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dawn\Downloads\AoC 2023\Day7\"/>
    </mc:Choice>
  </mc:AlternateContent>
  <xr:revisionPtr revIDLastSave="0" documentId="13_ncr:1_{3981E187-E59C-44C7-85AE-96FBB7201725}" xr6:coauthVersionLast="47" xr6:coauthVersionMax="47" xr10:uidLastSave="{00000000-0000-0000-0000-000000000000}"/>
  <bookViews>
    <workbookView xWindow="-120" yWindow="-120" windowWidth="29040" windowHeight="15840" activeTab="5" xr2:uid="{ADAE9CA7-4D0D-4F75-9214-CD80E1410642}"/>
  </bookViews>
  <sheets>
    <sheet name="Sample input" sheetId="2" r:id="rId1"/>
    <sheet name="Sample1" sheetId="3" r:id="rId2"/>
    <sheet name="Sample2" sheetId="6" r:id="rId3"/>
    <sheet name="Part12 input" sheetId="1" r:id="rId4"/>
    <sheet name="Part1" sheetId="4" r:id="rId5"/>
    <sheet name="Part2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4" l="1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O2" i="7"/>
  <c r="AO3" i="7"/>
  <c r="AO4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507" i="7"/>
  <c r="AO508" i="7"/>
  <c r="AO509" i="7"/>
  <c r="AO510" i="7"/>
  <c r="AO511" i="7"/>
  <c r="AO512" i="7"/>
  <c r="AO513" i="7"/>
  <c r="AO514" i="7"/>
  <c r="AO515" i="7"/>
  <c r="AO516" i="7"/>
  <c r="AO517" i="7"/>
  <c r="AO518" i="7"/>
  <c r="AO519" i="7"/>
  <c r="AO520" i="7"/>
  <c r="AO521" i="7"/>
  <c r="AO522" i="7"/>
  <c r="AO523" i="7"/>
  <c r="AO524" i="7"/>
  <c r="AO525" i="7"/>
  <c r="AO526" i="7"/>
  <c r="AO527" i="7"/>
  <c r="AO528" i="7"/>
  <c r="AO529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AO566" i="7"/>
  <c r="AO567" i="7"/>
  <c r="AO568" i="7"/>
  <c r="AO569" i="7"/>
  <c r="AO570" i="7"/>
  <c r="AO571" i="7"/>
  <c r="AO572" i="7"/>
  <c r="AO573" i="7"/>
  <c r="AO574" i="7"/>
  <c r="AO575" i="7"/>
  <c r="AO576" i="7"/>
  <c r="AO577" i="7"/>
  <c r="AO578" i="7"/>
  <c r="AO579" i="7"/>
  <c r="AO580" i="7"/>
  <c r="AO581" i="7"/>
  <c r="AO582" i="7"/>
  <c r="AO583" i="7"/>
  <c r="AO584" i="7"/>
  <c r="AO585" i="7"/>
  <c r="AO586" i="7"/>
  <c r="AO587" i="7"/>
  <c r="AO588" i="7"/>
  <c r="AO589" i="7"/>
  <c r="AO590" i="7"/>
  <c r="AO591" i="7"/>
  <c r="AO592" i="7"/>
  <c r="AO593" i="7"/>
  <c r="AO594" i="7"/>
  <c r="AO595" i="7"/>
  <c r="AO596" i="7"/>
  <c r="AO597" i="7"/>
  <c r="AO598" i="7"/>
  <c r="AO599" i="7"/>
  <c r="AO600" i="7"/>
  <c r="AO601" i="7"/>
  <c r="AO602" i="7"/>
  <c r="AO603" i="7"/>
  <c r="AO604" i="7"/>
  <c r="AO605" i="7"/>
  <c r="AO606" i="7"/>
  <c r="AO607" i="7"/>
  <c r="AO608" i="7"/>
  <c r="AO609" i="7"/>
  <c r="AO610" i="7"/>
  <c r="AO611" i="7"/>
  <c r="AO612" i="7"/>
  <c r="AO613" i="7"/>
  <c r="AO614" i="7"/>
  <c r="AO615" i="7"/>
  <c r="AO616" i="7"/>
  <c r="AO617" i="7"/>
  <c r="AO618" i="7"/>
  <c r="AO619" i="7"/>
  <c r="AO620" i="7"/>
  <c r="AO621" i="7"/>
  <c r="AO622" i="7"/>
  <c r="AO623" i="7"/>
  <c r="AO624" i="7"/>
  <c r="AO625" i="7"/>
  <c r="AO626" i="7"/>
  <c r="AO627" i="7"/>
  <c r="AO628" i="7"/>
  <c r="AO629" i="7"/>
  <c r="AO630" i="7"/>
  <c r="AO631" i="7"/>
  <c r="AO632" i="7"/>
  <c r="AO633" i="7"/>
  <c r="AO634" i="7"/>
  <c r="AO635" i="7"/>
  <c r="AO636" i="7"/>
  <c r="AO637" i="7"/>
  <c r="AO638" i="7"/>
  <c r="AO639" i="7"/>
  <c r="AO640" i="7"/>
  <c r="AO641" i="7"/>
  <c r="AO642" i="7"/>
  <c r="AO643" i="7"/>
  <c r="AO644" i="7"/>
  <c r="AO645" i="7"/>
  <c r="AO646" i="7"/>
  <c r="AO647" i="7"/>
  <c r="AO648" i="7"/>
  <c r="AO649" i="7"/>
  <c r="AO650" i="7"/>
  <c r="AO651" i="7"/>
  <c r="AO652" i="7"/>
  <c r="AO653" i="7"/>
  <c r="AO654" i="7"/>
  <c r="AO655" i="7"/>
  <c r="AO656" i="7"/>
  <c r="AO657" i="7"/>
  <c r="AO658" i="7"/>
  <c r="AO659" i="7"/>
  <c r="AO660" i="7"/>
  <c r="AO661" i="7"/>
  <c r="AO662" i="7"/>
  <c r="AO663" i="7"/>
  <c r="AO664" i="7"/>
  <c r="AO665" i="7"/>
  <c r="AO666" i="7"/>
  <c r="AO667" i="7"/>
  <c r="AO668" i="7"/>
  <c r="AO669" i="7"/>
  <c r="AO670" i="7"/>
  <c r="AO671" i="7"/>
  <c r="AO672" i="7"/>
  <c r="AO673" i="7"/>
  <c r="AO674" i="7"/>
  <c r="AO675" i="7"/>
  <c r="AO676" i="7"/>
  <c r="AO677" i="7"/>
  <c r="AO678" i="7"/>
  <c r="AO679" i="7"/>
  <c r="AO680" i="7"/>
  <c r="AO681" i="7"/>
  <c r="AO682" i="7"/>
  <c r="AO683" i="7"/>
  <c r="AO684" i="7"/>
  <c r="AO685" i="7"/>
  <c r="AO686" i="7"/>
  <c r="AO687" i="7"/>
  <c r="AO688" i="7"/>
  <c r="AO689" i="7"/>
  <c r="AO690" i="7"/>
  <c r="AO691" i="7"/>
  <c r="AO692" i="7"/>
  <c r="AO693" i="7"/>
  <c r="AO694" i="7"/>
  <c r="AO695" i="7"/>
  <c r="AO696" i="7"/>
  <c r="AO697" i="7"/>
  <c r="AO698" i="7"/>
  <c r="AO699" i="7"/>
  <c r="AO700" i="7"/>
  <c r="AO701" i="7"/>
  <c r="AO702" i="7"/>
  <c r="AO703" i="7"/>
  <c r="AO704" i="7"/>
  <c r="AO705" i="7"/>
  <c r="AO706" i="7"/>
  <c r="AO707" i="7"/>
  <c r="AO708" i="7"/>
  <c r="AO709" i="7"/>
  <c r="AO710" i="7"/>
  <c r="AO711" i="7"/>
  <c r="AO712" i="7"/>
  <c r="AO713" i="7"/>
  <c r="AO714" i="7"/>
  <c r="AO715" i="7"/>
  <c r="AO716" i="7"/>
  <c r="AO717" i="7"/>
  <c r="AO718" i="7"/>
  <c r="AO719" i="7"/>
  <c r="AO720" i="7"/>
  <c r="AO721" i="7"/>
  <c r="AO722" i="7"/>
  <c r="AO723" i="7"/>
  <c r="AO724" i="7"/>
  <c r="AO725" i="7"/>
  <c r="AO726" i="7"/>
  <c r="AO727" i="7"/>
  <c r="AO728" i="7"/>
  <c r="AO729" i="7"/>
  <c r="AO730" i="7"/>
  <c r="AO731" i="7"/>
  <c r="AO732" i="7"/>
  <c r="AO733" i="7"/>
  <c r="AO734" i="7"/>
  <c r="AO735" i="7"/>
  <c r="AO736" i="7"/>
  <c r="AO737" i="7"/>
  <c r="AO738" i="7"/>
  <c r="AO739" i="7"/>
  <c r="AO740" i="7"/>
  <c r="AO741" i="7"/>
  <c r="AO742" i="7"/>
  <c r="AO743" i="7"/>
  <c r="AO744" i="7"/>
  <c r="AO745" i="7"/>
  <c r="AO746" i="7"/>
  <c r="AO747" i="7"/>
  <c r="AO748" i="7"/>
  <c r="AO749" i="7"/>
  <c r="AO750" i="7"/>
  <c r="AO751" i="7"/>
  <c r="AO752" i="7"/>
  <c r="AO753" i="7"/>
  <c r="AO754" i="7"/>
  <c r="AO755" i="7"/>
  <c r="AO756" i="7"/>
  <c r="AO757" i="7"/>
  <c r="AO758" i="7"/>
  <c r="AO759" i="7"/>
  <c r="AO760" i="7"/>
  <c r="AO761" i="7"/>
  <c r="AO762" i="7"/>
  <c r="AO763" i="7"/>
  <c r="AO764" i="7"/>
  <c r="AO765" i="7"/>
  <c r="AO766" i="7"/>
  <c r="AO767" i="7"/>
  <c r="AO768" i="7"/>
  <c r="AO769" i="7"/>
  <c r="AO770" i="7"/>
  <c r="AO771" i="7"/>
  <c r="AO772" i="7"/>
  <c r="AO773" i="7"/>
  <c r="AO774" i="7"/>
  <c r="AO775" i="7"/>
  <c r="AO776" i="7"/>
  <c r="AO777" i="7"/>
  <c r="AO778" i="7"/>
  <c r="AO779" i="7"/>
  <c r="AO780" i="7"/>
  <c r="AO781" i="7"/>
  <c r="AO782" i="7"/>
  <c r="AO783" i="7"/>
  <c r="AO784" i="7"/>
  <c r="AO785" i="7"/>
  <c r="AO786" i="7"/>
  <c r="AO787" i="7"/>
  <c r="AO788" i="7"/>
  <c r="AO789" i="7"/>
  <c r="AO790" i="7"/>
  <c r="AO791" i="7"/>
  <c r="AO792" i="7"/>
  <c r="AO793" i="7"/>
  <c r="AO794" i="7"/>
  <c r="AO795" i="7"/>
  <c r="AO796" i="7"/>
  <c r="AO797" i="7"/>
  <c r="AO798" i="7"/>
  <c r="AO799" i="7"/>
  <c r="AO800" i="7"/>
  <c r="AO801" i="7"/>
  <c r="AO802" i="7"/>
  <c r="AO803" i="7"/>
  <c r="AO804" i="7"/>
  <c r="AO805" i="7"/>
  <c r="AO806" i="7"/>
  <c r="AO807" i="7"/>
  <c r="AO808" i="7"/>
  <c r="AO809" i="7"/>
  <c r="AO810" i="7"/>
  <c r="AO811" i="7"/>
  <c r="AO812" i="7"/>
  <c r="AO813" i="7"/>
  <c r="AO814" i="7"/>
  <c r="AO815" i="7"/>
  <c r="AO816" i="7"/>
  <c r="AO817" i="7"/>
  <c r="AO818" i="7"/>
  <c r="AO819" i="7"/>
  <c r="AO820" i="7"/>
  <c r="AO821" i="7"/>
  <c r="AO822" i="7"/>
  <c r="AO823" i="7"/>
  <c r="AO824" i="7"/>
  <c r="AO825" i="7"/>
  <c r="AO826" i="7"/>
  <c r="AO827" i="7"/>
  <c r="AO828" i="7"/>
  <c r="AO829" i="7"/>
  <c r="AO830" i="7"/>
  <c r="AO831" i="7"/>
  <c r="AO832" i="7"/>
  <c r="AO833" i="7"/>
  <c r="AO834" i="7"/>
  <c r="AO835" i="7"/>
  <c r="AO836" i="7"/>
  <c r="AO837" i="7"/>
  <c r="AO838" i="7"/>
  <c r="AO839" i="7"/>
  <c r="AO840" i="7"/>
  <c r="AO841" i="7"/>
  <c r="AO842" i="7"/>
  <c r="AO843" i="7"/>
  <c r="AO844" i="7"/>
  <c r="AO845" i="7"/>
  <c r="AO846" i="7"/>
  <c r="AO847" i="7"/>
  <c r="AO848" i="7"/>
  <c r="AO849" i="7"/>
  <c r="AO850" i="7"/>
  <c r="AO851" i="7"/>
  <c r="AO852" i="7"/>
  <c r="AO853" i="7"/>
  <c r="AO854" i="7"/>
  <c r="AO855" i="7"/>
  <c r="AO856" i="7"/>
  <c r="AO857" i="7"/>
  <c r="AO858" i="7"/>
  <c r="AO859" i="7"/>
  <c r="AO860" i="7"/>
  <c r="AO861" i="7"/>
  <c r="AO862" i="7"/>
  <c r="AO863" i="7"/>
  <c r="AO864" i="7"/>
  <c r="AO865" i="7"/>
  <c r="AO866" i="7"/>
  <c r="AO867" i="7"/>
  <c r="AO868" i="7"/>
  <c r="AO869" i="7"/>
  <c r="AO870" i="7"/>
  <c r="AO871" i="7"/>
  <c r="AO872" i="7"/>
  <c r="AO873" i="7"/>
  <c r="AO874" i="7"/>
  <c r="AO875" i="7"/>
  <c r="AO876" i="7"/>
  <c r="AO877" i="7"/>
  <c r="AO878" i="7"/>
  <c r="AO879" i="7"/>
  <c r="AO880" i="7"/>
  <c r="AO881" i="7"/>
  <c r="AO882" i="7"/>
  <c r="AO883" i="7"/>
  <c r="AO884" i="7"/>
  <c r="AO885" i="7"/>
  <c r="AO886" i="7"/>
  <c r="AO887" i="7"/>
  <c r="AO888" i="7"/>
  <c r="AO889" i="7"/>
  <c r="AO890" i="7"/>
  <c r="AO891" i="7"/>
  <c r="AO892" i="7"/>
  <c r="AO893" i="7"/>
  <c r="AO894" i="7"/>
  <c r="AO895" i="7"/>
  <c r="AO896" i="7"/>
  <c r="AO897" i="7"/>
  <c r="AO898" i="7"/>
  <c r="AO899" i="7"/>
  <c r="AO900" i="7"/>
  <c r="AO901" i="7"/>
  <c r="AO902" i="7"/>
  <c r="AO903" i="7"/>
  <c r="AO904" i="7"/>
  <c r="AO905" i="7"/>
  <c r="AO906" i="7"/>
  <c r="AO907" i="7"/>
  <c r="AO908" i="7"/>
  <c r="AO909" i="7"/>
  <c r="AO910" i="7"/>
  <c r="AO911" i="7"/>
  <c r="AO912" i="7"/>
  <c r="AO913" i="7"/>
  <c r="AO914" i="7"/>
  <c r="AO915" i="7"/>
  <c r="AO916" i="7"/>
  <c r="AO917" i="7"/>
  <c r="AO918" i="7"/>
  <c r="AO919" i="7"/>
  <c r="AO920" i="7"/>
  <c r="AO921" i="7"/>
  <c r="AO922" i="7"/>
  <c r="AO923" i="7"/>
  <c r="AO924" i="7"/>
  <c r="AO925" i="7"/>
  <c r="AO926" i="7"/>
  <c r="AO927" i="7"/>
  <c r="AO928" i="7"/>
  <c r="AO929" i="7"/>
  <c r="AO930" i="7"/>
  <c r="AO931" i="7"/>
  <c r="AO932" i="7"/>
  <c r="AO933" i="7"/>
  <c r="AO934" i="7"/>
  <c r="AO935" i="7"/>
  <c r="AO936" i="7"/>
  <c r="AO937" i="7"/>
  <c r="AO938" i="7"/>
  <c r="AO939" i="7"/>
  <c r="AO940" i="7"/>
  <c r="AO941" i="7"/>
  <c r="AO942" i="7"/>
  <c r="AO943" i="7"/>
  <c r="AO944" i="7"/>
  <c r="AO945" i="7"/>
  <c r="AO946" i="7"/>
  <c r="AO947" i="7"/>
  <c r="AO948" i="7"/>
  <c r="AO949" i="7"/>
  <c r="AO950" i="7"/>
  <c r="AO951" i="7"/>
  <c r="AO952" i="7"/>
  <c r="AO953" i="7"/>
  <c r="AO954" i="7"/>
  <c r="AO955" i="7"/>
  <c r="AO956" i="7"/>
  <c r="AO957" i="7"/>
  <c r="AO958" i="7"/>
  <c r="AO959" i="7"/>
  <c r="AO960" i="7"/>
  <c r="AO961" i="7"/>
  <c r="AO962" i="7"/>
  <c r="AO963" i="7"/>
  <c r="AO964" i="7"/>
  <c r="AO965" i="7"/>
  <c r="AO966" i="7"/>
  <c r="AO967" i="7"/>
  <c r="AO968" i="7"/>
  <c r="AO969" i="7"/>
  <c r="AO970" i="7"/>
  <c r="AO971" i="7"/>
  <c r="AO972" i="7"/>
  <c r="AO973" i="7"/>
  <c r="AO974" i="7"/>
  <c r="AO975" i="7"/>
  <c r="AO976" i="7"/>
  <c r="AO977" i="7"/>
  <c r="AO978" i="7"/>
  <c r="AO979" i="7"/>
  <c r="AO980" i="7"/>
  <c r="AO981" i="7"/>
  <c r="AO982" i="7"/>
  <c r="AO983" i="7"/>
  <c r="AO984" i="7"/>
  <c r="AO985" i="7"/>
  <c r="AO986" i="7"/>
  <c r="AO987" i="7"/>
  <c r="AO988" i="7"/>
  <c r="AO989" i="7"/>
  <c r="AO990" i="7"/>
  <c r="AO991" i="7"/>
  <c r="AO992" i="7"/>
  <c r="AO993" i="7"/>
  <c r="AO994" i="7"/>
  <c r="AO995" i="7"/>
  <c r="AO996" i="7"/>
  <c r="AO997" i="7"/>
  <c r="AO998" i="7"/>
  <c r="AO999" i="7"/>
  <c r="AO1000" i="7"/>
  <c r="AC5" i="3"/>
  <c r="AO4" i="6"/>
  <c r="AO1" i="6"/>
  <c r="AO5" i="6"/>
  <c r="B137" i="7" a="1"/>
  <c r="B1" i="7" a="1"/>
  <c r="AO1" i="7" s="1"/>
  <c r="B2" i="7" a="1"/>
  <c r="B3" i="7" a="1"/>
  <c r="B4" i="7" a="1"/>
  <c r="B5" i="7" a="1"/>
  <c r="B6" i="7" a="1"/>
  <c r="B144" i="7" a="1"/>
  <c r="B7" i="7" a="1"/>
  <c r="B8" i="7" a="1"/>
  <c r="B9" i="7" a="1"/>
  <c r="B10" i="7" a="1"/>
  <c r="B11" i="7" a="1"/>
  <c r="B146" i="7" a="1"/>
  <c r="B148" i="7" a="1"/>
  <c r="B12" i="7" a="1"/>
  <c r="B13" i="7" a="1"/>
  <c r="B14" i="7" a="1"/>
  <c r="B15" i="7" a="1"/>
  <c r="B16" i="7" a="1"/>
  <c r="B17" i="7" a="1"/>
  <c r="B155" i="7" a="1"/>
  <c r="B156" i="7" a="1"/>
  <c r="B156" i="7" s="1"/>
  <c r="D156" i="7" s="1" a="1"/>
  <c r="D156" i="7" s="1"/>
  <c r="B18" i="7" a="1"/>
  <c r="B19" i="7" a="1"/>
  <c r="B20" i="7" a="1"/>
  <c r="B159" i="7" a="1"/>
  <c r="B21" i="7" a="1"/>
  <c r="B161" i="7" a="1"/>
  <c r="B149" i="7" a="1"/>
  <c r="B150" i="7" a="1"/>
  <c r="B22" i="7" a="1"/>
  <c r="B23" i="7" a="1"/>
  <c r="B24" i="7" a="1"/>
  <c r="B25" i="7" a="1"/>
  <c r="B26" i="7" a="1"/>
  <c r="B166" i="7" a="1"/>
  <c r="B27" i="7" a="1"/>
  <c r="B28" i="7" a="1"/>
  <c r="B29" i="7" a="1"/>
  <c r="B30" i="7" a="1"/>
  <c r="B31" i="7" a="1"/>
  <c r="B32" i="7" a="1"/>
  <c r="B164" i="7" a="1"/>
  <c r="B165" i="7" a="1"/>
  <c r="B33" i="7" a="1"/>
  <c r="B34" i="7" a="1"/>
  <c r="B178" i="7" a="1"/>
  <c r="B35" i="7" a="1"/>
  <c r="B180" i="7" a="1"/>
  <c r="B180" i="7" s="1"/>
  <c r="D180" i="7" s="1" a="1"/>
  <c r="D180" i="7" s="1"/>
  <c r="B36" i="7" a="1"/>
  <c r="B36" i="7" s="1"/>
  <c r="D36" i="7" s="1" a="1"/>
  <c r="D36" i="7" s="1"/>
  <c r="B37" i="7" a="1"/>
  <c r="B181" i="7" a="1"/>
  <c r="B38" i="7" a="1"/>
  <c r="B39" i="7" a="1"/>
  <c r="B40" i="7" a="1"/>
  <c r="B41" i="7" a="1"/>
  <c r="B188" i="7" a="1"/>
  <c r="B42" i="7" a="1"/>
  <c r="B43" i="7" a="1"/>
  <c r="B44" i="7" a="1"/>
  <c r="B45" i="7" a="1"/>
  <c r="B46" i="7" a="1"/>
  <c r="B47" i="7" a="1"/>
  <c r="B193" i="7" a="1"/>
  <c r="B48" i="7" a="1"/>
  <c r="B49" i="7" a="1"/>
  <c r="B50" i="7" a="1"/>
  <c r="B51" i="7" a="1"/>
  <c r="B52" i="7" a="1"/>
  <c r="B197" i="7" a="1"/>
  <c r="B53" i="7" a="1"/>
  <c r="B54" i="7" a="1"/>
  <c r="B192" i="7" a="1"/>
  <c r="B55" i="7" a="1"/>
  <c r="B203" i="7" a="1"/>
  <c r="B204" i="7" a="1"/>
  <c r="B56" i="7" a="1"/>
  <c r="B57" i="7" a="1"/>
  <c r="B213" i="7" a="1"/>
  <c r="B214" i="7" a="1"/>
  <c r="B58" i="7" a="1"/>
  <c r="B59" i="7" a="1"/>
  <c r="B60" i="7" a="1"/>
  <c r="B61" i="7" a="1"/>
  <c r="B62" i="7" a="1"/>
  <c r="B63" i="7" a="1"/>
  <c r="B64" i="7" a="1"/>
  <c r="B64" i="7" s="1"/>
  <c r="D64" i="7" s="1" a="1"/>
  <c r="D64" i="7" s="1"/>
  <c r="B208" i="7" a="1"/>
  <c r="B209" i="7" a="1"/>
  <c r="B210" i="7" a="1"/>
  <c r="B65" i="7" a="1"/>
  <c r="B66" i="7" a="1"/>
  <c r="B222" i="7" a="1"/>
  <c r="B67" i="7" a="1"/>
  <c r="B224" i="7" a="1"/>
  <c r="B224" i="7" s="1"/>
  <c r="D224" i="7" s="1" a="1"/>
  <c r="D224" i="7" s="1"/>
  <c r="B68" i="7" a="1"/>
  <c r="B69" i="7" a="1"/>
  <c r="B233" i="7" a="1"/>
  <c r="B70" i="7" a="1"/>
  <c r="B236" i="7" a="1"/>
  <c r="B71" i="7" a="1"/>
  <c r="B72" i="7" a="1"/>
  <c r="B73" i="7" a="1"/>
  <c r="B238" i="7" a="1"/>
  <c r="B239" i="7" a="1"/>
  <c r="B243" i="7" a="1"/>
  <c r="B74" i="7" a="1"/>
  <c r="B244" i="7" a="1"/>
  <c r="B248" i="7" a="1"/>
  <c r="B249" i="7" a="1"/>
  <c r="B251" i="7" a="1"/>
  <c r="B75" i="7" a="1"/>
  <c r="B76" i="7" a="1"/>
  <c r="B77" i="7" a="1"/>
  <c r="B253" i="7" a="1"/>
  <c r="B78" i="7" a="1"/>
  <c r="B79" i="7" a="1"/>
  <c r="B257" i="7" a="1"/>
  <c r="B246" i="7" a="1"/>
  <c r="B247" i="7" a="1"/>
  <c r="B80" i="7" a="1"/>
  <c r="B261" i="7" a="1"/>
  <c r="B81" i="7" a="1"/>
  <c r="B82" i="7" a="1"/>
  <c r="B266" i="7" a="1"/>
  <c r="B268" i="7" a="1"/>
  <c r="B270" i="7" a="1"/>
  <c r="B271" i="7" a="1"/>
  <c r="B83" i="7" a="1"/>
  <c r="B84" i="7" a="1"/>
  <c r="B84" i="7" s="1"/>
  <c r="D84" i="7" s="1" a="1"/>
  <c r="D84" i="7" s="1"/>
  <c r="B85" i="7" a="1"/>
  <c r="B86" i="7" a="1"/>
  <c r="B87" i="7" a="1"/>
  <c r="B88" i="7" a="1"/>
  <c r="B277" i="7" a="1"/>
  <c r="B89" i="7" a="1"/>
  <c r="B90" i="7" a="1"/>
  <c r="B127" i="7" a="1"/>
  <c r="B128" i="7" a="1"/>
  <c r="B129" i="7" a="1"/>
  <c r="B130" i="7" a="1"/>
  <c r="B131" i="7" a="1"/>
  <c r="B131" i="7" s="1"/>
  <c r="D131" i="7" s="1" a="1"/>
  <c r="D131" i="7" s="1"/>
  <c r="B132" i="7" a="1"/>
  <c r="B132" i="7" s="1"/>
  <c r="D132" i="7" s="1" a="1"/>
  <c r="D132" i="7" s="1"/>
  <c r="B133" i="7" a="1"/>
  <c r="B134" i="7" a="1"/>
  <c r="B91" i="7" a="1"/>
  <c r="B92" i="7" a="1"/>
  <c r="B93" i="7" a="1"/>
  <c r="B94" i="7" a="1"/>
  <c r="B95" i="7" a="1"/>
  <c r="B96" i="7" a="1"/>
  <c r="B285" i="7" a="1"/>
  <c r="B287" i="7" a="1"/>
  <c r="B286" i="7" a="1"/>
  <c r="B97" i="7" a="1"/>
  <c r="B98" i="7" a="1"/>
  <c r="B99" i="7" a="1"/>
  <c r="B100" i="7" a="1"/>
  <c r="B290" i="7" a="1"/>
  <c r="B101" i="7" a="1"/>
  <c r="B102" i="7" a="1"/>
  <c r="B291" i="7" a="1"/>
  <c r="B103" i="7" a="1"/>
  <c r="B104" i="7" a="1"/>
  <c r="B308" i="7" a="1"/>
  <c r="B105" i="7" a="1"/>
  <c r="B106" i="7" a="1"/>
  <c r="B107" i="7" a="1"/>
  <c r="B312" i="7" a="1"/>
  <c r="B108" i="7" a="1"/>
  <c r="B108" i="7" s="1"/>
  <c r="D108" i="7" s="1" a="1"/>
  <c r="D108" i="7" s="1"/>
  <c r="B109" i="7" a="1"/>
  <c r="B110" i="7" a="1"/>
  <c r="B111" i="7" a="1"/>
  <c r="B112" i="7" a="1"/>
  <c r="B113" i="7" a="1"/>
  <c r="B301" i="7" a="1"/>
  <c r="B302" i="7" a="1"/>
  <c r="B114" i="7" a="1"/>
  <c r="B321" i="7" a="1"/>
  <c r="B115" i="7" a="1"/>
  <c r="B322" i="7" a="1"/>
  <c r="B116" i="7" a="1"/>
  <c r="B325" i="7" a="1"/>
  <c r="B325" i="7" s="1"/>
  <c r="D325" i="7" s="1" a="1"/>
  <c r="D325" i="7" s="1"/>
  <c r="B117" i="7" a="1"/>
  <c r="B326" i="7" a="1"/>
  <c r="B118" i="7" a="1"/>
  <c r="B119" i="7" a="1"/>
  <c r="B120" i="7" a="1"/>
  <c r="B121" i="7" a="1"/>
  <c r="B122" i="7" a="1"/>
  <c r="B123" i="7" a="1"/>
  <c r="B124" i="7" a="1"/>
  <c r="B125" i="7" a="1"/>
  <c r="B126" i="7" a="1"/>
  <c r="B135" i="7" a="1"/>
  <c r="B136" i="7" a="1"/>
  <c r="B479" i="7" a="1"/>
  <c r="B476" i="7" a="1"/>
  <c r="B476" i="7" s="1"/>
  <c r="D476" i="7" s="1" a="1"/>
  <c r="D476" i="7" s="1"/>
  <c r="B481" i="7" a="1"/>
  <c r="B138" i="7" a="1"/>
  <c r="B139" i="7" a="1"/>
  <c r="B140" i="7" a="1"/>
  <c r="B141" i="7" a="1"/>
  <c r="B483" i="7" a="1"/>
  <c r="B485" i="7" a="1"/>
  <c r="B142" i="7" a="1"/>
  <c r="B143" i="7" a="1"/>
  <c r="B488" i="7" a="1"/>
  <c r="B488" i="7" s="1"/>
  <c r="D488" i="7" s="1" a="1"/>
  <c r="D488" i="7" s="1"/>
  <c r="B145" i="7" a="1"/>
  <c r="B490" i="7" a="1"/>
  <c r="B491" i="7" a="1"/>
  <c r="B493" i="7" a="1"/>
  <c r="B147" i="7" a="1"/>
  <c r="B151" i="7" a="1"/>
  <c r="B151" i="7" s="1"/>
  <c r="D151" i="7" s="1" a="1"/>
  <c r="D151" i="7" s="1"/>
  <c r="B152" i="7" a="1"/>
  <c r="B153" i="7" a="1"/>
  <c r="B154" i="7" a="1"/>
  <c r="B157" i="7" a="1"/>
  <c r="B158" i="7" a="1"/>
  <c r="B160" i="7" a="1"/>
  <c r="B162" i="7" a="1"/>
  <c r="B498" i="7" a="1"/>
  <c r="B499" i="7" a="1"/>
  <c r="B497" i="7" a="1"/>
  <c r="B505" i="7" a="1"/>
  <c r="B163" i="7" a="1"/>
  <c r="B509" i="7" a="1"/>
  <c r="B167" i="7" a="1"/>
  <c r="B168" i="7" a="1"/>
  <c r="B519" i="7" a="1"/>
  <c r="B169" i="7" a="1"/>
  <c r="B520" i="7" a="1"/>
  <c r="B170" i="7" a="1"/>
  <c r="B171" i="7" a="1"/>
  <c r="B172" i="7" a="1"/>
  <c r="B507" i="7" a="1"/>
  <c r="B508" i="7" a="1"/>
  <c r="B173" i="7" a="1"/>
  <c r="B174" i="7" a="1"/>
  <c r="B174" i="7" s="1"/>
  <c r="D174" i="7" s="1" a="1"/>
  <c r="D174" i="7" s="1"/>
  <c r="B175" i="7" a="1"/>
  <c r="B176" i="7" a="1"/>
  <c r="B524" i="7" a="1"/>
  <c r="B177" i="7" a="1"/>
  <c r="B529" i="7" a="1"/>
  <c r="B179" i="7" a="1"/>
  <c r="B182" i="7" a="1"/>
  <c r="B183" i="7" a="1"/>
  <c r="B541" i="7" a="1"/>
  <c r="B543" i="7" a="1"/>
  <c r="B184" i="7" a="1"/>
  <c r="B185" i="7" a="1"/>
  <c r="B526" i="7" a="1"/>
  <c r="B527" i="7" a="1"/>
  <c r="B528" i="7" a="1"/>
  <c r="B186" i="7" a="1"/>
  <c r="B187" i="7" a="1"/>
  <c r="B189" i="7" a="1"/>
  <c r="B190" i="7" a="1"/>
  <c r="B191" i="7" a="1"/>
  <c r="B551" i="7" a="1"/>
  <c r="B194" i="7" a="1"/>
  <c r="B195" i="7" a="1"/>
  <c r="B562" i="7" a="1"/>
  <c r="B559" i="7" a="1"/>
  <c r="B196" i="7" a="1"/>
  <c r="B563" i="7" a="1"/>
  <c r="B198" i="7" a="1"/>
  <c r="B199" i="7" a="1"/>
  <c r="B200" i="7" a="1"/>
  <c r="B547" i="7" a="1"/>
  <c r="B548" i="7" a="1"/>
  <c r="B549" i="7" a="1"/>
  <c r="B550" i="7" a="1"/>
  <c r="B201" i="7" a="1"/>
  <c r="B202" i="7" a="1"/>
  <c r="B205" i="7" a="1"/>
  <c r="B206" i="7" a="1"/>
  <c r="B567" i="7" a="1"/>
  <c r="B207" i="7" a="1"/>
  <c r="B211" i="7" a="1"/>
  <c r="B572" i="7" a="1"/>
  <c r="B212" i="7" a="1"/>
  <c r="B215" i="7" a="1"/>
  <c r="B216" i="7" a="1"/>
  <c r="B573" i="7" a="1"/>
  <c r="B217" i="7" a="1"/>
  <c r="B218" i="7" a="1"/>
  <c r="B219" i="7" a="1"/>
  <c r="B578" i="7" a="1"/>
  <c r="B569" i="7" a="1"/>
  <c r="B570" i="7" a="1"/>
  <c r="B580" i="7" a="1"/>
  <c r="B220" i="7" a="1"/>
  <c r="B583" i="7" a="1"/>
  <c r="B221" i="7" a="1"/>
  <c r="B223" i="7" a="1"/>
  <c r="B225" i="7" a="1"/>
  <c r="B226" i="7" a="1"/>
  <c r="B585" i="7" a="1"/>
  <c r="B227" i="7" a="1"/>
  <c r="B228" i="7" a="1"/>
  <c r="B229" i="7" a="1"/>
  <c r="B230" i="7" a="1"/>
  <c r="B231" i="7" a="1"/>
  <c r="B232" i="7" a="1"/>
  <c r="B234" i="7" a="1"/>
  <c r="B235" i="7" a="1"/>
  <c r="B586" i="7" a="1"/>
  <c r="B237" i="7" a="1"/>
  <c r="B584" i="7" a="1"/>
  <c r="B584" i="7" s="1"/>
  <c r="D584" i="7" s="1" a="1"/>
  <c r="D584" i="7" s="1"/>
  <c r="B240" i="7" a="1"/>
  <c r="B241" i="7" a="1"/>
  <c r="B242" i="7" a="1"/>
  <c r="B245" i="7" a="1"/>
  <c r="B250" i="7" a="1"/>
  <c r="B252" i="7" a="1"/>
  <c r="B254" i="7" a="1"/>
  <c r="B255" i="7" a="1"/>
  <c r="B256" i="7" a="1"/>
  <c r="B258" i="7" a="1"/>
  <c r="B259" i="7" a="1"/>
  <c r="B605" i="7" a="1"/>
  <c r="B592" i="7" a="1"/>
  <c r="B593" i="7" a="1"/>
  <c r="B594" i="7" a="1"/>
  <c r="B595" i="7" a="1"/>
  <c r="B260" i="7" a="1"/>
  <c r="B262" i="7" a="1"/>
  <c r="B263" i="7" a="1"/>
  <c r="B609" i="7" a="1"/>
  <c r="B609" i="7" s="1"/>
  <c r="D609" i="7" s="1" a="1"/>
  <c r="D609" i="7" s="1"/>
  <c r="B264" i="7" a="1"/>
  <c r="B265" i="7" a="1"/>
  <c r="B267" i="7" a="1"/>
  <c r="B614" i="7" a="1"/>
  <c r="B269" i="7" a="1"/>
  <c r="B617" i="7" a="1"/>
  <c r="B272" i="7" a="1"/>
  <c r="B273" i="7" a="1"/>
  <c r="B274" i="7" a="1"/>
  <c r="B623" i="7" a="1"/>
  <c r="B275" i="7" a="1"/>
  <c r="B625" i="7" a="1"/>
  <c r="B611" i="7" a="1"/>
  <c r="B612" i="7" a="1"/>
  <c r="B613" i="7" a="1"/>
  <c r="B276" i="7" a="1"/>
  <c r="B278" i="7" a="1"/>
  <c r="B279" i="7" a="1"/>
  <c r="B456" i="7" a="1"/>
  <c r="B457" i="7" a="1"/>
  <c r="B458" i="7" a="1"/>
  <c r="B459" i="7" a="1"/>
  <c r="B460" i="7" a="1"/>
  <c r="B461" i="7" a="1"/>
  <c r="B462" i="7" a="1"/>
  <c r="B463" i="7" a="1"/>
  <c r="B464" i="7" a="1"/>
  <c r="B465" i="7" a="1"/>
  <c r="B466" i="7" a="1"/>
  <c r="B467" i="7" a="1"/>
  <c r="B468" i="7" a="1"/>
  <c r="B468" i="7" s="1"/>
  <c r="D468" i="7" s="1" a="1"/>
  <c r="D468" i="7" s="1"/>
  <c r="B469" i="7" a="1"/>
  <c r="B470" i="7" a="1"/>
  <c r="B455" i="7" a="1"/>
  <c r="B471" i="7" a="1"/>
  <c r="B472" i="7" a="1"/>
  <c r="B473" i="7" a="1"/>
  <c r="B474" i="7" a="1"/>
  <c r="B475" i="7" a="1"/>
  <c r="B280" i="7" a="1"/>
  <c r="B281" i="7" a="1"/>
  <c r="B282" i="7" a="1"/>
  <c r="B283" i="7" a="1"/>
  <c r="B284" i="7" a="1"/>
  <c r="B636" i="7" a="1"/>
  <c r="B636" i="7" s="1"/>
  <c r="D636" i="7" s="1" a="1"/>
  <c r="D636" i="7" s="1"/>
  <c r="B638" i="7" a="1"/>
  <c r="B639" i="7" a="1"/>
  <c r="B640" i="7" a="1"/>
  <c r="B288" i="7" a="1"/>
  <c r="B289" i="7" a="1"/>
  <c r="B292" i="7" a="1"/>
  <c r="B293" i="7" a="1"/>
  <c r="B294" i="7" a="1"/>
  <c r="B632" i="7" a="1"/>
  <c r="B633" i="7" a="1"/>
  <c r="B634" i="7" a="1"/>
  <c r="B635" i="7" a="1"/>
  <c r="B642" i="7" a="1"/>
  <c r="B295" i="7" a="1"/>
  <c r="B296" i="7" a="1"/>
  <c r="B646" i="7" a="1"/>
  <c r="B647" i="7" a="1"/>
  <c r="B297" i="7" a="1"/>
  <c r="B648" i="7" a="1"/>
  <c r="B298" i="7" a="1"/>
  <c r="B299" i="7" a="1"/>
  <c r="B300" i="7" a="1"/>
  <c r="B303" i="7" a="1"/>
  <c r="B304" i="7" a="1"/>
  <c r="B653" i="7" a="1"/>
  <c r="B653" i="7" s="1"/>
  <c r="D653" i="7" s="1" a="1"/>
  <c r="D653" i="7" s="1"/>
  <c r="B654" i="7" a="1"/>
  <c r="B305" i="7" a="1"/>
  <c r="B306" i="7" a="1"/>
  <c r="B655" i="7" a="1"/>
  <c r="B307" i="7" a="1"/>
  <c r="B309" i="7" a="1"/>
  <c r="B309" i="7" s="1"/>
  <c r="D309" i="7" s="1" a="1"/>
  <c r="D309" i="7" s="1"/>
  <c r="B310" i="7" a="1"/>
  <c r="B310" i="7" s="1"/>
  <c r="D310" i="7" s="1" a="1"/>
  <c r="D310" i="7" s="1"/>
  <c r="B311" i="7" a="1"/>
  <c r="B313" i="7" a="1"/>
  <c r="B314" i="7" a="1"/>
  <c r="B661" i="7" a="1"/>
  <c r="B662" i="7" a="1"/>
  <c r="B650" i="7" a="1"/>
  <c r="B651" i="7" a="1"/>
  <c r="B652" i="7" a="1"/>
  <c r="B315" i="7" a="1"/>
  <c r="B316" i="7" a="1"/>
  <c r="B664" i="7" a="1"/>
  <c r="B665" i="7" a="1"/>
  <c r="B317" i="7" a="1"/>
  <c r="B318" i="7" a="1"/>
  <c r="B319" i="7" a="1"/>
  <c r="B320" i="7" a="1"/>
  <c r="B674" i="7" a="1"/>
  <c r="B323" i="7" a="1"/>
  <c r="B323" i="7" s="1"/>
  <c r="D323" i="7" s="1" a="1"/>
  <c r="D323" i="7" s="1"/>
  <c r="B324" i="7" a="1"/>
  <c r="B327" i="7" a="1"/>
  <c r="B328" i="7" a="1"/>
  <c r="B329" i="7" a="1"/>
  <c r="B330" i="7" a="1"/>
  <c r="B683" i="7" a="1"/>
  <c r="B683" i="7" s="1"/>
  <c r="D683" i="7" s="1" a="1"/>
  <c r="D683" i="7" s="1"/>
  <c r="B331" i="7" a="1"/>
  <c r="B332" i="7" a="1"/>
  <c r="B669" i="7" a="1"/>
  <c r="B670" i="7" a="1"/>
  <c r="B671" i="7" a="1"/>
  <c r="B333" i="7" a="1"/>
  <c r="B334" i="7" a="1"/>
  <c r="B335" i="7" a="1"/>
  <c r="B336" i="7" a="1"/>
  <c r="B684" i="7" a="1"/>
  <c r="B337" i="7" a="1"/>
  <c r="B338" i="7" a="1"/>
  <c r="B687" i="7" a="1"/>
  <c r="B339" i="7" a="1"/>
  <c r="B686" i="7" a="1"/>
  <c r="B688" i="7" a="1"/>
  <c r="B340" i="7" a="1"/>
  <c r="B340" i="7" s="1"/>
  <c r="D340" i="7" s="1" a="1"/>
  <c r="D340" i="7" s="1"/>
  <c r="B829" i="7" a="1"/>
  <c r="B341" i="7" a="1"/>
  <c r="B342" i="7" a="1"/>
  <c r="B343" i="7" a="1"/>
  <c r="B344" i="7" a="1"/>
  <c r="B345" i="7" a="1"/>
  <c r="B346" i="7" a="1"/>
  <c r="B707" i="7" a="1"/>
  <c r="B347" i="7" a="1"/>
  <c r="B347" i="7" s="1"/>
  <c r="D347" i="7" s="1" a="1"/>
  <c r="D347" i="7" s="1"/>
  <c r="B348" i="7" a="1"/>
  <c r="B349" i="7" a="1"/>
  <c r="B349" i="7" s="1"/>
  <c r="D349" i="7" s="1" a="1"/>
  <c r="D349" i="7" s="1"/>
  <c r="B712" i="7" a="1"/>
  <c r="B714" i="7" a="1"/>
  <c r="B350" i="7" a="1"/>
  <c r="B351" i="7" a="1"/>
  <c r="B352" i="7" a="1"/>
  <c r="B718" i="7" a="1"/>
  <c r="B719" i="7" a="1"/>
  <c r="B353" i="7" a="1"/>
  <c r="B354" i="7" a="1"/>
  <c r="B355" i="7" a="1"/>
  <c r="B356" i="7" a="1"/>
  <c r="B853" i="7" a="1"/>
  <c r="B357" i="7" a="1"/>
  <c r="B358" i="7" a="1"/>
  <c r="B359" i="7" a="1"/>
  <c r="B360" i="7" a="1"/>
  <c r="B361" i="7" a="1"/>
  <c r="B362" i="7" a="1"/>
  <c r="B850" i="7" a="1"/>
  <c r="B728" i="7" a="1"/>
  <c r="B363" i="7" a="1"/>
  <c r="B364" i="7" a="1"/>
  <c r="B365" i="7" a="1"/>
  <c r="B366" i="7" a="1"/>
  <c r="B367" i="7" a="1"/>
  <c r="B368" i="7" a="1"/>
  <c r="B369" i="7" a="1"/>
  <c r="B730" i="7" a="1"/>
  <c r="B370" i="7" a="1"/>
  <c r="B740" i="7" a="1"/>
  <c r="B872" i="7" a="1"/>
  <c r="B371" i="7" a="1"/>
  <c r="B372" i="7" a="1"/>
  <c r="B373" i="7" a="1"/>
  <c r="B863" i="7" a="1"/>
  <c r="B374" i="7" a="1"/>
  <c r="B374" i="7" s="1"/>
  <c r="D374" i="7" s="1" a="1"/>
  <c r="D374" i="7" s="1"/>
  <c r="B375" i="7" a="1"/>
  <c r="B376" i="7" a="1"/>
  <c r="B377" i="7" a="1"/>
  <c r="B378" i="7" a="1"/>
  <c r="B379" i="7" a="1"/>
  <c r="B380" i="7" a="1"/>
  <c r="B381" i="7" a="1"/>
  <c r="B747" i="7" a="1"/>
  <c r="B382" i="7" a="1"/>
  <c r="B383" i="7" a="1"/>
  <c r="B384" i="7" a="1"/>
  <c r="B385" i="7" a="1"/>
  <c r="B880" i="7" a="1"/>
  <c r="B386" i="7" a="1"/>
  <c r="B387" i="7" a="1"/>
  <c r="B388" i="7" a="1"/>
  <c r="B752" i="7" a="1"/>
  <c r="B389" i="7" a="1"/>
  <c r="B390" i="7" a="1"/>
  <c r="B391" i="7" a="1"/>
  <c r="B392" i="7" a="1"/>
  <c r="B393" i="7" a="1"/>
  <c r="B394" i="7" a="1"/>
  <c r="B758" i="7" a="1"/>
  <c r="B758" i="7" s="1"/>
  <c r="D758" i="7" s="1" a="1"/>
  <c r="D758" i="7" s="1"/>
  <c r="B395" i="7" a="1"/>
  <c r="B750" i="7" a="1"/>
  <c r="B396" i="7" a="1"/>
  <c r="B397" i="7" a="1"/>
  <c r="B398" i="7" a="1"/>
  <c r="B399" i="7" a="1"/>
  <c r="B400" i="7" a="1"/>
  <c r="B401" i="7" a="1"/>
  <c r="B766" i="7" a="1"/>
  <c r="B402" i="7" a="1"/>
  <c r="B403" i="7" a="1"/>
  <c r="B404" i="7" a="1"/>
  <c r="B404" i="7" s="1"/>
  <c r="D404" i="7" s="1" a="1"/>
  <c r="D404" i="7" s="1"/>
  <c r="T404" i="7" s="1"/>
  <c r="B405" i="7" a="1"/>
  <c r="B405" i="7" s="1"/>
  <c r="D405" i="7" s="1" a="1"/>
  <c r="D405" i="7" s="1"/>
  <c r="B406" i="7" a="1"/>
  <c r="B406" i="7" s="1"/>
  <c r="D406" i="7" s="1" a="1"/>
  <c r="D406" i="7" s="1"/>
  <c r="B407" i="7" a="1"/>
  <c r="B768" i="7" a="1"/>
  <c r="B762" i="7" a="1"/>
  <c r="B408" i="7" a="1"/>
  <c r="B409" i="7" a="1"/>
  <c r="B410" i="7" a="1"/>
  <c r="B411" i="7" a="1"/>
  <c r="B412" i="7" a="1"/>
  <c r="B773" i="7" a="1"/>
  <c r="B413" i="7" a="1"/>
  <c r="B414" i="7" a="1"/>
  <c r="B415" i="7" a="1"/>
  <c r="B415" i="7" s="1"/>
  <c r="D415" i="7" s="1" a="1"/>
  <c r="D415" i="7" s="1"/>
  <c r="B416" i="7" a="1"/>
  <c r="B417" i="7" a="1"/>
  <c r="B418" i="7" a="1"/>
  <c r="B925" i="7" a="1"/>
  <c r="B419" i="7" a="1"/>
  <c r="B420" i="7" a="1"/>
  <c r="B421" i="7" a="1"/>
  <c r="B783" i="7" a="1"/>
  <c r="B422" i="7" a="1"/>
  <c r="B782" i="7" a="1"/>
  <c r="B423" i="7" a="1"/>
  <c r="B424" i="7" a="1"/>
  <c r="B425" i="7" a="1"/>
  <c r="B691" i="7" a="1"/>
  <c r="B692" i="7" a="1"/>
  <c r="B693" i="7" a="1"/>
  <c r="B814" i="7" a="1"/>
  <c r="B694" i="7" a="1"/>
  <c r="B815" i="7" a="1"/>
  <c r="B820" i="7" a="1"/>
  <c r="B695" i="7" a="1"/>
  <c r="B821" i="7" a="1"/>
  <c r="B696" i="7" a="1"/>
  <c r="B823" i="7" a="1"/>
  <c r="B697" i="7" a="1"/>
  <c r="B698" i="7" a="1"/>
  <c r="B699" i="7" a="1"/>
  <c r="B700" i="7" a="1"/>
  <c r="B426" i="7" a="1"/>
  <c r="B427" i="7" a="1"/>
  <c r="B428" i="7" a="1"/>
  <c r="B429" i="7" a="1"/>
  <c r="B430" i="7" a="1"/>
  <c r="B796" i="7" a="1"/>
  <c r="B794" i="7" a="1"/>
  <c r="B795" i="7" a="1"/>
  <c r="B431" i="7" a="1"/>
  <c r="B432" i="7" a="1"/>
  <c r="B433" i="7" a="1"/>
  <c r="B434" i="7" a="1"/>
  <c r="B435" i="7" a="1"/>
  <c r="B436" i="7" a="1"/>
  <c r="B437" i="7" a="1"/>
  <c r="B438" i="7" a="1"/>
  <c r="B439" i="7" a="1"/>
  <c r="B440" i="7" a="1"/>
  <c r="B441" i="7" a="1"/>
  <c r="B442" i="7" a="1"/>
  <c r="B443" i="7" a="1"/>
  <c r="B444" i="7" a="1"/>
  <c r="B445" i="7" a="1"/>
  <c r="B446" i="7" a="1"/>
  <c r="B447" i="7" a="1"/>
  <c r="B448" i="7" a="1"/>
  <c r="B449" i="7" a="1"/>
  <c r="B450" i="7" a="1"/>
  <c r="B451" i="7" a="1"/>
  <c r="B452" i="7" a="1"/>
  <c r="B964" i="7" a="1"/>
  <c r="B453" i="7" a="1"/>
  <c r="B454" i="7" a="1"/>
  <c r="B477" i="7" a="1"/>
  <c r="B837" i="7" a="1"/>
  <c r="B478" i="7" a="1"/>
  <c r="B480" i="7" a="1"/>
  <c r="B830" i="7" a="1"/>
  <c r="B482" i="7" a="1"/>
  <c r="B484" i="7" a="1"/>
  <c r="B486" i="7" a="1"/>
  <c r="B486" i="7" s="1"/>
  <c r="D486" i="7" s="1" a="1"/>
  <c r="D486" i="7" s="1"/>
  <c r="B840" i="7" a="1"/>
  <c r="B487" i="7" a="1"/>
  <c r="B487" i="7" s="1"/>
  <c r="D487" i="7" s="1" a="1"/>
  <c r="D487" i="7" s="1"/>
  <c r="B489" i="7" a="1"/>
  <c r="B828" i="7" a="1"/>
  <c r="B492" i="7" a="1"/>
  <c r="B494" i="7" a="1"/>
  <c r="B495" i="7" a="1"/>
  <c r="B496" i="7" a="1"/>
  <c r="B842" i="7" a="1"/>
  <c r="B500" i="7" a="1"/>
  <c r="B501" i="7" a="1"/>
  <c r="B502" i="7" a="1"/>
  <c r="B503" i="7" a="1"/>
  <c r="B848" i="7" a="1"/>
  <c r="B849" i="7" a="1"/>
  <c r="B841" i="7" a="1"/>
  <c r="B504" i="7" a="1"/>
  <c r="B506" i="7" a="1"/>
  <c r="B510" i="7" a="1"/>
  <c r="B511" i="7" a="1"/>
  <c r="B512" i="7" a="1"/>
  <c r="B513" i="7" a="1"/>
  <c r="B514" i="7" a="1"/>
  <c r="B515" i="7" a="1"/>
  <c r="B515" i="7" s="1"/>
  <c r="D515" i="7" s="1" a="1"/>
  <c r="D515" i="7" s="1"/>
  <c r="B516" i="7" a="1"/>
  <c r="B852" i="7" a="1"/>
  <c r="B517" i="7" a="1"/>
  <c r="B518" i="7" a="1"/>
  <c r="B860" i="7" a="1"/>
  <c r="B521" i="7" a="1"/>
  <c r="B522" i="7" a="1"/>
  <c r="B851" i="7" a="1"/>
  <c r="B861" i="7" a="1"/>
  <c r="B523" i="7" a="1"/>
  <c r="B525" i="7" a="1"/>
  <c r="B530" i="7" a="1"/>
  <c r="B531" i="7" a="1"/>
  <c r="B532" i="7" a="1"/>
  <c r="B533" i="7" a="1"/>
  <c r="B534" i="7" a="1"/>
  <c r="B535" i="7" a="1"/>
  <c r="B536" i="7" a="1"/>
  <c r="B864" i="7" a="1"/>
  <c r="B865" i="7" a="1"/>
  <c r="B870" i="7" a="1"/>
  <c r="B537" i="7" a="1"/>
  <c r="B538" i="7" a="1"/>
  <c r="B539" i="7" a="1"/>
  <c r="B540" i="7" a="1"/>
  <c r="B875" i="7" a="1"/>
  <c r="B542" i="7" a="1"/>
  <c r="B544" i="7" a="1"/>
  <c r="B545" i="7" a="1"/>
  <c r="B862" i="7" a="1"/>
  <c r="B876" i="7" a="1"/>
  <c r="B546" i="7" a="1"/>
  <c r="B881" i="7" a="1"/>
  <c r="B552" i="7" a="1"/>
  <c r="B553" i="7" a="1"/>
  <c r="B882" i="7" a="1"/>
  <c r="B554" i="7" a="1"/>
  <c r="B555" i="7" a="1"/>
  <c r="B556" i="7" a="1"/>
  <c r="B557" i="7" a="1"/>
  <c r="B886" i="7" a="1"/>
  <c r="B887" i="7" a="1"/>
  <c r="B558" i="7" a="1"/>
  <c r="B884" i="7" a="1"/>
  <c r="B885" i="7" a="1"/>
  <c r="B560" i="7" a="1"/>
  <c r="B561" i="7" a="1"/>
  <c r="B564" i="7" a="1"/>
  <c r="B564" i="7" s="1"/>
  <c r="D564" i="7" s="1" a="1"/>
  <c r="D564" i="7" s="1"/>
  <c r="B565" i="7" a="1"/>
  <c r="B566" i="7" a="1"/>
  <c r="B568" i="7" a="1"/>
  <c r="B571" i="7" a="1"/>
  <c r="B893" i="7" a="1"/>
  <c r="B574" i="7" a="1"/>
  <c r="B896" i="7" a="1"/>
  <c r="B895" i="7" a="1"/>
  <c r="B575" i="7" a="1"/>
  <c r="B576" i="7" a="1"/>
  <c r="B577" i="7" a="1"/>
  <c r="B579" i="7" a="1"/>
  <c r="B892" i="7" a="1"/>
  <c r="B581" i="7" a="1"/>
  <c r="B582" i="7" a="1"/>
  <c r="B587" i="7" a="1"/>
  <c r="B588" i="7" a="1"/>
  <c r="B907" i="7" a="1"/>
  <c r="B902" i="7" a="1"/>
  <c r="B903" i="7" a="1"/>
  <c r="B589" i="7" a="1"/>
  <c r="B590" i="7" a="1"/>
  <c r="B591" i="7" a="1"/>
  <c r="B596" i="7" a="1"/>
  <c r="B597" i="7" a="1"/>
  <c r="B598" i="7" a="1"/>
  <c r="B599" i="7" a="1"/>
  <c r="B600" i="7" a="1"/>
  <c r="B601" i="7" a="1"/>
  <c r="B602" i="7" a="1"/>
  <c r="B915" i="7" a="1"/>
  <c r="B603" i="7" a="1"/>
  <c r="B604" i="7" a="1"/>
  <c r="B917" i="7" a="1"/>
  <c r="B606" i="7" a="1"/>
  <c r="B919" i="7" a="1"/>
  <c r="B607" i="7" a="1"/>
  <c r="B608" i="7" a="1"/>
  <c r="B914" i="7" a="1"/>
  <c r="B926" i="7" a="1"/>
  <c r="B610" i="7" a="1"/>
  <c r="B615" i="7" a="1"/>
  <c r="B616" i="7" a="1"/>
  <c r="B618" i="7" a="1"/>
  <c r="B928" i="7" a="1"/>
  <c r="B619" i="7" a="1"/>
  <c r="B620" i="7" a="1"/>
  <c r="B621" i="7" a="1"/>
  <c r="B622" i="7" a="1"/>
  <c r="B930" i="7" a="1"/>
  <c r="B624" i="7" a="1"/>
  <c r="B933" i="7" a="1"/>
  <c r="B626" i="7" a="1"/>
  <c r="B935" i="7" a="1"/>
  <c r="B627" i="7" a="1"/>
  <c r="B931" i="7" a="1"/>
  <c r="B927" i="7" a="1"/>
  <c r="B628" i="7" a="1"/>
  <c r="B940" i="7" a="1"/>
  <c r="B629" i="7" a="1"/>
  <c r="B630" i="7" a="1"/>
  <c r="B631" i="7" a="1"/>
  <c r="B813" i="7" a="1"/>
  <c r="B816" i="7" a="1"/>
  <c r="B816" i="7" s="1"/>
  <c r="D816" i="7" s="1" a="1"/>
  <c r="D816" i="7" s="1"/>
  <c r="L816" i="7" s="1"/>
  <c r="B817" i="7" a="1"/>
  <c r="B818" i="7" a="1"/>
  <c r="B819" i="7" a="1"/>
  <c r="B822" i="7" a="1"/>
  <c r="B824" i="7" a="1"/>
  <c r="B825" i="7" a="1"/>
  <c r="B812" i="7" a="1"/>
  <c r="B826" i="7" a="1"/>
  <c r="B827" i="7" a="1"/>
  <c r="B637" i="7" a="1"/>
  <c r="B942" i="7" a="1"/>
  <c r="B641" i="7" a="1"/>
  <c r="B643" i="7" a="1"/>
  <c r="B644" i="7" a="1"/>
  <c r="B645" i="7" a="1"/>
  <c r="B947" i="7" a="1"/>
  <c r="B649" i="7" a="1"/>
  <c r="B656" i="7" a="1"/>
  <c r="B657" i="7" a="1"/>
  <c r="B957" i="7" a="1"/>
  <c r="B658" i="7" a="1"/>
  <c r="B659" i="7" a="1"/>
  <c r="B659" i="7" s="1"/>
  <c r="D659" i="7" s="1" a="1"/>
  <c r="D659" i="7" s="1"/>
  <c r="U659" i="7" s="1"/>
  <c r="B660" i="7" a="1"/>
  <c r="B953" i="7" a="1"/>
  <c r="B954" i="7" a="1"/>
  <c r="B663" i="7" a="1"/>
  <c r="B959" i="7" a="1"/>
  <c r="B666" i="7" a="1"/>
  <c r="B667" i="7" a="1"/>
  <c r="B962" i="7" a="1"/>
  <c r="B668" i="7" a="1"/>
  <c r="B672" i="7" a="1"/>
  <c r="B673" i="7" a="1"/>
  <c r="B675" i="7" a="1"/>
  <c r="B676" i="7" a="1"/>
  <c r="B677" i="7" a="1"/>
  <c r="B678" i="7" a="1"/>
  <c r="B679" i="7" a="1"/>
  <c r="B680" i="7" a="1"/>
  <c r="B966" i="7" a="1"/>
  <c r="B681" i="7" a="1"/>
  <c r="B681" i="7" s="1"/>
  <c r="D681" i="7" s="1" a="1"/>
  <c r="D681" i="7" s="1"/>
  <c r="B682" i="7" a="1"/>
  <c r="B685" i="7" a="1"/>
  <c r="B967" i="7" a="1"/>
  <c r="B689" i="7" a="1"/>
  <c r="B969" i="7" a="1"/>
  <c r="B690" i="7" a="1"/>
  <c r="B690" i="7" s="1"/>
  <c r="D690" i="7" s="1" a="1"/>
  <c r="D690" i="7" s="1"/>
  <c r="J690" i="7" s="1"/>
  <c r="B701" i="7" a="1"/>
  <c r="B702" i="7" a="1"/>
  <c r="B703" i="7" a="1"/>
  <c r="B984" i="7" a="1"/>
  <c r="B704" i="7" a="1"/>
  <c r="B705" i="7" a="1"/>
  <c r="B706" i="7" a="1"/>
  <c r="B708" i="7" a="1"/>
  <c r="B709" i="7" a="1"/>
  <c r="B710" i="7" a="1"/>
  <c r="B711" i="7" a="1"/>
  <c r="B986" i="7" a="1"/>
  <c r="B713" i="7" a="1"/>
  <c r="B715" i="7" a="1"/>
  <c r="B716" i="7" a="1"/>
  <c r="B717" i="7" a="1"/>
  <c r="B720" i="7" a="1"/>
  <c r="B721" i="7" a="1"/>
  <c r="B722" i="7" a="1"/>
  <c r="B723" i="7" a="1"/>
  <c r="B724" i="7" a="1"/>
  <c r="B725" i="7" a="1"/>
  <c r="B726" i="7" a="1"/>
  <c r="B727" i="7" a="1"/>
  <c r="B729" i="7" a="1"/>
  <c r="B731" i="7" a="1"/>
  <c r="B732" i="7" a="1"/>
  <c r="B733" i="7" a="1"/>
  <c r="B734" i="7" a="1"/>
  <c r="B735" i="7" a="1"/>
  <c r="B736" i="7" a="1"/>
  <c r="B737" i="7" a="1"/>
  <c r="B738" i="7" a="1"/>
  <c r="B739" i="7" a="1"/>
  <c r="B741" i="7" a="1"/>
  <c r="B742" i="7" a="1"/>
  <c r="B743" i="7" a="1"/>
  <c r="B744" i="7" a="1"/>
  <c r="B745" i="7" a="1"/>
  <c r="B991" i="7" a="1"/>
  <c r="B746" i="7" a="1"/>
  <c r="B748" i="7" a="1"/>
  <c r="B749" i="7" a="1"/>
  <c r="B751" i="7" a="1"/>
  <c r="B753" i="7" a="1"/>
  <c r="B754" i="7" a="1"/>
  <c r="B755" i="7" a="1"/>
  <c r="B756" i="7" a="1"/>
  <c r="B757" i="7" a="1"/>
  <c r="B759" i="7" a="1"/>
  <c r="B760" i="7" a="1"/>
  <c r="B992" i="7" a="1"/>
  <c r="B761" i="7" a="1"/>
  <c r="B763" i="7" a="1"/>
  <c r="B764" i="7" a="1"/>
  <c r="B765" i="7" a="1"/>
  <c r="B767" i="7" a="1"/>
  <c r="B769" i="7" a="1"/>
  <c r="B770" i="7" a="1"/>
  <c r="B771" i="7" a="1"/>
  <c r="B772" i="7" a="1"/>
  <c r="B774" i="7" a="1"/>
  <c r="B775" i="7" a="1"/>
  <c r="B776" i="7" a="1"/>
  <c r="B777" i="7" a="1"/>
  <c r="B778" i="7" a="1"/>
  <c r="B779" i="7" a="1"/>
  <c r="B780" i="7" a="1"/>
  <c r="B781" i="7" a="1"/>
  <c r="B994" i="7" a="1"/>
  <c r="B784" i="7" a="1"/>
  <c r="B785" i="7" a="1"/>
  <c r="B786" i="7" a="1"/>
  <c r="B787" i="7" a="1"/>
  <c r="B788" i="7" a="1"/>
  <c r="B789" i="7" a="1"/>
  <c r="B976" i="7" a="1"/>
  <c r="B977" i="7" a="1"/>
  <c r="B978" i="7" a="1"/>
  <c r="B980" i="7" a="1"/>
  <c r="B983" i="7" a="1"/>
  <c r="B790" i="7" a="1"/>
  <c r="B791" i="7" a="1"/>
  <c r="B792" i="7" a="1"/>
  <c r="B793" i="7" a="1"/>
  <c r="B797" i="7" a="1"/>
  <c r="B798" i="7" a="1"/>
  <c r="B799" i="7" a="1"/>
  <c r="B800" i="7" a="1"/>
  <c r="B801" i="7" a="1"/>
  <c r="B802" i="7" a="1"/>
  <c r="B803" i="7" a="1"/>
  <c r="B804" i="7" a="1"/>
  <c r="B805" i="7" a="1"/>
  <c r="B806" i="7" a="1"/>
  <c r="B807" i="7" a="1"/>
  <c r="B998" i="7" a="1"/>
  <c r="B808" i="7" a="1"/>
  <c r="B809" i="7" a="1"/>
  <c r="B810" i="7" a="1"/>
  <c r="B1000" i="7" a="1"/>
  <c r="B811" i="7" a="1"/>
  <c r="B831" i="7" a="1"/>
  <c r="B832" i="7" a="1"/>
  <c r="B833" i="7" a="1"/>
  <c r="B834" i="7" a="1"/>
  <c r="B985" i="7" a="1"/>
  <c r="B835" i="7" a="1"/>
  <c r="B836" i="7" a="1"/>
  <c r="B838" i="7" a="1"/>
  <c r="B839" i="7" a="1"/>
  <c r="B843" i="7" a="1"/>
  <c r="B844" i="7" a="1"/>
  <c r="B845" i="7" a="1"/>
  <c r="B987" i="7" a="1"/>
  <c r="B846" i="7" a="1"/>
  <c r="B847" i="7" a="1"/>
  <c r="B854" i="7" a="1"/>
  <c r="B854" i="7" s="1"/>
  <c r="D854" i="7" s="1" a="1"/>
  <c r="D854" i="7" s="1"/>
  <c r="T854" i="7" s="1"/>
  <c r="B855" i="7" a="1"/>
  <c r="B856" i="7" a="1"/>
  <c r="B857" i="7" a="1"/>
  <c r="B858" i="7" a="1"/>
  <c r="B858" i="7" s="1"/>
  <c r="D858" i="7" s="1" a="1"/>
  <c r="D858" i="7" s="1"/>
  <c r="B988" i="7" a="1"/>
  <c r="B859" i="7" a="1"/>
  <c r="B866" i="7" a="1"/>
  <c r="B867" i="7" a="1"/>
  <c r="B868" i="7" a="1"/>
  <c r="B869" i="7" a="1"/>
  <c r="B989" i="7" a="1"/>
  <c r="B989" i="7" s="1"/>
  <c r="D989" i="7" s="1" a="1"/>
  <c r="D989" i="7" s="1"/>
  <c r="B871" i="7" a="1"/>
  <c r="B873" i="7" a="1"/>
  <c r="B874" i="7" a="1"/>
  <c r="B877" i="7" a="1"/>
  <c r="B878" i="7" a="1"/>
  <c r="B878" i="7" s="1"/>
  <c r="D878" i="7" s="1" a="1"/>
  <c r="D878" i="7" s="1"/>
  <c r="B879" i="7" a="1"/>
  <c r="B879" i="7" s="1"/>
  <c r="D879" i="7" s="1" a="1"/>
  <c r="D879" i="7" s="1"/>
  <c r="B883" i="7" a="1"/>
  <c r="B888" i="7" a="1"/>
  <c r="B889" i="7" a="1"/>
  <c r="B890" i="7" a="1"/>
  <c r="B990" i="7" a="1"/>
  <c r="B891" i="7" a="1"/>
  <c r="B894" i="7" a="1"/>
  <c r="B897" i="7" a="1"/>
  <c r="B993" i="7" a="1"/>
  <c r="B898" i="7" a="1"/>
  <c r="B899" i="7" a="1"/>
  <c r="B900" i="7" a="1"/>
  <c r="B901" i="7" a="1"/>
  <c r="B904" i="7" a="1"/>
  <c r="B905" i="7" a="1"/>
  <c r="B906" i="7" a="1"/>
  <c r="B908" i="7" a="1"/>
  <c r="B909" i="7" a="1"/>
  <c r="B910" i="7" a="1"/>
  <c r="B911" i="7" a="1"/>
  <c r="B912" i="7" a="1"/>
  <c r="B913" i="7" a="1"/>
  <c r="B916" i="7" a="1"/>
  <c r="B918" i="7" a="1"/>
  <c r="B920" i="7" a="1"/>
  <c r="B921" i="7" a="1"/>
  <c r="B922" i="7" a="1"/>
  <c r="B923" i="7" a="1"/>
  <c r="B995" i="7" a="1"/>
  <c r="B924" i="7" a="1"/>
  <c r="B929" i="7" a="1"/>
  <c r="B929" i="7" s="1"/>
  <c r="D929" i="7" s="1" a="1"/>
  <c r="D929" i="7" s="1"/>
  <c r="B932" i="7" a="1"/>
  <c r="B934" i="7" a="1"/>
  <c r="B936" i="7" a="1"/>
  <c r="B937" i="7" a="1"/>
  <c r="B938" i="7" a="1"/>
  <c r="B939" i="7" a="1"/>
  <c r="B981" i="7" a="1"/>
  <c r="B979" i="7" a="1"/>
  <c r="B982" i="7" a="1"/>
  <c r="B941" i="7" a="1"/>
  <c r="B943" i="7" a="1"/>
  <c r="B944" i="7" a="1"/>
  <c r="B996" i="7" a="1"/>
  <c r="B945" i="7" a="1"/>
  <c r="B946" i="7" a="1"/>
  <c r="B948" i="7" a="1"/>
  <c r="B949" i="7" a="1"/>
  <c r="B950" i="7" a="1"/>
  <c r="B951" i="7" a="1"/>
  <c r="B952" i="7" a="1"/>
  <c r="B955" i="7" a="1"/>
  <c r="B956" i="7" a="1"/>
  <c r="B956" i="7" s="1"/>
  <c r="D956" i="7" s="1" a="1"/>
  <c r="D956" i="7" s="1"/>
  <c r="U956" i="7" s="1"/>
  <c r="B958" i="7" a="1"/>
  <c r="B958" i="7" s="1"/>
  <c r="D958" i="7" s="1" a="1"/>
  <c r="D958" i="7" s="1"/>
  <c r="B997" i="7" a="1"/>
  <c r="B960" i="7" a="1"/>
  <c r="B961" i="7" a="1"/>
  <c r="B963" i="7" a="1"/>
  <c r="B965" i="7" a="1"/>
  <c r="B999" i="7" a="1"/>
  <c r="B968" i="7" a="1"/>
  <c r="B970" i="7" a="1"/>
  <c r="B971" i="7" a="1"/>
  <c r="B972" i="7" a="1"/>
  <c r="B973" i="7" a="1"/>
  <c r="B974" i="7" a="1"/>
  <c r="B975" i="7" a="1"/>
  <c r="B1" i="6" a="1"/>
  <c r="B1" i="6" s="1"/>
  <c r="D1" i="6" s="1" a="1"/>
  <c r="D1" i="6" s="1"/>
  <c r="B5" i="6" a="1"/>
  <c r="B5" i="6" s="1"/>
  <c r="D5" i="6" s="1" a="1"/>
  <c r="D5" i="6" s="1"/>
  <c r="B2" i="6" a="1"/>
  <c r="B2" i="6" s="1"/>
  <c r="D2" i="6" s="1" a="1"/>
  <c r="D2" i="6" s="1"/>
  <c r="B3" i="6" a="1"/>
  <c r="B3" i="6" s="1"/>
  <c r="D3" i="6" s="1" a="1"/>
  <c r="D3" i="6" s="1"/>
  <c r="B4" i="6" a="1"/>
  <c r="B4" i="6" s="1"/>
  <c r="D4" i="6" s="1" a="1"/>
  <c r="D4" i="6" s="1"/>
  <c r="AC1" i="4"/>
  <c r="B261" i="4" a="1"/>
  <c r="B466" i="4" a="1"/>
  <c r="B853" i="4" a="1"/>
  <c r="B500" i="4" a="1"/>
  <c r="B928" i="4" a="1"/>
  <c r="B18" i="4" a="1"/>
  <c r="B442" i="4" a="1"/>
  <c r="B224" i="4" a="1"/>
  <c r="B78" i="4" a="1"/>
  <c r="B766" i="4" a="1"/>
  <c r="B766" i="4" s="1"/>
  <c r="D766" i="4" s="1" a="1"/>
  <c r="D766" i="4" s="1"/>
  <c r="B691" i="4" a="1"/>
  <c r="B691" i="4" s="1"/>
  <c r="D691" i="4" s="1" a="1"/>
  <c r="D691" i="4" s="1"/>
  <c r="B786" i="4" a="1"/>
  <c r="B786" i="4" s="1"/>
  <c r="D786" i="4" s="1" a="1"/>
  <c r="D786" i="4" s="1"/>
  <c r="B132" i="4" a="1"/>
  <c r="B132" i="4" s="1"/>
  <c r="D132" i="4" s="1" a="1"/>
  <c r="D132" i="4" s="1"/>
  <c r="B943" i="4" a="1"/>
  <c r="B768" i="4" a="1"/>
  <c r="B768" i="4" s="1"/>
  <c r="D768" i="4" s="1" a="1"/>
  <c r="D768" i="4" s="1"/>
  <c r="B11" i="4" a="1"/>
  <c r="B11" i="4" s="1"/>
  <c r="D11" i="4" s="1" a="1"/>
  <c r="D11" i="4" s="1"/>
  <c r="B990" i="4" a="1"/>
  <c r="B990" i="4" s="1"/>
  <c r="D990" i="4" s="1" a="1"/>
  <c r="D990" i="4" s="1"/>
  <c r="B561" i="4" a="1"/>
  <c r="B561" i="4" s="1"/>
  <c r="D561" i="4" s="1" a="1"/>
  <c r="D561" i="4" s="1"/>
  <c r="R561" i="4" s="1"/>
  <c r="B879" i="4" a="1"/>
  <c r="B145" i="4" a="1"/>
  <c r="B145" i="4" s="1"/>
  <c r="D145" i="4" s="1" a="1"/>
  <c r="D145" i="4" s="1"/>
  <c r="T145" i="4" s="1"/>
  <c r="B296" i="4" a="1"/>
  <c r="B434" i="4" a="1"/>
  <c r="B36" i="4" a="1"/>
  <c r="B298" i="4" a="1"/>
  <c r="B229" i="4" a="1"/>
  <c r="B860" i="4" a="1"/>
  <c r="B504" i="4" a="1"/>
  <c r="B124" i="4" a="1"/>
  <c r="B109" i="4" a="1"/>
  <c r="B462" i="4" a="1"/>
  <c r="B714" i="4" a="1"/>
  <c r="B714" i="4" s="1"/>
  <c r="D714" i="4" s="1" a="1"/>
  <c r="D714" i="4" s="1"/>
  <c r="B822" i="4" a="1"/>
  <c r="B511" i="4" a="1"/>
  <c r="B511" i="4" s="1"/>
  <c r="D511" i="4" s="1" a="1"/>
  <c r="D511" i="4" s="1"/>
  <c r="B905" i="4" a="1"/>
  <c r="B784" i="4" a="1"/>
  <c r="B784" i="4" s="1"/>
  <c r="D784" i="4" s="1" a="1"/>
  <c r="D784" i="4" s="1"/>
  <c r="U784" i="4" s="1"/>
  <c r="B180" i="4" a="1"/>
  <c r="B407" i="4" a="1"/>
  <c r="B407" i="4" s="1"/>
  <c r="D407" i="4" s="1" a="1"/>
  <c r="D407" i="4" s="1"/>
  <c r="B981" i="4" a="1"/>
  <c r="B981" i="4" s="1"/>
  <c r="D981" i="4" s="1" a="1"/>
  <c r="D981" i="4" s="1"/>
  <c r="B676" i="4" a="1"/>
  <c r="B676" i="4" s="1"/>
  <c r="D676" i="4" s="1" a="1"/>
  <c r="D676" i="4" s="1"/>
  <c r="R676" i="4" s="1"/>
  <c r="B449" i="4" a="1"/>
  <c r="B449" i="4" s="1"/>
  <c r="D449" i="4" s="1" a="1"/>
  <c r="D449" i="4" s="1"/>
  <c r="B10" i="4" a="1"/>
  <c r="B10" i="4" s="1"/>
  <c r="D10" i="4" s="1" a="1"/>
  <c r="D10" i="4" s="1"/>
  <c r="B522" i="4" a="1"/>
  <c r="B522" i="4" s="1"/>
  <c r="D522" i="4" s="1" a="1"/>
  <c r="D522" i="4" s="1"/>
  <c r="N522" i="4" s="1"/>
  <c r="B365" i="4" a="1"/>
  <c r="B365" i="4" s="1"/>
  <c r="D365" i="4" s="1" a="1"/>
  <c r="D365" i="4" s="1"/>
  <c r="K365" i="4" s="1"/>
  <c r="B984" i="4" a="1"/>
  <c r="B984" i="4" s="1"/>
  <c r="D984" i="4" s="1" a="1"/>
  <c r="D984" i="4" s="1"/>
  <c r="B40" i="4" a="1"/>
  <c r="B81" i="4" a="1"/>
  <c r="B478" i="4" a="1"/>
  <c r="B478" i="4" s="1"/>
  <c r="D478" i="4" s="1" a="1"/>
  <c r="D478" i="4" s="1"/>
  <c r="B222" i="4" a="1"/>
  <c r="B591" i="4" a="1"/>
  <c r="B302" i="4" a="1"/>
  <c r="B523" i="4" a="1"/>
  <c r="B918" i="4" a="1"/>
  <c r="B227" i="4" a="1"/>
  <c r="B172" i="4" a="1"/>
  <c r="B577" i="4" a="1"/>
  <c r="B577" i="4" s="1"/>
  <c r="D577" i="4" s="1" a="1"/>
  <c r="D577" i="4" s="1"/>
  <c r="B624" i="4" a="1"/>
  <c r="B464" i="4" a="1"/>
  <c r="B543" i="4" a="1"/>
  <c r="B543" i="4" s="1"/>
  <c r="D543" i="4" s="1" a="1"/>
  <c r="D543" i="4" s="1"/>
  <c r="B947" i="4" a="1"/>
  <c r="B947" i="4" s="1"/>
  <c r="D947" i="4" s="1" a="1"/>
  <c r="D947" i="4" s="1"/>
  <c r="B381" i="4" a="1"/>
  <c r="B666" i="4" a="1"/>
  <c r="B666" i="4" s="1"/>
  <c r="D666" i="4" s="1" a="1"/>
  <c r="D666" i="4" s="1"/>
  <c r="B363" i="4" a="1"/>
  <c r="B767" i="4" a="1"/>
  <c r="B767" i="4" s="1"/>
  <c r="D767" i="4" s="1" a="1"/>
  <c r="D767" i="4" s="1"/>
  <c r="B816" i="4" a="1"/>
  <c r="B821" i="4" a="1"/>
  <c r="B821" i="4" s="1"/>
  <c r="D821" i="4" s="1" a="1"/>
  <c r="D821" i="4" s="1"/>
  <c r="B723" i="4" a="1"/>
  <c r="B723" i="4" s="1"/>
  <c r="D723" i="4" s="1" a="1"/>
  <c r="D723" i="4" s="1"/>
  <c r="R723" i="4" s="1"/>
  <c r="B869" i="4" a="1"/>
  <c r="B869" i="4" s="1"/>
  <c r="D869" i="4" s="1" a="1"/>
  <c r="D869" i="4" s="1"/>
  <c r="U869" i="4" s="1"/>
  <c r="B141" i="4" a="1"/>
  <c r="B141" i="4" s="1"/>
  <c r="D141" i="4" s="1" a="1"/>
  <c r="D141" i="4" s="1"/>
  <c r="B319" i="4" a="1"/>
  <c r="B214" i="4" a="1"/>
  <c r="B214" i="4" s="1"/>
  <c r="D214" i="4" s="1" a="1"/>
  <c r="D214" i="4" s="1"/>
  <c r="B674" i="4" a="1"/>
  <c r="B674" i="4" s="1"/>
  <c r="D674" i="4" s="1" a="1"/>
  <c r="D674" i="4" s="1"/>
  <c r="O674" i="4" s="1"/>
  <c r="B152" i="4" a="1"/>
  <c r="B380" i="4" a="1"/>
  <c r="B491" i="4" a="1"/>
  <c r="B73" i="4" a="1"/>
  <c r="B840" i="4" a="1"/>
  <c r="B116" i="4" a="1"/>
  <c r="B587" i="4" a="1"/>
  <c r="B652" i="4" a="1"/>
  <c r="B58" i="4" a="1"/>
  <c r="B425" i="4" a="1"/>
  <c r="B425" i="4" s="1"/>
  <c r="D425" i="4" s="1" a="1"/>
  <c r="D425" i="4" s="1"/>
  <c r="B533" i="4" a="1"/>
  <c r="B533" i="4" s="1"/>
  <c r="D533" i="4" s="1" a="1"/>
  <c r="D533" i="4" s="1"/>
  <c r="B774" i="4" a="1"/>
  <c r="B774" i="4" s="1"/>
  <c r="D774" i="4" s="1" a="1"/>
  <c r="D774" i="4" s="1"/>
  <c r="P774" i="4" s="1"/>
  <c r="B620" i="4" a="1"/>
  <c r="B620" i="4" s="1"/>
  <c r="D620" i="4" s="1" a="1"/>
  <c r="D620" i="4" s="1"/>
  <c r="B31" i="4" a="1"/>
  <c r="B31" i="4" s="1"/>
  <c r="D31" i="4" s="1" a="1"/>
  <c r="D31" i="4" s="1"/>
  <c r="N31" i="4" s="1"/>
  <c r="B221" i="4" a="1"/>
  <c r="B221" i="4" s="1"/>
  <c r="D221" i="4" s="1" a="1"/>
  <c r="D221" i="4" s="1"/>
  <c r="O221" i="4" s="1"/>
  <c r="B703" i="4" a="1"/>
  <c r="B157" i="4" a="1"/>
  <c r="B157" i="4" s="1"/>
  <c r="D157" i="4" s="1" a="1"/>
  <c r="D157" i="4" s="1"/>
  <c r="B333" i="4" a="1"/>
  <c r="B333" i="4" s="1"/>
  <c r="D333" i="4" s="1" a="1"/>
  <c r="D333" i="4" s="1"/>
  <c r="B892" i="4" a="1"/>
  <c r="B892" i="4" s="1"/>
  <c r="D892" i="4" s="1" a="1"/>
  <c r="D892" i="4" s="1"/>
  <c r="B874" i="4" a="1"/>
  <c r="B874" i="4" s="1"/>
  <c r="D874" i="4" s="1" a="1"/>
  <c r="D874" i="4" s="1"/>
  <c r="J874" i="4" s="1"/>
  <c r="B820" i="4" a="1"/>
  <c r="B875" i="4" a="1"/>
  <c r="B986" i="4" a="1"/>
  <c r="B315" i="4" a="1"/>
  <c r="B382" i="4" a="1"/>
  <c r="B382" i="4" s="1"/>
  <c r="D382" i="4" s="1" a="1"/>
  <c r="D382" i="4" s="1"/>
  <c r="B278" i="4" a="1"/>
  <c r="B266" i="4" a="1"/>
  <c r="B452" i="4" a="1"/>
  <c r="B754" i="4" a="1"/>
  <c r="B664" i="4" a="1"/>
  <c r="B664" i="4" s="1"/>
  <c r="D664" i="4" s="1" a="1"/>
  <c r="D664" i="4" s="1"/>
  <c r="B134" i="4" a="1"/>
  <c r="B916" i="4" a="1"/>
  <c r="B904" i="4" a="1"/>
  <c r="B904" i="4" s="1"/>
  <c r="D904" i="4" s="1" a="1"/>
  <c r="D904" i="4" s="1"/>
  <c r="B686" i="4" a="1"/>
  <c r="B686" i="4" s="1"/>
  <c r="D686" i="4" s="1" a="1"/>
  <c r="D686" i="4" s="1"/>
  <c r="P686" i="4" s="1"/>
  <c r="B911" i="4" a="1"/>
  <c r="B911" i="4" s="1"/>
  <c r="D911" i="4" s="1" a="1"/>
  <c r="D911" i="4" s="1"/>
  <c r="B146" i="4" a="1"/>
  <c r="B146" i="4" s="1"/>
  <c r="D146" i="4" s="1" a="1"/>
  <c r="D146" i="4" s="1"/>
  <c r="B283" i="4" a="1"/>
  <c r="B283" i="4" s="1"/>
  <c r="D283" i="4" s="1" a="1"/>
  <c r="D283" i="4" s="1"/>
  <c r="B527" i="4" a="1"/>
  <c r="B527" i="4" s="1"/>
  <c r="D527" i="4" s="1" a="1"/>
  <c r="D527" i="4" s="1"/>
  <c r="B303" i="4" a="1"/>
  <c r="B303" i="4" s="1"/>
  <c r="D303" i="4" s="1" a="1"/>
  <c r="D303" i="4" s="1"/>
  <c r="B435" i="4" a="1"/>
  <c r="B705" i="4" a="1"/>
  <c r="B705" i="4" s="1"/>
  <c r="D705" i="4" s="1" a="1"/>
  <c r="D705" i="4" s="1"/>
  <c r="O705" i="4" s="1"/>
  <c r="B814" i="4" a="1"/>
  <c r="B976" i="4" a="1"/>
  <c r="B472" i="4" a="1"/>
  <c r="B472" i="4" s="1"/>
  <c r="D472" i="4" s="1" a="1"/>
  <c r="D472" i="4" s="1"/>
  <c r="U472" i="4" s="1"/>
  <c r="B147" i="4" a="1"/>
  <c r="B147" i="4" s="1"/>
  <c r="D147" i="4" s="1" a="1"/>
  <c r="D147" i="4" s="1"/>
  <c r="B539" i="4" a="1"/>
  <c r="B980" i="4" a="1"/>
  <c r="B980" i="4" s="1"/>
  <c r="D980" i="4" s="1" a="1"/>
  <c r="D980" i="4" s="1"/>
  <c r="B750" i="4" a="1"/>
  <c r="B401" i="4" a="1"/>
  <c r="B385" i="4" a="1"/>
  <c r="B758" i="4" a="1"/>
  <c r="B123" i="4" a="1"/>
  <c r="B204" i="4" a="1"/>
  <c r="B412" i="4" a="1"/>
  <c r="B367" i="4" a="1"/>
  <c r="B557" i="4" a="1"/>
  <c r="B101" i="4" a="1"/>
  <c r="B886" i="4" a="1"/>
  <c r="B886" i="4" s="1"/>
  <c r="D886" i="4" s="1" a="1"/>
  <c r="D886" i="4" s="1"/>
  <c r="B621" i="4" a="1"/>
  <c r="B621" i="4" s="1"/>
  <c r="D621" i="4" s="1" a="1"/>
  <c r="D621" i="4" s="1"/>
  <c r="R621" i="4" s="1"/>
  <c r="B711" i="4" a="1"/>
  <c r="B711" i="4" s="1"/>
  <c r="D711" i="4" s="1" a="1"/>
  <c r="D711" i="4" s="1"/>
  <c r="L711" i="4" s="1"/>
  <c r="B560" i="4" a="1"/>
  <c r="B560" i="4" s="1"/>
  <c r="D560" i="4" s="1" a="1"/>
  <c r="D560" i="4" s="1"/>
  <c r="R560" i="4" s="1"/>
  <c r="B128" i="4" a="1"/>
  <c r="B153" i="4" a="1"/>
  <c r="B699" i="4" a="1"/>
  <c r="B699" i="4" s="1"/>
  <c r="D699" i="4" s="1" a="1"/>
  <c r="D699" i="4" s="1"/>
  <c r="B987" i="4" a="1"/>
  <c r="B987" i="4" s="1"/>
  <c r="D987" i="4" s="1" a="1"/>
  <c r="D987" i="4" s="1"/>
  <c r="B49" i="4" a="1"/>
  <c r="B49" i="4" s="1"/>
  <c r="D49" i="4" s="1" a="1"/>
  <c r="D49" i="4" s="1"/>
  <c r="L49" i="4" s="1"/>
  <c r="B627" i="4" a="1"/>
  <c r="B627" i="4" s="1"/>
  <c r="D627" i="4" s="1" a="1"/>
  <c r="D627" i="4" s="1"/>
  <c r="B241" i="4" a="1"/>
  <c r="B360" i="4" a="1"/>
  <c r="B861" i="4" a="1"/>
  <c r="B785" i="4" a="1"/>
  <c r="B785" i="4" s="1"/>
  <c r="D785" i="4" s="1" a="1"/>
  <c r="D785" i="4" s="1"/>
  <c r="N785" i="4" s="1"/>
  <c r="B661" i="4" a="1"/>
  <c r="B338" i="4" a="1"/>
  <c r="B338" i="4" s="1"/>
  <c r="D338" i="4" s="1" a="1"/>
  <c r="D338" i="4" s="1"/>
  <c r="B803" i="4" a="1"/>
  <c r="B406" i="4" a="1"/>
  <c r="B406" i="4" s="1"/>
  <c r="D406" i="4" s="1" a="1"/>
  <c r="D406" i="4" s="1"/>
  <c r="B23" i="4" a="1"/>
  <c r="B23" i="4" s="1"/>
  <c r="D23" i="4" s="1" a="1"/>
  <c r="D23" i="4" s="1"/>
  <c r="B906" i="4" a="1"/>
  <c r="B492" i="4" a="1"/>
  <c r="B658" i="4" a="1"/>
  <c r="B461" i="4" a="1"/>
  <c r="B21" i="4" a="1"/>
  <c r="B21" i="4" s="1"/>
  <c r="D21" i="4" s="1" a="1"/>
  <c r="D21" i="4" s="1"/>
  <c r="B868" i="4" a="1"/>
  <c r="B438" i="4" a="1"/>
  <c r="B438" i="4" s="1"/>
  <c r="D438" i="4" s="1" a="1"/>
  <c r="D438" i="4" s="1"/>
  <c r="B538" i="4" a="1"/>
  <c r="B538" i="4" s="1"/>
  <c r="D538" i="4" s="1" a="1"/>
  <c r="D538" i="4" s="1"/>
  <c r="Q538" i="4" s="1"/>
  <c r="B605" i="4" a="1"/>
  <c r="B605" i="4" s="1"/>
  <c r="D605" i="4" s="1" a="1"/>
  <c r="D605" i="4" s="1"/>
  <c r="T605" i="4" s="1"/>
  <c r="B588" i="4" a="1"/>
  <c r="B510" i="4" a="1"/>
  <c r="B510" i="4" s="1"/>
  <c r="D510" i="4" s="1" a="1"/>
  <c r="D510" i="4" s="1"/>
  <c r="S510" i="4" s="1"/>
  <c r="B246" i="4" a="1"/>
  <c r="B246" i="4" s="1"/>
  <c r="D246" i="4" s="1" a="1"/>
  <c r="D246" i="4" s="1"/>
  <c r="B537" i="4" a="1"/>
  <c r="B537" i="4" s="1"/>
  <c r="D537" i="4" s="1" a="1"/>
  <c r="D537" i="4" s="1"/>
  <c r="B418" i="4" a="1"/>
  <c r="B125" i="4" a="1"/>
  <c r="B80" i="4" a="1"/>
  <c r="B601" i="4" a="1"/>
  <c r="B601" i="4" s="1"/>
  <c r="D601" i="4" s="1" a="1"/>
  <c r="D601" i="4" s="1"/>
  <c r="J601" i="4" s="1"/>
  <c r="B593" i="4" a="1"/>
  <c r="B364" i="4" a="1"/>
  <c r="B923" i="4" a="1"/>
  <c r="B88" i="4" a="1"/>
  <c r="B88" i="4" s="1"/>
  <c r="D88" i="4" s="1" a="1"/>
  <c r="D88" i="4" s="1"/>
  <c r="B133" i="4" a="1"/>
  <c r="B933" i="4" a="1"/>
  <c r="B685" i="4" a="1"/>
  <c r="B263" i="4" a="1"/>
  <c r="B719" i="4" a="1"/>
  <c r="B689" i="4" a="1"/>
  <c r="B249" i="4" a="1"/>
  <c r="B753" i="4" a="1"/>
  <c r="B295" i="4" a="1"/>
  <c r="B563" i="4" a="1"/>
  <c r="B563" i="4" s="1"/>
  <c r="D563" i="4" s="1" a="1"/>
  <c r="D563" i="4" s="1"/>
  <c r="B616" i="4" a="1"/>
  <c r="B616" i="4" s="1"/>
  <c r="D616" i="4" s="1" a="1"/>
  <c r="D616" i="4" s="1"/>
  <c r="B824" i="4" a="1"/>
  <c r="B824" i="4" s="1"/>
  <c r="D824" i="4" s="1" a="1"/>
  <c r="D824" i="4" s="1"/>
  <c r="B826" i="4" a="1"/>
  <c r="B826" i="4" s="1"/>
  <c r="D826" i="4" s="1" a="1"/>
  <c r="D826" i="4" s="1"/>
  <c r="B997" i="4" a="1"/>
  <c r="B208" i="4" a="1"/>
  <c r="B60" i="4" a="1"/>
  <c r="B60" i="4" s="1"/>
  <c r="D60" i="4" s="1" a="1"/>
  <c r="D60" i="4" s="1"/>
  <c r="B595" i="4" a="1"/>
  <c r="B595" i="4" s="1"/>
  <c r="D595" i="4" s="1" a="1"/>
  <c r="D595" i="4" s="1"/>
  <c r="B506" i="4" a="1"/>
  <c r="B506" i="4" s="1"/>
  <c r="D506" i="4" s="1" a="1"/>
  <c r="D506" i="4" s="1"/>
  <c r="B849" i="4" a="1"/>
  <c r="B849" i="4" s="1"/>
  <c r="D849" i="4" s="1" a="1"/>
  <c r="D849" i="4" s="1"/>
  <c r="B756" i="4" a="1"/>
  <c r="B447" i="4" a="1"/>
  <c r="B704" i="4" a="1"/>
  <c r="B393" i="4" a="1"/>
  <c r="B518" i="4" a="1"/>
  <c r="B529" i="4" a="1"/>
  <c r="B450" i="4" a="1"/>
  <c r="B218" i="4" a="1"/>
  <c r="B833" i="4" a="1"/>
  <c r="B267" i="4" a="1"/>
  <c r="B846" i="4" a="1"/>
  <c r="B177" i="4" a="1"/>
  <c r="B291" i="4" a="1"/>
  <c r="B611" i="4" a="1"/>
  <c r="B991" i="4" a="1"/>
  <c r="B991" i="4" s="1"/>
  <c r="D991" i="4" s="1" a="1"/>
  <c r="D991" i="4" s="1"/>
  <c r="B592" i="4" a="1"/>
  <c r="B592" i="4" s="1"/>
  <c r="D592" i="4" s="1" a="1"/>
  <c r="D592" i="4" s="1"/>
  <c r="B715" i="4" a="1"/>
  <c r="B715" i="4" s="1"/>
  <c r="D715" i="4" s="1" a="1"/>
  <c r="D715" i="4" s="1"/>
  <c r="B752" i="4" a="1"/>
  <c r="B752" i="4" s="1"/>
  <c r="D752" i="4" s="1" a="1"/>
  <c r="D752" i="4" s="1"/>
  <c r="N752" i="4" s="1"/>
  <c r="B503" i="4" a="1"/>
  <c r="B503" i="4" s="1"/>
  <c r="D503" i="4" s="1" a="1"/>
  <c r="D503" i="4" s="1"/>
  <c r="J503" i="4" s="1"/>
  <c r="B1" i="4" a="1"/>
  <c r="B1" i="4" s="1"/>
  <c r="D1" i="4" s="1" a="1"/>
  <c r="D1" i="4" s="1"/>
  <c r="B857" i="4" a="1"/>
  <c r="B975" i="4" a="1"/>
  <c r="B233" i="4" a="1"/>
  <c r="B348" i="4" a="1"/>
  <c r="B534" i="4" a="1"/>
  <c r="B760" i="4" a="1"/>
  <c r="B279" i="4" a="1"/>
  <c r="B566" i="4" a="1"/>
  <c r="B72" i="4" a="1"/>
  <c r="B508" i="4" a="1"/>
  <c r="B921" i="4" a="1"/>
  <c r="B660" i="4" a="1"/>
  <c r="B240" i="4" a="1"/>
  <c r="B179" i="4" a="1"/>
  <c r="B900" i="4" a="1"/>
  <c r="B746" i="4" a="1"/>
  <c r="B782" i="4" a="1"/>
  <c r="B730" i="4" a="1"/>
  <c r="B505" i="4" a="1"/>
  <c r="B505" i="4" s="1"/>
  <c r="D505" i="4" s="1" a="1"/>
  <c r="D505" i="4" s="1"/>
  <c r="B25" i="4" a="1"/>
  <c r="B25" i="4" s="1"/>
  <c r="D25" i="4" s="1" a="1"/>
  <c r="D25" i="4" s="1"/>
  <c r="B673" i="4" a="1"/>
  <c r="B866" i="4" a="1"/>
  <c r="B913" i="4" a="1"/>
  <c r="B913" i="4" s="1"/>
  <c r="D913" i="4" s="1" a="1"/>
  <c r="D913" i="4" s="1"/>
  <c r="B798" i="4" a="1"/>
  <c r="B798" i="4" s="1"/>
  <c r="D798" i="4" s="1" a="1"/>
  <c r="D798" i="4" s="1"/>
  <c r="B810" i="4" a="1"/>
  <c r="B810" i="4" s="1"/>
  <c r="D810" i="4" s="1" a="1"/>
  <c r="D810" i="4" s="1"/>
  <c r="Q810" i="4" s="1"/>
  <c r="B623" i="4" a="1"/>
  <c r="B623" i="4" s="1"/>
  <c r="D623" i="4" s="1" a="1"/>
  <c r="D623" i="4" s="1"/>
  <c r="B307" i="4" a="1"/>
  <c r="B307" i="4" s="1"/>
  <c r="D307" i="4" s="1" a="1"/>
  <c r="D307" i="4" s="1"/>
  <c r="B713" i="4" a="1"/>
  <c r="B713" i="4" s="1"/>
  <c r="D713" i="4" s="1" a="1"/>
  <c r="D713" i="4" s="1"/>
  <c r="B679" i="4" a="1"/>
  <c r="B996" i="4" a="1"/>
  <c r="B724" i="4" a="1"/>
  <c r="B91" i="4" a="1"/>
  <c r="B91" i="4" s="1"/>
  <c r="D91" i="4" s="1" a="1"/>
  <c r="D91" i="4" s="1"/>
  <c r="B202" i="4" a="1"/>
  <c r="B499" i="4" a="1"/>
  <c r="B499" i="4" s="1"/>
  <c r="D499" i="4" s="1" a="1"/>
  <c r="D499" i="4" s="1"/>
  <c r="B512" i="4" a="1"/>
  <c r="B150" i="4" a="1"/>
  <c r="B671" i="4" a="1"/>
  <c r="B967" i="4" a="1"/>
  <c r="B994" i="4" a="1"/>
  <c r="B322" i="4" a="1"/>
  <c r="B248" i="4" a="1"/>
  <c r="B952" i="4" a="1"/>
  <c r="B952" i="4" s="1"/>
  <c r="D952" i="4" s="1" a="1"/>
  <c r="D952" i="4" s="1"/>
  <c r="B550" i="4" a="1"/>
  <c r="B550" i="4" s="1"/>
  <c r="D550" i="4" s="1" a="1"/>
  <c r="D550" i="4" s="1"/>
  <c r="B695" i="4" a="1"/>
  <c r="B791" i="4" a="1"/>
  <c r="B219" i="4" a="1"/>
  <c r="B16" i="4" a="1"/>
  <c r="B16" i="4" s="1"/>
  <c r="D16" i="4" s="1" a="1"/>
  <c r="D16" i="4" s="1"/>
  <c r="B99" i="4" a="1"/>
  <c r="B99" i="4" s="1"/>
  <c r="D99" i="4" s="1" a="1"/>
  <c r="D99" i="4" s="1"/>
  <c r="B983" i="4" a="1"/>
  <c r="B983" i="4" s="1"/>
  <c r="D983" i="4" s="1" a="1"/>
  <c r="D983" i="4" s="1"/>
  <c r="B493" i="4" a="1"/>
  <c r="B493" i="4" s="1"/>
  <c r="D493" i="4" s="1" a="1"/>
  <c r="D493" i="4" s="1"/>
  <c r="O493" i="4" s="1"/>
  <c r="B151" i="4" a="1"/>
  <c r="B558" i="4" a="1"/>
  <c r="B558" i="4" s="1"/>
  <c r="D558" i="4" s="1" a="1"/>
  <c r="D558" i="4" s="1"/>
  <c r="B332" i="4" a="1"/>
  <c r="B332" i="4" s="1"/>
  <c r="D332" i="4" s="1" a="1"/>
  <c r="D332" i="4" s="1"/>
  <c r="Q332" i="4" s="1"/>
  <c r="B94" i="4" a="1"/>
  <c r="B142" i="4" a="1"/>
  <c r="B340" i="4" a="1"/>
  <c r="B340" i="4" s="1"/>
  <c r="D340" i="4" s="1" a="1"/>
  <c r="D340" i="4" s="1"/>
  <c r="B808" i="4" a="1"/>
  <c r="B808" i="4" s="1"/>
  <c r="D808" i="4" s="1" a="1"/>
  <c r="D808" i="4" s="1"/>
  <c r="B992" i="4" a="1"/>
  <c r="B166" i="4" a="1"/>
  <c r="B420" i="4" a="1"/>
  <c r="B20" i="4" a="1"/>
  <c r="B255" i="4" a="1"/>
  <c r="B67" i="4" a="1"/>
  <c r="B604" i="4" a="1"/>
  <c r="B641" i="4" a="1"/>
  <c r="B641" i="4" s="1"/>
  <c r="D641" i="4" s="1" a="1"/>
  <c r="D641" i="4" s="1"/>
  <c r="B893" i="4" a="1"/>
  <c r="B902" i="4" a="1"/>
  <c r="B902" i="4" s="1"/>
  <c r="D902" i="4" s="1" a="1"/>
  <c r="D902" i="4" s="1"/>
  <c r="B729" i="4" a="1"/>
  <c r="B729" i="4" s="1"/>
  <c r="D729" i="4" s="1" a="1"/>
  <c r="D729" i="4" s="1"/>
  <c r="U729" i="4" s="1"/>
  <c r="B477" i="4" a="1"/>
  <c r="B477" i="4" s="1"/>
  <c r="D477" i="4" s="1" a="1"/>
  <c r="D477" i="4" s="1"/>
  <c r="K477" i="4" s="1"/>
  <c r="B514" i="4" a="1"/>
  <c r="B7" i="4" a="1"/>
  <c r="B907" i="4" a="1"/>
  <c r="B907" i="4" s="1"/>
  <c r="D907" i="4" s="1" a="1"/>
  <c r="D907" i="4" s="1"/>
  <c r="U907" i="4" s="1"/>
  <c r="B829" i="4" a="1"/>
  <c r="B829" i="4" s="1"/>
  <c r="D829" i="4" s="1" a="1"/>
  <c r="D829" i="4" s="1"/>
  <c r="B551" i="4" a="1"/>
  <c r="B551" i="4" s="1"/>
  <c r="D551" i="4" s="1" a="1"/>
  <c r="D551" i="4" s="1"/>
  <c r="B83" i="4" a="1"/>
  <c r="B100" i="4" a="1"/>
  <c r="B100" i="4" s="1"/>
  <c r="D100" i="4" s="1" a="1"/>
  <c r="D100" i="4" s="1"/>
  <c r="J100" i="4" s="1"/>
  <c r="B765" i="4" a="1"/>
  <c r="B765" i="4" s="1"/>
  <c r="D765" i="4" s="1" a="1"/>
  <c r="D765" i="4" s="1"/>
  <c r="B277" i="4" a="1"/>
  <c r="B24" i="4" a="1"/>
  <c r="B24" i="4" s="1"/>
  <c r="D24" i="4" s="1" a="1"/>
  <c r="D24" i="4" s="1"/>
  <c r="J24" i="4" s="1"/>
  <c r="B57" i="4" a="1"/>
  <c r="B865" i="4" a="1"/>
  <c r="B865" i="4" s="1"/>
  <c r="D865" i="4" s="1" a="1"/>
  <c r="D865" i="4" s="1"/>
  <c r="B807" i="4" a="1"/>
  <c r="B488" i="4" a="1"/>
  <c r="B650" i="4" a="1"/>
  <c r="B569" i="4" a="1"/>
  <c r="B647" i="4" a="1"/>
  <c r="B618" i="4" a="1"/>
  <c r="B327" i="4" a="1"/>
  <c r="B350" i="4" a="1"/>
  <c r="B490" i="4" a="1"/>
  <c r="B490" i="4" s="1"/>
  <c r="D490" i="4" s="1" a="1"/>
  <c r="D490" i="4" s="1"/>
  <c r="B894" i="4" a="1"/>
  <c r="B894" i="4" s="1"/>
  <c r="D894" i="4" s="1" a="1"/>
  <c r="D894" i="4" s="1"/>
  <c r="B521" i="4" a="1"/>
  <c r="B521" i="4" s="1"/>
  <c r="D521" i="4" s="1" a="1"/>
  <c r="D521" i="4" s="1"/>
  <c r="S521" i="4" s="1"/>
  <c r="B29" i="4" a="1"/>
  <c r="B29" i="4" s="1"/>
  <c r="D29" i="4" s="1" a="1"/>
  <c r="D29" i="4" s="1"/>
  <c r="B773" i="4" a="1"/>
  <c r="B839" i="4" a="1"/>
  <c r="B839" i="4" s="1"/>
  <c r="D839" i="4" s="1" a="1"/>
  <c r="D839" i="4" s="1"/>
  <c r="N839" i="4" s="1"/>
  <c r="B12" i="4" a="1"/>
  <c r="B12" i="4" s="1"/>
  <c r="D12" i="4" s="1" a="1"/>
  <c r="D12" i="4" s="1"/>
  <c r="Q12" i="4" s="1"/>
  <c r="B631" i="4" a="1"/>
  <c r="B631" i="4" s="1"/>
  <c r="D631" i="4" s="1" a="1"/>
  <c r="D631" i="4" s="1"/>
  <c r="K631" i="4" s="1"/>
  <c r="B175" i="4" a="1"/>
  <c r="B175" i="4" s="1"/>
  <c r="D175" i="4" s="1" a="1"/>
  <c r="D175" i="4" s="1"/>
  <c r="B972" i="4" a="1"/>
  <c r="B972" i="4" s="1"/>
  <c r="D972" i="4" s="1" a="1"/>
  <c r="D972" i="4" s="1"/>
  <c r="B264" i="4" a="1"/>
  <c r="B264" i="4" s="1"/>
  <c r="D264" i="4" s="1" a="1"/>
  <c r="D264" i="4" s="1"/>
  <c r="B549" i="4" a="1"/>
  <c r="B549" i="4" s="1"/>
  <c r="D549" i="4" s="1" a="1"/>
  <c r="D549" i="4" s="1"/>
  <c r="B468" i="4" a="1"/>
  <c r="B883" i="4" a="1"/>
  <c r="B883" i="4" s="1"/>
  <c r="D883" i="4" s="1" a="1"/>
  <c r="D883" i="4" s="1"/>
  <c r="B842" i="4" a="1"/>
  <c r="B842" i="4" s="1"/>
  <c r="D842" i="4" s="1" a="1"/>
  <c r="D842" i="4" s="1"/>
  <c r="N842" i="4" s="1"/>
  <c r="B3" i="4" a="1"/>
  <c r="B3" i="4" s="1"/>
  <c r="D3" i="4" s="1" a="1"/>
  <c r="D3" i="4" s="1"/>
  <c r="J3" i="4" s="1"/>
  <c r="B602" i="4" a="1"/>
  <c r="B602" i="4" s="1"/>
  <c r="D602" i="4" s="1" a="1"/>
  <c r="D602" i="4" s="1"/>
  <c r="K602" i="4" s="1"/>
  <c r="B764" i="4" a="1"/>
  <c r="B764" i="4" s="1"/>
  <c r="D764" i="4" s="1" a="1"/>
  <c r="D764" i="4" s="1"/>
  <c r="B243" i="4" a="1"/>
  <c r="B453" i="4" a="1"/>
  <c r="B198" i="4" a="1"/>
  <c r="B626" i="4" a="1"/>
  <c r="B258" i="4" a="1"/>
  <c r="B898" i="4" a="1"/>
  <c r="B835" i="4" a="1"/>
  <c r="B762" i="4" a="1"/>
  <c r="B762" i="4" s="1"/>
  <c r="D762" i="4" s="1" a="1"/>
  <c r="D762" i="4" s="1"/>
  <c r="B480" i="4" a="1"/>
  <c r="B480" i="4" s="1"/>
  <c r="D480" i="4" s="1" a="1"/>
  <c r="D480" i="4" s="1"/>
  <c r="B98" i="4" a="1"/>
  <c r="B98" i="4" s="1"/>
  <c r="D98" i="4" s="1" a="1"/>
  <c r="D98" i="4" s="1"/>
  <c r="B399" i="4" a="1"/>
  <c r="B399" i="4" s="1"/>
  <c r="D399" i="4" s="1" a="1"/>
  <c r="D399" i="4" s="1"/>
  <c r="B38" i="4" a="1"/>
  <c r="B38" i="4" s="1"/>
  <c r="D38" i="4" s="1" a="1"/>
  <c r="D38" i="4" s="1"/>
  <c r="B467" i="4" a="1"/>
  <c r="B467" i="4" s="1"/>
  <c r="D467" i="4" s="1" a="1"/>
  <c r="D467" i="4" s="1"/>
  <c r="B114" i="4" a="1"/>
  <c r="B114" i="4" s="1"/>
  <c r="D114" i="4" s="1" a="1"/>
  <c r="D114" i="4" s="1"/>
  <c r="R114" i="4" s="1"/>
  <c r="B469" i="4" a="1"/>
  <c r="B271" i="4" a="1"/>
  <c r="B271" i="4" s="1"/>
  <c r="D271" i="4" s="1" a="1"/>
  <c r="D271" i="4" s="1"/>
  <c r="B854" i="4" a="1"/>
  <c r="B854" i="4" s="1"/>
  <c r="D854" i="4" s="1" a="1"/>
  <c r="D854" i="4" s="1"/>
  <c r="B439" i="4" a="1"/>
  <c r="B614" i="4" a="1"/>
  <c r="B111" i="4" a="1"/>
  <c r="B700" i="4" a="1"/>
  <c r="B33" i="4" a="1"/>
  <c r="B682" i="4" a="1"/>
  <c r="B445" i="4" a="1"/>
  <c r="B759" i="4" a="1"/>
  <c r="B878" i="4" a="1"/>
  <c r="B710" i="4" a="1"/>
  <c r="B694" i="4" a="1"/>
  <c r="B547" i="4" a="1"/>
  <c r="B547" i="4" s="1"/>
  <c r="D547" i="4" s="1" a="1"/>
  <c r="D547" i="4" s="1"/>
  <c r="B372" i="4" a="1"/>
  <c r="B334" i="4" a="1"/>
  <c r="B8" i="4" a="1"/>
  <c r="B8" i="4" s="1"/>
  <c r="D8" i="4" s="1" a="1"/>
  <c r="D8" i="4" s="1"/>
  <c r="T8" i="4" s="1"/>
  <c r="B815" i="4" a="1"/>
  <c r="B815" i="4" s="1"/>
  <c r="D815" i="4" s="1" a="1"/>
  <c r="D815" i="4" s="1"/>
  <c r="B919" i="4" a="1"/>
  <c r="B919" i="4" s="1"/>
  <c r="D919" i="4" s="1" a="1"/>
  <c r="D919" i="4" s="1"/>
  <c r="B830" i="4" a="1"/>
  <c r="B830" i="4" s="1"/>
  <c r="D830" i="4" s="1" a="1"/>
  <c r="D830" i="4" s="1"/>
  <c r="B311" i="4" a="1"/>
  <c r="B311" i="4" s="1"/>
  <c r="D311" i="4" s="1" a="1"/>
  <c r="D311" i="4" s="1"/>
  <c r="B61" i="4" a="1"/>
  <c r="B61" i="4" s="1"/>
  <c r="D61" i="4" s="1" a="1"/>
  <c r="D61" i="4" s="1"/>
  <c r="Q61" i="4" s="1"/>
  <c r="B843" i="4" a="1"/>
  <c r="B843" i="4" s="1"/>
  <c r="D843" i="4" s="1" a="1"/>
  <c r="D843" i="4" s="1"/>
  <c r="P843" i="4" s="1"/>
  <c r="B388" i="4" a="1"/>
  <c r="B326" i="4" a="1"/>
  <c r="B235" i="4" a="1"/>
  <c r="B235" i="4" s="1"/>
  <c r="D235" i="4" s="1" a="1"/>
  <c r="D235" i="4" s="1"/>
  <c r="S235" i="4" s="1"/>
  <c r="B217" i="4" a="1"/>
  <c r="B217" i="4" s="1"/>
  <c r="D217" i="4" s="1" a="1"/>
  <c r="D217" i="4" s="1"/>
  <c r="U217" i="4" s="1"/>
  <c r="B741" i="4" a="1"/>
  <c r="B741" i="4" s="1"/>
  <c r="D741" i="4" s="1" a="1"/>
  <c r="D741" i="4" s="1"/>
  <c r="B939" i="4" a="1"/>
  <c r="B939" i="4" s="1"/>
  <c r="D939" i="4" s="1" a="1"/>
  <c r="D939" i="4" s="1"/>
  <c r="N939" i="4" s="1"/>
  <c r="B802" i="4" a="1"/>
  <c r="B351" i="4" a="1"/>
  <c r="B734" i="4" a="1"/>
  <c r="B949" i="4" a="1"/>
  <c r="B576" i="4" a="1"/>
  <c r="B576" i="4" s="1"/>
  <c r="D576" i="4" s="1" a="1"/>
  <c r="D576" i="4" s="1"/>
  <c r="B897" i="4" a="1"/>
  <c r="B417" i="4" a="1"/>
  <c r="B856" i="4" a="1"/>
  <c r="B185" i="4" a="1"/>
  <c r="B567" i="4" a="1"/>
  <c r="B136" i="4" a="1"/>
  <c r="B498" i="4" a="1"/>
  <c r="B498" i="4" s="1"/>
  <c r="D498" i="4" s="1" a="1"/>
  <c r="D498" i="4" s="1"/>
  <c r="B90" i="4" a="1"/>
  <c r="B90" i="4" s="1"/>
  <c r="D90" i="4" s="1" a="1"/>
  <c r="D90" i="4" s="1"/>
  <c r="B200" i="4" a="1"/>
  <c r="B200" i="4" s="1"/>
  <c r="D200" i="4" s="1" a="1"/>
  <c r="D200" i="4" s="1"/>
  <c r="B281" i="4" a="1"/>
  <c r="B863" i="4" a="1"/>
  <c r="B863" i="4" s="1"/>
  <c r="D863" i="4" s="1" a="1"/>
  <c r="D863" i="4" s="1"/>
  <c r="Q863" i="4" s="1"/>
  <c r="B680" i="4" a="1"/>
  <c r="B680" i="4" s="1"/>
  <c r="D680" i="4" s="1" a="1"/>
  <c r="D680" i="4" s="1"/>
  <c r="B197" i="4" a="1"/>
  <c r="B635" i="4" a="1"/>
  <c r="B635" i="4" s="1"/>
  <c r="D635" i="4" s="1" a="1"/>
  <c r="D635" i="4" s="1"/>
  <c r="B639" i="4" a="1"/>
  <c r="B639" i="4" s="1"/>
  <c r="D639" i="4" s="1" a="1"/>
  <c r="D639" i="4" s="1"/>
  <c r="B181" i="4" a="1"/>
  <c r="B181" i="4" s="1"/>
  <c r="D181" i="4" s="1" a="1"/>
  <c r="D181" i="4" s="1"/>
  <c r="B859" i="4" a="1"/>
  <c r="B859" i="4" s="1"/>
  <c r="D859" i="4" s="1" a="1"/>
  <c r="D859" i="4" s="1"/>
  <c r="Q859" i="4" s="1"/>
  <c r="B329" i="4" a="1"/>
  <c r="B329" i="4" s="1"/>
  <c r="D329" i="4" s="1" a="1"/>
  <c r="D329" i="4" s="1"/>
  <c r="B310" i="4" a="1"/>
  <c r="B310" i="4" s="1"/>
  <c r="D310" i="4" s="1" a="1"/>
  <c r="D310" i="4" s="1"/>
  <c r="B242" i="4" a="1"/>
  <c r="B308" i="4" a="1"/>
  <c r="B308" i="4" s="1"/>
  <c r="D308" i="4" s="1" a="1"/>
  <c r="D308" i="4" s="1"/>
  <c r="B164" i="4" a="1"/>
  <c r="B792" i="4" a="1"/>
  <c r="B594" i="4" a="1"/>
  <c r="B630" i="4" a="1"/>
  <c r="B32" i="4" a="1"/>
  <c r="B48" i="4" a="1"/>
  <c r="B252" i="4" a="1"/>
  <c r="B926" i="4" a="1"/>
  <c r="B736" i="4" a="1"/>
  <c r="B135" i="4" a="1"/>
  <c r="B225" i="4" a="1"/>
  <c r="B225" i="4" s="1"/>
  <c r="D225" i="4" s="1" a="1"/>
  <c r="D225" i="4" s="1"/>
  <c r="B600" i="4" a="1"/>
  <c r="B600" i="4" s="1"/>
  <c r="D600" i="4" s="1" a="1"/>
  <c r="D600" i="4" s="1"/>
  <c r="B929" i="4" a="1"/>
  <c r="B929" i="4" s="1"/>
  <c r="D929" i="4" s="1" a="1"/>
  <c r="D929" i="4" s="1"/>
  <c r="B4" i="4" a="1"/>
  <c r="B4" i="4" s="1"/>
  <c r="D4" i="4" s="1" a="1"/>
  <c r="D4" i="4" s="1"/>
  <c r="B541" i="4" a="1"/>
  <c r="B541" i="4" s="1"/>
  <c r="D541" i="4" s="1" a="1"/>
  <c r="D541" i="4" s="1"/>
  <c r="B717" i="4" a="1"/>
  <c r="B206" i="4" a="1"/>
  <c r="B206" i="4" s="1"/>
  <c r="D206" i="4" s="1" a="1"/>
  <c r="D206" i="4" s="1"/>
  <c r="U206" i="4" s="1"/>
  <c r="B108" i="4" a="1"/>
  <c r="B108" i="4" s="1"/>
  <c r="D108" i="4" s="1" a="1"/>
  <c r="D108" i="4" s="1"/>
  <c r="I108" i="4" s="1"/>
  <c r="B964" i="4" a="1"/>
  <c r="B964" i="4" s="1"/>
  <c r="D964" i="4" s="1" a="1"/>
  <c r="D964" i="4" s="1"/>
  <c r="B37" i="4" a="1"/>
  <c r="B789" i="4" a="1"/>
  <c r="B390" i="4" a="1"/>
  <c r="B831" i="4" a="1"/>
  <c r="B813" i="4" a="1"/>
  <c r="B813" i="4" s="1"/>
  <c r="D813" i="4" s="1" a="1"/>
  <c r="D813" i="4" s="1"/>
  <c r="I813" i="4" s="1"/>
  <c r="B938" i="4" a="1"/>
  <c r="B938" i="4" s="1"/>
  <c r="D938" i="4" s="1" a="1"/>
  <c r="D938" i="4" s="1"/>
  <c r="R938" i="4" s="1"/>
  <c r="B84" i="4" a="1"/>
  <c r="B182" i="4" a="1"/>
  <c r="B392" i="4" a="1"/>
  <c r="B775" i="4" a="1"/>
  <c r="B817" i="4" a="1"/>
  <c r="B323" i="4" a="1"/>
  <c r="B509" i="4" a="1"/>
  <c r="B148" i="4" a="1"/>
  <c r="B502" i="4" a="1"/>
  <c r="B110" i="4" a="1"/>
  <c r="B889" i="4" a="1"/>
  <c r="B542" i="4" a="1"/>
  <c r="B542" i="4" s="1"/>
  <c r="D542" i="4" s="1" a="1"/>
  <c r="D542" i="4" s="1"/>
  <c r="L542" i="4" s="1"/>
  <c r="B956" i="4" a="1"/>
  <c r="B956" i="4" s="1"/>
  <c r="D956" i="4" s="1" a="1"/>
  <c r="D956" i="4" s="1"/>
  <c r="B637" i="4" a="1"/>
  <c r="B637" i="4" s="1"/>
  <c r="D637" i="4" s="1" a="1"/>
  <c r="D637" i="4" s="1"/>
  <c r="B39" i="4" a="1"/>
  <c r="B39" i="4" s="1"/>
  <c r="D39" i="4" s="1" a="1"/>
  <c r="D39" i="4" s="1"/>
  <c r="B738" i="4" a="1"/>
  <c r="B738" i="4" s="1"/>
  <c r="D738" i="4" s="1" a="1"/>
  <c r="D738" i="4" s="1"/>
  <c r="B269" i="4" a="1"/>
  <c r="B269" i="4" s="1"/>
  <c r="D269" i="4" s="1" a="1"/>
  <c r="D269" i="4" s="1"/>
  <c r="B265" i="4" a="1"/>
  <c r="B265" i="4" s="1"/>
  <c r="D265" i="4" s="1" a="1"/>
  <c r="D265" i="4" s="1"/>
  <c r="B1000" i="4" a="1"/>
  <c r="B1000" i="4" s="1"/>
  <c r="D1000" i="4" s="1" a="1"/>
  <c r="D1000" i="4" s="1"/>
  <c r="L1000" i="4" s="1"/>
  <c r="B51" i="4" a="1"/>
  <c r="B51" i="4" s="1"/>
  <c r="D51" i="4" s="1" a="1"/>
  <c r="D51" i="4" s="1"/>
  <c r="O51" i="4" s="1"/>
  <c r="B170" i="4" a="1"/>
  <c r="B170" i="4" s="1"/>
  <c r="D170" i="4" s="1" a="1"/>
  <c r="D170" i="4" s="1"/>
  <c r="B5" i="4" a="1"/>
  <c r="B702" i="4" a="1"/>
  <c r="B14" i="4" a="1"/>
  <c r="B885" i="4" a="1"/>
  <c r="B885" i="4" s="1"/>
  <c r="D885" i="4" s="1" a="1"/>
  <c r="D885" i="4" s="1"/>
  <c r="U885" i="4" s="1"/>
  <c r="B665" i="4" a="1"/>
  <c r="B665" i="4" s="1"/>
  <c r="D665" i="4" s="1" a="1"/>
  <c r="D665" i="4" s="1"/>
  <c r="B903" i="4" a="1"/>
  <c r="B690" i="4" a="1"/>
  <c r="B519" i="4" a="1"/>
  <c r="B688" i="4" a="1"/>
  <c r="B415" i="4" a="1"/>
  <c r="B687" i="4" a="1"/>
  <c r="B687" i="4" s="1"/>
  <c r="D687" i="4" s="1" a="1"/>
  <c r="D687" i="4" s="1"/>
  <c r="B284" i="4" a="1"/>
  <c r="B284" i="4" s="1"/>
  <c r="D284" i="4" s="1" a="1"/>
  <c r="D284" i="4" s="1"/>
  <c r="B118" i="4" a="1"/>
  <c r="B118" i="4" s="1"/>
  <c r="D118" i="4" s="1" a="1"/>
  <c r="D118" i="4" s="1"/>
  <c r="R118" i="4" s="1"/>
  <c r="B368" i="4" a="1"/>
  <c r="B368" i="4" s="1"/>
  <c r="D368" i="4" s="1" a="1"/>
  <c r="D368" i="4" s="1"/>
  <c r="B525" i="4" a="1"/>
  <c r="B525" i="4" s="1"/>
  <c r="D525" i="4" s="1" a="1"/>
  <c r="D525" i="4" s="1"/>
  <c r="B728" i="4" a="1"/>
  <c r="B728" i="4" s="1"/>
  <c r="D728" i="4" s="1" a="1"/>
  <c r="D728" i="4" s="1"/>
  <c r="O728" i="4" s="1"/>
  <c r="B528" i="4" a="1"/>
  <c r="B528" i="4" s="1"/>
  <c r="D528" i="4" s="1" a="1"/>
  <c r="D528" i="4" s="1"/>
  <c r="B17" i="4" a="1"/>
  <c r="B17" i="4" s="1"/>
  <c r="D17" i="4" s="1" a="1"/>
  <c r="D17" i="4" s="1"/>
  <c r="U17" i="4" s="1"/>
  <c r="B288" i="4" a="1"/>
  <c r="B288" i="4" s="1"/>
  <c r="D288" i="4" s="1" a="1"/>
  <c r="D288" i="4" s="1"/>
  <c r="B301" i="4" a="1"/>
  <c r="B301" i="4" s="1"/>
  <c r="D301" i="4" s="1" a="1"/>
  <c r="D301" i="4" s="1"/>
  <c r="B64" i="4" a="1"/>
  <c r="B64" i="4" s="1"/>
  <c r="D64" i="4" s="1" a="1"/>
  <c r="D64" i="4" s="1"/>
  <c r="B772" i="4" a="1"/>
  <c r="B873" i="4" a="1"/>
  <c r="B342" i="4" a="1"/>
  <c r="B294" i="4" a="1"/>
  <c r="B622" i="4" a="1"/>
  <c r="B622" i="4" s="1"/>
  <c r="D622" i="4" s="1" a="1"/>
  <c r="D622" i="4" s="1"/>
  <c r="B231" i="4" a="1"/>
  <c r="B823" i="4" a="1"/>
  <c r="B908" i="4" a="1"/>
  <c r="B908" i="4" s="1"/>
  <c r="D908" i="4" s="1" a="1"/>
  <c r="D908" i="4" s="1"/>
  <c r="B535" i="4" a="1"/>
  <c r="B819" i="4" a="1"/>
  <c r="B387" i="4" a="1"/>
  <c r="B404" i="4" a="1"/>
  <c r="B404" i="4" s="1"/>
  <c r="D404" i="4" s="1" a="1"/>
  <c r="D404" i="4" s="1"/>
  <c r="B189" i="4" a="1"/>
  <c r="B189" i="4" s="1"/>
  <c r="D189" i="4" s="1" a="1"/>
  <c r="D189" i="4" s="1"/>
  <c r="B137" i="4" a="1"/>
  <c r="B963" i="4" a="1"/>
  <c r="B963" i="4" s="1"/>
  <c r="D963" i="4" s="1" a="1"/>
  <c r="D963" i="4" s="1"/>
  <c r="B524" i="4" a="1"/>
  <c r="B524" i="4" s="1"/>
  <c r="D524" i="4" s="1" a="1"/>
  <c r="D524" i="4" s="1"/>
  <c r="U524" i="4" s="1"/>
  <c r="B416" i="4" a="1"/>
  <c r="B416" i="4" s="1"/>
  <c r="D416" i="4" s="1" a="1"/>
  <c r="D416" i="4" s="1"/>
  <c r="B408" i="4" a="1"/>
  <c r="B408" i="4" s="1"/>
  <c r="D408" i="4" s="1" a="1"/>
  <c r="D408" i="4" s="1"/>
  <c r="B755" i="4" a="1"/>
  <c r="B755" i="4" s="1"/>
  <c r="D755" i="4" s="1" a="1"/>
  <c r="D755" i="4" s="1"/>
  <c r="B740" i="4" a="1"/>
  <c r="B740" i="4" s="1"/>
  <c r="D740" i="4" s="1" a="1"/>
  <c r="D740" i="4" s="1"/>
  <c r="B268" i="4" a="1"/>
  <c r="B268" i="4" s="1"/>
  <c r="D268" i="4" s="1" a="1"/>
  <c r="D268" i="4" s="1"/>
  <c r="M268" i="4" s="1"/>
  <c r="B313" i="4" a="1"/>
  <c r="B34" i="4" a="1"/>
  <c r="B877" i="4" a="1"/>
  <c r="B476" i="4" a="1"/>
  <c r="B974" i="4" a="1"/>
  <c r="B646" i="4" a="1"/>
  <c r="B318" i="4" a="1"/>
  <c r="B608" i="4" a="1"/>
  <c r="B27" i="4" a="1"/>
  <c r="B27" i="4" s="1"/>
  <c r="D27" i="4" s="1" a="1"/>
  <c r="D27" i="4" s="1"/>
  <c r="B487" i="4" a="1"/>
  <c r="B890" i="4" a="1"/>
  <c r="B890" i="4" s="1"/>
  <c r="D890" i="4" s="1" a="1"/>
  <c r="D890" i="4" s="1"/>
  <c r="B565" i="4" a="1"/>
  <c r="B961" i="4" a="1"/>
  <c r="B757" i="4" a="1"/>
  <c r="B474" i="4" a="1"/>
  <c r="B165" i="4" a="1"/>
  <c r="B804" i="4" a="1"/>
  <c r="B804" i="4" s="1"/>
  <c r="D804" i="4" s="1" a="1"/>
  <c r="D804" i="4" s="1"/>
  <c r="B571" i="4" a="1"/>
  <c r="B571" i="4" s="1"/>
  <c r="D571" i="4" s="1" a="1"/>
  <c r="D571" i="4" s="1"/>
  <c r="B579" i="4" a="1"/>
  <c r="B579" i="4" s="1"/>
  <c r="D579" i="4" s="1" a="1"/>
  <c r="D579" i="4" s="1"/>
  <c r="B827" i="4" a="1"/>
  <c r="B721" i="4" a="1"/>
  <c r="B370" i="4" a="1"/>
  <c r="B276" i="4" a="1"/>
  <c r="B276" i="4" s="1"/>
  <c r="D276" i="4" s="1" a="1"/>
  <c r="D276" i="4" s="1"/>
  <c r="B341" i="4" a="1"/>
  <c r="B341" i="4" s="1"/>
  <c r="D341" i="4" s="1" a="1"/>
  <c r="D341" i="4" s="1"/>
  <c r="B355" i="4" a="1"/>
  <c r="B355" i="4" s="1"/>
  <c r="D355" i="4" s="1" a="1"/>
  <c r="D355" i="4" s="1"/>
  <c r="B959" i="4" a="1"/>
  <c r="B959" i="4" s="1"/>
  <c r="D959" i="4" s="1" a="1"/>
  <c r="D959" i="4" s="1"/>
  <c r="B384" i="4" a="1"/>
  <c r="B384" i="4" s="1"/>
  <c r="D384" i="4" s="1" a="1"/>
  <c r="D384" i="4" s="1"/>
  <c r="S384" i="4" s="1"/>
  <c r="B171" i="4" a="1"/>
  <c r="B171" i="4" s="1"/>
  <c r="D171" i="4" s="1" a="1"/>
  <c r="D171" i="4" s="1"/>
  <c r="B968" i="4" a="1"/>
  <c r="B245" i="4" a="1"/>
  <c r="B85" i="4" a="1"/>
  <c r="B96" i="4" a="1"/>
  <c r="B585" i="4" a="1"/>
  <c r="B496" i="4" a="1"/>
  <c r="B122" i="4" a="1"/>
  <c r="B184" i="4" a="1"/>
  <c r="B343" i="4" a="1"/>
  <c r="B28" i="4" a="1"/>
  <c r="B422" i="4" a="1"/>
  <c r="B954" i="4" a="1"/>
  <c r="B954" i="4" s="1"/>
  <c r="D954" i="4" s="1" a="1"/>
  <c r="D954" i="4" s="1"/>
  <c r="B257" i="4" a="1"/>
  <c r="B201" i="4" a="1"/>
  <c r="B966" i="4" a="1"/>
  <c r="B966" i="4" s="1"/>
  <c r="D966" i="4" s="1" a="1"/>
  <c r="D966" i="4" s="1"/>
  <c r="B62" i="4" a="1"/>
  <c r="B62" i="4" s="1"/>
  <c r="D62" i="4" s="1" a="1"/>
  <c r="D62" i="4" s="1"/>
  <c r="B155" i="4" a="1"/>
  <c r="B460" i="4" a="1"/>
  <c r="B460" i="4" s="1"/>
  <c r="D460" i="4" s="1" a="1"/>
  <c r="D460" i="4" s="1"/>
  <c r="B167" i="4" a="1"/>
  <c r="B796" i="4" a="1"/>
  <c r="B386" i="4" a="1"/>
  <c r="B386" i="4" s="1"/>
  <c r="D386" i="4" s="1" a="1"/>
  <c r="D386" i="4" s="1"/>
  <c r="K386" i="4" s="1"/>
  <c r="B429" i="4" a="1"/>
  <c r="B429" i="4" s="1"/>
  <c r="D429" i="4" s="1" a="1"/>
  <c r="D429" i="4" s="1"/>
  <c r="B489" i="4" a="1"/>
  <c r="B489" i="4" s="1"/>
  <c r="D489" i="4" s="1" a="1"/>
  <c r="D489" i="4" s="1"/>
  <c r="B598" i="4" a="1"/>
  <c r="B598" i="4" s="1"/>
  <c r="D598" i="4" s="1" a="1"/>
  <c r="D598" i="4" s="1"/>
  <c r="L598" i="4" s="1"/>
  <c r="B373" i="4" a="1"/>
  <c r="B722" i="4" a="1"/>
  <c r="B931" i="4" a="1"/>
  <c r="B254" i="4" a="1"/>
  <c r="B209" i="4" a="1"/>
  <c r="B262" i="4" a="1"/>
  <c r="B458" i="4" a="1"/>
  <c r="B458" i="4" s="1"/>
  <c r="D458" i="4" s="1" a="1"/>
  <c r="D458" i="4" s="1"/>
  <c r="R458" i="4" s="1"/>
  <c r="B556" i="4" a="1"/>
  <c r="B617" i="4" a="1"/>
  <c r="B871" i="4" a="1"/>
  <c r="B55" i="4" a="1"/>
  <c r="B969" i="4" a="1"/>
  <c r="B143" i="4" a="1"/>
  <c r="B143" i="4" s="1"/>
  <c r="D143" i="4" s="1" a="1"/>
  <c r="D143" i="4" s="1"/>
  <c r="L143" i="4" s="1"/>
  <c r="B26" i="4" a="1"/>
  <c r="B26" i="4" s="1"/>
  <c r="D26" i="4" s="1" a="1"/>
  <c r="D26" i="4" s="1"/>
  <c r="B485" i="4" a="1"/>
  <c r="B485" i="4" s="1"/>
  <c r="D485" i="4" s="1" a="1"/>
  <c r="D485" i="4" s="1"/>
  <c r="B349" i="4" a="1"/>
  <c r="B589" i="4" a="1"/>
  <c r="B841" i="4" a="1"/>
  <c r="B383" i="4" a="1"/>
  <c r="B383" i="4" s="1"/>
  <c r="D383" i="4" s="1" a="1"/>
  <c r="D383" i="4" s="1"/>
  <c r="U383" i="4" s="1"/>
  <c r="B645" i="4" a="1"/>
  <c r="B712" i="4" a="1"/>
  <c r="B712" i="4" s="1"/>
  <c r="D712" i="4" s="1" a="1"/>
  <c r="D712" i="4" s="1"/>
  <c r="L712" i="4" s="1"/>
  <c r="B891" i="4" a="1"/>
  <c r="B891" i="4" s="1"/>
  <c r="D891" i="4" s="1" a="1"/>
  <c r="D891" i="4" s="1"/>
  <c r="B555" i="4" a="1"/>
  <c r="B440" i="4" a="1"/>
  <c r="B636" i="4" a="1"/>
  <c r="B862" i="4" a="1"/>
  <c r="B321" i="4" a="1"/>
  <c r="B924" i="4" a="1"/>
  <c r="B872" i="4" a="1"/>
  <c r="B403" i="4" a="1"/>
  <c r="B403" i="4" s="1"/>
  <c r="D403" i="4" s="1" a="1"/>
  <c r="D403" i="4" s="1"/>
  <c r="B196" i="4" a="1"/>
  <c r="B847" i="4" a="1"/>
  <c r="B748" i="4" a="1"/>
  <c r="B411" i="4" a="1"/>
  <c r="B656" i="4" a="1"/>
  <c r="B19" i="4" a="1"/>
  <c r="B42" i="4" a="1"/>
  <c r="B42" i="4" s="1"/>
  <c r="D42" i="4" s="1" a="1"/>
  <c r="D42" i="4" s="1"/>
  <c r="T42" i="4" s="1"/>
  <c r="B644" i="4" a="1"/>
  <c r="B644" i="4" s="1"/>
  <c r="D644" i="4" s="1" a="1"/>
  <c r="D644" i="4" s="1"/>
  <c r="R644" i="4" s="1"/>
  <c r="B979" i="4" a="1"/>
  <c r="B979" i="4" s="1"/>
  <c r="D979" i="4" s="1" a="1"/>
  <c r="D979" i="4" s="1"/>
  <c r="B43" i="4" a="1"/>
  <c r="B43" i="4" s="1"/>
  <c r="D43" i="4" s="1" a="1"/>
  <c r="D43" i="4" s="1"/>
  <c r="B335" i="4" a="1"/>
  <c r="B335" i="4" s="1"/>
  <c r="D335" i="4" s="1" a="1"/>
  <c r="D335" i="4" s="1"/>
  <c r="P335" i="4" s="1"/>
  <c r="B79" i="4" a="1"/>
  <c r="B79" i="4" s="1"/>
  <c r="D79" i="4" s="1" a="1"/>
  <c r="D79" i="4" s="1"/>
  <c r="R79" i="4" s="1"/>
  <c r="B925" i="4" a="1"/>
  <c r="B925" i="4" s="1"/>
  <c r="D925" i="4" s="1" a="1"/>
  <c r="D925" i="4" s="1"/>
  <c r="B199" i="4" a="1"/>
  <c r="B584" i="4" a="1"/>
  <c r="B794" i="4" a="1"/>
  <c r="B633" i="4" a="1"/>
  <c r="B163" i="4" a="1"/>
  <c r="B163" i="4" s="1"/>
  <c r="D163" i="4" s="1" a="1"/>
  <c r="D163" i="4" s="1"/>
  <c r="M163" i="4" s="1"/>
  <c r="B973" i="4" a="1"/>
  <c r="B430" i="4" a="1"/>
  <c r="B430" i="4" s="1"/>
  <c r="D430" i="4" s="1" a="1"/>
  <c r="D430" i="4" s="1"/>
  <c r="B575" i="4" a="1"/>
  <c r="B156" i="4" a="1"/>
  <c r="B864" i="4" a="1"/>
  <c r="B6" i="4" a="1"/>
  <c r="B795" i="4" a="1"/>
  <c r="B256" i="4" a="1"/>
  <c r="B354" i="4" a="1"/>
  <c r="B354" i="4" s="1"/>
  <c r="D354" i="4" s="1" a="1"/>
  <c r="D354" i="4" s="1"/>
  <c r="B517" i="4" a="1"/>
  <c r="B344" i="4" a="1"/>
  <c r="B290" i="4" a="1"/>
  <c r="B290" i="4" s="1"/>
  <c r="D290" i="4" s="1" a="1"/>
  <c r="D290" i="4" s="1"/>
  <c r="B692" i="4" a="1"/>
  <c r="B692" i="4" s="1"/>
  <c r="D692" i="4" s="1" a="1"/>
  <c r="D692" i="4" s="1"/>
  <c r="B173" i="4" a="1"/>
  <c r="B173" i="4" s="1"/>
  <c r="D173" i="4" s="1" a="1"/>
  <c r="D173" i="4" s="1"/>
  <c r="B638" i="4" a="1"/>
  <c r="B638" i="4" s="1"/>
  <c r="D638" i="4" s="1" a="1"/>
  <c r="D638" i="4" s="1"/>
  <c r="B852" i="4" a="1"/>
  <c r="B852" i="4" s="1"/>
  <c r="D852" i="4" s="1" a="1"/>
  <c r="D852" i="4" s="1"/>
  <c r="S852" i="4" s="1"/>
  <c r="B149" i="4" a="1"/>
  <c r="B482" i="4" a="1"/>
  <c r="B482" i="4" s="1"/>
  <c r="D482" i="4" s="1" a="1"/>
  <c r="D482" i="4" s="1"/>
  <c r="B50" i="4" a="1"/>
  <c r="B50" i="4" s="1"/>
  <c r="D50" i="4" s="1" a="1"/>
  <c r="D50" i="4" s="1"/>
  <c r="B371" i="4" a="1"/>
  <c r="B371" i="4" s="1"/>
  <c r="D371" i="4" s="1" a="1"/>
  <c r="D371" i="4" s="1"/>
  <c r="B391" i="4" a="1"/>
  <c r="B716" i="4" a="1"/>
  <c r="B716" i="4" s="1"/>
  <c r="D716" i="4" s="1" a="1"/>
  <c r="D716" i="4" s="1"/>
  <c r="U716" i="4" s="1"/>
  <c r="B936" i="4" a="1"/>
  <c r="B259" i="4" a="1"/>
  <c r="B259" i="4" s="1"/>
  <c r="D259" i="4" s="1" a="1"/>
  <c r="D259" i="4" s="1"/>
  <c r="B287" i="4" a="1"/>
  <c r="B287" i="4" s="1"/>
  <c r="D287" i="4" s="1" a="1"/>
  <c r="D287" i="4" s="1"/>
  <c r="B77" i="4" a="1"/>
  <c r="B176" i="4" a="1"/>
  <c r="B305" i="4" a="1"/>
  <c r="B562" i="4" a="1"/>
  <c r="B75" i="4" a="1"/>
  <c r="B888" i="4" a="1"/>
  <c r="B797" i="4" a="1"/>
  <c r="B195" i="4" a="1"/>
  <c r="B444" i="4" a="1"/>
  <c r="B353" i="4" a="1"/>
  <c r="B353" i="4" s="1"/>
  <c r="D353" i="4" s="1" a="1"/>
  <c r="D353" i="4" s="1"/>
  <c r="L353" i="4" s="1"/>
  <c r="B190" i="4" a="1"/>
  <c r="B190" i="4" s="1"/>
  <c r="D190" i="4" s="1" a="1"/>
  <c r="D190" i="4" s="1"/>
  <c r="B507" i="4" a="1"/>
  <c r="B507" i="4" s="1"/>
  <c r="D507" i="4" s="1" a="1"/>
  <c r="D507" i="4" s="1"/>
  <c r="B850" i="4" a="1"/>
  <c r="B850" i="4" s="1"/>
  <c r="D850" i="4" s="1" a="1"/>
  <c r="D850" i="4" s="1"/>
  <c r="B749" i="4" a="1"/>
  <c r="B749" i="4" s="1"/>
  <c r="D749" i="4" s="1" a="1"/>
  <c r="D749" i="4" s="1"/>
  <c r="B378" i="4" a="1"/>
  <c r="B727" i="4" a="1"/>
  <c r="B727" i="4" s="1"/>
  <c r="D727" i="4" s="1" a="1"/>
  <c r="D727" i="4" s="1"/>
  <c r="B960" i="4" a="1"/>
  <c r="B432" i="4" a="1"/>
  <c r="B432" i="4" s="1"/>
  <c r="D432" i="4" s="1" a="1"/>
  <c r="D432" i="4" s="1"/>
  <c r="B958" i="4" a="1"/>
  <c r="B247" i="4" a="1"/>
  <c r="B545" i="4" a="1"/>
  <c r="B545" i="4" s="1"/>
  <c r="D545" i="4" s="1" a="1"/>
  <c r="D545" i="4" s="1"/>
  <c r="B451" i="4" a="1"/>
  <c r="B494" i="4" a="1"/>
  <c r="B610" i="4" a="1"/>
  <c r="B799" i="4" a="1"/>
  <c r="B675" i="4" a="1"/>
  <c r="B546" i="4" a="1"/>
  <c r="B546" i="4" s="1"/>
  <c r="D546" i="4" s="1" a="1"/>
  <c r="D546" i="4" s="1"/>
  <c r="B419" i="4" a="1"/>
  <c r="B806" i="4" a="1"/>
  <c r="B554" i="4" a="1"/>
  <c r="B554" i="4" s="1"/>
  <c r="D554" i="4" s="1" a="1"/>
  <c r="D554" i="4" s="1"/>
  <c r="R554" i="4" s="1"/>
  <c r="B188" i="4" a="1"/>
  <c r="B448" i="4" a="1"/>
  <c r="B400" i="4" a="1"/>
  <c r="B400" i="4" s="1"/>
  <c r="D400" i="4" s="1" a="1"/>
  <c r="D400" i="4" s="1"/>
  <c r="B63" i="4" a="1"/>
  <c r="B597" i="4" a="1"/>
  <c r="B597" i="4" s="1"/>
  <c r="D597" i="4" s="1" a="1"/>
  <c r="D597" i="4" s="1"/>
  <c r="M597" i="4" s="1"/>
  <c r="B720" i="4" a="1"/>
  <c r="B330" i="4" a="1"/>
  <c r="B330" i="4" s="1"/>
  <c r="D330" i="4" s="1" a="1"/>
  <c r="D330" i="4" s="1"/>
  <c r="S330" i="4" s="1"/>
  <c r="B379" i="4" a="1"/>
  <c r="B379" i="4" s="1"/>
  <c r="D379" i="4" s="1" a="1"/>
  <c r="D379" i="4" s="1"/>
  <c r="S379" i="4" s="1"/>
  <c r="B942" i="4" a="1"/>
  <c r="B942" i="4" s="1"/>
  <c r="D942" i="4" s="1" a="1"/>
  <c r="D942" i="4" s="1"/>
  <c r="B662" i="4" a="1"/>
  <c r="B662" i="4" s="1"/>
  <c r="D662" i="4" s="1" a="1"/>
  <c r="D662" i="4" s="1"/>
  <c r="B113" i="4" a="1"/>
  <c r="B113" i="4" s="1"/>
  <c r="D113" i="4" s="1" a="1"/>
  <c r="D113" i="4" s="1"/>
  <c r="B951" i="4" a="1"/>
  <c r="B951" i="4" s="1"/>
  <c r="D951" i="4" s="1" a="1"/>
  <c r="D951" i="4" s="1"/>
  <c r="B366" i="4" a="1"/>
  <c r="B41" i="4" a="1"/>
  <c r="B761" i="4" a="1"/>
  <c r="B761" i="4" s="1"/>
  <c r="D761" i="4" s="1" a="1"/>
  <c r="D761" i="4" s="1"/>
  <c r="B781" i="4" a="1"/>
  <c r="B374" i="4" a="1"/>
  <c r="B927" i="4" a="1"/>
  <c r="B619" i="4" a="1"/>
  <c r="B253" i="4" a="1"/>
  <c r="B22" i="4" a="1"/>
  <c r="B896" i="4" a="1"/>
  <c r="B742" i="4" a="1"/>
  <c r="B742" i="4" s="1"/>
  <c r="D742" i="4" s="1" a="1"/>
  <c r="D742" i="4" s="1"/>
  <c r="B273" i="4" a="1"/>
  <c r="B237" i="4" a="1"/>
  <c r="B828" i="4" a="1"/>
  <c r="B74" i="4" a="1"/>
  <c r="B375" i="4" a="1"/>
  <c r="B895" i="4" a="1"/>
  <c r="B895" i="4" s="1"/>
  <c r="D895" i="4" s="1" a="1"/>
  <c r="D895" i="4" s="1"/>
  <c r="B484" i="4" a="1"/>
  <c r="B484" i="4" s="1"/>
  <c r="D484" i="4" s="1" a="1"/>
  <c r="D484" i="4" s="1"/>
  <c r="R484" i="4" s="1"/>
  <c r="B696" i="4" a="1"/>
  <c r="B770" i="4" a="1"/>
  <c r="B770" i="4" s="1"/>
  <c r="D770" i="4" s="1" a="1"/>
  <c r="D770" i="4" s="1"/>
  <c r="B922" i="4" a="1"/>
  <c r="B922" i="4" s="1"/>
  <c r="D922" i="4" s="1" a="1"/>
  <c r="D922" i="4" s="1"/>
  <c r="B733" i="4" a="1"/>
  <c r="B887" i="4" a="1"/>
  <c r="B160" i="4" a="1"/>
  <c r="B160" i="4" s="1"/>
  <c r="D160" i="4" s="1" a="1"/>
  <c r="D160" i="4" s="1"/>
  <c r="B668" i="4" a="1"/>
  <c r="B423" i="4" a="1"/>
  <c r="B441" i="4" a="1"/>
  <c r="B914" i="4" a="1"/>
  <c r="B194" i="4" a="1"/>
  <c r="B194" i="4" s="1"/>
  <c r="D194" i="4" s="1" a="1"/>
  <c r="D194" i="4" s="1"/>
  <c r="B56" i="4" a="1"/>
  <c r="B139" i="4" a="1"/>
  <c r="B139" i="4" s="1"/>
  <c r="D139" i="4" s="1" a="1"/>
  <c r="D139" i="4" s="1"/>
  <c r="B800" i="4" a="1"/>
  <c r="B672" i="4" a="1"/>
  <c r="B121" i="4" a="1"/>
  <c r="B495" i="4" a="1"/>
  <c r="B316" i="4" a="1"/>
  <c r="B129" i="4" a="1"/>
  <c r="B876" i="4" a="1"/>
  <c r="B431" i="4" a="1"/>
  <c r="B210" i="4" a="1"/>
  <c r="B210" i="4" s="1"/>
  <c r="D210" i="4" s="1" a="1"/>
  <c r="D210" i="4" s="1"/>
  <c r="N210" i="4" s="1"/>
  <c r="B131" i="4" a="1"/>
  <c r="B131" i="4" s="1"/>
  <c r="D131" i="4" s="1" a="1"/>
  <c r="D131" i="4" s="1"/>
  <c r="B988" i="4" a="1"/>
  <c r="B988" i="4" s="1"/>
  <c r="D988" i="4" s="1" a="1"/>
  <c r="D988" i="4" s="1"/>
  <c r="B946" i="4" a="1"/>
  <c r="B207" i="4" a="1"/>
  <c r="B207" i="4" s="1"/>
  <c r="D207" i="4" s="1" a="1"/>
  <c r="D207" i="4" s="1"/>
  <c r="B213" i="4" a="1"/>
  <c r="B213" i="4" s="1"/>
  <c r="D213" i="4" s="1" a="1"/>
  <c r="D213" i="4" s="1"/>
  <c r="B483" i="4" a="1"/>
  <c r="B693" i="4" a="1"/>
  <c r="B962" i="4" a="1"/>
  <c r="B962" i="4" s="1"/>
  <c r="D962" i="4" s="1" a="1"/>
  <c r="D962" i="4" s="1"/>
  <c r="B95" i="4" a="1"/>
  <c r="B9" i="4" a="1"/>
  <c r="B811" i="4" a="1"/>
  <c r="B811" i="4" s="1"/>
  <c r="D811" i="4" s="1" a="1"/>
  <c r="D811" i="4" s="1"/>
  <c r="B409" i="4" a="1"/>
  <c r="B409" i="4" s="1"/>
  <c r="D409" i="4" s="1" a="1"/>
  <c r="D409" i="4" s="1"/>
  <c r="U409" i="4" s="1"/>
  <c r="B297" i="4" a="1"/>
  <c r="B86" i="4" a="1"/>
  <c r="B513" i="4" a="1"/>
  <c r="B780" i="4" a="1"/>
  <c r="B553" i="4" a="1"/>
  <c r="B935" i="4" a="1"/>
  <c r="B239" i="4" a="1"/>
  <c r="B35" i="4" a="1"/>
  <c r="B697" i="4" a="1"/>
  <c r="B812" i="4" a="1"/>
  <c r="B174" i="4" a="1"/>
  <c r="B937" i="4" a="1"/>
  <c r="B93" i="4" a="1"/>
  <c r="B93" i="4" s="1"/>
  <c r="D93" i="4" s="1" a="1"/>
  <c r="D93" i="4" s="1"/>
  <c r="K93" i="4" s="1"/>
  <c r="B414" i="4" a="1"/>
  <c r="B414" i="4" s="1"/>
  <c r="D414" i="4" s="1" a="1"/>
  <c r="D414" i="4" s="1"/>
  <c r="B834" i="4" a="1"/>
  <c r="B940" i="4" a="1"/>
  <c r="B270" i="4" a="1"/>
  <c r="B270" i="4" s="1"/>
  <c r="D270" i="4" s="1" a="1"/>
  <c r="D270" i="4" s="1"/>
  <c r="B743" i="4" a="1"/>
  <c r="B743" i="4" s="1"/>
  <c r="D743" i="4" s="1" a="1"/>
  <c r="D743" i="4" s="1"/>
  <c r="B568" i="4" a="1"/>
  <c r="B845" i="4" a="1"/>
  <c r="B718" i="4" a="1"/>
  <c r="B115" i="4" a="1"/>
  <c r="B115" i="4" s="1"/>
  <c r="D115" i="4" s="1" a="1"/>
  <c r="D115" i="4" s="1"/>
  <c r="B168" i="4" a="1"/>
  <c r="B168" i="4" s="1"/>
  <c r="D168" i="4" s="1" a="1"/>
  <c r="D168" i="4" s="1"/>
  <c r="B357" i="4" a="1"/>
  <c r="B357" i="4" s="1"/>
  <c r="D357" i="4" s="1" a="1"/>
  <c r="D357" i="4" s="1"/>
  <c r="B331" i="4" a="1"/>
  <c r="B331" i="4" s="1"/>
  <c r="D331" i="4" s="1" a="1"/>
  <c r="D331" i="4" s="1"/>
  <c r="B30" i="4" a="1"/>
  <c r="B836" i="4" a="1"/>
  <c r="B486" i="4" a="1"/>
  <c r="B105" i="4" a="1"/>
  <c r="B226" i="4" a="1"/>
  <c r="B446" i="4" a="1"/>
  <c r="B818" i="4" a="1"/>
  <c r="B325" i="4" a="1"/>
  <c r="B516" i="4" a="1"/>
  <c r="B607" i="4" a="1"/>
  <c r="B346" i="4" a="1"/>
  <c r="B428" i="4" a="1"/>
  <c r="B428" i="4" s="1"/>
  <c r="D428" i="4" s="1" a="1"/>
  <c r="D428" i="4" s="1"/>
  <c r="T428" i="4" s="1"/>
  <c r="B838" i="4" a="1"/>
  <c r="B790" i="4" a="1"/>
  <c r="B790" i="4" s="1"/>
  <c r="D790" i="4" s="1" a="1"/>
  <c r="D790" i="4" s="1"/>
  <c r="J790" i="4" s="1"/>
  <c r="B709" i="4" a="1"/>
  <c r="B709" i="4" s="1"/>
  <c r="D709" i="4" s="1" a="1"/>
  <c r="D709" i="4" s="1"/>
  <c r="B154" i="4" a="1"/>
  <c r="B548" i="4" a="1"/>
  <c r="B548" i="4" s="1"/>
  <c r="D548" i="4" s="1" a="1"/>
  <c r="D548" i="4" s="1"/>
  <c r="B46" i="4" a="1"/>
  <c r="B950" i="4" a="1"/>
  <c r="B950" i="4" s="1"/>
  <c r="D950" i="4" s="1" a="1"/>
  <c r="D950" i="4" s="1"/>
  <c r="B424" i="4" a="1"/>
  <c r="B978" i="4" a="1"/>
  <c r="B978" i="4" s="1"/>
  <c r="D978" i="4" s="1" a="1"/>
  <c r="D978" i="4" s="1"/>
  <c r="M978" i="4" s="1"/>
  <c r="B915" i="4" a="1"/>
  <c r="B230" i="4" a="1"/>
  <c r="B870" i="4" a="1"/>
  <c r="B737" i="4" a="1"/>
  <c r="B87" i="4" a="1"/>
  <c r="B615" i="4" a="1"/>
  <c r="B559" i="4" a="1"/>
  <c r="B250" i="4" a="1"/>
  <c r="B684" i="4" a="1"/>
  <c r="B930" i="4" a="1"/>
  <c r="B930" i="4" s="1"/>
  <c r="D930" i="4" s="1" a="1"/>
  <c r="D930" i="4" s="1"/>
  <c r="B977" i="4" a="1"/>
  <c r="B663" i="4" a="1"/>
  <c r="B413" i="4" a="1"/>
  <c r="B779" i="4" a="1"/>
  <c r="B336" i="4" a="1"/>
  <c r="B405" i="4" a="1"/>
  <c r="B405" i="4" s="1"/>
  <c r="D405" i="4" s="1" a="1"/>
  <c r="D405" i="4" s="1"/>
  <c r="B320" i="4" a="1"/>
  <c r="B320" i="4" s="1"/>
  <c r="D320" i="4" s="1" a="1"/>
  <c r="D320" i="4" s="1"/>
  <c r="B606" i="4" a="1"/>
  <c r="B606" i="4" s="1"/>
  <c r="D606" i="4" s="1" a="1"/>
  <c r="D606" i="4" s="1"/>
  <c r="B102" i="4" a="1"/>
  <c r="B102" i="4" s="1"/>
  <c r="D102" i="4" s="1" a="1"/>
  <c r="D102" i="4" s="1"/>
  <c r="B127" i="4" a="1"/>
  <c r="B625" i="4" a="1"/>
  <c r="B89" i="4" a="1"/>
  <c r="B89" i="4" s="1"/>
  <c r="D89" i="4" s="1" a="1"/>
  <c r="D89" i="4" s="1"/>
  <c r="B884" i="4" a="1"/>
  <c r="B884" i="4" s="1"/>
  <c r="D884" i="4" s="1" a="1"/>
  <c r="D884" i="4" s="1"/>
  <c r="S884" i="4" s="1"/>
  <c r="B300" i="4" a="1"/>
  <c r="B953" i="4" a="1"/>
  <c r="B953" i="4" s="1"/>
  <c r="D953" i="4" s="1" a="1"/>
  <c r="D953" i="4" s="1"/>
  <c r="B934" i="4" a="1"/>
  <c r="B934" i="4" s="1"/>
  <c r="D934" i="4" s="1" a="1"/>
  <c r="D934" i="4" s="1"/>
  <c r="B544" i="4" a="1"/>
  <c r="B544" i="4" s="1"/>
  <c r="D544" i="4" s="1" a="1"/>
  <c r="D544" i="4" s="1"/>
  <c r="B454" i="4" a="1"/>
  <c r="B454" i="4" s="1"/>
  <c r="D454" i="4" s="1" a="1"/>
  <c r="D454" i="4" s="1"/>
  <c r="B433" i="4" a="1"/>
  <c r="B433" i="4" s="1"/>
  <c r="D433" i="4" s="1" a="1"/>
  <c r="D433" i="4" s="1"/>
  <c r="B867" i="4" a="1"/>
  <c r="B52" i="4" a="1"/>
  <c r="B52" i="4" s="1"/>
  <c r="D52" i="4" s="1" a="1"/>
  <c r="D52" i="4" s="1"/>
  <c r="B205" i="4" a="1"/>
  <c r="B998" i="4" a="1"/>
  <c r="B751" i="4" a="1"/>
  <c r="B193" i="4" a="1"/>
  <c r="B193" i="4" s="1"/>
  <c r="D193" i="4" s="1" a="1"/>
  <c r="D193" i="4" s="1"/>
  <c r="B410" i="4" a="1"/>
  <c r="B395" i="4" a="1"/>
  <c r="B657" i="4" a="1"/>
  <c r="B369" i="4" a="1"/>
  <c r="B369" i="4" s="1"/>
  <c r="D369" i="4" s="1" a="1"/>
  <c r="D369" i="4" s="1"/>
  <c r="R369" i="4" s="1"/>
  <c r="B15" i="4" a="1"/>
  <c r="B15" i="4" s="1"/>
  <c r="D15" i="4" s="1" a="1"/>
  <c r="D15" i="4" s="1"/>
  <c r="I15" i="4" s="1"/>
  <c r="B783" i="4" a="1"/>
  <c r="B783" i="4" s="1"/>
  <c r="D783" i="4" s="1" a="1"/>
  <c r="D783" i="4" s="1"/>
  <c r="P783" i="4" s="1"/>
  <c r="B285" i="4" a="1"/>
  <c r="B285" i="4" s="1"/>
  <c r="D285" i="4" s="1" a="1"/>
  <c r="D285" i="4" s="1"/>
  <c r="K285" i="4" s="1"/>
  <c r="B825" i="4" a="1"/>
  <c r="B825" i="4" s="1"/>
  <c r="D825" i="4" s="1" a="1"/>
  <c r="D825" i="4" s="1"/>
  <c r="B463" i="4" a="1"/>
  <c r="B463" i="4" s="1"/>
  <c r="D463" i="4" s="1" a="1"/>
  <c r="D463" i="4" s="1"/>
  <c r="U463" i="4" s="1"/>
  <c r="B352" i="4" a="1"/>
  <c r="B66" i="4" a="1"/>
  <c r="B66" i="4" s="1"/>
  <c r="D66" i="4" s="1" a="1"/>
  <c r="D66" i="4" s="1"/>
  <c r="S66" i="4" s="1"/>
  <c r="B901" i="4" a="1"/>
  <c r="B359" i="4" a="1"/>
  <c r="B389" i="4" a="1"/>
  <c r="B389" i="4" s="1"/>
  <c r="D389" i="4" s="1" a="1"/>
  <c r="D389" i="4" s="1"/>
  <c r="I389" i="4" s="1"/>
  <c r="B982" i="4" a="1"/>
  <c r="B982" i="4" s="1"/>
  <c r="D982" i="4" s="1" a="1"/>
  <c r="D982" i="4" s="1"/>
  <c r="B92" i="4" a="1"/>
  <c r="B92" i="4" s="1"/>
  <c r="D92" i="4" s="1" a="1"/>
  <c r="D92" i="4" s="1"/>
  <c r="B701" i="4" a="1"/>
  <c r="B777" i="4" a="1"/>
  <c r="B234" i="4" a="1"/>
  <c r="B234" i="4" s="1"/>
  <c r="D234" i="4" s="1" a="1"/>
  <c r="D234" i="4" s="1"/>
  <c r="B683" i="4" a="1"/>
  <c r="B667" i="4" a="1"/>
  <c r="B999" i="4" a="1"/>
  <c r="B398" i="4" a="1"/>
  <c r="B809" i="4" a="1"/>
  <c r="B649" i="4" a="1"/>
  <c r="B232" i="4" a="1"/>
  <c r="B232" i="4" s="1"/>
  <c r="D232" i="4" s="1" a="1"/>
  <c r="D232" i="4" s="1"/>
  <c r="B659" i="4" a="1"/>
  <c r="B107" i="4" a="1"/>
  <c r="B107" i="4" s="1"/>
  <c r="D107" i="4" s="1" a="1"/>
  <c r="D107" i="4" s="1"/>
  <c r="Q107" i="4" s="1"/>
  <c r="B648" i="4" a="1"/>
  <c r="B648" i="4" s="1"/>
  <c r="D648" i="4" s="1" a="1"/>
  <c r="D648" i="4" s="1"/>
  <c r="K648" i="4" s="1"/>
  <c r="B706" i="4" a="1"/>
  <c r="B706" i="4" s="1"/>
  <c r="D706" i="4" s="1" a="1"/>
  <c r="D706" i="4" s="1"/>
  <c r="B304" i="4" a="1"/>
  <c r="B304" i="4" s="1"/>
  <c r="D304" i="4" s="1" a="1"/>
  <c r="D304" i="4" s="1"/>
  <c r="B470" i="4" a="1"/>
  <c r="B470" i="4" s="1"/>
  <c r="D470" i="4" s="1" a="1"/>
  <c r="D470" i="4" s="1"/>
  <c r="B126" i="4" a="1"/>
  <c r="B215" i="4" a="1"/>
  <c r="B215" i="4" s="1"/>
  <c r="D215" i="4" s="1" a="1"/>
  <c r="D215" i="4" s="1"/>
  <c r="B397" i="4" a="1"/>
  <c r="B223" i="4" a="1"/>
  <c r="B223" i="4" s="1"/>
  <c r="D223" i="4" s="1" a="1"/>
  <c r="D223" i="4" s="1"/>
  <c r="T223" i="4" s="1"/>
  <c r="B881" i="4" a="1"/>
  <c r="B881" i="4" s="1"/>
  <c r="D881" i="4" s="1" a="1"/>
  <c r="D881" i="4" s="1"/>
  <c r="U881" i="4" s="1"/>
  <c r="B324" i="4" a="1"/>
  <c r="B574" i="4" a="1"/>
  <c r="B574" i="4" s="1"/>
  <c r="D574" i="4" s="1" a="1"/>
  <c r="D574" i="4" s="1"/>
  <c r="B747" i="4" a="1"/>
  <c r="B572" i="4" a="1"/>
  <c r="B572" i="4" s="1"/>
  <c r="D572" i="4" s="1" a="1"/>
  <c r="D572" i="4" s="1"/>
  <c r="I572" i="4" s="1"/>
  <c r="B140" i="4" a="1"/>
  <c r="B140" i="4" s="1"/>
  <c r="D140" i="4" s="1" a="1"/>
  <c r="D140" i="4" s="1"/>
  <c r="U140" i="4" s="1"/>
  <c r="B314" i="4" a="1"/>
  <c r="B725" i="4" a="1"/>
  <c r="B97" i="4" a="1"/>
  <c r="B97" i="4" s="1"/>
  <c r="D97" i="4" s="1" a="1"/>
  <c r="D97" i="4" s="1"/>
  <c r="B138" i="4" a="1"/>
  <c r="B187" i="4" a="1"/>
  <c r="B112" i="4" a="1"/>
  <c r="B837" i="4" a="1"/>
  <c r="B801" i="4" a="1"/>
  <c r="B642" i="4" a="1"/>
  <c r="B642" i="4" s="1"/>
  <c r="D642" i="4" s="1" a="1"/>
  <c r="D642" i="4" s="1"/>
  <c r="U642" i="4" s="1"/>
  <c r="B426" i="4" a="1"/>
  <c r="B426" i="4" s="1"/>
  <c r="D426" i="4" s="1" a="1"/>
  <c r="D426" i="4" s="1"/>
  <c r="B899" i="4" a="1"/>
  <c r="B457" i="4" a="1"/>
  <c r="B457" i="4" s="1"/>
  <c r="D457" i="4" s="1" a="1"/>
  <c r="D457" i="4" s="1"/>
  <c r="B677" i="4" a="1"/>
  <c r="B763" i="4" a="1"/>
  <c r="B763" i="4" s="1"/>
  <c r="D763" i="4" s="1" a="1"/>
  <c r="D763" i="4" s="1"/>
  <c r="K763" i="4" s="1"/>
  <c r="B260" i="4" a="1"/>
  <c r="B260" i="4" s="1"/>
  <c r="D260" i="4" s="1" a="1"/>
  <c r="D260" i="4" s="1"/>
  <c r="B54" i="4" a="1"/>
  <c r="B54" i="4" s="1"/>
  <c r="D54" i="4" s="1" a="1"/>
  <c r="D54" i="4" s="1"/>
  <c r="B456" i="4" a="1"/>
  <c r="B456" i="4" s="1"/>
  <c r="D456" i="4" s="1" a="1"/>
  <c r="D456" i="4" s="1"/>
  <c r="B228" i="4" a="1"/>
  <c r="B957" i="4" a="1"/>
  <c r="B957" i="4" s="1"/>
  <c r="D957" i="4" s="1" a="1"/>
  <c r="D957" i="4" s="1"/>
  <c r="J957" i="4" s="1"/>
  <c r="B238" i="4" a="1"/>
  <c r="B238" i="4" s="1"/>
  <c r="D238" i="4" s="1" a="1"/>
  <c r="D238" i="4" s="1"/>
  <c r="B186" i="4" a="1"/>
  <c r="B328" i="4" a="1"/>
  <c r="B912" i="4" a="1"/>
  <c r="B912" i="4" s="1"/>
  <c r="D912" i="4" s="1" a="1"/>
  <c r="D912" i="4" s="1"/>
  <c r="U912" i="4" s="1"/>
  <c r="B59" i="4" a="1"/>
  <c r="B437" i="4" a="1"/>
  <c r="B531" i="4" a="1"/>
  <c r="B707" i="4" a="1"/>
  <c r="B989" i="4" a="1"/>
  <c r="B362" i="4" a="1"/>
  <c r="B520" i="4" a="1"/>
  <c r="B520" i="4" s="1"/>
  <c r="D520" i="4" s="1" a="1"/>
  <c r="D520" i="4" s="1"/>
  <c r="B465" i="4" a="1"/>
  <c r="B653" i="4" a="1"/>
  <c r="B578" i="4" a="1"/>
  <c r="B787" i="4" a="1"/>
  <c r="B787" i="4" s="1"/>
  <c r="D787" i="4" s="1" a="1"/>
  <c r="D787" i="4" s="1"/>
  <c r="B769" i="4" a="1"/>
  <c r="B769" i="4" s="1"/>
  <c r="D769" i="4" s="1" a="1"/>
  <c r="D769" i="4" s="1"/>
  <c r="S769" i="4" s="1"/>
  <c r="B479" i="4" a="1"/>
  <c r="B479" i="4" s="1"/>
  <c r="D479" i="4" s="1" a="1"/>
  <c r="D479" i="4" s="1"/>
  <c r="B920" i="4" a="1"/>
  <c r="B920" i="4" s="1"/>
  <c r="D920" i="4" s="1" a="1"/>
  <c r="D920" i="4" s="1"/>
  <c r="B159" i="4" a="1"/>
  <c r="B159" i="4" s="1"/>
  <c r="D159" i="4" s="1" a="1"/>
  <c r="D159" i="4" s="1"/>
  <c r="B471" i="4" a="1"/>
  <c r="B471" i="4" s="1"/>
  <c r="D471" i="4" s="1" a="1"/>
  <c r="D471" i="4" s="1"/>
  <c r="N471" i="4" s="1"/>
  <c r="B117" i="4" a="1"/>
  <c r="B44" i="4" a="1"/>
  <c r="B361" i="4" a="1"/>
  <c r="B220" i="4" a="1"/>
  <c r="B2" i="4" a="1"/>
  <c r="B2" i="4" s="1"/>
  <c r="D2" i="4" s="1" a="1"/>
  <c r="D2" i="4" s="1"/>
  <c r="T2" i="4" s="1"/>
  <c r="B337" i="4" a="1"/>
  <c r="B216" i="4" a="1"/>
  <c r="B216" i="4" s="1"/>
  <c r="D216" i="4" s="1" a="1"/>
  <c r="D216" i="4" s="1"/>
  <c r="B971" i="4" a="1"/>
  <c r="B317" i="4" a="1"/>
  <c r="B848" i="4" a="1"/>
  <c r="B286" i="4" a="1"/>
  <c r="B286" i="4" s="1"/>
  <c r="D286" i="4" s="1" a="1"/>
  <c r="D286" i="4" s="1"/>
  <c r="J286" i="4" s="1"/>
  <c r="B162" i="4" a="1"/>
  <c r="B312" i="4" a="1"/>
  <c r="B651" i="4" a="1"/>
  <c r="B909" i="4" a="1"/>
  <c r="B909" i="4" s="1"/>
  <c r="D909" i="4" s="1" a="1"/>
  <c r="D909" i="4" s="1"/>
  <c r="B396" i="4" a="1"/>
  <c r="B292" i="4" a="1"/>
  <c r="B345" i="4" a="1"/>
  <c r="B144" i="4" a="1"/>
  <c r="B144" i="4" s="1"/>
  <c r="D144" i="4" s="1" a="1"/>
  <c r="D144" i="4" s="1"/>
  <c r="B358" i="4" a="1"/>
  <c r="B358" i="4" s="1"/>
  <c r="D358" i="4" s="1" a="1"/>
  <c r="D358" i="4" s="1"/>
  <c r="T358" i="4" s="1"/>
  <c r="B82" i="4" a="1"/>
  <c r="B732" i="4" a="1"/>
  <c r="B236" i="4" a="1"/>
  <c r="B236" i="4" s="1"/>
  <c r="D236" i="4" s="1" a="1"/>
  <c r="D236" i="4" s="1"/>
  <c r="I236" i="4" s="1"/>
  <c r="B178" i="4" a="1"/>
  <c r="B13" i="4" a="1"/>
  <c r="B13" i="4" s="1"/>
  <c r="D13" i="4" s="1" a="1"/>
  <c r="D13" i="4" s="1"/>
  <c r="B788" i="4" a="1"/>
  <c r="B788" i="4" s="1"/>
  <c r="D788" i="4" s="1" a="1"/>
  <c r="D788" i="4" s="1"/>
  <c r="T788" i="4" s="1"/>
  <c r="B475" i="4" a="1"/>
  <c r="B497" i="4" a="1"/>
  <c r="B459" i="4" a="1"/>
  <c r="B459" i="4" s="1"/>
  <c r="D459" i="4" s="1" a="1"/>
  <c r="D459" i="4" s="1"/>
  <c r="B793" i="4" a="1"/>
  <c r="B793" i="4" s="1"/>
  <c r="D793" i="4" s="1" a="1"/>
  <c r="D793" i="4" s="1"/>
  <c r="Q793" i="4" s="1"/>
  <c r="B376" i="4" a="1"/>
  <c r="B376" i="4" s="1"/>
  <c r="D376" i="4" s="1" a="1"/>
  <c r="D376" i="4" s="1"/>
  <c r="U376" i="4" s="1"/>
  <c r="B526" i="4" a="1"/>
  <c r="B596" i="4" a="1"/>
  <c r="B654" i="4" a="1"/>
  <c r="B573" i="4" a="1"/>
  <c r="B573" i="4" s="1"/>
  <c r="D573" i="4" s="1" a="1"/>
  <c r="D573" i="4" s="1"/>
  <c r="R573" i="4" s="1"/>
  <c r="B726" i="4" a="1"/>
  <c r="B436" i="4" a="1"/>
  <c r="B745" i="4" a="1"/>
  <c r="B941" i="4" a="1"/>
  <c r="B473" i="4" a="1"/>
  <c r="B603" i="4" a="1"/>
  <c r="B603" i="4" s="1"/>
  <c r="D603" i="4" s="1" a="1"/>
  <c r="D603" i="4" s="1"/>
  <c r="B501" i="4" a="1"/>
  <c r="B678" i="4" a="1"/>
  <c r="B744" i="4" a="1"/>
  <c r="B744" i="4" s="1"/>
  <c r="D744" i="4" s="1" a="1"/>
  <c r="D744" i="4" s="1"/>
  <c r="B932" i="4" a="1"/>
  <c r="B932" i="4" s="1"/>
  <c r="D932" i="4" s="1" a="1"/>
  <c r="D932" i="4" s="1"/>
  <c r="U932" i="4" s="1"/>
  <c r="B681" i="4" a="1"/>
  <c r="B681" i="4" s="1"/>
  <c r="D681" i="4" s="1" a="1"/>
  <c r="D681" i="4" s="1"/>
  <c r="B481" i="4" a="1"/>
  <c r="B481" i="4" s="1"/>
  <c r="D481" i="4" s="1" a="1"/>
  <c r="D481" i="4" s="1"/>
  <c r="B53" i="4" a="1"/>
  <c r="B275" i="4" a="1"/>
  <c r="B275" i="4" s="1"/>
  <c r="D275" i="4" s="1" a="1"/>
  <c r="D275" i="4" s="1"/>
  <c r="B580" i="4" a="1"/>
  <c r="B580" i="4" s="1"/>
  <c r="D580" i="4" s="1" a="1"/>
  <c r="D580" i="4" s="1"/>
  <c r="U580" i="4" s="1"/>
  <c r="B106" i="4" a="1"/>
  <c r="B120" i="4" a="1"/>
  <c r="B280" i="4" a="1"/>
  <c r="B280" i="4" s="1"/>
  <c r="D280" i="4" s="1" a="1"/>
  <c r="D280" i="4" s="1"/>
  <c r="B655" i="4" a="1"/>
  <c r="B632" i="4" a="1"/>
  <c r="B708" i="4" a="1"/>
  <c r="B530" i="4" a="1"/>
  <c r="B402" i="4" a="1"/>
  <c r="B805" i="4" a="1"/>
  <c r="B910" i="4" a="1"/>
  <c r="B945" i="4" a="1"/>
  <c r="B212" i="4" a="1"/>
  <c r="B212" i="4" s="1"/>
  <c r="D212" i="4" s="1" a="1"/>
  <c r="D212" i="4" s="1"/>
  <c r="B851" i="4" a="1"/>
  <c r="B536" i="4" a="1"/>
  <c r="B965" i="4" a="1"/>
  <c r="B47" i="4" a="1"/>
  <c r="B339" i="4" a="1"/>
  <c r="B339" i="4" s="1"/>
  <c r="D339" i="4" s="1" a="1"/>
  <c r="D339" i="4" s="1"/>
  <c r="B948" i="4" a="1"/>
  <c r="B347" i="4" a="1"/>
  <c r="B735" i="4" a="1"/>
  <c r="B855" i="4" a="1"/>
  <c r="B855" i="4" s="1"/>
  <c r="D855" i="4" s="1" a="1"/>
  <c r="D855" i="4" s="1"/>
  <c r="B274" i="4" a="1"/>
  <c r="B274" i="4" s="1"/>
  <c r="D274" i="4" s="1" a="1"/>
  <c r="D274" i="4" s="1"/>
  <c r="B306" i="4" a="1"/>
  <c r="B306" i="4" s="1"/>
  <c r="D306" i="4" s="1" a="1"/>
  <c r="D306" i="4" s="1"/>
  <c r="B282" i="4" a="1"/>
  <c r="B282" i="4" s="1"/>
  <c r="D282" i="4" s="1" a="1"/>
  <c r="D282" i="4" s="1"/>
  <c r="U282" i="4" s="1"/>
  <c r="B995" i="4" a="1"/>
  <c r="B532" i="4" a="1"/>
  <c r="B985" i="4" a="1"/>
  <c r="B70" i="4" a="1"/>
  <c r="B70" i="4" s="1"/>
  <c r="D70" i="4" s="1" a="1"/>
  <c r="D70" i="4" s="1"/>
  <c r="B634" i="4" a="1"/>
  <c r="B158" i="4" a="1"/>
  <c r="B161" i="4" a="1"/>
  <c r="B443" i="4" a="1"/>
  <c r="B581" i="4" a="1"/>
  <c r="B858" i="4" a="1"/>
  <c r="B858" i="4" s="1"/>
  <c r="D858" i="4" s="1" a="1"/>
  <c r="D858" i="4" s="1"/>
  <c r="B570" i="4" a="1"/>
  <c r="B421" i="4" a="1"/>
  <c r="B844" i="4" a="1"/>
  <c r="B917" i="4" a="1"/>
  <c r="B309" i="4" a="1"/>
  <c r="B309" i="4" s="1"/>
  <c r="D309" i="4" s="1" a="1"/>
  <c r="D309" i="4" s="1"/>
  <c r="B778" i="4" a="1"/>
  <c r="B776" i="4" a="1"/>
  <c r="B776" i="4" s="1"/>
  <c r="D776" i="4" s="1" a="1"/>
  <c r="D776" i="4" s="1"/>
  <c r="B45" i="4" a="1"/>
  <c r="B183" i="4" a="1"/>
  <c r="B183" i="4" s="1"/>
  <c r="D183" i="4" s="1" a="1"/>
  <c r="D183" i="4" s="1"/>
  <c r="B377" i="4" a="1"/>
  <c r="B771" i="4" a="1"/>
  <c r="B771" i="4" s="1"/>
  <c r="D771" i="4" s="1" a="1"/>
  <c r="D771" i="4" s="1"/>
  <c r="B289" i="4" a="1"/>
  <c r="B103" i="4" a="1"/>
  <c r="B103" i="4" s="1"/>
  <c r="D103" i="4" s="1" a="1"/>
  <c r="D103" i="4" s="1"/>
  <c r="B211" i="4" a="1"/>
  <c r="B211" i="4" s="1"/>
  <c r="D211" i="4" s="1" a="1"/>
  <c r="D211" i="4" s="1"/>
  <c r="B272" i="4" a="1"/>
  <c r="B272" i="4" s="1"/>
  <c r="D272" i="4" s="1" a="1"/>
  <c r="D272" i="4" s="1"/>
  <c r="O272" i="4" s="1"/>
  <c r="B130" i="4" a="1"/>
  <c r="B130" i="4" s="1"/>
  <c r="D130" i="4" s="1" a="1"/>
  <c r="D130" i="4" s="1"/>
  <c r="B970" i="4" a="1"/>
  <c r="B76" i="4" a="1"/>
  <c r="B293" i="4" a="1"/>
  <c r="B68" i="4" a="1"/>
  <c r="B455" i="4" a="1"/>
  <c r="B455" i="4" s="1"/>
  <c r="D455" i="4" s="1" a="1"/>
  <c r="D455" i="4" s="1"/>
  <c r="B203" i="4" a="1"/>
  <c r="B613" i="4" a="1"/>
  <c r="B640" i="4" a="1"/>
  <c r="B739" i="4" a="1"/>
  <c r="B739" i="4" s="1"/>
  <c r="D739" i="4" s="1" a="1"/>
  <c r="D739" i="4" s="1"/>
  <c r="B552" i="4" a="1"/>
  <c r="B609" i="4" a="1"/>
  <c r="B643" i="4" a="1"/>
  <c r="B955" i="4" a="1"/>
  <c r="B628" i="4" a="1"/>
  <c r="B299" i="4" a="1"/>
  <c r="B299" i="4" s="1"/>
  <c r="D299" i="4" s="1" a="1"/>
  <c r="D299" i="4" s="1"/>
  <c r="B993" i="4" a="1"/>
  <c r="B993" i="4" s="1"/>
  <c r="D993" i="4" s="1" a="1"/>
  <c r="D993" i="4" s="1"/>
  <c r="B69" i="4" a="1"/>
  <c r="B69" i="4" s="1"/>
  <c r="D69" i="4" s="1" a="1"/>
  <c r="D69" i="4" s="1"/>
  <c r="N69" i="4" s="1"/>
  <c r="B65" i="4" a="1"/>
  <c r="B944" i="4" a="1"/>
  <c r="B944" i="4" s="1"/>
  <c r="D944" i="4" s="1" a="1"/>
  <c r="D944" i="4" s="1"/>
  <c r="Q944" i="4" s="1"/>
  <c r="B540" i="4" a="1"/>
  <c r="B698" i="4" a="1"/>
  <c r="B582" i="4" a="1"/>
  <c r="B731" i="4" a="1"/>
  <c r="B586" i="4" a="1"/>
  <c r="B599" i="4" a="1"/>
  <c r="B599" i="4" s="1"/>
  <c r="D599" i="4" s="1" a="1"/>
  <c r="D599" i="4" s="1"/>
  <c r="B169" i="4" a="1"/>
  <c r="B104" i="4" a="1"/>
  <c r="B515" i="4" a="1"/>
  <c r="B119" i="4" a="1"/>
  <c r="B394" i="4" a="1"/>
  <c r="B71" i="4" a="1"/>
  <c r="B71" i="4" s="1"/>
  <c r="D71" i="4" s="1" a="1"/>
  <c r="D71" i="4" s="1"/>
  <c r="B564" i="4" a="1"/>
  <c r="B629" i="4" a="1"/>
  <c r="B612" i="4" a="1"/>
  <c r="B670" i="4" a="1"/>
  <c r="B251" i="4" a="1"/>
  <c r="B590" i="4" a="1"/>
  <c r="B191" i="4" a="1"/>
  <c r="B880" i="4" a="1"/>
  <c r="B880" i="4" s="1"/>
  <c r="D880" i="4" s="1" a="1"/>
  <c r="D880" i="4" s="1"/>
  <c r="B427" i="4" a="1"/>
  <c r="B427" i="4" s="1"/>
  <c r="D427" i="4" s="1" a="1"/>
  <c r="D427" i="4" s="1"/>
  <c r="B244" i="4" a="1"/>
  <c r="B192" i="4" a="1"/>
  <c r="B192" i="4" s="1"/>
  <c r="D192" i="4" s="1" a="1"/>
  <c r="D192" i="4" s="1"/>
  <c r="B356" i="4" a="1"/>
  <c r="B356" i="4" s="1"/>
  <c r="D356" i="4" s="1" a="1"/>
  <c r="D356" i="4" s="1"/>
  <c r="B669" i="4" a="1"/>
  <c r="B882" i="4" a="1"/>
  <c r="B583" i="4" a="1"/>
  <c r="B832" i="4" a="1"/>
  <c r="B5" i="3" a="1"/>
  <c r="B5" i="3" s="1"/>
  <c r="D5" i="3" s="1" a="1"/>
  <c r="D5" i="3" s="1"/>
  <c r="P5" i="3" s="1"/>
  <c r="B2" i="3" a="1"/>
  <c r="B2" i="3" s="1"/>
  <c r="D2" i="3" s="1" a="1"/>
  <c r="D2" i="3" s="1"/>
  <c r="Q2" i="3" s="1"/>
  <c r="B3" i="3" a="1"/>
  <c r="B3" i="3" s="1"/>
  <c r="D3" i="3" s="1" a="1"/>
  <c r="D3" i="3" s="1"/>
  <c r="U3" i="3" s="1"/>
  <c r="B4" i="3" a="1"/>
  <c r="B4" i="3" s="1"/>
  <c r="D4" i="3" s="1" a="1"/>
  <c r="D4" i="3" s="1"/>
  <c r="J4" i="3" s="1"/>
  <c r="B1" i="3" a="1"/>
  <c r="B1" i="3" s="1"/>
  <c r="D1" i="3" s="1" a="1"/>
  <c r="D1" i="3" s="1"/>
  <c r="Q1" i="3" s="1"/>
  <c r="AO2" i="6" l="1"/>
  <c r="AO7" i="6" s="1"/>
  <c r="AO3" i="6"/>
  <c r="AC1" i="3"/>
  <c r="AC2" i="3"/>
  <c r="AC3" i="3"/>
  <c r="AC4" i="3"/>
  <c r="B372" i="4"/>
  <c r="D372" i="4" s="1" a="1"/>
  <c r="D372" i="4" s="1"/>
  <c r="B346" i="4"/>
  <c r="D346" i="4" s="1" a="1"/>
  <c r="D346" i="4" s="1"/>
  <c r="U346" i="4" s="1"/>
  <c r="B375" i="4"/>
  <c r="D375" i="4" s="1" a="1"/>
  <c r="D375" i="4" s="1"/>
  <c r="B604" i="4"/>
  <c r="D604" i="4" s="1" a="1"/>
  <c r="D604" i="4" s="1"/>
  <c r="M604" i="4" s="1"/>
  <c r="B519" i="4"/>
  <c r="D519" i="4" s="1" a="1"/>
  <c r="D519" i="4" s="1"/>
  <c r="B663" i="4"/>
  <c r="D663" i="4" s="1" a="1"/>
  <c r="D663" i="4" s="1"/>
  <c r="L663" i="4" s="1"/>
  <c r="B828" i="4"/>
  <c r="D828" i="4" s="1" a="1"/>
  <c r="D828" i="4" s="1"/>
  <c r="P828" i="4" s="1"/>
  <c r="B903" i="4"/>
  <c r="D903" i="4" s="1" a="1"/>
  <c r="D903" i="4" s="1"/>
  <c r="U903" i="4" s="1"/>
  <c r="B853" i="4"/>
  <c r="D853" i="4" s="1" a="1"/>
  <c r="D853" i="4" s="1"/>
  <c r="R853" i="4" s="1"/>
  <c r="B512" i="4"/>
  <c r="D512" i="4" s="1" a="1"/>
  <c r="D512" i="4" s="1"/>
  <c r="T512" i="4" s="1"/>
  <c r="B726" i="4"/>
  <c r="D726" i="4" s="1" a="1"/>
  <c r="D726" i="4" s="1"/>
  <c r="B585" i="4"/>
  <c r="D585" i="4" s="1" a="1"/>
  <c r="D585" i="4" s="1"/>
  <c r="R585" i="4" s="1"/>
  <c r="B807" i="4"/>
  <c r="D807" i="4" s="1" a="1"/>
  <c r="D807" i="4" s="1"/>
  <c r="R807" i="4" s="1"/>
  <c r="B803" i="4"/>
  <c r="D803" i="4" s="1" a="1"/>
  <c r="D803" i="4" s="1"/>
  <c r="I803" i="4" s="1"/>
  <c r="B229" i="4"/>
  <c r="D229" i="4" s="1" a="1"/>
  <c r="D229" i="4" s="1"/>
  <c r="N229" i="4" s="1"/>
  <c r="B224" i="4"/>
  <c r="D224" i="4" s="1" a="1"/>
  <c r="D224" i="4" s="1"/>
  <c r="B613" i="4"/>
  <c r="D613" i="4" s="1" a="1"/>
  <c r="D613" i="4" s="1"/>
  <c r="I613" i="4" s="1"/>
  <c r="B924" i="4"/>
  <c r="D924" i="4" s="1" a="1"/>
  <c r="D924" i="4" s="1"/>
  <c r="B254" i="4"/>
  <c r="D254" i="4" s="1" a="1"/>
  <c r="D254" i="4" s="1"/>
  <c r="B608" i="4"/>
  <c r="D608" i="4" s="1" a="1"/>
  <c r="D608" i="4" s="1"/>
  <c r="T608" i="4" s="1"/>
  <c r="B702" i="4"/>
  <c r="D702" i="4" s="1" a="1"/>
  <c r="D702" i="4" s="1"/>
  <c r="B351" i="4"/>
  <c r="D351" i="4" s="1" a="1"/>
  <c r="D351" i="4" s="1"/>
  <c r="B518" i="4"/>
  <c r="D518" i="4" s="1" a="1"/>
  <c r="D518" i="4" s="1"/>
  <c r="B222" i="4"/>
  <c r="D222" i="4" s="1" a="1"/>
  <c r="D222" i="4" s="1"/>
  <c r="J222" i="4" s="1"/>
  <c r="B654" i="4"/>
  <c r="D654" i="4" s="1" a="1"/>
  <c r="D654" i="4" s="1"/>
  <c r="P654" i="4" s="1"/>
  <c r="B615" i="4"/>
  <c r="D615" i="4" s="1" a="1"/>
  <c r="D615" i="4" s="1"/>
  <c r="B800" i="4"/>
  <c r="D800" i="4" s="1" a="1"/>
  <c r="D800" i="4" s="1"/>
  <c r="B321" i="4"/>
  <c r="D321" i="4" s="1" a="1"/>
  <c r="D321" i="4" s="1"/>
  <c r="B318" i="4"/>
  <c r="D318" i="4" s="1" a="1"/>
  <c r="D318" i="4" s="1"/>
  <c r="T318" i="4" s="1"/>
  <c r="B294" i="4"/>
  <c r="D294" i="4" s="1" a="1"/>
  <c r="D294" i="4" s="1"/>
  <c r="S294" i="4" s="1"/>
  <c r="B5" i="4"/>
  <c r="D5" i="4" s="1" a="1"/>
  <c r="D5" i="4" s="1"/>
  <c r="I5" i="4" s="1"/>
  <c r="B831" i="4"/>
  <c r="D831" i="4" s="1" a="1"/>
  <c r="D831" i="4" s="1"/>
  <c r="B700" i="4"/>
  <c r="D700" i="4" s="1" a="1"/>
  <c r="D700" i="4" s="1"/>
  <c r="S700" i="4" s="1"/>
  <c r="B57" i="4"/>
  <c r="D57" i="4" s="1" a="1"/>
  <c r="D57" i="4" s="1"/>
  <c r="L57" i="4" s="1"/>
  <c r="B393" i="4"/>
  <c r="D393" i="4" s="1" a="1"/>
  <c r="D393" i="4" s="1"/>
  <c r="U393" i="4" s="1"/>
  <c r="B923" i="4"/>
  <c r="D923" i="4" s="1" a="1"/>
  <c r="D923" i="4" s="1"/>
  <c r="N923" i="4" s="1"/>
  <c r="B661" i="4"/>
  <c r="D661" i="4" s="1" a="1"/>
  <c r="D661" i="4" s="1"/>
  <c r="O661" i="4" s="1"/>
  <c r="B801" i="4"/>
  <c r="D801" i="4" s="1" a="1"/>
  <c r="D801" i="4" s="1"/>
  <c r="B172" i="4"/>
  <c r="D172" i="4" s="1" a="1"/>
  <c r="D172" i="4" s="1"/>
  <c r="B492" i="4"/>
  <c r="D492" i="4" s="1" a="1"/>
  <c r="D492" i="4" s="1"/>
  <c r="P492" i="4" s="1"/>
  <c r="B701" i="4"/>
  <c r="D701" i="4" s="1" a="1"/>
  <c r="D701" i="4" s="1"/>
  <c r="B636" i="4"/>
  <c r="D636" i="4" s="1" a="1"/>
  <c r="D636" i="4" s="1"/>
  <c r="L636" i="4" s="1"/>
  <c r="B373" i="4"/>
  <c r="D373" i="4" s="1" a="1"/>
  <c r="D373" i="4" s="1"/>
  <c r="L373" i="4" s="1"/>
  <c r="B614" i="4"/>
  <c r="D614" i="4" s="1" a="1"/>
  <c r="D614" i="4" s="1"/>
  <c r="T614" i="4" s="1"/>
  <c r="B174" i="4"/>
  <c r="D174" i="4" s="1" a="1"/>
  <c r="D174" i="4" s="1"/>
  <c r="B273" i="4"/>
  <c r="D273" i="4" s="1" a="1"/>
  <c r="D273" i="4" s="1"/>
  <c r="B679" i="4"/>
  <c r="D679" i="4" s="1" a="1"/>
  <c r="D679" i="4" s="1"/>
  <c r="U679" i="4" s="1"/>
  <c r="B104" i="4"/>
  <c r="D104" i="4" s="1" a="1"/>
  <c r="D104" i="4" s="1"/>
  <c r="R104" i="4" s="1"/>
  <c r="B440" i="4"/>
  <c r="D440" i="4" s="1" a="1"/>
  <c r="D440" i="4" s="1"/>
  <c r="B628" i="4"/>
  <c r="D628" i="4" s="1" a="1"/>
  <c r="D628" i="4" s="1"/>
  <c r="S628" i="4" s="1"/>
  <c r="B517" i="4"/>
  <c r="D517" i="4" s="1" a="1"/>
  <c r="D517" i="4" s="1"/>
  <c r="B609" i="4"/>
  <c r="D609" i="4" s="1" a="1"/>
  <c r="D609" i="4" s="1"/>
  <c r="B685" i="4"/>
  <c r="D685" i="4" s="1" a="1"/>
  <c r="D685" i="4" s="1"/>
  <c r="B345" i="4"/>
  <c r="D345" i="4" s="1" a="1"/>
  <c r="D345" i="4" s="1"/>
  <c r="L345" i="4" s="1"/>
  <c r="B820" i="4"/>
  <c r="D820" i="4" s="1" a="1"/>
  <c r="D820" i="4" s="1"/>
  <c r="B655" i="4"/>
  <c r="D655" i="4" s="1" a="1"/>
  <c r="D655" i="4" s="1"/>
  <c r="B101" i="4"/>
  <c r="D101" i="4" s="1" a="1"/>
  <c r="D101" i="4" s="1"/>
  <c r="B63" i="4"/>
  <c r="D63" i="4" s="1" a="1"/>
  <c r="D63" i="4" s="1"/>
  <c r="P63" i="4" s="1"/>
  <c r="B55" i="4"/>
  <c r="D55" i="4" s="1" a="1"/>
  <c r="D55" i="4" s="1"/>
  <c r="Q55" i="4" s="1"/>
  <c r="B516" i="4"/>
  <c r="D516" i="4" s="1" a="1"/>
  <c r="D516" i="4" s="1"/>
  <c r="B182" i="4"/>
  <c r="D182" i="4" s="1" a="1"/>
  <c r="D182" i="4" s="1"/>
  <c r="B848" i="4"/>
  <c r="D848" i="4" s="1" a="1"/>
  <c r="D848" i="4" s="1"/>
  <c r="P848" i="4" s="1"/>
  <c r="B374" i="4"/>
  <c r="D374" i="4" s="1" a="1"/>
  <c r="D374" i="4" s="1"/>
  <c r="B439" i="4"/>
  <c r="D439" i="4" s="1" a="1"/>
  <c r="D439" i="4" s="1"/>
  <c r="U439" i="4" s="1"/>
  <c r="B534" i="4"/>
  <c r="D534" i="4" s="1" a="1"/>
  <c r="D534" i="4" s="1"/>
  <c r="B756" i="4"/>
  <c r="D756" i="4" s="1" a="1"/>
  <c r="D756" i="4" s="1"/>
  <c r="U42" i="4"/>
  <c r="B358" i="7"/>
  <c r="D358" i="7" s="1" a="1"/>
  <c r="D358" i="7" s="1"/>
  <c r="B232" i="7"/>
  <c r="D232" i="7" s="1" a="1"/>
  <c r="D232" i="7" s="1"/>
  <c r="B860" i="7"/>
  <c r="D860" i="7" s="1" a="1"/>
  <c r="D860" i="7" s="1"/>
  <c r="B215" i="7"/>
  <c r="D215" i="7" s="1" a="1"/>
  <c r="D215" i="7" s="1"/>
  <c r="B791" i="7"/>
  <c r="D791" i="7" s="1" a="1"/>
  <c r="D791" i="7" s="1"/>
  <c r="N791" i="7" s="1"/>
  <c r="B459" i="7"/>
  <c r="D459" i="7" s="1" a="1"/>
  <c r="D459" i="7" s="1"/>
  <c r="K459" i="7" s="1"/>
  <c r="B840" i="7"/>
  <c r="D840" i="7" s="1" a="1"/>
  <c r="D840" i="7" s="1"/>
  <c r="B688" i="7"/>
  <c r="D688" i="7" s="1" a="1"/>
  <c r="D688" i="7" s="1"/>
  <c r="B863" i="7"/>
  <c r="D863" i="7" s="1" a="1"/>
  <c r="D863" i="7" s="1"/>
  <c r="B528" i="7"/>
  <c r="D528" i="7" s="1" a="1"/>
  <c r="D528" i="7" s="1"/>
  <c r="L528" i="7" s="1"/>
  <c r="B289" i="7"/>
  <c r="D289" i="7" s="1" a="1"/>
  <c r="D289" i="7" s="1"/>
  <c r="B118" i="7"/>
  <c r="D118" i="7" s="1" a="1"/>
  <c r="D118" i="7" s="1"/>
  <c r="M118" i="7" s="1"/>
  <c r="B978" i="7"/>
  <c r="D978" i="7" s="1" a="1"/>
  <c r="D978" i="7" s="1"/>
  <c r="I978" i="7" s="1"/>
  <c r="B885" i="7"/>
  <c r="D885" i="7" s="1" a="1"/>
  <c r="D885" i="7" s="1"/>
  <c r="B216" i="7"/>
  <c r="D216" i="7" s="1" a="1"/>
  <c r="D216" i="7" s="1"/>
  <c r="B640" i="7"/>
  <c r="D640" i="7" s="1" a="1"/>
  <c r="D640" i="7" s="1"/>
  <c r="O640" i="7" s="1"/>
  <c r="B234" i="7"/>
  <c r="D234" i="7" s="1" a="1"/>
  <c r="D234" i="7" s="1"/>
  <c r="B811" i="7"/>
  <c r="D811" i="7" s="1" a="1"/>
  <c r="D811" i="7" s="1"/>
  <c r="T811" i="7" s="1"/>
  <c r="B480" i="7"/>
  <c r="D480" i="7" s="1" a="1"/>
  <c r="D480" i="7" s="1"/>
  <c r="J480" i="7" s="1"/>
  <c r="B814" i="7"/>
  <c r="D814" i="7" s="1" a="1"/>
  <c r="D814" i="7" s="1"/>
  <c r="U814" i="7" s="1"/>
  <c r="B740" i="7"/>
  <c r="D740" i="7" s="1" a="1"/>
  <c r="D740" i="7" s="1"/>
  <c r="B7" i="7"/>
  <c r="D7" i="7" s="1" a="1"/>
  <c r="D7" i="7" s="1"/>
  <c r="P7" i="7" s="1"/>
  <c r="B663" i="7"/>
  <c r="D663" i="7" s="1" a="1"/>
  <c r="D663" i="7" s="1"/>
  <c r="B73" i="7"/>
  <c r="D73" i="7" s="1" a="1"/>
  <c r="D73" i="7" s="1"/>
  <c r="B57" i="7"/>
  <c r="D57" i="7" s="1" a="1"/>
  <c r="D57" i="7" s="1"/>
  <c r="B993" i="7"/>
  <c r="D993" i="7" s="1" a="1"/>
  <c r="D993" i="7" s="1"/>
  <c r="P993" i="7" s="1"/>
  <c r="B582" i="7"/>
  <c r="D582" i="7" s="1" a="1"/>
  <c r="D582" i="7" s="1"/>
  <c r="I582" i="7" s="1"/>
  <c r="B784" i="7"/>
  <c r="D784" i="7" s="1" a="1"/>
  <c r="D784" i="7" s="1"/>
  <c r="S784" i="7" s="1"/>
  <c r="B608" i="7"/>
  <c r="D608" i="7" s="1" a="1"/>
  <c r="D608" i="7" s="1"/>
  <c r="B969" i="7"/>
  <c r="D969" i="7" s="1" a="1"/>
  <c r="D969" i="7" s="1"/>
  <c r="B407" i="7"/>
  <c r="D407" i="7" s="1" a="1"/>
  <c r="D407" i="7" s="1"/>
  <c r="B514" i="7"/>
  <c r="D514" i="7" s="1" a="1"/>
  <c r="D514" i="7" s="1"/>
  <c r="U514" i="7" s="1"/>
  <c r="AG514" i="7" s="1"/>
  <c r="B484" i="7"/>
  <c r="D484" i="7" s="1" a="1"/>
  <c r="D484" i="7" s="1"/>
  <c r="L484" i="7" s="1"/>
  <c r="B513" i="7"/>
  <c r="D513" i="7" s="1" a="1"/>
  <c r="D513" i="7" s="1"/>
  <c r="B86" i="7"/>
  <c r="D86" i="7" s="1" a="1"/>
  <c r="D86" i="7" s="1"/>
  <c r="Q86" i="7" s="1"/>
  <c r="B755" i="7"/>
  <c r="D755" i="7" s="1" a="1"/>
  <c r="D755" i="7" s="1"/>
  <c r="S755" i="7" s="1"/>
  <c r="B85" i="7"/>
  <c r="D85" i="7" s="1" a="1"/>
  <c r="D85" i="7" s="1"/>
  <c r="P85" i="7" s="1"/>
  <c r="B10" i="7"/>
  <c r="D10" i="7" s="1" a="1"/>
  <c r="D10" i="7" s="1"/>
  <c r="B557" i="7"/>
  <c r="D557" i="7" s="1" a="1"/>
  <c r="D557" i="7" s="1"/>
  <c r="B914" i="7"/>
  <c r="D914" i="7" s="1" a="1"/>
  <c r="D914" i="7" s="1"/>
  <c r="B149" i="7"/>
  <c r="D149" i="7" s="1" a="1"/>
  <c r="D149" i="7" s="1"/>
  <c r="N149" i="7" s="1"/>
  <c r="B580" i="7"/>
  <c r="D580" i="7" s="1" a="1"/>
  <c r="D580" i="7" s="1"/>
  <c r="B199" i="7"/>
  <c r="D199" i="7" s="1" a="1"/>
  <c r="D199" i="7" s="1"/>
  <c r="B82" i="7"/>
  <c r="D82" i="7" s="1" a="1"/>
  <c r="D82" i="7" s="1"/>
  <c r="B905" i="7"/>
  <c r="D905" i="7" s="1" a="1"/>
  <c r="D905" i="7" s="1"/>
  <c r="R905" i="7" s="1"/>
  <c r="B865" i="7"/>
  <c r="D865" i="7" s="1" a="1"/>
  <c r="D865" i="7" s="1"/>
  <c r="I865" i="7" s="1"/>
  <c r="B664" i="7"/>
  <c r="D664" i="7" s="1" a="1"/>
  <c r="D664" i="7" s="1"/>
  <c r="T664" i="7" s="1"/>
  <c r="B250" i="7"/>
  <c r="D250" i="7" s="1" a="1"/>
  <c r="D250" i="7" s="1"/>
  <c r="B81" i="7"/>
  <c r="D81" i="7" s="1" a="1"/>
  <c r="D81" i="7" s="1"/>
  <c r="R81" i="7" s="1"/>
  <c r="B891" i="7"/>
  <c r="D891" i="7" s="1" a="1"/>
  <c r="D891" i="7" s="1"/>
  <c r="O891" i="7" s="1"/>
  <c r="B919" i="7"/>
  <c r="D919" i="7" s="1" a="1"/>
  <c r="D919" i="7" s="1"/>
  <c r="L919" i="7" s="1"/>
  <c r="B126" i="7"/>
  <c r="D126" i="7" s="1" a="1"/>
  <c r="D126" i="7" s="1"/>
  <c r="T126" i="7" s="1"/>
  <c r="B55" i="7"/>
  <c r="D55" i="7" s="1" a="1"/>
  <c r="D55" i="7" s="1"/>
  <c r="T55" i="7" s="1"/>
  <c r="B940" i="7"/>
  <c r="D940" i="7" s="1" a="1"/>
  <c r="D940" i="7" s="1"/>
  <c r="B154" i="7"/>
  <c r="D154" i="7" s="1" a="1"/>
  <c r="D154" i="7" s="1"/>
  <c r="B1" i="7"/>
  <c r="D1" i="7" s="1" a="1"/>
  <c r="D1" i="7" s="1"/>
  <c r="U1" i="7" s="1"/>
  <c r="B754" i="7"/>
  <c r="D754" i="7" s="1" a="1"/>
  <c r="D754" i="7" s="1"/>
  <c r="B54" i="7"/>
  <c r="D54" i="7" s="1" a="1"/>
  <c r="D54" i="7" s="1"/>
  <c r="U54" i="7" s="1"/>
  <c r="B198" i="7"/>
  <c r="D198" i="7" s="1" a="1"/>
  <c r="D198" i="7" s="1"/>
  <c r="L198" i="7" s="1"/>
  <c r="B658" i="7"/>
  <c r="D658" i="7" s="1" a="1"/>
  <c r="D658" i="7" s="1"/>
  <c r="L658" i="7" s="1"/>
  <c r="B607" i="7"/>
  <c r="D607" i="7" s="1" a="1"/>
  <c r="D607" i="7" s="1"/>
  <c r="B177" i="7"/>
  <c r="D177" i="7" s="1" a="1"/>
  <c r="D177" i="7" s="1"/>
  <c r="I177" i="7" s="1"/>
  <c r="B890" i="7"/>
  <c r="D890" i="7" s="1" a="1"/>
  <c r="D890" i="7" s="1"/>
  <c r="L890" i="7" s="1"/>
  <c r="B722" i="7"/>
  <c r="D722" i="7" s="1" a="1"/>
  <c r="D722" i="7" s="1"/>
  <c r="B682" i="7"/>
  <c r="D682" i="7" s="1" a="1"/>
  <c r="D682" i="7" s="1"/>
  <c r="Y118" i="7"/>
  <c r="B483" i="7"/>
  <c r="D483" i="7" s="1" a="1"/>
  <c r="D483" i="7" s="1"/>
  <c r="B244" i="7"/>
  <c r="D244" i="7" s="1" a="1"/>
  <c r="D244" i="7" s="1"/>
  <c r="N244" i="7" s="1"/>
  <c r="B44" i="7"/>
  <c r="D44" i="7" s="1" a="1"/>
  <c r="D44" i="7" s="1"/>
  <c r="B907" i="7"/>
  <c r="D907" i="7" s="1" a="1"/>
  <c r="D907" i="7" s="1"/>
  <c r="P907" i="7" s="1"/>
  <c r="B887" i="7"/>
  <c r="D887" i="7" s="1" a="1"/>
  <c r="D887" i="7" s="1"/>
  <c r="Q887" i="7" s="1"/>
  <c r="B510" i="7"/>
  <c r="D510" i="7" s="1" a="1"/>
  <c r="D510" i="7" s="1"/>
  <c r="I510" i="7" s="1"/>
  <c r="B478" i="7"/>
  <c r="D478" i="7" s="1" a="1"/>
  <c r="D478" i="7" s="1"/>
  <c r="B390" i="7"/>
  <c r="D390" i="7" s="1" a="1"/>
  <c r="D390" i="7" s="1"/>
  <c r="P390" i="7" s="1"/>
  <c r="B665" i="7"/>
  <c r="D665" i="7" s="1" a="1"/>
  <c r="D665" i="7" s="1"/>
  <c r="I665" i="7" s="1"/>
  <c r="B281" i="7"/>
  <c r="D281" i="7" s="1" a="1"/>
  <c r="D281" i="7" s="1"/>
  <c r="B321" i="7"/>
  <c r="D321" i="7" s="1" a="1"/>
  <c r="D321" i="7" s="1"/>
  <c r="B965" i="7"/>
  <c r="D965" i="7" s="1" a="1"/>
  <c r="D965" i="7" s="1"/>
  <c r="B731" i="7"/>
  <c r="D731" i="7" s="1" a="1"/>
  <c r="D731" i="7" s="1"/>
  <c r="B817" i="7"/>
  <c r="D817" i="7" s="1" a="1"/>
  <c r="D817" i="7" s="1"/>
  <c r="B610" i="7"/>
  <c r="D610" i="7" s="1" a="1"/>
  <c r="D610" i="7" s="1"/>
  <c r="B506" i="7"/>
  <c r="D506" i="7" s="1" a="1"/>
  <c r="D506" i="7" s="1"/>
  <c r="B837" i="7"/>
  <c r="D837" i="7" s="1" a="1"/>
  <c r="D837" i="7" s="1"/>
  <c r="B434" i="7"/>
  <c r="D434" i="7" s="1" a="1"/>
  <c r="D434" i="7" s="1"/>
  <c r="B408" i="7"/>
  <c r="D408" i="7" s="1" a="1"/>
  <c r="D408" i="7" s="1"/>
  <c r="K408" i="7" s="1"/>
  <c r="B872" i="7"/>
  <c r="D872" i="7" s="1" a="1"/>
  <c r="D872" i="7" s="1"/>
  <c r="T872" i="7" s="1"/>
  <c r="B201" i="7"/>
  <c r="D201" i="7" s="1" a="1"/>
  <c r="D201" i="7" s="1"/>
  <c r="K201" i="7" s="1"/>
  <c r="B963" i="7"/>
  <c r="D963" i="7" s="1" a="1"/>
  <c r="D963" i="7" s="1"/>
  <c r="B857" i="7"/>
  <c r="D857" i="7" s="1" a="1"/>
  <c r="D857" i="7" s="1"/>
  <c r="B786" i="7"/>
  <c r="D786" i="7" s="1" a="1"/>
  <c r="D786" i="7" s="1"/>
  <c r="B477" i="7"/>
  <c r="D477" i="7" s="1" a="1"/>
  <c r="D477" i="7" s="1"/>
  <c r="B752" i="7"/>
  <c r="D752" i="7" s="1" a="1"/>
  <c r="D752" i="7" s="1"/>
  <c r="B63" i="7"/>
  <c r="D63" i="7" s="1" a="1"/>
  <c r="D63" i="7" s="1"/>
  <c r="R63" i="7" s="1"/>
  <c r="B1000" i="7"/>
  <c r="D1000" i="7" s="1" a="1"/>
  <c r="D1000" i="7" s="1"/>
  <c r="B511" i="7"/>
  <c r="D511" i="7" s="1" a="1"/>
  <c r="D511" i="7" s="1"/>
  <c r="P511" i="7" s="1"/>
  <c r="B372" i="7"/>
  <c r="D372" i="7" s="1" a="1"/>
  <c r="D372" i="7" s="1"/>
  <c r="K372" i="7" s="1"/>
  <c r="B527" i="7"/>
  <c r="D527" i="7" s="1" a="1"/>
  <c r="D527" i="7" s="1"/>
  <c r="B87" i="7"/>
  <c r="D87" i="7" s="1" a="1"/>
  <c r="D87" i="7" s="1"/>
  <c r="T87" i="7" s="1"/>
  <c r="B62" i="7"/>
  <c r="D62" i="7" s="1" a="1"/>
  <c r="D62" i="7" s="1"/>
  <c r="B205" i="7"/>
  <c r="D205" i="7" s="1" a="1"/>
  <c r="D205" i="7" s="1"/>
  <c r="B46" i="7"/>
  <c r="D46" i="7" s="1" a="1"/>
  <c r="D46" i="7" s="1"/>
  <c r="B392" i="7"/>
  <c r="D392" i="7" s="1" a="1"/>
  <c r="D392" i="7" s="1"/>
  <c r="B206" i="7"/>
  <c r="D206" i="7" s="1" a="1"/>
  <c r="D206" i="7" s="1"/>
  <c r="B984" i="7"/>
  <c r="D984" i="7" s="1" a="1"/>
  <c r="D984" i="7" s="1"/>
  <c r="B616" i="7"/>
  <c r="D616" i="7" s="1" a="1"/>
  <c r="D616" i="7" s="1"/>
  <c r="S616" i="7" s="1"/>
  <c r="B694" i="7"/>
  <c r="D694" i="7" s="1" a="1"/>
  <c r="D694" i="7" s="1"/>
  <c r="O694" i="7" s="1"/>
  <c r="B121" i="7"/>
  <c r="D121" i="7" s="1" a="1"/>
  <c r="D121" i="7" s="1"/>
  <c r="B903" i="7"/>
  <c r="D903" i="7" s="1" a="1"/>
  <c r="D903" i="7" s="1"/>
  <c r="B942" i="7"/>
  <c r="D942" i="7" s="1" a="1"/>
  <c r="D942" i="7" s="1"/>
  <c r="U942" i="7" s="1"/>
  <c r="B443" i="7"/>
  <c r="D443" i="7" s="1" a="1"/>
  <c r="D443" i="7" s="1"/>
  <c r="B417" i="7"/>
  <c r="D417" i="7" s="1" a="1"/>
  <c r="D417" i="7" s="1"/>
  <c r="B507" i="7"/>
  <c r="D507" i="7" s="1" a="1"/>
  <c r="D507" i="7" s="1"/>
  <c r="B884" i="7"/>
  <c r="D884" i="7" s="1" a="1"/>
  <c r="D884" i="7" s="1"/>
  <c r="Q884" i="7" s="1"/>
  <c r="B442" i="7"/>
  <c r="D442" i="7" s="1" a="1"/>
  <c r="D442" i="7" s="1"/>
  <c r="B416" i="7"/>
  <c r="D416" i="7" s="1" a="1"/>
  <c r="D416" i="7" s="1"/>
  <c r="S416" i="7" s="1"/>
  <c r="B377" i="7"/>
  <c r="D377" i="7" s="1" a="1"/>
  <c r="D377" i="7" s="1"/>
  <c r="S377" i="7" s="1"/>
  <c r="B342" i="7"/>
  <c r="D342" i="7" s="1" a="1"/>
  <c r="D342" i="7" s="1"/>
  <c r="B327" i="7"/>
  <c r="D327" i="7" s="1" a="1"/>
  <c r="D327" i="7" s="1"/>
  <c r="B235" i="7"/>
  <c r="D235" i="7" s="1" a="1"/>
  <c r="D235" i="7" s="1"/>
  <c r="B128" i="7"/>
  <c r="D128" i="7" s="1" a="1"/>
  <c r="D128" i="7" s="1"/>
  <c r="Q128" i="7" s="1"/>
  <c r="B300" i="7"/>
  <c r="D300" i="7" s="1" a="1"/>
  <c r="D300" i="7" s="1"/>
  <c r="T300" i="7" s="1"/>
  <c r="B810" i="7"/>
  <c r="D810" i="7" s="1" a="1"/>
  <c r="D810" i="7" s="1"/>
  <c r="O810" i="7" s="1"/>
  <c r="B540" i="7"/>
  <c r="D540" i="7" s="1" a="1"/>
  <c r="D540" i="7" s="1"/>
  <c r="M540" i="7" s="1"/>
  <c r="B341" i="7"/>
  <c r="D341" i="7" s="1" a="1"/>
  <c r="D341" i="7" s="1"/>
  <c r="B324" i="7"/>
  <c r="D324" i="7" s="1" a="1"/>
  <c r="D324" i="7" s="1"/>
  <c r="I324" i="7" s="1"/>
  <c r="B371" i="7"/>
  <c r="D371" i="7" s="1" a="1"/>
  <c r="D371" i="7" s="1"/>
  <c r="T371" i="7" s="1"/>
  <c r="B911" i="7"/>
  <c r="D911" i="7" s="1" a="1"/>
  <c r="D911" i="7" s="1"/>
  <c r="S911" i="7" s="1"/>
  <c r="B441" i="7"/>
  <c r="D441" i="7" s="1" a="1"/>
  <c r="D441" i="7" s="1"/>
  <c r="B283" i="7"/>
  <c r="D283" i="7" s="1" a="1"/>
  <c r="D283" i="7" s="1"/>
  <c r="M283" i="7" s="1"/>
  <c r="B593" i="7"/>
  <c r="D593" i="7" s="1" a="1"/>
  <c r="D593" i="7" s="1"/>
  <c r="O593" i="7" s="1"/>
  <c r="B145" i="7"/>
  <c r="D145" i="7" s="1" a="1"/>
  <c r="D145" i="7" s="1"/>
  <c r="K145" i="7" s="1"/>
  <c r="B320" i="7"/>
  <c r="D320" i="7" s="1" a="1"/>
  <c r="D320" i="7" s="1"/>
  <c r="B89" i="7"/>
  <c r="D89" i="7" s="1" a="1"/>
  <c r="D89" i="7" s="1"/>
  <c r="B393" i="7"/>
  <c r="D393" i="7" s="1" a="1"/>
  <c r="D393" i="7" s="1"/>
  <c r="B373" i="7"/>
  <c r="D373" i="7" s="1" a="1"/>
  <c r="D373" i="7" s="1"/>
  <c r="B143" i="7"/>
  <c r="D143" i="7" s="1" a="1"/>
  <c r="D143" i="7" s="1"/>
  <c r="Q143" i="7" s="1"/>
  <c r="B47" i="7"/>
  <c r="D47" i="7" s="1" a="1"/>
  <c r="D47" i="7" s="1"/>
  <c r="B785" i="7"/>
  <c r="D785" i="7" s="1" a="1"/>
  <c r="D785" i="7" s="1"/>
  <c r="M785" i="7" s="1"/>
  <c r="B631" i="7"/>
  <c r="D631" i="7" s="1" a="1"/>
  <c r="D631" i="7" s="1"/>
  <c r="O631" i="7" s="1"/>
  <c r="B745" i="7"/>
  <c r="D745" i="7" s="1" a="1"/>
  <c r="D745" i="7" s="1"/>
  <c r="B346" i="7"/>
  <c r="D346" i="7" s="1" a="1"/>
  <c r="D346" i="7" s="1"/>
  <c r="R346" i="7" s="1"/>
  <c r="B617" i="7"/>
  <c r="D617" i="7" s="1" a="1"/>
  <c r="D617" i="7" s="1"/>
  <c r="T617" i="7" s="1"/>
  <c r="B19" i="7"/>
  <c r="D19" i="7" s="1" a="1"/>
  <c r="D19" i="7" s="1"/>
  <c r="N19" i="7" s="1"/>
  <c r="B932" i="7"/>
  <c r="D932" i="7" s="1" a="1"/>
  <c r="D932" i="7" s="1"/>
  <c r="I932" i="7" s="1"/>
  <c r="B581" i="7"/>
  <c r="D581" i="7" s="1" a="1"/>
  <c r="D581" i="7" s="1"/>
  <c r="J581" i="7" s="1"/>
  <c r="B345" i="7"/>
  <c r="D345" i="7" s="1" a="1"/>
  <c r="D345" i="7" s="1"/>
  <c r="B294" i="7"/>
  <c r="D294" i="7" s="1" a="1"/>
  <c r="D294" i="7" s="1"/>
  <c r="B123" i="7"/>
  <c r="D123" i="7" s="1" a="1"/>
  <c r="D123" i="7" s="1"/>
  <c r="T123" i="7" s="1"/>
  <c r="B743" i="7"/>
  <c r="D743" i="7" s="1" a="1"/>
  <c r="D743" i="7" s="1"/>
  <c r="B713" i="7"/>
  <c r="D713" i="7" s="1" a="1"/>
  <c r="D713" i="7" s="1"/>
  <c r="M713" i="7" s="1"/>
  <c r="B344" i="7"/>
  <c r="D344" i="7" s="1" a="1"/>
  <c r="D344" i="7" s="1"/>
  <c r="B293" i="7"/>
  <c r="D293" i="7" s="1" a="1"/>
  <c r="D293" i="7" s="1"/>
  <c r="B195" i="7"/>
  <c r="D195" i="7" s="1" a="1"/>
  <c r="D195" i="7" s="1"/>
  <c r="L195" i="7" s="1"/>
  <c r="B173" i="7"/>
  <c r="D173" i="7" s="1" a="1"/>
  <c r="D173" i="7" s="1"/>
  <c r="I173" i="7" s="1"/>
  <c r="B122" i="7"/>
  <c r="D122" i="7" s="1" a="1"/>
  <c r="D122" i="7" s="1"/>
  <c r="N122" i="7" s="1"/>
  <c r="B105" i="7"/>
  <c r="D105" i="7" s="1" a="1"/>
  <c r="D105" i="7" s="1"/>
  <c r="B67" i="7"/>
  <c r="D67" i="7" s="1" a="1"/>
  <c r="D67" i="7" s="1"/>
  <c r="T67" i="7" s="1"/>
  <c r="B305" i="7"/>
  <c r="D305" i="7" s="1" a="1"/>
  <c r="D305" i="7" s="1"/>
  <c r="B894" i="7"/>
  <c r="D894" i="7" s="1" a="1"/>
  <c r="D894" i="7" s="1"/>
  <c r="B994" i="7"/>
  <c r="D994" i="7" s="1" a="1"/>
  <c r="D994" i="7" s="1"/>
  <c r="B689" i="7"/>
  <c r="D689" i="7" s="1" a="1"/>
  <c r="D689" i="7" s="1"/>
  <c r="B957" i="7"/>
  <c r="D957" i="7" s="1" a="1"/>
  <c r="D957" i="7" s="1"/>
  <c r="T957" i="7" s="1"/>
  <c r="B233" i="7"/>
  <c r="D233" i="7" s="1" a="1"/>
  <c r="D233" i="7" s="1"/>
  <c r="B401" i="7"/>
  <c r="D401" i="7" s="1" a="1"/>
  <c r="D401" i="7" s="1"/>
  <c r="B922" i="7"/>
  <c r="D922" i="7" s="1" a="1"/>
  <c r="D922" i="7" s="1"/>
  <c r="K922" i="7" s="1"/>
  <c r="B892" i="7"/>
  <c r="D892" i="7" s="1" a="1"/>
  <c r="D892" i="7" s="1"/>
  <c r="B424" i="7"/>
  <c r="D424" i="7" s="1" a="1"/>
  <c r="D424" i="7" s="1"/>
  <c r="B188" i="7"/>
  <c r="D188" i="7" s="1" a="1"/>
  <c r="D188" i="7" s="1"/>
  <c r="B748" i="7"/>
  <c r="D748" i="7" s="1" a="1"/>
  <c r="D748" i="7" s="1"/>
  <c r="U748" i="7" s="1"/>
  <c r="B721" i="7"/>
  <c r="D721" i="7" s="1" a="1"/>
  <c r="D721" i="7" s="1"/>
  <c r="J721" i="7" s="1"/>
  <c r="B214" i="7"/>
  <c r="D214" i="7" s="1" a="1"/>
  <c r="D214" i="7" s="1"/>
  <c r="O214" i="7" s="1"/>
  <c r="B24" i="7"/>
  <c r="D24" i="7" s="1" a="1"/>
  <c r="D24" i="7" s="1"/>
  <c r="B950" i="7"/>
  <c r="D950" i="7" s="1" a="1"/>
  <c r="D950" i="7" s="1"/>
  <c r="I950" i="7" s="1"/>
  <c r="B966" i="7"/>
  <c r="D966" i="7" s="1" a="1"/>
  <c r="D966" i="7" s="1"/>
  <c r="L966" i="7" s="1"/>
  <c r="B949" i="7"/>
  <c r="D949" i="7" s="1" a="1"/>
  <c r="D949" i="7" s="1"/>
  <c r="B799" i="7"/>
  <c r="D799" i="7" s="1" a="1"/>
  <c r="D799" i="7" s="1"/>
  <c r="B627" i="7"/>
  <c r="D627" i="7" s="1" a="1"/>
  <c r="D627" i="7" s="1"/>
  <c r="B935" i="7"/>
  <c r="D935" i="7" s="1" a="1"/>
  <c r="D935" i="7" s="1"/>
  <c r="I935" i="7" s="1"/>
  <c r="B162" i="7"/>
  <c r="D162" i="7" s="1" a="1"/>
  <c r="D162" i="7" s="1"/>
  <c r="R162" i="7" s="1"/>
  <c r="B766" i="7"/>
  <c r="D766" i="7" s="1" a="1"/>
  <c r="D766" i="7" s="1"/>
  <c r="B136" i="7"/>
  <c r="D136" i="7" s="1" a="1"/>
  <c r="D136" i="7" s="1"/>
  <c r="B110" i="7"/>
  <c r="D110" i="7" s="1" a="1"/>
  <c r="D110" i="7" s="1"/>
  <c r="S110" i="7" s="1"/>
  <c r="B93" i="7"/>
  <c r="D93" i="7" s="1" a="1"/>
  <c r="D93" i="7" s="1"/>
  <c r="B331" i="7"/>
  <c r="D331" i="7" s="1" a="1"/>
  <c r="D331" i="7" s="1"/>
  <c r="I331" i="7" s="1"/>
  <c r="B311" i="7"/>
  <c r="D311" i="7" s="1" a="1"/>
  <c r="D311" i="7" s="1"/>
  <c r="B633" i="7"/>
  <c r="D633" i="7" s="1" a="1"/>
  <c r="D633" i="7" s="1"/>
  <c r="R633" i="7" s="1"/>
  <c r="B272" i="7"/>
  <c r="D272" i="7" s="1" a="1"/>
  <c r="D272" i="7" s="1"/>
  <c r="B242" i="7"/>
  <c r="D242" i="7" s="1" a="1"/>
  <c r="D242" i="7" s="1"/>
  <c r="B563" i="7"/>
  <c r="D563" i="7" s="1" a="1"/>
  <c r="D563" i="7" s="1"/>
  <c r="L563" i="7" s="1"/>
  <c r="B135" i="7"/>
  <c r="D135" i="7" s="1" a="1"/>
  <c r="D135" i="7" s="1"/>
  <c r="B92" i="7"/>
  <c r="D92" i="7" s="1" a="1"/>
  <c r="D92" i="7" s="1"/>
  <c r="T92" i="7" s="1"/>
  <c r="B37" i="7"/>
  <c r="D37" i="7" s="1" a="1"/>
  <c r="D37" i="7" s="1"/>
  <c r="B161" i="7"/>
  <c r="D161" i="7" s="1" a="1"/>
  <c r="D161" i="7" s="1"/>
  <c r="B873" i="7"/>
  <c r="D873" i="7" s="1" a="1"/>
  <c r="D873" i="7" s="1"/>
  <c r="B792" i="7"/>
  <c r="D792" i="7" s="1" a="1"/>
  <c r="D792" i="7" s="1"/>
  <c r="Q792" i="7" s="1"/>
  <c r="B601" i="7"/>
  <c r="D601" i="7" s="1" a="1"/>
  <c r="D601" i="7" s="1"/>
  <c r="Q601" i="7" s="1"/>
  <c r="B521" i="7"/>
  <c r="D521" i="7" s="1" a="1"/>
  <c r="D521" i="7" s="1"/>
  <c r="M521" i="7" s="1"/>
  <c r="B632" i="7"/>
  <c r="D632" i="7" s="1" a="1"/>
  <c r="D632" i="7" s="1"/>
  <c r="B467" i="7"/>
  <c r="D467" i="7" s="1" a="1"/>
  <c r="D467" i="7" s="1"/>
  <c r="P467" i="7" s="1"/>
  <c r="B524" i="7"/>
  <c r="D524" i="7" s="1" a="1"/>
  <c r="D524" i="7" s="1"/>
  <c r="B91" i="7"/>
  <c r="D91" i="7" s="1" a="1"/>
  <c r="D91" i="7" s="1"/>
  <c r="R91" i="7" s="1"/>
  <c r="B261" i="7"/>
  <c r="D261" i="7" s="1" a="1"/>
  <c r="D261" i="7" s="1"/>
  <c r="B628" i="7"/>
  <c r="D628" i="7" s="1" a="1"/>
  <c r="D628" i="7" s="1"/>
  <c r="B94" i="7"/>
  <c r="D94" i="7" s="1" a="1"/>
  <c r="D94" i="7" s="1"/>
  <c r="B466" i="7"/>
  <c r="D466" i="7" s="1" a="1"/>
  <c r="D466" i="7" s="1"/>
  <c r="K466" i="7" s="1"/>
  <c r="B362" i="7"/>
  <c r="D362" i="7" s="1" a="1"/>
  <c r="D362" i="7" s="1"/>
  <c r="B329" i="7"/>
  <c r="D329" i="7" s="1" a="1"/>
  <c r="D329" i="7" s="1"/>
  <c r="P329" i="7" s="1"/>
  <c r="B465" i="7"/>
  <c r="D465" i="7" s="1" a="1"/>
  <c r="D465" i="7" s="1"/>
  <c r="M465" i="7" s="1"/>
  <c r="B614" i="7"/>
  <c r="D614" i="7" s="1" a="1"/>
  <c r="D614" i="7" s="1"/>
  <c r="B217" i="7"/>
  <c r="D217" i="7" s="1" a="1"/>
  <c r="D217" i="7" s="1"/>
  <c r="R217" i="7" s="1"/>
  <c r="B562" i="7"/>
  <c r="D562" i="7" s="1" a="1"/>
  <c r="D562" i="7" s="1"/>
  <c r="L562" i="7" s="1"/>
  <c r="B153" i="7"/>
  <c r="D153" i="7" s="1" a="1"/>
  <c r="D153" i="7" s="1"/>
  <c r="T153" i="7" s="1"/>
  <c r="B124" i="7"/>
  <c r="D124" i="7" s="1" a="1"/>
  <c r="D124" i="7" s="1"/>
  <c r="N124" i="7" s="1"/>
  <c r="B133" i="7"/>
  <c r="D133" i="7" s="1" a="1"/>
  <c r="D133" i="7" s="1"/>
  <c r="J133" i="7" s="1"/>
  <c r="B247" i="7"/>
  <c r="D247" i="7" s="1" a="1"/>
  <c r="D247" i="7" s="1"/>
  <c r="B68" i="7"/>
  <c r="D68" i="7" s="1" a="1"/>
  <c r="D68" i="7" s="1"/>
  <c r="K68" i="7" s="1"/>
  <c r="B20" i="7"/>
  <c r="D20" i="7" s="1" a="1"/>
  <c r="D20" i="7" s="1"/>
  <c r="N20" i="7" s="1"/>
  <c r="B114" i="7"/>
  <c r="D114" i="7" s="1" a="1"/>
  <c r="D114" i="7" s="1"/>
  <c r="K114" i="7" s="1"/>
  <c r="B921" i="7"/>
  <c r="D921" i="7" s="1" a="1"/>
  <c r="D921" i="7" s="1"/>
  <c r="B746" i="7"/>
  <c r="D746" i="7" s="1" a="1"/>
  <c r="D746" i="7" s="1"/>
  <c r="I746" i="7" s="1"/>
  <c r="B270" i="7"/>
  <c r="D270" i="7" s="1" a="1"/>
  <c r="D270" i="7" s="1"/>
  <c r="B717" i="7"/>
  <c r="D717" i="7" s="1" a="1"/>
  <c r="D717" i="7" s="1"/>
  <c r="K717" i="7" s="1"/>
  <c r="B268" i="7"/>
  <c r="D268" i="7" s="1" a="1"/>
  <c r="D268" i="7" s="1"/>
  <c r="B669" i="7"/>
  <c r="D669" i="7" s="1" a="1"/>
  <c r="D669" i="7" s="1"/>
  <c r="K669" i="7" s="1"/>
  <c r="B71" i="7"/>
  <c r="D71" i="7" s="1" a="1"/>
  <c r="D71" i="7" s="1"/>
  <c r="U71" i="7" s="1"/>
  <c r="B428" i="7"/>
  <c r="D428" i="7" s="1" a="1"/>
  <c r="D428" i="7" s="1"/>
  <c r="B245" i="7"/>
  <c r="D245" i="7" s="1" a="1"/>
  <c r="D245" i="7" s="1"/>
  <c r="N245" i="7" s="1"/>
  <c r="B973" i="7"/>
  <c r="D973" i="7" s="1" a="1"/>
  <c r="D973" i="7" s="1"/>
  <c r="P973" i="7" s="1"/>
  <c r="B599" i="7"/>
  <c r="D599" i="7" s="1" a="1"/>
  <c r="D599" i="7" s="1"/>
  <c r="R599" i="7" s="1"/>
  <c r="B698" i="7"/>
  <c r="D698" i="7" s="1" a="1"/>
  <c r="D698" i="7" s="1"/>
  <c r="M698" i="7" s="1"/>
  <c r="B397" i="7"/>
  <c r="D397" i="7" s="1" a="1"/>
  <c r="D397" i="7" s="1"/>
  <c r="I397" i="7" s="1"/>
  <c r="B361" i="7"/>
  <c r="D361" i="7" s="1" a="1"/>
  <c r="D361" i="7" s="1"/>
  <c r="K361" i="7" s="1"/>
  <c r="B328" i="7"/>
  <c r="D328" i="7" s="1" a="1"/>
  <c r="D328" i="7" s="1"/>
  <c r="B464" i="7"/>
  <c r="D464" i="7" s="1" a="1"/>
  <c r="D464" i="7" s="1"/>
  <c r="B237" i="7"/>
  <c r="D237" i="7" s="1" a="1"/>
  <c r="D237" i="7" s="1"/>
  <c r="B649" i="7"/>
  <c r="D649" i="7" s="1" a="1"/>
  <c r="D649" i="7" s="1"/>
  <c r="B113" i="7"/>
  <c r="D113" i="7" s="1" a="1"/>
  <c r="D113" i="7" s="1"/>
  <c r="M113" i="7" s="1"/>
  <c r="B450" i="7"/>
  <c r="D450" i="7" s="1" a="1"/>
  <c r="D450" i="7" s="1"/>
  <c r="N450" i="7" s="1"/>
  <c r="B39" i="7"/>
  <c r="D39" i="7" s="1" a="1"/>
  <c r="D39" i="7" s="1"/>
  <c r="B637" i="7"/>
  <c r="D637" i="7" s="1" a="1"/>
  <c r="D637" i="7" s="1"/>
  <c r="B240" i="7"/>
  <c r="D240" i="7" s="1" a="1"/>
  <c r="D240" i="7" s="1"/>
  <c r="B312" i="7"/>
  <c r="D312" i="7" s="1" a="1"/>
  <c r="D312" i="7" s="1"/>
  <c r="B980" i="7"/>
  <c r="D980" i="7" s="1" a="1"/>
  <c r="D980" i="7" s="1"/>
  <c r="B489" i="7"/>
  <c r="D489" i="7" s="1" a="1"/>
  <c r="D489" i="7" s="1"/>
  <c r="T489" i="7" s="1"/>
  <c r="B286" i="7"/>
  <c r="D286" i="7" s="1" a="1"/>
  <c r="D286" i="7" s="1"/>
  <c r="U286" i="7" s="1"/>
  <c r="B83" i="7"/>
  <c r="D83" i="7" s="1" a="1"/>
  <c r="D83" i="7" s="1"/>
  <c r="B368" i="7"/>
  <c r="D368" i="7" s="1" a="1"/>
  <c r="D368" i="7" s="1"/>
  <c r="B72" i="7"/>
  <c r="D72" i="7" s="1" a="1"/>
  <c r="D72" i="7" s="1"/>
  <c r="B266" i="7"/>
  <c r="D266" i="7" s="1" a="1"/>
  <c r="D266" i="7" s="1"/>
  <c r="B160" i="7"/>
  <c r="D160" i="7" s="1" a="1"/>
  <c r="D160" i="7" s="1"/>
  <c r="B850" i="7"/>
  <c r="D850" i="7" s="1" a="1"/>
  <c r="D850" i="7" s="1"/>
  <c r="L850" i="7" s="1"/>
  <c r="B875" i="7"/>
  <c r="D875" i="7" s="1" a="1"/>
  <c r="D875" i="7" s="1"/>
  <c r="B11" i="7"/>
  <c r="D11" i="7" s="1" a="1"/>
  <c r="D11" i="7" s="1"/>
  <c r="U11" i="7" s="1"/>
  <c r="B800" i="7"/>
  <c r="D800" i="7" s="1" a="1"/>
  <c r="D800" i="7" s="1"/>
  <c r="B776" i="7"/>
  <c r="D776" i="7" s="1" a="1"/>
  <c r="D776" i="7" s="1"/>
  <c r="B112" i="7"/>
  <c r="D112" i="7" s="1" a="1"/>
  <c r="D112" i="7" s="1"/>
  <c r="L112" i="7" s="1"/>
  <c r="B529" i="7"/>
  <c r="D529" i="7" s="1" a="1"/>
  <c r="D529" i="7" s="1"/>
  <c r="B218" i="7"/>
  <c r="D218" i="7" s="1" a="1"/>
  <c r="D218" i="7" s="1"/>
  <c r="L218" i="7" s="1"/>
  <c r="B134" i="7"/>
  <c r="D134" i="7" s="1" a="1"/>
  <c r="D134" i="7" s="1"/>
  <c r="I134" i="7" s="1"/>
  <c r="B852" i="7"/>
  <c r="D852" i="7" s="1" a="1"/>
  <c r="D852" i="7" s="1"/>
  <c r="B749" i="7"/>
  <c r="D749" i="7" s="1" a="1"/>
  <c r="D749" i="7" s="1"/>
  <c r="O749" i="7" s="1"/>
  <c r="B888" i="7"/>
  <c r="D888" i="7" s="1" a="1"/>
  <c r="D888" i="7" s="1"/>
  <c r="O888" i="7" s="1"/>
  <c r="B403" i="7"/>
  <c r="D403" i="7" s="1" a="1"/>
  <c r="D403" i="7" s="1"/>
  <c r="S403" i="7" s="1"/>
  <c r="B498" i="7"/>
  <c r="D498" i="7" s="1" a="1"/>
  <c r="D498" i="7" s="1"/>
  <c r="I498" i="7" s="1"/>
  <c r="B569" i="7"/>
  <c r="D569" i="7" s="1" a="1"/>
  <c r="D569" i="7" s="1"/>
  <c r="B192" i="7"/>
  <c r="D192" i="7" s="1" a="1"/>
  <c r="D192" i="7" s="1"/>
  <c r="I192" i="7" s="1"/>
  <c r="B43" i="7"/>
  <c r="D43" i="7" s="1" a="1"/>
  <c r="D43" i="7" s="1"/>
  <c r="B964" i="7"/>
  <c r="D964" i="7" s="1" a="1"/>
  <c r="D964" i="7" s="1"/>
  <c r="B285" i="7"/>
  <c r="D285" i="7" s="1" a="1"/>
  <c r="D285" i="7" s="1"/>
  <c r="B38" i="7"/>
  <c r="D38" i="7" s="1" a="1"/>
  <c r="D38" i="7" s="1"/>
  <c r="B159" i="7"/>
  <c r="D159" i="7" s="1" a="1"/>
  <c r="D159" i="7" s="1"/>
  <c r="B930" i="7"/>
  <c r="D930" i="7" s="1" a="1"/>
  <c r="D930" i="7" s="1"/>
  <c r="B42" i="7"/>
  <c r="D42" i="7" s="1" a="1"/>
  <c r="D42" i="7" s="1"/>
  <c r="U42" i="7" s="1"/>
  <c r="B386" i="7"/>
  <c r="D386" i="7" s="1" a="1"/>
  <c r="D386" i="7" s="1"/>
  <c r="B213" i="7"/>
  <c r="D213" i="7" s="1" a="1"/>
  <c r="D213" i="7" s="1"/>
  <c r="I213" i="7" s="1"/>
  <c r="B570" i="7"/>
  <c r="D570" i="7" s="1" a="1"/>
  <c r="D570" i="7" s="1"/>
  <c r="O570" i="7" s="1"/>
  <c r="B634" i="7"/>
  <c r="D634" i="7" s="1" a="1"/>
  <c r="D634" i="7" s="1"/>
  <c r="P634" i="7" s="1"/>
  <c r="B269" i="7"/>
  <c r="D269" i="7" s="1" a="1"/>
  <c r="D269" i="7" s="1"/>
  <c r="K269" i="7" s="1"/>
  <c r="B80" i="7"/>
  <c r="D80" i="7" s="1" a="1"/>
  <c r="D80" i="7" s="1"/>
  <c r="P80" i="7" s="1"/>
  <c r="B600" i="7"/>
  <c r="D600" i="7" s="1" a="1"/>
  <c r="D600" i="7" s="1"/>
  <c r="I600" i="7" s="1"/>
  <c r="B598" i="7"/>
  <c r="D598" i="7" s="1" a="1"/>
  <c r="D598" i="7" s="1"/>
  <c r="M598" i="7" s="1"/>
  <c r="B516" i="7"/>
  <c r="D516" i="7" s="1" a="1"/>
  <c r="D516" i="7" s="1"/>
  <c r="I516" i="7" s="1"/>
  <c r="B178" i="7"/>
  <c r="D178" i="7" s="1" a="1"/>
  <c r="D178" i="7" s="1"/>
  <c r="R178" i="7" s="1"/>
  <c r="B901" i="7"/>
  <c r="D901" i="7" s="1" a="1"/>
  <c r="D901" i="7" s="1"/>
  <c r="B561" i="7"/>
  <c r="D561" i="7" s="1" a="1"/>
  <c r="D561" i="7" s="1"/>
  <c r="K561" i="7" s="1"/>
  <c r="B821" i="7"/>
  <c r="D821" i="7" s="1" a="1"/>
  <c r="D821" i="7" s="1"/>
  <c r="U821" i="7" s="1"/>
  <c r="B413" i="7"/>
  <c r="D413" i="7" s="1" a="1"/>
  <c r="D413" i="7" s="1"/>
  <c r="B565" i="7"/>
  <c r="D565" i="7" s="1" a="1"/>
  <c r="D565" i="7" s="1"/>
  <c r="B870" i="7"/>
  <c r="D870" i="7" s="1" a="1"/>
  <c r="D870" i="7" s="1"/>
  <c r="B512" i="7"/>
  <c r="D512" i="7" s="1" a="1"/>
  <c r="D512" i="7" s="1"/>
  <c r="B437" i="7"/>
  <c r="D437" i="7" s="1" a="1"/>
  <c r="D437" i="7" s="1"/>
  <c r="B820" i="7"/>
  <c r="D820" i="7" s="1" a="1"/>
  <c r="D820" i="7" s="1"/>
  <c r="P820" i="7" s="1"/>
  <c r="B638" i="7"/>
  <c r="D638" i="7" s="1" a="1"/>
  <c r="D638" i="7" s="1"/>
  <c r="B262" i="7"/>
  <c r="D262" i="7" s="1" a="1"/>
  <c r="D262" i="7" s="1"/>
  <c r="B750" i="7"/>
  <c r="D750" i="7" s="1" a="1"/>
  <c r="D750" i="7" s="1"/>
  <c r="B462" i="7"/>
  <c r="D462" i="7" s="1" a="1"/>
  <c r="D462" i="7" s="1"/>
  <c r="B773" i="7"/>
  <c r="D773" i="7" s="1" a="1"/>
  <c r="D773" i="7" s="1"/>
  <c r="B759" i="7"/>
  <c r="D759" i="7" s="1" a="1"/>
  <c r="D759" i="7" s="1"/>
  <c r="K759" i="7" s="1"/>
  <c r="B411" i="7"/>
  <c r="D411" i="7" s="1" a="1"/>
  <c r="D411" i="7" s="1"/>
  <c r="K411" i="7" s="1"/>
  <c r="B260" i="7"/>
  <c r="D260" i="7" s="1" a="1"/>
  <c r="D260" i="7" s="1"/>
  <c r="B490" i="7"/>
  <c r="D490" i="7" s="1" a="1"/>
  <c r="D490" i="7" s="1"/>
  <c r="B463" i="7"/>
  <c r="D463" i="7" s="1" a="1"/>
  <c r="D463" i="7" s="1"/>
  <c r="B539" i="7"/>
  <c r="D539" i="7" s="1" a="1"/>
  <c r="D539" i="7" s="1"/>
  <c r="L539" i="7" s="1"/>
  <c r="B435" i="7"/>
  <c r="D435" i="7" s="1" a="1"/>
  <c r="D435" i="7" s="1"/>
  <c r="B410" i="7"/>
  <c r="D410" i="7" s="1" a="1"/>
  <c r="D410" i="7" s="1"/>
  <c r="B303" i="7"/>
  <c r="D303" i="7" s="1" a="1"/>
  <c r="D303" i="7" s="1"/>
  <c r="I303" i="7" s="1"/>
  <c r="B825" i="7"/>
  <c r="D825" i="7" s="1" a="1"/>
  <c r="D825" i="7" s="1"/>
  <c r="B596" i="7"/>
  <c r="D596" i="7" s="1" a="1"/>
  <c r="D596" i="7" s="1"/>
  <c r="T596" i="7" s="1"/>
  <c r="B856" i="7"/>
  <c r="D856" i="7" s="1" a="1"/>
  <c r="D856" i="7" s="1"/>
  <c r="N856" i="7" s="1"/>
  <c r="B807" i="7"/>
  <c r="D807" i="7" s="1" a="1"/>
  <c r="D807" i="7" s="1"/>
  <c r="T807" i="7" s="1"/>
  <c r="B926" i="7"/>
  <c r="D926" i="7" s="1" a="1"/>
  <c r="D926" i="7" s="1"/>
  <c r="B687" i="7"/>
  <c r="D687" i="7" s="1" a="1"/>
  <c r="D687" i="7" s="1"/>
  <c r="M687" i="7" s="1"/>
  <c r="B106" i="7"/>
  <c r="D106" i="7" s="1" a="1"/>
  <c r="D106" i="7" s="1"/>
  <c r="I106" i="7" s="1"/>
  <c r="B560" i="7"/>
  <c r="D560" i="7" s="1" a="1"/>
  <c r="D560" i="7" s="1"/>
  <c r="B129" i="7"/>
  <c r="D129" i="7" s="1" a="1"/>
  <c r="D129" i="7" s="1"/>
  <c r="B588" i="7"/>
  <c r="D588" i="7" s="1" a="1"/>
  <c r="D588" i="7" s="1"/>
  <c r="B674" i="7"/>
  <c r="D674" i="7" s="1" a="1"/>
  <c r="D674" i="7" s="1"/>
  <c r="B725" i="7"/>
  <c r="D725" i="7" s="1" a="1"/>
  <c r="D725" i="7" s="1"/>
  <c r="N725" i="7" s="1"/>
  <c r="B587" i="7"/>
  <c r="D587" i="7" s="1" a="1"/>
  <c r="D587" i="7" s="1"/>
  <c r="O587" i="7" s="1"/>
  <c r="B692" i="7"/>
  <c r="D692" i="7" s="1" a="1"/>
  <c r="D692" i="7" s="1"/>
  <c r="B592" i="7"/>
  <c r="D592" i="7" s="1" a="1"/>
  <c r="D592" i="7" s="1"/>
  <c r="B724" i="7"/>
  <c r="D724" i="7" s="1" a="1"/>
  <c r="D724" i="7" s="1"/>
  <c r="U724" i="7" s="1"/>
  <c r="B485" i="7"/>
  <c r="D485" i="7" s="1" a="1"/>
  <c r="D485" i="7" s="1"/>
  <c r="U485" i="7" s="1"/>
  <c r="B923" i="7"/>
  <c r="D923" i="7" s="1" a="1"/>
  <c r="D923" i="7" s="1"/>
  <c r="B846" i="7"/>
  <c r="D846" i="7" s="1" a="1"/>
  <c r="D846" i="7" s="1"/>
  <c r="K846" i="7" s="1"/>
  <c r="B387" i="7"/>
  <c r="D387" i="7" s="1" a="1"/>
  <c r="D387" i="7" s="1"/>
  <c r="K387" i="7" s="1"/>
  <c r="B862" i="7"/>
  <c r="D862" i="7" s="1" a="1"/>
  <c r="D862" i="7" s="1"/>
  <c r="K862" i="7" s="1"/>
  <c r="B706" i="7"/>
  <c r="D706" i="7" s="1" a="1"/>
  <c r="D706" i="7" s="1"/>
  <c r="B571" i="7"/>
  <c r="D571" i="7" s="1" a="1"/>
  <c r="D571" i="7" s="1"/>
  <c r="B419" i="7"/>
  <c r="D419" i="7" s="1" a="1"/>
  <c r="D419" i="7" s="1"/>
  <c r="B869" i="7"/>
  <c r="D869" i="7" s="1" a="1"/>
  <c r="D869" i="7" s="1"/>
  <c r="B737" i="7"/>
  <c r="D737" i="7" s="1" a="1"/>
  <c r="D737" i="7" s="1"/>
  <c r="B893" i="7"/>
  <c r="D893" i="7" s="1" a="1"/>
  <c r="D893" i="7" s="1"/>
  <c r="B399" i="7"/>
  <c r="D399" i="7" s="1" a="1"/>
  <c r="D399" i="7" s="1"/>
  <c r="O399" i="7" s="1"/>
  <c r="B939" i="7"/>
  <c r="D939" i="7" s="1" a="1"/>
  <c r="D939" i="7" s="1"/>
  <c r="B812" i="7"/>
  <c r="D812" i="7" s="1" a="1"/>
  <c r="D812" i="7" s="1"/>
  <c r="B699" i="7"/>
  <c r="D699" i="7" s="1" a="1"/>
  <c r="D699" i="7" s="1"/>
  <c r="J699" i="7" s="1"/>
  <c r="B928" i="7"/>
  <c r="D928" i="7" s="1" a="1"/>
  <c r="D928" i="7" s="1"/>
  <c r="B668" i="7"/>
  <c r="D668" i="7" s="1" a="1"/>
  <c r="D668" i="7" s="1"/>
  <c r="S668" i="7" s="1"/>
  <c r="B925" i="7"/>
  <c r="D925" i="7" s="1" a="1"/>
  <c r="D925" i="7" s="1"/>
  <c r="K925" i="7" s="1"/>
  <c r="B736" i="7"/>
  <c r="D736" i="7" s="1" a="1"/>
  <c r="D736" i="7" s="1"/>
  <c r="P736" i="7" s="1"/>
  <c r="B544" i="7"/>
  <c r="D544" i="7" s="1" a="1"/>
  <c r="D544" i="7" s="1"/>
  <c r="R544" i="7" s="1"/>
  <c r="B597" i="7"/>
  <c r="D597" i="7" s="1" a="1"/>
  <c r="D597" i="7" s="1"/>
  <c r="B833" i="7"/>
  <c r="D833" i="7" s="1" a="1"/>
  <c r="D833" i="7" s="1"/>
  <c r="O833" i="7" s="1"/>
  <c r="B709" i="7"/>
  <c r="D709" i="7" s="1" a="1"/>
  <c r="D709" i="7" s="1"/>
  <c r="I709" i="7" s="1"/>
  <c r="B495" i="7"/>
  <c r="D495" i="7" s="1" a="1"/>
  <c r="D495" i="7" s="1"/>
  <c r="N495" i="7" s="1"/>
  <c r="B832" i="7"/>
  <c r="D832" i="7" s="1" a="1"/>
  <c r="D832" i="7" s="1"/>
  <c r="S832" i="7" s="1"/>
  <c r="B445" i="7"/>
  <c r="D445" i="7" s="1" a="1"/>
  <c r="D445" i="7" s="1"/>
  <c r="U445" i="7" s="1"/>
  <c r="B764" i="7"/>
  <c r="D764" i="7" s="1" a="1"/>
  <c r="D764" i="7" s="1"/>
  <c r="P764" i="7" s="1"/>
  <c r="B492" i="7"/>
  <c r="D492" i="7" s="1" a="1"/>
  <c r="D492" i="7" s="1"/>
  <c r="L492" i="7" s="1"/>
  <c r="B938" i="7"/>
  <c r="D938" i="7" s="1" a="1"/>
  <c r="D938" i="7" s="1"/>
  <c r="B705" i="7"/>
  <c r="D705" i="7" s="1" a="1"/>
  <c r="D705" i="7" s="1"/>
  <c r="R705" i="7" s="1"/>
  <c r="B517" i="7"/>
  <c r="D517" i="7" s="1" a="1"/>
  <c r="D517" i="7" s="1"/>
  <c r="B734" i="7"/>
  <c r="D734" i="7" s="1" a="1"/>
  <c r="D734" i="7" s="1"/>
  <c r="Q734" i="7" s="1"/>
  <c r="B789" i="7"/>
  <c r="D789" i="7" s="1" a="1"/>
  <c r="D789" i="7" s="1"/>
  <c r="S789" i="7" s="1"/>
  <c r="B166" i="7"/>
  <c r="D166" i="7" s="1" a="1"/>
  <c r="D166" i="7" s="1"/>
  <c r="B146" i="7"/>
  <c r="D146" i="7" s="1" a="1"/>
  <c r="D146" i="7" s="1"/>
  <c r="B707" i="7"/>
  <c r="D707" i="7" s="1" a="1"/>
  <c r="D707" i="7" s="1"/>
  <c r="N707" i="7" s="1"/>
  <c r="B763" i="7"/>
  <c r="D763" i="7" s="1" a="1"/>
  <c r="D763" i="7" s="1"/>
  <c r="L763" i="7" s="1"/>
  <c r="B824" i="7"/>
  <c r="D824" i="7" s="1" a="1"/>
  <c r="D824" i="7" s="1"/>
  <c r="N824" i="7" s="1"/>
  <c r="B666" i="7"/>
  <c r="D666" i="7" s="1" a="1"/>
  <c r="D666" i="7" s="1"/>
  <c r="B714" i="7"/>
  <c r="D714" i="7" s="1" a="1"/>
  <c r="D714" i="7" s="1"/>
  <c r="B333" i="7"/>
  <c r="D333" i="7" s="1" a="1"/>
  <c r="D333" i="7" s="1"/>
  <c r="O333" i="7" s="1"/>
  <c r="B650" i="7"/>
  <c r="D650" i="7" s="1" a="1"/>
  <c r="D650" i="7" s="1"/>
  <c r="O650" i="7" s="1"/>
  <c r="B296" i="7"/>
  <c r="D296" i="7" s="1" a="1"/>
  <c r="D296" i="7" s="1"/>
  <c r="U296" i="7" s="1"/>
  <c r="B473" i="7"/>
  <c r="D473" i="7" s="1" a="1"/>
  <c r="D473" i="7" s="1"/>
  <c r="B258" i="7"/>
  <c r="D258" i="7" s="1" a="1"/>
  <c r="D258" i="7" s="1"/>
  <c r="N258" i="7" s="1"/>
  <c r="B225" i="7"/>
  <c r="D225" i="7" s="1" a="1"/>
  <c r="D225" i="7" s="1"/>
  <c r="B550" i="7"/>
  <c r="D550" i="7" s="1" a="1"/>
  <c r="D550" i="7" s="1"/>
  <c r="P550" i="7" s="1"/>
  <c r="B184" i="7"/>
  <c r="D184" i="7" s="1" a="1"/>
  <c r="D184" i="7" s="1"/>
  <c r="R184" i="7" s="1"/>
  <c r="B509" i="7"/>
  <c r="D509" i="7" s="1" a="1"/>
  <c r="D509" i="7" s="1"/>
  <c r="L509" i="7" s="1"/>
  <c r="B97" i="7"/>
  <c r="D97" i="7" s="1" a="1"/>
  <c r="D97" i="7" s="1"/>
  <c r="U97" i="7" s="1"/>
  <c r="B74" i="7"/>
  <c r="D74" i="7" s="1" a="1"/>
  <c r="D74" i="7" s="1"/>
  <c r="J74" i="7" s="1"/>
  <c r="B26" i="7"/>
  <c r="D26" i="7" s="1" a="1"/>
  <c r="D26" i="7" s="1"/>
  <c r="B908" i="7"/>
  <c r="D908" i="7" s="1" a="1"/>
  <c r="D908" i="7" s="1"/>
  <c r="U908" i="7" s="1"/>
  <c r="B983" i="7"/>
  <c r="D983" i="7" s="1" a="1"/>
  <c r="D983" i="7" s="1"/>
  <c r="U983" i="7" s="1"/>
  <c r="B381" i="7"/>
  <c r="D381" i="7" s="1" a="1"/>
  <c r="D381" i="7" s="1"/>
  <c r="B968" i="7"/>
  <c r="D968" i="7" s="1" a="1"/>
  <c r="D968" i="7" s="1"/>
  <c r="K968" i="7" s="1"/>
  <c r="B866" i="7"/>
  <c r="D866" i="7" s="1" a="1"/>
  <c r="D866" i="7" s="1"/>
  <c r="B704" i="7"/>
  <c r="D704" i="7" s="1" a="1"/>
  <c r="D704" i="7" s="1"/>
  <c r="B937" i="7"/>
  <c r="D937" i="7" s="1" a="1"/>
  <c r="D937" i="7" s="1"/>
  <c r="B367" i="7"/>
  <c r="D367" i="7" s="1" a="1"/>
  <c r="D367" i="7" s="1"/>
  <c r="M367" i="7" s="1"/>
  <c r="B671" i="7"/>
  <c r="D671" i="7" s="1" a="1"/>
  <c r="D671" i="7" s="1"/>
  <c r="K671" i="7" s="1"/>
  <c r="B662" i="7"/>
  <c r="D662" i="7" s="1" a="1"/>
  <c r="D662" i="7" s="1"/>
  <c r="B472" i="7"/>
  <c r="D472" i="7" s="1" a="1"/>
  <c r="D472" i="7" s="1"/>
  <c r="O472" i="7" s="1"/>
  <c r="B625" i="7"/>
  <c r="D625" i="7" s="1" a="1"/>
  <c r="D625" i="7" s="1"/>
  <c r="B256" i="7"/>
  <c r="D256" i="7" s="1" a="1"/>
  <c r="D256" i="7" s="1"/>
  <c r="Q256" i="7" s="1"/>
  <c r="B223" i="7"/>
  <c r="D223" i="7" s="1" a="1"/>
  <c r="D223" i="7" s="1"/>
  <c r="P223" i="7" s="1"/>
  <c r="B163" i="7"/>
  <c r="D163" i="7" s="1" a="1"/>
  <c r="D163" i="7" s="1"/>
  <c r="B140" i="7"/>
  <c r="D140" i="7" s="1" a="1"/>
  <c r="D140" i="7" s="1"/>
  <c r="L140" i="7" s="1"/>
  <c r="B971" i="7"/>
  <c r="D971" i="7" s="1" a="1"/>
  <c r="D971" i="7" s="1"/>
  <c r="R971" i="7" s="1"/>
  <c r="B672" i="7"/>
  <c r="D672" i="7" s="1" a="1"/>
  <c r="D672" i="7" s="1"/>
  <c r="B622" i="7"/>
  <c r="D622" i="7" s="1" a="1"/>
  <c r="D622" i="7" s="1"/>
  <c r="B700" i="7"/>
  <c r="D700" i="7" s="1" a="1"/>
  <c r="D700" i="7" s="1"/>
  <c r="B398" i="7"/>
  <c r="D398" i="7" s="1" a="1"/>
  <c r="D398" i="7" s="1"/>
  <c r="B828" i="7"/>
  <c r="D828" i="7" s="1" a="1"/>
  <c r="D828" i="7" s="1"/>
  <c r="B822" i="7"/>
  <c r="D822" i="7" s="1" a="1"/>
  <c r="D822" i="7" s="1"/>
  <c r="B881" i="7"/>
  <c r="D881" i="7" s="1" a="1"/>
  <c r="D881" i="7" s="1"/>
  <c r="B861" i="7"/>
  <c r="D861" i="7" s="1" a="1"/>
  <c r="D861" i="7" s="1"/>
  <c r="S861" i="7" s="1"/>
  <c r="B449" i="7"/>
  <c r="D449" i="7" s="1" a="1"/>
  <c r="D449" i="7" s="1"/>
  <c r="B783" i="7"/>
  <c r="D783" i="7" s="1" a="1"/>
  <c r="D783" i="7" s="1"/>
  <c r="B402" i="7"/>
  <c r="D402" i="7" s="1" a="1"/>
  <c r="D402" i="7" s="1"/>
  <c r="R402" i="7" s="1"/>
  <c r="B670" i="7"/>
  <c r="D670" i="7" s="1" a="1"/>
  <c r="D670" i="7" s="1"/>
  <c r="B471" i="7"/>
  <c r="D471" i="7" s="1" a="1"/>
  <c r="D471" i="7" s="1"/>
  <c r="I471" i="7" s="1"/>
  <c r="B255" i="7"/>
  <c r="D255" i="7" s="1" a="1"/>
  <c r="D255" i="7" s="1"/>
  <c r="B548" i="7"/>
  <c r="D548" i="7" s="1" a="1"/>
  <c r="D548" i="7" s="1"/>
  <c r="B505" i="7"/>
  <c r="D505" i="7" s="1" a="1"/>
  <c r="D505" i="7" s="1"/>
  <c r="B738" i="7"/>
  <c r="D738" i="7" s="1" a="1"/>
  <c r="D738" i="7" s="1"/>
  <c r="B827" i="7"/>
  <c r="D827" i="7" s="1" a="1"/>
  <c r="D827" i="7" s="1"/>
  <c r="B446" i="7"/>
  <c r="D446" i="7" s="1" a="1"/>
  <c r="D446" i="7" s="1"/>
  <c r="K446" i="7" s="1"/>
  <c r="B970" i="7"/>
  <c r="D970" i="7" s="1" a="1"/>
  <c r="D970" i="7" s="1"/>
  <c r="T970" i="7" s="1"/>
  <c r="B765" i="7"/>
  <c r="D765" i="7" s="1" a="1"/>
  <c r="D765" i="7" s="1"/>
  <c r="L765" i="7" s="1"/>
  <c r="B545" i="7"/>
  <c r="D545" i="7" s="1" a="1"/>
  <c r="D545" i="7" s="1"/>
  <c r="B621" i="7"/>
  <c r="D621" i="7" s="1" a="1"/>
  <c r="D621" i="7" s="1"/>
  <c r="B418" i="7"/>
  <c r="D418" i="7" s="1" a="1"/>
  <c r="D418" i="7" s="1"/>
  <c r="B999" i="7"/>
  <c r="D999" i="7" s="1" a="1"/>
  <c r="D999" i="7" s="1"/>
  <c r="B568" i="7"/>
  <c r="D568" i="7" s="1" a="1"/>
  <c r="D568" i="7" s="1"/>
  <c r="J568" i="7" s="1"/>
  <c r="B900" i="7"/>
  <c r="D900" i="7" s="1" a="1"/>
  <c r="D900" i="7" s="1"/>
  <c r="B992" i="7"/>
  <c r="D992" i="7" s="1" a="1"/>
  <c r="D992" i="7" s="1"/>
  <c r="B871" i="7"/>
  <c r="D871" i="7" s="1" a="1"/>
  <c r="D871" i="7" s="1"/>
  <c r="B985" i="7"/>
  <c r="D985" i="7" s="1" a="1"/>
  <c r="D985" i="7" s="1"/>
  <c r="B711" i="7"/>
  <c r="D711" i="7" s="1" a="1"/>
  <c r="D711" i="7" s="1"/>
  <c r="B851" i="7"/>
  <c r="D851" i="7" s="1" a="1"/>
  <c r="D851" i="7" s="1"/>
  <c r="Q851" i="7" s="1"/>
  <c r="B448" i="7"/>
  <c r="D448" i="7" s="1" a="1"/>
  <c r="D448" i="7" s="1"/>
  <c r="B382" i="7"/>
  <c r="D382" i="7" s="1" a="1"/>
  <c r="D382" i="7" s="1"/>
  <c r="B642" i="7"/>
  <c r="D642" i="7" s="1" a="1"/>
  <c r="D642" i="7" s="1"/>
  <c r="R642" i="7" s="1"/>
  <c r="B455" i="7"/>
  <c r="D455" i="7" s="1" a="1"/>
  <c r="D455" i="7" s="1"/>
  <c r="L455" i="7" s="1"/>
  <c r="B275" i="7"/>
  <c r="D275" i="7" s="1" a="1"/>
  <c r="D275" i="7" s="1"/>
  <c r="B254" i="7"/>
  <c r="D254" i="7" s="1" a="1"/>
  <c r="D254" i="7" s="1"/>
  <c r="B583" i="7"/>
  <c r="D583" i="7" s="1" a="1"/>
  <c r="D583" i="7" s="1"/>
  <c r="K583" i="7" s="1"/>
  <c r="B547" i="7"/>
  <c r="D547" i="7" s="1" a="1"/>
  <c r="D547" i="7" s="1"/>
  <c r="B183" i="7"/>
  <c r="D183" i="7" s="1" a="1"/>
  <c r="D183" i="7" s="1"/>
  <c r="I183" i="7" s="1"/>
  <c r="B497" i="7"/>
  <c r="D497" i="7" s="1" a="1"/>
  <c r="D497" i="7" s="1"/>
  <c r="B138" i="7"/>
  <c r="D138" i="7" s="1" a="1"/>
  <c r="D138" i="7" s="1"/>
  <c r="P138" i="7" s="1"/>
  <c r="B301" i="7"/>
  <c r="D301" i="7" s="1" a="1"/>
  <c r="D301" i="7" s="1"/>
  <c r="B936" i="7"/>
  <c r="D936" i="7" s="1" a="1"/>
  <c r="D936" i="7" s="1"/>
  <c r="B899" i="7"/>
  <c r="D899" i="7" s="1" a="1"/>
  <c r="D899" i="7" s="1"/>
  <c r="J899" i="7" s="1"/>
  <c r="B988" i="7"/>
  <c r="D988" i="7" s="1" a="1"/>
  <c r="D988" i="7" s="1"/>
  <c r="B788" i="7"/>
  <c r="D788" i="7" s="1" a="1"/>
  <c r="D788" i="7" s="1"/>
  <c r="B760" i="7"/>
  <c r="D760" i="7" s="1" a="1"/>
  <c r="D760" i="7" s="1"/>
  <c r="B703" i="7"/>
  <c r="D703" i="7" s="1" a="1"/>
  <c r="D703" i="7" s="1"/>
  <c r="B941" i="7"/>
  <c r="D941" i="7" s="1" a="1"/>
  <c r="D941" i="7" s="1"/>
  <c r="B770" i="7"/>
  <c r="D770" i="7" s="1" a="1"/>
  <c r="D770" i="7" s="1"/>
  <c r="B675" i="7"/>
  <c r="D675" i="7" s="1" a="1"/>
  <c r="D675" i="7" s="1"/>
  <c r="M675" i="7" s="1"/>
  <c r="B896" i="7"/>
  <c r="D896" i="7" s="1" a="1"/>
  <c r="D896" i="7" s="1"/>
  <c r="B546" i="7"/>
  <c r="D546" i="7" s="1" a="1"/>
  <c r="D546" i="7" s="1"/>
  <c r="B909" i="7"/>
  <c r="D909" i="7" s="1" a="1"/>
  <c r="D909" i="7" s="1"/>
  <c r="B739" i="7"/>
  <c r="D739" i="7" s="1" a="1"/>
  <c r="D739" i="7" s="1"/>
  <c r="U739" i="7" s="1"/>
  <c r="B574" i="7"/>
  <c r="D574" i="7" s="1" a="1"/>
  <c r="D574" i="7" s="1"/>
  <c r="B522" i="7"/>
  <c r="D522" i="7" s="1" a="1"/>
  <c r="D522" i="7" s="1"/>
  <c r="B496" i="7"/>
  <c r="D496" i="7" s="1" a="1"/>
  <c r="D496" i="7" s="1"/>
  <c r="N496" i="7" s="1"/>
  <c r="B447" i="7"/>
  <c r="D447" i="7" s="1" a="1"/>
  <c r="D447" i="7" s="1"/>
  <c r="J447" i="7" s="1"/>
  <c r="B420" i="7"/>
  <c r="D420" i="7" s="1" a="1"/>
  <c r="D420" i="7" s="1"/>
  <c r="B747" i="7"/>
  <c r="D747" i="7" s="1" a="1"/>
  <c r="D747" i="7" s="1"/>
  <c r="P747" i="7" s="1"/>
  <c r="B364" i="7"/>
  <c r="D364" i="7" s="1" a="1"/>
  <c r="D364" i="7" s="1"/>
  <c r="Q364" i="7" s="1"/>
  <c r="B332" i="7"/>
  <c r="D332" i="7" s="1" a="1"/>
  <c r="D332" i="7" s="1"/>
  <c r="I332" i="7" s="1"/>
  <c r="B313" i="7"/>
  <c r="D313" i="7" s="1" a="1"/>
  <c r="D313" i="7" s="1"/>
  <c r="B470" i="7"/>
  <c r="D470" i="7" s="1" a="1"/>
  <c r="D470" i="7" s="1"/>
  <c r="B252" i="7"/>
  <c r="D252" i="7" s="1" a="1"/>
  <c r="D252" i="7" s="1"/>
  <c r="N252" i="7" s="1"/>
  <c r="B220" i="7"/>
  <c r="D220" i="7" s="1" a="1"/>
  <c r="D220" i="7" s="1"/>
  <c r="B200" i="7"/>
  <c r="D200" i="7" s="1" a="1"/>
  <c r="D200" i="7" s="1"/>
  <c r="B499" i="7"/>
  <c r="D499" i="7" s="1" a="1"/>
  <c r="D499" i="7" s="1"/>
  <c r="P499" i="7" s="1"/>
  <c r="B481" i="7"/>
  <c r="D481" i="7" s="1" a="1"/>
  <c r="D481" i="7" s="1"/>
  <c r="B197" i="7"/>
  <c r="D197" i="7" s="1" a="1"/>
  <c r="D197" i="7" s="1"/>
  <c r="B686" i="7"/>
  <c r="D686" i="7" s="1" a="1"/>
  <c r="D686" i="7" s="1"/>
  <c r="B191" i="7"/>
  <c r="D191" i="7" s="1" a="1"/>
  <c r="D191" i="7" s="1"/>
  <c r="B493" i="7"/>
  <c r="D493" i="7" s="1" a="1"/>
  <c r="D493" i="7" s="1"/>
  <c r="B104" i="7"/>
  <c r="D104" i="7" s="1" a="1"/>
  <c r="D104" i="7" s="1"/>
  <c r="L104" i="7" s="1"/>
  <c r="B79" i="7"/>
  <c r="D79" i="7" s="1" a="1"/>
  <c r="D79" i="7" s="1"/>
  <c r="R79" i="7" s="1"/>
  <c r="B52" i="7"/>
  <c r="D52" i="7" s="1" a="1"/>
  <c r="D52" i="7" s="1"/>
  <c r="S52" i="7" s="1"/>
  <c r="B693" i="7"/>
  <c r="D693" i="7" s="1" a="1"/>
  <c r="D693" i="7" s="1"/>
  <c r="M693" i="7" s="1"/>
  <c r="B389" i="7"/>
  <c r="D389" i="7" s="1" a="1"/>
  <c r="D389" i="7" s="1"/>
  <c r="B339" i="7"/>
  <c r="D339" i="7" s="1" a="1"/>
  <c r="D339" i="7" s="1"/>
  <c r="T339" i="7" s="1"/>
  <c r="B318" i="7"/>
  <c r="D318" i="7" s="1" a="1"/>
  <c r="D318" i="7" s="1"/>
  <c r="M318" i="7" s="1"/>
  <c r="B458" i="7"/>
  <c r="D458" i="7" s="1" a="1"/>
  <c r="D458" i="7" s="1"/>
  <c r="B172" i="7"/>
  <c r="D172" i="7" s="1" a="1"/>
  <c r="D172" i="7" s="1"/>
  <c r="I172" i="7" s="1"/>
  <c r="B103" i="7"/>
  <c r="D103" i="7" s="1" a="1"/>
  <c r="D103" i="7" s="1"/>
  <c r="U103" i="7" s="1"/>
  <c r="B78" i="7"/>
  <c r="D78" i="7" s="1" a="1"/>
  <c r="D78" i="7" s="1"/>
  <c r="B51" i="7"/>
  <c r="D51" i="7" s="1" a="1"/>
  <c r="D51" i="7" s="1"/>
  <c r="B165" i="7"/>
  <c r="D165" i="7" s="1" a="1"/>
  <c r="D165" i="7" s="1"/>
  <c r="P165" i="7" s="1"/>
  <c r="B155" i="7"/>
  <c r="D155" i="7" s="1" a="1"/>
  <c r="D155" i="7" s="1"/>
  <c r="K155" i="7" s="1"/>
  <c r="B53" i="7"/>
  <c r="D53" i="7" s="1" a="1"/>
  <c r="D53" i="7" s="1"/>
  <c r="P53" i="7" s="1"/>
  <c r="B534" i="7"/>
  <c r="D534" i="7" s="1" a="1"/>
  <c r="D534" i="7" s="1"/>
  <c r="U534" i="7" s="1"/>
  <c r="B433" i="7"/>
  <c r="D433" i="7" s="1" a="1"/>
  <c r="D433" i="7" s="1"/>
  <c r="P433" i="7" s="1"/>
  <c r="B762" i="7"/>
  <c r="D762" i="7" s="1" a="1"/>
  <c r="D762" i="7" s="1"/>
  <c r="B317" i="7"/>
  <c r="D317" i="7" s="1" a="1"/>
  <c r="D317" i="7" s="1"/>
  <c r="S317" i="7" s="1"/>
  <c r="B231" i="7"/>
  <c r="D231" i="7" s="1" a="1"/>
  <c r="D231" i="7" s="1"/>
  <c r="B211" i="7"/>
  <c r="D211" i="7" s="1" a="1"/>
  <c r="D211" i="7" s="1"/>
  <c r="U211" i="7" s="1"/>
  <c r="B291" i="7"/>
  <c r="D291" i="7" s="1" a="1"/>
  <c r="D291" i="7" s="1"/>
  <c r="B127" i="7"/>
  <c r="D127" i="7" s="1" a="1"/>
  <c r="D127" i="7" s="1"/>
  <c r="B253" i="7"/>
  <c r="D253" i="7" s="1" a="1"/>
  <c r="D253" i="7" s="1"/>
  <c r="U253" i="7" s="1"/>
  <c r="L911" i="7"/>
  <c r="B808" i="7"/>
  <c r="D808" i="7" s="1" a="1"/>
  <c r="D808" i="7" s="1"/>
  <c r="M808" i="7" s="1"/>
  <c r="B927" i="7"/>
  <c r="D927" i="7" s="1" a="1"/>
  <c r="D927" i="7" s="1"/>
  <c r="B432" i="7"/>
  <c r="D432" i="7" s="1" a="1"/>
  <c r="D432" i="7" s="1"/>
  <c r="Q432" i="7" s="1"/>
  <c r="B691" i="7"/>
  <c r="D691" i="7" s="1" a="1"/>
  <c r="D691" i="7" s="1"/>
  <c r="B719" i="7"/>
  <c r="D719" i="7" s="1" a="1"/>
  <c r="D719" i="7" s="1"/>
  <c r="O719" i="7" s="1"/>
  <c r="B338" i="7"/>
  <c r="D338" i="7" s="1" a="1"/>
  <c r="D338" i="7" s="1"/>
  <c r="S338" i="7" s="1"/>
  <c r="B456" i="7"/>
  <c r="D456" i="7" s="1" a="1"/>
  <c r="D456" i="7" s="1"/>
  <c r="B230" i="7"/>
  <c r="D230" i="7" s="1" a="1"/>
  <c r="D230" i="7" s="1"/>
  <c r="R230" i="7" s="1"/>
  <c r="B207" i="7"/>
  <c r="D207" i="7" s="1" a="1"/>
  <c r="D207" i="7" s="1"/>
  <c r="O207" i="7" s="1"/>
  <c r="B77" i="7"/>
  <c r="D77" i="7" s="1" a="1"/>
  <c r="D77" i="7" s="1"/>
  <c r="M77" i="7" s="1"/>
  <c r="B210" i="7"/>
  <c r="D210" i="7" s="1" a="1"/>
  <c r="D210" i="7" s="1"/>
  <c r="L210" i="7" s="1"/>
  <c r="B49" i="7"/>
  <c r="D49" i="7" s="1" a="1"/>
  <c r="D49" i="7" s="1"/>
  <c r="O49" i="7" s="1"/>
  <c r="N911" i="7"/>
  <c r="B931" i="7"/>
  <c r="D931" i="7" s="1" a="1"/>
  <c r="D931" i="7" s="1"/>
  <c r="P931" i="7" s="1"/>
  <c r="B604" i="7"/>
  <c r="D604" i="7" s="1" a="1"/>
  <c r="D604" i="7" s="1"/>
  <c r="O604" i="7" s="1"/>
  <c r="B555" i="7"/>
  <c r="D555" i="7" s="1" a="1"/>
  <c r="D555" i="7" s="1"/>
  <c r="B849" i="7"/>
  <c r="D849" i="7" s="1" a="1"/>
  <c r="D849" i="7" s="1"/>
  <c r="B718" i="7"/>
  <c r="D718" i="7" s="1" a="1"/>
  <c r="D718" i="7" s="1"/>
  <c r="J718" i="7" s="1"/>
  <c r="B594" i="7"/>
  <c r="D594" i="7" s="1" a="1"/>
  <c r="D594" i="7" s="1"/>
  <c r="N594" i="7" s="1"/>
  <c r="B229" i="7"/>
  <c r="D229" i="7" s="1" a="1"/>
  <c r="D229" i="7" s="1"/>
  <c r="K229" i="7" s="1"/>
  <c r="B186" i="7"/>
  <c r="D186" i="7" s="1" a="1"/>
  <c r="D186" i="7" s="1"/>
  <c r="B520" i="7"/>
  <c r="D520" i="7" s="1" a="1"/>
  <c r="D520" i="7" s="1"/>
  <c r="L520" i="7" s="1"/>
  <c r="B101" i="7"/>
  <c r="D101" i="7" s="1" a="1"/>
  <c r="D101" i="7" s="1"/>
  <c r="B76" i="7"/>
  <c r="D76" i="7" s="1" a="1"/>
  <c r="D76" i="7" s="1"/>
  <c r="B48" i="7"/>
  <c r="D48" i="7" s="1" a="1"/>
  <c r="D48" i="7" s="1"/>
  <c r="N48" i="7" s="1"/>
  <c r="B31" i="7"/>
  <c r="D31" i="7" s="1" a="1"/>
  <c r="D31" i="7" s="1"/>
  <c r="O911" i="7"/>
  <c r="J878" i="7"/>
  <c r="W878" i="7" s="1"/>
  <c r="U878" i="7"/>
  <c r="AG878" i="7" s="1"/>
  <c r="T878" i="7"/>
  <c r="AF878" i="7" s="1"/>
  <c r="S878" i="7"/>
  <c r="AE878" i="7" s="1"/>
  <c r="R878" i="7"/>
  <c r="AD878" i="7" s="1"/>
  <c r="B679" i="7"/>
  <c r="D679" i="7" s="1" a="1"/>
  <c r="D679" i="7" s="1"/>
  <c r="P679" i="7" s="1"/>
  <c r="B603" i="7"/>
  <c r="D603" i="7" s="1" a="1"/>
  <c r="D603" i="7" s="1"/>
  <c r="S603" i="7" s="1"/>
  <c r="B531" i="7"/>
  <c r="D531" i="7" s="1" a="1"/>
  <c r="D531" i="7" s="1"/>
  <c r="I531" i="7" s="1"/>
  <c r="B848" i="7"/>
  <c r="D848" i="7" s="1" a="1"/>
  <c r="D848" i="7" s="1"/>
  <c r="B795" i="7"/>
  <c r="D795" i="7" s="1" a="1"/>
  <c r="D795" i="7" s="1"/>
  <c r="J795" i="7" s="1"/>
  <c r="B370" i="7"/>
  <c r="D370" i="7" s="1" a="1"/>
  <c r="D370" i="7" s="1"/>
  <c r="B316" i="7"/>
  <c r="D316" i="7" s="1" a="1"/>
  <c r="D316" i="7" s="1"/>
  <c r="M316" i="7" s="1"/>
  <c r="B648" i="7"/>
  <c r="D648" i="7" s="1" a="1"/>
  <c r="D648" i="7" s="1"/>
  <c r="B228" i="7"/>
  <c r="D228" i="7" s="1" a="1"/>
  <c r="D228" i="7" s="1"/>
  <c r="B169" i="7"/>
  <c r="D169" i="7" s="1" a="1"/>
  <c r="D169" i="7" s="1"/>
  <c r="O169" i="7" s="1"/>
  <c r="B290" i="7"/>
  <c r="D290" i="7" s="1" a="1"/>
  <c r="D290" i="7" s="1"/>
  <c r="B277" i="7"/>
  <c r="D277" i="7" s="1" a="1"/>
  <c r="D277" i="7" s="1"/>
  <c r="P277" i="7" s="1"/>
  <c r="B75" i="7"/>
  <c r="D75" i="7" s="1" a="1"/>
  <c r="D75" i="7" s="1"/>
  <c r="S75" i="7" s="1"/>
  <c r="B208" i="7"/>
  <c r="D208" i="7" s="1" a="1"/>
  <c r="D208" i="7" s="1"/>
  <c r="T208" i="7" s="1"/>
  <c r="B30" i="7"/>
  <c r="D30" i="7" s="1" a="1"/>
  <c r="D30" i="7" s="1"/>
  <c r="Q911" i="7"/>
  <c r="AC911" i="7" s="1"/>
  <c r="B912" i="7"/>
  <c r="D912" i="7" s="1" a="1"/>
  <c r="D912" i="7" s="1"/>
  <c r="S912" i="7" s="1"/>
  <c r="B774" i="7"/>
  <c r="D774" i="7" s="1" a="1"/>
  <c r="D774" i="7" s="1"/>
  <c r="J774" i="7" s="1"/>
  <c r="B678" i="7"/>
  <c r="D678" i="7" s="1" a="1"/>
  <c r="D678" i="7" s="1"/>
  <c r="R678" i="7" s="1"/>
  <c r="B882" i="7"/>
  <c r="D882" i="7" s="1" a="1"/>
  <c r="D882" i="7" s="1"/>
  <c r="B503" i="7"/>
  <c r="D503" i="7" s="1" a="1"/>
  <c r="D503" i="7" s="1"/>
  <c r="B794" i="7"/>
  <c r="D794" i="7" s="1" a="1"/>
  <c r="D794" i="7" s="1"/>
  <c r="Q794" i="7" s="1"/>
  <c r="B880" i="7"/>
  <c r="D880" i="7" s="1" a="1"/>
  <c r="D880" i="7" s="1"/>
  <c r="B352" i="7"/>
  <c r="D352" i="7" s="1" a="1"/>
  <c r="D352" i="7" s="1"/>
  <c r="K352" i="7" s="1"/>
  <c r="B336" i="7"/>
  <c r="D336" i="7" s="1" a="1"/>
  <c r="D336" i="7" s="1"/>
  <c r="T336" i="7" s="1"/>
  <c r="B297" i="7"/>
  <c r="D297" i="7" s="1" a="1"/>
  <c r="D297" i="7" s="1"/>
  <c r="B276" i="7"/>
  <c r="D276" i="7" s="1" a="1"/>
  <c r="D276" i="7" s="1"/>
  <c r="K276" i="7" s="1"/>
  <c r="B227" i="7"/>
  <c r="D227" i="7" s="1" a="1"/>
  <c r="D227" i="7" s="1"/>
  <c r="L227" i="7" s="1"/>
  <c r="B519" i="7"/>
  <c r="D519" i="7" s="1" a="1"/>
  <c r="D519" i="7" s="1"/>
  <c r="B100" i="7"/>
  <c r="D100" i="7" s="1" a="1"/>
  <c r="D100" i="7" s="1"/>
  <c r="J100" i="7" s="1"/>
  <c r="B251" i="7"/>
  <c r="D251" i="7" s="1" a="1"/>
  <c r="D251" i="7" s="1"/>
  <c r="P251" i="7" s="1"/>
  <c r="R911" i="7"/>
  <c r="B702" i="7"/>
  <c r="D702" i="7" s="1" a="1"/>
  <c r="D702" i="7" s="1"/>
  <c r="B35" i="7"/>
  <c r="D35" i="7" s="1" a="1"/>
  <c r="D35" i="7" s="1"/>
  <c r="B974" i="7"/>
  <c r="D974" i="7" s="1" a="1"/>
  <c r="D974" i="7" s="1"/>
  <c r="N404" i="7"/>
  <c r="S404" i="7"/>
  <c r="R404" i="7"/>
  <c r="Q404" i="7"/>
  <c r="O404" i="7"/>
  <c r="B335" i="7"/>
  <c r="D335" i="7" s="1" a="1"/>
  <c r="D335" i="7" s="1"/>
  <c r="B585" i="7"/>
  <c r="D585" i="7" s="1" a="1"/>
  <c r="D585" i="7" s="1"/>
  <c r="B322" i="7"/>
  <c r="D322" i="7" s="1" a="1"/>
  <c r="D322" i="7" s="1"/>
  <c r="J322" i="7" s="1"/>
  <c r="B99" i="7"/>
  <c r="D99" i="7" s="1" a="1"/>
  <c r="D99" i="7" s="1"/>
  <c r="B12" i="7"/>
  <c r="D12" i="7" s="1" a="1"/>
  <c r="D12" i="7" s="1"/>
  <c r="B137" i="7"/>
  <c r="D137" i="7" s="1" a="1"/>
  <c r="D137" i="7" s="1"/>
  <c r="P137" i="7" s="1"/>
  <c r="B945" i="7"/>
  <c r="D945" i="7" s="1" a="1"/>
  <c r="D945" i="7" s="1"/>
  <c r="O945" i="7" s="1"/>
  <c r="B839" i="7"/>
  <c r="D839" i="7" s="1" a="1"/>
  <c r="D839" i="7" s="1"/>
  <c r="L839" i="7" s="1"/>
  <c r="B975" i="7"/>
  <c r="D975" i="7" s="1" a="1"/>
  <c r="D975" i="7" s="1"/>
  <c r="I975" i="7" s="1"/>
  <c r="B877" i="7"/>
  <c r="D877" i="7" s="1" a="1"/>
  <c r="D877" i="7" s="1"/>
  <c r="B797" i="7"/>
  <c r="D797" i="7" s="1" a="1"/>
  <c r="D797" i="7" s="1"/>
  <c r="B744" i="7"/>
  <c r="D744" i="7" s="1" a="1"/>
  <c r="D744" i="7" s="1"/>
  <c r="I744" i="7" s="1"/>
  <c r="B836" i="7"/>
  <c r="D836" i="7" s="1" a="1"/>
  <c r="D836" i="7" s="1"/>
  <c r="L836" i="7" s="1"/>
  <c r="B772" i="7"/>
  <c r="D772" i="7" s="1" a="1"/>
  <c r="D772" i="7" s="1"/>
  <c r="N772" i="7" s="1"/>
  <c r="B677" i="7"/>
  <c r="D677" i="7" s="1" a="1"/>
  <c r="D677" i="7" s="1"/>
  <c r="B602" i="7"/>
  <c r="D602" i="7" s="1" a="1"/>
  <c r="D602" i="7" s="1"/>
  <c r="Q602" i="7" s="1"/>
  <c r="B553" i="7"/>
  <c r="D553" i="7" s="1" a="1"/>
  <c r="D553" i="7" s="1"/>
  <c r="Q553" i="7" s="1"/>
  <c r="B502" i="7"/>
  <c r="D502" i="7" s="1" a="1"/>
  <c r="D502" i="7" s="1"/>
  <c r="J502" i="7" s="1"/>
  <c r="B796" i="7"/>
  <c r="D796" i="7" s="1" a="1"/>
  <c r="D796" i="7" s="1"/>
  <c r="B782" i="7"/>
  <c r="D782" i="7" s="1" a="1"/>
  <c r="D782" i="7" s="1"/>
  <c r="B652" i="7"/>
  <c r="D652" i="7" s="1" a="1"/>
  <c r="D652" i="7" s="1"/>
  <c r="T652" i="7" s="1"/>
  <c r="B647" i="7"/>
  <c r="D647" i="7" s="1" a="1"/>
  <c r="D647" i="7" s="1"/>
  <c r="B168" i="7"/>
  <c r="D168" i="7" s="1" a="1"/>
  <c r="D168" i="7" s="1"/>
  <c r="B943" i="7"/>
  <c r="D943" i="7" s="1" a="1"/>
  <c r="D943" i="7" s="1"/>
  <c r="B771" i="7"/>
  <c r="D771" i="7" s="1" a="1"/>
  <c r="D771" i="7" s="1"/>
  <c r="B641" i="7"/>
  <c r="D641" i="7" s="1" a="1"/>
  <c r="D641" i="7" s="1"/>
  <c r="P641" i="7" s="1"/>
  <c r="B933" i="7"/>
  <c r="D933" i="7" s="1" a="1"/>
  <c r="D933" i="7" s="1"/>
  <c r="B575" i="7"/>
  <c r="D575" i="7" s="1" a="1"/>
  <c r="D575" i="7" s="1"/>
  <c r="J575" i="7" s="1"/>
  <c r="B501" i="7"/>
  <c r="D501" i="7" s="1" a="1"/>
  <c r="D501" i="7" s="1"/>
  <c r="B385" i="7"/>
  <c r="D385" i="7" s="1" a="1"/>
  <c r="D385" i="7" s="1"/>
  <c r="I385" i="7" s="1"/>
  <c r="B350" i="7"/>
  <c r="D350" i="7" s="1" a="1"/>
  <c r="D350" i="7" s="1"/>
  <c r="B334" i="7"/>
  <c r="D334" i="7" s="1" a="1"/>
  <c r="D334" i="7" s="1"/>
  <c r="B651" i="7"/>
  <c r="D651" i="7" s="1" a="1"/>
  <c r="D651" i="7" s="1"/>
  <c r="S651" i="7" s="1"/>
  <c r="B474" i="7"/>
  <c r="D474" i="7" s="1" a="1"/>
  <c r="D474" i="7" s="1"/>
  <c r="B226" i="7"/>
  <c r="D226" i="7" s="1" a="1"/>
  <c r="D226" i="7" s="1"/>
  <c r="B185" i="7"/>
  <c r="D185" i="7" s="1" a="1"/>
  <c r="D185" i="7" s="1"/>
  <c r="B167" i="7"/>
  <c r="D167" i="7" s="1" a="1"/>
  <c r="D167" i="7" s="1"/>
  <c r="O167" i="7" s="1"/>
  <c r="B98" i="7"/>
  <c r="D98" i="7" s="1" a="1"/>
  <c r="D98" i="7" s="1"/>
  <c r="M98" i="7" s="1"/>
  <c r="B27" i="7"/>
  <c r="D27" i="7" s="1" a="1"/>
  <c r="D27" i="7" s="1"/>
  <c r="J27" i="7" s="1"/>
  <c r="B727" i="7"/>
  <c r="D727" i="7" s="1" a="1"/>
  <c r="D727" i="7" s="1"/>
  <c r="K727" i="7" s="1"/>
  <c r="B953" i="7"/>
  <c r="D953" i="7" s="1" a="1"/>
  <c r="D953" i="7" s="1"/>
  <c r="L953" i="7" s="1"/>
  <c r="B818" i="7"/>
  <c r="D818" i="7" s="1" a="1"/>
  <c r="D818" i="7" s="1"/>
  <c r="I818" i="7" s="1"/>
  <c r="B378" i="7"/>
  <c r="D378" i="7" s="1" a="1"/>
  <c r="D378" i="7" s="1"/>
  <c r="B806" i="7"/>
  <c r="D806" i="7" s="1" a="1"/>
  <c r="D806" i="7" s="1"/>
  <c r="B823" i="7"/>
  <c r="D823" i="7" s="1" a="1"/>
  <c r="D823" i="7" s="1"/>
  <c r="B955" i="7"/>
  <c r="D955" i="7" s="1" a="1"/>
  <c r="D955" i="7" s="1"/>
  <c r="L955" i="7" s="1"/>
  <c r="B995" i="7"/>
  <c r="D995" i="7" s="1" a="1"/>
  <c r="D995" i="7" s="1"/>
  <c r="I995" i="7" s="1"/>
  <c r="B805" i="7"/>
  <c r="D805" i="7" s="1" a="1"/>
  <c r="D805" i="7" s="1"/>
  <c r="B440" i="7"/>
  <c r="D440" i="7" s="1" a="1"/>
  <c r="D440" i="7" s="1"/>
  <c r="B696" i="7"/>
  <c r="D696" i="7" s="1" a="1"/>
  <c r="D696" i="7" s="1"/>
  <c r="B241" i="7"/>
  <c r="D241" i="7" s="1" a="1"/>
  <c r="D241" i="7" s="1"/>
  <c r="B990" i="7"/>
  <c r="D990" i="7" s="1" a="1"/>
  <c r="D990" i="7" s="1"/>
  <c r="O990" i="7" s="1"/>
  <c r="B804" i="7"/>
  <c r="D804" i="7" s="1" a="1"/>
  <c r="D804" i="7" s="1"/>
  <c r="K804" i="7" s="1"/>
  <c r="B753" i="7"/>
  <c r="D753" i="7" s="1" a="1"/>
  <c r="D753" i="7" s="1"/>
  <c r="B751" i="7"/>
  <c r="D751" i="7" s="1" a="1"/>
  <c r="D751" i="7" s="1"/>
  <c r="Q751" i="7" s="1"/>
  <c r="B655" i="7"/>
  <c r="D655" i="7" s="1" a="1"/>
  <c r="D655" i="7" s="1"/>
  <c r="M655" i="7" s="1"/>
  <c r="B779" i="7"/>
  <c r="D779" i="7" s="1" a="1"/>
  <c r="D779" i="7" s="1"/>
  <c r="B357" i="7"/>
  <c r="D357" i="7" s="1" a="1"/>
  <c r="D357" i="7" s="1"/>
  <c r="B203" i="7"/>
  <c r="D203" i="7" s="1" a="1"/>
  <c r="D203" i="7" s="1"/>
  <c r="L203" i="7" s="1"/>
  <c r="B469" i="7"/>
  <c r="D469" i="7" s="1" a="1"/>
  <c r="D469" i="7" s="1"/>
  <c r="M469" i="7" s="1"/>
  <c r="B920" i="7"/>
  <c r="D920" i="7" s="1" a="1"/>
  <c r="D920" i="7" s="1"/>
  <c r="B845" i="7"/>
  <c r="D845" i="7" s="1" a="1"/>
  <c r="D845" i="7" s="1"/>
  <c r="B778" i="7"/>
  <c r="D778" i="7" s="1" a="1"/>
  <c r="D778" i="7" s="1"/>
  <c r="B918" i="7"/>
  <c r="D918" i="7" s="1" a="1"/>
  <c r="D918" i="7" s="1"/>
  <c r="K918" i="7" s="1"/>
  <c r="B844" i="7"/>
  <c r="D844" i="7" s="1" a="1"/>
  <c r="D844" i="7" s="1"/>
  <c r="B720" i="7"/>
  <c r="D720" i="7" s="1" a="1"/>
  <c r="D720" i="7" s="1"/>
  <c r="B654" i="7"/>
  <c r="D654" i="7" s="1" a="1"/>
  <c r="D654" i="7" s="1"/>
  <c r="N654" i="7" s="1"/>
  <c r="B264" i="7"/>
  <c r="D264" i="7" s="1" a="1"/>
  <c r="D264" i="7" s="1"/>
  <c r="J264" i="7" s="1"/>
  <c r="B246" i="7"/>
  <c r="D246" i="7" s="1" a="1"/>
  <c r="D246" i="7" s="1"/>
  <c r="U246" i="7" s="1"/>
  <c r="B997" i="7"/>
  <c r="D997" i="7" s="1" a="1"/>
  <c r="D997" i="7" s="1"/>
  <c r="O997" i="7" s="1"/>
  <c r="B954" i="7"/>
  <c r="D954" i="7" s="1" a="1"/>
  <c r="D954" i="7" s="1"/>
  <c r="B948" i="7"/>
  <c r="D948" i="7" s="1" a="1"/>
  <c r="D948" i="7" s="1"/>
  <c r="B946" i="7"/>
  <c r="D946" i="7" s="1" a="1"/>
  <c r="D946" i="7" s="1"/>
  <c r="B916" i="7"/>
  <c r="D916" i="7" s="1" a="1"/>
  <c r="D916" i="7" s="1"/>
  <c r="B680" i="7"/>
  <c r="D680" i="7" s="1" a="1"/>
  <c r="D680" i="7" s="1"/>
  <c r="B535" i="7"/>
  <c r="D535" i="7" s="1" a="1"/>
  <c r="D535" i="7" s="1"/>
  <c r="T535" i="7" s="1"/>
  <c r="Q373" i="7"/>
  <c r="P373" i="7"/>
  <c r="N373" i="7"/>
  <c r="I373" i="7"/>
  <c r="J978" i="7"/>
  <c r="S840" i="7"/>
  <c r="S659" i="7"/>
  <c r="AE659" i="7" s="1"/>
  <c r="T659" i="7"/>
  <c r="AF659" i="7" s="1"/>
  <c r="J118" i="7"/>
  <c r="K881" i="7"/>
  <c r="K878" i="7"/>
  <c r="L878" i="7"/>
  <c r="J694" i="7"/>
  <c r="O878" i="7"/>
  <c r="U467" i="7"/>
  <c r="Q467" i="7"/>
  <c r="S467" i="7"/>
  <c r="O467" i="7"/>
  <c r="N467" i="7"/>
  <c r="L467" i="7"/>
  <c r="J467" i="7"/>
  <c r="I513" i="7"/>
  <c r="I370" i="7"/>
  <c r="N607" i="7"/>
  <c r="Z607" i="7" s="1"/>
  <c r="M607" i="7"/>
  <c r="Y607" i="7" s="1"/>
  <c r="K607" i="7"/>
  <c r="X607" i="7" s="1"/>
  <c r="U476" i="7"/>
  <c r="T476" i="7"/>
  <c r="S476" i="7"/>
  <c r="R476" i="7"/>
  <c r="J476" i="7"/>
  <c r="N476" i="7"/>
  <c r="N564" i="7"/>
  <c r="M564" i="7"/>
  <c r="L564" i="7"/>
  <c r="J564" i="7"/>
  <c r="I564" i="7"/>
  <c r="O224" i="7"/>
  <c r="S224" i="7"/>
  <c r="R772" i="7"/>
  <c r="U772" i="7"/>
  <c r="Q935" i="7"/>
  <c r="K935" i="7"/>
  <c r="N935" i="7"/>
  <c r="S67" i="7"/>
  <c r="R67" i="7"/>
  <c r="O67" i="7"/>
  <c r="Q67" i="7"/>
  <c r="M67" i="7"/>
  <c r="L67" i="7"/>
  <c r="K67" i="7"/>
  <c r="X67" i="7" s="1"/>
  <c r="J468" i="7"/>
  <c r="N468" i="7"/>
  <c r="U468" i="7"/>
  <c r="S468" i="7"/>
  <c r="R468" i="7"/>
  <c r="Q468" i="7"/>
  <c r="O468" i="7"/>
  <c r="M468" i="7"/>
  <c r="U151" i="7"/>
  <c r="S151" i="7"/>
  <c r="T151" i="7"/>
  <c r="Q151" i="7"/>
  <c r="M151" i="7"/>
  <c r="P151" i="7"/>
  <c r="N151" i="7"/>
  <c r="Z151" i="7" s="1"/>
  <c r="L151" i="7"/>
  <c r="K151" i="7"/>
  <c r="N76" i="7"/>
  <c r="M76" i="7"/>
  <c r="L76" i="7"/>
  <c r="I899" i="7"/>
  <c r="U899" i="7"/>
  <c r="N408" i="7"/>
  <c r="M408" i="7"/>
  <c r="Y408" i="7" s="1"/>
  <c r="J408" i="7"/>
  <c r="O408" i="7"/>
  <c r="I408" i="7"/>
  <c r="N223" i="7"/>
  <c r="L995" i="7"/>
  <c r="J762" i="7"/>
  <c r="U106" i="7"/>
  <c r="T106" i="7"/>
  <c r="S927" i="7"/>
  <c r="T407" i="7"/>
  <c r="S407" i="7"/>
  <c r="J407" i="7"/>
  <c r="U407" i="7"/>
  <c r="S156" i="7"/>
  <c r="K156" i="7"/>
  <c r="T584" i="7"/>
  <c r="K584" i="7"/>
  <c r="J584" i="7"/>
  <c r="L584" i="7"/>
  <c r="L501" i="7"/>
  <c r="U501" i="7"/>
  <c r="AG501" i="7" s="1"/>
  <c r="N501" i="7"/>
  <c r="Z501" i="7" s="1"/>
  <c r="R174" i="7"/>
  <c r="AD174" i="7" s="1"/>
  <c r="O174" i="7"/>
  <c r="AA174" i="7" s="1"/>
  <c r="M174" i="7"/>
  <c r="Y174" i="7" s="1"/>
  <c r="N174" i="7"/>
  <c r="Z174" i="7" s="1"/>
  <c r="U340" i="7"/>
  <c r="T340" i="7"/>
  <c r="J688" i="7"/>
  <c r="U27" i="7"/>
  <c r="T27" i="7"/>
  <c r="N310" i="7"/>
  <c r="Z310" i="7" s="1"/>
  <c r="J310" i="7"/>
  <c r="L310" i="7"/>
  <c r="T310" i="7"/>
  <c r="AF310" i="7" s="1"/>
  <c r="R310" i="7"/>
  <c r="Q310" i="7"/>
  <c r="P310" i="7"/>
  <c r="O310" i="7"/>
  <c r="K310" i="7"/>
  <c r="I310" i="7"/>
  <c r="U310" i="7"/>
  <c r="S310" i="7"/>
  <c r="Q890" i="7"/>
  <c r="AC890" i="7" s="1"/>
  <c r="P890" i="7"/>
  <c r="AB890" i="7" s="1"/>
  <c r="N890" i="7"/>
  <c r="Z890" i="7" s="1"/>
  <c r="M890" i="7"/>
  <c r="Y890" i="7" s="1"/>
  <c r="I890" i="7"/>
  <c r="V890" i="7" s="1"/>
  <c r="T168" i="7"/>
  <c r="L470" i="7"/>
  <c r="U470" i="7"/>
  <c r="I377" i="7"/>
  <c r="P486" i="7"/>
  <c r="AB486" i="7" s="1"/>
  <c r="S486" i="7"/>
  <c r="AE486" i="7" s="1"/>
  <c r="Q486" i="7"/>
  <c r="O486" i="7"/>
  <c r="J293" i="7"/>
  <c r="W293" i="7" s="1"/>
  <c r="I293" i="7"/>
  <c r="V293" i="7" s="1"/>
  <c r="P293" i="7"/>
  <c r="AB293" i="7" s="1"/>
  <c r="O293" i="7"/>
  <c r="M293" i="7"/>
  <c r="L293" i="7"/>
  <c r="K293" i="7"/>
  <c r="T293" i="7"/>
  <c r="S293" i="7"/>
  <c r="AE293" i="7" s="1"/>
  <c r="R293" i="7"/>
  <c r="Q293" i="7"/>
  <c r="R93" i="7"/>
  <c r="Q93" i="7"/>
  <c r="K84" i="7"/>
  <c r="I84" i="7"/>
  <c r="N84" i="7"/>
  <c r="M84" i="7"/>
  <c r="L84" i="7"/>
  <c r="J84" i="7"/>
  <c r="U84" i="7"/>
  <c r="T84" i="7"/>
  <c r="Q84" i="7"/>
  <c r="P84" i="7"/>
  <c r="O84" i="7"/>
  <c r="S84" i="7"/>
  <c r="R84" i="7"/>
  <c r="N878" i="7"/>
  <c r="U405" i="7"/>
  <c r="T405" i="7"/>
  <c r="S405" i="7"/>
  <c r="R405" i="7"/>
  <c r="Q405" i="7"/>
  <c r="M405" i="7"/>
  <c r="L405" i="7"/>
  <c r="K405" i="7"/>
  <c r="I405" i="7"/>
  <c r="U791" i="7"/>
  <c r="O791" i="7"/>
  <c r="M791" i="7"/>
  <c r="L791" i="7"/>
  <c r="J791" i="7"/>
  <c r="W791" i="7" s="1"/>
  <c r="I791" i="7"/>
  <c r="V791" i="7" s="1"/>
  <c r="R791" i="7"/>
  <c r="AD791" i="7" s="1"/>
  <c r="S791" i="7"/>
  <c r="AE791" i="7" s="1"/>
  <c r="Q791" i="7"/>
  <c r="AC791" i="7" s="1"/>
  <c r="T791" i="7"/>
  <c r="AF791" i="7" s="1"/>
  <c r="J669" i="7"/>
  <c r="M36" i="7"/>
  <c r="L36" i="7"/>
  <c r="K36" i="7"/>
  <c r="J36" i="7"/>
  <c r="S36" i="7"/>
  <c r="P36" i="7"/>
  <c r="O36" i="7"/>
  <c r="N36" i="7"/>
  <c r="L653" i="7"/>
  <c r="I653" i="7"/>
  <c r="R653" i="7"/>
  <c r="N653" i="7"/>
  <c r="M653" i="7"/>
  <c r="K653" i="7"/>
  <c r="O653" i="7"/>
  <c r="T251" i="7"/>
  <c r="S251" i="7"/>
  <c r="N251" i="7"/>
  <c r="P878" i="7"/>
  <c r="M669" i="7"/>
  <c r="U309" i="7"/>
  <c r="S309" i="7"/>
  <c r="R309" i="7"/>
  <c r="Q309" i="7"/>
  <c r="O309" i="7"/>
  <c r="I309" i="7"/>
  <c r="N514" i="7"/>
  <c r="M514" i="7"/>
  <c r="T105" i="7"/>
  <c r="S105" i="7"/>
  <c r="R105" i="7"/>
  <c r="Q105" i="7"/>
  <c r="N105" i="7"/>
  <c r="K105" i="7"/>
  <c r="L105" i="7"/>
  <c r="P91" i="7"/>
  <c r="M91" i="7"/>
  <c r="J91" i="7"/>
  <c r="U213" i="7"/>
  <c r="T213" i="7"/>
  <c r="S213" i="7"/>
  <c r="R213" i="7"/>
  <c r="P213" i="7"/>
  <c r="Q213" i="7"/>
  <c r="O213" i="7"/>
  <c r="N213" i="7"/>
  <c r="M213" i="7"/>
  <c r="L213" i="7"/>
  <c r="K213" i="7"/>
  <c r="J213" i="7"/>
  <c r="M955" i="7"/>
  <c r="K955" i="7"/>
  <c r="J955" i="7"/>
  <c r="I955" i="7"/>
  <c r="U616" i="7"/>
  <c r="AG616" i="7" s="1"/>
  <c r="T616" i="7"/>
  <c r="O616" i="7"/>
  <c r="J616" i="7"/>
  <c r="I616" i="7"/>
  <c r="R616" i="7"/>
  <c r="K616" i="7"/>
  <c r="S844" i="7"/>
  <c r="L844" i="7"/>
  <c r="J844" i="7"/>
  <c r="W844" i="7" s="1"/>
  <c r="T740" i="7"/>
  <c r="R740" i="7"/>
  <c r="S627" i="7"/>
  <c r="T627" i="7"/>
  <c r="Q627" i="7"/>
  <c r="O381" i="7"/>
  <c r="M800" i="7"/>
  <c r="I800" i="7"/>
  <c r="L837" i="7"/>
  <c r="O837" i="7"/>
  <c r="Q837" i="7"/>
  <c r="R837" i="7"/>
  <c r="M837" i="7"/>
  <c r="M683" i="7"/>
  <c r="I683" i="7"/>
  <c r="S446" i="7"/>
  <c r="Q446" i="7"/>
  <c r="O446" i="7"/>
  <c r="J446" i="7"/>
  <c r="U162" i="7"/>
  <c r="T162" i="7"/>
  <c r="S162" i="7"/>
  <c r="Q162" i="7"/>
  <c r="L162" i="7"/>
  <c r="J162" i="7"/>
  <c r="W162" i="7" s="1"/>
  <c r="S984" i="7"/>
  <c r="P984" i="7"/>
  <c r="U984" i="7"/>
  <c r="R984" i="7"/>
  <c r="O984" i="7"/>
  <c r="I984" i="7"/>
  <c r="K984" i="7"/>
  <c r="M984" i="7"/>
  <c r="K449" i="7"/>
  <c r="R609" i="7"/>
  <c r="O609" i="7"/>
  <c r="M609" i="7"/>
  <c r="L609" i="7"/>
  <c r="U609" i="7"/>
  <c r="T609" i="7"/>
  <c r="S609" i="7"/>
  <c r="I609" i="7"/>
  <c r="K609" i="7"/>
  <c r="M658" i="7"/>
  <c r="Y658" i="7" s="1"/>
  <c r="S658" i="7"/>
  <c r="AE658" i="7" s="1"/>
  <c r="R658" i="7"/>
  <c r="AD658" i="7" s="1"/>
  <c r="N658" i="7"/>
  <c r="Z658" i="7" s="1"/>
  <c r="O900" i="7"/>
  <c r="U900" i="7"/>
  <c r="R900" i="7"/>
  <c r="S610" i="7"/>
  <c r="AE610" i="7" s="1"/>
  <c r="U610" i="7"/>
  <c r="AG610" i="7" s="1"/>
  <c r="T610" i="7"/>
  <c r="AF610" i="7" s="1"/>
  <c r="P610" i="7"/>
  <c r="AB610" i="7" s="1"/>
  <c r="O610" i="7"/>
  <c r="AA610" i="7" s="1"/>
  <c r="L610" i="7"/>
  <c r="K610" i="7"/>
  <c r="J610" i="7"/>
  <c r="I610" i="7"/>
  <c r="R610" i="7"/>
  <c r="AD610" i="7" s="1"/>
  <c r="Q610" i="7"/>
  <c r="AC610" i="7" s="1"/>
  <c r="U861" i="7"/>
  <c r="J861" i="7"/>
  <c r="J49" i="7"/>
  <c r="O658" i="7"/>
  <c r="AA658" i="7" s="1"/>
  <c r="M403" i="7"/>
  <c r="U227" i="7"/>
  <c r="AG227" i="7" s="1"/>
  <c r="S227" i="7"/>
  <c r="AE227" i="7" s="1"/>
  <c r="R227" i="7"/>
  <c r="I1000" i="7"/>
  <c r="K885" i="7"/>
  <c r="T323" i="7"/>
  <c r="AF323" i="7" s="1"/>
  <c r="L323" i="7"/>
  <c r="I323" i="7"/>
  <c r="V323" i="7" s="1"/>
  <c r="U323" i="7"/>
  <c r="R323" i="7"/>
  <c r="AD323" i="7" s="1"/>
  <c r="P323" i="7"/>
  <c r="AB323" i="7" s="1"/>
  <c r="O323" i="7"/>
  <c r="M323" i="7"/>
  <c r="Y323" i="7" s="1"/>
  <c r="T911" i="7"/>
  <c r="AF911" i="7" s="1"/>
  <c r="P911" i="7"/>
  <c r="AB911" i="7" s="1"/>
  <c r="M911" i="7"/>
  <c r="Y911" i="7" s="1"/>
  <c r="U911" i="7"/>
  <c r="AG911" i="7" s="1"/>
  <c r="J911" i="7"/>
  <c r="W911" i="7" s="1"/>
  <c r="I911" i="7"/>
  <c r="V911" i="7" s="1"/>
  <c r="N203" i="7"/>
  <c r="M203" i="7"/>
  <c r="U524" i="7"/>
  <c r="S524" i="7"/>
  <c r="Q524" i="7"/>
  <c r="P524" i="7"/>
  <c r="O524" i="7"/>
  <c r="N524" i="7"/>
  <c r="K524" i="7"/>
  <c r="I524" i="7"/>
  <c r="T132" i="7"/>
  <c r="Q132" i="7"/>
  <c r="P132" i="7"/>
  <c r="M132" i="7"/>
  <c r="S132" i="7"/>
  <c r="P669" i="7"/>
  <c r="U669" i="7"/>
  <c r="T669" i="7"/>
  <c r="R669" i="7"/>
  <c r="O669" i="7"/>
  <c r="Q669" i="7"/>
  <c r="I669" i="7"/>
  <c r="T368" i="7"/>
  <c r="AF368" i="7" s="1"/>
  <c r="S368" i="7"/>
  <c r="AE368" i="7" s="1"/>
  <c r="Q368" i="7"/>
  <c r="AC368" i="7" s="1"/>
  <c r="O368" i="7"/>
  <c r="AA368" i="7" s="1"/>
  <c r="N368" i="7"/>
  <c r="Z368" i="7" s="1"/>
  <c r="J368" i="7"/>
  <c r="W368" i="7" s="1"/>
  <c r="U368" i="7"/>
  <c r="AG368" i="7" s="1"/>
  <c r="R368" i="7"/>
  <c r="AD368" i="7" s="1"/>
  <c r="I557" i="7"/>
  <c r="T557" i="7"/>
  <c r="S557" i="7"/>
  <c r="P557" i="7"/>
  <c r="M557" i="7"/>
  <c r="Q557" i="7"/>
  <c r="O557" i="7"/>
  <c r="J557" i="7"/>
  <c r="I694" i="7"/>
  <c r="L694" i="7"/>
  <c r="P694" i="7"/>
  <c r="N694" i="7"/>
  <c r="S636" i="7"/>
  <c r="T636" i="7"/>
  <c r="R636" i="7"/>
  <c r="Q636" i="7"/>
  <c r="K636" i="7"/>
  <c r="I636" i="7"/>
  <c r="U138" i="7"/>
  <c r="AG138" i="7" s="1"/>
  <c r="U199" i="7"/>
  <c r="S199" i="7"/>
  <c r="R199" i="7"/>
  <c r="T199" i="7"/>
  <c r="P199" i="7"/>
  <c r="U487" i="7"/>
  <c r="R487" i="7"/>
  <c r="Q487" i="7"/>
  <c r="O487" i="7"/>
  <c r="N487" i="7"/>
  <c r="K487" i="7"/>
  <c r="J487" i="7"/>
  <c r="R261" i="7"/>
  <c r="T261" i="7"/>
  <c r="S261" i="7"/>
  <c r="O261" i="7"/>
  <c r="N261" i="7"/>
  <c r="M261" i="7"/>
  <c r="J261" i="7"/>
  <c r="K261" i="7"/>
  <c r="Q659" i="7"/>
  <c r="P659" i="7"/>
  <c r="N659" i="7"/>
  <c r="M659" i="7"/>
  <c r="L659" i="7"/>
  <c r="AG659" i="7" s="1"/>
  <c r="O373" i="7"/>
  <c r="U373" i="7"/>
  <c r="T373" i="7"/>
  <c r="R373" i="7"/>
  <c r="R854" i="7"/>
  <c r="AD854" i="7" s="1"/>
  <c r="S373" i="7"/>
  <c r="P879" i="7"/>
  <c r="R879" i="7"/>
  <c r="K879" i="7"/>
  <c r="Q879" i="7"/>
  <c r="O879" i="7"/>
  <c r="N879" i="7"/>
  <c r="M879" i="7"/>
  <c r="Q71" i="7"/>
  <c r="M71" i="7"/>
  <c r="S854" i="7"/>
  <c r="M135" i="7"/>
  <c r="L135" i="7"/>
  <c r="K135" i="7"/>
  <c r="X135" i="7" s="1"/>
  <c r="T912" i="7"/>
  <c r="I795" i="7"/>
  <c r="M374" i="7"/>
  <c r="Q374" i="7"/>
  <c r="O374" i="7"/>
  <c r="N374" i="7"/>
  <c r="Z374" i="7" s="1"/>
  <c r="L374" i="7"/>
  <c r="K374" i="7"/>
  <c r="X374" i="7" s="1"/>
  <c r="J374" i="7"/>
  <c r="I374" i="7"/>
  <c r="V374" i="7" s="1"/>
  <c r="T374" i="7"/>
  <c r="AF374" i="7" s="1"/>
  <c r="S374" i="7"/>
  <c r="AE374" i="7" s="1"/>
  <c r="T956" i="7"/>
  <c r="S956" i="7"/>
  <c r="R956" i="7"/>
  <c r="Q956" i="7"/>
  <c r="O956" i="7"/>
  <c r="N956" i="7"/>
  <c r="M956" i="7"/>
  <c r="K956" i="7"/>
  <c r="K752" i="7"/>
  <c r="I752" i="7"/>
  <c r="R752" i="7"/>
  <c r="I272" i="7"/>
  <c r="N272" i="7"/>
  <c r="P854" i="7"/>
  <c r="AB854" i="7" s="1"/>
  <c r="O854" i="7"/>
  <c r="AA854" i="7" s="1"/>
  <c r="M854" i="7"/>
  <c r="L854" i="7"/>
  <c r="AF854" i="7" s="1"/>
  <c r="J854" i="7"/>
  <c r="W854" i="7" s="1"/>
  <c r="I854" i="7"/>
  <c r="V854" i="7" s="1"/>
  <c r="S180" i="7"/>
  <c r="N180" i="7"/>
  <c r="L180" i="7"/>
  <c r="M180" i="7"/>
  <c r="I180" i="7"/>
  <c r="J358" i="7"/>
  <c r="M358" i="7"/>
  <c r="K358" i="7"/>
  <c r="S358" i="7"/>
  <c r="S879" i="7"/>
  <c r="P505" i="7"/>
  <c r="O505" i="7"/>
  <c r="J35" i="7"/>
  <c r="T879" i="7"/>
  <c r="M990" i="7"/>
  <c r="J990" i="7"/>
  <c r="N990" i="7"/>
  <c r="L990" i="7"/>
  <c r="K990" i="7"/>
  <c r="S905" i="7"/>
  <c r="J108" i="7"/>
  <c r="W108" i="7" s="1"/>
  <c r="N108" i="7"/>
  <c r="Z108" i="7" s="1"/>
  <c r="K108" i="7"/>
  <c r="U879" i="7"/>
  <c r="T386" i="7"/>
  <c r="U386" i="7"/>
  <c r="S386" i="7"/>
  <c r="O386" i="7"/>
  <c r="N386" i="7"/>
  <c r="M386" i="7"/>
  <c r="M575" i="7"/>
  <c r="L575" i="7"/>
  <c r="I575" i="7"/>
  <c r="V575" i="7" s="1"/>
  <c r="M149" i="7"/>
  <c r="J149" i="7"/>
  <c r="Q149" i="7"/>
  <c r="AC149" i="7" s="1"/>
  <c r="S682" i="7"/>
  <c r="M197" i="7"/>
  <c r="L197" i="7"/>
  <c r="I197" i="7"/>
  <c r="M404" i="7"/>
  <c r="L404" i="7"/>
  <c r="AF404" i="7" s="1"/>
  <c r="K404" i="7"/>
  <c r="X404" i="7" s="1"/>
  <c r="U404" i="7"/>
  <c r="O411" i="7"/>
  <c r="S411" i="7"/>
  <c r="R411" i="7"/>
  <c r="Q411" i="7"/>
  <c r="P411" i="7"/>
  <c r="M411" i="7"/>
  <c r="J411" i="7"/>
  <c r="T411" i="7"/>
  <c r="J386" i="7"/>
  <c r="T860" i="7"/>
  <c r="S860" i="7"/>
  <c r="Q860" i="7"/>
  <c r="O860" i="7"/>
  <c r="L860" i="7"/>
  <c r="K860" i="7"/>
  <c r="S100" i="7"/>
  <c r="AE100" i="7" s="1"/>
  <c r="Q100" i="7"/>
  <c r="AC100" i="7" s="1"/>
  <c r="U100" i="7"/>
  <c r="R100" i="7"/>
  <c r="AD100" i="7" s="1"/>
  <c r="P316" i="7"/>
  <c r="L98" i="7"/>
  <c r="K98" i="7"/>
  <c r="O98" i="7"/>
  <c r="AA98" i="7" s="1"/>
  <c r="S42" i="7"/>
  <c r="AE42" i="7" s="1"/>
  <c r="R42" i="7"/>
  <c r="AD42" i="7" s="1"/>
  <c r="Q42" i="7"/>
  <c r="AC42" i="7" s="1"/>
  <c r="P42" i="7"/>
  <c r="AB42" i="7" s="1"/>
  <c r="N42" i="7"/>
  <c r="K42" i="7"/>
  <c r="X42" i="7" s="1"/>
  <c r="J42" i="7"/>
  <c r="W42" i="7" s="1"/>
  <c r="M42" i="7"/>
  <c r="O42" i="7"/>
  <c r="Q232" i="7"/>
  <c r="P232" i="7"/>
  <c r="O232" i="7"/>
  <c r="N232" i="7"/>
  <c r="M232" i="7"/>
  <c r="L232" i="7"/>
  <c r="K232" i="7"/>
  <c r="X232" i="7" s="1"/>
  <c r="J232" i="7"/>
  <c r="U232" i="7"/>
  <c r="AG232" i="7" s="1"/>
  <c r="S232" i="7"/>
  <c r="R232" i="7"/>
  <c r="AD232" i="7" s="1"/>
  <c r="T232" i="7"/>
  <c r="AF232" i="7" s="1"/>
  <c r="I232" i="7"/>
  <c r="V232" i="7" s="1"/>
  <c r="J80" i="7"/>
  <c r="N80" i="7"/>
  <c r="R72" i="7"/>
  <c r="Q72" i="7"/>
  <c r="T528" i="7"/>
  <c r="O528" i="7"/>
  <c r="P528" i="7"/>
  <c r="N528" i="7"/>
  <c r="I118" i="7"/>
  <c r="U118" i="7"/>
  <c r="T118" i="7"/>
  <c r="S118" i="7"/>
  <c r="R118" i="7"/>
  <c r="Q118" i="7"/>
  <c r="P118" i="7"/>
  <c r="O118" i="7"/>
  <c r="P582" i="7"/>
  <c r="M582" i="7"/>
  <c r="U799" i="7"/>
  <c r="N799" i="7"/>
  <c r="T799" i="7"/>
  <c r="Q799" i="7"/>
  <c r="R799" i="7"/>
  <c r="J799" i="7"/>
  <c r="M799" i="7"/>
  <c r="O799" i="7"/>
  <c r="L799" i="7"/>
  <c r="K799" i="7"/>
  <c r="X799" i="7" s="1"/>
  <c r="I799" i="7"/>
  <c r="V799" i="7" s="1"/>
  <c r="L922" i="7"/>
  <c r="U922" i="7"/>
  <c r="AG922" i="7" s="1"/>
  <c r="T922" i="7"/>
  <c r="AF922" i="7" s="1"/>
  <c r="S922" i="7"/>
  <c r="AE922" i="7" s="1"/>
  <c r="T949" i="7"/>
  <c r="R949" i="7"/>
  <c r="J929" i="7"/>
  <c r="S929" i="7"/>
  <c r="I929" i="7"/>
  <c r="U929" i="7"/>
  <c r="T929" i="7"/>
  <c r="R929" i="7"/>
  <c r="Q929" i="7"/>
  <c r="P929" i="7"/>
  <c r="O929" i="7"/>
  <c r="N929" i="7"/>
  <c r="M929" i="7"/>
  <c r="L929" i="7"/>
  <c r="K929" i="7"/>
  <c r="X929" i="7" s="1"/>
  <c r="U943" i="7"/>
  <c r="T914" i="7"/>
  <c r="P914" i="7"/>
  <c r="I914" i="7"/>
  <c r="M914" i="7"/>
  <c r="N914" i="7"/>
  <c r="R914" i="7"/>
  <c r="Q914" i="7"/>
  <c r="O914" i="7"/>
  <c r="L914" i="7"/>
  <c r="K914" i="7"/>
  <c r="J914" i="7"/>
  <c r="R724" i="7"/>
  <c r="I724" i="7"/>
  <c r="J628" i="7"/>
  <c r="P774" i="7"/>
  <c r="N881" i="7"/>
  <c r="L881" i="7"/>
  <c r="S881" i="7"/>
  <c r="T968" i="7"/>
  <c r="L968" i="7"/>
  <c r="S968" i="7"/>
  <c r="AE968" i="7" s="1"/>
  <c r="R968" i="7"/>
  <c r="AD968" i="7" s="1"/>
  <c r="Q968" i="7"/>
  <c r="AC968" i="7" s="1"/>
  <c r="P968" i="7"/>
  <c r="AB968" i="7" s="1"/>
  <c r="L858" i="7"/>
  <c r="M858" i="7"/>
  <c r="Y858" i="7" s="1"/>
  <c r="N858" i="7"/>
  <c r="Z858" i="7" s="1"/>
  <c r="U858" i="7"/>
  <c r="AG858" i="7" s="1"/>
  <c r="K858" i="7"/>
  <c r="X858" i="7" s="1"/>
  <c r="T858" i="7"/>
  <c r="S858" i="7"/>
  <c r="AE858" i="7" s="1"/>
  <c r="R858" i="7"/>
  <c r="AD858" i="7" s="1"/>
  <c r="Q858" i="7"/>
  <c r="P858" i="7"/>
  <c r="O858" i="7"/>
  <c r="J858" i="7"/>
  <c r="I858" i="7"/>
  <c r="U914" i="7"/>
  <c r="S774" i="7"/>
  <c r="U641" i="7"/>
  <c r="M641" i="7"/>
  <c r="S641" i="7"/>
  <c r="T641" i="7"/>
  <c r="R641" i="7"/>
  <c r="L602" i="7"/>
  <c r="U985" i="7"/>
  <c r="S985" i="7"/>
  <c r="R985" i="7"/>
  <c r="M985" i="7"/>
  <c r="K997" i="7"/>
  <c r="N891" i="7"/>
  <c r="P989" i="7"/>
  <c r="S989" i="7"/>
  <c r="I989" i="7"/>
  <c r="O989" i="7"/>
  <c r="U989" i="7"/>
  <c r="T989" i="7"/>
  <c r="R989" i="7"/>
  <c r="Q989" i="7"/>
  <c r="N989" i="7"/>
  <c r="M989" i="7"/>
  <c r="L989" i="7"/>
  <c r="K989" i="7"/>
  <c r="J989" i="7"/>
  <c r="L997" i="7"/>
  <c r="N675" i="7"/>
  <c r="L675" i="7"/>
  <c r="I675" i="7"/>
  <c r="V675" i="7" s="1"/>
  <c r="M942" i="7"/>
  <c r="L994" i="7"/>
  <c r="L892" i="7"/>
  <c r="U963" i="7"/>
  <c r="T963" i="7"/>
  <c r="S963" i="7"/>
  <c r="O969" i="7"/>
  <c r="R969" i="7"/>
  <c r="U969" i="7"/>
  <c r="J969" i="7"/>
  <c r="Q814" i="7"/>
  <c r="N814" i="7"/>
  <c r="L814" i="7"/>
  <c r="K814" i="7"/>
  <c r="J814" i="7"/>
  <c r="I814" i="7"/>
  <c r="T958" i="7"/>
  <c r="Q958" i="7"/>
  <c r="P958" i="7"/>
  <c r="O958" i="7"/>
  <c r="N958" i="7"/>
  <c r="M958" i="7"/>
  <c r="L958" i="7"/>
  <c r="K958" i="7"/>
  <c r="J958" i="7"/>
  <c r="W958" i="7" s="1"/>
  <c r="I958" i="7"/>
  <c r="V958" i="7" s="1"/>
  <c r="R758" i="7"/>
  <c r="K758" i="7"/>
  <c r="L758" i="7"/>
  <c r="U758" i="7"/>
  <c r="I758" i="7"/>
  <c r="T758" i="7"/>
  <c r="S758" i="7"/>
  <c r="Q758" i="7"/>
  <c r="P758" i="7"/>
  <c r="O758" i="7"/>
  <c r="N758" i="7"/>
  <c r="M758" i="7"/>
  <c r="J758" i="7"/>
  <c r="R958" i="7"/>
  <c r="P943" i="7"/>
  <c r="S958" i="7"/>
  <c r="R817" i="7"/>
  <c r="P817" i="7"/>
  <c r="U817" i="7"/>
  <c r="J817" i="7"/>
  <c r="L817" i="7"/>
  <c r="T817" i="7"/>
  <c r="S817" i="7"/>
  <c r="Q817" i="7"/>
  <c r="O817" i="7"/>
  <c r="N817" i="7"/>
  <c r="M817" i="7"/>
  <c r="K817" i="7"/>
  <c r="I817" i="7"/>
  <c r="U958" i="7"/>
  <c r="K703" i="7"/>
  <c r="J703" i="7"/>
  <c r="I703" i="7"/>
  <c r="K601" i="7"/>
  <c r="K739" i="7"/>
  <c r="S914" i="7"/>
  <c r="I690" i="7"/>
  <c r="O690" i="7"/>
  <c r="U690" i="7"/>
  <c r="T690" i="7"/>
  <c r="S690" i="7"/>
  <c r="R690" i="7"/>
  <c r="Q690" i="7"/>
  <c r="P690" i="7"/>
  <c r="N690" i="7"/>
  <c r="L690" i="7"/>
  <c r="W690" i="7" s="1"/>
  <c r="M690" i="7"/>
  <c r="Y690" i="7" s="1"/>
  <c r="K690" i="7"/>
  <c r="U770" i="7"/>
  <c r="S770" i="7"/>
  <c r="P759" i="7"/>
  <c r="U759" i="7"/>
  <c r="S759" i="7"/>
  <c r="T759" i="7"/>
  <c r="R759" i="7"/>
  <c r="L759" i="7"/>
  <c r="Q759" i="7"/>
  <c r="O759" i="7"/>
  <c r="AA759" i="7" s="1"/>
  <c r="N759" i="7"/>
  <c r="Z759" i="7" s="1"/>
  <c r="M759" i="7"/>
  <c r="Y759" i="7" s="1"/>
  <c r="J759" i="7"/>
  <c r="W759" i="7" s="1"/>
  <c r="I759" i="7"/>
  <c r="M822" i="7"/>
  <c r="L822" i="7"/>
  <c r="J822" i="7"/>
  <c r="I822" i="7"/>
  <c r="M978" i="7"/>
  <c r="N978" i="7"/>
  <c r="U978" i="7"/>
  <c r="S978" i="7"/>
  <c r="Q978" i="7"/>
  <c r="L978" i="7"/>
  <c r="K978" i="7"/>
  <c r="R978" i="7"/>
  <c r="P978" i="7"/>
  <c r="T978" i="7"/>
  <c r="O978" i="7"/>
  <c r="R604" i="7"/>
  <c r="I946" i="7"/>
  <c r="J890" i="7"/>
  <c r="W890" i="7" s="1"/>
  <c r="O890" i="7"/>
  <c r="AA890" i="7" s="1"/>
  <c r="S890" i="7"/>
  <c r="AE890" i="7" s="1"/>
  <c r="R890" i="7"/>
  <c r="AD890" i="7" s="1"/>
  <c r="T890" i="7"/>
  <c r="AF890" i="7" s="1"/>
  <c r="U890" i="7"/>
  <c r="AG890" i="7" s="1"/>
  <c r="K890" i="7"/>
  <c r="X890" i="7" s="1"/>
  <c r="U846" i="7"/>
  <c r="U575" i="7"/>
  <c r="AG575" i="7" s="1"/>
  <c r="S575" i="7"/>
  <c r="AE575" i="7" s="1"/>
  <c r="T931" i="7"/>
  <c r="N931" i="7"/>
  <c r="Q931" i="7"/>
  <c r="O931" i="7"/>
  <c r="M931" i="7"/>
  <c r="U931" i="7"/>
  <c r="J931" i="7"/>
  <c r="S888" i="7"/>
  <c r="Q903" i="7"/>
  <c r="O903" i="7"/>
  <c r="I903" i="7"/>
  <c r="U903" i="7"/>
  <c r="K903" i="7"/>
  <c r="J903" i="7"/>
  <c r="T903" i="7"/>
  <c r="S903" i="7"/>
  <c r="R903" i="7"/>
  <c r="P903" i="7"/>
  <c r="N903" i="7"/>
  <c r="M903" i="7"/>
  <c r="L903" i="7"/>
  <c r="S800" i="7"/>
  <c r="R800" i="7"/>
  <c r="P800" i="7"/>
  <c r="O800" i="7"/>
  <c r="S931" i="7"/>
  <c r="U515" i="7"/>
  <c r="AG515" i="7" s="1"/>
  <c r="O515" i="7"/>
  <c r="R515" i="7"/>
  <c r="P515" i="7"/>
  <c r="T515" i="7"/>
  <c r="S515" i="7"/>
  <c r="Q515" i="7"/>
  <c r="N515" i="7"/>
  <c r="M515" i="7"/>
  <c r="L515" i="7"/>
  <c r="K515" i="7"/>
  <c r="J515" i="7"/>
  <c r="I515" i="7"/>
  <c r="I517" i="7"/>
  <c r="T517" i="7"/>
  <c r="S517" i="7"/>
  <c r="R517" i="7"/>
  <c r="Q517" i="7"/>
  <c r="P517" i="7"/>
  <c r="S836" i="7"/>
  <c r="P836" i="7"/>
  <c r="Q836" i="7"/>
  <c r="P983" i="7"/>
  <c r="T983" i="7"/>
  <c r="S983" i="7"/>
  <c r="K535" i="7"/>
  <c r="K260" i="7"/>
  <c r="X260" i="7" s="1"/>
  <c r="U260" i="7"/>
  <c r="AG260" i="7" s="1"/>
  <c r="T260" i="7"/>
  <c r="M260" i="7"/>
  <c r="S260" i="7"/>
  <c r="AE260" i="7" s="1"/>
  <c r="R260" i="7"/>
  <c r="AD260" i="7" s="1"/>
  <c r="Q260" i="7"/>
  <c r="AC260" i="7" s="1"/>
  <c r="P260" i="7"/>
  <c r="O260" i="7"/>
  <c r="AA260" i="7" s="1"/>
  <c r="N260" i="7"/>
  <c r="L260" i="7"/>
  <c r="I260" i="7"/>
  <c r="J836" i="7"/>
  <c r="R927" i="7"/>
  <c r="L927" i="7"/>
  <c r="T927" i="7"/>
  <c r="U927" i="7"/>
  <c r="Q927" i="7"/>
  <c r="N432" i="7"/>
  <c r="S432" i="7"/>
  <c r="P432" i="7"/>
  <c r="O432" i="7"/>
  <c r="M432" i="7"/>
  <c r="Y432" i="7" s="1"/>
  <c r="L432" i="7"/>
  <c r="J260" i="7"/>
  <c r="W260" i="7" s="1"/>
  <c r="R833" i="7"/>
  <c r="I833" i="7"/>
  <c r="U833" i="7"/>
  <c r="J983" i="7"/>
  <c r="P776" i="7"/>
  <c r="M836" i="7"/>
  <c r="Q776" i="7"/>
  <c r="N771" i="7"/>
  <c r="U745" i="7"/>
  <c r="O706" i="7"/>
  <c r="L706" i="7"/>
  <c r="S706" i="7"/>
  <c r="AE706" i="7" s="1"/>
  <c r="U706" i="7"/>
  <c r="R706" i="7"/>
  <c r="Q706" i="7"/>
  <c r="R776" i="7"/>
  <c r="R681" i="7"/>
  <c r="I681" i="7"/>
  <c r="T681" i="7"/>
  <c r="J681" i="7"/>
  <c r="O681" i="7"/>
  <c r="U681" i="7"/>
  <c r="S681" i="7"/>
  <c r="Q681" i="7"/>
  <c r="P681" i="7"/>
  <c r="N681" i="7"/>
  <c r="M681" i="7"/>
  <c r="L681" i="7"/>
  <c r="K681" i="7"/>
  <c r="X681" i="7" s="1"/>
  <c r="L678" i="7"/>
  <c r="O836" i="7"/>
  <c r="M811" i="7"/>
  <c r="T776" i="7"/>
  <c r="Q771" i="7"/>
  <c r="M678" i="7"/>
  <c r="Y678" i="7" s="1"/>
  <c r="N912" i="7"/>
  <c r="I879" i="7"/>
  <c r="N854" i="7"/>
  <c r="U854" i="7"/>
  <c r="Q854" i="7"/>
  <c r="U776" i="7"/>
  <c r="K339" i="7"/>
  <c r="S339" i="7"/>
  <c r="P339" i="7"/>
  <c r="U339" i="7"/>
  <c r="N339" i="7"/>
  <c r="P956" i="7"/>
  <c r="L956" i="7"/>
  <c r="AG956" i="7" s="1"/>
  <c r="J879" i="7"/>
  <c r="S711" i="7"/>
  <c r="R711" i="7"/>
  <c r="I711" i="7"/>
  <c r="O711" i="7"/>
  <c r="N711" i="7"/>
  <c r="M711" i="7"/>
  <c r="I956" i="7"/>
  <c r="P995" i="7"/>
  <c r="S995" i="7"/>
  <c r="Q912" i="7"/>
  <c r="M878" i="7"/>
  <c r="Y878" i="7" s="1"/>
  <c r="Q878" i="7"/>
  <c r="AC878" i="7" s="1"/>
  <c r="J711" i="7"/>
  <c r="U607" i="7"/>
  <c r="L607" i="7"/>
  <c r="O607" i="7"/>
  <c r="J607" i="7"/>
  <c r="T607" i="7"/>
  <c r="S607" i="7"/>
  <c r="R607" i="7"/>
  <c r="Q607" i="7"/>
  <c r="P607" i="7"/>
  <c r="P771" i="7"/>
  <c r="P808" i="7"/>
  <c r="L808" i="7"/>
  <c r="S808" i="7"/>
  <c r="U808" i="7"/>
  <c r="T406" i="7"/>
  <c r="K406" i="7"/>
  <c r="N406" i="7"/>
  <c r="M406" i="7"/>
  <c r="L406" i="7"/>
  <c r="J406" i="7"/>
  <c r="I406" i="7"/>
  <c r="U406" i="7"/>
  <c r="S406" i="7"/>
  <c r="R406" i="7"/>
  <c r="Q406" i="7"/>
  <c r="P406" i="7"/>
  <c r="O406" i="7"/>
  <c r="J956" i="7"/>
  <c r="W956" i="7" s="1"/>
  <c r="R912" i="7"/>
  <c r="K911" i="7"/>
  <c r="X911" i="7" s="1"/>
  <c r="L879" i="7"/>
  <c r="I878" i="7"/>
  <c r="V878" i="7" s="1"/>
  <c r="K854" i="7"/>
  <c r="X854" i="7" s="1"/>
  <c r="S833" i="7"/>
  <c r="I607" i="7"/>
  <c r="V607" i="7" s="1"/>
  <c r="U443" i="7"/>
  <c r="T443" i="7"/>
  <c r="Q564" i="7"/>
  <c r="AC564" i="7" s="1"/>
  <c r="K564" i="7"/>
  <c r="X564" i="7" s="1"/>
  <c r="U564" i="7"/>
  <c r="T564" i="7"/>
  <c r="AF564" i="7" s="1"/>
  <c r="S564" i="7"/>
  <c r="AE564" i="7" s="1"/>
  <c r="R564" i="7"/>
  <c r="AD564" i="7" s="1"/>
  <c r="P564" i="7"/>
  <c r="AB564" i="7" s="1"/>
  <c r="O564" i="7"/>
  <c r="AA564" i="7" s="1"/>
  <c r="R557" i="7"/>
  <c r="N557" i="7"/>
  <c r="U557" i="7"/>
  <c r="L557" i="7"/>
  <c r="K557" i="7"/>
  <c r="L984" i="7"/>
  <c r="N984" i="7"/>
  <c r="J984" i="7"/>
  <c r="Q984" i="7"/>
  <c r="J658" i="7"/>
  <c r="W658" i="7" s="1"/>
  <c r="P658" i="7"/>
  <c r="AB658" i="7" s="1"/>
  <c r="U658" i="7"/>
  <c r="AG658" i="7" s="1"/>
  <c r="K658" i="7"/>
  <c r="X658" i="7" s="1"/>
  <c r="I658" i="7"/>
  <c r="V658" i="7" s="1"/>
  <c r="P818" i="7"/>
  <c r="O818" i="7"/>
  <c r="U818" i="7"/>
  <c r="T818" i="7"/>
  <c r="S818" i="7"/>
  <c r="R818" i="7"/>
  <c r="Q818" i="7"/>
  <c r="N818" i="7"/>
  <c r="M818" i="7"/>
  <c r="L940" i="7"/>
  <c r="S940" i="7"/>
  <c r="U940" i="7"/>
  <c r="T940" i="7"/>
  <c r="U627" i="7"/>
  <c r="L627" i="7"/>
  <c r="R627" i="7"/>
  <c r="AD627" i="7" s="1"/>
  <c r="N627" i="7"/>
  <c r="Z627" i="7" s="1"/>
  <c r="K627" i="7"/>
  <c r="X627" i="7" s="1"/>
  <c r="J627" i="7"/>
  <c r="W627" i="7" s="1"/>
  <c r="O727" i="7"/>
  <c r="P689" i="7"/>
  <c r="U689" i="7"/>
  <c r="Q658" i="7"/>
  <c r="AC658" i="7" s="1"/>
  <c r="I627" i="7"/>
  <c r="O206" i="7"/>
  <c r="I206" i="7"/>
  <c r="P206" i="7"/>
  <c r="R206" i="7"/>
  <c r="Q206" i="7"/>
  <c r="U206" i="7"/>
  <c r="T206" i="7"/>
  <c r="N206" i="7"/>
  <c r="S206" i="7"/>
  <c r="M206" i="7"/>
  <c r="L206" i="7"/>
  <c r="K206" i="7"/>
  <c r="X206" i="7" s="1"/>
  <c r="J206" i="7"/>
  <c r="W206" i="7" s="1"/>
  <c r="T704" i="7"/>
  <c r="Q682" i="7"/>
  <c r="P682" i="7"/>
  <c r="T682" i="7"/>
  <c r="M940" i="7"/>
  <c r="M627" i="7"/>
  <c r="O919" i="7"/>
  <c r="U722" i="7"/>
  <c r="I677" i="7"/>
  <c r="I816" i="7"/>
  <c r="R816" i="7"/>
  <c r="O816" i="7"/>
  <c r="U816" i="7"/>
  <c r="J816" i="7"/>
  <c r="T816" i="7"/>
  <c r="S816" i="7"/>
  <c r="Q816" i="7"/>
  <c r="P816" i="7"/>
  <c r="N816" i="7"/>
  <c r="M816" i="7"/>
  <c r="O627" i="7"/>
  <c r="Q907" i="7"/>
  <c r="O907" i="7"/>
  <c r="N907" i="7"/>
  <c r="P884" i="7"/>
  <c r="R625" i="7"/>
  <c r="Q625" i="7"/>
  <c r="P625" i="7"/>
  <c r="P791" i="7"/>
  <c r="AB791" i="7" s="1"/>
  <c r="K791" i="7"/>
  <c r="X791" i="7" s="1"/>
  <c r="S709" i="7"/>
  <c r="J709" i="7"/>
  <c r="T984" i="7"/>
  <c r="M682" i="7"/>
  <c r="T658" i="7"/>
  <c r="AF658" i="7" s="1"/>
  <c r="K816" i="7"/>
  <c r="P627" i="7"/>
  <c r="AB627" i="7" s="1"/>
  <c r="R884" i="7"/>
  <c r="S592" i="7"/>
  <c r="T592" i="7"/>
  <c r="Q592" i="7"/>
  <c r="R592" i="7"/>
  <c r="P592" i="7"/>
  <c r="K592" i="7"/>
  <c r="J592" i="7"/>
  <c r="L434" i="7"/>
  <c r="J434" i="7"/>
  <c r="W434" i="7" s="1"/>
  <c r="N434" i="7"/>
  <c r="Z434" i="7" s="1"/>
  <c r="S434" i="7"/>
  <c r="AE434" i="7" s="1"/>
  <c r="R434" i="7"/>
  <c r="AD434" i="7" s="1"/>
  <c r="Q434" i="7"/>
  <c r="P434" i="7"/>
  <c r="O434" i="7"/>
  <c r="L750" i="7"/>
  <c r="U750" i="7"/>
  <c r="T750" i="7"/>
  <c r="S750" i="7"/>
  <c r="R750" i="7"/>
  <c r="P750" i="7"/>
  <c r="O750" i="7"/>
  <c r="N750" i="7"/>
  <c r="I434" i="7"/>
  <c r="R389" i="7"/>
  <c r="Q389" i="7"/>
  <c r="P389" i="7"/>
  <c r="O389" i="7"/>
  <c r="K434" i="7"/>
  <c r="T345" i="7"/>
  <c r="K887" i="7"/>
  <c r="J887" i="7"/>
  <c r="M434" i="7"/>
  <c r="Y434" i="7" s="1"/>
  <c r="N887" i="7"/>
  <c r="T434" i="7"/>
  <c r="R766" i="7"/>
  <c r="I766" i="7"/>
  <c r="T766" i="7"/>
  <c r="S766" i="7"/>
  <c r="M766" i="7"/>
  <c r="L766" i="7"/>
  <c r="O954" i="7"/>
  <c r="I953" i="7"/>
  <c r="P953" i="7"/>
  <c r="M953" i="7"/>
  <c r="O659" i="7"/>
  <c r="AA659" i="7" s="1"/>
  <c r="R659" i="7"/>
  <c r="AD659" i="7" s="1"/>
  <c r="L930" i="7"/>
  <c r="P837" i="7"/>
  <c r="N837" i="7"/>
  <c r="T837" i="7"/>
  <c r="U837" i="7"/>
  <c r="S837" i="7"/>
  <c r="U434" i="7"/>
  <c r="J766" i="7"/>
  <c r="M863" i="7"/>
  <c r="K863" i="7"/>
  <c r="U863" i="7"/>
  <c r="S863" i="7"/>
  <c r="J953" i="7"/>
  <c r="I659" i="7"/>
  <c r="M930" i="7"/>
  <c r="I837" i="7"/>
  <c r="K766" i="7"/>
  <c r="J659" i="7"/>
  <c r="W659" i="7" s="1"/>
  <c r="R957" i="7"/>
  <c r="J837" i="7"/>
  <c r="N428" i="7"/>
  <c r="Z428" i="7" s="1"/>
  <c r="O428" i="7"/>
  <c r="AA428" i="7" s="1"/>
  <c r="Q428" i="7"/>
  <c r="AC428" i="7" s="1"/>
  <c r="T428" i="7"/>
  <c r="AF428" i="7" s="1"/>
  <c r="R428" i="7"/>
  <c r="J428" i="7"/>
  <c r="W428" i="7" s="1"/>
  <c r="L428" i="7"/>
  <c r="K428" i="7"/>
  <c r="X428" i="7" s="1"/>
  <c r="L863" i="7"/>
  <c r="K659" i="7"/>
  <c r="L616" i="7"/>
  <c r="P616" i="7"/>
  <c r="AB616" i="7" s="1"/>
  <c r="Q616" i="7"/>
  <c r="N616" i="7"/>
  <c r="Z616" i="7" s="1"/>
  <c r="M616" i="7"/>
  <c r="Y616" i="7" s="1"/>
  <c r="K837" i="7"/>
  <c r="M258" i="7"/>
  <c r="K258" i="7"/>
  <c r="U258" i="7"/>
  <c r="S258" i="7"/>
  <c r="T258" i="7"/>
  <c r="R258" i="7"/>
  <c r="Q258" i="7"/>
  <c r="L258" i="7"/>
  <c r="N610" i="7"/>
  <c r="Z610" i="7" s="1"/>
  <c r="M610" i="7"/>
  <c r="Y610" i="7" s="1"/>
  <c r="U486" i="7"/>
  <c r="T486" i="7"/>
  <c r="R486" i="7"/>
  <c r="M486" i="7"/>
  <c r="K486" i="7"/>
  <c r="N486" i="7"/>
  <c r="L486" i="7"/>
  <c r="J486" i="7"/>
  <c r="I486" i="7"/>
  <c r="M381" i="7"/>
  <c r="O935" i="7"/>
  <c r="M935" i="7"/>
  <c r="L935" i="7"/>
  <c r="N597" i="7"/>
  <c r="R597" i="7"/>
  <c r="P597" i="7"/>
  <c r="U546" i="7"/>
  <c r="L546" i="7"/>
  <c r="R546" i="7"/>
  <c r="AD546" i="7" s="1"/>
  <c r="N546" i="7"/>
  <c r="M546" i="7"/>
  <c r="S462" i="7"/>
  <c r="Q462" i="7"/>
  <c r="U462" i="7"/>
  <c r="R462" i="7"/>
  <c r="T462" i="7"/>
  <c r="O462" i="7"/>
  <c r="P462" i="7"/>
  <c r="N462" i="7"/>
  <c r="L462" i="7"/>
  <c r="I553" i="7"/>
  <c r="I534" i="7"/>
  <c r="R860" i="7"/>
  <c r="P860" i="7"/>
  <c r="U860" i="7"/>
  <c r="J860" i="7"/>
  <c r="I860" i="7"/>
  <c r="K694" i="7"/>
  <c r="S694" i="7"/>
  <c r="U694" i="7"/>
  <c r="T694" i="7"/>
  <c r="R694" i="7"/>
  <c r="Q694" i="7"/>
  <c r="U283" i="7"/>
  <c r="T283" i="7"/>
  <c r="R283" i="7"/>
  <c r="U498" i="7"/>
  <c r="S498" i="7"/>
  <c r="T498" i="7"/>
  <c r="Q498" i="7"/>
  <c r="O498" i="7"/>
  <c r="N498" i="7"/>
  <c r="P506" i="7"/>
  <c r="AB506" i="7" s="1"/>
  <c r="R506" i="7"/>
  <c r="AD506" i="7" s="1"/>
  <c r="U506" i="7"/>
  <c r="AG506" i="7" s="1"/>
  <c r="S506" i="7"/>
  <c r="AE506" i="7" s="1"/>
  <c r="O506" i="7"/>
  <c r="AA506" i="7" s="1"/>
  <c r="N506" i="7"/>
  <c r="Z506" i="7" s="1"/>
  <c r="M506" i="7"/>
  <c r="L506" i="7"/>
  <c r="K506" i="7"/>
  <c r="J506" i="7"/>
  <c r="W506" i="7" s="1"/>
  <c r="I506" i="7"/>
  <c r="P441" i="7"/>
  <c r="T441" i="7"/>
  <c r="I441" i="7"/>
  <c r="S441" i="7"/>
  <c r="R441" i="7"/>
  <c r="Q441" i="7"/>
  <c r="L441" i="7"/>
  <c r="K441" i="7"/>
  <c r="J441" i="7"/>
  <c r="U441" i="7"/>
  <c r="O441" i="7"/>
  <c r="N441" i="7"/>
  <c r="M441" i="7"/>
  <c r="M860" i="7"/>
  <c r="L514" i="7"/>
  <c r="J514" i="7"/>
  <c r="Q506" i="7"/>
  <c r="AC506" i="7" s="1"/>
  <c r="S935" i="7"/>
  <c r="I885" i="7"/>
  <c r="O553" i="7"/>
  <c r="R534" i="7"/>
  <c r="N860" i="7"/>
  <c r="I514" i="7"/>
  <c r="T506" i="7"/>
  <c r="AF506" i="7" s="1"/>
  <c r="O699" i="7"/>
  <c r="L699" i="7"/>
  <c r="T699" i="7"/>
  <c r="M694" i="7"/>
  <c r="R433" i="7"/>
  <c r="O433" i="7"/>
  <c r="T57" i="7"/>
  <c r="I539" i="7"/>
  <c r="V539" i="7" s="1"/>
  <c r="I861" i="7"/>
  <c r="M446" i="7"/>
  <c r="I446" i="7"/>
  <c r="L446" i="7"/>
  <c r="U446" i="7"/>
  <c r="T446" i="7"/>
  <c r="U640" i="7"/>
  <c r="R594" i="7"/>
  <c r="I594" i="7"/>
  <c r="K594" i="7"/>
  <c r="K333" i="7"/>
  <c r="M333" i="7"/>
  <c r="P333" i="7"/>
  <c r="L333" i="7"/>
  <c r="J333" i="7"/>
  <c r="W333" i="7" s="1"/>
  <c r="I333" i="7"/>
  <c r="U333" i="7"/>
  <c r="T333" i="7"/>
  <c r="S333" i="7"/>
  <c r="R333" i="7"/>
  <c r="Q333" i="7"/>
  <c r="N333" i="7"/>
  <c r="I849" i="7"/>
  <c r="S503" i="7"/>
  <c r="R503" i="7"/>
  <c r="L503" i="7"/>
  <c r="L415" i="7"/>
  <c r="R415" i="7"/>
  <c r="I415" i="7"/>
  <c r="U415" i="7"/>
  <c r="Q415" i="7"/>
  <c r="P415" i="7"/>
  <c r="T415" i="7"/>
  <c r="S415" i="7"/>
  <c r="O415" i="7"/>
  <c r="N415" i="7"/>
  <c r="M415" i="7"/>
  <c r="K415" i="7"/>
  <c r="J415" i="7"/>
  <c r="J349" i="7"/>
  <c r="U349" i="7"/>
  <c r="T349" i="7"/>
  <c r="O349" i="7"/>
  <c r="S349" i="7"/>
  <c r="Q349" i="7"/>
  <c r="P349" i="7"/>
  <c r="N349" i="7"/>
  <c r="M349" i="7"/>
  <c r="L349" i="7"/>
  <c r="R349" i="7"/>
  <c r="K349" i="7"/>
  <c r="X349" i="7" s="1"/>
  <c r="I349" i="7"/>
  <c r="S640" i="7"/>
  <c r="U185" i="7"/>
  <c r="J185" i="7"/>
  <c r="T185" i="7"/>
  <c r="R185" i="7"/>
  <c r="I840" i="7"/>
  <c r="P487" i="7"/>
  <c r="M487" i="7"/>
  <c r="L487" i="7"/>
  <c r="S487" i="7"/>
  <c r="T487" i="7"/>
  <c r="AF487" i="7" s="1"/>
  <c r="P964" i="7"/>
  <c r="U693" i="7"/>
  <c r="S693" i="7"/>
  <c r="R459" i="7"/>
  <c r="Q459" i="7"/>
  <c r="P459" i="7"/>
  <c r="N459" i="7"/>
  <c r="L459" i="7"/>
  <c r="K593" i="7"/>
  <c r="T593" i="7"/>
  <c r="U593" i="7"/>
  <c r="O849" i="7"/>
  <c r="M503" i="7"/>
  <c r="Y503" i="7" s="1"/>
  <c r="I487" i="7"/>
  <c r="V487" i="7" s="1"/>
  <c r="K840" i="7"/>
  <c r="R446" i="7"/>
  <c r="M317" i="7"/>
  <c r="Y317" i="7" s="1"/>
  <c r="L317" i="7"/>
  <c r="K317" i="7"/>
  <c r="X317" i="7" s="1"/>
  <c r="J317" i="7"/>
  <c r="W317" i="7" s="1"/>
  <c r="I317" i="7"/>
  <c r="V317" i="7" s="1"/>
  <c r="U317" i="7"/>
  <c r="AG317" i="7" s="1"/>
  <c r="T317" i="7"/>
  <c r="AF317" i="7" s="1"/>
  <c r="R317" i="7"/>
  <c r="L408" i="7"/>
  <c r="Q408" i="7"/>
  <c r="U408" i="7"/>
  <c r="S408" i="7"/>
  <c r="R408" i="7"/>
  <c r="P408" i="7"/>
  <c r="N340" i="7"/>
  <c r="R340" i="7"/>
  <c r="J340" i="7"/>
  <c r="M340" i="7"/>
  <c r="L340" i="7"/>
  <c r="K340" i="7"/>
  <c r="X340" i="7" s="1"/>
  <c r="I340" i="7"/>
  <c r="S340" i="7"/>
  <c r="Q340" i="7"/>
  <c r="P340" i="7"/>
  <c r="O340" i="7"/>
  <c r="U177" i="7"/>
  <c r="N177" i="7"/>
  <c r="L177" i="7"/>
  <c r="P177" i="7"/>
  <c r="S177" i="7"/>
  <c r="T177" i="7"/>
  <c r="R177" i="7"/>
  <c r="Q177" i="7"/>
  <c r="O177" i="7"/>
  <c r="M177" i="7"/>
  <c r="K177" i="7"/>
  <c r="J177" i="7"/>
  <c r="I773" i="7"/>
  <c r="S773" i="7"/>
  <c r="N773" i="7"/>
  <c r="T773" i="7"/>
  <c r="Q773" i="7"/>
  <c r="P773" i="7"/>
  <c r="O773" i="7"/>
  <c r="M773" i="7"/>
  <c r="L773" i="7"/>
  <c r="K773" i="7"/>
  <c r="J773" i="7"/>
  <c r="T393" i="7"/>
  <c r="I393" i="7"/>
  <c r="R393" i="7"/>
  <c r="Q393" i="7"/>
  <c r="P393" i="7"/>
  <c r="O393" i="7"/>
  <c r="N393" i="7"/>
  <c r="L393" i="7"/>
  <c r="K393" i="7"/>
  <c r="X393" i="7" s="1"/>
  <c r="J373" i="7"/>
  <c r="T714" i="7"/>
  <c r="S714" i="7"/>
  <c r="R714" i="7"/>
  <c r="Q714" i="7"/>
  <c r="P714" i="7"/>
  <c r="R773" i="7"/>
  <c r="K373" i="7"/>
  <c r="J850" i="7"/>
  <c r="M344" i="7"/>
  <c r="U773" i="7"/>
  <c r="P404" i="7"/>
  <c r="I404" i="7"/>
  <c r="U393" i="7"/>
  <c r="L373" i="7"/>
  <c r="O294" i="7"/>
  <c r="J449" i="7"/>
  <c r="T408" i="7"/>
  <c r="J404" i="7"/>
  <c r="M373" i="7"/>
  <c r="J173" i="7"/>
  <c r="R173" i="7"/>
  <c r="U173" i="7"/>
  <c r="T173" i="7"/>
  <c r="Q173" i="7"/>
  <c r="S173" i="7"/>
  <c r="P173" i="7"/>
  <c r="O173" i="7"/>
  <c r="N173" i="7"/>
  <c r="M173" i="7"/>
  <c r="L173" i="7"/>
  <c r="I407" i="7"/>
  <c r="L407" i="7"/>
  <c r="Q407" i="7"/>
  <c r="K173" i="7"/>
  <c r="K407" i="7"/>
  <c r="N347" i="7"/>
  <c r="U347" i="7"/>
  <c r="J347" i="7"/>
  <c r="I347" i="7"/>
  <c r="T347" i="7"/>
  <c r="S347" i="7"/>
  <c r="R347" i="7"/>
  <c r="Q347" i="7"/>
  <c r="P347" i="7"/>
  <c r="O347" i="7"/>
  <c r="M347" i="7"/>
  <c r="L347" i="7"/>
  <c r="J320" i="7"/>
  <c r="L305" i="7"/>
  <c r="N305" i="7"/>
  <c r="Q305" i="7"/>
  <c r="P305" i="7"/>
  <c r="M407" i="7"/>
  <c r="K347" i="7"/>
  <c r="R140" i="7"/>
  <c r="AD140" i="7" s="1"/>
  <c r="N407" i="7"/>
  <c r="P338" i="7"/>
  <c r="N473" i="7"/>
  <c r="O407" i="7"/>
  <c r="O405" i="7"/>
  <c r="N405" i="7"/>
  <c r="P405" i="7"/>
  <c r="O370" i="7"/>
  <c r="U370" i="7"/>
  <c r="T370" i="7"/>
  <c r="P368" i="7"/>
  <c r="AB368" i="7" s="1"/>
  <c r="K368" i="7"/>
  <c r="X368" i="7" s="1"/>
  <c r="L368" i="7"/>
  <c r="I368" i="7"/>
  <c r="V368" i="7" s="1"/>
  <c r="U653" i="7"/>
  <c r="Q653" i="7"/>
  <c r="T653" i="7"/>
  <c r="S653" i="7"/>
  <c r="P653" i="7"/>
  <c r="J473" i="7"/>
  <c r="P407" i="7"/>
  <c r="L740" i="7"/>
  <c r="I740" i="7"/>
  <c r="L358" i="7"/>
  <c r="U358" i="7"/>
  <c r="AG358" i="7" s="1"/>
  <c r="T358" i="7"/>
  <c r="R358" i="7"/>
  <c r="AD358" i="7" s="1"/>
  <c r="Q358" i="7"/>
  <c r="AC358" i="7" s="1"/>
  <c r="P358" i="7"/>
  <c r="AB358" i="7" s="1"/>
  <c r="O358" i="7"/>
  <c r="AA358" i="7" s="1"/>
  <c r="N358" i="7"/>
  <c r="Z358" i="7" s="1"/>
  <c r="I411" i="7"/>
  <c r="R407" i="7"/>
  <c r="J405" i="7"/>
  <c r="U872" i="7"/>
  <c r="J370" i="7"/>
  <c r="M368" i="7"/>
  <c r="Y368" i="7" s="1"/>
  <c r="I358" i="7"/>
  <c r="J653" i="7"/>
  <c r="L129" i="7"/>
  <c r="J562" i="7"/>
  <c r="R374" i="7"/>
  <c r="AD374" i="7" s="1"/>
  <c r="U374" i="7"/>
  <c r="AG374" i="7" s="1"/>
  <c r="O584" i="7"/>
  <c r="Q584" i="7"/>
  <c r="I584" i="7"/>
  <c r="U584" i="7"/>
  <c r="M584" i="7"/>
  <c r="S584" i="7"/>
  <c r="R584" i="7"/>
  <c r="N584" i="7"/>
  <c r="P584" i="7"/>
  <c r="S570" i="7"/>
  <c r="L570" i="7"/>
  <c r="N570" i="7"/>
  <c r="P570" i="7"/>
  <c r="M570" i="7"/>
  <c r="K570" i="7"/>
  <c r="J570" i="7"/>
  <c r="I570" i="7"/>
  <c r="O195" i="7"/>
  <c r="AA195" i="7" s="1"/>
  <c r="N195" i="7"/>
  <c r="Z195" i="7" s="1"/>
  <c r="S195" i="7"/>
  <c r="AE195" i="7" s="1"/>
  <c r="R195" i="7"/>
  <c r="AD195" i="7" s="1"/>
  <c r="U195" i="7"/>
  <c r="AG195" i="7" s="1"/>
  <c r="T195" i="7"/>
  <c r="AF195" i="7" s="1"/>
  <c r="P195" i="7"/>
  <c r="AB195" i="7" s="1"/>
  <c r="J241" i="7"/>
  <c r="I195" i="7"/>
  <c r="V195" i="7" s="1"/>
  <c r="O683" i="7"/>
  <c r="R683" i="7"/>
  <c r="S683" i="7"/>
  <c r="U683" i="7"/>
  <c r="T683" i="7"/>
  <c r="Q683" i="7"/>
  <c r="P683" i="7"/>
  <c r="J683" i="7"/>
  <c r="Q323" i="7"/>
  <c r="AC323" i="7" s="1"/>
  <c r="J323" i="7"/>
  <c r="W323" i="7" s="1"/>
  <c r="S323" i="7"/>
  <c r="AE323" i="7" s="1"/>
  <c r="M225" i="7"/>
  <c r="L217" i="7"/>
  <c r="J195" i="7"/>
  <c r="W195" i="7" s="1"/>
  <c r="U215" i="7"/>
  <c r="T215" i="7"/>
  <c r="K215" i="7"/>
  <c r="S215" i="7"/>
  <c r="R215" i="7"/>
  <c r="K195" i="7"/>
  <c r="X195" i="7" s="1"/>
  <c r="T268" i="7"/>
  <c r="I268" i="7"/>
  <c r="K268" i="7"/>
  <c r="U268" i="7"/>
  <c r="Q268" i="7"/>
  <c r="M268" i="7"/>
  <c r="J268" i="7"/>
  <c r="S268" i="7"/>
  <c r="P268" i="7"/>
  <c r="O268" i="7"/>
  <c r="N268" i="7"/>
  <c r="R268" i="7"/>
  <c r="L268" i="7"/>
  <c r="K683" i="7"/>
  <c r="K323" i="7"/>
  <c r="X323" i="7" s="1"/>
  <c r="I215" i="7"/>
  <c r="L683" i="7"/>
  <c r="M262" i="7"/>
  <c r="L215" i="7"/>
  <c r="M195" i="7"/>
  <c r="Y195" i="7" s="1"/>
  <c r="K664" i="7"/>
  <c r="K648" i="7"/>
  <c r="J648" i="7"/>
  <c r="T648" i="7"/>
  <c r="Q195" i="7"/>
  <c r="AC195" i="7" s="1"/>
  <c r="R488" i="7"/>
  <c r="K488" i="7"/>
  <c r="P488" i="7"/>
  <c r="I488" i="7"/>
  <c r="T488" i="7"/>
  <c r="U488" i="7"/>
  <c r="S488" i="7"/>
  <c r="Q488" i="7"/>
  <c r="O488" i="7"/>
  <c r="N488" i="7"/>
  <c r="M488" i="7"/>
  <c r="L488" i="7"/>
  <c r="J488" i="7"/>
  <c r="W488" i="7" s="1"/>
  <c r="P386" i="7"/>
  <c r="P374" i="7"/>
  <c r="AB374" i="7" s="1"/>
  <c r="I336" i="7"/>
  <c r="N683" i="7"/>
  <c r="N323" i="7"/>
  <c r="Z323" i="7" s="1"/>
  <c r="M650" i="7"/>
  <c r="J636" i="7"/>
  <c r="U636" i="7"/>
  <c r="T309" i="7"/>
  <c r="P309" i="7"/>
  <c r="T289" i="7"/>
  <c r="L289" i="7"/>
  <c r="R289" i="7"/>
  <c r="I289" i="7"/>
  <c r="U289" i="7"/>
  <c r="S289" i="7"/>
  <c r="P289" i="7"/>
  <c r="M228" i="7"/>
  <c r="K228" i="7"/>
  <c r="O121" i="7"/>
  <c r="J121" i="7"/>
  <c r="M121" i="7"/>
  <c r="I121" i="7"/>
  <c r="L121" i="7"/>
  <c r="T121" i="7"/>
  <c r="S121" i="7"/>
  <c r="R121" i="7"/>
  <c r="AD121" i="7" s="1"/>
  <c r="P121" i="7"/>
  <c r="N121" i="7"/>
  <c r="K121" i="7"/>
  <c r="J289" i="7"/>
  <c r="Q121" i="7"/>
  <c r="I112" i="7"/>
  <c r="J112" i="7"/>
  <c r="J309" i="7"/>
  <c r="K289" i="7"/>
  <c r="L636" i="7"/>
  <c r="U121" i="7"/>
  <c r="K309" i="7"/>
  <c r="X309" i="7" s="1"/>
  <c r="M289" i="7"/>
  <c r="M636" i="7"/>
  <c r="Q237" i="7"/>
  <c r="L309" i="7"/>
  <c r="N289" i="7"/>
  <c r="N636" i="7"/>
  <c r="T467" i="7"/>
  <c r="R467" i="7"/>
  <c r="M467" i="7"/>
  <c r="K467" i="7"/>
  <c r="I467" i="7"/>
  <c r="O228" i="7"/>
  <c r="M309" i="7"/>
  <c r="Y309" i="7" s="1"/>
  <c r="N293" i="7"/>
  <c r="Z293" i="7" s="1"/>
  <c r="U293" i="7"/>
  <c r="AG293" i="7" s="1"/>
  <c r="O289" i="7"/>
  <c r="O636" i="7"/>
  <c r="P228" i="7"/>
  <c r="O585" i="7"/>
  <c r="N585" i="7"/>
  <c r="M585" i="7"/>
  <c r="N309" i="7"/>
  <c r="Z309" i="7" s="1"/>
  <c r="Q289" i="7"/>
  <c r="P636" i="7"/>
  <c r="N609" i="7"/>
  <c r="P609" i="7"/>
  <c r="J609" i="7"/>
  <c r="Q609" i="7"/>
  <c r="R301" i="7"/>
  <c r="M301" i="7"/>
  <c r="S301" i="7"/>
  <c r="T301" i="7"/>
  <c r="Q301" i="7"/>
  <c r="P301" i="7"/>
  <c r="O301" i="7"/>
  <c r="K301" i="7"/>
  <c r="L301" i="7"/>
  <c r="J301" i="7"/>
  <c r="I301" i="7"/>
  <c r="N296" i="7"/>
  <c r="Q296" i="7"/>
  <c r="M296" i="7"/>
  <c r="I296" i="7"/>
  <c r="I169" i="7"/>
  <c r="S169" i="7"/>
  <c r="T169" i="7"/>
  <c r="R169" i="7"/>
  <c r="R122" i="7"/>
  <c r="P122" i="7"/>
  <c r="M122" i="7"/>
  <c r="L122" i="7"/>
  <c r="S122" i="7"/>
  <c r="AE122" i="7" s="1"/>
  <c r="Q122" i="7"/>
  <c r="O122" i="7"/>
  <c r="K122" i="7"/>
  <c r="J122" i="7"/>
  <c r="I122" i="7"/>
  <c r="T468" i="7"/>
  <c r="P468" i="7"/>
  <c r="I481" i="7"/>
  <c r="O481" i="7"/>
  <c r="Q481" i="7"/>
  <c r="I322" i="7"/>
  <c r="L296" i="7"/>
  <c r="I468" i="7"/>
  <c r="L483" i="7"/>
  <c r="K483" i="7"/>
  <c r="J483" i="7"/>
  <c r="U483" i="7"/>
  <c r="T483" i="7"/>
  <c r="S483" i="7"/>
  <c r="R483" i="7"/>
  <c r="Q483" i="7"/>
  <c r="N483" i="7"/>
  <c r="K481" i="7"/>
  <c r="T122" i="7"/>
  <c r="Q216" i="7"/>
  <c r="I174" i="7"/>
  <c r="P174" i="7"/>
  <c r="L174" i="7"/>
  <c r="S174" i="7"/>
  <c r="U174" i="7"/>
  <c r="AG174" i="7" s="1"/>
  <c r="T174" i="7"/>
  <c r="AF174" i="7" s="1"/>
  <c r="Q174" i="7"/>
  <c r="U122" i="7"/>
  <c r="M310" i="7"/>
  <c r="K468" i="7"/>
  <c r="O245" i="7"/>
  <c r="I200" i="7"/>
  <c r="J174" i="7"/>
  <c r="P483" i="7"/>
  <c r="M322" i="7"/>
  <c r="N669" i="7"/>
  <c r="L669" i="7"/>
  <c r="R296" i="7"/>
  <c r="L468" i="7"/>
  <c r="L216" i="7"/>
  <c r="K174" i="7"/>
  <c r="P322" i="7"/>
  <c r="N68" i="7"/>
  <c r="I143" i="7"/>
  <c r="S143" i="7"/>
  <c r="U143" i="7"/>
  <c r="M143" i="7"/>
  <c r="T143" i="7"/>
  <c r="I136" i="7"/>
  <c r="T136" i="7"/>
  <c r="I325" i="7"/>
  <c r="M325" i="7"/>
  <c r="J325" i="7"/>
  <c r="R325" i="7"/>
  <c r="S325" i="7"/>
  <c r="T325" i="7"/>
  <c r="U325" i="7"/>
  <c r="P325" i="7"/>
  <c r="J234" i="7"/>
  <c r="M234" i="7"/>
  <c r="K143" i="7"/>
  <c r="X143" i="7" s="1"/>
  <c r="K325" i="7"/>
  <c r="X325" i="7" s="1"/>
  <c r="T580" i="7"/>
  <c r="L143" i="7"/>
  <c r="L325" i="7"/>
  <c r="T131" i="7"/>
  <c r="N131" i="7"/>
  <c r="R131" i="7"/>
  <c r="P131" i="7"/>
  <c r="S131" i="7"/>
  <c r="M131" i="7"/>
  <c r="J131" i="7"/>
  <c r="U131" i="7"/>
  <c r="Q131" i="7"/>
  <c r="O131" i="7"/>
  <c r="L131" i="7"/>
  <c r="K131" i="7"/>
  <c r="I131" i="7"/>
  <c r="V131" i="7" s="1"/>
  <c r="I199" i="7"/>
  <c r="R493" i="7"/>
  <c r="M493" i="7"/>
  <c r="K493" i="7"/>
  <c r="N143" i="7"/>
  <c r="Z143" i="7" s="1"/>
  <c r="N325" i="7"/>
  <c r="U528" i="7"/>
  <c r="S528" i="7"/>
  <c r="J528" i="7"/>
  <c r="R528" i="7"/>
  <c r="J154" i="7"/>
  <c r="O325" i="7"/>
  <c r="L524" i="7"/>
  <c r="T524" i="7"/>
  <c r="M524" i="7"/>
  <c r="R524" i="7"/>
  <c r="L154" i="7"/>
  <c r="P143" i="7"/>
  <c r="AB143" i="7" s="1"/>
  <c r="Q325" i="7"/>
  <c r="M290" i="7"/>
  <c r="Q98" i="7"/>
  <c r="U98" i="7"/>
  <c r="T98" i="7"/>
  <c r="S98" i="7"/>
  <c r="R98" i="7"/>
  <c r="P98" i="7"/>
  <c r="N98" i="7"/>
  <c r="I86" i="7"/>
  <c r="R86" i="7"/>
  <c r="P86" i="7"/>
  <c r="N86" i="7"/>
  <c r="U86" i="7"/>
  <c r="O86" i="7"/>
  <c r="L86" i="7"/>
  <c r="S86" i="7"/>
  <c r="K86" i="7"/>
  <c r="X86" i="7" s="1"/>
  <c r="O580" i="7"/>
  <c r="M528" i="7"/>
  <c r="O183" i="7"/>
  <c r="J524" i="7"/>
  <c r="I519" i="7"/>
  <c r="U168" i="7"/>
  <c r="R154" i="7"/>
  <c r="Q493" i="7"/>
  <c r="R143" i="7"/>
  <c r="AD143" i="7" s="1"/>
  <c r="U126" i="7"/>
  <c r="Q126" i="7"/>
  <c r="J98" i="7"/>
  <c r="T101" i="7"/>
  <c r="Q101" i="7"/>
  <c r="N101" i="7"/>
  <c r="I485" i="7"/>
  <c r="R485" i="7"/>
  <c r="Q485" i="7"/>
  <c r="K485" i="7"/>
  <c r="J485" i="7"/>
  <c r="S53" i="7"/>
  <c r="R53" i="7"/>
  <c r="M53" i="7"/>
  <c r="O53" i="7"/>
  <c r="N53" i="7"/>
  <c r="L53" i="7"/>
  <c r="J53" i="7"/>
  <c r="I53" i="7"/>
  <c r="U53" i="7"/>
  <c r="Q53" i="7"/>
  <c r="T53" i="7"/>
  <c r="K53" i="7"/>
  <c r="P485" i="7"/>
  <c r="M101" i="7"/>
  <c r="O162" i="7"/>
  <c r="N162" i="7"/>
  <c r="K162" i="7"/>
  <c r="P162" i="7"/>
  <c r="M162" i="7"/>
  <c r="K160" i="7"/>
  <c r="S485" i="7"/>
  <c r="P101" i="7"/>
  <c r="R89" i="7"/>
  <c r="J82" i="7"/>
  <c r="M79" i="7"/>
  <c r="U79" i="7"/>
  <c r="S79" i="7"/>
  <c r="P79" i="7"/>
  <c r="I162" i="7"/>
  <c r="N160" i="7"/>
  <c r="T485" i="7"/>
  <c r="L108" i="7"/>
  <c r="I108" i="7"/>
  <c r="R108" i="7"/>
  <c r="AD108" i="7" s="1"/>
  <c r="Q108" i="7"/>
  <c r="AC108" i="7" s="1"/>
  <c r="O108" i="7"/>
  <c r="AA108" i="7" s="1"/>
  <c r="T108" i="7"/>
  <c r="AF108" i="7" s="1"/>
  <c r="U108" i="7"/>
  <c r="AG108" i="7" s="1"/>
  <c r="S108" i="7"/>
  <c r="P108" i="7"/>
  <c r="AB108" i="7" s="1"/>
  <c r="M108" i="7"/>
  <c r="Y108" i="7" s="1"/>
  <c r="M256" i="7"/>
  <c r="I256" i="7"/>
  <c r="O94" i="7"/>
  <c r="R94" i="7"/>
  <c r="I94" i="7"/>
  <c r="P94" i="7"/>
  <c r="J94" i="7"/>
  <c r="R138" i="7"/>
  <c r="S138" i="7"/>
  <c r="O138" i="7"/>
  <c r="I138" i="7"/>
  <c r="V138" i="7" s="1"/>
  <c r="I476" i="7"/>
  <c r="M476" i="7"/>
  <c r="L476" i="7"/>
  <c r="K476" i="7"/>
  <c r="M105" i="7"/>
  <c r="O105" i="7"/>
  <c r="J105" i="7"/>
  <c r="I105" i="7"/>
  <c r="U105" i="7"/>
  <c r="N100" i="7"/>
  <c r="T100" i="7"/>
  <c r="O100" i="7"/>
  <c r="I100" i="7"/>
  <c r="V100" i="7" s="1"/>
  <c r="L100" i="7"/>
  <c r="K266" i="7"/>
  <c r="Q266" i="7"/>
  <c r="T266" i="7"/>
  <c r="S266" i="7"/>
  <c r="M266" i="7"/>
  <c r="I77" i="7"/>
  <c r="N73" i="7"/>
  <c r="L73" i="7"/>
  <c r="L138" i="7"/>
  <c r="O476" i="7"/>
  <c r="K100" i="7"/>
  <c r="I266" i="7"/>
  <c r="J73" i="7"/>
  <c r="I151" i="7"/>
  <c r="O151" i="7"/>
  <c r="J151" i="7"/>
  <c r="R151" i="7"/>
  <c r="M138" i="7"/>
  <c r="Y138" i="7" s="1"/>
  <c r="P476" i="7"/>
  <c r="P105" i="7"/>
  <c r="L291" i="7"/>
  <c r="P291" i="7"/>
  <c r="M100" i="7"/>
  <c r="L266" i="7"/>
  <c r="N138" i="7"/>
  <c r="Z138" i="7" s="1"/>
  <c r="Q476" i="7"/>
  <c r="P100" i="7"/>
  <c r="J92" i="7"/>
  <c r="I92" i="7"/>
  <c r="M92" i="7"/>
  <c r="N133" i="7"/>
  <c r="I133" i="7"/>
  <c r="U133" i="7"/>
  <c r="Q133" i="7"/>
  <c r="M133" i="7"/>
  <c r="O266" i="7"/>
  <c r="L118" i="7"/>
  <c r="K118" i="7"/>
  <c r="X118" i="7" s="1"/>
  <c r="N118" i="7"/>
  <c r="Z118" i="7" s="1"/>
  <c r="T63" i="7"/>
  <c r="S63" i="7"/>
  <c r="O63" i="7"/>
  <c r="U63" i="7"/>
  <c r="Q63" i="7"/>
  <c r="K71" i="7"/>
  <c r="S71" i="7"/>
  <c r="R71" i="7"/>
  <c r="I71" i="7"/>
  <c r="P71" i="7"/>
  <c r="O71" i="7"/>
  <c r="N71" i="7"/>
  <c r="L71" i="7"/>
  <c r="N54" i="7"/>
  <c r="J71" i="7"/>
  <c r="P244" i="7"/>
  <c r="K244" i="7"/>
  <c r="Q233" i="7"/>
  <c r="I233" i="7"/>
  <c r="U233" i="7"/>
  <c r="L224" i="7"/>
  <c r="J224" i="7"/>
  <c r="I224" i="7"/>
  <c r="R224" i="7"/>
  <c r="U224" i="7"/>
  <c r="T224" i="7"/>
  <c r="Q224" i="7"/>
  <c r="K224" i="7"/>
  <c r="J132" i="7"/>
  <c r="U132" i="7"/>
  <c r="I132" i="7"/>
  <c r="R132" i="7"/>
  <c r="O132" i="7"/>
  <c r="L132" i="7"/>
  <c r="M224" i="7"/>
  <c r="K132" i="7"/>
  <c r="N224" i="7"/>
  <c r="L91" i="7"/>
  <c r="S91" i="7"/>
  <c r="AE91" i="7" s="1"/>
  <c r="O91" i="7"/>
  <c r="AA91" i="7" s="1"/>
  <c r="U91" i="7"/>
  <c r="AG91" i="7" s="1"/>
  <c r="T91" i="7"/>
  <c r="AF91" i="7" s="1"/>
  <c r="K251" i="7"/>
  <c r="I251" i="7"/>
  <c r="I91" i="7"/>
  <c r="N132" i="7"/>
  <c r="P224" i="7"/>
  <c r="K91" i="7"/>
  <c r="T72" i="7"/>
  <c r="I72" i="7"/>
  <c r="U72" i="7"/>
  <c r="L72" i="7"/>
  <c r="P72" i="7"/>
  <c r="AB72" i="7" s="1"/>
  <c r="N72" i="7"/>
  <c r="K72" i="7"/>
  <c r="U277" i="7"/>
  <c r="S277" i="7"/>
  <c r="O72" i="7"/>
  <c r="L149" i="7"/>
  <c r="K149" i="7"/>
  <c r="I149" i="7"/>
  <c r="O149" i="7"/>
  <c r="U149" i="7"/>
  <c r="T149" i="7"/>
  <c r="S149" i="7"/>
  <c r="R149" i="7"/>
  <c r="P149" i="7"/>
  <c r="L10" i="7"/>
  <c r="K10" i="7"/>
  <c r="X10" i="7" s="1"/>
  <c r="I10" i="7"/>
  <c r="U67" i="7"/>
  <c r="P67" i="7"/>
  <c r="O64" i="7"/>
  <c r="J64" i="7"/>
  <c r="I64" i="7"/>
  <c r="Q64" i="7"/>
  <c r="U64" i="7"/>
  <c r="T64" i="7"/>
  <c r="S64" i="7"/>
  <c r="R64" i="7"/>
  <c r="P64" i="7"/>
  <c r="N64" i="7"/>
  <c r="M64" i="7"/>
  <c r="K64" i="7"/>
  <c r="J67" i="7"/>
  <c r="L64" i="7"/>
  <c r="S38" i="7"/>
  <c r="J165" i="7"/>
  <c r="I165" i="7"/>
  <c r="U76" i="7"/>
  <c r="AG76" i="7" s="1"/>
  <c r="P76" i="7"/>
  <c r="AB76" i="7" s="1"/>
  <c r="J76" i="7"/>
  <c r="W76" i="7" s="1"/>
  <c r="O7" i="7"/>
  <c r="N7" i="7"/>
  <c r="M7" i="7"/>
  <c r="K7" i="7"/>
  <c r="R7" i="7"/>
  <c r="I36" i="7"/>
  <c r="Q36" i="7"/>
  <c r="U36" i="7"/>
  <c r="T36" i="7"/>
  <c r="R36" i="7"/>
  <c r="I26" i="7"/>
  <c r="U26" i="7"/>
  <c r="T26" i="7"/>
  <c r="S26" i="7"/>
  <c r="P26" i="7"/>
  <c r="J26" i="7"/>
  <c r="T1" i="7"/>
  <c r="S1" i="7"/>
  <c r="R1" i="7"/>
  <c r="Q1" i="7"/>
  <c r="O1" i="7"/>
  <c r="P1" i="7"/>
  <c r="U156" i="7"/>
  <c r="T156" i="7"/>
  <c r="R156" i="7"/>
  <c r="Q156" i="7"/>
  <c r="P156" i="7"/>
  <c r="O156" i="7"/>
  <c r="N156" i="7"/>
  <c r="L156" i="7"/>
  <c r="I156" i="7"/>
  <c r="J156" i="7"/>
  <c r="M156" i="7"/>
  <c r="U180" i="7"/>
  <c r="T180" i="7"/>
  <c r="R180" i="7"/>
  <c r="Q180" i="7"/>
  <c r="O180" i="7"/>
  <c r="P180" i="7"/>
  <c r="J180" i="7"/>
  <c r="K180" i="7"/>
  <c r="I42" i="7"/>
  <c r="T42" i="7"/>
  <c r="AF42" i="7" s="1"/>
  <c r="L42" i="7"/>
  <c r="O11" i="7"/>
  <c r="O974" i="7"/>
  <c r="N974" i="7"/>
  <c r="M974" i="7"/>
  <c r="J974" i="7"/>
  <c r="U974" i="7"/>
  <c r="T974" i="7"/>
  <c r="S974" i="7"/>
  <c r="N973" i="7"/>
  <c r="M973" i="7"/>
  <c r="J973" i="7"/>
  <c r="I2" i="3"/>
  <c r="U4" i="3"/>
  <c r="T4" i="3"/>
  <c r="I4" i="3"/>
  <c r="B809" i="7"/>
  <c r="D809" i="7" s="1" a="1"/>
  <c r="D809" i="7" s="1"/>
  <c r="S809" i="7" s="1"/>
  <c r="B723" i="7"/>
  <c r="D723" i="7" s="1" a="1"/>
  <c r="D723" i="7" s="1"/>
  <c r="K723" i="7" s="1"/>
  <c r="B615" i="7"/>
  <c r="D615" i="7" s="1" a="1"/>
  <c r="D615" i="7" s="1"/>
  <c r="B815" i="7"/>
  <c r="D815" i="7" s="1" a="1"/>
  <c r="D815" i="7" s="1"/>
  <c r="I815" i="7" s="1"/>
  <c r="B977" i="7"/>
  <c r="D977" i="7" s="1" a="1"/>
  <c r="D977" i="7" s="1"/>
  <c r="B530" i="7"/>
  <c r="D530" i="7" s="1" a="1"/>
  <c r="D530" i="7" s="1"/>
  <c r="I530" i="7" s="1"/>
  <c r="B961" i="7"/>
  <c r="D961" i="7" s="1" a="1"/>
  <c r="D961" i="7" s="1"/>
  <c r="B859" i="7"/>
  <c r="D859" i="7" s="1" a="1"/>
  <c r="D859" i="7" s="1"/>
  <c r="B902" i="7"/>
  <c r="D902" i="7" s="1" a="1"/>
  <c r="D902" i="7" s="1"/>
  <c r="B906" i="7"/>
  <c r="D906" i="7" s="1" a="1"/>
  <c r="D906" i="7" s="1"/>
  <c r="I906" i="7" s="1"/>
  <c r="B952" i="7"/>
  <c r="D952" i="7" s="1" a="1"/>
  <c r="D952" i="7" s="1"/>
  <c r="J952" i="7" s="1"/>
  <c r="B982" i="7"/>
  <c r="D982" i="7" s="1" a="1"/>
  <c r="D982" i="7" s="1"/>
  <c r="K982" i="7" s="1"/>
  <c r="B934" i="7"/>
  <c r="D934" i="7" s="1" a="1"/>
  <c r="D934" i="7" s="1"/>
  <c r="U934" i="7" s="1"/>
  <c r="B898" i="7"/>
  <c r="D898" i="7" s="1" a="1"/>
  <c r="D898" i="7" s="1"/>
  <c r="L898" i="7" s="1"/>
  <c r="B847" i="7"/>
  <c r="D847" i="7" s="1" a="1"/>
  <c r="D847" i="7" s="1"/>
  <c r="N847" i="7" s="1"/>
  <c r="B777" i="7"/>
  <c r="D777" i="7" s="1" a="1"/>
  <c r="D777" i="7" s="1"/>
  <c r="O777" i="7" s="1"/>
  <c r="B895" i="7"/>
  <c r="D895" i="7" s="1" a="1"/>
  <c r="D895" i="7" s="1"/>
  <c r="B787" i="7"/>
  <c r="D787" i="7" s="1" a="1"/>
  <c r="D787" i="7" s="1"/>
  <c r="B793" i="7"/>
  <c r="D793" i="7" s="1" a="1"/>
  <c r="D793" i="7" s="1"/>
  <c r="J793" i="7" s="1"/>
  <c r="B962" i="7"/>
  <c r="D962" i="7" s="1" a="1"/>
  <c r="D962" i="7" s="1"/>
  <c r="B883" i="7"/>
  <c r="D883" i="7" s="1" a="1"/>
  <c r="D883" i="7" s="1"/>
  <c r="B798" i="7"/>
  <c r="D798" i="7" s="1" a="1"/>
  <c r="D798" i="7" s="1"/>
  <c r="N798" i="7" s="1"/>
  <c r="B267" i="7"/>
  <c r="D267" i="7" s="1" a="1"/>
  <c r="D267" i="7" s="1"/>
  <c r="B910" i="7"/>
  <c r="D910" i="7" s="1" a="1"/>
  <c r="D910" i="7" s="1"/>
  <c r="I910" i="7" s="1"/>
  <c r="B775" i="7"/>
  <c r="D775" i="7" s="1" a="1"/>
  <c r="D775" i="7" s="1"/>
  <c r="K775" i="7" s="1"/>
  <c r="B996" i="7"/>
  <c r="D996" i="7" s="1" a="1"/>
  <c r="D996" i="7" s="1"/>
  <c r="J996" i="7" s="1"/>
  <c r="B843" i="7"/>
  <c r="D843" i="7" s="1" a="1"/>
  <c r="D843" i="7" s="1"/>
  <c r="B781" i="7"/>
  <c r="D781" i="7" s="1" a="1"/>
  <c r="D781" i="7" s="1"/>
  <c r="M781" i="7" s="1"/>
  <c r="B348" i="7"/>
  <c r="D348" i="7" s="1" a="1"/>
  <c r="D348" i="7" s="1"/>
  <c r="B904" i="7"/>
  <c r="D904" i="7" s="1" a="1"/>
  <c r="D904" i="7" s="1"/>
  <c r="B981" i="7"/>
  <c r="D981" i="7" s="1" a="1"/>
  <c r="D981" i="7" s="1"/>
  <c r="B813" i="7"/>
  <c r="D813" i="7" s="1" a="1"/>
  <c r="D813" i="7" s="1"/>
  <c r="B951" i="7"/>
  <c r="D951" i="7" s="1" a="1"/>
  <c r="D951" i="7" s="1"/>
  <c r="B924" i="7"/>
  <c r="D924" i="7" s="1" a="1"/>
  <c r="D924" i="7" s="1"/>
  <c r="N924" i="7" s="1"/>
  <c r="B660" i="7"/>
  <c r="D660" i="7" s="1" a="1"/>
  <c r="D660" i="7" s="1"/>
  <c r="B366" i="7"/>
  <c r="D366" i="7" s="1" a="1"/>
  <c r="D366" i="7" s="1"/>
  <c r="L366" i="7" s="1"/>
  <c r="B889" i="7"/>
  <c r="D889" i="7" s="1" a="1"/>
  <c r="D889" i="7" s="1"/>
  <c r="T889" i="7" s="1"/>
  <c r="B897" i="7"/>
  <c r="D897" i="7" s="1" a="1"/>
  <c r="D897" i="7" s="1"/>
  <c r="R897" i="7" s="1"/>
  <c r="B741" i="7"/>
  <c r="D741" i="7" s="1" a="1"/>
  <c r="D741" i="7" s="1"/>
  <c r="B685" i="7"/>
  <c r="D685" i="7" s="1" a="1"/>
  <c r="D685" i="7" s="1"/>
  <c r="B656" i="7"/>
  <c r="D656" i="7" s="1" a="1"/>
  <c r="D656" i="7" s="1"/>
  <c r="B314" i="7"/>
  <c r="D314" i="7" s="1" a="1"/>
  <c r="D314" i="7" s="1"/>
  <c r="B292" i="7"/>
  <c r="D292" i="7" s="1" a="1"/>
  <c r="D292" i="7" s="1"/>
  <c r="Q292" i="7" s="1"/>
  <c r="B868" i="7"/>
  <c r="D868" i="7" s="1" a="1"/>
  <c r="D868" i="7" s="1"/>
  <c r="S868" i="7" s="1"/>
  <c r="B855" i="7"/>
  <c r="D855" i="7" s="1" a="1"/>
  <c r="D855" i="7" s="1"/>
  <c r="B644" i="7"/>
  <c r="D644" i="7" s="1" a="1"/>
  <c r="D644" i="7" s="1"/>
  <c r="B537" i="7"/>
  <c r="D537" i="7" s="1" a="1"/>
  <c r="D537" i="7" s="1"/>
  <c r="B874" i="7"/>
  <c r="D874" i="7" s="1" a="1"/>
  <c r="D874" i="7" s="1"/>
  <c r="B998" i="7"/>
  <c r="D998" i="7" s="1" a="1"/>
  <c r="D998" i="7" s="1"/>
  <c r="K998" i="7" s="1"/>
  <c r="B676" i="7"/>
  <c r="D676" i="7" s="1" a="1"/>
  <c r="D676" i="7" s="1"/>
  <c r="B684" i="7"/>
  <c r="D684" i="7" s="1" a="1"/>
  <c r="D684" i="7" s="1"/>
  <c r="B701" i="7"/>
  <c r="D701" i="7" s="1" a="1"/>
  <c r="D701" i="7" s="1"/>
  <c r="J701" i="7" s="1"/>
  <c r="B756" i="7"/>
  <c r="D756" i="7" s="1" a="1"/>
  <c r="D756" i="7" s="1"/>
  <c r="N756" i="7" s="1"/>
  <c r="B867" i="7"/>
  <c r="D867" i="7" s="1" a="1"/>
  <c r="D867" i="7" s="1"/>
  <c r="B542" i="7"/>
  <c r="D542" i="7" s="1" a="1"/>
  <c r="D542" i="7" s="1"/>
  <c r="N542" i="7" s="1"/>
  <c r="B735" i="7"/>
  <c r="D735" i="7" s="1" a="1"/>
  <c r="D735" i="7" s="1"/>
  <c r="B917" i="7"/>
  <c r="D917" i="7" s="1" a="1"/>
  <c r="D917" i="7" s="1"/>
  <c r="B395" i="7"/>
  <c r="D395" i="7" s="1" a="1"/>
  <c r="D395" i="7" s="1"/>
  <c r="B801" i="7"/>
  <c r="D801" i="7" s="1" a="1"/>
  <c r="D801" i="7" s="1"/>
  <c r="B667" i="7"/>
  <c r="D667" i="7" s="1" a="1"/>
  <c r="D667" i="7" s="1"/>
  <c r="T667" i="7" s="1"/>
  <c r="B482" i="7"/>
  <c r="D482" i="7" s="1" a="1"/>
  <c r="D482" i="7" s="1"/>
  <c r="B944" i="7"/>
  <c r="D944" i="7" s="1" a="1"/>
  <c r="D944" i="7" s="1"/>
  <c r="B769" i="7"/>
  <c r="D769" i="7" s="1" a="1"/>
  <c r="D769" i="7" s="1"/>
  <c r="B838" i="7"/>
  <c r="D838" i="7" s="1" a="1"/>
  <c r="D838" i="7" s="1"/>
  <c r="B414" i="7"/>
  <c r="D414" i="7" s="1" a="1"/>
  <c r="D414" i="7" s="1"/>
  <c r="B913" i="7"/>
  <c r="D913" i="7" s="1" a="1"/>
  <c r="D913" i="7" s="1"/>
  <c r="B803" i="7"/>
  <c r="D803" i="7" s="1" a="1"/>
  <c r="D803" i="7" s="1"/>
  <c r="Q803" i="7" s="1"/>
  <c r="B619" i="7"/>
  <c r="D619" i="7" s="1" a="1"/>
  <c r="D619" i="7" s="1"/>
  <c r="Q619" i="7" s="1"/>
  <c r="B976" i="7"/>
  <c r="D976" i="7" s="1" a="1"/>
  <c r="D976" i="7" s="1"/>
  <c r="B780" i="7"/>
  <c r="D780" i="7" s="1" a="1"/>
  <c r="D780" i="7" s="1"/>
  <c r="B624" i="7"/>
  <c r="D624" i="7" s="1" a="1"/>
  <c r="D624" i="7" s="1"/>
  <c r="B525" i="7"/>
  <c r="D525" i="7" s="1" a="1"/>
  <c r="D525" i="7" s="1"/>
  <c r="B767" i="7"/>
  <c r="D767" i="7" s="1" a="1"/>
  <c r="D767" i="7" s="1"/>
  <c r="N767" i="7" s="1"/>
  <c r="B716" i="7"/>
  <c r="D716" i="7" s="1" a="1"/>
  <c r="D716" i="7" s="1"/>
  <c r="B708" i="7"/>
  <c r="D708" i="7" s="1" a="1"/>
  <c r="D708" i="7" s="1"/>
  <c r="B826" i="7"/>
  <c r="D826" i="7" s="1" a="1"/>
  <c r="D826" i="7" s="1"/>
  <c r="B384" i="7"/>
  <c r="D384" i="7" s="1" a="1"/>
  <c r="D384" i="7" s="1"/>
  <c r="I384" i="7" s="1"/>
  <c r="B282" i="7"/>
  <c r="D282" i="7" s="1" a="1"/>
  <c r="D282" i="7" s="1"/>
  <c r="B842" i="7"/>
  <c r="D842" i="7" s="1" a="1"/>
  <c r="D842" i="7" s="1"/>
  <c r="B452" i="7"/>
  <c r="D452" i="7" s="1" a="1"/>
  <c r="D452" i="7" s="1"/>
  <c r="M452" i="7" s="1"/>
  <c r="B436" i="7"/>
  <c r="D436" i="7" s="1" a="1"/>
  <c r="D436" i="7" s="1"/>
  <c r="I436" i="7" s="1"/>
  <c r="B831" i="7"/>
  <c r="D831" i="7" s="1" a="1"/>
  <c r="D831" i="7" s="1"/>
  <c r="B729" i="7"/>
  <c r="D729" i="7" s="1" a="1"/>
  <c r="D729" i="7" s="1"/>
  <c r="B726" i="7"/>
  <c r="D726" i="7" s="1" a="1"/>
  <c r="D726" i="7" s="1"/>
  <c r="O726" i="7" s="1"/>
  <c r="B380" i="7"/>
  <c r="D380" i="7" s="1" a="1"/>
  <c r="D380" i="7" s="1"/>
  <c r="B835" i="7"/>
  <c r="D835" i="7" s="1" a="1"/>
  <c r="D835" i="7" s="1"/>
  <c r="M835" i="7" s="1"/>
  <c r="B960" i="7"/>
  <c r="D960" i="7" s="1" a="1"/>
  <c r="D960" i="7" s="1"/>
  <c r="B802" i="7"/>
  <c r="D802" i="7" s="1" a="1"/>
  <c r="D802" i="7" s="1"/>
  <c r="B761" i="7"/>
  <c r="D761" i="7" s="1" a="1"/>
  <c r="D761" i="7" s="1"/>
  <c r="B757" i="7"/>
  <c r="D757" i="7" s="1" a="1"/>
  <c r="D757" i="7" s="1"/>
  <c r="B733" i="7"/>
  <c r="D733" i="7" s="1" a="1"/>
  <c r="D733" i="7" s="1"/>
  <c r="B819" i="7"/>
  <c r="D819" i="7" s="1" a="1"/>
  <c r="D819" i="7" s="1"/>
  <c r="J819" i="7" s="1"/>
  <c r="B886" i="7"/>
  <c r="D886" i="7" s="1" a="1"/>
  <c r="D886" i="7" s="1"/>
  <c r="L886" i="7" s="1"/>
  <c r="B429" i="7"/>
  <c r="D429" i="7" s="1" a="1"/>
  <c r="D429" i="7" s="1"/>
  <c r="M429" i="7" s="1"/>
  <c r="B979" i="7"/>
  <c r="D979" i="7" s="1" a="1"/>
  <c r="D979" i="7" s="1"/>
  <c r="P979" i="7" s="1"/>
  <c r="B710" i="7"/>
  <c r="D710" i="7" s="1" a="1"/>
  <c r="D710" i="7" s="1"/>
  <c r="B630" i="7"/>
  <c r="D630" i="7" s="1" a="1"/>
  <c r="D630" i="7" s="1"/>
  <c r="P630" i="7" s="1"/>
  <c r="B388" i="7"/>
  <c r="D388" i="7" s="1" a="1"/>
  <c r="D388" i="7" s="1"/>
  <c r="N388" i="7" s="1"/>
  <c r="B712" i="7"/>
  <c r="D712" i="7" s="1" a="1"/>
  <c r="D712" i="7" s="1"/>
  <c r="T712" i="7" s="1"/>
  <c r="B790" i="7"/>
  <c r="D790" i="7" s="1" a="1"/>
  <c r="D790" i="7" s="1"/>
  <c r="B991" i="7"/>
  <c r="D991" i="7" s="1" a="1"/>
  <c r="D991" i="7" s="1"/>
  <c r="M991" i="7" s="1"/>
  <c r="B947" i="7"/>
  <c r="D947" i="7" s="1" a="1"/>
  <c r="D947" i="7" s="1"/>
  <c r="Q947" i="7" s="1"/>
  <c r="B626" i="7"/>
  <c r="D626" i="7" s="1" a="1"/>
  <c r="D626" i="7" s="1"/>
  <c r="B444" i="7"/>
  <c r="D444" i="7" s="1" a="1"/>
  <c r="D444" i="7" s="1"/>
  <c r="B620" i="7"/>
  <c r="D620" i="7" s="1" a="1"/>
  <c r="D620" i="7" s="1"/>
  <c r="B841" i="7"/>
  <c r="D841" i="7" s="1" a="1"/>
  <c r="D841" i="7" s="1"/>
  <c r="O841" i="7" s="1"/>
  <c r="B298" i="7"/>
  <c r="D298" i="7" s="1" a="1"/>
  <c r="D298" i="7" s="1"/>
  <c r="B618" i="7"/>
  <c r="D618" i="7" s="1" a="1"/>
  <c r="D618" i="7" s="1"/>
  <c r="B972" i="7"/>
  <c r="D972" i="7" s="1" a="1"/>
  <c r="D972" i="7" s="1"/>
  <c r="B834" i="7"/>
  <c r="D834" i="7" s="1" a="1"/>
  <c r="D834" i="7" s="1"/>
  <c r="B396" i="7"/>
  <c r="D396" i="7" s="1" a="1"/>
  <c r="D396" i="7" s="1"/>
  <c r="B576" i="7"/>
  <c r="D576" i="7" s="1" a="1"/>
  <c r="D576" i="7" s="1"/>
  <c r="B518" i="7"/>
  <c r="D518" i="7" s="1" a="1"/>
  <c r="D518" i="7" s="1"/>
  <c r="B768" i="7"/>
  <c r="D768" i="7" s="1" a="1"/>
  <c r="D768" i="7" s="1"/>
  <c r="B427" i="7"/>
  <c r="D427" i="7" s="1" a="1"/>
  <c r="D427" i="7" s="1"/>
  <c r="B715" i="7"/>
  <c r="D715" i="7" s="1" a="1"/>
  <c r="D715" i="7" s="1"/>
  <c r="B967" i="7"/>
  <c r="D967" i="7" s="1" a="1"/>
  <c r="D967" i="7" s="1"/>
  <c r="B558" i="7"/>
  <c r="D558" i="7" s="1" a="1"/>
  <c r="D558" i="7" s="1"/>
  <c r="B876" i="7"/>
  <c r="D876" i="7" s="1" a="1"/>
  <c r="D876" i="7" s="1"/>
  <c r="B645" i="7"/>
  <c r="D645" i="7" s="1" a="1"/>
  <c r="D645" i="7" s="1"/>
  <c r="B643" i="7"/>
  <c r="D643" i="7" s="1" a="1"/>
  <c r="D643" i="7" s="1"/>
  <c r="B589" i="7"/>
  <c r="D589" i="7" s="1" a="1"/>
  <c r="D589" i="7" s="1"/>
  <c r="B454" i="7"/>
  <c r="D454" i="7" s="1" a="1"/>
  <c r="D454" i="7" s="1"/>
  <c r="B438" i="7"/>
  <c r="D438" i="7" s="1" a="1"/>
  <c r="D438" i="7" s="1"/>
  <c r="J438" i="7" s="1"/>
  <c r="B742" i="7"/>
  <c r="D742" i="7" s="1" a="1"/>
  <c r="D742" i="7" s="1"/>
  <c r="M742" i="7" s="1"/>
  <c r="B591" i="7"/>
  <c r="D591" i="7" s="1" a="1"/>
  <c r="D591" i="7" s="1"/>
  <c r="B566" i="7"/>
  <c r="D566" i="7" s="1" a="1"/>
  <c r="D566" i="7" s="1"/>
  <c r="M566" i="7" s="1"/>
  <c r="B412" i="7"/>
  <c r="D412" i="7" s="1" a="1"/>
  <c r="D412" i="7" s="1"/>
  <c r="B987" i="7"/>
  <c r="D987" i="7" s="1" a="1"/>
  <c r="D987" i="7" s="1"/>
  <c r="P987" i="7" s="1"/>
  <c r="B986" i="7"/>
  <c r="D986" i="7" s="1" a="1"/>
  <c r="D986" i="7" s="1"/>
  <c r="L986" i="7" s="1"/>
  <c r="B552" i="7"/>
  <c r="D552" i="7" s="1" a="1"/>
  <c r="D552" i="7" s="1"/>
  <c r="S552" i="7" s="1"/>
  <c r="B728" i="7"/>
  <c r="D728" i="7" s="1" a="1"/>
  <c r="D728" i="7" s="1"/>
  <c r="B343" i="7"/>
  <c r="D343" i="7" s="1" a="1"/>
  <c r="D343" i="7" s="1"/>
  <c r="B646" i="7"/>
  <c r="D646" i="7" s="1" a="1"/>
  <c r="D646" i="7" s="1"/>
  <c r="O646" i="7" s="1"/>
  <c r="B504" i="7"/>
  <c r="D504" i="7" s="1" a="1"/>
  <c r="D504" i="7" s="1"/>
  <c r="B732" i="7"/>
  <c r="D732" i="7" s="1" a="1"/>
  <c r="D732" i="7" s="1"/>
  <c r="B915" i="7"/>
  <c r="D915" i="7" s="1" a="1"/>
  <c r="D915" i="7" s="1"/>
  <c r="N915" i="7" s="1"/>
  <c r="B579" i="7"/>
  <c r="D579" i="7" s="1" a="1"/>
  <c r="D579" i="7" s="1"/>
  <c r="B556" i="7"/>
  <c r="D556" i="7" s="1" a="1"/>
  <c r="D556" i="7" s="1"/>
  <c r="B657" i="7"/>
  <c r="D657" i="7" s="1" a="1"/>
  <c r="D657" i="7" s="1"/>
  <c r="S657" i="7" s="1"/>
  <c r="B864" i="7"/>
  <c r="D864" i="7" s="1" a="1"/>
  <c r="D864" i="7" s="1"/>
  <c r="B533" i="7"/>
  <c r="D533" i="7" s="1" a="1"/>
  <c r="D533" i="7" s="1"/>
  <c r="O533" i="7" s="1"/>
  <c r="B554" i="7"/>
  <c r="D554" i="7" s="1" a="1"/>
  <c r="D554" i="7" s="1"/>
  <c r="B306" i="7"/>
  <c r="D306" i="7" s="1" a="1"/>
  <c r="D306" i="7" s="1"/>
  <c r="B606" i="7"/>
  <c r="D606" i="7" s="1" a="1"/>
  <c r="D606" i="7" s="1"/>
  <c r="B494" i="7"/>
  <c r="D494" i="7" s="1" a="1"/>
  <c r="D494" i="7" s="1"/>
  <c r="N494" i="7" s="1"/>
  <c r="B629" i="7"/>
  <c r="D629" i="7" s="1" a="1"/>
  <c r="D629" i="7" s="1"/>
  <c r="U629" i="7" s="1"/>
  <c r="B577" i="7"/>
  <c r="D577" i="7" s="1" a="1"/>
  <c r="D577" i="7" s="1"/>
  <c r="B695" i="7"/>
  <c r="D695" i="7" s="1" a="1"/>
  <c r="D695" i="7" s="1"/>
  <c r="B375" i="7"/>
  <c r="D375" i="7" s="1" a="1"/>
  <c r="D375" i="7" s="1"/>
  <c r="B673" i="7"/>
  <c r="D673" i="7" s="1" a="1"/>
  <c r="D673" i="7" s="1"/>
  <c r="T673" i="7" s="1"/>
  <c r="B959" i="7"/>
  <c r="D959" i="7" s="1" a="1"/>
  <c r="D959" i="7" s="1"/>
  <c r="K959" i="7" s="1"/>
  <c r="B536" i="7"/>
  <c r="D536" i="7" s="1" a="1"/>
  <c r="D536" i="7" s="1"/>
  <c r="Q536" i="7" s="1"/>
  <c r="B532" i="7"/>
  <c r="D532" i="7" s="1" a="1"/>
  <c r="D532" i="7" s="1"/>
  <c r="B451" i="7"/>
  <c r="D451" i="7" s="1" a="1"/>
  <c r="D451" i="7" s="1"/>
  <c r="B394" i="7"/>
  <c r="D394" i="7" s="1" a="1"/>
  <c r="D394" i="7" s="1"/>
  <c r="J394" i="7" s="1"/>
  <c r="B423" i="7"/>
  <c r="D423" i="7" s="1" a="1"/>
  <c r="D423" i="7" s="1"/>
  <c r="T423" i="7" s="1"/>
  <c r="B590" i="7"/>
  <c r="D590" i="7" s="1" a="1"/>
  <c r="D590" i="7" s="1"/>
  <c r="B538" i="7"/>
  <c r="D538" i="7" s="1" a="1"/>
  <c r="D538" i="7" s="1"/>
  <c r="B830" i="7"/>
  <c r="D830" i="7" s="1" a="1"/>
  <c r="D830" i="7" s="1"/>
  <c r="T830" i="7" s="1"/>
  <c r="B422" i="7"/>
  <c r="D422" i="7" s="1" a="1"/>
  <c r="D422" i="7" s="1"/>
  <c r="B379" i="7"/>
  <c r="D379" i="7" s="1" a="1"/>
  <c r="D379" i="7" s="1"/>
  <c r="B295" i="7"/>
  <c r="D295" i="7" s="1" a="1"/>
  <c r="D295" i="7" s="1"/>
  <c r="B141" i="7"/>
  <c r="D141" i="7" s="1" a="1"/>
  <c r="D141" i="7" s="1"/>
  <c r="K141" i="7" s="1"/>
  <c r="B330" i="7"/>
  <c r="D330" i="7" s="1" a="1"/>
  <c r="D330" i="7" s="1"/>
  <c r="B315" i="7"/>
  <c r="D315" i="7" s="1" a="1"/>
  <c r="D315" i="7" s="1"/>
  <c r="B360" i="7"/>
  <c r="D360" i="7" s="1" a="1"/>
  <c r="D360" i="7" s="1"/>
  <c r="L360" i="7" s="1"/>
  <c r="B353" i="7"/>
  <c r="D353" i="7" s="1" a="1"/>
  <c r="D353" i="7" s="1"/>
  <c r="B453" i="7"/>
  <c r="D453" i="7" s="1" a="1"/>
  <c r="D453" i="7" s="1"/>
  <c r="B431" i="7"/>
  <c r="D431" i="7" s="1" a="1"/>
  <c r="D431" i="7" s="1"/>
  <c r="I431" i="7" s="1"/>
  <c r="B280" i="7"/>
  <c r="D280" i="7" s="1" a="1"/>
  <c r="D280" i="7" s="1"/>
  <c r="B595" i="7"/>
  <c r="D595" i="7" s="1" a="1"/>
  <c r="D595" i="7" s="1"/>
  <c r="B439" i="7"/>
  <c r="D439" i="7" s="1" a="1"/>
  <c r="D439" i="7" s="1"/>
  <c r="S439" i="7" s="1"/>
  <c r="B697" i="7"/>
  <c r="D697" i="7" s="1" a="1"/>
  <c r="D697" i="7" s="1"/>
  <c r="B376" i="7"/>
  <c r="D376" i="7" s="1" a="1"/>
  <c r="D376" i="7" s="1"/>
  <c r="B730" i="7"/>
  <c r="D730" i="7" s="1" a="1"/>
  <c r="D730" i="7" s="1"/>
  <c r="B853" i="7"/>
  <c r="D853" i="7" s="1" a="1"/>
  <c r="D853" i="7" s="1"/>
  <c r="B611" i="7"/>
  <c r="D611" i="7" s="1" a="1"/>
  <c r="D611" i="7" s="1"/>
  <c r="B147" i="7"/>
  <c r="D147" i="7" s="1" a="1"/>
  <c r="D147" i="7" s="1"/>
  <c r="M147" i="7" s="1"/>
  <c r="B523" i="7"/>
  <c r="D523" i="7" s="1" a="1"/>
  <c r="D523" i="7" s="1"/>
  <c r="B500" i="7"/>
  <c r="D500" i="7" s="1" a="1"/>
  <c r="D500" i="7" s="1"/>
  <c r="B426" i="7"/>
  <c r="D426" i="7" s="1" a="1"/>
  <c r="D426" i="7" s="1"/>
  <c r="B263" i="7"/>
  <c r="D263" i="7" s="1" a="1"/>
  <c r="D263" i="7" s="1"/>
  <c r="B430" i="7"/>
  <c r="D430" i="7" s="1" a="1"/>
  <c r="D430" i="7" s="1"/>
  <c r="U430" i="7" s="1"/>
  <c r="B391" i="7"/>
  <c r="D391" i="7" s="1" a="1"/>
  <c r="D391" i="7" s="1"/>
  <c r="B356" i="7"/>
  <c r="D356" i="7" s="1" a="1"/>
  <c r="D356" i="7" s="1"/>
  <c r="B171" i="7"/>
  <c r="D171" i="7" s="1" a="1"/>
  <c r="D171" i="7" s="1"/>
  <c r="B400" i="7"/>
  <c r="D400" i="7" s="1" a="1"/>
  <c r="D400" i="7" s="1"/>
  <c r="I400" i="7" s="1"/>
  <c r="B383" i="7"/>
  <c r="D383" i="7" s="1" a="1"/>
  <c r="D383" i="7" s="1"/>
  <c r="R383" i="7" s="1"/>
  <c r="B354" i="7"/>
  <c r="D354" i="7" s="1" a="1"/>
  <c r="D354" i="7" s="1"/>
  <c r="B273" i="7"/>
  <c r="D273" i="7" s="1" a="1"/>
  <c r="D273" i="7" s="1"/>
  <c r="B829" i="7"/>
  <c r="D829" i="7" s="1" a="1"/>
  <c r="D829" i="7" s="1"/>
  <c r="B578" i="7"/>
  <c r="D578" i="7" s="1" a="1"/>
  <c r="D578" i="7" s="1"/>
  <c r="B425" i="7"/>
  <c r="D425" i="7" s="1" a="1"/>
  <c r="D425" i="7" s="1"/>
  <c r="B351" i="7"/>
  <c r="D351" i="7" s="1" a="1"/>
  <c r="D351" i="7" s="1"/>
  <c r="J351" i="7" s="1"/>
  <c r="B639" i="7"/>
  <c r="D639" i="7" s="1" a="1"/>
  <c r="D639" i="7" s="1"/>
  <c r="B369" i="7"/>
  <c r="D369" i="7" s="1" a="1"/>
  <c r="D369" i="7" s="1"/>
  <c r="B202" i="7"/>
  <c r="D202" i="7" s="1" a="1"/>
  <c r="D202" i="7" s="1"/>
  <c r="B359" i="7"/>
  <c r="D359" i="7" s="1" a="1"/>
  <c r="D359" i="7" s="1"/>
  <c r="R359" i="7" s="1"/>
  <c r="B307" i="7"/>
  <c r="D307" i="7" s="1" a="1"/>
  <c r="D307" i="7" s="1"/>
  <c r="S307" i="7" s="1"/>
  <c r="B284" i="7"/>
  <c r="D284" i="7" s="1" a="1"/>
  <c r="D284" i="7" s="1"/>
  <c r="M284" i="7" s="1"/>
  <c r="B365" i="7"/>
  <c r="D365" i="7" s="1" a="1"/>
  <c r="D365" i="7" s="1"/>
  <c r="U365" i="7" s="1"/>
  <c r="B421" i="7"/>
  <c r="D421" i="7" s="1" a="1"/>
  <c r="D421" i="7" s="1"/>
  <c r="M421" i="7" s="1"/>
  <c r="B304" i="7"/>
  <c r="D304" i="7" s="1" a="1"/>
  <c r="D304" i="7" s="1"/>
  <c r="P304" i="7" s="1"/>
  <c r="B279" i="7"/>
  <c r="D279" i="7" s="1" a="1"/>
  <c r="D279" i="7" s="1"/>
  <c r="B299" i="7"/>
  <c r="D299" i="7" s="1" a="1"/>
  <c r="D299" i="7" s="1"/>
  <c r="B278" i="7"/>
  <c r="D278" i="7" s="1" a="1"/>
  <c r="D278" i="7" s="1"/>
  <c r="J278" i="7" s="1"/>
  <c r="B363" i="7"/>
  <c r="D363" i="7" s="1" a="1"/>
  <c r="D363" i="7" s="1"/>
  <c r="B457" i="7"/>
  <c r="D457" i="7" s="1" a="1"/>
  <c r="D457" i="7" s="1"/>
  <c r="B319" i="7"/>
  <c r="D319" i="7" s="1" a="1"/>
  <c r="D319" i="7" s="1"/>
  <c r="B623" i="7"/>
  <c r="D623" i="7" s="1" a="1"/>
  <c r="D623" i="7" s="1"/>
  <c r="B508" i="7"/>
  <c r="D508" i="7" s="1" a="1"/>
  <c r="D508" i="7" s="1"/>
  <c r="B409" i="7"/>
  <c r="D409" i="7" s="1" a="1"/>
  <c r="D409" i="7" s="1"/>
  <c r="K409" i="7" s="1"/>
  <c r="B355" i="7"/>
  <c r="D355" i="7" s="1" a="1"/>
  <c r="D355" i="7" s="1"/>
  <c r="B475" i="7"/>
  <c r="D475" i="7" s="1" a="1"/>
  <c r="D475" i="7" s="1"/>
  <c r="B613" i="7"/>
  <c r="D613" i="7" s="1" a="1"/>
  <c r="D613" i="7" s="1"/>
  <c r="B117" i="7"/>
  <c r="D117" i="7" s="1" a="1"/>
  <c r="D117" i="7" s="1"/>
  <c r="U117" i="7" s="1"/>
  <c r="B461" i="7"/>
  <c r="D461" i="7" s="1" a="1"/>
  <c r="D461" i="7" s="1"/>
  <c r="P461" i="7" s="1"/>
  <c r="B182" i="7"/>
  <c r="D182" i="7" s="1" a="1"/>
  <c r="D182" i="7" s="1"/>
  <c r="B337" i="7"/>
  <c r="D337" i="7" s="1" a="1"/>
  <c r="D337" i="7" s="1"/>
  <c r="B612" i="7"/>
  <c r="D612" i="7" s="1" a="1"/>
  <c r="D612" i="7" s="1"/>
  <c r="I612" i="7" s="1"/>
  <c r="B551" i="7"/>
  <c r="D551" i="7" s="1" a="1"/>
  <c r="D551" i="7" s="1"/>
  <c r="N551" i="7" s="1"/>
  <c r="B460" i="7"/>
  <c r="D460" i="7" s="1" a="1"/>
  <c r="D460" i="7" s="1"/>
  <c r="N460" i="7" s="1"/>
  <c r="B179" i="7"/>
  <c r="D179" i="7" s="1" a="1"/>
  <c r="D179" i="7" s="1"/>
  <c r="U179" i="7" s="1"/>
  <c r="B196" i="7"/>
  <c r="D196" i="7" s="1" a="1"/>
  <c r="D196" i="7" s="1"/>
  <c r="B176" i="7"/>
  <c r="D176" i="7" s="1" a="1"/>
  <c r="D176" i="7" s="1"/>
  <c r="R176" i="7" s="1"/>
  <c r="B265" i="7"/>
  <c r="D265" i="7" s="1" a="1"/>
  <c r="D265" i="7" s="1"/>
  <c r="B586" i="7"/>
  <c r="D586" i="7" s="1" a="1"/>
  <c r="D586" i="7" s="1"/>
  <c r="B526" i="7"/>
  <c r="D526" i="7" s="1" a="1"/>
  <c r="D526" i="7" s="1"/>
  <c r="P526" i="7" s="1"/>
  <c r="B190" i="7"/>
  <c r="D190" i="7" s="1" a="1"/>
  <c r="D190" i="7" s="1"/>
  <c r="B541" i="7"/>
  <c r="D541" i="7" s="1" a="1"/>
  <c r="D541" i="7" s="1"/>
  <c r="B274" i="7"/>
  <c r="D274" i="7" s="1" a="1"/>
  <c r="D274" i="7" s="1"/>
  <c r="P274" i="7" s="1"/>
  <c r="B194" i="7"/>
  <c r="D194" i="7" s="1" a="1"/>
  <c r="D194" i="7" s="1"/>
  <c r="B573" i="7"/>
  <c r="D573" i="7" s="1" a="1"/>
  <c r="D573" i="7" s="1"/>
  <c r="B59" i="7"/>
  <c r="D59" i="7" s="1" a="1"/>
  <c r="D59" i="7" s="1"/>
  <c r="B635" i="7"/>
  <c r="D635" i="7" s="1" a="1"/>
  <c r="D635" i="7" s="1"/>
  <c r="B288" i="7"/>
  <c r="D288" i="7" s="1" a="1"/>
  <c r="D288" i="7" s="1"/>
  <c r="N288" i="7" s="1"/>
  <c r="B249" i="7"/>
  <c r="D249" i="7" s="1" a="1"/>
  <c r="D249" i="7" s="1"/>
  <c r="L249" i="7" s="1"/>
  <c r="B259" i="7"/>
  <c r="D259" i="7" s="1" a="1"/>
  <c r="D259" i="7" s="1"/>
  <c r="N259" i="7" s="1"/>
  <c r="B219" i="7"/>
  <c r="D219" i="7" s="1" a="1"/>
  <c r="D219" i="7" s="1"/>
  <c r="P219" i="7" s="1"/>
  <c r="B107" i="7"/>
  <c r="D107" i="7" s="1" a="1"/>
  <c r="D107" i="7" s="1"/>
  <c r="B157" i="7"/>
  <c r="D157" i="7" s="1" a="1"/>
  <c r="D157" i="7" s="1"/>
  <c r="B139" i="7"/>
  <c r="D139" i="7" s="1" a="1"/>
  <c r="D139" i="7" s="1"/>
  <c r="I139" i="7" s="1"/>
  <c r="B109" i="7"/>
  <c r="D109" i="7" s="1" a="1"/>
  <c r="D109" i="7" s="1"/>
  <c r="B212" i="7"/>
  <c r="D212" i="7" s="1" a="1"/>
  <c r="D212" i="7" s="1"/>
  <c r="B549" i="7"/>
  <c r="D549" i="7" s="1" a="1"/>
  <c r="D549" i="7" s="1"/>
  <c r="B189" i="7"/>
  <c r="D189" i="7" s="1" a="1"/>
  <c r="D189" i="7" s="1"/>
  <c r="B175" i="7"/>
  <c r="D175" i="7" s="1" a="1"/>
  <c r="D175" i="7" s="1"/>
  <c r="R175" i="7" s="1"/>
  <c r="B308" i="7"/>
  <c r="D308" i="7" s="1" a="1"/>
  <c r="D308" i="7" s="1"/>
  <c r="B221" i="7"/>
  <c r="D221" i="7" s="1" a="1"/>
  <c r="D221" i="7" s="1"/>
  <c r="L221" i="7" s="1"/>
  <c r="B567" i="7"/>
  <c r="D567" i="7" s="1" a="1"/>
  <c r="D567" i="7" s="1"/>
  <c r="I567" i="7" s="1"/>
  <c r="B543" i="7"/>
  <c r="D543" i="7" s="1" a="1"/>
  <c r="D543" i="7" s="1"/>
  <c r="B152" i="7"/>
  <c r="D152" i="7" s="1" a="1"/>
  <c r="D152" i="7" s="1"/>
  <c r="I152" i="7" s="1"/>
  <c r="B661" i="7"/>
  <c r="D661" i="7" s="1" a="1"/>
  <c r="D661" i="7" s="1"/>
  <c r="B605" i="7"/>
  <c r="D605" i="7" s="1" a="1"/>
  <c r="D605" i="7" s="1"/>
  <c r="B170" i="7"/>
  <c r="D170" i="7" s="1" a="1"/>
  <c r="D170" i="7" s="1"/>
  <c r="B116" i="7"/>
  <c r="D116" i="7" s="1" a="1"/>
  <c r="D116" i="7" s="1"/>
  <c r="B302" i="7"/>
  <c r="D302" i="7" s="1" a="1"/>
  <c r="D302" i="7" s="1"/>
  <c r="B248" i="7"/>
  <c r="D248" i="7" s="1" a="1"/>
  <c r="D248" i="7" s="1"/>
  <c r="L248" i="7" s="1"/>
  <c r="B479" i="7"/>
  <c r="D479" i="7" s="1" a="1"/>
  <c r="D479" i="7" s="1"/>
  <c r="N479" i="7" s="1"/>
  <c r="B111" i="7"/>
  <c r="D111" i="7" s="1" a="1"/>
  <c r="D111" i="7" s="1"/>
  <c r="B119" i="7"/>
  <c r="D119" i="7" s="1" a="1"/>
  <c r="D119" i="7" s="1"/>
  <c r="B559" i="7"/>
  <c r="D559" i="7" s="1" a="1"/>
  <c r="D559" i="7" s="1"/>
  <c r="R559" i="7" s="1"/>
  <c r="B204" i="7"/>
  <c r="D204" i="7" s="1" a="1"/>
  <c r="D204" i="7" s="1"/>
  <c r="B187" i="7"/>
  <c r="D187" i="7" s="1" a="1"/>
  <c r="D187" i="7" s="1"/>
  <c r="N187" i="7" s="1"/>
  <c r="B3" i="7"/>
  <c r="D3" i="7" s="1" a="1"/>
  <c r="D3" i="7" s="1"/>
  <c r="B25" i="7"/>
  <c r="D25" i="7" s="1" a="1"/>
  <c r="D25" i="7" s="1"/>
  <c r="M25" i="7" s="1"/>
  <c r="B572" i="7"/>
  <c r="D572" i="7" s="1" a="1"/>
  <c r="D572" i="7" s="1"/>
  <c r="J572" i="7" s="1"/>
  <c r="B120" i="7"/>
  <c r="D120" i="7" s="1" a="1"/>
  <c r="D120" i="7" s="1"/>
  <c r="R120" i="7" s="1"/>
  <c r="B115" i="7"/>
  <c r="D115" i="7" s="1" a="1"/>
  <c r="D115" i="7" s="1"/>
  <c r="I115" i="7" s="1"/>
  <c r="B142" i="7"/>
  <c r="D142" i="7" s="1" a="1"/>
  <c r="D142" i="7" s="1"/>
  <c r="B209" i="7"/>
  <c r="D209" i="7" s="1" a="1"/>
  <c r="D209" i="7" s="1"/>
  <c r="P209" i="7" s="1"/>
  <c r="B158" i="7"/>
  <c r="D158" i="7" s="1" a="1"/>
  <c r="D158" i="7" s="1"/>
  <c r="I158" i="7" s="1"/>
  <c r="B287" i="7"/>
  <c r="D287" i="7" s="1" a="1"/>
  <c r="D287" i="7" s="1"/>
  <c r="J287" i="7" s="1"/>
  <c r="B271" i="7"/>
  <c r="D271" i="7" s="1" a="1"/>
  <c r="D271" i="7" s="1"/>
  <c r="S271" i="7" s="1"/>
  <c r="B148" i="7"/>
  <c r="D148" i="7" s="1" a="1"/>
  <c r="D148" i="7" s="1"/>
  <c r="I148" i="7" s="1"/>
  <c r="B491" i="7"/>
  <c r="D491" i="7" s="1" a="1"/>
  <c r="D491" i="7" s="1"/>
  <c r="B239" i="7"/>
  <c r="D239" i="7" s="1" a="1"/>
  <c r="D239" i="7" s="1"/>
  <c r="B95" i="7"/>
  <c r="D95" i="7" s="1" a="1"/>
  <c r="D95" i="7" s="1"/>
  <c r="B130" i="7"/>
  <c r="D130" i="7" s="1" a="1"/>
  <c r="D130" i="7" s="1"/>
  <c r="B65" i="7"/>
  <c r="D65" i="7" s="1" a="1"/>
  <c r="D65" i="7" s="1"/>
  <c r="B125" i="7"/>
  <c r="D125" i="7" s="1" a="1"/>
  <c r="D125" i="7" s="1"/>
  <c r="B88" i="7"/>
  <c r="D88" i="7" s="1" a="1"/>
  <c r="D88" i="7" s="1"/>
  <c r="B34" i="7"/>
  <c r="D34" i="7" s="1" a="1"/>
  <c r="D34" i="7" s="1"/>
  <c r="T34" i="7" s="1"/>
  <c r="B236" i="7"/>
  <c r="D236" i="7" s="1" a="1"/>
  <c r="D236" i="7" s="1"/>
  <c r="S236" i="7" s="1"/>
  <c r="B61" i="7"/>
  <c r="D61" i="7" s="1" a="1"/>
  <c r="D61" i="7" s="1"/>
  <c r="P61" i="7" s="1"/>
  <c r="B326" i="7"/>
  <c r="D326" i="7" s="1" a="1"/>
  <c r="D326" i="7" s="1"/>
  <c r="B222" i="7"/>
  <c r="D222" i="7" s="1" a="1"/>
  <c r="D222" i="7" s="1"/>
  <c r="B238" i="7"/>
  <c r="D238" i="7" s="1" a="1"/>
  <c r="D238" i="7" s="1"/>
  <c r="L238" i="7" s="1"/>
  <c r="B50" i="7"/>
  <c r="D50" i="7" s="1" a="1"/>
  <c r="D50" i="7" s="1"/>
  <c r="B70" i="7"/>
  <c r="D70" i="7" s="1" a="1"/>
  <c r="D70" i="7" s="1"/>
  <c r="B164" i="7"/>
  <c r="D164" i="7" s="1" a="1"/>
  <c r="D164" i="7" s="1"/>
  <c r="B6" i="7"/>
  <c r="D6" i="7" s="1" a="1"/>
  <c r="D6" i="7" s="1"/>
  <c r="T6" i="7" s="1"/>
  <c r="B21" i="7"/>
  <c r="D21" i="7" s="1" a="1"/>
  <c r="D21" i="7" s="1"/>
  <c r="M21" i="7" s="1"/>
  <c r="B58" i="7"/>
  <c r="D58" i="7" s="1" a="1"/>
  <c r="D58" i="7" s="1"/>
  <c r="Q58" i="7" s="1"/>
  <c r="B8" i="7"/>
  <c r="D8" i="7" s="1" a="1"/>
  <c r="D8" i="7" s="1"/>
  <c r="B66" i="7"/>
  <c r="D66" i="7" s="1" a="1"/>
  <c r="D66" i="7" s="1"/>
  <c r="S66" i="7" s="1"/>
  <c r="B193" i="7"/>
  <c r="D193" i="7" s="1" a="1"/>
  <c r="D193" i="7" s="1"/>
  <c r="P193" i="7" s="1"/>
  <c r="B96" i="7"/>
  <c r="D96" i="7" s="1" a="1"/>
  <c r="D96" i="7" s="1"/>
  <c r="M96" i="7" s="1"/>
  <c r="B90" i="7"/>
  <c r="D90" i="7" s="1" a="1"/>
  <c r="D90" i="7" s="1"/>
  <c r="J90" i="7" s="1"/>
  <c r="B257" i="7"/>
  <c r="D257" i="7" s="1" a="1"/>
  <c r="D257" i="7" s="1"/>
  <c r="B13" i="7"/>
  <c r="D13" i="7" s="1" a="1"/>
  <c r="D13" i="7" s="1"/>
  <c r="B60" i="7"/>
  <c r="D60" i="7" s="1" a="1"/>
  <c r="D60" i="7" s="1"/>
  <c r="B56" i="7"/>
  <c r="D56" i="7" s="1" a="1"/>
  <c r="D56" i="7" s="1"/>
  <c r="B181" i="7"/>
  <c r="D181" i="7" s="1" a="1"/>
  <c r="D181" i="7" s="1"/>
  <c r="L181" i="7" s="1"/>
  <c r="B32" i="7"/>
  <c r="D32" i="7" s="1" a="1"/>
  <c r="D32" i="7" s="1"/>
  <c r="B102" i="7"/>
  <c r="D102" i="7" s="1" a="1"/>
  <c r="D102" i="7" s="1"/>
  <c r="U102" i="7" s="1"/>
  <c r="B243" i="7"/>
  <c r="D243" i="7" s="1" a="1"/>
  <c r="D243" i="7" s="1"/>
  <c r="B5" i="7"/>
  <c r="D5" i="7" s="1" a="1"/>
  <c r="D5" i="7" s="1"/>
  <c r="I5" i="7" s="1"/>
  <c r="B69" i="7"/>
  <c r="D69" i="7" s="1" a="1"/>
  <c r="D69" i="7" s="1"/>
  <c r="O69" i="7" s="1"/>
  <c r="B15" i="7"/>
  <c r="D15" i="7" s="1" a="1"/>
  <c r="D15" i="7" s="1"/>
  <c r="B18" i="7"/>
  <c r="D18" i="7" s="1" a="1"/>
  <c r="D18" i="7" s="1"/>
  <c r="B144" i="7"/>
  <c r="D144" i="7" s="1" a="1"/>
  <c r="D144" i="7" s="1"/>
  <c r="J144" i="7" s="1"/>
  <c r="B14" i="7"/>
  <c r="D14" i="7" s="1" a="1"/>
  <c r="D14" i="7" s="1"/>
  <c r="B9" i="7"/>
  <c r="D9" i="7" s="1" a="1"/>
  <c r="D9" i="7" s="1"/>
  <c r="B40" i="7"/>
  <c r="D40" i="7" s="1" a="1"/>
  <c r="D40" i="7" s="1"/>
  <c r="U40" i="7" s="1"/>
  <c r="B33" i="7"/>
  <c r="D33" i="7" s="1" a="1"/>
  <c r="D33" i="7" s="1"/>
  <c r="J33" i="7" s="1"/>
  <c r="B17" i="7"/>
  <c r="D17" i="7" s="1" a="1"/>
  <c r="D17" i="7" s="1"/>
  <c r="O17" i="7" s="1"/>
  <c r="B150" i="7"/>
  <c r="D150" i="7" s="1" a="1"/>
  <c r="D150" i="7" s="1"/>
  <c r="L150" i="7" s="1"/>
  <c r="B45" i="7"/>
  <c r="D45" i="7" s="1" a="1"/>
  <c r="D45" i="7" s="1"/>
  <c r="Q45" i="7" s="1"/>
  <c r="B2" i="7"/>
  <c r="D2" i="7" s="1" a="1"/>
  <c r="D2" i="7" s="1"/>
  <c r="B41" i="7"/>
  <c r="D41" i="7" s="1" a="1"/>
  <c r="D41" i="7" s="1"/>
  <c r="N41" i="7" s="1"/>
  <c r="B22" i="7"/>
  <c r="D22" i="7" s="1" a="1"/>
  <c r="D22" i="7" s="1"/>
  <c r="R22" i="7" s="1"/>
  <c r="B16" i="7"/>
  <c r="D16" i="7" s="1" a="1"/>
  <c r="D16" i="7" s="1"/>
  <c r="B28" i="7"/>
  <c r="D28" i="7" s="1" a="1"/>
  <c r="D28" i="7" s="1"/>
  <c r="I28" i="7" s="1"/>
  <c r="B23" i="7"/>
  <c r="D23" i="7" s="1" a="1"/>
  <c r="D23" i="7" s="1"/>
  <c r="B4" i="7"/>
  <c r="D4" i="7" s="1" a="1"/>
  <c r="D4" i="7" s="1"/>
  <c r="B29" i="7"/>
  <c r="D29" i="7" s="1" a="1"/>
  <c r="D29" i="7" s="1"/>
  <c r="P4" i="6"/>
  <c r="O4" i="6"/>
  <c r="U4" i="6"/>
  <c r="T4" i="6"/>
  <c r="S4" i="6"/>
  <c r="R4" i="6"/>
  <c r="Q4" i="6"/>
  <c r="I4" i="6"/>
  <c r="N4" i="6"/>
  <c r="M4" i="6"/>
  <c r="L4" i="6"/>
  <c r="K4" i="6"/>
  <c r="J4" i="6"/>
  <c r="W4" i="6" s="1"/>
  <c r="J3" i="6"/>
  <c r="U3" i="6"/>
  <c r="T3" i="6"/>
  <c r="Q3" i="6"/>
  <c r="S3" i="6"/>
  <c r="I3" i="6"/>
  <c r="R3" i="6"/>
  <c r="P3" i="6"/>
  <c r="O3" i="6"/>
  <c r="N3" i="6"/>
  <c r="M3" i="6"/>
  <c r="L3" i="6"/>
  <c r="K3" i="6"/>
  <c r="Q2" i="6"/>
  <c r="U2" i="6"/>
  <c r="J2" i="6"/>
  <c r="T2" i="6"/>
  <c r="S2" i="6"/>
  <c r="R2" i="6"/>
  <c r="P2" i="6"/>
  <c r="O2" i="6"/>
  <c r="N2" i="6"/>
  <c r="M2" i="6"/>
  <c r="L2" i="6"/>
  <c r="K2" i="6"/>
  <c r="X2" i="6" s="1"/>
  <c r="I2" i="6"/>
  <c r="V2" i="6" s="1"/>
  <c r="K5" i="6"/>
  <c r="S5" i="6"/>
  <c r="R5" i="6"/>
  <c r="L5" i="6"/>
  <c r="U5" i="6"/>
  <c r="T5" i="6"/>
  <c r="Q5" i="6"/>
  <c r="P5" i="6"/>
  <c r="O5" i="6"/>
  <c r="N5" i="6"/>
  <c r="M5" i="6"/>
  <c r="J5" i="6"/>
  <c r="I5" i="6"/>
  <c r="M1" i="6"/>
  <c r="S1" i="6"/>
  <c r="U1" i="6"/>
  <c r="T1" i="6"/>
  <c r="R1" i="6"/>
  <c r="Q1" i="6"/>
  <c r="P1" i="6"/>
  <c r="O1" i="6"/>
  <c r="N1" i="6"/>
  <c r="L1" i="6"/>
  <c r="K1" i="6"/>
  <c r="X1" i="6" s="1"/>
  <c r="J1" i="6"/>
  <c r="W1" i="6" s="1"/>
  <c r="I1" i="6"/>
  <c r="B536" i="4"/>
  <c r="D536" i="4" s="1" a="1"/>
  <c r="D536" i="4" s="1"/>
  <c r="B410" i="4"/>
  <c r="D410" i="4" s="1" a="1"/>
  <c r="D410" i="4" s="1"/>
  <c r="B422" i="4"/>
  <c r="D422" i="4" s="1" a="1"/>
  <c r="D422" i="4" s="1"/>
  <c r="B323" i="4"/>
  <c r="D323" i="4" s="1" a="1"/>
  <c r="D323" i="4" s="1"/>
  <c r="O323" i="4" s="1"/>
  <c r="B18" i="4"/>
  <c r="D18" i="4" s="1" a="1"/>
  <c r="D18" i="4" s="1"/>
  <c r="B647" i="4"/>
  <c r="D647" i="4" s="1" a="1"/>
  <c r="D647" i="4" s="1"/>
  <c r="B105" i="4"/>
  <c r="D105" i="4" s="1" a="1"/>
  <c r="D105" i="4" s="1"/>
  <c r="B649" i="4"/>
  <c r="D649" i="4" s="1" a="1"/>
  <c r="D649" i="4" s="1"/>
  <c r="B195" i="4"/>
  <c r="D195" i="4" s="1" a="1"/>
  <c r="D195" i="4" s="1"/>
  <c r="T195" i="4" s="1"/>
  <c r="B258" i="4"/>
  <c r="D258" i="4" s="1" a="1"/>
  <c r="D258" i="4" s="1"/>
  <c r="B22" i="4"/>
  <c r="D22" i="4" s="1" a="1"/>
  <c r="D22" i="4" s="1"/>
  <c r="B465" i="4"/>
  <c r="D465" i="4" s="1" a="1"/>
  <c r="D465" i="4" s="1"/>
  <c r="T465" i="4" s="1"/>
  <c r="B448" i="4"/>
  <c r="D448" i="4" s="1" a="1"/>
  <c r="D448" i="4" s="1"/>
  <c r="K448" i="4" s="1"/>
  <c r="B185" i="4"/>
  <c r="D185" i="4" s="1" a="1"/>
  <c r="D185" i="4" s="1"/>
  <c r="O185" i="4" s="1"/>
  <c r="B906" i="4"/>
  <c r="D906" i="4" s="1" a="1"/>
  <c r="D906" i="4" s="1"/>
  <c r="R906" i="4" s="1"/>
  <c r="B48" i="4"/>
  <c r="D48" i="4" s="1" a="1"/>
  <c r="D48" i="4" s="1"/>
  <c r="N48" i="4" s="1"/>
  <c r="B617" i="4"/>
  <c r="D617" i="4" s="1" a="1"/>
  <c r="D617" i="4" s="1"/>
  <c r="O617" i="4" s="1"/>
  <c r="B138" i="4"/>
  <c r="D138" i="4" s="1" a="1"/>
  <c r="D138" i="4" s="1"/>
  <c r="T138" i="4" s="1"/>
  <c r="B6" i="4"/>
  <c r="D6" i="4" s="1" a="1"/>
  <c r="D6" i="4" s="1"/>
  <c r="B166" i="4"/>
  <c r="D166" i="4" s="1" a="1"/>
  <c r="D166" i="4" s="1"/>
  <c r="B977" i="4"/>
  <c r="D977" i="4" s="1" a="1"/>
  <c r="D977" i="4" s="1"/>
  <c r="N977" i="4" s="1"/>
  <c r="B856" i="4"/>
  <c r="D856" i="4" s="1" a="1"/>
  <c r="D856" i="4" s="1"/>
  <c r="B184" i="4"/>
  <c r="D184" i="4" s="1" a="1"/>
  <c r="D184" i="4" s="1"/>
  <c r="O184" i="4" s="1"/>
  <c r="B594" i="4"/>
  <c r="D594" i="4" s="1" a="1"/>
  <c r="D594" i="4" s="1"/>
  <c r="R594" i="4" s="1"/>
  <c r="B150" i="4"/>
  <c r="D150" i="4" s="1" a="1"/>
  <c r="D150" i="4" s="1"/>
  <c r="B640" i="4"/>
  <c r="D640" i="4" s="1" a="1"/>
  <c r="D640" i="4" s="1"/>
  <c r="B667" i="4"/>
  <c r="D667" i="4" s="1" a="1"/>
  <c r="D667" i="4" s="1"/>
  <c r="I667" i="4" s="1"/>
  <c r="B218" i="4"/>
  <c r="D218" i="4" s="1" a="1"/>
  <c r="D218" i="4" s="1"/>
  <c r="K218" i="4" s="1"/>
  <c r="B844" i="4"/>
  <c r="D844" i="4" s="1" a="1"/>
  <c r="D844" i="4" s="1"/>
  <c r="B28" i="4"/>
  <c r="D28" i="4" s="1" a="1"/>
  <c r="D28" i="4" s="1"/>
  <c r="B618" i="4"/>
  <c r="D618" i="4" s="1" a="1"/>
  <c r="D618" i="4" s="1"/>
  <c r="B612" i="4"/>
  <c r="D612" i="4" s="1" a="1"/>
  <c r="D612" i="4" s="1"/>
  <c r="R612" i="4" s="1"/>
  <c r="B257" i="4"/>
  <c r="D257" i="4" s="1" a="1"/>
  <c r="D257" i="4" s="1"/>
  <c r="S257" i="4" s="1"/>
  <c r="B137" i="4"/>
  <c r="D137" i="4" s="1" a="1"/>
  <c r="D137" i="4" s="1"/>
  <c r="Q137" i="4" s="1"/>
  <c r="B148" i="4"/>
  <c r="D148" i="4" s="1" a="1"/>
  <c r="D148" i="4" s="1"/>
  <c r="K148" i="4" s="1"/>
  <c r="B334" i="4"/>
  <c r="D334" i="4" s="1" a="1"/>
  <c r="D334" i="4" s="1"/>
  <c r="B730" i="4"/>
  <c r="D730" i="4" s="1" a="1"/>
  <c r="D730" i="4" s="1"/>
  <c r="B78" i="4"/>
  <c r="D78" i="4" s="1" a="1"/>
  <c r="D78" i="4" s="1"/>
  <c r="U78" i="4" s="1"/>
  <c r="B450" i="4"/>
  <c r="D450" i="4" s="1" a="1"/>
  <c r="D450" i="4" s="1"/>
  <c r="S450" i="4" s="1"/>
  <c r="B955" i="4"/>
  <c r="D955" i="4" s="1" a="1"/>
  <c r="D955" i="4" s="1"/>
  <c r="J955" i="4" s="1"/>
  <c r="B965" i="4"/>
  <c r="D965" i="4" s="1" a="1"/>
  <c r="D965" i="4" s="1"/>
  <c r="B653" i="4"/>
  <c r="D653" i="4" s="1" a="1"/>
  <c r="D653" i="4" s="1"/>
  <c r="B413" i="4"/>
  <c r="D413" i="4" s="1" a="1"/>
  <c r="D413" i="4" s="1"/>
  <c r="B607" i="4"/>
  <c r="D607" i="4" s="1" a="1"/>
  <c r="D607" i="4" s="1"/>
  <c r="Q607" i="4" s="1"/>
  <c r="B431" i="4"/>
  <c r="D431" i="4" s="1" a="1"/>
  <c r="D431" i="4" s="1"/>
  <c r="P431" i="4" s="1"/>
  <c r="B444" i="4"/>
  <c r="D444" i="4" s="1" a="1"/>
  <c r="D444" i="4" s="1"/>
  <c r="B344" i="4"/>
  <c r="D344" i="4" s="1" a="1"/>
  <c r="D344" i="4" s="1"/>
  <c r="I344" i="4" s="1"/>
  <c r="P42" i="4"/>
  <c r="B593" i="4"/>
  <c r="D593" i="4" s="1" a="1"/>
  <c r="D593" i="4" s="1"/>
  <c r="B319" i="4"/>
  <c r="D319" i="4" s="1" a="1"/>
  <c r="D319" i="4" s="1"/>
  <c r="B296" i="4"/>
  <c r="D296" i="4" s="1" a="1"/>
  <c r="D296" i="4" s="1"/>
  <c r="B893" i="4"/>
  <c r="D893" i="4" s="1" a="1"/>
  <c r="D893" i="4" s="1"/>
  <c r="S893" i="4" s="1"/>
  <c r="B295" i="4"/>
  <c r="D295" i="4" s="1" a="1"/>
  <c r="D295" i="4" s="1"/>
  <c r="O295" i="4" s="1"/>
  <c r="B868" i="4"/>
  <c r="D868" i="4" s="1" a="1"/>
  <c r="D868" i="4" s="1"/>
  <c r="B464" i="4"/>
  <c r="D464" i="4" s="1" a="1"/>
  <c r="D464" i="4" s="1"/>
  <c r="B969" i="4"/>
  <c r="D969" i="4" s="1" a="1"/>
  <c r="D969" i="4" s="1"/>
  <c r="B165" i="4"/>
  <c r="D165" i="4" s="1" a="1"/>
  <c r="D165" i="4" s="1"/>
  <c r="B415" i="4"/>
  <c r="D415" i="4" s="1" a="1"/>
  <c r="D415" i="4" s="1"/>
  <c r="B567" i="4"/>
  <c r="D567" i="4" s="1" a="1"/>
  <c r="D567" i="4" s="1"/>
  <c r="B898" i="4"/>
  <c r="D898" i="4" s="1" a="1"/>
  <c r="D898" i="4" s="1"/>
  <c r="B350" i="4"/>
  <c r="D350" i="4" s="1" a="1"/>
  <c r="D350" i="4" s="1"/>
  <c r="B248" i="4"/>
  <c r="D248" i="4" s="1" a="1"/>
  <c r="D248" i="4" s="1"/>
  <c r="N248" i="4" s="1"/>
  <c r="B782" i="4"/>
  <c r="D782" i="4" s="1" a="1"/>
  <c r="D782" i="4" s="1"/>
  <c r="J782" i="4" s="1"/>
  <c r="B291" i="4"/>
  <c r="D291" i="4" s="1" a="1"/>
  <c r="D291" i="4" s="1"/>
  <c r="M291" i="4" s="1"/>
  <c r="B753" i="4"/>
  <c r="D753" i="4" s="1" a="1"/>
  <c r="D753" i="4" s="1"/>
  <c r="M753" i="4" s="1"/>
  <c r="B822" i="4"/>
  <c r="D822" i="4" s="1" a="1"/>
  <c r="D822" i="4" s="1"/>
  <c r="B552" i="4"/>
  <c r="D552" i="4" s="1" a="1"/>
  <c r="D552" i="4" s="1"/>
  <c r="B851" i="4"/>
  <c r="D851" i="4" s="1" a="1"/>
  <c r="D851" i="4" s="1"/>
  <c r="B941" i="4"/>
  <c r="D941" i="4" s="1" a="1"/>
  <c r="D941" i="4" s="1"/>
  <c r="B112" i="4"/>
  <c r="D112" i="4" s="1" a="1"/>
  <c r="D112" i="4" s="1"/>
  <c r="P112" i="4" s="1"/>
  <c r="B237" i="4"/>
  <c r="D237" i="4" s="1" a="1"/>
  <c r="D237" i="4" s="1"/>
  <c r="B188" i="4"/>
  <c r="D188" i="4" s="1" a="1"/>
  <c r="D188" i="4" s="1"/>
  <c r="K188" i="4" s="1"/>
  <c r="B656" i="4"/>
  <c r="D656" i="4" s="1" a="1"/>
  <c r="D656" i="4" s="1"/>
  <c r="U656" i="4" s="1"/>
  <c r="B474" i="4"/>
  <c r="D474" i="4" s="1" a="1"/>
  <c r="D474" i="4" s="1"/>
  <c r="B322" i="4"/>
  <c r="D322" i="4" s="1" a="1"/>
  <c r="D322" i="4" s="1"/>
  <c r="L322" i="4" s="1"/>
  <c r="B746" i="4"/>
  <c r="D746" i="4" s="1" a="1"/>
  <c r="D746" i="4" s="1"/>
  <c r="B177" i="4"/>
  <c r="D177" i="4" s="1" a="1"/>
  <c r="D177" i="4" s="1"/>
  <c r="B249" i="4"/>
  <c r="D249" i="4" s="1" a="1"/>
  <c r="D249" i="4" s="1"/>
  <c r="S249" i="4" s="1"/>
  <c r="B461" i="4"/>
  <c r="D461" i="4" s="1" a="1"/>
  <c r="D461" i="4" s="1"/>
  <c r="B557" i="4"/>
  <c r="D557" i="4" s="1" a="1"/>
  <c r="D557" i="4" s="1"/>
  <c r="B652" i="4"/>
  <c r="D652" i="4" s="1" a="1"/>
  <c r="D652" i="4" s="1"/>
  <c r="B442" i="4"/>
  <c r="D442" i="4" s="1" a="1"/>
  <c r="D442" i="4" s="1"/>
  <c r="B583" i="4"/>
  <c r="D583" i="4" s="1" a="1"/>
  <c r="D583" i="4" s="1"/>
  <c r="B391" i="4"/>
  <c r="D391" i="4" s="1" a="1"/>
  <c r="D391" i="4" s="1"/>
  <c r="B818" i="4"/>
  <c r="D818" i="4" s="1" a="1"/>
  <c r="D818" i="4" s="1"/>
  <c r="B797" i="4"/>
  <c r="D797" i="4" s="1" a="1"/>
  <c r="D797" i="4" s="1"/>
  <c r="Q797" i="4" s="1"/>
  <c r="B411" i="4"/>
  <c r="D411" i="4" s="1" a="1"/>
  <c r="D411" i="4" s="1"/>
  <c r="T411" i="4" s="1"/>
  <c r="B871" i="4"/>
  <c r="D871" i="4" s="1" a="1"/>
  <c r="D871" i="4" s="1"/>
  <c r="P871" i="4" s="1"/>
  <c r="B757" i="4"/>
  <c r="D757" i="4" s="1" a="1"/>
  <c r="D757" i="4" s="1"/>
  <c r="O757" i="4" s="1"/>
  <c r="B817" i="4"/>
  <c r="D817" i="4" s="1" a="1"/>
  <c r="D817" i="4" s="1"/>
  <c r="B626" i="4"/>
  <c r="D626" i="4" s="1" a="1"/>
  <c r="D626" i="4" s="1"/>
  <c r="B67" i="4"/>
  <c r="D67" i="4" s="1" a="1"/>
  <c r="D67" i="4" s="1"/>
  <c r="B994" i="4"/>
  <c r="D994" i="4" s="1" a="1"/>
  <c r="D994" i="4" s="1"/>
  <c r="N994" i="4" s="1"/>
  <c r="B658" i="4"/>
  <c r="D658" i="4" s="1" a="1"/>
  <c r="D658" i="4" s="1"/>
  <c r="B367" i="4"/>
  <c r="D367" i="4" s="1" a="1"/>
  <c r="D367" i="4" s="1"/>
  <c r="M367" i="4" s="1"/>
  <c r="B462" i="4"/>
  <c r="D462" i="4" s="1" a="1"/>
  <c r="D462" i="4" s="1"/>
  <c r="B436" i="4"/>
  <c r="D436" i="4" s="1" a="1"/>
  <c r="D436" i="4" s="1"/>
  <c r="U436" i="4" s="1"/>
  <c r="B989" i="4"/>
  <c r="D989" i="4" s="1" a="1"/>
  <c r="D989" i="4" s="1"/>
  <c r="B999" i="4"/>
  <c r="D999" i="4" s="1" a="1"/>
  <c r="D999" i="4" s="1"/>
  <c r="B684" i="4"/>
  <c r="D684" i="4" s="1" a="1"/>
  <c r="D684" i="4" s="1"/>
  <c r="J684" i="4" s="1"/>
  <c r="B446" i="4"/>
  <c r="D446" i="4" s="1" a="1"/>
  <c r="D446" i="4" s="1"/>
  <c r="L446" i="4" s="1"/>
  <c r="B239" i="4"/>
  <c r="D239" i="4" s="1" a="1"/>
  <c r="D239" i="4" s="1"/>
  <c r="R239" i="4" s="1"/>
  <c r="B806" i="4"/>
  <c r="D806" i="4" s="1" a="1"/>
  <c r="D806" i="4" s="1"/>
  <c r="B888" i="4"/>
  <c r="D888" i="4" s="1" a="1"/>
  <c r="D888" i="4" s="1"/>
  <c r="B795" i="4"/>
  <c r="D795" i="4" s="1" a="1"/>
  <c r="D795" i="4" s="1"/>
  <c r="M795" i="4" s="1"/>
  <c r="B748" i="4"/>
  <c r="D748" i="4" s="1" a="1"/>
  <c r="D748" i="4" s="1"/>
  <c r="B343" i="4"/>
  <c r="D343" i="4" s="1" a="1"/>
  <c r="D343" i="4" s="1"/>
  <c r="U343" i="4" s="1"/>
  <c r="B819" i="4"/>
  <c r="D819" i="4" s="1" a="1"/>
  <c r="D819" i="4" s="1"/>
  <c r="R819" i="4" s="1"/>
  <c r="B775" i="4"/>
  <c r="D775" i="4" s="1" a="1"/>
  <c r="D775" i="4" s="1"/>
  <c r="B32" i="4"/>
  <c r="D32" i="4" s="1" a="1"/>
  <c r="D32" i="4" s="1"/>
  <c r="U32" i="4" s="1"/>
  <c r="B417" i="4"/>
  <c r="D417" i="4" s="1" a="1"/>
  <c r="D417" i="4" s="1"/>
  <c r="M417" i="4" s="1"/>
  <c r="B710" i="4"/>
  <c r="D710" i="4" s="1" a="1"/>
  <c r="D710" i="4" s="1"/>
  <c r="U710" i="4" s="1"/>
  <c r="B255" i="4"/>
  <c r="D255" i="4" s="1" a="1"/>
  <c r="D255" i="4" s="1"/>
  <c r="B967" i="4"/>
  <c r="D967" i="4" s="1" a="1"/>
  <c r="D967" i="4" s="1"/>
  <c r="B267" i="4"/>
  <c r="D267" i="4" s="1" a="1"/>
  <c r="D267" i="4" s="1"/>
  <c r="B116" i="4"/>
  <c r="D116" i="4" s="1" a="1"/>
  <c r="D116" i="4" s="1"/>
  <c r="K116" i="4" s="1"/>
  <c r="B109" i="4"/>
  <c r="D109" i="4" s="1" a="1"/>
  <c r="D109" i="4" s="1"/>
  <c r="B41" i="4"/>
  <c r="D41" i="4" s="1" a="1"/>
  <c r="D41" i="4" s="1"/>
  <c r="U41" i="4" s="1"/>
  <c r="B95" i="4"/>
  <c r="D95" i="4" s="1" a="1"/>
  <c r="D95" i="4" s="1"/>
  <c r="B707" i="4"/>
  <c r="D707" i="4" s="1" a="1"/>
  <c r="D707" i="4" s="1"/>
  <c r="B205" i="4"/>
  <c r="D205" i="4" s="1" a="1"/>
  <c r="D205" i="4" s="1"/>
  <c r="M205" i="4" s="1"/>
  <c r="B250" i="4"/>
  <c r="D250" i="4" s="1" a="1"/>
  <c r="D250" i="4" s="1"/>
  <c r="B226" i="4"/>
  <c r="D226" i="4" s="1" a="1"/>
  <c r="D226" i="4" s="1"/>
  <c r="B935" i="4"/>
  <c r="D935" i="4" s="1" a="1"/>
  <c r="D935" i="4" s="1"/>
  <c r="R935" i="4" s="1"/>
  <c r="B896" i="4"/>
  <c r="D896" i="4" s="1" a="1"/>
  <c r="D896" i="4" s="1"/>
  <c r="T896" i="4" s="1"/>
  <c r="B419" i="4"/>
  <c r="D419" i="4" s="1" a="1"/>
  <c r="D419" i="4" s="1"/>
  <c r="B847" i="4"/>
  <c r="D847" i="4" s="1" a="1"/>
  <c r="D847" i="4" s="1"/>
  <c r="B556" i="4"/>
  <c r="D556" i="4" s="1" a="1"/>
  <c r="D556" i="4" s="1"/>
  <c r="B535" i="4"/>
  <c r="D535" i="4" s="1" a="1"/>
  <c r="D535" i="4" s="1"/>
  <c r="B392" i="4"/>
  <c r="D392" i="4" s="1" a="1"/>
  <c r="D392" i="4" s="1"/>
  <c r="P392" i="4" s="1"/>
  <c r="B569" i="4"/>
  <c r="D569" i="4" s="1" a="1"/>
  <c r="D569" i="4" s="1"/>
  <c r="J569" i="4" s="1"/>
  <c r="B20" i="4"/>
  <c r="D20" i="4" s="1" a="1"/>
  <c r="D20" i="4" s="1"/>
  <c r="T20" i="4" s="1"/>
  <c r="B671" i="4"/>
  <c r="D671" i="4" s="1" a="1"/>
  <c r="D671" i="4" s="1"/>
  <c r="B240" i="4"/>
  <c r="D240" i="4" s="1" a="1"/>
  <c r="D240" i="4" s="1"/>
  <c r="S240" i="4" s="1"/>
  <c r="B204" i="4"/>
  <c r="D204" i="4" s="1" a="1"/>
  <c r="D204" i="4" s="1"/>
  <c r="J204" i="4" s="1"/>
  <c r="B754" i="4"/>
  <c r="D754" i="4" s="1" a="1"/>
  <c r="D754" i="4" s="1"/>
  <c r="N754" i="4" s="1"/>
  <c r="B918" i="4"/>
  <c r="D918" i="4" s="1" a="1"/>
  <c r="D918" i="4" s="1"/>
  <c r="L918" i="4" s="1"/>
  <c r="B124" i="4"/>
  <c r="D124" i="4" s="1" a="1"/>
  <c r="D124" i="4" s="1"/>
  <c r="P124" i="4" s="1"/>
  <c r="B300" i="4"/>
  <c r="D300" i="4" s="1" a="1"/>
  <c r="D300" i="4" s="1"/>
  <c r="Q300" i="4" s="1"/>
  <c r="B228" i="4"/>
  <c r="D228" i="4" s="1" a="1"/>
  <c r="D228" i="4" s="1"/>
  <c r="R228" i="4" s="1"/>
  <c r="B864" i="4"/>
  <c r="D864" i="4" s="1" a="1"/>
  <c r="D864" i="4" s="1"/>
  <c r="B650" i="4"/>
  <c r="D650" i="4" s="1" a="1"/>
  <c r="D650" i="4" s="1"/>
  <c r="B420" i="4"/>
  <c r="D420" i="4" s="1" a="1"/>
  <c r="D420" i="4" s="1"/>
  <c r="B660" i="4"/>
  <c r="D660" i="4" s="1" a="1"/>
  <c r="D660" i="4" s="1"/>
  <c r="B523" i="4"/>
  <c r="D523" i="4" s="1" a="1"/>
  <c r="D523" i="4" s="1"/>
  <c r="B504" i="4"/>
  <c r="D504" i="4" s="1" a="1"/>
  <c r="D504" i="4" s="1"/>
  <c r="B629" i="4"/>
  <c r="D629" i="4" s="1" a="1"/>
  <c r="D629" i="4" s="1"/>
  <c r="B945" i="4"/>
  <c r="D945" i="4" s="1" a="1"/>
  <c r="D945" i="4" s="1"/>
  <c r="Q945" i="4" s="1"/>
  <c r="B203" i="4"/>
  <c r="D203" i="4" s="1" a="1"/>
  <c r="D203" i="4" s="1"/>
  <c r="B559" i="4"/>
  <c r="D559" i="4" s="1" a="1"/>
  <c r="D559" i="4" s="1"/>
  <c r="B262" i="4"/>
  <c r="D262" i="4" s="1" a="1"/>
  <c r="D262" i="4" s="1"/>
  <c r="B84" i="4"/>
  <c r="D84" i="4" s="1" a="1"/>
  <c r="D84" i="4" s="1"/>
  <c r="B792" i="4"/>
  <c r="D792" i="4" s="1" a="1"/>
  <c r="D792" i="4" s="1"/>
  <c r="B933" i="4"/>
  <c r="D933" i="4" s="1" a="1"/>
  <c r="D933" i="4" s="1"/>
  <c r="N933" i="4" s="1"/>
  <c r="B491" i="4"/>
  <c r="D491" i="4" s="1" a="1"/>
  <c r="D491" i="4" s="1"/>
  <c r="U491" i="4" s="1"/>
  <c r="B302" i="4"/>
  <c r="D302" i="4" s="1" a="1"/>
  <c r="D302" i="4" s="1"/>
  <c r="O302" i="4" s="1"/>
  <c r="B106" i="4"/>
  <c r="D106" i="4" s="1" a="1"/>
  <c r="D106" i="4" s="1"/>
  <c r="B581" i="4"/>
  <c r="D581" i="4" s="1" a="1"/>
  <c r="D581" i="4" s="1"/>
  <c r="M581" i="4" s="1"/>
  <c r="B443" i="4"/>
  <c r="D443" i="4" s="1" a="1"/>
  <c r="D443" i="4" s="1"/>
  <c r="K443" i="4" s="1"/>
  <c r="B437" i="4"/>
  <c r="D437" i="4" s="1" a="1"/>
  <c r="D437" i="4" s="1"/>
  <c r="I437" i="4" s="1"/>
  <c r="B161" i="4"/>
  <c r="D161" i="4" s="1" a="1"/>
  <c r="D161" i="4" s="1"/>
  <c r="B59" i="4"/>
  <c r="D59" i="4" s="1" a="1"/>
  <c r="D59" i="4" s="1"/>
  <c r="L59" i="4" s="1"/>
  <c r="B164" i="4"/>
  <c r="D164" i="4" s="1" a="1"/>
  <c r="D164" i="4" s="1"/>
  <c r="B682" i="4"/>
  <c r="D682" i="4" s="1" a="1"/>
  <c r="D682" i="4" s="1"/>
  <c r="B992" i="4"/>
  <c r="D992" i="4" s="1" a="1"/>
  <c r="D992" i="4" s="1"/>
  <c r="I992" i="4" s="1"/>
  <c r="B508" i="4"/>
  <c r="D508" i="4" s="1" a="1"/>
  <c r="D508" i="4" s="1"/>
  <c r="K508" i="4" s="1"/>
  <c r="B133" i="4"/>
  <c r="D133" i="4" s="1" a="1"/>
  <c r="D133" i="4" s="1"/>
  <c r="B591" i="4"/>
  <c r="D591" i="4" s="1" a="1"/>
  <c r="D591" i="4" s="1"/>
  <c r="B582" i="4"/>
  <c r="D582" i="4" s="1" a="1"/>
  <c r="D582" i="4" s="1"/>
  <c r="B651" i="4"/>
  <c r="D651" i="4" s="1" a="1"/>
  <c r="D651" i="4" s="1"/>
  <c r="B119" i="4"/>
  <c r="D119" i="4" s="1" a="1"/>
  <c r="D119" i="4" s="1"/>
  <c r="B486" i="4"/>
  <c r="D486" i="4" s="1" a="1"/>
  <c r="D486" i="4" s="1"/>
  <c r="B253" i="4"/>
  <c r="D253" i="4" s="1" a="1"/>
  <c r="D253" i="4" s="1"/>
  <c r="B575" i="4"/>
  <c r="D575" i="4" s="1" a="1"/>
  <c r="D575" i="4" s="1"/>
  <c r="B209" i="4"/>
  <c r="D209" i="4" s="1" a="1"/>
  <c r="D209" i="4" s="1"/>
  <c r="B293" i="4"/>
  <c r="D293" i="4" s="1" a="1"/>
  <c r="D293" i="4" s="1"/>
  <c r="L293" i="4" s="1"/>
  <c r="B708" i="4"/>
  <c r="D708" i="4" s="1" a="1"/>
  <c r="D708" i="4" s="1"/>
  <c r="B30" i="4"/>
  <c r="D30" i="4" s="1" a="1"/>
  <c r="D30" i="4" s="1"/>
  <c r="M30" i="4" s="1"/>
  <c r="B86" i="4"/>
  <c r="D86" i="4" s="1" a="1"/>
  <c r="D86" i="4" s="1"/>
  <c r="U86" i="4" s="1"/>
  <c r="B56" i="4"/>
  <c r="D56" i="4" s="1" a="1"/>
  <c r="D56" i="4" s="1"/>
  <c r="B927" i="4"/>
  <c r="D927" i="4" s="1" a="1"/>
  <c r="D927" i="4" s="1"/>
  <c r="B610" i="4"/>
  <c r="D610" i="4" s="1" a="1"/>
  <c r="D610" i="4" s="1"/>
  <c r="N610" i="4" s="1"/>
  <c r="B968" i="4"/>
  <c r="D968" i="4" s="1" a="1"/>
  <c r="D968" i="4" s="1"/>
  <c r="M968" i="4" s="1"/>
  <c r="B447" i="4"/>
  <c r="D447" i="4" s="1" a="1"/>
  <c r="D447" i="4" s="1"/>
  <c r="B901" i="4"/>
  <c r="D901" i="4" s="1" a="1"/>
  <c r="D901" i="4" s="1"/>
  <c r="B745" i="4"/>
  <c r="D745" i="4" s="1" a="1"/>
  <c r="D745" i="4" s="1"/>
  <c r="O745" i="4" s="1"/>
  <c r="B683" i="4"/>
  <c r="D683" i="4" s="1" a="1"/>
  <c r="D683" i="4" s="1"/>
  <c r="R683" i="4" s="1"/>
  <c r="B402" i="4"/>
  <c r="D402" i="4" s="1" a="1"/>
  <c r="D402" i="4" s="1"/>
  <c r="L402" i="4" s="1"/>
  <c r="B619" i="4"/>
  <c r="D619" i="4" s="1" a="1"/>
  <c r="D619" i="4" s="1"/>
  <c r="J619" i="4" s="1"/>
  <c r="B870" i="4"/>
  <c r="D870" i="4" s="1" a="1"/>
  <c r="D870" i="4" s="1"/>
  <c r="B494" i="4"/>
  <c r="D494" i="4" s="1" a="1"/>
  <c r="D494" i="4" s="1"/>
  <c r="B40" i="4"/>
  <c r="D40" i="4" s="1" a="1"/>
  <c r="D40" i="4" s="1"/>
  <c r="B9" i="4"/>
  <c r="D9" i="4" s="1" a="1"/>
  <c r="D9" i="4" s="1"/>
  <c r="L9" i="4" s="1"/>
  <c r="B247" i="4"/>
  <c r="D247" i="4" s="1" a="1"/>
  <c r="D247" i="4" s="1"/>
  <c r="K247" i="4" s="1"/>
  <c r="B366" i="4"/>
  <c r="D366" i="4" s="1" a="1"/>
  <c r="D366" i="4" s="1"/>
  <c r="L366" i="4" s="1"/>
  <c r="B570" i="4"/>
  <c r="D570" i="4" s="1" a="1"/>
  <c r="D570" i="4" s="1"/>
  <c r="S570" i="4" s="1"/>
  <c r="B515" i="4"/>
  <c r="D515" i="4" s="1" a="1"/>
  <c r="D515" i="4" s="1"/>
  <c r="B777" i="4"/>
  <c r="D777" i="4" s="1" a="1"/>
  <c r="D777" i="4" s="1"/>
  <c r="B799" i="4"/>
  <c r="D799" i="4" s="1" a="1"/>
  <c r="D799" i="4" s="1"/>
  <c r="B176" i="4"/>
  <c r="D176" i="4" s="1" a="1"/>
  <c r="D176" i="4" s="1"/>
  <c r="I176" i="4" s="1"/>
  <c r="B872" i="4"/>
  <c r="D872" i="4" s="1" a="1"/>
  <c r="D872" i="4" s="1"/>
  <c r="B158" i="4"/>
  <c r="D158" i="4" s="1" a="1"/>
  <c r="D158" i="4" s="1"/>
  <c r="B634" i="4"/>
  <c r="D634" i="4" s="1" a="1"/>
  <c r="D634" i="4" s="1"/>
  <c r="N634" i="4" s="1"/>
  <c r="B862" i="4"/>
  <c r="D862" i="4" s="1" a="1"/>
  <c r="D862" i="4" s="1"/>
  <c r="P862" i="4" s="1"/>
  <c r="B646" i="4"/>
  <c r="D646" i="4" s="1" a="1"/>
  <c r="D646" i="4" s="1"/>
  <c r="B342" i="4"/>
  <c r="D342" i="4" s="1" a="1"/>
  <c r="D342" i="4" s="1"/>
  <c r="T342" i="4" s="1"/>
  <c r="B390" i="4"/>
  <c r="D390" i="4" s="1" a="1"/>
  <c r="D390" i="4" s="1"/>
  <c r="U390" i="4" s="1"/>
  <c r="B111" i="4"/>
  <c r="D111" i="4" s="1" a="1"/>
  <c r="D111" i="4" s="1"/>
  <c r="I111" i="4" s="1"/>
  <c r="B724" i="4"/>
  <c r="D724" i="4" s="1" a="1"/>
  <c r="D724" i="4" s="1"/>
  <c r="B704" i="4"/>
  <c r="D704" i="4" s="1" a="1"/>
  <c r="D704" i="4" s="1"/>
  <c r="K704" i="4" s="1"/>
  <c r="B364" i="4"/>
  <c r="D364" i="4" s="1" a="1"/>
  <c r="D364" i="4" s="1"/>
  <c r="B81" i="4"/>
  <c r="D81" i="4" s="1" a="1"/>
  <c r="D81" i="4" s="1"/>
  <c r="M42" i="4"/>
  <c r="R42" i="4"/>
  <c r="R605" i="4"/>
  <c r="U605" i="4"/>
  <c r="B289" i="4"/>
  <c r="D289" i="4" s="1" a="1"/>
  <c r="D289" i="4" s="1"/>
  <c r="O605" i="4"/>
  <c r="B789" i="4"/>
  <c r="D789" i="4" s="1" a="1"/>
  <c r="D789" i="4" s="1"/>
  <c r="B672" i="4"/>
  <c r="D672" i="4" s="1" a="1"/>
  <c r="D672" i="4" s="1"/>
  <c r="T330" i="4"/>
  <c r="P605" i="4"/>
  <c r="S605" i="4"/>
  <c r="K42" i="4"/>
  <c r="L42" i="4"/>
  <c r="N42" i="4"/>
  <c r="Q561" i="4"/>
  <c r="T561" i="4"/>
  <c r="B277" i="4"/>
  <c r="D277" i="4" s="1" a="1"/>
  <c r="D277" i="4" s="1"/>
  <c r="P163" i="4"/>
  <c r="B926" i="4"/>
  <c r="D926" i="4" s="1" a="1"/>
  <c r="D926" i="4" s="1"/>
  <c r="L926" i="4" s="1"/>
  <c r="B773" i="4"/>
  <c r="D773" i="4" s="1" a="1"/>
  <c r="D773" i="4" s="1"/>
  <c r="O773" i="4" s="1"/>
  <c r="B46" i="4"/>
  <c r="D46" i="4" s="1" a="1"/>
  <c r="D46" i="4" s="1"/>
  <c r="T31" i="4"/>
  <c r="B840" i="4"/>
  <c r="D840" i="4" s="1" a="1"/>
  <c r="D840" i="4" s="1"/>
  <c r="B827" i="4"/>
  <c r="D827" i="4" s="1" a="1"/>
  <c r="D827" i="4" s="1"/>
  <c r="I827" i="4" s="1"/>
  <c r="B833" i="4"/>
  <c r="D833" i="4" s="1" a="1"/>
  <c r="D833" i="4" s="1"/>
  <c r="B473" i="4"/>
  <c r="D473" i="4" s="1" a="1"/>
  <c r="D473" i="4" s="1"/>
  <c r="J473" i="4" s="1"/>
  <c r="P628" i="4"/>
  <c r="B876" i="4"/>
  <c r="D876" i="4" s="1" a="1"/>
  <c r="D876" i="4" s="1"/>
  <c r="N876" i="4" s="1"/>
  <c r="S409" i="4"/>
  <c r="B860" i="4"/>
  <c r="D860" i="4" s="1" a="1"/>
  <c r="D860" i="4" s="1"/>
  <c r="U860" i="4" s="1"/>
  <c r="O114" i="4"/>
  <c r="B836" i="4"/>
  <c r="D836" i="4" s="1" a="1"/>
  <c r="D836" i="4" s="1"/>
  <c r="P836" i="4" s="1"/>
  <c r="P448" i="4"/>
  <c r="R409" i="4"/>
  <c r="B703" i="4"/>
  <c r="D703" i="4" s="1" a="1"/>
  <c r="D703" i="4" s="1"/>
  <c r="R703" i="4" s="1"/>
  <c r="B142" i="4"/>
  <c r="D142" i="4" s="1" a="1"/>
  <c r="D142" i="4" s="1"/>
  <c r="J42" i="4"/>
  <c r="S738" i="4"/>
  <c r="T738" i="4"/>
  <c r="M706" i="4"/>
  <c r="S706" i="4"/>
  <c r="Q105" i="4"/>
  <c r="T105" i="4"/>
  <c r="U105" i="4"/>
  <c r="U223" i="4"/>
  <c r="B377" i="4"/>
  <c r="D377" i="4" s="1" a="1"/>
  <c r="D377" i="4" s="1"/>
  <c r="B45" i="4"/>
  <c r="D45" i="4" s="1" a="1"/>
  <c r="D45" i="4" s="1"/>
  <c r="B961" i="4"/>
  <c r="D961" i="4" s="1" a="1"/>
  <c r="D961" i="4" s="1"/>
  <c r="L961" i="4" s="1"/>
  <c r="B778" i="4"/>
  <c r="D778" i="4" s="1" a="1"/>
  <c r="D778" i="4" s="1"/>
  <c r="R778" i="4" s="1"/>
  <c r="B834" i="4"/>
  <c r="D834" i="4" s="1" a="1"/>
  <c r="D834" i="4" s="1"/>
  <c r="B565" i="4"/>
  <c r="D565" i="4" s="1" a="1"/>
  <c r="D565" i="4" s="1"/>
  <c r="B928" i="4"/>
  <c r="D928" i="4" s="1" a="1"/>
  <c r="D928" i="4" s="1"/>
  <c r="L928" i="4" s="1"/>
  <c r="B347" i="4"/>
  <c r="D347" i="4" s="1" a="1"/>
  <c r="D347" i="4" s="1"/>
  <c r="B53" i="4"/>
  <c r="D53" i="4" s="1" a="1"/>
  <c r="D53" i="4" s="1"/>
  <c r="U53" i="4" s="1"/>
  <c r="B867" i="4"/>
  <c r="D867" i="4" s="1" a="1"/>
  <c r="D867" i="4" s="1"/>
  <c r="B434" i="4"/>
  <c r="D434" i="4" s="1" a="1"/>
  <c r="D434" i="4" s="1"/>
  <c r="B731" i="4"/>
  <c r="D731" i="4" s="1" a="1"/>
  <c r="D731" i="4" s="1"/>
  <c r="P731" i="4" s="1"/>
  <c r="B231" i="4"/>
  <c r="D231" i="4" s="1" a="1"/>
  <c r="D231" i="4" s="1"/>
  <c r="B736" i="4"/>
  <c r="D736" i="4" s="1" a="1"/>
  <c r="D736" i="4" s="1"/>
  <c r="B134" i="4"/>
  <c r="D134" i="4" s="1" a="1"/>
  <c r="D134" i="4" s="1"/>
  <c r="P134" i="4" s="1"/>
  <c r="J774" i="4"/>
  <c r="M145" i="4"/>
  <c r="B698" i="4"/>
  <c r="D698" i="4" s="1" a="1"/>
  <c r="D698" i="4" s="1"/>
  <c r="L698" i="4" s="1"/>
  <c r="B68" i="4"/>
  <c r="D68" i="4" s="1" a="1"/>
  <c r="D68" i="4" s="1"/>
  <c r="B501" i="4"/>
  <c r="D501" i="4" s="1" a="1"/>
  <c r="D501" i="4" s="1"/>
  <c r="B82" i="4"/>
  <c r="D82" i="4" s="1" a="1"/>
  <c r="D82" i="4" s="1"/>
  <c r="K82" i="4" s="1"/>
  <c r="B117" i="4"/>
  <c r="D117" i="4" s="1" a="1"/>
  <c r="D117" i="4" s="1"/>
  <c r="P117" i="4" s="1"/>
  <c r="B328" i="4"/>
  <c r="D328" i="4" s="1" a="1"/>
  <c r="D328" i="4" s="1"/>
  <c r="L328" i="4" s="1"/>
  <c r="B725" i="4"/>
  <c r="D725" i="4" s="1" a="1"/>
  <c r="D725" i="4" s="1"/>
  <c r="T648" i="4"/>
  <c r="R66" i="4"/>
  <c r="B915" i="4"/>
  <c r="D915" i="4" s="1" a="1"/>
  <c r="D915" i="4" s="1"/>
  <c r="Q915" i="4" s="1"/>
  <c r="B887" i="4"/>
  <c r="D887" i="4" s="1" a="1"/>
  <c r="D887" i="4" s="1"/>
  <c r="Q887" i="4" s="1"/>
  <c r="B77" i="4"/>
  <c r="D77" i="4" s="1" a="1"/>
  <c r="D77" i="4" s="1"/>
  <c r="B19" i="4"/>
  <c r="D19" i="4" s="1" a="1"/>
  <c r="D19" i="4" s="1"/>
  <c r="B349" i="4"/>
  <c r="D349" i="4" s="1" a="1"/>
  <c r="D349" i="4" s="1"/>
  <c r="B167" i="4"/>
  <c r="D167" i="4" s="1" a="1"/>
  <c r="D167" i="4" s="1"/>
  <c r="B281" i="4"/>
  <c r="D281" i="4" s="1" a="1"/>
  <c r="D281" i="4" s="1"/>
  <c r="B611" i="4"/>
  <c r="D611" i="4" s="1" a="1"/>
  <c r="D611" i="4" s="1"/>
  <c r="B208" i="4"/>
  <c r="D208" i="4" s="1" a="1"/>
  <c r="D208" i="4" s="1"/>
  <c r="B80" i="4"/>
  <c r="D80" i="4" s="1" a="1"/>
  <c r="D80" i="4" s="1"/>
  <c r="Q80" i="4" s="1"/>
  <c r="B123" i="4"/>
  <c r="D123" i="4" s="1" a="1"/>
  <c r="D123" i="4" s="1"/>
  <c r="K774" i="4"/>
  <c r="B363" i="4"/>
  <c r="D363" i="4" s="1" a="1"/>
  <c r="D363" i="4" s="1"/>
  <c r="Q363" i="4" s="1"/>
  <c r="N676" i="4"/>
  <c r="B780" i="4"/>
  <c r="D780" i="4" s="1" a="1"/>
  <c r="D780" i="4" s="1"/>
  <c r="B129" i="4"/>
  <c r="D129" i="4" s="1" a="1"/>
  <c r="D129" i="4" s="1"/>
  <c r="P129" i="4" s="1"/>
  <c r="B378" i="4"/>
  <c r="D378" i="4" s="1" a="1"/>
  <c r="D378" i="4" s="1"/>
  <c r="B897" i="4"/>
  <c r="D897" i="4" s="1" a="1"/>
  <c r="D897" i="4" s="1"/>
  <c r="T897" i="4" s="1"/>
  <c r="B986" i="4"/>
  <c r="D986" i="4" s="1" a="1"/>
  <c r="D986" i="4" s="1"/>
  <c r="B312" i="4"/>
  <c r="D312" i="4" s="1" a="1"/>
  <c r="D312" i="4" s="1"/>
  <c r="Q312" i="4" s="1"/>
  <c r="M763" i="4"/>
  <c r="B336" i="4"/>
  <c r="D336" i="4" s="1" a="1"/>
  <c r="D336" i="4" s="1"/>
  <c r="U336" i="4" s="1"/>
  <c r="B74" i="4"/>
  <c r="D74" i="4" s="1" a="1"/>
  <c r="D74" i="4" s="1"/>
  <c r="B949" i="4"/>
  <c r="D949" i="4" s="1" a="1"/>
  <c r="D949" i="4" s="1"/>
  <c r="K949" i="4" s="1"/>
  <c r="B995" i="4"/>
  <c r="D995" i="4" s="1" a="1"/>
  <c r="D995" i="4" s="1"/>
  <c r="L995" i="4" s="1"/>
  <c r="B677" i="4"/>
  <c r="D677" i="4" s="1" a="1"/>
  <c r="D677" i="4" s="1"/>
  <c r="B845" i="4"/>
  <c r="D845" i="4" s="1" a="1"/>
  <c r="D845" i="4" s="1"/>
  <c r="B152" i="4"/>
  <c r="D152" i="4" s="1" a="1"/>
  <c r="D152" i="4" s="1"/>
  <c r="B348" i="4"/>
  <c r="D348" i="4" s="1" a="1"/>
  <c r="D348" i="4" s="1"/>
  <c r="B394" i="4"/>
  <c r="D394" i="4" s="1" a="1"/>
  <c r="D394" i="4" s="1"/>
  <c r="N394" i="4" s="1"/>
  <c r="B899" i="4"/>
  <c r="D899" i="4" s="1" a="1"/>
  <c r="D899" i="4" s="1"/>
  <c r="B802" i="4"/>
  <c r="D802" i="4" s="1" a="1"/>
  <c r="D802" i="4" s="1"/>
  <c r="Q802" i="4" s="1"/>
  <c r="B128" i="4"/>
  <c r="D128" i="4" s="1" a="1"/>
  <c r="D128" i="4" s="1"/>
  <c r="M128" i="4" s="1"/>
  <c r="B971" i="4"/>
  <c r="D971" i="4" s="1" a="1"/>
  <c r="D971" i="4" s="1"/>
  <c r="R971" i="4" s="1"/>
  <c r="B998" i="4"/>
  <c r="D998" i="4" s="1" a="1"/>
  <c r="D998" i="4" s="1"/>
  <c r="O998" i="4" s="1"/>
  <c r="B940" i="4"/>
  <c r="D940" i="4" s="1" a="1"/>
  <c r="D940" i="4" s="1"/>
  <c r="P940" i="4" s="1"/>
  <c r="B496" i="4"/>
  <c r="D496" i="4" s="1" a="1"/>
  <c r="D496" i="4" s="1"/>
  <c r="B717" i="4"/>
  <c r="D717" i="4" s="1" a="1"/>
  <c r="D717" i="4" s="1"/>
  <c r="B735" i="4"/>
  <c r="D735" i="4" s="1" a="1"/>
  <c r="D735" i="4" s="1"/>
  <c r="K735" i="4" s="1"/>
  <c r="B325" i="4"/>
  <c r="D325" i="4" s="1" a="1"/>
  <c r="D325" i="4" s="1"/>
  <c r="B889" i="4"/>
  <c r="D889" i="4" s="1" a="1"/>
  <c r="D889" i="4" s="1"/>
  <c r="O889" i="4" s="1"/>
  <c r="B857" i="4"/>
  <c r="D857" i="4" s="1" a="1"/>
  <c r="D857" i="4" s="1"/>
  <c r="B298" i="4"/>
  <c r="D298" i="4" s="1" a="1"/>
  <c r="D298" i="4" s="1"/>
  <c r="B96" i="4"/>
  <c r="D96" i="4" s="1" a="1"/>
  <c r="D96" i="4" s="1"/>
  <c r="M96" i="4" s="1"/>
  <c r="B690" i="4"/>
  <c r="D690" i="4" s="1" a="1"/>
  <c r="D690" i="4" s="1"/>
  <c r="K690" i="4" s="1"/>
  <c r="B326" i="4"/>
  <c r="D326" i="4" s="1" a="1"/>
  <c r="D326" i="4" s="1"/>
  <c r="I326" i="4" s="1"/>
  <c r="B85" i="4"/>
  <c r="D85" i="4" s="1" a="1"/>
  <c r="D85" i="4" s="1"/>
  <c r="L85" i="4" s="1"/>
  <c r="B562" i="4"/>
  <c r="D562" i="4" s="1" a="1"/>
  <c r="D562" i="4" s="1"/>
  <c r="O562" i="4" s="1"/>
  <c r="B487" i="4"/>
  <c r="D487" i="4" s="1" a="1"/>
  <c r="D487" i="4" s="1"/>
  <c r="B388" i="4"/>
  <c r="D388" i="4" s="1" a="1"/>
  <c r="D388" i="4" s="1"/>
  <c r="B781" i="4"/>
  <c r="D781" i="4" s="1" a="1"/>
  <c r="D781" i="4" s="1"/>
  <c r="P781" i="4" s="1"/>
  <c r="B823" i="4"/>
  <c r="D823" i="4" s="1" a="1"/>
  <c r="D823" i="4" s="1"/>
  <c r="B678" i="4"/>
  <c r="D678" i="4" s="1" a="1"/>
  <c r="D678" i="4" s="1"/>
  <c r="B812" i="4"/>
  <c r="D812" i="4" s="1" a="1"/>
  <c r="D812" i="4" s="1"/>
  <c r="N812" i="4" s="1"/>
  <c r="B733" i="4"/>
  <c r="D733" i="4" s="1" a="1"/>
  <c r="D733" i="4" s="1"/>
  <c r="B451" i="4"/>
  <c r="D451" i="4" s="1" a="1"/>
  <c r="D451" i="4" s="1"/>
  <c r="B900" i="4"/>
  <c r="D900" i="4" s="1" a="1"/>
  <c r="D900" i="4" s="1"/>
  <c r="J900" i="4" s="1"/>
  <c r="B997" i="4"/>
  <c r="D997" i="4" s="1" a="1"/>
  <c r="D997" i="4" s="1"/>
  <c r="N997" i="4" s="1"/>
  <c r="B125" i="4"/>
  <c r="D125" i="4" s="1" a="1"/>
  <c r="D125" i="4" s="1"/>
  <c r="B758" i="4"/>
  <c r="D758" i="4" s="1" a="1"/>
  <c r="D758" i="4" s="1"/>
  <c r="P758" i="4" s="1"/>
  <c r="O676" i="4"/>
  <c r="B879" i="4"/>
  <c r="D879" i="4" s="1" a="1"/>
  <c r="D879" i="4" s="1"/>
  <c r="R879" i="4" s="1"/>
  <c r="B670" i="4"/>
  <c r="D670" i="4" s="1" a="1"/>
  <c r="D670" i="4" s="1"/>
  <c r="O670" i="4" s="1"/>
  <c r="B694" i="4"/>
  <c r="D694" i="4" s="1" a="1"/>
  <c r="D694" i="4" s="1"/>
  <c r="B566" i="4"/>
  <c r="D566" i="4" s="1" a="1"/>
  <c r="D566" i="4" s="1"/>
  <c r="B657" i="4"/>
  <c r="D657" i="4" s="1" a="1"/>
  <c r="D657" i="4" s="1"/>
  <c r="L223" i="4"/>
  <c r="B878" i="4"/>
  <c r="D878" i="4" s="1" a="1"/>
  <c r="D878" i="4" s="1"/>
  <c r="B121" i="4"/>
  <c r="D121" i="4" s="1" a="1"/>
  <c r="D121" i="4" s="1"/>
  <c r="R705" i="4"/>
  <c r="B568" i="4"/>
  <c r="D568" i="4" s="1" a="1"/>
  <c r="D568" i="4" s="1"/>
  <c r="B219" i="4"/>
  <c r="D219" i="4" s="1" a="1"/>
  <c r="D219" i="4" s="1"/>
  <c r="N219" i="4" s="1"/>
  <c r="B719" i="4"/>
  <c r="D719" i="4" s="1" a="1"/>
  <c r="D719" i="4" s="1"/>
  <c r="S719" i="4" s="1"/>
  <c r="B263" i="4"/>
  <c r="D263" i="4" s="1" a="1"/>
  <c r="D263" i="4" s="1"/>
  <c r="B791" i="4"/>
  <c r="D791" i="4" s="1" a="1"/>
  <c r="D791" i="4" s="1"/>
  <c r="O791" i="4" s="1"/>
  <c r="B475" i="4"/>
  <c r="D475" i="4" s="1" a="1"/>
  <c r="D475" i="4" s="1"/>
  <c r="B688" i="4"/>
  <c r="D688" i="4" s="1" a="1"/>
  <c r="D688" i="4" s="1"/>
  <c r="B387" i="4"/>
  <c r="D387" i="4" s="1" a="1"/>
  <c r="D387" i="4" s="1"/>
  <c r="K387" i="4" s="1"/>
  <c r="B917" i="4"/>
  <c r="D917" i="4" s="1" a="1"/>
  <c r="D917" i="4" s="1"/>
  <c r="B837" i="4"/>
  <c r="D837" i="4" s="1" a="1"/>
  <c r="D837" i="4" s="1"/>
  <c r="B914" i="4"/>
  <c r="D914" i="4" s="1" a="1"/>
  <c r="D914" i="4" s="1"/>
  <c r="P914" i="4" s="1"/>
  <c r="B832" i="4"/>
  <c r="D832" i="4" s="1" a="1"/>
  <c r="D832" i="4" s="1"/>
  <c r="B531" i="4"/>
  <c r="D531" i="4" s="1" a="1"/>
  <c r="D531" i="4" s="1"/>
  <c r="O531" i="4" s="1"/>
  <c r="B586" i="4"/>
  <c r="D586" i="4" s="1" a="1"/>
  <c r="D586" i="4" s="1"/>
  <c r="B245" i="4"/>
  <c r="D245" i="4" s="1" a="1"/>
  <c r="D245" i="4" s="1"/>
  <c r="N245" i="4" s="1"/>
  <c r="B361" i="4"/>
  <c r="D361" i="4" s="1" a="1"/>
  <c r="D361" i="4" s="1"/>
  <c r="P648" i="4"/>
  <c r="B305" i="4"/>
  <c r="D305" i="4" s="1" a="1"/>
  <c r="D305" i="4" s="1"/>
  <c r="B509" i="4"/>
  <c r="D509" i="4" s="1" a="1"/>
  <c r="D509" i="4" s="1"/>
  <c r="B261" i="4"/>
  <c r="D261" i="4" s="1" a="1"/>
  <c r="D261" i="4" s="1"/>
  <c r="P261" i="4" s="1"/>
  <c r="L66" i="4"/>
  <c r="B483" i="4"/>
  <c r="D483" i="4" s="1" a="1"/>
  <c r="D483" i="4" s="1"/>
  <c r="M483" i="4" s="1"/>
  <c r="B156" i="4"/>
  <c r="D156" i="4" s="1" a="1"/>
  <c r="D156" i="4" s="1"/>
  <c r="K156" i="4" s="1"/>
  <c r="B244" i="4"/>
  <c r="D244" i="4" s="1" a="1"/>
  <c r="D244" i="4" s="1"/>
  <c r="B76" i="4"/>
  <c r="D76" i="4" s="1" a="1"/>
  <c r="D76" i="4" s="1"/>
  <c r="L358" i="4"/>
  <c r="B314" i="4"/>
  <c r="D314" i="4" s="1" a="1"/>
  <c r="D314" i="4" s="1"/>
  <c r="N314" i="4" s="1"/>
  <c r="B659" i="4"/>
  <c r="D659" i="4" s="1" a="1"/>
  <c r="D659" i="4" s="1"/>
  <c r="B352" i="4"/>
  <c r="D352" i="4" s="1" a="1"/>
  <c r="D352" i="4" s="1"/>
  <c r="I352" i="4" s="1"/>
  <c r="B424" i="4"/>
  <c r="D424" i="4" s="1" a="1"/>
  <c r="D424" i="4" s="1"/>
  <c r="B697" i="4"/>
  <c r="D697" i="4" s="1" a="1"/>
  <c r="D697" i="4" s="1"/>
  <c r="B946" i="4"/>
  <c r="D946" i="4" s="1" a="1"/>
  <c r="D946" i="4" s="1"/>
  <c r="B973" i="4"/>
  <c r="D973" i="4" s="1" a="1"/>
  <c r="D973" i="4" s="1"/>
  <c r="J973" i="4" s="1"/>
  <c r="B155" i="4"/>
  <c r="D155" i="4" s="1" a="1"/>
  <c r="D155" i="4" s="1"/>
  <c r="J155" i="4" s="1"/>
  <c r="B974" i="4"/>
  <c r="D974" i="4" s="1" a="1"/>
  <c r="D974" i="4" s="1"/>
  <c r="B14" i="4"/>
  <c r="D14" i="4" s="1" a="1"/>
  <c r="D14" i="4" s="1"/>
  <c r="B252" i="4"/>
  <c r="D252" i="4" s="1" a="1"/>
  <c r="D252" i="4" s="1"/>
  <c r="B179" i="4"/>
  <c r="D179" i="4" s="1" a="1"/>
  <c r="D179" i="4" s="1"/>
  <c r="B418" i="4"/>
  <c r="D418" i="4" s="1" a="1"/>
  <c r="D418" i="4" s="1"/>
  <c r="Q418" i="4" s="1"/>
  <c r="B385" i="4"/>
  <c r="D385" i="4" s="1" a="1"/>
  <c r="D385" i="4" s="1"/>
  <c r="L385" i="4" s="1"/>
  <c r="B381" i="4"/>
  <c r="D381" i="4" s="1" a="1"/>
  <c r="D381" i="4" s="1"/>
  <c r="O381" i="4" s="1"/>
  <c r="P676" i="4"/>
  <c r="B632" i="4"/>
  <c r="D632" i="4" s="1" a="1"/>
  <c r="D632" i="4" s="1"/>
  <c r="B513" i="4"/>
  <c r="D513" i="4" s="1" a="1"/>
  <c r="D513" i="4" s="1"/>
  <c r="P513" i="4" s="1"/>
  <c r="B7" i="4"/>
  <c r="D7" i="4" s="1" a="1"/>
  <c r="D7" i="4" s="1"/>
  <c r="B985" i="4"/>
  <c r="D985" i="4" s="1" a="1"/>
  <c r="D985" i="4" s="1"/>
  <c r="B198" i="4"/>
  <c r="D198" i="4" s="1" a="1"/>
  <c r="D198" i="4" s="1"/>
  <c r="B760" i="4"/>
  <c r="D760" i="4" s="1" a="1"/>
  <c r="D760" i="4" s="1"/>
  <c r="Q760" i="4" s="1"/>
  <c r="S49" i="4"/>
  <c r="B532" i="4"/>
  <c r="D532" i="4" s="1" a="1"/>
  <c r="D532" i="4" s="1"/>
  <c r="I532" i="4" s="1"/>
  <c r="B162" i="4"/>
  <c r="D162" i="4" s="1" a="1"/>
  <c r="D162" i="4" s="1"/>
  <c r="K162" i="4" s="1"/>
  <c r="N763" i="4"/>
  <c r="B779" i="4"/>
  <c r="D779" i="4" s="1" a="1"/>
  <c r="D779" i="4" s="1"/>
  <c r="B495" i="4"/>
  <c r="D495" i="4" s="1" a="1"/>
  <c r="D495" i="4" s="1"/>
  <c r="B453" i="4"/>
  <c r="D453" i="4" s="1" a="1"/>
  <c r="D453" i="4" s="1"/>
  <c r="B243" i="4"/>
  <c r="D243" i="4" s="1" a="1"/>
  <c r="D243" i="4" s="1"/>
  <c r="B643" i="4"/>
  <c r="D643" i="4" s="1" a="1"/>
  <c r="D643" i="4" s="1"/>
  <c r="N643" i="4" s="1"/>
  <c r="B435" i="4"/>
  <c r="D435" i="4" s="1" a="1"/>
  <c r="D435" i="4" s="1"/>
  <c r="L435" i="4" s="1"/>
  <c r="B242" i="4"/>
  <c r="D242" i="4" s="1" a="1"/>
  <c r="D242" i="4" s="1"/>
  <c r="B722" i="4"/>
  <c r="D722" i="4" s="1" a="1"/>
  <c r="D722" i="4" s="1"/>
  <c r="B695" i="4"/>
  <c r="D695" i="4" s="1" a="1"/>
  <c r="D695" i="4" s="1"/>
  <c r="B673" i="4"/>
  <c r="D673" i="4" s="1" a="1"/>
  <c r="D673" i="4" s="1"/>
  <c r="B110" i="4"/>
  <c r="D110" i="4" s="1" a="1"/>
  <c r="D110" i="4" s="1"/>
  <c r="R110" i="4" s="1"/>
  <c r="B645" i="4"/>
  <c r="D645" i="4" s="1" a="1"/>
  <c r="D645" i="4" s="1"/>
  <c r="J645" i="4" s="1"/>
  <c r="B502" i="4"/>
  <c r="D502" i="4" s="1" a="1"/>
  <c r="D502" i="4" s="1"/>
  <c r="I502" i="4" s="1"/>
  <c r="B359" i="4"/>
  <c r="D359" i="4" s="1" a="1"/>
  <c r="D359" i="4" s="1"/>
  <c r="B937" i="4"/>
  <c r="D937" i="4" s="1" a="1"/>
  <c r="D937" i="4" s="1"/>
  <c r="M937" i="4" s="1"/>
  <c r="B75" i="4"/>
  <c r="D75" i="4" s="1" a="1"/>
  <c r="D75" i="4" s="1"/>
  <c r="B468" i="4"/>
  <c r="D468" i="4" s="1" a="1"/>
  <c r="D468" i="4" s="1"/>
  <c r="B816" i="4"/>
  <c r="D816" i="4" s="1" a="1"/>
  <c r="D816" i="4" s="1"/>
  <c r="N816" i="4" s="1"/>
  <c r="B47" i="4"/>
  <c r="D47" i="4" s="1" a="1"/>
  <c r="D47" i="4" s="1"/>
  <c r="O47" i="4" s="1"/>
  <c r="B469" i="4"/>
  <c r="D469" i="4" s="1" a="1"/>
  <c r="D469" i="4" s="1"/>
  <c r="N469" i="4" s="1"/>
  <c r="B882" i="4"/>
  <c r="D882" i="4" s="1" a="1"/>
  <c r="D882" i="4" s="1"/>
  <c r="S882" i="4" s="1"/>
  <c r="B421" i="4"/>
  <c r="D421" i="4" s="1" a="1"/>
  <c r="D421" i="4" s="1"/>
  <c r="K421" i="4" s="1"/>
  <c r="B668" i="4"/>
  <c r="D668" i="4" s="1" a="1"/>
  <c r="D668" i="4" s="1"/>
  <c r="B841" i="4"/>
  <c r="D841" i="4" s="1" a="1"/>
  <c r="D841" i="4" s="1"/>
  <c r="K841" i="4" s="1"/>
  <c r="B135" i="4"/>
  <c r="D135" i="4" s="1" a="1"/>
  <c r="D135" i="4" s="1"/>
  <c r="B625" i="4"/>
  <c r="D625" i="4" s="1" a="1"/>
  <c r="D625" i="4" s="1"/>
  <c r="O625" i="4" s="1"/>
  <c r="B936" i="4"/>
  <c r="D936" i="4" s="1" a="1"/>
  <c r="D936" i="4" s="1"/>
  <c r="U936" i="4" s="1"/>
  <c r="B476" i="4"/>
  <c r="D476" i="4" s="1" a="1"/>
  <c r="D476" i="4" s="1"/>
  <c r="B873" i="4"/>
  <c r="D873" i="4" s="1" a="1"/>
  <c r="D873" i="4" s="1"/>
  <c r="I873" i="4" s="1"/>
  <c r="B202" i="4"/>
  <c r="D202" i="4" s="1" a="1"/>
  <c r="D202" i="4" s="1"/>
  <c r="Q202" i="4" s="1"/>
  <c r="B401" i="4"/>
  <c r="D401" i="4" s="1" a="1"/>
  <c r="D401" i="4" s="1"/>
  <c r="B58" i="4"/>
  <c r="D58" i="4" s="1" a="1"/>
  <c r="D58" i="4" s="1"/>
  <c r="B154" i="4"/>
  <c r="D154" i="4" s="1" a="1"/>
  <c r="D154" i="4" s="1"/>
  <c r="K154" i="4" s="1"/>
  <c r="B846" i="4"/>
  <c r="D846" i="4" s="1" a="1"/>
  <c r="D846" i="4" s="1"/>
  <c r="J846" i="4" s="1"/>
  <c r="B943" i="4"/>
  <c r="D943" i="4" s="1" a="1"/>
  <c r="D943" i="4" s="1"/>
  <c r="Q943" i="4" s="1"/>
  <c r="B279" i="4"/>
  <c r="D279" i="4" s="1" a="1"/>
  <c r="D279" i="4" s="1"/>
  <c r="B976" i="4"/>
  <c r="D976" i="4" s="1" a="1"/>
  <c r="D976" i="4" s="1"/>
  <c r="Q976" i="4" s="1"/>
  <c r="B596" i="4"/>
  <c r="D596" i="4" s="1" a="1"/>
  <c r="D596" i="4" s="1"/>
  <c r="N596" i="4" s="1"/>
  <c r="B514" i="4"/>
  <c r="D514" i="4" s="1" a="1"/>
  <c r="D514" i="4" s="1"/>
  <c r="U514" i="4" s="1"/>
  <c r="B814" i="4"/>
  <c r="D814" i="4" s="1" a="1"/>
  <c r="D814" i="4" s="1"/>
  <c r="P814" i="4" s="1"/>
  <c r="B718" i="4"/>
  <c r="D718" i="4" s="1" a="1"/>
  <c r="D718" i="4" s="1"/>
  <c r="B37" i="4"/>
  <c r="D37" i="4" s="1" a="1"/>
  <c r="D37" i="4" s="1"/>
  <c r="B759" i="4"/>
  <c r="D759" i="4" s="1" a="1"/>
  <c r="D759" i="4" s="1"/>
  <c r="O759" i="4" s="1"/>
  <c r="B120" i="4"/>
  <c r="D120" i="4" s="1" a="1"/>
  <c r="D120" i="4" s="1"/>
  <c r="L120" i="4" s="1"/>
  <c r="B153" i="4"/>
  <c r="D153" i="4" s="1" a="1"/>
  <c r="D153" i="4" s="1"/>
  <c r="B529" i="4"/>
  <c r="D529" i="4" s="1" a="1"/>
  <c r="D529" i="4" s="1"/>
  <c r="B126" i="4"/>
  <c r="D126" i="4" s="1" a="1"/>
  <c r="D126" i="4" s="1"/>
  <c r="B122" i="4"/>
  <c r="D122" i="4" s="1" a="1"/>
  <c r="D122" i="4" s="1"/>
  <c r="U122" i="4" s="1"/>
  <c r="B233" i="4"/>
  <c r="D233" i="4" s="1" a="1"/>
  <c r="D233" i="4" s="1"/>
  <c r="M233" i="4" s="1"/>
  <c r="B948" i="4"/>
  <c r="D948" i="4" s="1" a="1"/>
  <c r="D948" i="4" s="1"/>
  <c r="L948" i="4" s="1"/>
  <c r="B87" i="4"/>
  <c r="D87" i="4" s="1" a="1"/>
  <c r="D87" i="4" s="1"/>
  <c r="B737" i="4"/>
  <c r="D737" i="4" s="1" a="1"/>
  <c r="D737" i="4" s="1"/>
  <c r="K737" i="4" s="1"/>
  <c r="B693" i="4"/>
  <c r="D693" i="4" s="1" a="1"/>
  <c r="D693" i="4" s="1"/>
  <c r="R693" i="4" s="1"/>
  <c r="B675" i="4"/>
  <c r="D675" i="4" s="1" a="1"/>
  <c r="D675" i="4" s="1"/>
  <c r="S383" i="4"/>
  <c r="B197" i="4"/>
  <c r="D197" i="4" s="1" a="1"/>
  <c r="D197" i="4" s="1"/>
  <c r="T197" i="4" s="1"/>
  <c r="B466" i="4"/>
  <c r="D466" i="4" s="1" a="1"/>
  <c r="D466" i="4" s="1"/>
  <c r="B230" i="4"/>
  <c r="D230" i="4" s="1" a="1"/>
  <c r="D230" i="4" s="1"/>
  <c r="B186" i="4"/>
  <c r="D186" i="4" s="1" a="1"/>
  <c r="D186" i="4" s="1"/>
  <c r="B127" i="4"/>
  <c r="D127" i="4" s="1" a="1"/>
  <c r="D127" i="4" s="1"/>
  <c r="I127" i="4" s="1"/>
  <c r="B35" i="4"/>
  <c r="D35" i="4" s="1" a="1"/>
  <c r="D35" i="4" s="1"/>
  <c r="B958" i="4"/>
  <c r="D958" i="4" s="1" a="1"/>
  <c r="D958" i="4" s="1"/>
  <c r="N958" i="4" s="1"/>
  <c r="B877" i="4"/>
  <c r="D877" i="4" s="1" a="1"/>
  <c r="D877" i="4" s="1"/>
  <c r="B772" i="4"/>
  <c r="D772" i="4" s="1" a="1"/>
  <c r="D772" i="4" s="1"/>
  <c r="Q772" i="4" s="1"/>
  <c r="B83" i="4"/>
  <c r="D83" i="4" s="1" a="1"/>
  <c r="D83" i="4" s="1"/>
  <c r="B750" i="4"/>
  <c r="D750" i="4" s="1" a="1"/>
  <c r="D750" i="4" s="1"/>
  <c r="P750" i="4" s="1"/>
  <c r="B452" i="4"/>
  <c r="D452" i="4" s="1" a="1"/>
  <c r="D452" i="4" s="1"/>
  <c r="B315" i="4"/>
  <c r="D315" i="4" s="1" a="1"/>
  <c r="D315" i="4" s="1"/>
  <c r="M315" i="4" s="1"/>
  <c r="B720" i="4"/>
  <c r="D720" i="4" s="1" a="1"/>
  <c r="D720" i="4" s="1"/>
  <c r="B73" i="4"/>
  <c r="D73" i="4" s="1" a="1"/>
  <c r="D73" i="4" s="1"/>
  <c r="B149" i="4"/>
  <c r="D149" i="4" s="1" a="1"/>
  <c r="D149" i="4" s="1"/>
  <c r="N149" i="4" s="1"/>
  <c r="B526" i="4"/>
  <c r="D526" i="4" s="1" a="1"/>
  <c r="D526" i="4" s="1"/>
  <c r="R526" i="4" s="1"/>
  <c r="B564" i="4"/>
  <c r="D564" i="4" s="1" a="1"/>
  <c r="D564" i="4" s="1"/>
  <c r="S564" i="4" s="1"/>
  <c r="B362" i="4"/>
  <c r="D362" i="4" s="1" a="1"/>
  <c r="D362" i="4" s="1"/>
  <c r="B445" i="4"/>
  <c r="D445" i="4" s="1" a="1"/>
  <c r="D445" i="4" s="1"/>
  <c r="B689" i="4"/>
  <c r="D689" i="4" s="1" a="1"/>
  <c r="D689" i="4" s="1"/>
  <c r="B497" i="4"/>
  <c r="D497" i="4" s="1" a="1"/>
  <c r="D497" i="4" s="1"/>
  <c r="M497" i="4" s="1"/>
  <c r="B931" i="4"/>
  <c r="D931" i="4" s="1" a="1"/>
  <c r="D931" i="4" s="1"/>
  <c r="P931" i="4" s="1"/>
  <c r="B555" i="4"/>
  <c r="D555" i="4" s="1" a="1"/>
  <c r="D555" i="4" s="1"/>
  <c r="B975" i="4"/>
  <c r="D975" i="4" s="1" a="1"/>
  <c r="D975" i="4" s="1"/>
  <c r="B337" i="4"/>
  <c r="D337" i="4" s="1" a="1"/>
  <c r="D337" i="4" s="1"/>
  <c r="B500" i="4"/>
  <c r="D500" i="4" s="1" a="1"/>
  <c r="D500" i="4" s="1"/>
  <c r="B441" i="4"/>
  <c r="D441" i="4" s="1" a="1"/>
  <c r="D441" i="4" s="1"/>
  <c r="B669" i="4"/>
  <c r="D669" i="4" s="1" a="1"/>
  <c r="D669" i="4" s="1"/>
  <c r="L669" i="4" s="1"/>
  <c r="B732" i="4"/>
  <c r="D732" i="4" s="1" a="1"/>
  <c r="D732" i="4" s="1"/>
  <c r="O732" i="4" s="1"/>
  <c r="B796" i="4"/>
  <c r="D796" i="4" s="1" a="1"/>
  <c r="D796" i="4" s="1"/>
  <c r="B633" i="4"/>
  <c r="D633" i="4" s="1" a="1"/>
  <c r="D633" i="4" s="1"/>
  <c r="N633" i="4" s="1"/>
  <c r="B34" i="4"/>
  <c r="D34" i="4" s="1" a="1"/>
  <c r="D34" i="4" s="1"/>
  <c r="R170" i="4"/>
  <c r="Q170" i="4"/>
  <c r="B94" i="4"/>
  <c r="D94" i="4" s="1" a="1"/>
  <c r="D94" i="4" s="1"/>
  <c r="T94" i="4" s="1"/>
  <c r="B921" i="4"/>
  <c r="D921" i="4" s="1" a="1"/>
  <c r="D921" i="4" s="1"/>
  <c r="L921" i="4" s="1"/>
  <c r="B861" i="4"/>
  <c r="D861" i="4" s="1" a="1"/>
  <c r="D861" i="4" s="1"/>
  <c r="O861" i="4" s="1"/>
  <c r="B266" i="4"/>
  <c r="D266" i="4" s="1" a="1"/>
  <c r="D266" i="4" s="1"/>
  <c r="B587" i="4"/>
  <c r="D587" i="4" s="1" a="1"/>
  <c r="D587" i="4" s="1"/>
  <c r="T587" i="4" s="1"/>
  <c r="B180" i="4"/>
  <c r="D180" i="4" s="1" a="1"/>
  <c r="D180" i="4" s="1"/>
  <c r="P180" i="4" s="1"/>
  <c r="B199" i="4"/>
  <c r="D199" i="4" s="1" a="1"/>
  <c r="D199" i="4" s="1"/>
  <c r="Q199" i="4" s="1"/>
  <c r="B630" i="4"/>
  <c r="D630" i="4" s="1" a="1"/>
  <c r="D630" i="4" s="1"/>
  <c r="B151" i="4"/>
  <c r="D151" i="4" s="1" a="1"/>
  <c r="D151" i="4" s="1"/>
  <c r="J151" i="4" s="1"/>
  <c r="B227" i="4"/>
  <c r="D227" i="4" s="1" a="1"/>
  <c r="D227" i="4" s="1"/>
  <c r="K227" i="4" s="1"/>
  <c r="B395" i="4"/>
  <c r="D395" i="4" s="1" a="1"/>
  <c r="D395" i="4" s="1"/>
  <c r="N395" i="4" s="1"/>
  <c r="B316" i="4"/>
  <c r="D316" i="4" s="1" a="1"/>
  <c r="D316" i="4" s="1"/>
  <c r="B875" i="4"/>
  <c r="D875" i="4" s="1" a="1"/>
  <c r="D875" i="4" s="1"/>
  <c r="O875" i="4" s="1"/>
  <c r="B380" i="4"/>
  <c r="D380" i="4" s="1" a="1"/>
  <c r="D380" i="4" s="1"/>
  <c r="B297" i="4"/>
  <c r="D297" i="4" s="1" a="1"/>
  <c r="D297" i="4" s="1"/>
  <c r="B734" i="4"/>
  <c r="D734" i="4" s="1" a="1"/>
  <c r="D734" i="4" s="1"/>
  <c r="B397" i="4"/>
  <c r="D397" i="4" s="1" a="1"/>
  <c r="D397" i="4" s="1"/>
  <c r="R397" i="4" s="1"/>
  <c r="B317" i="4"/>
  <c r="D317" i="4" s="1" a="1"/>
  <c r="D317" i="4" s="1"/>
  <c r="B751" i="4"/>
  <c r="D751" i="4" s="1" a="1"/>
  <c r="D751" i="4" s="1"/>
  <c r="O751" i="4" s="1"/>
  <c r="B33" i="4"/>
  <c r="D33" i="4" s="1" a="1"/>
  <c r="D33" i="4" s="1"/>
  <c r="T33" i="4" s="1"/>
  <c r="B866" i="4"/>
  <c r="D866" i="4" s="1" a="1"/>
  <c r="D866" i="4" s="1"/>
  <c r="B488" i="4"/>
  <c r="D488" i="4" s="1" a="1"/>
  <c r="D488" i="4" s="1"/>
  <c r="B169" i="4"/>
  <c r="D169" i="4" s="1" a="1"/>
  <c r="D169" i="4" s="1"/>
  <c r="B256" i="4"/>
  <c r="D256" i="4" s="1" a="1"/>
  <c r="D256" i="4" s="1"/>
  <c r="B36" i="4"/>
  <c r="D36" i="4" s="1" a="1"/>
  <c r="D36" i="4" s="1"/>
  <c r="N36" i="4" s="1"/>
  <c r="B220" i="4"/>
  <c r="D220" i="4" s="1" a="1"/>
  <c r="D220" i="4" s="1"/>
  <c r="B412" i="4"/>
  <c r="D412" i="4" s="1" a="1"/>
  <c r="D412" i="4" s="1"/>
  <c r="Q412" i="4" s="1"/>
  <c r="B44" i="4"/>
  <c r="D44" i="4" s="1" a="1"/>
  <c r="D44" i="4" s="1"/>
  <c r="R648" i="4"/>
  <c r="B540" i="4"/>
  <c r="D540" i="4" s="1" a="1"/>
  <c r="D540" i="4" s="1"/>
  <c r="B970" i="4"/>
  <c r="D970" i="4" s="1" a="1"/>
  <c r="D970" i="4" s="1"/>
  <c r="B910" i="4"/>
  <c r="D910" i="4" s="1" a="1"/>
  <c r="D910" i="4" s="1"/>
  <c r="O910" i="4" s="1"/>
  <c r="S358" i="4"/>
  <c r="B191" i="4"/>
  <c r="D191" i="4" s="1" a="1"/>
  <c r="D191" i="4" s="1"/>
  <c r="T191" i="4" s="1"/>
  <c r="B530" i="4"/>
  <c r="D530" i="4" s="1" a="1"/>
  <c r="D530" i="4" s="1"/>
  <c r="U530" i="4" s="1"/>
  <c r="B292" i="4"/>
  <c r="D292" i="4" s="1" a="1"/>
  <c r="D292" i="4" s="1"/>
  <c r="N292" i="4" s="1"/>
  <c r="B809" i="4"/>
  <c r="D809" i="4" s="1" a="1"/>
  <c r="D809" i="4" s="1"/>
  <c r="N809" i="4" s="1"/>
  <c r="B794" i="4"/>
  <c r="D794" i="4" s="1" a="1"/>
  <c r="D794" i="4" s="1"/>
  <c r="B196" i="4"/>
  <c r="D196" i="4" s="1" a="1"/>
  <c r="D196" i="4" s="1"/>
  <c r="R871" i="4"/>
  <c r="B370" i="4"/>
  <c r="D370" i="4" s="1" a="1"/>
  <c r="D370" i="4" s="1"/>
  <c r="S370" i="4" s="1"/>
  <c r="B313" i="4"/>
  <c r="D313" i="4" s="1" a="1"/>
  <c r="D313" i="4" s="1"/>
  <c r="U313" i="4" s="1"/>
  <c r="B835" i="4"/>
  <c r="D835" i="4" s="1" a="1"/>
  <c r="D835" i="4" s="1"/>
  <c r="R835" i="4" s="1"/>
  <c r="B588" i="4"/>
  <c r="D588" i="4" s="1" a="1"/>
  <c r="D588" i="4" s="1"/>
  <c r="B360" i="4"/>
  <c r="D360" i="4" s="1" a="1"/>
  <c r="D360" i="4" s="1"/>
  <c r="B539" i="4"/>
  <c r="D539" i="4" s="1" a="1"/>
  <c r="D539" i="4" s="1"/>
  <c r="L539" i="4" s="1"/>
  <c r="B278" i="4"/>
  <c r="D278" i="4" s="1" a="1"/>
  <c r="D278" i="4" s="1"/>
  <c r="B624" i="4"/>
  <c r="D624" i="4" s="1" a="1"/>
  <c r="D624" i="4" s="1"/>
  <c r="B838" i="4"/>
  <c r="D838" i="4" s="1" a="1"/>
  <c r="D838" i="4" s="1"/>
  <c r="B327" i="4"/>
  <c r="D327" i="4" s="1" a="1"/>
  <c r="D327" i="4" s="1"/>
  <c r="Q327" i="4" s="1"/>
  <c r="B178" i="4"/>
  <c r="D178" i="4" s="1" a="1"/>
  <c r="D178" i="4" s="1"/>
  <c r="Q178" i="4" s="1"/>
  <c r="B187" i="4"/>
  <c r="D187" i="4" s="1" a="1"/>
  <c r="D187" i="4" s="1"/>
  <c r="O187" i="4" s="1"/>
  <c r="B423" i="4"/>
  <c r="D423" i="4" s="1" a="1"/>
  <c r="D423" i="4" s="1"/>
  <c r="B916" i="4"/>
  <c r="D916" i="4" s="1" a="1"/>
  <c r="D916" i="4" s="1"/>
  <c r="B589" i="4"/>
  <c r="D589" i="4" s="1" a="1"/>
  <c r="D589" i="4" s="1"/>
  <c r="Q589" i="4" s="1"/>
  <c r="B65" i="4"/>
  <c r="D65" i="4" s="1" a="1"/>
  <c r="D65" i="4" s="1"/>
  <c r="B805" i="4"/>
  <c r="D805" i="4" s="1" a="1"/>
  <c r="D805" i="4" s="1"/>
  <c r="B747" i="4"/>
  <c r="D747" i="4" s="1" a="1"/>
  <c r="D747" i="4" s="1"/>
  <c r="J747" i="4" s="1"/>
  <c r="B590" i="4"/>
  <c r="D590" i="4" s="1" a="1"/>
  <c r="D590" i="4" s="1"/>
  <c r="B251" i="4"/>
  <c r="D251" i="4" s="1" a="1"/>
  <c r="D251" i="4" s="1"/>
  <c r="T251" i="4" s="1"/>
  <c r="B396" i="4"/>
  <c r="D396" i="4" s="1" a="1"/>
  <c r="D396" i="4" s="1"/>
  <c r="K396" i="4" s="1"/>
  <c r="B578" i="4"/>
  <c r="D578" i="4" s="1" a="1"/>
  <c r="D578" i="4" s="1"/>
  <c r="B324" i="4"/>
  <c r="D324" i="4" s="1" a="1"/>
  <c r="D324" i="4" s="1"/>
  <c r="B398" i="4"/>
  <c r="D398" i="4" s="1" a="1"/>
  <c r="D398" i="4" s="1"/>
  <c r="Q398" i="4" s="1"/>
  <c r="B553" i="4"/>
  <c r="D553" i="4" s="1" a="1"/>
  <c r="D553" i="4" s="1"/>
  <c r="B696" i="4"/>
  <c r="D696" i="4" s="1" a="1"/>
  <c r="D696" i="4" s="1"/>
  <c r="L696" i="4" s="1"/>
  <c r="B960" i="4"/>
  <c r="D960" i="4" s="1" a="1"/>
  <c r="D960" i="4" s="1"/>
  <c r="T960" i="4" s="1"/>
  <c r="B584" i="4"/>
  <c r="D584" i="4" s="1" a="1"/>
  <c r="D584" i="4" s="1"/>
  <c r="B201" i="4"/>
  <c r="D201" i="4" s="1" a="1"/>
  <c r="D201" i="4" s="1"/>
  <c r="B721" i="4"/>
  <c r="D721" i="4" s="1" a="1"/>
  <c r="D721" i="4" s="1"/>
  <c r="S721" i="4" s="1"/>
  <c r="B996" i="4"/>
  <c r="D996" i="4" s="1" a="1"/>
  <c r="D996" i="4" s="1"/>
  <c r="L996" i="4" s="1"/>
  <c r="B72" i="4"/>
  <c r="D72" i="4" s="1" a="1"/>
  <c r="D72" i="4" s="1"/>
  <c r="I72" i="4" s="1"/>
  <c r="I605" i="4"/>
  <c r="Q605" i="4"/>
  <c r="B241" i="4"/>
  <c r="D241" i="4" s="1" a="1"/>
  <c r="D241" i="4" s="1"/>
  <c r="U147" i="4"/>
  <c r="P147" i="4"/>
  <c r="B905" i="4"/>
  <c r="D905" i="4" s="1" a="1"/>
  <c r="D905" i="4" s="1"/>
  <c r="T905" i="4" s="1"/>
  <c r="P561" i="4"/>
  <c r="N51" i="4"/>
  <c r="M32" i="4"/>
  <c r="B136" i="4"/>
  <c r="D136" i="4" s="1" a="1"/>
  <c r="D136" i="4" s="1"/>
  <c r="O32" i="4"/>
  <c r="S24" i="4"/>
  <c r="J541" i="4"/>
  <c r="T541" i="4"/>
  <c r="J563" i="4"/>
  <c r="K563" i="4"/>
  <c r="S929" i="4"/>
  <c r="K929" i="4"/>
  <c r="Q549" i="4"/>
  <c r="O549" i="4"/>
  <c r="U549" i="4"/>
  <c r="J549" i="4"/>
  <c r="S549" i="4"/>
  <c r="U982" i="4"/>
  <c r="K982" i="4"/>
  <c r="L849" i="4"/>
  <c r="T849" i="4"/>
  <c r="S849" i="4"/>
  <c r="P849" i="4"/>
  <c r="R849" i="4"/>
  <c r="Q849" i="4"/>
  <c r="O849" i="4"/>
  <c r="N849" i="4"/>
  <c r="M849" i="4"/>
  <c r="U854" i="4"/>
  <c r="T854" i="4"/>
  <c r="R854" i="4"/>
  <c r="L527" i="4"/>
  <c r="R527" i="4"/>
  <c r="U600" i="4"/>
  <c r="R600" i="4"/>
  <c r="U404" i="4"/>
  <c r="R404" i="4"/>
  <c r="S194" i="4"/>
  <c r="U194" i="4"/>
  <c r="R194" i="4"/>
  <c r="S934" i="4"/>
  <c r="O934" i="4"/>
  <c r="M533" i="4"/>
  <c r="T533" i="4"/>
  <c r="L533" i="4"/>
  <c r="S533" i="4"/>
  <c r="U533" i="4"/>
  <c r="T553" i="4"/>
  <c r="S553" i="4"/>
  <c r="K479" i="4"/>
  <c r="P479" i="4"/>
  <c r="O479" i="4"/>
  <c r="T479" i="4"/>
  <c r="Q479" i="4"/>
  <c r="S951" i="4"/>
  <c r="P951" i="4"/>
  <c r="O100" i="4"/>
  <c r="Q984" i="4"/>
  <c r="T984" i="4"/>
  <c r="P984" i="4"/>
  <c r="N984" i="4"/>
  <c r="K984" i="4"/>
  <c r="L984" i="4"/>
  <c r="K221" i="4"/>
  <c r="J664" i="4"/>
  <c r="P664" i="4"/>
  <c r="M664" i="4"/>
  <c r="M221" i="4"/>
  <c r="N716" i="4"/>
  <c r="R332" i="4"/>
  <c r="N221" i="4"/>
  <c r="S924" i="4"/>
  <c r="S614" i="4"/>
  <c r="P221" i="4"/>
  <c r="I939" i="4"/>
  <c r="R100" i="4"/>
  <c r="O863" i="4"/>
  <c r="J221" i="4"/>
  <c r="Q221" i="4"/>
  <c r="I505" i="4"/>
  <c r="J505" i="4"/>
  <c r="S221" i="4"/>
  <c r="J145" i="4"/>
  <c r="U145" i="4"/>
  <c r="S145" i="4"/>
  <c r="R145" i="4"/>
  <c r="Q145" i="4"/>
  <c r="L863" i="4"/>
  <c r="U723" i="4"/>
  <c r="T723" i="4"/>
  <c r="S723" i="4"/>
  <c r="Q79" i="4"/>
  <c r="P742" i="4"/>
  <c r="S742" i="4"/>
  <c r="R742" i="4"/>
  <c r="N742" i="4"/>
  <c r="M742" i="4"/>
  <c r="Q23" i="4"/>
  <c r="T23" i="4"/>
  <c r="M648" i="4"/>
  <c r="S729" i="4"/>
  <c r="K145" i="4"/>
  <c r="I56" i="4"/>
  <c r="M257" i="4"/>
  <c r="N863" i="4"/>
  <c r="P863" i="4"/>
  <c r="R25" i="4"/>
  <c r="L25" i="4"/>
  <c r="Q25" i="4"/>
  <c r="O648" i="4"/>
  <c r="L145" i="4"/>
  <c r="J842" i="4"/>
  <c r="P842" i="4"/>
  <c r="K842" i="4"/>
  <c r="P115" i="4"/>
  <c r="T115" i="4"/>
  <c r="S115" i="4"/>
  <c r="S613" i="4"/>
  <c r="R863" i="4"/>
  <c r="T101" i="4"/>
  <c r="U101" i="4"/>
  <c r="R101" i="4"/>
  <c r="Q101" i="4"/>
  <c r="P101" i="4"/>
  <c r="U416" i="4"/>
  <c r="P416" i="4"/>
  <c r="N416" i="4"/>
  <c r="K416" i="4"/>
  <c r="N140" i="4"/>
  <c r="Q648" i="4"/>
  <c r="R738" i="4"/>
  <c r="J101" i="4"/>
  <c r="N145" i="4"/>
  <c r="J912" i="4"/>
  <c r="I912" i="4"/>
  <c r="O101" i="4"/>
  <c r="O145" i="4"/>
  <c r="S101" i="4"/>
  <c r="P145" i="4"/>
  <c r="M56" i="4"/>
  <c r="S863" i="4"/>
  <c r="U648" i="4"/>
  <c r="S784" i="4"/>
  <c r="Q384" i="4"/>
  <c r="M601" i="4"/>
  <c r="I49" i="4"/>
  <c r="N147" i="4"/>
  <c r="R874" i="4"/>
  <c r="R384" i="4"/>
  <c r="O147" i="4"/>
  <c r="T874" i="4"/>
  <c r="I774" i="4"/>
  <c r="Q147" i="4"/>
  <c r="S907" i="4"/>
  <c r="R147" i="4"/>
  <c r="N774" i="4"/>
  <c r="T907" i="4"/>
  <c r="S147" i="4"/>
  <c r="O774" i="4"/>
  <c r="O376" i="4"/>
  <c r="M358" i="4"/>
  <c r="K644" i="4"/>
  <c r="N859" i="4"/>
  <c r="L61" i="4"/>
  <c r="T147" i="4"/>
  <c r="Q774" i="4"/>
  <c r="K561" i="4"/>
  <c r="R376" i="4"/>
  <c r="R358" i="4"/>
  <c r="R330" i="4"/>
  <c r="L644" i="4"/>
  <c r="R383" i="4"/>
  <c r="O859" i="4"/>
  <c r="R774" i="4"/>
  <c r="L561" i="4"/>
  <c r="T376" i="4"/>
  <c r="S774" i="4"/>
  <c r="M561" i="4"/>
  <c r="K989" i="4"/>
  <c r="T383" i="4"/>
  <c r="P521" i="4"/>
  <c r="M605" i="4"/>
  <c r="T774" i="4"/>
  <c r="N561" i="4"/>
  <c r="I42" i="4"/>
  <c r="N605" i="4"/>
  <c r="U774" i="4"/>
  <c r="M229" i="4"/>
  <c r="O561" i="4"/>
  <c r="L968" i="4"/>
  <c r="U662" i="4"/>
  <c r="T662" i="4"/>
  <c r="T769" i="4"/>
  <c r="U769" i="4"/>
  <c r="U200" i="4"/>
  <c r="T200" i="4"/>
  <c r="M200" i="4"/>
  <c r="P200" i="4"/>
  <c r="S535" i="4"/>
  <c r="Q535" i="4"/>
  <c r="N173" i="4"/>
  <c r="T173" i="4"/>
  <c r="Q173" i="4"/>
  <c r="K173" i="4"/>
  <c r="N184" i="4"/>
  <c r="L184" i="4"/>
  <c r="S184" i="4"/>
  <c r="R184" i="4"/>
  <c r="P184" i="4"/>
  <c r="Q184" i="4"/>
  <c r="T329" i="4"/>
  <c r="Q329" i="4"/>
  <c r="P329" i="4"/>
  <c r="U855" i="4"/>
  <c r="T855" i="4"/>
  <c r="S855" i="4"/>
  <c r="R855" i="4"/>
  <c r="U804" i="4"/>
  <c r="O804" i="4"/>
  <c r="R804" i="4"/>
  <c r="P804" i="4"/>
  <c r="T804" i="4"/>
  <c r="L804" i="4"/>
  <c r="U956" i="4"/>
  <c r="R956" i="4"/>
  <c r="R545" i="4"/>
  <c r="I545" i="4"/>
  <c r="U545" i="4"/>
  <c r="S545" i="4"/>
  <c r="M545" i="4"/>
  <c r="O545" i="4"/>
  <c r="L545" i="4"/>
  <c r="P467" i="4"/>
  <c r="K467" i="4"/>
  <c r="J467" i="4"/>
  <c r="S107" i="4"/>
  <c r="I403" i="4"/>
  <c r="S403" i="4"/>
  <c r="U403" i="4"/>
  <c r="R403" i="4"/>
  <c r="N403" i="4"/>
  <c r="K184" i="4"/>
  <c r="L432" i="4"/>
  <c r="S432" i="4"/>
  <c r="T432" i="4"/>
  <c r="M432" i="4"/>
  <c r="R400" i="4"/>
  <c r="S400" i="4"/>
  <c r="R801" i="4"/>
  <c r="P801" i="4"/>
  <c r="K89" i="4"/>
  <c r="U89" i="4"/>
  <c r="P89" i="4"/>
  <c r="O89" i="4"/>
  <c r="J318" i="4"/>
  <c r="U318" i="4"/>
  <c r="P206" i="4"/>
  <c r="O206" i="4"/>
  <c r="Q206" i="4"/>
  <c r="N206" i="4"/>
  <c r="M206" i="4"/>
  <c r="K206" i="4"/>
  <c r="S484" i="4"/>
  <c r="O484" i="4"/>
  <c r="N484" i="4"/>
  <c r="T484" i="4"/>
  <c r="L484" i="4"/>
  <c r="P484" i="4"/>
  <c r="U895" i="4"/>
  <c r="T895" i="4"/>
  <c r="U157" i="4"/>
  <c r="T157" i="4"/>
  <c r="P157" i="4"/>
  <c r="M157" i="4"/>
  <c r="L157" i="4"/>
  <c r="J572" i="4"/>
  <c r="R238" i="4"/>
  <c r="Q238" i="4"/>
  <c r="P238" i="4"/>
  <c r="P858" i="4"/>
  <c r="O858" i="4"/>
  <c r="L858" i="4"/>
  <c r="I858" i="4"/>
  <c r="T369" i="4"/>
  <c r="S369" i="4"/>
  <c r="Q369" i="4"/>
  <c r="J769" i="4"/>
  <c r="P769" i="4"/>
  <c r="O769" i="4"/>
  <c r="R769" i="4"/>
  <c r="N769" i="4"/>
  <c r="M769" i="4"/>
  <c r="M558" i="4"/>
  <c r="N558" i="4"/>
  <c r="Q558" i="4"/>
  <c r="J558" i="4"/>
  <c r="U481" i="4"/>
  <c r="T481" i="4"/>
  <c r="M481" i="4"/>
  <c r="J481" i="4"/>
  <c r="J545" i="4"/>
  <c r="K545" i="4"/>
  <c r="Q429" i="4"/>
  <c r="S429" i="4"/>
  <c r="T429" i="4"/>
  <c r="M761" i="4"/>
  <c r="S761" i="4"/>
  <c r="R761" i="4"/>
  <c r="Q761" i="4"/>
  <c r="P761" i="4"/>
  <c r="N761" i="4"/>
  <c r="L761" i="4"/>
  <c r="K761" i="4"/>
  <c r="U62" i="4"/>
  <c r="T62" i="4"/>
  <c r="S62" i="4"/>
  <c r="Q62" i="4"/>
  <c r="R62" i="4"/>
  <c r="P62" i="4"/>
  <c r="K62" i="4"/>
  <c r="K858" i="4"/>
  <c r="T211" i="4"/>
  <c r="U211" i="4"/>
  <c r="S211" i="4"/>
  <c r="Q211" i="4"/>
  <c r="P211" i="4"/>
  <c r="Q858" i="4"/>
  <c r="R456" i="4"/>
  <c r="M456" i="4"/>
  <c r="I456" i="4"/>
  <c r="N26" i="4"/>
  <c r="L26" i="4"/>
  <c r="K26" i="4"/>
  <c r="U26" i="4"/>
  <c r="S26" i="4"/>
  <c r="T26" i="4"/>
  <c r="Q938" i="4"/>
  <c r="N938" i="4"/>
  <c r="M938" i="4"/>
  <c r="J938" i="4"/>
  <c r="R211" i="4"/>
  <c r="S858" i="4"/>
  <c r="P938" i="4"/>
  <c r="U952" i="4"/>
  <c r="T952" i="4"/>
  <c r="U911" i="4"/>
  <c r="S911" i="4"/>
  <c r="R911" i="4"/>
  <c r="P911" i="4"/>
  <c r="N168" i="4"/>
  <c r="R168" i="4"/>
  <c r="P168" i="4"/>
  <c r="K168" i="4"/>
  <c r="S168" i="4"/>
  <c r="O168" i="4"/>
  <c r="M168" i="4"/>
  <c r="J15" i="4"/>
  <c r="O115" i="4"/>
  <c r="R115" i="4"/>
  <c r="U554" i="4"/>
  <c r="T554" i="4"/>
  <c r="S644" i="4"/>
  <c r="O644" i="4"/>
  <c r="M644" i="4"/>
  <c r="J644" i="4"/>
  <c r="I644" i="4"/>
  <c r="P170" i="4"/>
  <c r="O170" i="4"/>
  <c r="N170" i="4"/>
  <c r="S170" i="4"/>
  <c r="R602" i="4"/>
  <c r="Q602" i="4"/>
  <c r="J602" i="4"/>
  <c r="S602" i="4"/>
  <c r="P602" i="4"/>
  <c r="O602" i="4"/>
  <c r="N602" i="4"/>
  <c r="L602" i="4"/>
  <c r="I602" i="4"/>
  <c r="N465" i="4"/>
  <c r="S465" i="4"/>
  <c r="R465" i="4"/>
  <c r="M465" i="4"/>
  <c r="K465" i="4"/>
  <c r="J763" i="4"/>
  <c r="L763" i="4"/>
  <c r="U763" i="4"/>
  <c r="T763" i="4"/>
  <c r="R763" i="4"/>
  <c r="Q763" i="4"/>
  <c r="P763" i="4"/>
  <c r="J354" i="4"/>
  <c r="O354" i="4"/>
  <c r="R354" i="4"/>
  <c r="U354" i="4"/>
  <c r="T354" i="4"/>
  <c r="P354" i="4"/>
  <c r="U38" i="4"/>
  <c r="S38" i="4"/>
  <c r="Q38" i="4"/>
  <c r="O38" i="4"/>
  <c r="K38" i="4"/>
  <c r="J38" i="4"/>
  <c r="T255" i="4"/>
  <c r="S255" i="4"/>
  <c r="J427" i="4"/>
  <c r="U427" i="4"/>
  <c r="T427" i="4"/>
  <c r="O763" i="4"/>
  <c r="N709" i="4"/>
  <c r="S709" i="4"/>
  <c r="R709" i="4"/>
  <c r="Q709" i="4"/>
  <c r="O709" i="4"/>
  <c r="J709" i="4"/>
  <c r="I709" i="4"/>
  <c r="Q427" i="4"/>
  <c r="R282" i="4"/>
  <c r="R345" i="4"/>
  <c r="S763" i="4"/>
  <c r="P140" i="4"/>
  <c r="O140" i="4"/>
  <c r="K709" i="4"/>
  <c r="P379" i="4"/>
  <c r="T546" i="4"/>
  <c r="U546" i="4"/>
  <c r="S546" i="4"/>
  <c r="R546" i="4"/>
  <c r="P546" i="4"/>
  <c r="O546" i="4"/>
  <c r="L268" i="4"/>
  <c r="S268" i="4"/>
  <c r="Q268" i="4"/>
  <c r="S427" i="4"/>
  <c r="S282" i="4"/>
  <c r="T573" i="4"/>
  <c r="S573" i="4"/>
  <c r="P573" i="4"/>
  <c r="J573" i="4"/>
  <c r="L573" i="4"/>
  <c r="S345" i="4"/>
  <c r="L140" i="4"/>
  <c r="K66" i="4"/>
  <c r="U66" i="4"/>
  <c r="Q66" i="4"/>
  <c r="O66" i="4"/>
  <c r="N66" i="4"/>
  <c r="M66" i="4"/>
  <c r="K268" i="4"/>
  <c r="U767" i="4"/>
  <c r="R767" i="4"/>
  <c r="Q767" i="4"/>
  <c r="P767" i="4"/>
  <c r="S891" i="4"/>
  <c r="U891" i="4"/>
  <c r="T891" i="4"/>
  <c r="N891" i="4"/>
  <c r="O891" i="4"/>
  <c r="M891" i="4"/>
  <c r="Q821" i="4"/>
  <c r="O821" i="4"/>
  <c r="N821" i="4"/>
  <c r="L891" i="4"/>
  <c r="O104" i="4"/>
  <c r="R799" i="4"/>
  <c r="P799" i="4"/>
  <c r="O799" i="4"/>
  <c r="P919" i="4"/>
  <c r="S919" i="4"/>
  <c r="Q919" i="4"/>
  <c r="O919" i="4"/>
  <c r="L919" i="4"/>
  <c r="K919" i="4"/>
  <c r="U919" i="4"/>
  <c r="T919" i="4"/>
  <c r="S419" i="4"/>
  <c r="M419" i="4"/>
  <c r="T419" i="4"/>
  <c r="R419" i="4"/>
  <c r="L419" i="4"/>
  <c r="T606" i="4"/>
  <c r="U606" i="4"/>
  <c r="S140" i="4"/>
  <c r="M799" i="4"/>
  <c r="O268" i="4"/>
  <c r="R50" i="4"/>
  <c r="J50" i="4"/>
  <c r="S50" i="4"/>
  <c r="O50" i="4"/>
  <c r="T50" i="4"/>
  <c r="U50" i="4"/>
  <c r="Q282" i="4"/>
  <c r="N345" i="4"/>
  <c r="K790" i="4"/>
  <c r="T790" i="4"/>
  <c r="S790" i="4"/>
  <c r="T140" i="4"/>
  <c r="U706" i="4"/>
  <c r="R706" i="4"/>
  <c r="O706" i="4"/>
  <c r="L706" i="4"/>
  <c r="K706" i="4"/>
  <c r="T706" i="4"/>
  <c r="Q706" i="4"/>
  <c r="N706" i="4"/>
  <c r="P706" i="4"/>
  <c r="P320" i="4"/>
  <c r="N320" i="4"/>
  <c r="Q320" i="4"/>
  <c r="S799" i="4"/>
  <c r="T749" i="4"/>
  <c r="S749" i="4"/>
  <c r="U268" i="4"/>
  <c r="M409" i="4"/>
  <c r="T409" i="4"/>
  <c r="M50" i="4"/>
  <c r="N409" i="4"/>
  <c r="L131" i="4"/>
  <c r="J131" i="4"/>
  <c r="S159" i="4"/>
  <c r="M159" i="4"/>
  <c r="Q159" i="4"/>
  <c r="L821" i="4"/>
  <c r="N389" i="4"/>
  <c r="O389" i="4"/>
  <c r="L389" i="4"/>
  <c r="I131" i="4"/>
  <c r="S428" i="4"/>
  <c r="S927" i="4"/>
  <c r="K927" i="4"/>
  <c r="S685" i="4"/>
  <c r="N685" i="4"/>
  <c r="I282" i="4"/>
  <c r="M345" i="4"/>
  <c r="M821" i="4"/>
  <c r="O409" i="4"/>
  <c r="R308" i="4"/>
  <c r="O308" i="4"/>
  <c r="N308" i="4"/>
  <c r="M308" i="4"/>
  <c r="L308" i="4"/>
  <c r="P409" i="4"/>
  <c r="U210" i="4"/>
  <c r="Q210" i="4"/>
  <c r="T210" i="4"/>
  <c r="R210" i="4"/>
  <c r="P210" i="4"/>
  <c r="Q925" i="4"/>
  <c r="T925" i="4"/>
  <c r="L925" i="4"/>
  <c r="P909" i="4"/>
  <c r="I909" i="4"/>
  <c r="J909" i="4"/>
  <c r="U428" i="4"/>
  <c r="Q409" i="4"/>
  <c r="L210" i="4"/>
  <c r="L742" i="4"/>
  <c r="O21" i="4"/>
  <c r="J21" i="4"/>
  <c r="I21" i="4"/>
  <c r="U21" i="4"/>
  <c r="R21" i="4"/>
  <c r="P959" i="4"/>
  <c r="M959" i="4"/>
  <c r="L959" i="4"/>
  <c r="K959" i="4"/>
  <c r="O959" i="4"/>
  <c r="N959" i="4"/>
  <c r="Q368" i="4"/>
  <c r="T368" i="4"/>
  <c r="S368" i="4"/>
  <c r="R368" i="4"/>
  <c r="O368" i="4"/>
  <c r="P368" i="4"/>
  <c r="K368" i="4"/>
  <c r="I269" i="4"/>
  <c r="O269" i="4"/>
  <c r="L269" i="4"/>
  <c r="M90" i="4"/>
  <c r="J90" i="4"/>
  <c r="R461" i="4"/>
  <c r="T461" i="4"/>
  <c r="Q461" i="4"/>
  <c r="O461" i="4"/>
  <c r="N461" i="4"/>
  <c r="M461" i="4"/>
  <c r="U358" i="4"/>
  <c r="P358" i="4"/>
  <c r="N358" i="4"/>
  <c r="O79" i="4"/>
  <c r="N79" i="4"/>
  <c r="M416" i="4"/>
  <c r="T416" i="4"/>
  <c r="P269" i="4"/>
  <c r="I90" i="4"/>
  <c r="U461" i="4"/>
  <c r="Q831" i="4"/>
  <c r="P831" i="4"/>
  <c r="O831" i="4"/>
  <c r="J631" i="4"/>
  <c r="U631" i="4"/>
  <c r="L627" i="4"/>
  <c r="U627" i="4"/>
  <c r="P627" i="4"/>
  <c r="J627" i="4"/>
  <c r="T627" i="4"/>
  <c r="S627" i="4"/>
  <c r="R627" i="4"/>
  <c r="Q627" i="4"/>
  <c r="O627" i="4"/>
  <c r="N627" i="4"/>
  <c r="M627" i="4"/>
  <c r="I631" i="4"/>
  <c r="K881" i="4"/>
  <c r="S881" i="4"/>
  <c r="R269" i="4"/>
  <c r="N90" i="4"/>
  <c r="L631" i="4"/>
  <c r="S563" i="4"/>
  <c r="P563" i="4"/>
  <c r="O563" i="4"/>
  <c r="N563" i="4"/>
  <c r="S269" i="4"/>
  <c r="M631" i="4"/>
  <c r="T503" i="4"/>
  <c r="S503" i="4"/>
  <c r="P503" i="4"/>
  <c r="N503" i="4"/>
  <c r="M503" i="4"/>
  <c r="L503" i="4"/>
  <c r="K503" i="4"/>
  <c r="Q63" i="4"/>
  <c r="T908" i="4"/>
  <c r="J908" i="4"/>
  <c r="U908" i="4"/>
  <c r="S908" i="4"/>
  <c r="P908" i="4"/>
  <c r="K118" i="4"/>
  <c r="U269" i="4"/>
  <c r="Q217" i="4"/>
  <c r="O217" i="4"/>
  <c r="T217" i="4"/>
  <c r="O898" i="4"/>
  <c r="U898" i="4"/>
  <c r="Q898" i="4"/>
  <c r="P898" i="4"/>
  <c r="O631" i="4"/>
  <c r="P223" i="4"/>
  <c r="N223" i="4"/>
  <c r="Q223" i="4"/>
  <c r="I223" i="4"/>
  <c r="J628" i="4"/>
  <c r="J223" i="4"/>
  <c r="T63" i="4"/>
  <c r="R217" i="4"/>
  <c r="P631" i="4"/>
  <c r="K223" i="4"/>
  <c r="R934" i="4"/>
  <c r="Q934" i="4"/>
  <c r="P934" i="4"/>
  <c r="O56" i="4"/>
  <c r="Q56" i="4"/>
  <c r="P56" i="4"/>
  <c r="U951" i="4"/>
  <c r="O951" i="4"/>
  <c r="U738" i="4"/>
  <c r="Q738" i="4"/>
  <c r="P738" i="4"/>
  <c r="S217" i="4"/>
  <c r="R631" i="4"/>
  <c r="T88" i="4"/>
  <c r="N88" i="4"/>
  <c r="L88" i="4"/>
  <c r="U411" i="4"/>
  <c r="S411" i="4"/>
  <c r="P411" i="4"/>
  <c r="I411" i="4"/>
  <c r="L370" i="4"/>
  <c r="I370" i="4"/>
  <c r="M370" i="4"/>
  <c r="U370" i="4"/>
  <c r="S415" i="4"/>
  <c r="N415" i="4"/>
  <c r="Q415" i="4"/>
  <c r="U449" i="4"/>
  <c r="T449" i="4"/>
  <c r="S449" i="4"/>
  <c r="R449" i="4"/>
  <c r="M223" i="4"/>
  <c r="J370" i="4"/>
  <c r="L415" i="4"/>
  <c r="U185" i="4"/>
  <c r="K185" i="4"/>
  <c r="N185" i="4"/>
  <c r="M449" i="4"/>
  <c r="R852" i="4"/>
  <c r="P370" i="4"/>
  <c r="M415" i="4"/>
  <c r="S635" i="4"/>
  <c r="N635" i="4"/>
  <c r="L635" i="4"/>
  <c r="U635" i="4"/>
  <c r="P635" i="4"/>
  <c r="K635" i="4"/>
  <c r="J635" i="4"/>
  <c r="T12" i="4"/>
  <c r="N12" i="4"/>
  <c r="M12" i="4"/>
  <c r="N449" i="4"/>
  <c r="M2" i="4"/>
  <c r="N2" i="4"/>
  <c r="R415" i="4"/>
  <c r="U991" i="4"/>
  <c r="S991" i="4"/>
  <c r="R991" i="4"/>
  <c r="K991" i="4"/>
  <c r="Q449" i="4"/>
  <c r="O223" i="4"/>
  <c r="U628" i="4"/>
  <c r="K376" i="4"/>
  <c r="R479" i="4"/>
  <c r="R223" i="4"/>
  <c r="T852" i="4"/>
  <c r="Q370" i="4"/>
  <c r="M376" i="4"/>
  <c r="S479" i="4"/>
  <c r="S223" i="4"/>
  <c r="S648" i="4"/>
  <c r="N56" i="4"/>
  <c r="R370" i="4"/>
  <c r="T415" i="4"/>
  <c r="T600" i="4"/>
  <c r="R762" i="4"/>
  <c r="M762" i="4"/>
  <c r="U983" i="4"/>
  <c r="T983" i="4"/>
  <c r="O330" i="4"/>
  <c r="Q51" i="4"/>
  <c r="P51" i="4"/>
  <c r="T762" i="4"/>
  <c r="U425" i="4"/>
  <c r="R425" i="4"/>
  <c r="L425" i="4"/>
  <c r="K674" i="4"/>
  <c r="I569" i="4"/>
  <c r="U31" i="4"/>
  <c r="O31" i="4"/>
  <c r="L674" i="4"/>
  <c r="K854" i="4"/>
  <c r="S854" i="4"/>
  <c r="Q854" i="4"/>
  <c r="P854" i="4"/>
  <c r="O854" i="4"/>
  <c r="N854" i="4"/>
  <c r="M854" i="4"/>
  <c r="L854" i="4"/>
  <c r="J854" i="4"/>
  <c r="I854" i="4"/>
  <c r="L31" i="4"/>
  <c r="R929" i="4"/>
  <c r="O929" i="4"/>
  <c r="U100" i="4"/>
  <c r="T100" i="4"/>
  <c r="S100" i="4"/>
  <c r="M894" i="4"/>
  <c r="K894" i="4"/>
  <c r="U490" i="4"/>
  <c r="T490" i="4"/>
  <c r="S490" i="4"/>
  <c r="R490" i="4"/>
  <c r="O490" i="4"/>
  <c r="M929" i="4"/>
  <c r="S404" i="4"/>
  <c r="T404" i="4"/>
  <c r="U294" i="4"/>
  <c r="N929" i="4"/>
  <c r="Q490" i="4"/>
  <c r="P100" i="4"/>
  <c r="I365" i="4"/>
  <c r="U365" i="4"/>
  <c r="T365" i="4"/>
  <c r="S365" i="4"/>
  <c r="R365" i="4"/>
  <c r="Q365" i="4"/>
  <c r="P365" i="4"/>
  <c r="O365" i="4"/>
  <c r="N365" i="4"/>
  <c r="J365" i="4"/>
  <c r="U990" i="4"/>
  <c r="T990" i="4"/>
  <c r="S990" i="4"/>
  <c r="R990" i="4"/>
  <c r="Q990" i="4"/>
  <c r="P990" i="4"/>
  <c r="O990" i="4"/>
  <c r="N990" i="4"/>
  <c r="O551" i="4"/>
  <c r="M551" i="4"/>
  <c r="I843" i="4"/>
  <c r="T458" i="4"/>
  <c r="K843" i="4"/>
  <c r="U91" i="4"/>
  <c r="T91" i="4"/>
  <c r="S91" i="4"/>
  <c r="R91" i="4"/>
  <c r="O91" i="4"/>
  <c r="I869" i="4"/>
  <c r="S869" i="4"/>
  <c r="R869" i="4"/>
  <c r="Q869" i="4"/>
  <c r="P869" i="4"/>
  <c r="O869" i="4"/>
  <c r="N869" i="4"/>
  <c r="M869" i="4"/>
  <c r="L869" i="4"/>
  <c r="K869" i="4"/>
  <c r="J869" i="4"/>
  <c r="Q478" i="4"/>
  <c r="O478" i="4"/>
  <c r="N478" i="4"/>
  <c r="M478" i="4"/>
  <c r="L478" i="4"/>
  <c r="J478" i="4"/>
  <c r="U458" i="4"/>
  <c r="T869" i="4"/>
  <c r="R534" i="4"/>
  <c r="O534" i="4"/>
  <c r="O521" i="4"/>
  <c r="I527" i="4"/>
  <c r="M723" i="4"/>
  <c r="K527" i="4"/>
  <c r="N723" i="4"/>
  <c r="Q24" i="4"/>
  <c r="K533" i="4"/>
  <c r="O723" i="4"/>
  <c r="J984" i="4"/>
  <c r="J729" i="4"/>
  <c r="I25" i="4"/>
  <c r="J711" i="4"/>
  <c r="P729" i="4"/>
  <c r="J25" i="4"/>
  <c r="T729" i="4"/>
  <c r="O25" i="4"/>
  <c r="K23" i="4"/>
  <c r="J621" i="4"/>
  <c r="R784" i="4"/>
  <c r="L23" i="4"/>
  <c r="P621" i="4"/>
  <c r="Q114" i="4"/>
  <c r="I842" i="4"/>
  <c r="J849" i="4"/>
  <c r="N23" i="4"/>
  <c r="T784" i="4"/>
  <c r="L848" i="4"/>
  <c r="Q848" i="4"/>
  <c r="J848" i="4"/>
  <c r="S273" i="4"/>
  <c r="M273" i="4"/>
  <c r="K273" i="4"/>
  <c r="U273" i="4"/>
  <c r="T273" i="4"/>
  <c r="R273" i="4"/>
  <c r="P273" i="4"/>
  <c r="N273" i="4"/>
  <c r="Q273" i="4"/>
  <c r="O273" i="4"/>
  <c r="L273" i="4"/>
  <c r="I273" i="4"/>
  <c r="J273" i="4"/>
  <c r="S739" i="4"/>
  <c r="K739" i="4"/>
  <c r="J739" i="4"/>
  <c r="P739" i="4"/>
  <c r="O739" i="4"/>
  <c r="T739" i="4"/>
  <c r="Q739" i="4"/>
  <c r="R739" i="4"/>
  <c r="N739" i="4"/>
  <c r="I739" i="4"/>
  <c r="M739" i="4"/>
  <c r="L739" i="4"/>
  <c r="U739" i="4"/>
  <c r="K193" i="4"/>
  <c r="M193" i="4"/>
  <c r="L193" i="4"/>
  <c r="U193" i="4"/>
  <c r="T193" i="4"/>
  <c r="S193" i="4"/>
  <c r="R193" i="4"/>
  <c r="O193" i="4"/>
  <c r="N193" i="4"/>
  <c r="I193" i="4"/>
  <c r="Q193" i="4"/>
  <c r="P193" i="4"/>
  <c r="J193" i="4"/>
  <c r="T599" i="4"/>
  <c r="M599" i="4"/>
  <c r="U599" i="4"/>
  <c r="S599" i="4"/>
  <c r="Q599" i="4"/>
  <c r="P599" i="4"/>
  <c r="O599" i="4"/>
  <c r="N599" i="4"/>
  <c r="L599" i="4"/>
  <c r="K599" i="4"/>
  <c r="J599" i="4"/>
  <c r="I599" i="4"/>
  <c r="R599" i="4"/>
  <c r="O13" i="4"/>
  <c r="N13" i="4"/>
  <c r="Q13" i="4"/>
  <c r="P13" i="4"/>
  <c r="L13" i="4"/>
  <c r="K13" i="4"/>
  <c r="U13" i="4"/>
  <c r="T13" i="4"/>
  <c r="S13" i="4"/>
  <c r="R13" i="4"/>
  <c r="M13" i="4"/>
  <c r="J13" i="4"/>
  <c r="I13" i="4"/>
  <c r="T260" i="4"/>
  <c r="U260" i="4"/>
  <c r="R260" i="4"/>
  <c r="S260" i="4"/>
  <c r="Q260" i="4"/>
  <c r="O260" i="4"/>
  <c r="N260" i="4"/>
  <c r="P260" i="4"/>
  <c r="I260" i="4"/>
  <c r="K260" i="4"/>
  <c r="J260" i="4"/>
  <c r="M260" i="4"/>
  <c r="L260" i="4"/>
  <c r="S161" i="4"/>
  <c r="J192" i="4"/>
  <c r="T192" i="4"/>
  <c r="K192" i="4"/>
  <c r="U192" i="4"/>
  <c r="Q192" i="4"/>
  <c r="S192" i="4"/>
  <c r="R192" i="4"/>
  <c r="O192" i="4"/>
  <c r="N192" i="4"/>
  <c r="L192" i="4"/>
  <c r="I192" i="4"/>
  <c r="M192" i="4"/>
  <c r="P192" i="4"/>
  <c r="T224" i="4"/>
  <c r="S224" i="4"/>
  <c r="R224" i="4"/>
  <c r="Q224" i="4"/>
  <c r="P224" i="4"/>
  <c r="O224" i="4"/>
  <c r="N224" i="4"/>
  <c r="M224" i="4"/>
  <c r="K224" i="4"/>
  <c r="L224" i="4"/>
  <c r="U224" i="4"/>
  <c r="I224" i="4"/>
  <c r="J224" i="4"/>
  <c r="L347" i="4"/>
  <c r="M347" i="4"/>
  <c r="Q203" i="4"/>
  <c r="P203" i="4"/>
  <c r="L203" i="4"/>
  <c r="R203" i="4"/>
  <c r="U203" i="4"/>
  <c r="S203" i="4"/>
  <c r="O203" i="4"/>
  <c r="N203" i="4"/>
  <c r="T203" i="4"/>
  <c r="M203" i="4"/>
  <c r="K203" i="4"/>
  <c r="J203" i="4"/>
  <c r="I203" i="4"/>
  <c r="M339" i="4"/>
  <c r="P339" i="4"/>
  <c r="U339" i="4"/>
  <c r="T339" i="4"/>
  <c r="S339" i="4"/>
  <c r="R339" i="4"/>
  <c r="Q339" i="4"/>
  <c r="K339" i="4"/>
  <c r="J339" i="4"/>
  <c r="L339" i="4"/>
  <c r="N339" i="4"/>
  <c r="I339" i="4"/>
  <c r="O339" i="4"/>
  <c r="N726" i="4"/>
  <c r="R726" i="4"/>
  <c r="L726" i="4"/>
  <c r="S726" i="4"/>
  <c r="Q726" i="4"/>
  <c r="U726" i="4"/>
  <c r="K726" i="4"/>
  <c r="I726" i="4"/>
  <c r="T726" i="4"/>
  <c r="P726" i="4"/>
  <c r="O726" i="4"/>
  <c r="M726" i="4"/>
  <c r="J726" i="4"/>
  <c r="K520" i="4"/>
  <c r="S520" i="4"/>
  <c r="U520" i="4"/>
  <c r="T520" i="4"/>
  <c r="J520" i="4"/>
  <c r="Q520" i="4"/>
  <c r="O520" i="4"/>
  <c r="I520" i="4"/>
  <c r="L520" i="4"/>
  <c r="M520" i="4"/>
  <c r="R520" i="4"/>
  <c r="P520" i="4"/>
  <c r="N520" i="4"/>
  <c r="K489" i="4"/>
  <c r="N489" i="4"/>
  <c r="U489" i="4"/>
  <c r="P489" i="4"/>
  <c r="O489" i="4"/>
  <c r="T489" i="4"/>
  <c r="S489" i="4"/>
  <c r="R489" i="4"/>
  <c r="Q489" i="4"/>
  <c r="M489" i="4"/>
  <c r="L489" i="4"/>
  <c r="J489" i="4"/>
  <c r="I489" i="4"/>
  <c r="M655" i="4"/>
  <c r="L655" i="4"/>
  <c r="U655" i="4"/>
  <c r="T655" i="4"/>
  <c r="S655" i="4"/>
  <c r="R655" i="4"/>
  <c r="Q655" i="4"/>
  <c r="P655" i="4"/>
  <c r="O655" i="4"/>
  <c r="N655" i="4"/>
  <c r="I655" i="4"/>
  <c r="K655" i="4"/>
  <c r="J655" i="4"/>
  <c r="N890" i="4"/>
  <c r="Q890" i="4"/>
  <c r="R890" i="4"/>
  <c r="P890" i="4"/>
  <c r="O890" i="4"/>
  <c r="M890" i="4"/>
  <c r="U890" i="4"/>
  <c r="T890" i="4"/>
  <c r="S890" i="4"/>
  <c r="K890" i="4"/>
  <c r="L890" i="4"/>
  <c r="J890" i="4"/>
  <c r="I890" i="4"/>
  <c r="M612" i="4"/>
  <c r="L612" i="4"/>
  <c r="U612" i="4"/>
  <c r="T612" i="4"/>
  <c r="Q612" i="4"/>
  <c r="P612" i="4"/>
  <c r="J612" i="4"/>
  <c r="S612" i="4"/>
  <c r="N612" i="4"/>
  <c r="I612" i="4"/>
  <c r="S455" i="4"/>
  <c r="R455" i="4"/>
  <c r="J455" i="4"/>
  <c r="Q455" i="4"/>
  <c r="M455" i="4"/>
  <c r="L455" i="4"/>
  <c r="I455" i="4"/>
  <c r="T455" i="4"/>
  <c r="N455" i="4"/>
  <c r="K455" i="4"/>
  <c r="U455" i="4"/>
  <c r="O455" i="4"/>
  <c r="P455" i="4"/>
  <c r="I603" i="4"/>
  <c r="S603" i="4"/>
  <c r="T603" i="4"/>
  <c r="O603" i="4"/>
  <c r="Q603" i="4"/>
  <c r="N603" i="4"/>
  <c r="M603" i="4"/>
  <c r="L603" i="4"/>
  <c r="K603" i="4"/>
  <c r="R603" i="4"/>
  <c r="U603" i="4"/>
  <c r="P603" i="4"/>
  <c r="J603" i="4"/>
  <c r="M880" i="4"/>
  <c r="Q880" i="4"/>
  <c r="O880" i="4"/>
  <c r="N880" i="4"/>
  <c r="R880" i="4"/>
  <c r="P880" i="4"/>
  <c r="L880" i="4"/>
  <c r="I880" i="4"/>
  <c r="K880" i="4"/>
  <c r="J880" i="4"/>
  <c r="S880" i="4"/>
  <c r="T880" i="4"/>
  <c r="U880" i="4"/>
  <c r="T70" i="4"/>
  <c r="S70" i="4"/>
  <c r="K70" i="4"/>
  <c r="N70" i="4"/>
  <c r="P70" i="4"/>
  <c r="L70" i="4"/>
  <c r="U70" i="4"/>
  <c r="R70" i="4"/>
  <c r="M70" i="4"/>
  <c r="I70" i="4"/>
  <c r="Q70" i="4"/>
  <c r="O70" i="4"/>
  <c r="J70" i="4"/>
  <c r="U459" i="4"/>
  <c r="R459" i="4"/>
  <c r="M459" i="4"/>
  <c r="O459" i="4"/>
  <c r="J459" i="4"/>
  <c r="T459" i="4"/>
  <c r="S459" i="4"/>
  <c r="Q459" i="4"/>
  <c r="P459" i="4"/>
  <c r="I459" i="4"/>
  <c r="N459" i="4"/>
  <c r="L459" i="4"/>
  <c r="K459" i="4"/>
  <c r="Q174" i="4"/>
  <c r="O174" i="4"/>
  <c r="S174" i="4"/>
  <c r="U174" i="4"/>
  <c r="T174" i="4"/>
  <c r="R174" i="4"/>
  <c r="P174" i="4"/>
  <c r="N174" i="4"/>
  <c r="M174" i="4"/>
  <c r="L174" i="4"/>
  <c r="K174" i="4"/>
  <c r="J174" i="4"/>
  <c r="I174" i="4"/>
  <c r="I232" i="4"/>
  <c r="K232" i="4"/>
  <c r="J232" i="4"/>
  <c r="U232" i="4"/>
  <c r="T232" i="4"/>
  <c r="O232" i="4"/>
  <c r="M232" i="4"/>
  <c r="S232" i="4"/>
  <c r="Q232" i="4"/>
  <c r="P232" i="4"/>
  <c r="L232" i="4"/>
  <c r="N232" i="4"/>
  <c r="R232" i="4"/>
  <c r="T102" i="4"/>
  <c r="J102" i="4"/>
  <c r="U102" i="4"/>
  <c r="R102" i="4"/>
  <c r="Q102" i="4"/>
  <c r="S102" i="4"/>
  <c r="I102" i="4"/>
  <c r="P102" i="4"/>
  <c r="O102" i="4"/>
  <c r="N102" i="4"/>
  <c r="M102" i="4"/>
  <c r="L102" i="4"/>
  <c r="K102" i="4"/>
  <c r="K787" i="4"/>
  <c r="N787" i="4"/>
  <c r="U787" i="4"/>
  <c r="S787" i="4"/>
  <c r="Q787" i="4"/>
  <c r="O787" i="4"/>
  <c r="T787" i="4"/>
  <c r="R787" i="4"/>
  <c r="P787" i="4"/>
  <c r="M787" i="4"/>
  <c r="L787" i="4"/>
  <c r="J787" i="4"/>
  <c r="I787" i="4"/>
  <c r="K183" i="4"/>
  <c r="T183" i="4"/>
  <c r="Q183" i="4"/>
  <c r="M183" i="4"/>
  <c r="L183" i="4"/>
  <c r="I183" i="4"/>
  <c r="S183" i="4"/>
  <c r="J183" i="4"/>
  <c r="R183" i="4"/>
  <c r="O183" i="4"/>
  <c r="N183" i="4"/>
  <c r="U183" i="4"/>
  <c r="P183" i="4"/>
  <c r="L106" i="4"/>
  <c r="Q106" i="4"/>
  <c r="O106" i="4"/>
  <c r="M106" i="4"/>
  <c r="K106" i="4"/>
  <c r="J677" i="4"/>
  <c r="M677" i="4"/>
  <c r="Q677" i="4"/>
  <c r="I677" i="4"/>
  <c r="I696" i="4"/>
  <c r="T755" i="4"/>
  <c r="K755" i="4"/>
  <c r="U755" i="4"/>
  <c r="S755" i="4"/>
  <c r="R755" i="4"/>
  <c r="Q755" i="4"/>
  <c r="O755" i="4"/>
  <c r="L755" i="4"/>
  <c r="J755" i="4"/>
  <c r="P755" i="4"/>
  <c r="N755" i="4"/>
  <c r="M755" i="4"/>
  <c r="I755" i="4"/>
  <c r="Q844" i="4"/>
  <c r="S844" i="4"/>
  <c r="R844" i="4"/>
  <c r="I844" i="4"/>
  <c r="N844" i="4"/>
  <c r="U844" i="4"/>
  <c r="T844" i="4"/>
  <c r="P844" i="4"/>
  <c r="O844" i="4"/>
  <c r="M844" i="4"/>
  <c r="L844" i="4"/>
  <c r="K844" i="4"/>
  <c r="J844" i="4"/>
  <c r="L103" i="4"/>
  <c r="O103" i="4"/>
  <c r="N103" i="4"/>
  <c r="K103" i="4"/>
  <c r="J103" i="4"/>
  <c r="S103" i="4"/>
  <c r="U103" i="4"/>
  <c r="T103" i="4"/>
  <c r="R103" i="4"/>
  <c r="Q103" i="4"/>
  <c r="P103" i="4"/>
  <c r="M103" i="4"/>
  <c r="I103" i="4"/>
  <c r="J732" i="4"/>
  <c r="R732" i="4"/>
  <c r="T574" i="4"/>
  <c r="J574" i="4"/>
  <c r="U574" i="4"/>
  <c r="S574" i="4"/>
  <c r="N574" i="4"/>
  <c r="L574" i="4"/>
  <c r="R574" i="4"/>
  <c r="P574" i="4"/>
  <c r="O574" i="4"/>
  <c r="K574" i="4"/>
  <c r="I574" i="4"/>
  <c r="Q574" i="4"/>
  <c r="M574" i="4"/>
  <c r="M507" i="4"/>
  <c r="L507" i="4"/>
  <c r="P507" i="4"/>
  <c r="U507" i="4"/>
  <c r="T507" i="4"/>
  <c r="S507" i="4"/>
  <c r="R507" i="4"/>
  <c r="Q507" i="4"/>
  <c r="O507" i="4"/>
  <c r="N507" i="4"/>
  <c r="J507" i="4"/>
  <c r="I507" i="4"/>
  <c r="K507" i="4"/>
  <c r="T525" i="4"/>
  <c r="K525" i="4"/>
  <c r="P525" i="4"/>
  <c r="U525" i="4"/>
  <c r="S525" i="4"/>
  <c r="R525" i="4"/>
  <c r="O525" i="4"/>
  <c r="N525" i="4"/>
  <c r="Q525" i="4"/>
  <c r="M525" i="4"/>
  <c r="L525" i="4"/>
  <c r="J525" i="4"/>
  <c r="I525" i="4"/>
  <c r="Q433" i="4"/>
  <c r="R433" i="4"/>
  <c r="P433" i="4"/>
  <c r="O433" i="4"/>
  <c r="N433" i="4"/>
  <c r="K433" i="4"/>
  <c r="J433" i="4"/>
  <c r="T433" i="4"/>
  <c r="S433" i="4"/>
  <c r="L433" i="4"/>
  <c r="U433" i="4"/>
  <c r="M433" i="4"/>
  <c r="I433" i="4"/>
  <c r="U71" i="4"/>
  <c r="Q71" i="4"/>
  <c r="R71" i="4"/>
  <c r="P71" i="4"/>
  <c r="O71" i="4"/>
  <c r="L71" i="4"/>
  <c r="N71" i="4"/>
  <c r="M71" i="4"/>
  <c r="J71" i="4"/>
  <c r="I71" i="4"/>
  <c r="T71" i="4"/>
  <c r="S71" i="4"/>
  <c r="K71" i="4"/>
  <c r="M299" i="4"/>
  <c r="O299" i="4"/>
  <c r="T299" i="4"/>
  <c r="P299" i="4"/>
  <c r="U299" i="4"/>
  <c r="J299" i="4"/>
  <c r="K299" i="4"/>
  <c r="S299" i="4"/>
  <c r="R299" i="4"/>
  <c r="Q299" i="4"/>
  <c r="N299" i="4"/>
  <c r="L299" i="4"/>
  <c r="I299" i="4"/>
  <c r="R470" i="4"/>
  <c r="P470" i="4"/>
  <c r="N470" i="4"/>
  <c r="O470" i="4"/>
  <c r="L470" i="4"/>
  <c r="J470" i="4"/>
  <c r="Q470" i="4"/>
  <c r="M470" i="4"/>
  <c r="K470" i="4"/>
  <c r="I470" i="4"/>
  <c r="S470" i="4"/>
  <c r="U470" i="4"/>
  <c r="T470" i="4"/>
  <c r="R954" i="4"/>
  <c r="I954" i="4"/>
  <c r="S954" i="4"/>
  <c r="N954" i="4"/>
  <c r="U954" i="4"/>
  <c r="T954" i="4"/>
  <c r="Q954" i="4"/>
  <c r="P954" i="4"/>
  <c r="O954" i="4"/>
  <c r="M954" i="4"/>
  <c r="L954" i="4"/>
  <c r="K954" i="4"/>
  <c r="J954" i="4"/>
  <c r="U304" i="4"/>
  <c r="T304" i="4"/>
  <c r="R304" i="4"/>
  <c r="S304" i="4"/>
  <c r="P304" i="4"/>
  <c r="O304" i="4"/>
  <c r="Q304" i="4"/>
  <c r="N304" i="4"/>
  <c r="M304" i="4"/>
  <c r="L304" i="4"/>
  <c r="J304" i="4"/>
  <c r="K304" i="4"/>
  <c r="I304" i="4"/>
  <c r="M76" i="4"/>
  <c r="P76" i="4"/>
  <c r="J76" i="4"/>
  <c r="I76" i="4"/>
  <c r="Q275" i="4"/>
  <c r="S275" i="4"/>
  <c r="J275" i="4"/>
  <c r="I275" i="4"/>
  <c r="T275" i="4"/>
  <c r="U275" i="4"/>
  <c r="R275" i="4"/>
  <c r="P275" i="4"/>
  <c r="O275" i="4"/>
  <c r="N275" i="4"/>
  <c r="K275" i="4"/>
  <c r="M275" i="4"/>
  <c r="L275" i="4"/>
  <c r="R950" i="4"/>
  <c r="T950" i="4"/>
  <c r="N950" i="4"/>
  <c r="Q950" i="4"/>
  <c r="P950" i="4"/>
  <c r="O950" i="4"/>
  <c r="M950" i="4"/>
  <c r="L950" i="4"/>
  <c r="K950" i="4"/>
  <c r="J950" i="4"/>
  <c r="I950" i="4"/>
  <c r="S950" i="4"/>
  <c r="U950" i="4"/>
  <c r="M457" i="4"/>
  <c r="L457" i="4"/>
  <c r="U457" i="4"/>
  <c r="S457" i="4"/>
  <c r="Q457" i="4"/>
  <c r="T457" i="4"/>
  <c r="R457" i="4"/>
  <c r="P457" i="4"/>
  <c r="O457" i="4"/>
  <c r="N457" i="4"/>
  <c r="K457" i="4"/>
  <c r="J457" i="4"/>
  <c r="I457" i="4"/>
  <c r="M776" i="4"/>
  <c r="S776" i="4"/>
  <c r="I776" i="4"/>
  <c r="U776" i="4"/>
  <c r="T776" i="4"/>
  <c r="R776" i="4"/>
  <c r="Q776" i="4"/>
  <c r="P776" i="4"/>
  <c r="O776" i="4"/>
  <c r="K776" i="4"/>
  <c r="J776" i="4"/>
  <c r="L776" i="4"/>
  <c r="N776" i="4"/>
  <c r="R130" i="4"/>
  <c r="S130" i="4"/>
  <c r="Q130" i="4"/>
  <c r="O130" i="4"/>
  <c r="U130" i="4"/>
  <c r="P130" i="4"/>
  <c r="T130" i="4"/>
  <c r="N130" i="4"/>
  <c r="M130" i="4"/>
  <c r="L130" i="4"/>
  <c r="J130" i="4"/>
  <c r="I130" i="4"/>
  <c r="K130" i="4"/>
  <c r="L955" i="4"/>
  <c r="L274" i="4"/>
  <c r="J274" i="4"/>
  <c r="I274" i="4"/>
  <c r="U274" i="4"/>
  <c r="S274" i="4"/>
  <c r="R274" i="4"/>
  <c r="T274" i="4"/>
  <c r="M274" i="4"/>
  <c r="P274" i="4"/>
  <c r="N274" i="4"/>
  <c r="O274" i="4"/>
  <c r="Q274" i="4"/>
  <c r="K274" i="4"/>
  <c r="P139" i="4"/>
  <c r="N139" i="4"/>
  <c r="S139" i="4"/>
  <c r="U139" i="4"/>
  <c r="T139" i="4"/>
  <c r="R139" i="4"/>
  <c r="Q139" i="4"/>
  <c r="O139" i="4"/>
  <c r="M139" i="4"/>
  <c r="L139" i="4"/>
  <c r="K139" i="4"/>
  <c r="J139" i="4"/>
  <c r="I139" i="4"/>
  <c r="P519" i="4"/>
  <c r="J519" i="4"/>
  <c r="I519" i="4"/>
  <c r="U519" i="4"/>
  <c r="T519" i="4"/>
  <c r="R519" i="4"/>
  <c r="N519" i="4"/>
  <c r="M519" i="4"/>
  <c r="S519" i="4"/>
  <c r="Q519" i="4"/>
  <c r="O519" i="4"/>
  <c r="L519" i="4"/>
  <c r="K519" i="4"/>
  <c r="L902" i="4"/>
  <c r="R902" i="4"/>
  <c r="U902" i="4"/>
  <c r="O902" i="4"/>
  <c r="S902" i="4"/>
  <c r="Q902" i="4"/>
  <c r="P902" i="4"/>
  <c r="N902" i="4"/>
  <c r="M902" i="4"/>
  <c r="T902" i="4"/>
  <c r="K902" i="4"/>
  <c r="J902" i="4"/>
  <c r="I902" i="4"/>
  <c r="J681" i="4"/>
  <c r="N681" i="4"/>
  <c r="I681" i="4"/>
  <c r="T681" i="4"/>
  <c r="R681" i="4"/>
  <c r="P681" i="4"/>
  <c r="Q681" i="4"/>
  <c r="U681" i="4"/>
  <c r="K681" i="4"/>
  <c r="S681" i="4"/>
  <c r="O681" i="4"/>
  <c r="M681" i="4"/>
  <c r="L681" i="4"/>
  <c r="U740" i="4"/>
  <c r="R740" i="4"/>
  <c r="I740" i="4"/>
  <c r="T740" i="4"/>
  <c r="M740" i="4"/>
  <c r="L740" i="4"/>
  <c r="K740" i="4"/>
  <c r="J740" i="4"/>
  <c r="S740" i="4"/>
  <c r="Q740" i="4"/>
  <c r="P740" i="4"/>
  <c r="O740" i="4"/>
  <c r="N740" i="4"/>
  <c r="L993" i="4"/>
  <c r="U993" i="4"/>
  <c r="M993" i="4"/>
  <c r="O993" i="4"/>
  <c r="T993" i="4"/>
  <c r="Q993" i="4"/>
  <c r="S993" i="4"/>
  <c r="R993" i="4"/>
  <c r="N993" i="4"/>
  <c r="J993" i="4"/>
  <c r="K993" i="4"/>
  <c r="I993" i="4"/>
  <c r="P993" i="4"/>
  <c r="U654" i="4"/>
  <c r="S654" i="4"/>
  <c r="Q654" i="4"/>
  <c r="N654" i="4"/>
  <c r="I654" i="4"/>
  <c r="T654" i="4"/>
  <c r="R654" i="4"/>
  <c r="O654" i="4"/>
  <c r="L654" i="4"/>
  <c r="J654" i="4"/>
  <c r="M654" i="4"/>
  <c r="S920" i="4"/>
  <c r="R920" i="4"/>
  <c r="J920" i="4"/>
  <c r="T920" i="4"/>
  <c r="Q920" i="4"/>
  <c r="U920" i="4"/>
  <c r="P920" i="4"/>
  <c r="O920" i="4"/>
  <c r="N920" i="4"/>
  <c r="I920" i="4"/>
  <c r="K920" i="4"/>
  <c r="M920" i="4"/>
  <c r="L920" i="4"/>
  <c r="N515" i="4"/>
  <c r="M515" i="4"/>
  <c r="Q515" i="4"/>
  <c r="P515" i="4"/>
  <c r="L515" i="4"/>
  <c r="J515" i="4"/>
  <c r="U515" i="4"/>
  <c r="T515" i="4"/>
  <c r="R515" i="4"/>
  <c r="S515" i="4"/>
  <c r="O515" i="4"/>
  <c r="K515" i="4"/>
  <c r="I515" i="4"/>
  <c r="T778" i="4"/>
  <c r="Q532" i="4"/>
  <c r="O532" i="4"/>
  <c r="N532" i="4"/>
  <c r="M532" i="4"/>
  <c r="J532" i="4"/>
  <c r="L532" i="4"/>
  <c r="S357" i="4"/>
  <c r="Q357" i="4"/>
  <c r="N357" i="4"/>
  <c r="I357" i="4"/>
  <c r="U357" i="4"/>
  <c r="T357" i="4"/>
  <c r="R357" i="4"/>
  <c r="P357" i="4"/>
  <c r="O357" i="4"/>
  <c r="L357" i="4"/>
  <c r="M357" i="4"/>
  <c r="K357" i="4"/>
  <c r="J357" i="4"/>
  <c r="Q284" i="4"/>
  <c r="O284" i="4"/>
  <c r="U284" i="4"/>
  <c r="T284" i="4"/>
  <c r="S284" i="4"/>
  <c r="P284" i="4"/>
  <c r="L284" i="4"/>
  <c r="K284" i="4"/>
  <c r="R284" i="4"/>
  <c r="N284" i="4"/>
  <c r="M284" i="4"/>
  <c r="N97" i="4"/>
  <c r="U97" i="4"/>
  <c r="P97" i="4"/>
  <c r="M97" i="4"/>
  <c r="I97" i="4"/>
  <c r="J97" i="4"/>
  <c r="T97" i="4"/>
  <c r="U953" i="4"/>
  <c r="Q953" i="4"/>
  <c r="T953" i="4"/>
  <c r="S953" i="4"/>
  <c r="P953" i="4"/>
  <c r="O953" i="4"/>
  <c r="N953" i="4"/>
  <c r="R953" i="4"/>
  <c r="M953" i="4"/>
  <c r="L850" i="4"/>
  <c r="T850" i="4"/>
  <c r="J850" i="4"/>
  <c r="K850" i="4"/>
  <c r="U850" i="4"/>
  <c r="S850" i="4"/>
  <c r="R850" i="4"/>
  <c r="P850" i="4"/>
  <c r="N850" i="4"/>
  <c r="I850" i="4"/>
  <c r="I284" i="4"/>
  <c r="K97" i="4"/>
  <c r="M850" i="4"/>
  <c r="J284" i="4"/>
  <c r="I771" i="4"/>
  <c r="P771" i="4"/>
  <c r="U771" i="4"/>
  <c r="T771" i="4"/>
  <c r="K771" i="4"/>
  <c r="N771" i="4"/>
  <c r="M771" i="4"/>
  <c r="L771" i="4"/>
  <c r="J771" i="4"/>
  <c r="M788" i="4"/>
  <c r="S216" i="4"/>
  <c r="L216" i="4"/>
  <c r="I216" i="4"/>
  <c r="Q216" i="4"/>
  <c r="O216" i="4"/>
  <c r="M216" i="4"/>
  <c r="U216" i="4"/>
  <c r="R216" i="4"/>
  <c r="P216" i="4"/>
  <c r="J216" i="4"/>
  <c r="J953" i="4"/>
  <c r="O850" i="4"/>
  <c r="M744" i="4"/>
  <c r="S744" i="4"/>
  <c r="Q744" i="4"/>
  <c r="P744" i="4"/>
  <c r="U744" i="4"/>
  <c r="T744" i="4"/>
  <c r="R744" i="4"/>
  <c r="O744" i="4"/>
  <c r="N744" i="4"/>
  <c r="L744" i="4"/>
  <c r="K216" i="4"/>
  <c r="I426" i="4"/>
  <c r="U426" i="4"/>
  <c r="T426" i="4"/>
  <c r="N426" i="4"/>
  <c r="L426" i="4"/>
  <c r="S426" i="4"/>
  <c r="Q426" i="4"/>
  <c r="P426" i="4"/>
  <c r="M426" i="4"/>
  <c r="K426" i="4"/>
  <c r="O97" i="4"/>
  <c r="S92" i="4"/>
  <c r="O92" i="4"/>
  <c r="J92" i="4"/>
  <c r="I92" i="4"/>
  <c r="U92" i="4"/>
  <c r="T92" i="4"/>
  <c r="Q92" i="4"/>
  <c r="N92" i="4"/>
  <c r="K92" i="4"/>
  <c r="R405" i="4"/>
  <c r="Q405" i="4"/>
  <c r="P405" i="4"/>
  <c r="O405" i="4"/>
  <c r="N405" i="4"/>
  <c r="K405" i="4"/>
  <c r="J405" i="4"/>
  <c r="T405" i="4"/>
  <c r="S405" i="4"/>
  <c r="M405" i="4"/>
  <c r="L405" i="4"/>
  <c r="I405" i="4"/>
  <c r="I483" i="4"/>
  <c r="K483" i="4"/>
  <c r="P483" i="4"/>
  <c r="Q850" i="4"/>
  <c r="R516" i="4"/>
  <c r="I516" i="4"/>
  <c r="J516" i="4"/>
  <c r="R771" i="4"/>
  <c r="R97" i="4"/>
  <c r="U442" i="4"/>
  <c r="T442" i="4"/>
  <c r="S442" i="4"/>
  <c r="R442" i="4"/>
  <c r="Q442" i="4"/>
  <c r="P442" i="4"/>
  <c r="O442" i="4"/>
  <c r="N442" i="4"/>
  <c r="L442" i="4"/>
  <c r="K442" i="4"/>
  <c r="M442" i="4"/>
  <c r="J442" i="4"/>
  <c r="I442" i="4"/>
  <c r="R212" i="4"/>
  <c r="N212" i="4"/>
  <c r="M212" i="4"/>
  <c r="Q212" i="4"/>
  <c r="U212" i="4"/>
  <c r="S212" i="4"/>
  <c r="T212" i="4"/>
  <c r="P212" i="4"/>
  <c r="O212" i="4"/>
  <c r="L212" i="4"/>
  <c r="K212" i="4"/>
  <c r="J212" i="4"/>
  <c r="I212" i="4"/>
  <c r="K744" i="4"/>
  <c r="M957" i="4"/>
  <c r="S97" i="4"/>
  <c r="N957" i="4"/>
  <c r="R454" i="4"/>
  <c r="U454" i="4"/>
  <c r="T454" i="4"/>
  <c r="S454" i="4"/>
  <c r="O454" i="4"/>
  <c r="N454" i="4"/>
  <c r="L454" i="4"/>
  <c r="Q454" i="4"/>
  <c r="P454" i="4"/>
  <c r="M454" i="4"/>
  <c r="K454" i="4"/>
  <c r="I454" i="4"/>
  <c r="O375" i="4"/>
  <c r="U375" i="4"/>
  <c r="N375" i="4"/>
  <c r="S375" i="4"/>
  <c r="T375" i="4"/>
  <c r="R375" i="4"/>
  <c r="P375" i="4"/>
  <c r="L375" i="4"/>
  <c r="J375" i="4"/>
  <c r="I375" i="4"/>
  <c r="S596" i="4"/>
  <c r="I596" i="4"/>
  <c r="L783" i="4"/>
  <c r="K207" i="4"/>
  <c r="O207" i="4"/>
  <c r="M207" i="4"/>
  <c r="S207" i="4"/>
  <c r="U207" i="4"/>
  <c r="T207" i="4"/>
  <c r="P280" i="4"/>
  <c r="O280" i="4"/>
  <c r="L280" i="4"/>
  <c r="I53" i="4"/>
  <c r="O52" i="4"/>
  <c r="U52" i="4"/>
  <c r="J52" i="4"/>
  <c r="I52" i="4"/>
  <c r="N52" i="4"/>
  <c r="M52" i="4"/>
  <c r="L52" i="4"/>
  <c r="K52" i="4"/>
  <c r="S52" i="4"/>
  <c r="R52" i="4"/>
  <c r="M375" i="4"/>
  <c r="J597" i="4"/>
  <c r="K276" i="4"/>
  <c r="S276" i="4"/>
  <c r="U276" i="4"/>
  <c r="R276" i="4"/>
  <c r="Q276" i="4"/>
  <c r="T276" i="4"/>
  <c r="P276" i="4"/>
  <c r="O276" i="4"/>
  <c r="N276" i="4"/>
  <c r="L276" i="4"/>
  <c r="J276" i="4"/>
  <c r="M276" i="4"/>
  <c r="I276" i="4"/>
  <c r="Q491" i="4"/>
  <c r="S491" i="4"/>
  <c r="R491" i="4"/>
  <c r="P491" i="4"/>
  <c r="N491" i="4"/>
  <c r="L491" i="4"/>
  <c r="I280" i="4"/>
  <c r="Q777" i="4"/>
  <c r="I777" i="4"/>
  <c r="U777" i="4"/>
  <c r="S777" i="4"/>
  <c r="Q463" i="4"/>
  <c r="P52" i="4"/>
  <c r="L838" i="4"/>
  <c r="Q375" i="4"/>
  <c r="J482" i="4"/>
  <c r="M482" i="4"/>
  <c r="U482" i="4"/>
  <c r="S482" i="4"/>
  <c r="Q482" i="4"/>
  <c r="P482" i="4"/>
  <c r="L482" i="4"/>
  <c r="T482" i="4"/>
  <c r="R482" i="4"/>
  <c r="O482" i="4"/>
  <c r="N482" i="4"/>
  <c r="K482" i="4"/>
  <c r="I482" i="4"/>
  <c r="P969" i="4"/>
  <c r="K969" i="4"/>
  <c r="J272" i="4"/>
  <c r="J280" i="4"/>
  <c r="R463" i="4"/>
  <c r="Q783" i="4"/>
  <c r="L207" i="4"/>
  <c r="N290" i="4"/>
  <c r="L290" i="4"/>
  <c r="J290" i="4"/>
  <c r="U290" i="4"/>
  <c r="T290" i="4"/>
  <c r="Q290" i="4"/>
  <c r="K290" i="4"/>
  <c r="I290" i="4"/>
  <c r="I944" i="4"/>
  <c r="P944" i="4"/>
  <c r="O944" i="4"/>
  <c r="S944" i="4"/>
  <c r="U944" i="4"/>
  <c r="T944" i="4"/>
  <c r="R944" i="4"/>
  <c r="N944" i="4"/>
  <c r="L944" i="4"/>
  <c r="M944" i="4"/>
  <c r="R69" i="4"/>
  <c r="K272" i="4"/>
  <c r="K280" i="4"/>
  <c r="J471" i="4"/>
  <c r="K777" i="4"/>
  <c r="S463" i="4"/>
  <c r="R783" i="4"/>
  <c r="T52" i="4"/>
  <c r="R559" i="4"/>
  <c r="U559" i="4"/>
  <c r="T559" i="4"/>
  <c r="S559" i="4"/>
  <c r="Q559" i="4"/>
  <c r="O559" i="4"/>
  <c r="P559" i="4"/>
  <c r="T838" i="4"/>
  <c r="N207" i="4"/>
  <c r="M290" i="4"/>
  <c r="J944" i="4"/>
  <c r="U69" i="4"/>
  <c r="L272" i="4"/>
  <c r="M280" i="4"/>
  <c r="L777" i="4"/>
  <c r="T982" i="4"/>
  <c r="R982" i="4"/>
  <c r="N982" i="4"/>
  <c r="M982" i="4"/>
  <c r="L982" i="4"/>
  <c r="S982" i="4"/>
  <c r="Q982" i="4"/>
  <c r="P982" i="4"/>
  <c r="O982" i="4"/>
  <c r="J982" i="4"/>
  <c r="I982" i="4"/>
  <c r="S544" i="4"/>
  <c r="K544" i="4"/>
  <c r="T544" i="4"/>
  <c r="R544" i="4"/>
  <c r="P544" i="4"/>
  <c r="U544" i="4"/>
  <c r="O544" i="4"/>
  <c r="N544" i="4"/>
  <c r="Q544" i="4"/>
  <c r="M544" i="4"/>
  <c r="L544" i="4"/>
  <c r="J544" i="4"/>
  <c r="I544" i="4"/>
  <c r="L884" i="4"/>
  <c r="P884" i="4"/>
  <c r="O884" i="4"/>
  <c r="N884" i="4"/>
  <c r="M884" i="4"/>
  <c r="I884" i="4"/>
  <c r="R884" i="4"/>
  <c r="Q884" i="4"/>
  <c r="K884" i="4"/>
  <c r="J884" i="4"/>
  <c r="U884" i="4"/>
  <c r="T884" i="4"/>
  <c r="I559" i="4"/>
  <c r="P207" i="4"/>
  <c r="O290" i="4"/>
  <c r="K788" i="4"/>
  <c r="J788" i="4"/>
  <c r="U788" i="4"/>
  <c r="S788" i="4"/>
  <c r="Q788" i="4"/>
  <c r="L788" i="4"/>
  <c r="I788" i="4"/>
  <c r="Q97" i="4"/>
  <c r="M92" i="4"/>
  <c r="T463" i="4"/>
  <c r="K463" i="4"/>
  <c r="L463" i="4"/>
  <c r="J463" i="4"/>
  <c r="I463" i="4"/>
  <c r="P463" i="4"/>
  <c r="O463" i="4"/>
  <c r="N463" i="4"/>
  <c r="M463" i="4"/>
  <c r="J548" i="4"/>
  <c r="M548" i="4"/>
  <c r="U548" i="4"/>
  <c r="T548" i="4"/>
  <c r="S548" i="4"/>
  <c r="R548" i="4"/>
  <c r="O548" i="4"/>
  <c r="N548" i="4"/>
  <c r="L548" i="4"/>
  <c r="K548" i="4"/>
  <c r="Q548" i="4"/>
  <c r="P548" i="4"/>
  <c r="I548" i="4"/>
  <c r="M596" i="4"/>
  <c r="L471" i="4"/>
  <c r="K471" i="4"/>
  <c r="M471" i="4"/>
  <c r="I471" i="4"/>
  <c r="U471" i="4"/>
  <c r="T471" i="4"/>
  <c r="S471" i="4"/>
  <c r="R471" i="4"/>
  <c r="J777" i="4"/>
  <c r="Q52" i="4"/>
  <c r="K944" i="4"/>
  <c r="Q628" i="4"/>
  <c r="L628" i="4"/>
  <c r="K628" i="4"/>
  <c r="I628" i="4"/>
  <c r="M272" i="4"/>
  <c r="N280" i="4"/>
  <c r="P596" i="4"/>
  <c r="O471" i="4"/>
  <c r="R572" i="4"/>
  <c r="P572" i="4"/>
  <c r="M572" i="4"/>
  <c r="L572" i="4"/>
  <c r="K572" i="4"/>
  <c r="T572" i="4"/>
  <c r="Q572" i="4"/>
  <c r="N572" i="4"/>
  <c r="U572" i="4"/>
  <c r="S572" i="4"/>
  <c r="M777" i="4"/>
  <c r="T779" i="4"/>
  <c r="J559" i="4"/>
  <c r="Q207" i="4"/>
  <c r="T806" i="4"/>
  <c r="M806" i="4"/>
  <c r="U806" i="4"/>
  <c r="S806" i="4"/>
  <c r="R806" i="4"/>
  <c r="Q806" i="4"/>
  <c r="O806" i="4"/>
  <c r="L806" i="4"/>
  <c r="N806" i="4"/>
  <c r="P806" i="4"/>
  <c r="P290" i="4"/>
  <c r="U598" i="4"/>
  <c r="S598" i="4"/>
  <c r="J598" i="4"/>
  <c r="Q598" i="4"/>
  <c r="O598" i="4"/>
  <c r="I598" i="4"/>
  <c r="T598" i="4"/>
  <c r="R598" i="4"/>
  <c r="P598" i="4"/>
  <c r="N598" i="4"/>
  <c r="Q265" i="4"/>
  <c r="L265" i="4"/>
  <c r="U265" i="4"/>
  <c r="R265" i="4"/>
  <c r="P265" i="4"/>
  <c r="T265" i="4"/>
  <c r="S265" i="4"/>
  <c r="I265" i="4"/>
  <c r="O265" i="4"/>
  <c r="N265" i="4"/>
  <c r="M265" i="4"/>
  <c r="K265" i="4"/>
  <c r="J426" i="4"/>
  <c r="S771" i="4"/>
  <c r="P92" i="4"/>
  <c r="K69" i="4"/>
  <c r="T69" i="4"/>
  <c r="S69" i="4"/>
  <c r="J69" i="4"/>
  <c r="M69" i="4"/>
  <c r="I69" i="4"/>
  <c r="L69" i="4"/>
  <c r="K783" i="4"/>
  <c r="J454" i="4"/>
  <c r="N783" i="4"/>
  <c r="I207" i="4"/>
  <c r="Q69" i="4"/>
  <c r="U104" i="4"/>
  <c r="N104" i="4"/>
  <c r="M104" i="4"/>
  <c r="I104" i="4"/>
  <c r="L104" i="4"/>
  <c r="K104" i="4"/>
  <c r="J104" i="4"/>
  <c r="N272" i="4"/>
  <c r="T858" i="4"/>
  <c r="M858" i="4"/>
  <c r="R858" i="4"/>
  <c r="U858" i="4"/>
  <c r="Q280" i="4"/>
  <c r="T793" i="4"/>
  <c r="P793" i="4"/>
  <c r="J793" i="4"/>
  <c r="U793" i="4"/>
  <c r="K793" i="4"/>
  <c r="R793" i="4"/>
  <c r="O793" i="4"/>
  <c r="N793" i="4"/>
  <c r="M793" i="4"/>
  <c r="L793" i="4"/>
  <c r="I793" i="4"/>
  <c r="P471" i="4"/>
  <c r="T456" i="4"/>
  <c r="N456" i="4"/>
  <c r="U456" i="4"/>
  <c r="S456" i="4"/>
  <c r="L456" i="4"/>
  <c r="J456" i="4"/>
  <c r="I801" i="4"/>
  <c r="M801" i="4"/>
  <c r="O801" i="4"/>
  <c r="T801" i="4"/>
  <c r="N801" i="4"/>
  <c r="L801" i="4"/>
  <c r="K801" i="4"/>
  <c r="J801" i="4"/>
  <c r="N777" i="4"/>
  <c r="K559" i="4"/>
  <c r="U978" i="4"/>
  <c r="L978" i="4"/>
  <c r="R978" i="4"/>
  <c r="Q978" i="4"/>
  <c r="P978" i="4"/>
  <c r="O978" i="4"/>
  <c r="K978" i="4"/>
  <c r="J978" i="4"/>
  <c r="I978" i="4"/>
  <c r="T978" i="4"/>
  <c r="S978" i="4"/>
  <c r="R207" i="4"/>
  <c r="R290" i="4"/>
  <c r="Q430" i="4"/>
  <c r="S430" i="4"/>
  <c r="U430" i="4"/>
  <c r="T430" i="4"/>
  <c r="R430" i="4"/>
  <c r="P430" i="4"/>
  <c r="O430" i="4"/>
  <c r="N430" i="4"/>
  <c r="M430" i="4"/>
  <c r="L430" i="4"/>
  <c r="K430" i="4"/>
  <c r="J430" i="4"/>
  <c r="I430" i="4"/>
  <c r="K598" i="4"/>
  <c r="P585" i="4"/>
  <c r="N585" i="4"/>
  <c r="Q585" i="4"/>
  <c r="T585" i="4"/>
  <c r="L585" i="4"/>
  <c r="K585" i="4"/>
  <c r="O585" i="4"/>
  <c r="M585" i="4"/>
  <c r="J585" i="4"/>
  <c r="I585" i="4"/>
  <c r="U585" i="4"/>
  <c r="J265" i="4"/>
  <c r="N788" i="4"/>
  <c r="K953" i="4"/>
  <c r="R788" i="4"/>
  <c r="R426" i="4"/>
  <c r="K375" i="4"/>
  <c r="O69" i="4"/>
  <c r="U250" i="4"/>
  <c r="R250" i="4"/>
  <c r="O309" i="4"/>
  <c r="M309" i="4"/>
  <c r="L309" i="4"/>
  <c r="P309" i="4"/>
  <c r="N309" i="4"/>
  <c r="R309" i="4"/>
  <c r="K309" i="4"/>
  <c r="Q309" i="4"/>
  <c r="J309" i="4"/>
  <c r="I309" i="4"/>
  <c r="K932" i="4"/>
  <c r="P932" i="4"/>
  <c r="M932" i="4"/>
  <c r="L932" i="4"/>
  <c r="Q932" i="4"/>
  <c r="O932" i="4"/>
  <c r="I932" i="4"/>
  <c r="Q471" i="4"/>
  <c r="T215" i="4"/>
  <c r="L215" i="4"/>
  <c r="P215" i="4"/>
  <c r="O215" i="4"/>
  <c r="N215" i="4"/>
  <c r="U215" i="4"/>
  <c r="S215" i="4"/>
  <c r="Q215" i="4"/>
  <c r="M215" i="4"/>
  <c r="J215" i="4"/>
  <c r="I215" i="4"/>
  <c r="N107" i="4"/>
  <c r="M107" i="4"/>
  <c r="L107" i="4"/>
  <c r="T107" i="4"/>
  <c r="R107" i="4"/>
  <c r="U107" i="4"/>
  <c r="O777" i="4"/>
  <c r="N825" i="4"/>
  <c r="P825" i="4"/>
  <c r="O825" i="4"/>
  <c r="M825" i="4"/>
  <c r="S825" i="4"/>
  <c r="R825" i="4"/>
  <c r="Q825" i="4"/>
  <c r="L825" i="4"/>
  <c r="J825" i="4"/>
  <c r="I825" i="4"/>
  <c r="L559" i="4"/>
  <c r="U446" i="4"/>
  <c r="S836" i="4"/>
  <c r="U836" i="4"/>
  <c r="T836" i="4"/>
  <c r="R836" i="4"/>
  <c r="Q836" i="4"/>
  <c r="O836" i="4"/>
  <c r="N836" i="4"/>
  <c r="M836" i="4"/>
  <c r="L836" i="4"/>
  <c r="J836" i="4"/>
  <c r="I836" i="4"/>
  <c r="N160" i="4"/>
  <c r="I160" i="4"/>
  <c r="U160" i="4"/>
  <c r="S160" i="4"/>
  <c r="R160" i="4"/>
  <c r="O160" i="4"/>
  <c r="L160" i="4"/>
  <c r="T160" i="4"/>
  <c r="Q160" i="4"/>
  <c r="P160" i="4"/>
  <c r="M160" i="4"/>
  <c r="K160" i="4"/>
  <c r="J160" i="4"/>
  <c r="J896" i="4"/>
  <c r="J942" i="4"/>
  <c r="R942" i="4"/>
  <c r="M942" i="4"/>
  <c r="U942" i="4"/>
  <c r="T942" i="4"/>
  <c r="Q942" i="4"/>
  <c r="O942" i="4"/>
  <c r="S942" i="4"/>
  <c r="P942" i="4"/>
  <c r="S290" i="4"/>
  <c r="S702" i="4"/>
  <c r="R702" i="4"/>
  <c r="T702" i="4"/>
  <c r="I702" i="4"/>
  <c r="O702" i="4"/>
  <c r="N702" i="4"/>
  <c r="M702" i="4"/>
  <c r="L702" i="4"/>
  <c r="K702" i="4"/>
  <c r="J702" i="4"/>
  <c r="U702" i="4"/>
  <c r="I744" i="4"/>
  <c r="O788" i="4"/>
  <c r="L92" i="4"/>
  <c r="L953" i="4"/>
  <c r="P504" i="4"/>
  <c r="I272" i="4"/>
  <c r="U272" i="4"/>
  <c r="T272" i="4"/>
  <c r="J207" i="4"/>
  <c r="O443" i="4"/>
  <c r="T443" i="4"/>
  <c r="U443" i="4"/>
  <c r="S443" i="4"/>
  <c r="P443" i="4"/>
  <c r="N443" i="4"/>
  <c r="M443" i="4"/>
  <c r="R280" i="4"/>
  <c r="N580" i="4"/>
  <c r="T580" i="4"/>
  <c r="R580" i="4"/>
  <c r="I580" i="4"/>
  <c r="L580" i="4"/>
  <c r="K580" i="4"/>
  <c r="J580" i="4"/>
  <c r="P272" i="4"/>
  <c r="S309" i="4"/>
  <c r="J858" i="4"/>
  <c r="S280" i="4"/>
  <c r="M580" i="4"/>
  <c r="J932" i="4"/>
  <c r="S793" i="4"/>
  <c r="U2" i="4"/>
  <c r="P2" i="4"/>
  <c r="I2" i="4"/>
  <c r="R2" i="4"/>
  <c r="Q2" i="4"/>
  <c r="S2" i="4"/>
  <c r="O2" i="4"/>
  <c r="K2" i="4"/>
  <c r="J2" i="4"/>
  <c r="L2" i="4"/>
  <c r="P159" i="4"/>
  <c r="O159" i="4"/>
  <c r="T159" i="4"/>
  <c r="R159" i="4"/>
  <c r="N159" i="4"/>
  <c r="U159" i="4"/>
  <c r="L159" i="4"/>
  <c r="K159" i="4"/>
  <c r="I159" i="4"/>
  <c r="J159" i="4"/>
  <c r="K456" i="4"/>
  <c r="Q801" i="4"/>
  <c r="O572" i="4"/>
  <c r="K215" i="4"/>
  <c r="I107" i="4"/>
  <c r="P777" i="4"/>
  <c r="K825" i="4"/>
  <c r="S15" i="4"/>
  <c r="Q15" i="4"/>
  <c r="U15" i="4"/>
  <c r="T15" i="4"/>
  <c r="P15" i="4"/>
  <c r="O15" i="4"/>
  <c r="M15" i="4"/>
  <c r="L15" i="4"/>
  <c r="R15" i="4"/>
  <c r="N15" i="4"/>
  <c r="K15" i="4"/>
  <c r="N89" i="4"/>
  <c r="T89" i="4"/>
  <c r="S89" i="4"/>
  <c r="R89" i="4"/>
  <c r="Q89" i="4"/>
  <c r="M89" i="4"/>
  <c r="L89" i="4"/>
  <c r="J89" i="4"/>
  <c r="I89" i="4"/>
  <c r="M559" i="4"/>
  <c r="N978" i="4"/>
  <c r="I446" i="4"/>
  <c r="K836" i="4"/>
  <c r="I942" i="4"/>
  <c r="O195" i="4"/>
  <c r="M598" i="4"/>
  <c r="S585" i="4"/>
  <c r="P702" i="4"/>
  <c r="P437" i="4"/>
  <c r="O437" i="4"/>
  <c r="O771" i="4"/>
  <c r="U405" i="4"/>
  <c r="N597" i="4"/>
  <c r="Q597" i="4"/>
  <c r="R597" i="4"/>
  <c r="T597" i="4"/>
  <c r="U597" i="4"/>
  <c r="S597" i="4"/>
  <c r="P597" i="4"/>
  <c r="O597" i="4"/>
  <c r="L597" i="4"/>
  <c r="I597" i="4"/>
  <c r="I434" i="4"/>
  <c r="S434" i="4"/>
  <c r="R434" i="4"/>
  <c r="T434" i="4"/>
  <c r="Q434" i="4"/>
  <c r="T309" i="4"/>
  <c r="J306" i="4"/>
  <c r="O306" i="4"/>
  <c r="U306" i="4"/>
  <c r="L306" i="4"/>
  <c r="K306" i="4"/>
  <c r="T306" i="4"/>
  <c r="S306" i="4"/>
  <c r="R306" i="4"/>
  <c r="Q306" i="4"/>
  <c r="P306" i="4"/>
  <c r="N306" i="4"/>
  <c r="T280" i="4"/>
  <c r="O580" i="4"/>
  <c r="N932" i="4"/>
  <c r="O345" i="4"/>
  <c r="U345" i="4"/>
  <c r="Q345" i="4"/>
  <c r="P345" i="4"/>
  <c r="T345" i="4"/>
  <c r="U238" i="4"/>
  <c r="N238" i="4"/>
  <c r="M238" i="4"/>
  <c r="K238" i="4"/>
  <c r="I238" i="4"/>
  <c r="T238" i="4"/>
  <c r="S238" i="4"/>
  <c r="R215" i="4"/>
  <c r="J107" i="4"/>
  <c r="R777" i="4"/>
  <c r="T825" i="4"/>
  <c r="N559" i="4"/>
  <c r="J446" i="4"/>
  <c r="K942" i="4"/>
  <c r="Q176" i="4"/>
  <c r="U176" i="4"/>
  <c r="T176" i="4"/>
  <c r="S176" i="4"/>
  <c r="R176" i="4"/>
  <c r="P176" i="4"/>
  <c r="O176" i="4"/>
  <c r="Q702" i="4"/>
  <c r="Q771" i="4"/>
  <c r="O426" i="4"/>
  <c r="R92" i="4"/>
  <c r="T53" i="4"/>
  <c r="R53" i="4"/>
  <c r="Q53" i="4"/>
  <c r="P69" i="4"/>
  <c r="K597" i="4"/>
  <c r="L427" i="4"/>
  <c r="O427" i="4"/>
  <c r="R427" i="4"/>
  <c r="I427" i="4"/>
  <c r="K427" i="4"/>
  <c r="M427" i="4"/>
  <c r="R272" i="4"/>
  <c r="U309" i="4"/>
  <c r="I306" i="4"/>
  <c r="U280" i="4"/>
  <c r="P580" i="4"/>
  <c r="R932" i="4"/>
  <c r="I345" i="4"/>
  <c r="J238" i="4"/>
  <c r="O456" i="4"/>
  <c r="S801" i="4"/>
  <c r="K107" i="4"/>
  <c r="T777" i="4"/>
  <c r="U825" i="4"/>
  <c r="K446" i="4"/>
  <c r="S22" i="4"/>
  <c r="J22" i="4"/>
  <c r="Q22" i="4"/>
  <c r="P22" i="4"/>
  <c r="O22" i="4"/>
  <c r="N22" i="4"/>
  <c r="L22" i="4"/>
  <c r="K22" i="4"/>
  <c r="I22" i="4"/>
  <c r="U22" i="4"/>
  <c r="R22" i="4"/>
  <c r="T22" i="4"/>
  <c r="M22" i="4"/>
  <c r="L942" i="4"/>
  <c r="I953" i="4"/>
  <c r="Q800" i="4"/>
  <c r="K800" i="4"/>
  <c r="N216" i="4"/>
  <c r="J744" i="4"/>
  <c r="N236" i="4"/>
  <c r="P236" i="4"/>
  <c r="M236" i="4"/>
  <c r="K236" i="4"/>
  <c r="O236" i="4"/>
  <c r="U236" i="4"/>
  <c r="T236" i="4"/>
  <c r="S236" i="4"/>
  <c r="R236" i="4"/>
  <c r="Q236" i="4"/>
  <c r="L236" i="4"/>
  <c r="T216" i="4"/>
  <c r="S783" i="4"/>
  <c r="U783" i="4"/>
  <c r="O783" i="4"/>
  <c r="M783" i="4"/>
  <c r="T783" i="4"/>
  <c r="J783" i="4"/>
  <c r="I783" i="4"/>
  <c r="P47" i="4"/>
  <c r="N427" i="4"/>
  <c r="S272" i="4"/>
  <c r="N858" i="4"/>
  <c r="M306" i="4"/>
  <c r="Q580" i="4"/>
  <c r="S932" i="4"/>
  <c r="J345" i="4"/>
  <c r="L238" i="4"/>
  <c r="P456" i="4"/>
  <c r="U801" i="4"/>
  <c r="O107" i="4"/>
  <c r="O320" i="4"/>
  <c r="M320" i="4"/>
  <c r="L320" i="4"/>
  <c r="K320" i="4"/>
  <c r="J320" i="4"/>
  <c r="U320" i="4"/>
  <c r="S320" i="4"/>
  <c r="T320" i="4"/>
  <c r="R320" i="4"/>
  <c r="K270" i="4"/>
  <c r="U270" i="4"/>
  <c r="P270" i="4"/>
  <c r="T270" i="4"/>
  <c r="S270" i="4"/>
  <c r="R270" i="4"/>
  <c r="Q270" i="4"/>
  <c r="O270" i="4"/>
  <c r="N270" i="4"/>
  <c r="M270" i="4"/>
  <c r="L270" i="4"/>
  <c r="J270" i="4"/>
  <c r="I270" i="4"/>
  <c r="N414" i="4"/>
  <c r="R414" i="4"/>
  <c r="L414" i="4"/>
  <c r="K414" i="4"/>
  <c r="U414" i="4"/>
  <c r="T414" i="4"/>
  <c r="S414" i="4"/>
  <c r="Q414" i="4"/>
  <c r="P414" i="4"/>
  <c r="O414" i="4"/>
  <c r="M414" i="4"/>
  <c r="J414" i="4"/>
  <c r="N942" i="4"/>
  <c r="L97" i="4"/>
  <c r="P957" i="4"/>
  <c r="L957" i="4"/>
  <c r="K957" i="4"/>
  <c r="T957" i="4"/>
  <c r="R957" i="4"/>
  <c r="I957" i="4"/>
  <c r="U957" i="4"/>
  <c r="S957" i="4"/>
  <c r="Q957" i="4"/>
  <c r="O957" i="4"/>
  <c r="P788" i="4"/>
  <c r="J236" i="4"/>
  <c r="P234" i="4"/>
  <c r="Q234" i="4"/>
  <c r="N234" i="4"/>
  <c r="U234" i="4"/>
  <c r="T234" i="4"/>
  <c r="R234" i="4"/>
  <c r="M234" i="4"/>
  <c r="S234" i="4"/>
  <c r="L234" i="4"/>
  <c r="K234" i="4"/>
  <c r="O234" i="4"/>
  <c r="J234" i="4"/>
  <c r="I234" i="4"/>
  <c r="N981" i="4"/>
  <c r="M981" i="4"/>
  <c r="L981" i="4"/>
  <c r="K981" i="4"/>
  <c r="J981" i="4"/>
  <c r="I981" i="4"/>
  <c r="U981" i="4"/>
  <c r="T981" i="4"/>
  <c r="S981" i="4"/>
  <c r="R981" i="4"/>
  <c r="Q981" i="4"/>
  <c r="P981" i="4"/>
  <c r="O981" i="4"/>
  <c r="Q272" i="4"/>
  <c r="P427" i="4"/>
  <c r="J211" i="4"/>
  <c r="L211" i="4"/>
  <c r="K211" i="4"/>
  <c r="O211" i="4"/>
  <c r="N211" i="4"/>
  <c r="I211" i="4"/>
  <c r="M211" i="4"/>
  <c r="S580" i="4"/>
  <c r="T932" i="4"/>
  <c r="K345" i="4"/>
  <c r="O238" i="4"/>
  <c r="Q456" i="4"/>
  <c r="P107" i="4"/>
  <c r="U369" i="4"/>
  <c r="O369" i="4"/>
  <c r="N369" i="4"/>
  <c r="L369" i="4"/>
  <c r="J369" i="4"/>
  <c r="P369" i="4"/>
  <c r="M369" i="4"/>
  <c r="K369" i="4"/>
  <c r="I369" i="4"/>
  <c r="I320" i="4"/>
  <c r="P413" i="4"/>
  <c r="I414" i="4"/>
  <c r="I542" i="4"/>
  <c r="P542" i="4"/>
  <c r="M542" i="4"/>
  <c r="U542" i="4"/>
  <c r="T542" i="4"/>
  <c r="S542" i="4"/>
  <c r="R542" i="4"/>
  <c r="Q542" i="4"/>
  <c r="O542" i="4"/>
  <c r="N542" i="4"/>
  <c r="K542" i="4"/>
  <c r="J542" i="4"/>
  <c r="M335" i="4"/>
  <c r="L335" i="4"/>
  <c r="N335" i="4"/>
  <c r="K335" i="4"/>
  <c r="J335" i="4"/>
  <c r="U335" i="4"/>
  <c r="T335" i="4"/>
  <c r="S335" i="4"/>
  <c r="R335" i="4"/>
  <c r="Q335" i="4"/>
  <c r="O335" i="4"/>
  <c r="I335" i="4"/>
  <c r="T792" i="4"/>
  <c r="R792" i="4"/>
  <c r="P792" i="4"/>
  <c r="N792" i="4"/>
  <c r="K792" i="4"/>
  <c r="M792" i="4"/>
  <c r="L792" i="4"/>
  <c r="U792" i="4"/>
  <c r="S792" i="4"/>
  <c r="Q792" i="4"/>
  <c r="O792" i="4"/>
  <c r="J792" i="4"/>
  <c r="I792" i="4"/>
  <c r="J465" i="4"/>
  <c r="Q465" i="4"/>
  <c r="P465" i="4"/>
  <c r="O465" i="4"/>
  <c r="L465" i="4"/>
  <c r="I465" i="4"/>
  <c r="R701" i="4"/>
  <c r="L701" i="4"/>
  <c r="J701" i="4"/>
  <c r="I701" i="4"/>
  <c r="T930" i="4"/>
  <c r="L930" i="4"/>
  <c r="M930" i="4"/>
  <c r="J930" i="4"/>
  <c r="Q930" i="4"/>
  <c r="P930" i="4"/>
  <c r="O930" i="4"/>
  <c r="N930" i="4"/>
  <c r="S930" i="4"/>
  <c r="R930" i="4"/>
  <c r="K930" i="4"/>
  <c r="I930" i="4"/>
  <c r="U930" i="4"/>
  <c r="Q448" i="4"/>
  <c r="N448" i="4"/>
  <c r="O448" i="4"/>
  <c r="M448" i="4"/>
  <c r="U448" i="4"/>
  <c r="T448" i="4"/>
  <c r="R448" i="4"/>
  <c r="L448" i="4"/>
  <c r="I448" i="4"/>
  <c r="S448" i="4"/>
  <c r="U171" i="4"/>
  <c r="J171" i="4"/>
  <c r="T171" i="4"/>
  <c r="O171" i="4"/>
  <c r="N171" i="4"/>
  <c r="S171" i="4"/>
  <c r="R171" i="4"/>
  <c r="Q171" i="4"/>
  <c r="P171" i="4"/>
  <c r="M171" i="4"/>
  <c r="L171" i="4"/>
  <c r="K171" i="4"/>
  <c r="I171" i="4"/>
  <c r="U613" i="4"/>
  <c r="O613" i="4"/>
  <c r="N613" i="4"/>
  <c r="J613" i="4"/>
  <c r="I481" i="4"/>
  <c r="L481" i="4"/>
  <c r="N481" i="4"/>
  <c r="K481" i="4"/>
  <c r="K909" i="4"/>
  <c r="U909" i="4"/>
  <c r="S909" i="4"/>
  <c r="Q909" i="4"/>
  <c r="O909" i="4"/>
  <c r="M909" i="4"/>
  <c r="R912" i="4"/>
  <c r="O912" i="4"/>
  <c r="M912" i="4"/>
  <c r="S912" i="4"/>
  <c r="P912" i="4"/>
  <c r="L912" i="4"/>
  <c r="T912" i="4"/>
  <c r="Q912" i="4"/>
  <c r="U389" i="4"/>
  <c r="J389" i="4"/>
  <c r="R389" i="4"/>
  <c r="Q389" i="4"/>
  <c r="P389" i="4"/>
  <c r="K389" i="4"/>
  <c r="I615" i="4"/>
  <c r="L615" i="4"/>
  <c r="U615" i="4"/>
  <c r="J448" i="4"/>
  <c r="J748" i="4"/>
  <c r="T282" i="4"/>
  <c r="J282" i="4"/>
  <c r="O282" i="4"/>
  <c r="Q285" i="4"/>
  <c r="T285" i="4"/>
  <c r="S285" i="4"/>
  <c r="R285" i="4"/>
  <c r="L285" i="4"/>
  <c r="J285" i="4"/>
  <c r="P285" i="4"/>
  <c r="O285" i="4"/>
  <c r="M285" i="4"/>
  <c r="I285" i="4"/>
  <c r="S687" i="4"/>
  <c r="L687" i="4"/>
  <c r="U687" i="4"/>
  <c r="J687" i="4"/>
  <c r="T687" i="4"/>
  <c r="R687" i="4"/>
  <c r="Q687" i="4"/>
  <c r="P687" i="4"/>
  <c r="O687" i="4"/>
  <c r="N687" i="4"/>
  <c r="M687" i="4"/>
  <c r="K687" i="4"/>
  <c r="I687" i="4"/>
  <c r="I855" i="4"/>
  <c r="N855" i="4"/>
  <c r="M855" i="4"/>
  <c r="L855" i="4"/>
  <c r="M144" i="4"/>
  <c r="R144" i="4"/>
  <c r="L144" i="4"/>
  <c r="K144" i="4"/>
  <c r="Q144" i="4"/>
  <c r="O144" i="4"/>
  <c r="J144" i="4"/>
  <c r="U144" i="4"/>
  <c r="S144" i="4"/>
  <c r="P144" i="4"/>
  <c r="Q54" i="4"/>
  <c r="P54" i="4"/>
  <c r="N54" i="4"/>
  <c r="S54" i="4"/>
  <c r="O54" i="4"/>
  <c r="L54" i="4"/>
  <c r="M54" i="4"/>
  <c r="K54" i="4"/>
  <c r="J54" i="4"/>
  <c r="I54" i="4"/>
  <c r="K642" i="4"/>
  <c r="L642" i="4"/>
  <c r="R642" i="4"/>
  <c r="P642" i="4"/>
  <c r="S642" i="4"/>
  <c r="O642" i="4"/>
  <c r="M642" i="4"/>
  <c r="R331" i="4"/>
  <c r="L331" i="4"/>
  <c r="I331" i="4"/>
  <c r="T331" i="4"/>
  <c r="S331" i="4"/>
  <c r="Q331" i="4"/>
  <c r="P331" i="4"/>
  <c r="O331" i="4"/>
  <c r="N331" i="4"/>
  <c r="M331" i="4"/>
  <c r="K331" i="4"/>
  <c r="J331" i="4"/>
  <c r="J922" i="4"/>
  <c r="T922" i="4"/>
  <c r="K922" i="4"/>
  <c r="U922" i="4"/>
  <c r="I922" i="4"/>
  <c r="P922" i="4"/>
  <c r="O922" i="4"/>
  <c r="M922" i="4"/>
  <c r="L922" i="4"/>
  <c r="S922" i="4"/>
  <c r="N43" i="4"/>
  <c r="O43" i="4"/>
  <c r="Q43" i="4"/>
  <c r="R43" i="4"/>
  <c r="P43" i="4"/>
  <c r="I43" i="4"/>
  <c r="U43" i="4"/>
  <c r="T43" i="4"/>
  <c r="S43" i="4"/>
  <c r="M43" i="4"/>
  <c r="L43" i="4"/>
  <c r="J43" i="4"/>
  <c r="S963" i="4"/>
  <c r="P963" i="4"/>
  <c r="T963" i="4"/>
  <c r="U963" i="4"/>
  <c r="R963" i="4"/>
  <c r="O963" i="4"/>
  <c r="L963" i="4"/>
  <c r="K963" i="4"/>
  <c r="M963" i="4"/>
  <c r="J963" i="4"/>
  <c r="I963" i="4"/>
  <c r="L613" i="4"/>
  <c r="J581" i="4"/>
  <c r="K282" i="4"/>
  <c r="J855" i="4"/>
  <c r="O481" i="4"/>
  <c r="O573" i="4"/>
  <c r="U573" i="4"/>
  <c r="Q573" i="4"/>
  <c r="K573" i="4"/>
  <c r="I573" i="4"/>
  <c r="I144" i="4"/>
  <c r="L909" i="4"/>
  <c r="K912" i="4"/>
  <c r="R54" i="4"/>
  <c r="I642" i="4"/>
  <c r="M389" i="4"/>
  <c r="N285" i="4"/>
  <c r="U331" i="4"/>
  <c r="N922" i="4"/>
  <c r="K43" i="4"/>
  <c r="O262" i="4"/>
  <c r="P262" i="4"/>
  <c r="L262" i="4"/>
  <c r="J262" i="4"/>
  <c r="U262" i="4"/>
  <c r="T262" i="4"/>
  <c r="S262" i="4"/>
  <c r="R262" i="4"/>
  <c r="Q262" i="4"/>
  <c r="N262" i="4"/>
  <c r="M262" i="4"/>
  <c r="K262" i="4"/>
  <c r="I262" i="4"/>
  <c r="N963" i="4"/>
  <c r="M613" i="4"/>
  <c r="J158" i="4"/>
  <c r="L282" i="4"/>
  <c r="K855" i="4"/>
  <c r="P481" i="4"/>
  <c r="N144" i="4"/>
  <c r="N909" i="4"/>
  <c r="O286" i="4"/>
  <c r="Q286" i="4"/>
  <c r="T286" i="4"/>
  <c r="S286" i="4"/>
  <c r="I286" i="4"/>
  <c r="P286" i="4"/>
  <c r="M286" i="4"/>
  <c r="K286" i="4"/>
  <c r="R286" i="4"/>
  <c r="N286" i="4"/>
  <c r="U479" i="4"/>
  <c r="M479" i="4"/>
  <c r="J479" i="4"/>
  <c r="I479" i="4"/>
  <c r="N912" i="4"/>
  <c r="T54" i="4"/>
  <c r="J642" i="4"/>
  <c r="N881" i="4"/>
  <c r="T881" i="4"/>
  <c r="P881" i="4"/>
  <c r="O881" i="4"/>
  <c r="M881" i="4"/>
  <c r="L881" i="4"/>
  <c r="J881" i="4"/>
  <c r="I881" i="4"/>
  <c r="U285" i="4"/>
  <c r="M988" i="4"/>
  <c r="S988" i="4"/>
  <c r="P988" i="4"/>
  <c r="L988" i="4"/>
  <c r="K988" i="4"/>
  <c r="U988" i="4"/>
  <c r="T988" i="4"/>
  <c r="R988" i="4"/>
  <c r="Q988" i="4"/>
  <c r="O988" i="4"/>
  <c r="N988" i="4"/>
  <c r="J988" i="4"/>
  <c r="I988" i="4"/>
  <c r="Q922" i="4"/>
  <c r="T374" i="4"/>
  <c r="U287" i="4"/>
  <c r="L287" i="4"/>
  <c r="K287" i="4"/>
  <c r="O287" i="4"/>
  <c r="N287" i="4"/>
  <c r="J287" i="4"/>
  <c r="I287" i="4"/>
  <c r="T287" i="4"/>
  <c r="S287" i="4"/>
  <c r="R287" i="4"/>
  <c r="Q287" i="4"/>
  <c r="P287" i="4"/>
  <c r="M287" i="4"/>
  <c r="Q963" i="4"/>
  <c r="P618" i="4"/>
  <c r="I618" i="4"/>
  <c r="J618" i="4"/>
  <c r="U618" i="4"/>
  <c r="S618" i="4"/>
  <c r="T618" i="4"/>
  <c r="R618" i="4"/>
  <c r="Q618" i="4"/>
  <c r="N618" i="4"/>
  <c r="M618" i="4"/>
  <c r="L618" i="4"/>
  <c r="K618" i="4"/>
  <c r="O618" i="4"/>
  <c r="M282" i="4"/>
  <c r="T144" i="4"/>
  <c r="U54" i="4"/>
  <c r="N642" i="4"/>
  <c r="K811" i="4"/>
  <c r="N811" i="4"/>
  <c r="M811" i="4"/>
  <c r="I811" i="4"/>
  <c r="U811" i="4"/>
  <c r="T811" i="4"/>
  <c r="S811" i="4"/>
  <c r="R811" i="4"/>
  <c r="Q811" i="4"/>
  <c r="P811" i="4"/>
  <c r="O811" i="4"/>
  <c r="L811" i="4"/>
  <c r="J811" i="4"/>
  <c r="R922" i="4"/>
  <c r="Q64" i="4"/>
  <c r="M64" i="4"/>
  <c r="R64" i="4"/>
  <c r="P64" i="4"/>
  <c r="O64" i="4"/>
  <c r="N64" i="4"/>
  <c r="L64" i="4"/>
  <c r="J64" i="4"/>
  <c r="I64" i="4"/>
  <c r="U64" i="4"/>
  <c r="T64" i="4"/>
  <c r="P680" i="4"/>
  <c r="M680" i="4"/>
  <c r="T680" i="4"/>
  <c r="U680" i="4"/>
  <c r="S680" i="4"/>
  <c r="R680" i="4"/>
  <c r="Q680" i="4"/>
  <c r="O680" i="4"/>
  <c r="N680" i="4"/>
  <c r="K680" i="4"/>
  <c r="J680" i="4"/>
  <c r="N282" i="4"/>
  <c r="P855" i="4"/>
  <c r="R909" i="4"/>
  <c r="L286" i="4"/>
  <c r="U465" i="4"/>
  <c r="K770" i="4"/>
  <c r="M770" i="4"/>
  <c r="P770" i="4"/>
  <c r="T770" i="4"/>
  <c r="S770" i="4"/>
  <c r="O770" i="4"/>
  <c r="L770" i="4"/>
  <c r="U770" i="4"/>
  <c r="R770" i="4"/>
  <c r="Q770" i="4"/>
  <c r="N770" i="4"/>
  <c r="I770" i="4"/>
  <c r="U163" i="4"/>
  <c r="L163" i="4"/>
  <c r="O163" i="4"/>
  <c r="N163" i="4"/>
  <c r="K163" i="4"/>
  <c r="I163" i="4"/>
  <c r="T163" i="4"/>
  <c r="S163" i="4"/>
  <c r="R163" i="4"/>
  <c r="Q163" i="4"/>
  <c r="K64" i="4"/>
  <c r="I680" i="4"/>
  <c r="P613" i="4"/>
  <c r="K158" i="4"/>
  <c r="O855" i="4"/>
  <c r="Q481" i="4"/>
  <c r="Q613" i="4"/>
  <c r="R481" i="4"/>
  <c r="M573" i="4"/>
  <c r="L479" i="4"/>
  <c r="Q642" i="4"/>
  <c r="Q881" i="4"/>
  <c r="I706" i="4"/>
  <c r="S389" i="4"/>
  <c r="R613" i="4"/>
  <c r="O158" i="4"/>
  <c r="P282" i="4"/>
  <c r="Q855" i="4"/>
  <c r="S481" i="4"/>
  <c r="N573" i="4"/>
  <c r="T909" i="4"/>
  <c r="U286" i="4"/>
  <c r="N479" i="4"/>
  <c r="T642" i="4"/>
  <c r="R881" i="4"/>
  <c r="J706" i="4"/>
  <c r="T389" i="4"/>
  <c r="L709" i="4"/>
  <c r="T709" i="4"/>
  <c r="P709" i="4"/>
  <c r="M709" i="4"/>
  <c r="U709" i="4"/>
  <c r="J770" i="4"/>
  <c r="J163" i="4"/>
  <c r="S64" i="4"/>
  <c r="L680" i="4"/>
  <c r="S376" i="4"/>
  <c r="N376" i="4"/>
  <c r="Q376" i="4"/>
  <c r="P376" i="4"/>
  <c r="L376" i="4"/>
  <c r="J376" i="4"/>
  <c r="O428" i="4"/>
  <c r="M428" i="4"/>
  <c r="Q428" i="4"/>
  <c r="P428" i="4"/>
  <c r="N428" i="4"/>
  <c r="L428" i="4"/>
  <c r="K428" i="4"/>
  <c r="J428" i="4"/>
  <c r="I428" i="4"/>
  <c r="M226" i="4"/>
  <c r="M484" i="4"/>
  <c r="Q484" i="4"/>
  <c r="I484" i="4"/>
  <c r="J484" i="4"/>
  <c r="U484" i="4"/>
  <c r="I727" i="4"/>
  <c r="N727" i="4"/>
  <c r="O727" i="4"/>
  <c r="M727" i="4"/>
  <c r="K727" i="4"/>
  <c r="U727" i="4"/>
  <c r="T727" i="4"/>
  <c r="R727" i="4"/>
  <c r="P727" i="4"/>
  <c r="S727" i="4"/>
  <c r="Q727" i="4"/>
  <c r="L727" i="4"/>
  <c r="J727" i="4"/>
  <c r="J852" i="4"/>
  <c r="N852" i="4"/>
  <c r="U852" i="4"/>
  <c r="P852" i="4"/>
  <c r="O852" i="4"/>
  <c r="M852" i="4"/>
  <c r="L852" i="4"/>
  <c r="K852" i="4"/>
  <c r="I852" i="4"/>
  <c r="T795" i="4"/>
  <c r="R795" i="4"/>
  <c r="K311" i="4"/>
  <c r="R311" i="4"/>
  <c r="T311" i="4"/>
  <c r="S311" i="4"/>
  <c r="P311" i="4"/>
  <c r="U311" i="4"/>
  <c r="Q311" i="4"/>
  <c r="O311" i="4"/>
  <c r="N311" i="4"/>
  <c r="I311" i="4"/>
  <c r="M311" i="4"/>
  <c r="L311" i="4"/>
  <c r="J311" i="4"/>
  <c r="L894" i="4"/>
  <c r="U894" i="4"/>
  <c r="T894" i="4"/>
  <c r="S894" i="4"/>
  <c r="R894" i="4"/>
  <c r="Q894" i="4"/>
  <c r="O894" i="4"/>
  <c r="I894" i="4"/>
  <c r="P894" i="4"/>
  <c r="N894" i="4"/>
  <c r="T752" i="4"/>
  <c r="M752" i="4"/>
  <c r="K752" i="4"/>
  <c r="P752" i="4"/>
  <c r="L752" i="4"/>
  <c r="J752" i="4"/>
  <c r="I752" i="4"/>
  <c r="U752" i="4"/>
  <c r="S752" i="4"/>
  <c r="R752" i="4"/>
  <c r="Q752" i="4"/>
  <c r="I376" i="4"/>
  <c r="I769" i="4"/>
  <c r="K769" i="4"/>
  <c r="Q769" i="4"/>
  <c r="L769" i="4"/>
  <c r="J648" i="4"/>
  <c r="I648" i="4"/>
  <c r="N648" i="4"/>
  <c r="L648" i="4"/>
  <c r="J663" i="4"/>
  <c r="U663" i="4"/>
  <c r="T663" i="4"/>
  <c r="R428" i="4"/>
  <c r="K484" i="4"/>
  <c r="K379" i="4"/>
  <c r="T379" i="4"/>
  <c r="J379" i="4"/>
  <c r="Q379" i="4"/>
  <c r="L379" i="4"/>
  <c r="I379" i="4"/>
  <c r="O379" i="4"/>
  <c r="N379" i="4"/>
  <c r="M379" i="4"/>
  <c r="U379" i="4"/>
  <c r="R379" i="4"/>
  <c r="Q852" i="4"/>
  <c r="J894" i="4"/>
  <c r="O752" i="4"/>
  <c r="K358" i="4"/>
  <c r="O358" i="4"/>
  <c r="I358" i="4"/>
  <c r="Q140" i="4"/>
  <c r="M140" i="4"/>
  <c r="I140" i="4"/>
  <c r="J140" i="4"/>
  <c r="U253" i="4"/>
  <c r="L253" i="4"/>
  <c r="T253" i="4"/>
  <c r="R253" i="4"/>
  <c r="N259" i="4"/>
  <c r="P259" i="4"/>
  <c r="T259" i="4"/>
  <c r="S259" i="4"/>
  <c r="Q259" i="4"/>
  <c r="L259" i="4"/>
  <c r="I259" i="4"/>
  <c r="U259" i="4"/>
  <c r="R259" i="4"/>
  <c r="O259" i="4"/>
  <c r="M259" i="4"/>
  <c r="K259" i="4"/>
  <c r="J259" i="4"/>
  <c r="Q143" i="4"/>
  <c r="T143" i="4"/>
  <c r="U143" i="4"/>
  <c r="J143" i="4"/>
  <c r="N143" i="4"/>
  <c r="M143" i="4"/>
  <c r="K143" i="4"/>
  <c r="I143" i="4"/>
  <c r="S143" i="4"/>
  <c r="R143" i="4"/>
  <c r="P143" i="4"/>
  <c r="O143" i="4"/>
  <c r="R474" i="4"/>
  <c r="P474" i="4"/>
  <c r="J358" i="4"/>
  <c r="K140" i="4"/>
  <c r="O93" i="4"/>
  <c r="I93" i="4"/>
  <c r="R93" i="4"/>
  <c r="Q93" i="4"/>
  <c r="M93" i="4"/>
  <c r="U93" i="4"/>
  <c r="T93" i="4"/>
  <c r="S93" i="4"/>
  <c r="P93" i="4"/>
  <c r="N93" i="4"/>
  <c r="L93" i="4"/>
  <c r="J93" i="4"/>
  <c r="L589" i="4"/>
  <c r="Q608" i="4"/>
  <c r="M608" i="4"/>
  <c r="L608" i="4"/>
  <c r="U608" i="4"/>
  <c r="S608" i="4"/>
  <c r="R608" i="4"/>
  <c r="P608" i="4"/>
  <c r="O608" i="4"/>
  <c r="N608" i="4"/>
  <c r="K608" i="4"/>
  <c r="J608" i="4"/>
  <c r="I608" i="4"/>
  <c r="I248" i="4"/>
  <c r="J248" i="4"/>
  <c r="P346" i="4"/>
  <c r="Q346" i="4"/>
  <c r="I346" i="4"/>
  <c r="M346" i="4"/>
  <c r="L346" i="4"/>
  <c r="K346" i="4"/>
  <c r="J346" i="4"/>
  <c r="N113" i="4"/>
  <c r="M113" i="4"/>
  <c r="I113" i="4"/>
  <c r="U113" i="4"/>
  <c r="T113" i="4"/>
  <c r="S113" i="4"/>
  <c r="R113" i="4"/>
  <c r="Q113" i="4"/>
  <c r="P113" i="4"/>
  <c r="L113" i="4"/>
  <c r="N190" i="4"/>
  <c r="O190" i="4"/>
  <c r="T190" i="4"/>
  <c r="L190" i="4"/>
  <c r="K190" i="4"/>
  <c r="I190" i="4"/>
  <c r="R190" i="4"/>
  <c r="Q190" i="4"/>
  <c r="P190" i="4"/>
  <c r="M190" i="4"/>
  <c r="J190" i="4"/>
  <c r="R321" i="4"/>
  <c r="Q321" i="4"/>
  <c r="U321" i="4"/>
  <c r="N321" i="4"/>
  <c r="M321" i="4"/>
  <c r="T321" i="4"/>
  <c r="P321" i="4"/>
  <c r="O321" i="4"/>
  <c r="L321" i="4"/>
  <c r="K321" i="4"/>
  <c r="S321" i="4"/>
  <c r="I321" i="4"/>
  <c r="J341" i="4"/>
  <c r="P341" i="4"/>
  <c r="Q341" i="4"/>
  <c r="U341" i="4"/>
  <c r="T341" i="4"/>
  <c r="S341" i="4"/>
  <c r="L341" i="4"/>
  <c r="K341" i="4"/>
  <c r="R341" i="4"/>
  <c r="O341" i="4"/>
  <c r="N341" i="4"/>
  <c r="M341" i="4"/>
  <c r="I341" i="4"/>
  <c r="R301" i="4"/>
  <c r="J301" i="4"/>
  <c r="S301" i="4"/>
  <c r="U301" i="4"/>
  <c r="Q301" i="4"/>
  <c r="N301" i="4"/>
  <c r="M301" i="4"/>
  <c r="T301" i="4"/>
  <c r="P301" i="4"/>
  <c r="O301" i="4"/>
  <c r="L301" i="4"/>
  <c r="K301" i="4"/>
  <c r="I301" i="4"/>
  <c r="P856" i="4"/>
  <c r="O856" i="4"/>
  <c r="N856" i="4"/>
  <c r="L856" i="4"/>
  <c r="T856" i="4"/>
  <c r="I856" i="4"/>
  <c r="U856" i="4"/>
  <c r="S856" i="4"/>
  <c r="R856" i="4"/>
  <c r="Q856" i="4"/>
  <c r="M856" i="4"/>
  <c r="K856" i="4"/>
  <c r="U351" i="4"/>
  <c r="R351" i="4"/>
  <c r="P351" i="4"/>
  <c r="T351" i="4"/>
  <c r="I351" i="4"/>
  <c r="S351" i="4"/>
  <c r="Q351" i="4"/>
  <c r="O351" i="4"/>
  <c r="N351" i="4"/>
  <c r="L351" i="4"/>
  <c r="K351" i="4"/>
  <c r="M606" i="4"/>
  <c r="J606" i="4"/>
  <c r="I606" i="4"/>
  <c r="S606" i="4"/>
  <c r="P606" i="4"/>
  <c r="O606" i="4"/>
  <c r="N606" i="4"/>
  <c r="L606" i="4"/>
  <c r="N346" i="4"/>
  <c r="J743" i="4"/>
  <c r="T743" i="4"/>
  <c r="S743" i="4"/>
  <c r="P743" i="4"/>
  <c r="K743" i="4"/>
  <c r="Q743" i="4"/>
  <c r="O743" i="4"/>
  <c r="N743" i="4"/>
  <c r="M743" i="4"/>
  <c r="L743" i="4"/>
  <c r="I743" i="4"/>
  <c r="J213" i="4"/>
  <c r="M213" i="4"/>
  <c r="U213" i="4"/>
  <c r="R213" i="4"/>
  <c r="L213" i="4"/>
  <c r="T213" i="4"/>
  <c r="S213" i="4"/>
  <c r="Q213" i="4"/>
  <c r="P213" i="4"/>
  <c r="O213" i="4"/>
  <c r="N213" i="4"/>
  <c r="K213" i="4"/>
  <c r="I213" i="4"/>
  <c r="J113" i="4"/>
  <c r="S190" i="4"/>
  <c r="J321" i="4"/>
  <c r="S288" i="4"/>
  <c r="L288" i="4"/>
  <c r="U288" i="4"/>
  <c r="R288" i="4"/>
  <c r="Q288" i="4"/>
  <c r="P288" i="4"/>
  <c r="O288" i="4"/>
  <c r="N288" i="4"/>
  <c r="M288" i="4"/>
  <c r="K288" i="4"/>
  <c r="J288" i="4"/>
  <c r="I288" i="4"/>
  <c r="T288" i="4"/>
  <c r="T84" i="4"/>
  <c r="M84" i="4"/>
  <c r="U84" i="4"/>
  <c r="I84" i="4"/>
  <c r="J84" i="4"/>
  <c r="S84" i="4"/>
  <c r="R84" i="4"/>
  <c r="Q84" i="4"/>
  <c r="P84" i="4"/>
  <c r="N84" i="4"/>
  <c r="L84" i="4"/>
  <c r="O84" i="4"/>
  <c r="K84" i="4"/>
  <c r="J856" i="4"/>
  <c r="J351" i="4"/>
  <c r="T934" i="4"/>
  <c r="N934" i="4"/>
  <c r="U934" i="4"/>
  <c r="K934" i="4"/>
  <c r="J934" i="4"/>
  <c r="I934" i="4"/>
  <c r="K606" i="4"/>
  <c r="O346" i="4"/>
  <c r="R743" i="4"/>
  <c r="T495" i="4"/>
  <c r="Q495" i="4"/>
  <c r="K113" i="4"/>
  <c r="U190" i="4"/>
  <c r="K638" i="4"/>
  <c r="P638" i="4"/>
  <c r="J638" i="4"/>
  <c r="I638" i="4"/>
  <c r="U638" i="4"/>
  <c r="T638" i="4"/>
  <c r="S638" i="4"/>
  <c r="R638" i="4"/>
  <c r="Q638" i="4"/>
  <c r="O638" i="4"/>
  <c r="N638" i="4"/>
  <c r="M638" i="4"/>
  <c r="L638" i="4"/>
  <c r="M351" i="4"/>
  <c r="I763" i="4"/>
  <c r="P66" i="4"/>
  <c r="T66" i="4"/>
  <c r="I66" i="4"/>
  <c r="L934" i="4"/>
  <c r="Q606" i="4"/>
  <c r="R346" i="4"/>
  <c r="U743" i="4"/>
  <c r="O113" i="4"/>
  <c r="I264" i="4"/>
  <c r="P264" i="4"/>
  <c r="U264" i="4"/>
  <c r="T264" i="4"/>
  <c r="R264" i="4"/>
  <c r="Q264" i="4"/>
  <c r="N264" i="4"/>
  <c r="O264" i="4"/>
  <c r="K264" i="4"/>
  <c r="J264" i="4"/>
  <c r="S264" i="4"/>
  <c r="M264" i="4"/>
  <c r="L264" i="4"/>
  <c r="Q358" i="4"/>
  <c r="R140" i="4"/>
  <c r="J66" i="4"/>
  <c r="M867" i="4"/>
  <c r="L867" i="4"/>
  <c r="K867" i="4"/>
  <c r="M934" i="4"/>
  <c r="R606" i="4"/>
  <c r="S346" i="4"/>
  <c r="P105" i="4"/>
  <c r="O105" i="4"/>
  <c r="M105" i="4"/>
  <c r="J105" i="4"/>
  <c r="I105" i="4"/>
  <c r="Q30" i="4"/>
  <c r="K30" i="4"/>
  <c r="J30" i="4"/>
  <c r="I30" i="4"/>
  <c r="U30" i="4"/>
  <c r="T30" i="4"/>
  <c r="S30" i="4"/>
  <c r="R30" i="4"/>
  <c r="P30" i="4"/>
  <c r="O30" i="4"/>
  <c r="N30" i="4"/>
  <c r="L30" i="4"/>
  <c r="M720" i="4"/>
  <c r="O720" i="4"/>
  <c r="U720" i="4"/>
  <c r="J720" i="4"/>
  <c r="M859" i="4"/>
  <c r="P859" i="4"/>
  <c r="L859" i="4"/>
  <c r="K859" i="4"/>
  <c r="I859" i="4"/>
  <c r="T859" i="4"/>
  <c r="U859" i="4"/>
  <c r="S859" i="4"/>
  <c r="R859" i="4"/>
  <c r="J859" i="4"/>
  <c r="T346" i="4"/>
  <c r="S86" i="4"/>
  <c r="O86" i="4"/>
  <c r="Q86" i="4"/>
  <c r="K86" i="4"/>
  <c r="R86" i="4"/>
  <c r="P86" i="4"/>
  <c r="N86" i="4"/>
  <c r="M86" i="4"/>
  <c r="L86" i="4"/>
  <c r="J86" i="4"/>
  <c r="I86" i="4"/>
  <c r="P962" i="4"/>
  <c r="R962" i="4"/>
  <c r="T962" i="4"/>
  <c r="U962" i="4"/>
  <c r="S962" i="4"/>
  <c r="Q962" i="4"/>
  <c r="O962" i="4"/>
  <c r="N962" i="4"/>
  <c r="M962" i="4"/>
  <c r="L962" i="4"/>
  <c r="K962" i="4"/>
  <c r="J962" i="4"/>
  <c r="I962" i="4"/>
  <c r="N131" i="4"/>
  <c r="U131" i="4"/>
  <c r="S131" i="4"/>
  <c r="R131" i="4"/>
  <c r="Q131" i="4"/>
  <c r="M131" i="4"/>
  <c r="T131" i="4"/>
  <c r="P131" i="4"/>
  <c r="O131" i="4"/>
  <c r="K131" i="4"/>
  <c r="P400" i="4"/>
  <c r="U400" i="4"/>
  <c r="J400" i="4"/>
  <c r="I400" i="4"/>
  <c r="Q400" i="4"/>
  <c r="O400" i="4"/>
  <c r="N400" i="4"/>
  <c r="M400" i="4"/>
  <c r="L400" i="4"/>
  <c r="K400" i="4"/>
  <c r="T400" i="4"/>
  <c r="U799" i="4"/>
  <c r="L799" i="4"/>
  <c r="Q799" i="4"/>
  <c r="N799" i="4"/>
  <c r="T799" i="4"/>
  <c r="K799" i="4"/>
  <c r="J799" i="4"/>
  <c r="I799" i="4"/>
  <c r="L173" i="4"/>
  <c r="R173" i="4"/>
  <c r="P173" i="4"/>
  <c r="O173" i="4"/>
  <c r="M173" i="4"/>
  <c r="J173" i="4"/>
  <c r="I173" i="4"/>
  <c r="U173" i="4"/>
  <c r="S173" i="4"/>
  <c r="R636" i="4"/>
  <c r="I712" i="4"/>
  <c r="U712" i="4"/>
  <c r="O712" i="4"/>
  <c r="T712" i="4"/>
  <c r="S712" i="4"/>
  <c r="R712" i="4"/>
  <c r="Q712" i="4"/>
  <c r="P712" i="4"/>
  <c r="N712" i="4"/>
  <c r="M712" i="4"/>
  <c r="K712" i="4"/>
  <c r="J712" i="4"/>
  <c r="K90" i="4"/>
  <c r="P90" i="4"/>
  <c r="R90" i="4"/>
  <c r="O90" i="4"/>
  <c r="L90" i="4"/>
  <c r="U90" i="4"/>
  <c r="S90" i="4"/>
  <c r="Q90" i="4"/>
  <c r="T90" i="4"/>
  <c r="U865" i="4"/>
  <c r="R865" i="4"/>
  <c r="T865" i="4"/>
  <c r="S865" i="4"/>
  <c r="Q865" i="4"/>
  <c r="O865" i="4"/>
  <c r="P865" i="4"/>
  <c r="N865" i="4"/>
  <c r="M865" i="4"/>
  <c r="K865" i="4"/>
  <c r="J865" i="4"/>
  <c r="I865" i="4"/>
  <c r="L865" i="4"/>
  <c r="T913" i="4"/>
  <c r="I913" i="4"/>
  <c r="S913" i="4"/>
  <c r="R913" i="4"/>
  <c r="P913" i="4"/>
  <c r="L913" i="4"/>
  <c r="U913" i="4"/>
  <c r="Q913" i="4"/>
  <c r="O913" i="4"/>
  <c r="N913" i="4"/>
  <c r="M913" i="4"/>
  <c r="K913" i="4"/>
  <c r="J913" i="4"/>
  <c r="S831" i="4"/>
  <c r="J831" i="4"/>
  <c r="T831" i="4"/>
  <c r="L831" i="4"/>
  <c r="I831" i="4"/>
  <c r="M831" i="4"/>
  <c r="U831" i="4"/>
  <c r="R831" i="4"/>
  <c r="N831" i="4"/>
  <c r="K831" i="4"/>
  <c r="Q781" i="4"/>
  <c r="N781" i="4"/>
  <c r="M960" i="4"/>
  <c r="R839" i="4"/>
  <c r="L839" i="4"/>
  <c r="O839" i="4"/>
  <c r="K839" i="4"/>
  <c r="U839" i="4"/>
  <c r="M839" i="4"/>
  <c r="J839" i="4"/>
  <c r="I839" i="4"/>
  <c r="T839" i="4"/>
  <c r="S839" i="4"/>
  <c r="Q839" i="4"/>
  <c r="K925" i="4"/>
  <c r="S925" i="4"/>
  <c r="R925" i="4"/>
  <c r="P925" i="4"/>
  <c r="O925" i="4"/>
  <c r="N925" i="4"/>
  <c r="M925" i="4"/>
  <c r="I925" i="4"/>
  <c r="U925" i="4"/>
  <c r="M408" i="4"/>
  <c r="N408" i="4"/>
  <c r="S408" i="4"/>
  <c r="R408" i="4"/>
  <c r="U408" i="4"/>
  <c r="T408" i="4"/>
  <c r="Q408" i="4"/>
  <c r="P408" i="4"/>
  <c r="O408" i="4"/>
  <c r="L408" i="4"/>
  <c r="K408" i="4"/>
  <c r="J408" i="4"/>
  <c r="I408" i="4"/>
  <c r="Q639" i="4"/>
  <c r="K639" i="4"/>
  <c r="I639" i="4"/>
  <c r="U639" i="4"/>
  <c r="M639" i="4"/>
  <c r="J639" i="4"/>
  <c r="S639" i="4"/>
  <c r="T639" i="4"/>
  <c r="O639" i="4"/>
  <c r="R639" i="4"/>
  <c r="P639" i="4"/>
  <c r="N639" i="4"/>
  <c r="L639" i="4"/>
  <c r="K972" i="4"/>
  <c r="U972" i="4"/>
  <c r="I972" i="4"/>
  <c r="N972" i="4"/>
  <c r="M972" i="4"/>
  <c r="L972" i="4"/>
  <c r="J972" i="4"/>
  <c r="T972" i="4"/>
  <c r="S972" i="4"/>
  <c r="R972" i="4"/>
  <c r="Q972" i="4"/>
  <c r="P972" i="4"/>
  <c r="O972" i="4"/>
  <c r="J925" i="4"/>
  <c r="L51" i="4"/>
  <c r="R51" i="4"/>
  <c r="J51" i="4"/>
  <c r="M51" i="4"/>
  <c r="K51" i="4"/>
  <c r="I51" i="4"/>
  <c r="U51" i="4"/>
  <c r="T51" i="4"/>
  <c r="S51" i="4"/>
  <c r="P839" i="4"/>
  <c r="M790" i="4"/>
  <c r="U790" i="4"/>
  <c r="R790" i="4"/>
  <c r="L790" i="4"/>
  <c r="Q790" i="4"/>
  <c r="P790" i="4"/>
  <c r="O790" i="4"/>
  <c r="N790" i="4"/>
  <c r="I790" i="4"/>
  <c r="T742" i="4"/>
  <c r="O742" i="4"/>
  <c r="I742" i="4"/>
  <c r="Q742" i="4"/>
  <c r="U742" i="4"/>
  <c r="K742" i="4"/>
  <c r="J742" i="4"/>
  <c r="Q354" i="4"/>
  <c r="S354" i="4"/>
  <c r="N354" i="4"/>
  <c r="M354" i="4"/>
  <c r="K354" i="4"/>
  <c r="I354" i="4"/>
  <c r="S313" i="4"/>
  <c r="M313" i="4"/>
  <c r="L175" i="4"/>
  <c r="O175" i="4"/>
  <c r="M175" i="4"/>
  <c r="K175" i="4"/>
  <c r="I175" i="4"/>
  <c r="U175" i="4"/>
  <c r="T175" i="4"/>
  <c r="R175" i="4"/>
  <c r="S175" i="4"/>
  <c r="Q175" i="4"/>
  <c r="P175" i="4"/>
  <c r="N175" i="4"/>
  <c r="J175" i="4"/>
  <c r="O761" i="4"/>
  <c r="T761" i="4"/>
  <c r="U761" i="4"/>
  <c r="O353" i="4"/>
  <c r="Q353" i="4"/>
  <c r="S353" i="4"/>
  <c r="R353" i="4"/>
  <c r="N353" i="4"/>
  <c r="K353" i="4"/>
  <c r="U353" i="4"/>
  <c r="T353" i="4"/>
  <c r="P353" i="4"/>
  <c r="M353" i="4"/>
  <c r="I386" i="4"/>
  <c r="Q386" i="4"/>
  <c r="U386" i="4"/>
  <c r="T386" i="4"/>
  <c r="S386" i="4"/>
  <c r="R386" i="4"/>
  <c r="P386" i="4"/>
  <c r="O386" i="4"/>
  <c r="N386" i="4"/>
  <c r="M386" i="4"/>
  <c r="L386" i="4"/>
  <c r="O966" i="4"/>
  <c r="I966" i="4"/>
  <c r="S966" i="4"/>
  <c r="P966" i="4"/>
  <c r="M966" i="4"/>
  <c r="U966" i="4"/>
  <c r="T966" i="4"/>
  <c r="R966" i="4"/>
  <c r="Q966" i="4"/>
  <c r="N966" i="4"/>
  <c r="L966" i="4"/>
  <c r="K966" i="4"/>
  <c r="P571" i="4"/>
  <c r="N571" i="4"/>
  <c r="U571" i="4"/>
  <c r="T571" i="4"/>
  <c r="S571" i="4"/>
  <c r="R571" i="4"/>
  <c r="Q571" i="4"/>
  <c r="O571" i="4"/>
  <c r="M571" i="4"/>
  <c r="L571" i="4"/>
  <c r="K571" i="4"/>
  <c r="J571" i="4"/>
  <c r="I571" i="4"/>
  <c r="U528" i="4"/>
  <c r="P528" i="4"/>
  <c r="M528" i="4"/>
  <c r="Q528" i="4"/>
  <c r="R528" i="4"/>
  <c r="O528" i="4"/>
  <c r="N528" i="4"/>
  <c r="L528" i="4"/>
  <c r="K528" i="4"/>
  <c r="I528" i="4"/>
  <c r="T528" i="4"/>
  <c r="S528" i="4"/>
  <c r="J528" i="4"/>
  <c r="T764" i="4"/>
  <c r="S764" i="4"/>
  <c r="P764" i="4"/>
  <c r="N764" i="4"/>
  <c r="U764" i="4"/>
  <c r="Q764" i="4"/>
  <c r="R764" i="4"/>
  <c r="M764" i="4"/>
  <c r="K764" i="4"/>
  <c r="O764" i="4"/>
  <c r="L764" i="4"/>
  <c r="J764" i="4"/>
  <c r="T168" i="4"/>
  <c r="I168" i="4"/>
  <c r="U168" i="4"/>
  <c r="Q168" i="4"/>
  <c r="L168" i="4"/>
  <c r="I409" i="4"/>
  <c r="K409" i="4"/>
  <c r="J409" i="4"/>
  <c r="O210" i="4"/>
  <c r="S210" i="4"/>
  <c r="M210" i="4"/>
  <c r="J210" i="4"/>
  <c r="I210" i="4"/>
  <c r="I761" i="4"/>
  <c r="L330" i="4"/>
  <c r="M330" i="4"/>
  <c r="U330" i="4"/>
  <c r="Q330" i="4"/>
  <c r="P330" i="4"/>
  <c r="K330" i="4"/>
  <c r="J330" i="4"/>
  <c r="I330" i="4"/>
  <c r="I353" i="4"/>
  <c r="U371" i="4"/>
  <c r="L371" i="4"/>
  <c r="K371" i="4"/>
  <c r="I371" i="4"/>
  <c r="T371" i="4"/>
  <c r="S371" i="4"/>
  <c r="R371" i="4"/>
  <c r="Q371" i="4"/>
  <c r="P371" i="4"/>
  <c r="O371" i="4"/>
  <c r="N371" i="4"/>
  <c r="M371" i="4"/>
  <c r="J371" i="4"/>
  <c r="L354" i="4"/>
  <c r="J386" i="4"/>
  <c r="J966" i="4"/>
  <c r="P334" i="4"/>
  <c r="I764" i="4"/>
  <c r="J168" i="4"/>
  <c r="L409" i="4"/>
  <c r="K210" i="4"/>
  <c r="J761" i="4"/>
  <c r="N330" i="4"/>
  <c r="J353" i="4"/>
  <c r="T28" i="4"/>
  <c r="K28" i="4"/>
  <c r="M28" i="4"/>
  <c r="R28" i="4"/>
  <c r="P28" i="4"/>
  <c r="I28" i="4"/>
  <c r="N28" i="4"/>
  <c r="L28" i="4"/>
  <c r="J28" i="4"/>
  <c r="U28" i="4"/>
  <c r="S28" i="4"/>
  <c r="Q28" i="4"/>
  <c r="O28" i="4"/>
  <c r="J959" i="4"/>
  <c r="R959" i="4"/>
  <c r="I959" i="4"/>
  <c r="U959" i="4"/>
  <c r="T959" i="4"/>
  <c r="S959" i="4"/>
  <c r="Q959" i="4"/>
  <c r="O118" i="4"/>
  <c r="J118" i="4"/>
  <c r="Q118" i="4"/>
  <c r="P118" i="4"/>
  <c r="N118" i="4"/>
  <c r="M118" i="4"/>
  <c r="L118" i="4"/>
  <c r="I118" i="4"/>
  <c r="U118" i="4"/>
  <c r="T118" i="4"/>
  <c r="S118" i="4"/>
  <c r="S182" i="4"/>
  <c r="K182" i="4"/>
  <c r="Q182" i="4"/>
  <c r="U182" i="4"/>
  <c r="R182" i="4"/>
  <c r="O182" i="4"/>
  <c r="I182" i="4"/>
  <c r="L182" i="4"/>
  <c r="J182" i="4"/>
  <c r="T182" i="4"/>
  <c r="P182" i="4"/>
  <c r="N182" i="4"/>
  <c r="J553" i="4"/>
  <c r="I553" i="4"/>
  <c r="P644" i="4"/>
  <c r="U644" i="4"/>
  <c r="N644" i="4"/>
  <c r="T644" i="4"/>
  <c r="Q644" i="4"/>
  <c r="R931" i="4"/>
  <c r="S931" i="4"/>
  <c r="Q931" i="4"/>
  <c r="K342" i="4"/>
  <c r="J39" i="4"/>
  <c r="R39" i="4"/>
  <c r="P39" i="4"/>
  <c r="O39" i="4"/>
  <c r="K39" i="4"/>
  <c r="U39" i="4"/>
  <c r="T39" i="4"/>
  <c r="S39" i="4"/>
  <c r="Q39" i="4"/>
  <c r="L39" i="4"/>
  <c r="I39" i="4"/>
  <c r="N39" i="4"/>
  <c r="M39" i="4"/>
  <c r="M182" i="4"/>
  <c r="I927" i="4"/>
  <c r="M692" i="4"/>
  <c r="T692" i="4"/>
  <c r="J692" i="4"/>
  <c r="U692" i="4"/>
  <c r="R692" i="4"/>
  <c r="P692" i="4"/>
  <c r="O692" i="4"/>
  <c r="K692" i="4"/>
  <c r="S692" i="4"/>
  <c r="Q692" i="4"/>
  <c r="N692" i="4"/>
  <c r="L692" i="4"/>
  <c r="I692" i="4"/>
  <c r="J886" i="4"/>
  <c r="U886" i="4"/>
  <c r="T886" i="4"/>
  <c r="R886" i="4"/>
  <c r="Q886" i="4"/>
  <c r="P886" i="4"/>
  <c r="S886" i="4"/>
  <c r="O886" i="4"/>
  <c r="N886" i="4"/>
  <c r="L886" i="4"/>
  <c r="K886" i="4"/>
  <c r="M886" i="4"/>
  <c r="I886" i="4"/>
  <c r="N895" i="4"/>
  <c r="S895" i="4"/>
  <c r="K895" i="4"/>
  <c r="O895" i="4"/>
  <c r="R895" i="4"/>
  <c r="Q895" i="4"/>
  <c r="M895" i="4"/>
  <c r="L895" i="4"/>
  <c r="J895" i="4"/>
  <c r="J432" i="4"/>
  <c r="Q432" i="4"/>
  <c r="U432" i="4"/>
  <c r="K749" i="4"/>
  <c r="R749" i="4"/>
  <c r="O749" i="4"/>
  <c r="N749" i="4"/>
  <c r="M749" i="4"/>
  <c r="L749" i="4"/>
  <c r="J749" i="4"/>
  <c r="I749" i="4"/>
  <c r="L79" i="4"/>
  <c r="J79" i="4"/>
  <c r="I79" i="4"/>
  <c r="U79" i="4"/>
  <c r="T79" i="4"/>
  <c r="S79" i="4"/>
  <c r="P79" i="4"/>
  <c r="K79" i="4"/>
  <c r="M757" i="4"/>
  <c r="L757" i="4"/>
  <c r="O416" i="4"/>
  <c r="S416" i="4"/>
  <c r="I416" i="4"/>
  <c r="S576" i="4"/>
  <c r="N576" i="4"/>
  <c r="J576" i="4"/>
  <c r="L576" i="4"/>
  <c r="T576" i="4"/>
  <c r="R576" i="4"/>
  <c r="Q576" i="4"/>
  <c r="O576" i="4"/>
  <c r="U576" i="4"/>
  <c r="M576" i="4"/>
  <c r="K576" i="4"/>
  <c r="P576" i="4"/>
  <c r="I576" i="4"/>
  <c r="I895" i="4"/>
  <c r="L610" i="4"/>
  <c r="I432" i="4"/>
  <c r="P749" i="4"/>
  <c r="M79" i="4"/>
  <c r="I355" i="4"/>
  <c r="M355" i="4"/>
  <c r="L355" i="4"/>
  <c r="P355" i="4"/>
  <c r="O355" i="4"/>
  <c r="N355" i="4"/>
  <c r="K355" i="4"/>
  <c r="U355" i="4"/>
  <c r="T355" i="4"/>
  <c r="S355" i="4"/>
  <c r="R355" i="4"/>
  <c r="Q355" i="4"/>
  <c r="J355" i="4"/>
  <c r="J416" i="4"/>
  <c r="Q406" i="4"/>
  <c r="N406" i="4"/>
  <c r="M406" i="4"/>
  <c r="K406" i="4"/>
  <c r="I406" i="4"/>
  <c r="T406" i="4"/>
  <c r="S406" i="4"/>
  <c r="L406" i="4"/>
  <c r="R406" i="4"/>
  <c r="J406" i="4"/>
  <c r="U406" i="4"/>
  <c r="P406" i="4"/>
  <c r="O406" i="4"/>
  <c r="P895" i="4"/>
  <c r="K432" i="4"/>
  <c r="Q749" i="4"/>
  <c r="O499" i="4"/>
  <c r="Q499" i="4"/>
  <c r="U499" i="4"/>
  <c r="J499" i="4"/>
  <c r="T499" i="4"/>
  <c r="M499" i="4"/>
  <c r="L499" i="4"/>
  <c r="K499" i="4"/>
  <c r="I499" i="4"/>
  <c r="R499" i="4"/>
  <c r="P499" i="4"/>
  <c r="S499" i="4"/>
  <c r="N499" i="4"/>
  <c r="U115" i="4"/>
  <c r="M115" i="4"/>
  <c r="Q115" i="4"/>
  <c r="L951" i="4"/>
  <c r="R951" i="4"/>
  <c r="Q951" i="4"/>
  <c r="T951" i="4"/>
  <c r="O63" i="4"/>
  <c r="S63" i="4"/>
  <c r="R716" i="4"/>
  <c r="T716" i="4"/>
  <c r="M716" i="4"/>
  <c r="L716" i="4"/>
  <c r="K716" i="4"/>
  <c r="J716" i="4"/>
  <c r="I716" i="4"/>
  <c r="O556" i="4"/>
  <c r="S556" i="4"/>
  <c r="R556" i="4"/>
  <c r="T556" i="4"/>
  <c r="L416" i="4"/>
  <c r="I115" i="4"/>
  <c r="T194" i="4"/>
  <c r="O194" i="4"/>
  <c r="N194" i="4"/>
  <c r="M194" i="4"/>
  <c r="K194" i="4"/>
  <c r="J194" i="4"/>
  <c r="I951" i="4"/>
  <c r="P27" i="4"/>
  <c r="J27" i="4"/>
  <c r="U27" i="4"/>
  <c r="T27" i="4"/>
  <c r="S27" i="4"/>
  <c r="R27" i="4"/>
  <c r="Q27" i="4"/>
  <c r="O27" i="4"/>
  <c r="N27" i="4"/>
  <c r="M27" i="4"/>
  <c r="L27" i="4"/>
  <c r="L637" i="4"/>
  <c r="U637" i="4"/>
  <c r="S637" i="4"/>
  <c r="R637" i="4"/>
  <c r="T637" i="4"/>
  <c r="Q637" i="4"/>
  <c r="P637" i="4"/>
  <c r="O637" i="4"/>
  <c r="N637" i="4"/>
  <c r="J115" i="4"/>
  <c r="I194" i="4"/>
  <c r="J951" i="4"/>
  <c r="K63" i="4"/>
  <c r="S554" i="4"/>
  <c r="K554" i="4"/>
  <c r="O554" i="4"/>
  <c r="M554" i="4"/>
  <c r="L554" i="4"/>
  <c r="J554" i="4"/>
  <c r="I554" i="4"/>
  <c r="N432" i="4"/>
  <c r="U749" i="4"/>
  <c r="O716" i="4"/>
  <c r="I27" i="4"/>
  <c r="I637" i="4"/>
  <c r="I741" i="4"/>
  <c r="J741" i="4"/>
  <c r="K741" i="4"/>
  <c r="T741" i="4"/>
  <c r="R741" i="4"/>
  <c r="S741" i="4"/>
  <c r="Q741" i="4"/>
  <c r="P741" i="4"/>
  <c r="N741" i="4"/>
  <c r="U741" i="4"/>
  <c r="O741" i="4"/>
  <c r="M741" i="4"/>
  <c r="L741" i="4"/>
  <c r="K115" i="4"/>
  <c r="L194" i="4"/>
  <c r="K951" i="4"/>
  <c r="L63" i="4"/>
  <c r="N554" i="4"/>
  <c r="O432" i="4"/>
  <c r="P716" i="4"/>
  <c r="P26" i="4"/>
  <c r="Q26" i="4"/>
  <c r="O26" i="4"/>
  <c r="R26" i="4"/>
  <c r="M26" i="4"/>
  <c r="N458" i="4"/>
  <c r="L458" i="4"/>
  <c r="S458" i="4"/>
  <c r="O458" i="4"/>
  <c r="M458" i="4"/>
  <c r="K458" i="4"/>
  <c r="J458" i="4"/>
  <c r="I458" i="4"/>
  <c r="K27" i="4"/>
  <c r="J637" i="4"/>
  <c r="I310" i="4"/>
  <c r="J310" i="4"/>
  <c r="O310" i="4"/>
  <c r="S310" i="4"/>
  <c r="N310" i="4"/>
  <c r="L310" i="4"/>
  <c r="T310" i="4"/>
  <c r="M310" i="4"/>
  <c r="U310" i="4"/>
  <c r="Q310" i="4"/>
  <c r="P310" i="4"/>
  <c r="R310" i="4"/>
  <c r="K310" i="4"/>
  <c r="L115" i="4"/>
  <c r="P194" i="4"/>
  <c r="M951" i="4"/>
  <c r="I662" i="4"/>
  <c r="P662" i="4"/>
  <c r="S662" i="4"/>
  <c r="R662" i="4"/>
  <c r="Q662" i="4"/>
  <c r="O662" i="4"/>
  <c r="N662" i="4"/>
  <c r="M662" i="4"/>
  <c r="L662" i="4"/>
  <c r="J662" i="4"/>
  <c r="M63" i="4"/>
  <c r="P554" i="4"/>
  <c r="P432" i="4"/>
  <c r="Q716" i="4"/>
  <c r="I26" i="4"/>
  <c r="P458" i="4"/>
  <c r="Q416" i="4"/>
  <c r="K637" i="4"/>
  <c r="U340" i="4"/>
  <c r="L340" i="4"/>
  <c r="R340" i="4"/>
  <c r="P340" i="4"/>
  <c r="N340" i="4"/>
  <c r="T340" i="4"/>
  <c r="S340" i="4"/>
  <c r="Q340" i="4"/>
  <c r="O340" i="4"/>
  <c r="M340" i="4"/>
  <c r="K340" i="4"/>
  <c r="J340" i="4"/>
  <c r="I340" i="4"/>
  <c r="N115" i="4"/>
  <c r="Q194" i="4"/>
  <c r="N951" i="4"/>
  <c r="K662" i="4"/>
  <c r="N63" i="4"/>
  <c r="Q554" i="4"/>
  <c r="R432" i="4"/>
  <c r="S716" i="4"/>
  <c r="J26" i="4"/>
  <c r="Q458" i="4"/>
  <c r="L460" i="4"/>
  <c r="R460" i="4"/>
  <c r="S460" i="4"/>
  <c r="Q460" i="4"/>
  <c r="U460" i="4"/>
  <c r="T460" i="4"/>
  <c r="P460" i="4"/>
  <c r="O460" i="4"/>
  <c r="N460" i="4"/>
  <c r="M460" i="4"/>
  <c r="K460" i="4"/>
  <c r="J460" i="4"/>
  <c r="I460" i="4"/>
  <c r="R416" i="4"/>
  <c r="I404" i="4"/>
  <c r="Q404" i="4"/>
  <c r="P404" i="4"/>
  <c r="O404" i="4"/>
  <c r="N404" i="4"/>
  <c r="M404" i="4"/>
  <c r="L404" i="4"/>
  <c r="J404" i="4"/>
  <c r="K404" i="4"/>
  <c r="S665" i="4"/>
  <c r="M665" i="4"/>
  <c r="T665" i="4"/>
  <c r="I665" i="4"/>
  <c r="N665" i="4"/>
  <c r="R665" i="4"/>
  <c r="U665" i="4"/>
  <c r="Q665" i="4"/>
  <c r="P665" i="4"/>
  <c r="O665" i="4"/>
  <c r="K665" i="4"/>
  <c r="L665" i="4"/>
  <c r="J665" i="4"/>
  <c r="M637" i="4"/>
  <c r="R891" i="4"/>
  <c r="K891" i="4"/>
  <c r="Q891" i="4"/>
  <c r="P891" i="4"/>
  <c r="J891" i="4"/>
  <c r="I891" i="4"/>
  <c r="I908" i="4"/>
  <c r="Q908" i="4"/>
  <c r="R908" i="4"/>
  <c r="O908" i="4"/>
  <c r="N908" i="4"/>
  <c r="M908" i="4"/>
  <c r="L908" i="4"/>
  <c r="K908" i="4"/>
  <c r="O1000" i="4"/>
  <c r="Q1000" i="4"/>
  <c r="U1000" i="4"/>
  <c r="T1000" i="4"/>
  <c r="S1000" i="4"/>
  <c r="R1000" i="4"/>
  <c r="P1000" i="4"/>
  <c r="N1000" i="4"/>
  <c r="M1000" i="4"/>
  <c r="J1000" i="4"/>
  <c r="I1000" i="4"/>
  <c r="K1000" i="4"/>
  <c r="J600" i="4"/>
  <c r="S600" i="4"/>
  <c r="L600" i="4"/>
  <c r="N600" i="4"/>
  <c r="K600" i="4"/>
  <c r="I600" i="4"/>
  <c r="Q600" i="4"/>
  <c r="P600" i="4"/>
  <c r="O600" i="4"/>
  <c r="M600" i="4"/>
  <c r="K329" i="4"/>
  <c r="M329" i="4"/>
  <c r="S329" i="4"/>
  <c r="U329" i="4"/>
  <c r="R329" i="4"/>
  <c r="O329" i="4"/>
  <c r="N329" i="4"/>
  <c r="L329" i="4"/>
  <c r="J329" i="4"/>
  <c r="I329" i="4"/>
  <c r="O979" i="4"/>
  <c r="R979" i="4"/>
  <c r="U979" i="4"/>
  <c r="J979" i="4"/>
  <c r="S979" i="4"/>
  <c r="Q979" i="4"/>
  <c r="N979" i="4"/>
  <c r="M979" i="4"/>
  <c r="L979" i="4"/>
  <c r="K979" i="4"/>
  <c r="M189" i="4"/>
  <c r="J189" i="4"/>
  <c r="I189" i="4"/>
  <c r="U189" i="4"/>
  <c r="T189" i="4"/>
  <c r="S189" i="4"/>
  <c r="M819" i="4"/>
  <c r="J819" i="4"/>
  <c r="Q819" i="4"/>
  <c r="T819" i="4"/>
  <c r="S819" i="4"/>
  <c r="K819" i="4"/>
  <c r="I819" i="4"/>
  <c r="L622" i="4"/>
  <c r="N622" i="4"/>
  <c r="O622" i="4"/>
  <c r="U622" i="4"/>
  <c r="T622" i="4"/>
  <c r="S622" i="4"/>
  <c r="R622" i="4"/>
  <c r="Q622" i="4"/>
  <c r="P622" i="4"/>
  <c r="M622" i="4"/>
  <c r="K622" i="4"/>
  <c r="K541" i="4"/>
  <c r="O541" i="4"/>
  <c r="U541" i="4"/>
  <c r="M541" i="4"/>
  <c r="N372" i="4"/>
  <c r="I372" i="4"/>
  <c r="Q372" i="4"/>
  <c r="U372" i="4"/>
  <c r="P372" i="4"/>
  <c r="L372" i="4"/>
  <c r="R372" i="4"/>
  <c r="J372" i="4"/>
  <c r="T372" i="4"/>
  <c r="O372" i="4"/>
  <c r="M372" i="4"/>
  <c r="J98" i="4"/>
  <c r="M98" i="4"/>
  <c r="L98" i="4"/>
  <c r="I98" i="4"/>
  <c r="U98" i="4"/>
  <c r="T98" i="4"/>
  <c r="S98" i="4"/>
  <c r="R98" i="4"/>
  <c r="Q98" i="4"/>
  <c r="P98" i="4"/>
  <c r="O98" i="4"/>
  <c r="N98" i="4"/>
  <c r="K98" i="4"/>
  <c r="I979" i="4"/>
  <c r="Q524" i="4"/>
  <c r="L524" i="4"/>
  <c r="N524" i="4"/>
  <c r="O524" i="4"/>
  <c r="M524" i="4"/>
  <c r="K524" i="4"/>
  <c r="J524" i="4"/>
  <c r="T524" i="4"/>
  <c r="S524" i="4"/>
  <c r="R524" i="4"/>
  <c r="P524" i="4"/>
  <c r="I524" i="4"/>
  <c r="K189" i="4"/>
  <c r="L819" i="4"/>
  <c r="I622" i="4"/>
  <c r="R108" i="4"/>
  <c r="Q108" i="4"/>
  <c r="J108" i="4"/>
  <c r="M108" i="4"/>
  <c r="N108" i="4"/>
  <c r="U108" i="4"/>
  <c r="T108" i="4"/>
  <c r="I541" i="4"/>
  <c r="K372" i="4"/>
  <c r="P979" i="4"/>
  <c r="O485" i="4"/>
  <c r="M485" i="4"/>
  <c r="K485" i="4"/>
  <c r="J485" i="4"/>
  <c r="U485" i="4"/>
  <c r="T485" i="4"/>
  <c r="S485" i="4"/>
  <c r="R485" i="4"/>
  <c r="P485" i="4"/>
  <c r="N485" i="4"/>
  <c r="L189" i="4"/>
  <c r="N819" i="4"/>
  <c r="J622" i="4"/>
  <c r="T885" i="4"/>
  <c r="O885" i="4"/>
  <c r="L885" i="4"/>
  <c r="S885" i="4"/>
  <c r="Q885" i="4"/>
  <c r="P885" i="4"/>
  <c r="R323" i="4"/>
  <c r="N567" i="4"/>
  <c r="K567" i="4"/>
  <c r="R567" i="4"/>
  <c r="L567" i="4"/>
  <c r="J567" i="4"/>
  <c r="I567" i="4"/>
  <c r="U567" i="4"/>
  <c r="T567" i="4"/>
  <c r="S567" i="4"/>
  <c r="P567" i="4"/>
  <c r="O567" i="4"/>
  <c r="S372" i="4"/>
  <c r="Q623" i="4"/>
  <c r="N623" i="4"/>
  <c r="T623" i="4"/>
  <c r="L623" i="4"/>
  <c r="S623" i="4"/>
  <c r="P623" i="4"/>
  <c r="U623" i="4"/>
  <c r="R623" i="4"/>
  <c r="O623" i="4"/>
  <c r="M623" i="4"/>
  <c r="K623" i="4"/>
  <c r="J623" i="4"/>
  <c r="I623" i="4"/>
  <c r="O933" i="4"/>
  <c r="T933" i="4"/>
  <c r="I933" i="4"/>
  <c r="U933" i="4"/>
  <c r="Q933" i="4"/>
  <c r="P933" i="4"/>
  <c r="M933" i="4"/>
  <c r="S933" i="4"/>
  <c r="L933" i="4"/>
  <c r="K933" i="4"/>
  <c r="J933" i="4"/>
  <c r="T979" i="4"/>
  <c r="Q924" i="4"/>
  <c r="N924" i="4"/>
  <c r="I924" i="4"/>
  <c r="I485" i="4"/>
  <c r="N189" i="4"/>
  <c r="O819" i="4"/>
  <c r="I885" i="4"/>
  <c r="K108" i="4"/>
  <c r="L541" i="4"/>
  <c r="M567" i="4"/>
  <c r="O547" i="4"/>
  <c r="K547" i="4"/>
  <c r="T547" i="4"/>
  <c r="J547" i="4"/>
  <c r="Q547" i="4"/>
  <c r="N547" i="4"/>
  <c r="U547" i="4"/>
  <c r="R547" i="4"/>
  <c r="M547" i="4"/>
  <c r="L547" i="4"/>
  <c r="I547" i="4"/>
  <c r="K506" i="4"/>
  <c r="L506" i="4"/>
  <c r="M506" i="4"/>
  <c r="I506" i="4"/>
  <c r="R506" i="4"/>
  <c r="N506" i="4"/>
  <c r="U506" i="4"/>
  <c r="T506" i="4"/>
  <c r="S506" i="4"/>
  <c r="Q506" i="4"/>
  <c r="O506" i="4"/>
  <c r="P506" i="4"/>
  <c r="J506" i="4"/>
  <c r="L485" i="4"/>
  <c r="O189" i="4"/>
  <c r="P819" i="4"/>
  <c r="J885" i="4"/>
  <c r="L108" i="4"/>
  <c r="N541" i="4"/>
  <c r="K225" i="4"/>
  <c r="P225" i="4"/>
  <c r="T225" i="4"/>
  <c r="R225" i="4"/>
  <c r="M225" i="4"/>
  <c r="Q225" i="4"/>
  <c r="S225" i="4"/>
  <c r="O225" i="4"/>
  <c r="U225" i="4"/>
  <c r="N225" i="4"/>
  <c r="L225" i="4"/>
  <c r="J225" i="4"/>
  <c r="I225" i="4"/>
  <c r="Q567" i="4"/>
  <c r="P547" i="4"/>
  <c r="M595" i="4"/>
  <c r="J595" i="4"/>
  <c r="P595" i="4"/>
  <c r="R595" i="4"/>
  <c r="O595" i="4"/>
  <c r="N595" i="4"/>
  <c r="S595" i="4"/>
  <c r="U595" i="4"/>
  <c r="T595" i="4"/>
  <c r="Q595" i="4"/>
  <c r="K595" i="4"/>
  <c r="L595" i="4"/>
  <c r="I595" i="4"/>
  <c r="U616" i="4"/>
  <c r="M616" i="4"/>
  <c r="T616" i="4"/>
  <c r="R616" i="4"/>
  <c r="Q616" i="4"/>
  <c r="N616" i="4"/>
  <c r="K616" i="4"/>
  <c r="P616" i="4"/>
  <c r="O616" i="4"/>
  <c r="L616" i="4"/>
  <c r="J616" i="4"/>
  <c r="I616" i="4"/>
  <c r="S616" i="4"/>
  <c r="M440" i="4"/>
  <c r="Q485" i="4"/>
  <c r="P189" i="4"/>
  <c r="R728" i="4"/>
  <c r="I728" i="4"/>
  <c r="Q728" i="4"/>
  <c r="K728" i="4"/>
  <c r="U728" i="4"/>
  <c r="T728" i="4"/>
  <c r="P728" i="4"/>
  <c r="M728" i="4"/>
  <c r="L728" i="4"/>
  <c r="N728" i="4"/>
  <c r="J728" i="4"/>
  <c r="K885" i="4"/>
  <c r="U5" i="4"/>
  <c r="O5" i="4"/>
  <c r="T5" i="4"/>
  <c r="S5" i="4"/>
  <c r="R5" i="4"/>
  <c r="Q5" i="4"/>
  <c r="M5" i="4"/>
  <c r="L5" i="4"/>
  <c r="P5" i="4"/>
  <c r="N5" i="4"/>
  <c r="K5" i="4"/>
  <c r="U938" i="4"/>
  <c r="O938" i="4"/>
  <c r="I938" i="4"/>
  <c r="L938" i="4"/>
  <c r="S938" i="4"/>
  <c r="T938" i="4"/>
  <c r="O108" i="4"/>
  <c r="P541" i="4"/>
  <c r="S547" i="4"/>
  <c r="Q546" i="4"/>
  <c r="I546" i="4"/>
  <c r="N546" i="4"/>
  <c r="M546" i="4"/>
  <c r="K546" i="4"/>
  <c r="K383" i="4"/>
  <c r="N383" i="4"/>
  <c r="P383" i="4"/>
  <c r="M383" i="4"/>
  <c r="L383" i="4"/>
  <c r="J383" i="4"/>
  <c r="I383" i="4"/>
  <c r="T184" i="4"/>
  <c r="U184" i="4"/>
  <c r="Q189" i="4"/>
  <c r="U819" i="4"/>
  <c r="M294" i="4"/>
  <c r="P294" i="4"/>
  <c r="T294" i="4"/>
  <c r="Q294" i="4"/>
  <c r="O294" i="4"/>
  <c r="N294" i="4"/>
  <c r="L294" i="4"/>
  <c r="K294" i="4"/>
  <c r="I294" i="4"/>
  <c r="M885" i="4"/>
  <c r="P108" i="4"/>
  <c r="Q541" i="4"/>
  <c r="I308" i="4"/>
  <c r="K308" i="4"/>
  <c r="U308" i="4"/>
  <c r="T308" i="4"/>
  <c r="S308" i="4"/>
  <c r="Q308" i="4"/>
  <c r="P308" i="4"/>
  <c r="J546" i="4"/>
  <c r="T545" i="4"/>
  <c r="Q545" i="4"/>
  <c r="P545" i="4"/>
  <c r="N545" i="4"/>
  <c r="I50" i="4"/>
  <c r="Q50" i="4"/>
  <c r="P50" i="4"/>
  <c r="N50" i="4"/>
  <c r="L50" i="4"/>
  <c r="K50" i="4"/>
  <c r="O383" i="4"/>
  <c r="I257" i="4"/>
  <c r="I184" i="4"/>
  <c r="N384" i="4"/>
  <c r="U384" i="4"/>
  <c r="T384" i="4"/>
  <c r="P384" i="4"/>
  <c r="O384" i="4"/>
  <c r="M384" i="4"/>
  <c r="L384" i="4"/>
  <c r="K384" i="4"/>
  <c r="J384" i="4"/>
  <c r="I384" i="4"/>
  <c r="R189" i="4"/>
  <c r="J294" i="4"/>
  <c r="S728" i="4"/>
  <c r="N885" i="4"/>
  <c r="J5" i="4"/>
  <c r="K938" i="4"/>
  <c r="S108" i="4"/>
  <c r="R541" i="4"/>
  <c r="J308" i="4"/>
  <c r="L829" i="4"/>
  <c r="M829" i="4"/>
  <c r="T829" i="4"/>
  <c r="U829" i="4"/>
  <c r="R829" i="4"/>
  <c r="S829" i="4"/>
  <c r="Q829" i="4"/>
  <c r="P829" i="4"/>
  <c r="O829" i="4"/>
  <c r="N829" i="4"/>
  <c r="K829" i="4"/>
  <c r="J829" i="4"/>
  <c r="I829" i="4"/>
  <c r="L546" i="4"/>
  <c r="O403" i="4"/>
  <c r="T403" i="4"/>
  <c r="Q403" i="4"/>
  <c r="P403" i="4"/>
  <c r="M403" i="4"/>
  <c r="L403" i="4"/>
  <c r="K403" i="4"/>
  <c r="J403" i="4"/>
  <c r="Q383" i="4"/>
  <c r="J184" i="4"/>
  <c r="R294" i="4"/>
  <c r="R885" i="4"/>
  <c r="I170" i="4"/>
  <c r="M170" i="4"/>
  <c r="U170" i="4"/>
  <c r="T170" i="4"/>
  <c r="L170" i="4"/>
  <c r="K170" i="4"/>
  <c r="J170" i="4"/>
  <c r="S541" i="4"/>
  <c r="R843" i="4"/>
  <c r="S843" i="4"/>
  <c r="J843" i="4"/>
  <c r="L843" i="4"/>
  <c r="T843" i="4"/>
  <c r="O843" i="4"/>
  <c r="U843" i="4"/>
  <c r="Q843" i="4"/>
  <c r="N843" i="4"/>
  <c r="M843" i="4"/>
  <c r="M235" i="4"/>
  <c r="J235" i="4"/>
  <c r="R235" i="4"/>
  <c r="U235" i="4"/>
  <c r="T235" i="4"/>
  <c r="Q235" i="4"/>
  <c r="O235" i="4"/>
  <c r="N235" i="4"/>
  <c r="L235" i="4"/>
  <c r="K235" i="4"/>
  <c r="I235" i="4"/>
  <c r="P235" i="4"/>
  <c r="Q700" i="4"/>
  <c r="K700" i="4"/>
  <c r="P700" i="4"/>
  <c r="O700" i="4"/>
  <c r="N700" i="4"/>
  <c r="N898" i="4"/>
  <c r="J898" i="4"/>
  <c r="T898" i="4"/>
  <c r="M898" i="4"/>
  <c r="L898" i="4"/>
  <c r="K898" i="4"/>
  <c r="I898" i="4"/>
  <c r="S898" i="4"/>
  <c r="R898" i="4"/>
  <c r="R537" i="4"/>
  <c r="O537" i="4"/>
  <c r="L537" i="4"/>
  <c r="N537" i="4"/>
  <c r="K537" i="4"/>
  <c r="I537" i="4"/>
  <c r="U537" i="4"/>
  <c r="T537" i="4"/>
  <c r="Q537" i="4"/>
  <c r="M537" i="4"/>
  <c r="P537" i="4"/>
  <c r="S537" i="4"/>
  <c r="J537" i="4"/>
  <c r="N429" i="4"/>
  <c r="R429" i="4"/>
  <c r="U429" i="4"/>
  <c r="O579" i="4"/>
  <c r="T579" i="4"/>
  <c r="J579" i="4"/>
  <c r="U579" i="4"/>
  <c r="N579" i="4"/>
  <c r="M579" i="4"/>
  <c r="T17" i="4"/>
  <c r="N17" i="4"/>
  <c r="I17" i="4"/>
  <c r="K17" i="4"/>
  <c r="J17" i="4"/>
  <c r="P964" i="4"/>
  <c r="M964" i="4"/>
  <c r="Q964" i="4"/>
  <c r="T964" i="4"/>
  <c r="S964" i="4"/>
  <c r="R964" i="4"/>
  <c r="O964" i="4"/>
  <c r="N964" i="4"/>
  <c r="L964" i="4"/>
  <c r="K964" i="4"/>
  <c r="J964" i="4"/>
  <c r="N4" i="4"/>
  <c r="T4" i="4"/>
  <c r="J4" i="4"/>
  <c r="Q4" i="4"/>
  <c r="M4" i="4"/>
  <c r="S4" i="4"/>
  <c r="R4" i="4"/>
  <c r="P4" i="4"/>
  <c r="O4" i="4"/>
  <c r="L4" i="4"/>
  <c r="K4" i="4"/>
  <c r="I4" i="4"/>
  <c r="I399" i="4"/>
  <c r="U399" i="4"/>
  <c r="T399" i="4"/>
  <c r="S399" i="4"/>
  <c r="P399" i="4"/>
  <c r="N399" i="4"/>
  <c r="R399" i="4"/>
  <c r="Q399" i="4"/>
  <c r="M399" i="4"/>
  <c r="K399" i="4"/>
  <c r="N83" i="4"/>
  <c r="I429" i="4"/>
  <c r="I579" i="4"/>
  <c r="L17" i="4"/>
  <c r="N956" i="4"/>
  <c r="P956" i="4"/>
  <c r="L956" i="4"/>
  <c r="K956" i="4"/>
  <c r="J956" i="4"/>
  <c r="I956" i="4"/>
  <c r="I964" i="4"/>
  <c r="U4" i="4"/>
  <c r="J399" i="4"/>
  <c r="J429" i="4"/>
  <c r="K579" i="4"/>
  <c r="Q804" i="4"/>
  <c r="K804" i="4"/>
  <c r="S804" i="4"/>
  <c r="M17" i="4"/>
  <c r="T269" i="4"/>
  <c r="K269" i="4"/>
  <c r="Q269" i="4"/>
  <c r="M956" i="4"/>
  <c r="Q813" i="4"/>
  <c r="N813" i="4"/>
  <c r="U813" i="4"/>
  <c r="L813" i="4"/>
  <c r="T813" i="4"/>
  <c r="S813" i="4"/>
  <c r="R813" i="4"/>
  <c r="P813" i="4"/>
  <c r="O813" i="4"/>
  <c r="M813" i="4"/>
  <c r="K813" i="4"/>
  <c r="J813" i="4"/>
  <c r="U964" i="4"/>
  <c r="S939" i="4"/>
  <c r="L939" i="4"/>
  <c r="J939" i="4"/>
  <c r="U939" i="4"/>
  <c r="T939" i="4"/>
  <c r="R939" i="4"/>
  <c r="Q939" i="4"/>
  <c r="M939" i="4"/>
  <c r="L399" i="4"/>
  <c r="I3" i="4"/>
  <c r="R3" i="4"/>
  <c r="O3" i="4"/>
  <c r="M3" i="4"/>
  <c r="L3" i="4"/>
  <c r="K3" i="4"/>
  <c r="U3" i="4"/>
  <c r="T3" i="4"/>
  <c r="S3" i="4"/>
  <c r="Q3" i="4"/>
  <c r="P3" i="4"/>
  <c r="N3" i="4"/>
  <c r="I24" i="4"/>
  <c r="L24" i="4"/>
  <c r="P24" i="4"/>
  <c r="N24" i="4"/>
  <c r="R24" i="4"/>
  <c r="O24" i="4"/>
  <c r="M24" i="4"/>
  <c r="K24" i="4"/>
  <c r="U24" i="4"/>
  <c r="K429" i="4"/>
  <c r="N62" i="4"/>
  <c r="O62" i="4"/>
  <c r="I62" i="4"/>
  <c r="L579" i="4"/>
  <c r="I804" i="4"/>
  <c r="R318" i="4"/>
  <c r="P318" i="4"/>
  <c r="Q318" i="4"/>
  <c r="N318" i="4"/>
  <c r="M318" i="4"/>
  <c r="L318" i="4"/>
  <c r="K318" i="4"/>
  <c r="O17" i="4"/>
  <c r="M368" i="4"/>
  <c r="U368" i="4"/>
  <c r="I368" i="4"/>
  <c r="O956" i="4"/>
  <c r="L8" i="4"/>
  <c r="J8" i="4"/>
  <c r="I8" i="4"/>
  <c r="Q8" i="4"/>
  <c r="O8" i="4"/>
  <c r="U8" i="4"/>
  <c r="S8" i="4"/>
  <c r="P8" i="4"/>
  <c r="N8" i="4"/>
  <c r="M8" i="4"/>
  <c r="K8" i="4"/>
  <c r="O399" i="4"/>
  <c r="U713" i="4"/>
  <c r="M713" i="4"/>
  <c r="J713" i="4"/>
  <c r="O713" i="4"/>
  <c r="L713" i="4"/>
  <c r="K713" i="4"/>
  <c r="T713" i="4"/>
  <c r="S713" i="4"/>
  <c r="R713" i="4"/>
  <c r="P713" i="4"/>
  <c r="U505" i="4"/>
  <c r="T505" i="4"/>
  <c r="S505" i="4"/>
  <c r="P505" i="4"/>
  <c r="N505" i="4"/>
  <c r="R505" i="4"/>
  <c r="Q505" i="4"/>
  <c r="O505" i="4"/>
  <c r="M505" i="4"/>
  <c r="L505" i="4"/>
  <c r="T592" i="4"/>
  <c r="R592" i="4"/>
  <c r="L592" i="4"/>
  <c r="K592" i="4"/>
  <c r="U592" i="4"/>
  <c r="Q592" i="4"/>
  <c r="N592" i="4"/>
  <c r="M592" i="4"/>
  <c r="J592" i="4"/>
  <c r="I592" i="4"/>
  <c r="S592" i="4"/>
  <c r="L429" i="4"/>
  <c r="J62" i="4"/>
  <c r="K370" i="4"/>
  <c r="P579" i="4"/>
  <c r="J804" i="4"/>
  <c r="I318" i="4"/>
  <c r="P17" i="4"/>
  <c r="J368" i="4"/>
  <c r="J269" i="4"/>
  <c r="Q956" i="4"/>
  <c r="K939" i="4"/>
  <c r="R8" i="4"/>
  <c r="O604" i="4"/>
  <c r="T604" i="4"/>
  <c r="R604" i="4"/>
  <c r="U604" i="4"/>
  <c r="Q604" i="4"/>
  <c r="P604" i="4"/>
  <c r="N604" i="4"/>
  <c r="L604" i="4"/>
  <c r="K604" i="4"/>
  <c r="J604" i="4"/>
  <c r="I604" i="4"/>
  <c r="I713" i="4"/>
  <c r="O592" i="4"/>
  <c r="M429" i="4"/>
  <c r="Q579" i="4"/>
  <c r="T268" i="4"/>
  <c r="P268" i="4"/>
  <c r="R268" i="4"/>
  <c r="N268" i="4"/>
  <c r="Q17" i="4"/>
  <c r="U415" i="4"/>
  <c r="P415" i="4"/>
  <c r="O415" i="4"/>
  <c r="I415" i="4"/>
  <c r="I830" i="4"/>
  <c r="O830" i="4"/>
  <c r="U830" i="4"/>
  <c r="S830" i="4"/>
  <c r="R830" i="4"/>
  <c r="Q830" i="4"/>
  <c r="N830" i="4"/>
  <c r="T830" i="4"/>
  <c r="P830" i="4"/>
  <c r="M830" i="4"/>
  <c r="L830" i="4"/>
  <c r="J830" i="4"/>
  <c r="N713" i="4"/>
  <c r="P592" i="4"/>
  <c r="O429" i="4"/>
  <c r="L62" i="4"/>
  <c r="N370" i="4"/>
  <c r="R579" i="4"/>
  <c r="M804" i="4"/>
  <c r="O318" i="4"/>
  <c r="I268" i="4"/>
  <c r="R17" i="4"/>
  <c r="L368" i="4"/>
  <c r="J415" i="4"/>
  <c r="M269" i="4"/>
  <c r="S956" i="4"/>
  <c r="I929" i="4"/>
  <c r="Q929" i="4"/>
  <c r="P929" i="4"/>
  <c r="L929" i="4"/>
  <c r="U929" i="4"/>
  <c r="T929" i="4"/>
  <c r="O939" i="4"/>
  <c r="K830" i="4"/>
  <c r="R467" i="4"/>
  <c r="O467" i="4"/>
  <c r="U467" i="4"/>
  <c r="S467" i="4"/>
  <c r="Q467" i="4"/>
  <c r="N467" i="4"/>
  <c r="T467" i="4"/>
  <c r="M467" i="4"/>
  <c r="L467" i="4"/>
  <c r="T24" i="4"/>
  <c r="S604" i="4"/>
  <c r="Q713" i="4"/>
  <c r="K505" i="4"/>
  <c r="T756" i="4"/>
  <c r="S756" i="4"/>
  <c r="Q756" i="4"/>
  <c r="U756" i="4"/>
  <c r="P756" i="4"/>
  <c r="O756" i="4"/>
  <c r="L756" i="4"/>
  <c r="R756" i="4"/>
  <c r="N756" i="4"/>
  <c r="M756" i="4"/>
  <c r="K756" i="4"/>
  <c r="J756" i="4"/>
  <c r="I756" i="4"/>
  <c r="Q42" i="4"/>
  <c r="S42" i="4"/>
  <c r="O42" i="4"/>
  <c r="P429" i="4"/>
  <c r="M62" i="4"/>
  <c r="O370" i="4"/>
  <c r="S579" i="4"/>
  <c r="N804" i="4"/>
  <c r="S318" i="4"/>
  <c r="J268" i="4"/>
  <c r="S17" i="4"/>
  <c r="N368" i="4"/>
  <c r="K415" i="4"/>
  <c r="K903" i="4"/>
  <c r="P903" i="4"/>
  <c r="N269" i="4"/>
  <c r="T956" i="4"/>
  <c r="J929" i="4"/>
  <c r="J594" i="4"/>
  <c r="Q594" i="4"/>
  <c r="P594" i="4"/>
  <c r="O594" i="4"/>
  <c r="N594" i="4"/>
  <c r="M594" i="4"/>
  <c r="K594" i="4"/>
  <c r="P939" i="4"/>
  <c r="J710" i="4"/>
  <c r="I467" i="4"/>
  <c r="L842" i="4"/>
  <c r="T842" i="4"/>
  <c r="S842" i="4"/>
  <c r="R842" i="4"/>
  <c r="O842" i="4"/>
  <c r="M842" i="4"/>
  <c r="U842" i="4"/>
  <c r="Q842" i="4"/>
  <c r="M271" i="4"/>
  <c r="K271" i="4"/>
  <c r="I271" i="4"/>
  <c r="P271" i="4"/>
  <c r="N271" i="4"/>
  <c r="L271" i="4"/>
  <c r="U271" i="4"/>
  <c r="T271" i="4"/>
  <c r="S271" i="4"/>
  <c r="R271" i="4"/>
  <c r="Q271" i="4"/>
  <c r="O271" i="4"/>
  <c r="U807" i="4"/>
  <c r="S807" i="4"/>
  <c r="N807" i="4"/>
  <c r="T807" i="4"/>
  <c r="Q807" i="4"/>
  <c r="P807" i="4"/>
  <c r="O807" i="4"/>
  <c r="L807" i="4"/>
  <c r="K807" i="4"/>
  <c r="J807" i="4"/>
  <c r="I807" i="4"/>
  <c r="K558" i="4"/>
  <c r="L558" i="4"/>
  <c r="P558" i="4"/>
  <c r="R558" i="4"/>
  <c r="O558" i="4"/>
  <c r="T558" i="4"/>
  <c r="T534" i="4"/>
  <c r="I534" i="4"/>
  <c r="K534" i="4"/>
  <c r="P534" i="4"/>
  <c r="L534" i="4"/>
  <c r="Q534" i="4"/>
  <c r="U534" i="4"/>
  <c r="S534" i="4"/>
  <c r="N534" i="4"/>
  <c r="M534" i="4"/>
  <c r="S1" i="4"/>
  <c r="P1" i="4"/>
  <c r="I1" i="4"/>
  <c r="U1" i="4"/>
  <c r="R1" i="4"/>
  <c r="O1" i="4"/>
  <c r="N1" i="4"/>
  <c r="T1" i="4"/>
  <c r="Q1" i="4"/>
  <c r="M1" i="4"/>
  <c r="L1" i="4"/>
  <c r="K1" i="4"/>
  <c r="J1" i="4"/>
  <c r="U904" i="4"/>
  <c r="P904" i="4"/>
  <c r="M904" i="4"/>
  <c r="T904" i="4"/>
  <c r="S904" i="4"/>
  <c r="R904" i="4"/>
  <c r="Q904" i="4"/>
  <c r="N904" i="4"/>
  <c r="L904" i="4"/>
  <c r="K904" i="4"/>
  <c r="J904" i="4"/>
  <c r="I904" i="4"/>
  <c r="O904" i="4"/>
  <c r="K815" i="4"/>
  <c r="L815" i="4"/>
  <c r="I815" i="4"/>
  <c r="U815" i="4"/>
  <c r="N815" i="4"/>
  <c r="J815" i="4"/>
  <c r="T815" i="4"/>
  <c r="S815" i="4"/>
  <c r="R815" i="4"/>
  <c r="Q815" i="4"/>
  <c r="P815" i="4"/>
  <c r="O815" i="4"/>
  <c r="M815" i="4"/>
  <c r="J271" i="4"/>
  <c r="O883" i="4"/>
  <c r="K883" i="4"/>
  <c r="N883" i="4"/>
  <c r="L883" i="4"/>
  <c r="U883" i="4"/>
  <c r="S883" i="4"/>
  <c r="R883" i="4"/>
  <c r="Q883" i="4"/>
  <c r="P883" i="4"/>
  <c r="M883" i="4"/>
  <c r="J883" i="4"/>
  <c r="I883" i="4"/>
  <c r="T883" i="4"/>
  <c r="M807" i="4"/>
  <c r="S808" i="4"/>
  <c r="Q808" i="4"/>
  <c r="L808" i="4"/>
  <c r="I808" i="4"/>
  <c r="U808" i="4"/>
  <c r="T808" i="4"/>
  <c r="R808" i="4"/>
  <c r="P808" i="4"/>
  <c r="O808" i="4"/>
  <c r="N808" i="4"/>
  <c r="M808" i="4"/>
  <c r="K808" i="4"/>
  <c r="J808" i="4"/>
  <c r="I558" i="4"/>
  <c r="J534" i="4"/>
  <c r="Q453" i="4"/>
  <c r="S453" i="4"/>
  <c r="P453" i="4"/>
  <c r="U453" i="4"/>
  <c r="N453" i="4"/>
  <c r="N641" i="4"/>
  <c r="P641" i="4"/>
  <c r="M641" i="4"/>
  <c r="L641" i="4"/>
  <c r="J641" i="4"/>
  <c r="I641" i="4"/>
  <c r="U641" i="4"/>
  <c r="S641" i="4"/>
  <c r="K641" i="4"/>
  <c r="O641" i="4"/>
  <c r="M738" i="4"/>
  <c r="J738" i="4"/>
  <c r="O181" i="4"/>
  <c r="S181" i="4"/>
  <c r="N181" i="4"/>
  <c r="U181" i="4"/>
  <c r="R181" i="4"/>
  <c r="L181" i="4"/>
  <c r="K181" i="4"/>
  <c r="J181" i="4"/>
  <c r="I181" i="4"/>
  <c r="L498" i="4"/>
  <c r="S498" i="4"/>
  <c r="I498" i="4"/>
  <c r="U498" i="4"/>
  <c r="T498" i="4"/>
  <c r="K498" i="4"/>
  <c r="R498" i="4"/>
  <c r="Q498" i="4"/>
  <c r="P498" i="4"/>
  <c r="J498" i="4"/>
  <c r="N498" i="4"/>
  <c r="M498" i="4"/>
  <c r="J29" i="4"/>
  <c r="R29" i="4"/>
  <c r="N29" i="4"/>
  <c r="L29" i="4"/>
  <c r="U29" i="4"/>
  <c r="S29" i="4"/>
  <c r="Q29" i="4"/>
  <c r="P29" i="4"/>
  <c r="M29" i="4"/>
  <c r="K29" i="4"/>
  <c r="T29" i="4"/>
  <c r="O29" i="4"/>
  <c r="I29" i="4"/>
  <c r="N765" i="4"/>
  <c r="T765" i="4"/>
  <c r="U765" i="4"/>
  <c r="S765" i="4"/>
  <c r="R765" i="4"/>
  <c r="P765" i="4"/>
  <c r="L765" i="4"/>
  <c r="K765" i="4"/>
  <c r="Q641" i="4"/>
  <c r="L550" i="4"/>
  <c r="K550" i="4"/>
  <c r="T550" i="4"/>
  <c r="I550" i="4"/>
  <c r="U550" i="4"/>
  <c r="S550" i="4"/>
  <c r="R550" i="4"/>
  <c r="P550" i="4"/>
  <c r="N550" i="4"/>
  <c r="M550" i="4"/>
  <c r="J550" i="4"/>
  <c r="I738" i="4"/>
  <c r="M181" i="4"/>
  <c r="O498" i="4"/>
  <c r="I765" i="4"/>
  <c r="J477" i="4"/>
  <c r="T477" i="4"/>
  <c r="L477" i="4"/>
  <c r="M477" i="4"/>
  <c r="S477" i="4"/>
  <c r="Q477" i="4"/>
  <c r="U477" i="4"/>
  <c r="R477" i="4"/>
  <c r="P477" i="4"/>
  <c r="O477" i="4"/>
  <c r="N477" i="4"/>
  <c r="I477" i="4"/>
  <c r="R641" i="4"/>
  <c r="R20" i="4"/>
  <c r="K20" i="4"/>
  <c r="I20" i="4"/>
  <c r="S20" i="4"/>
  <c r="Q20" i="4"/>
  <c r="J20" i="4"/>
  <c r="P20" i="4"/>
  <c r="O20" i="4"/>
  <c r="N20" i="4"/>
  <c r="M20" i="4"/>
  <c r="L20" i="4"/>
  <c r="U20" i="4"/>
  <c r="S558" i="4"/>
  <c r="O550" i="4"/>
  <c r="K738" i="4"/>
  <c r="P181" i="4"/>
  <c r="T61" i="4"/>
  <c r="M61" i="4"/>
  <c r="P61" i="4"/>
  <c r="N61" i="4"/>
  <c r="U61" i="4"/>
  <c r="J61" i="4"/>
  <c r="S61" i="4"/>
  <c r="R61" i="4"/>
  <c r="O61" i="4"/>
  <c r="L762" i="4"/>
  <c r="P762" i="4"/>
  <c r="U762" i="4"/>
  <c r="S762" i="4"/>
  <c r="Q762" i="4"/>
  <c r="O762" i="4"/>
  <c r="N762" i="4"/>
  <c r="J762" i="4"/>
  <c r="K521" i="4"/>
  <c r="U521" i="4"/>
  <c r="T521" i="4"/>
  <c r="R521" i="4"/>
  <c r="Q521" i="4"/>
  <c r="L521" i="4"/>
  <c r="J521" i="4"/>
  <c r="I521" i="4"/>
  <c r="J765" i="4"/>
  <c r="T641" i="4"/>
  <c r="U558" i="4"/>
  <c r="Q550" i="4"/>
  <c r="L738" i="4"/>
  <c r="Q181" i="4"/>
  <c r="I61" i="4"/>
  <c r="I762" i="4"/>
  <c r="M521" i="4"/>
  <c r="M765" i="4"/>
  <c r="N738" i="4"/>
  <c r="T181" i="4"/>
  <c r="K61" i="4"/>
  <c r="K762" i="4"/>
  <c r="N521" i="4"/>
  <c r="O765" i="4"/>
  <c r="M952" i="4"/>
  <c r="O952" i="4"/>
  <c r="N952" i="4"/>
  <c r="L952" i="4"/>
  <c r="S952" i="4"/>
  <c r="R952" i="4"/>
  <c r="Q952" i="4"/>
  <c r="P952" i="4"/>
  <c r="K952" i="4"/>
  <c r="J952" i="4"/>
  <c r="I952" i="4"/>
  <c r="O738" i="4"/>
  <c r="S206" i="4"/>
  <c r="T206" i="4"/>
  <c r="L206" i="4"/>
  <c r="J206" i="4"/>
  <c r="R206" i="4"/>
  <c r="I206" i="4"/>
  <c r="J200" i="4"/>
  <c r="N200" i="4"/>
  <c r="O200" i="4"/>
  <c r="L200" i="4"/>
  <c r="S200" i="4"/>
  <c r="R200" i="4"/>
  <c r="Q200" i="4"/>
  <c r="K200" i="4"/>
  <c r="I200" i="4"/>
  <c r="P185" i="4"/>
  <c r="J919" i="4"/>
  <c r="R919" i="4"/>
  <c r="N919" i="4"/>
  <c r="I919" i="4"/>
  <c r="M919" i="4"/>
  <c r="R350" i="4"/>
  <c r="P350" i="4"/>
  <c r="M350" i="4"/>
  <c r="K350" i="4"/>
  <c r="J350" i="4"/>
  <c r="U350" i="4"/>
  <c r="I350" i="4"/>
  <c r="R569" i="4"/>
  <c r="M569" i="4"/>
  <c r="P569" i="4"/>
  <c r="U569" i="4"/>
  <c r="S569" i="4"/>
  <c r="Q569" i="4"/>
  <c r="O569" i="4"/>
  <c r="N569" i="4"/>
  <c r="T569" i="4"/>
  <c r="K569" i="4"/>
  <c r="L569" i="4"/>
  <c r="Q765" i="4"/>
  <c r="Q775" i="4"/>
  <c r="K775" i="4"/>
  <c r="L775" i="4"/>
  <c r="P775" i="4"/>
  <c r="J775" i="4"/>
  <c r="T863" i="4"/>
  <c r="U863" i="4"/>
  <c r="M863" i="4"/>
  <c r="K863" i="4"/>
  <c r="I863" i="4"/>
  <c r="J863" i="4"/>
  <c r="T510" i="4"/>
  <c r="U510" i="4"/>
  <c r="R510" i="4"/>
  <c r="P510" i="4"/>
  <c r="Q510" i="4"/>
  <c r="O510" i="4"/>
  <c r="N510" i="4"/>
  <c r="M510" i="4"/>
  <c r="L510" i="4"/>
  <c r="J510" i="4"/>
  <c r="I510" i="4"/>
  <c r="K510" i="4"/>
  <c r="S835" i="4"/>
  <c r="S810" i="4"/>
  <c r="P810" i="4"/>
  <c r="T810" i="4"/>
  <c r="O810" i="4"/>
  <c r="L810" i="4"/>
  <c r="K810" i="4"/>
  <c r="U810" i="4"/>
  <c r="R810" i="4"/>
  <c r="N810" i="4"/>
  <c r="U577" i="4"/>
  <c r="T577" i="4"/>
  <c r="S577" i="4"/>
  <c r="R577" i="4"/>
  <c r="Q577" i="4"/>
  <c r="P577" i="4"/>
  <c r="O577" i="4"/>
  <c r="N577" i="4"/>
  <c r="L577" i="4"/>
  <c r="M577" i="4"/>
  <c r="K577" i="4"/>
  <c r="I577" i="4"/>
  <c r="J577" i="4"/>
  <c r="L650" i="4"/>
  <c r="K650" i="4"/>
  <c r="I650" i="4"/>
  <c r="J650" i="4"/>
  <c r="T679" i="4"/>
  <c r="K679" i="4"/>
  <c r="J679" i="4"/>
  <c r="P679" i="4"/>
  <c r="O679" i="4"/>
  <c r="M679" i="4"/>
  <c r="Q679" i="4"/>
  <c r="N679" i="4"/>
  <c r="L679" i="4"/>
  <c r="I679" i="4"/>
  <c r="I810" i="4"/>
  <c r="I450" i="4"/>
  <c r="N492" i="4"/>
  <c r="K492" i="4"/>
  <c r="L492" i="4"/>
  <c r="T492" i="4"/>
  <c r="S492" i="4"/>
  <c r="R492" i="4"/>
  <c r="Q492" i="4"/>
  <c r="O492" i="4"/>
  <c r="M492" i="4"/>
  <c r="J492" i="4"/>
  <c r="I492" i="4"/>
  <c r="I332" i="4"/>
  <c r="K332" i="4"/>
  <c r="L332" i="4"/>
  <c r="U332" i="4"/>
  <c r="T332" i="4"/>
  <c r="N332" i="4"/>
  <c r="M332" i="4"/>
  <c r="J332" i="4"/>
  <c r="O332" i="4"/>
  <c r="N16" i="4"/>
  <c r="U16" i="4"/>
  <c r="T16" i="4"/>
  <c r="S16" i="4"/>
  <c r="R16" i="4"/>
  <c r="Q16" i="4"/>
  <c r="P16" i="4"/>
  <c r="O16" i="4"/>
  <c r="M16" i="4"/>
  <c r="L16" i="4"/>
  <c r="K16" i="4"/>
  <c r="J16" i="4"/>
  <c r="I16" i="4"/>
  <c r="R679" i="4"/>
  <c r="J810" i="4"/>
  <c r="P332" i="4"/>
  <c r="S679" i="4"/>
  <c r="M810" i="4"/>
  <c r="P450" i="4"/>
  <c r="P493" i="4"/>
  <c r="S493" i="4"/>
  <c r="I493" i="4"/>
  <c r="U493" i="4"/>
  <c r="T493" i="4"/>
  <c r="R493" i="4"/>
  <c r="Q493" i="4"/>
  <c r="N493" i="4"/>
  <c r="O614" i="4"/>
  <c r="I614" i="4"/>
  <c r="K614" i="4"/>
  <c r="J493" i="4"/>
  <c r="M614" i="4"/>
  <c r="K480" i="4"/>
  <c r="M480" i="4"/>
  <c r="R480" i="4"/>
  <c r="S480" i="4"/>
  <c r="P480" i="4"/>
  <c r="J480" i="4"/>
  <c r="U480" i="4"/>
  <c r="T480" i="4"/>
  <c r="Q480" i="4"/>
  <c r="N480" i="4"/>
  <c r="I480" i="4"/>
  <c r="S332" i="4"/>
  <c r="K493" i="4"/>
  <c r="T824" i="4"/>
  <c r="J824" i="4"/>
  <c r="P824" i="4"/>
  <c r="N824" i="4"/>
  <c r="M824" i="4"/>
  <c r="I824" i="4"/>
  <c r="R824" i="4"/>
  <c r="U824" i="4"/>
  <c r="S824" i="4"/>
  <c r="Q824" i="4"/>
  <c r="O824" i="4"/>
  <c r="L824" i="4"/>
  <c r="K824" i="4"/>
  <c r="P114" i="4"/>
  <c r="L114" i="4"/>
  <c r="S114" i="4"/>
  <c r="T114" i="4"/>
  <c r="N114" i="4"/>
  <c r="K114" i="4"/>
  <c r="U114" i="4"/>
  <c r="J114" i="4"/>
  <c r="I114" i="4"/>
  <c r="L480" i="4"/>
  <c r="L493" i="4"/>
  <c r="L32" i="4"/>
  <c r="I32" i="4"/>
  <c r="R32" i="4"/>
  <c r="R635" i="4"/>
  <c r="O635" i="4"/>
  <c r="M635" i="4"/>
  <c r="T635" i="4"/>
  <c r="Q635" i="4"/>
  <c r="I635" i="4"/>
  <c r="Q614" i="4"/>
  <c r="M114" i="4"/>
  <c r="O480" i="4"/>
  <c r="M493" i="4"/>
  <c r="N512" i="4"/>
  <c r="U512" i="4"/>
  <c r="I512" i="4"/>
  <c r="S512" i="4"/>
  <c r="J512" i="4"/>
  <c r="S820" i="4"/>
  <c r="O820" i="4"/>
  <c r="N820" i="4"/>
  <c r="K820" i="4"/>
  <c r="R820" i="4"/>
  <c r="M820" i="4"/>
  <c r="U820" i="4"/>
  <c r="Q820" i="4"/>
  <c r="P820" i="4"/>
  <c r="L820" i="4"/>
  <c r="I820" i="4"/>
  <c r="T820" i="4"/>
  <c r="J551" i="4"/>
  <c r="S551" i="4"/>
  <c r="P551" i="4"/>
  <c r="N551" i="4"/>
  <c r="U551" i="4"/>
  <c r="T551" i="4"/>
  <c r="R551" i="4"/>
  <c r="Q551" i="4"/>
  <c r="L551" i="4"/>
  <c r="K551" i="4"/>
  <c r="I551" i="4"/>
  <c r="L99" i="4"/>
  <c r="Q99" i="4"/>
  <c r="P99" i="4"/>
  <c r="M99" i="4"/>
  <c r="T99" i="4"/>
  <c r="R99" i="4"/>
  <c r="U99" i="4"/>
  <c r="S99" i="4"/>
  <c r="O99" i="4"/>
  <c r="N99" i="4"/>
  <c r="K99" i="4"/>
  <c r="J99" i="4"/>
  <c r="I99" i="4"/>
  <c r="J820" i="4"/>
  <c r="M240" i="4"/>
  <c r="S146" i="4"/>
  <c r="M146" i="4"/>
  <c r="J146" i="4"/>
  <c r="U146" i="4"/>
  <c r="T146" i="4"/>
  <c r="Q146" i="4"/>
  <c r="R146" i="4"/>
  <c r="P146" i="4"/>
  <c r="O146" i="4"/>
  <c r="K146" i="4"/>
  <c r="L146" i="4"/>
  <c r="I146" i="4"/>
  <c r="N146" i="4"/>
  <c r="Q295" i="4"/>
  <c r="K295" i="4"/>
  <c r="P295" i="4"/>
  <c r="N295" i="4"/>
  <c r="M295" i="4"/>
  <c r="L295" i="4"/>
  <c r="J295" i="4"/>
  <c r="U295" i="4"/>
  <c r="T295" i="4"/>
  <c r="S295" i="4"/>
  <c r="R295" i="4"/>
  <c r="I295" i="4"/>
  <c r="T601" i="4"/>
  <c r="R601" i="4"/>
  <c r="P601" i="4"/>
  <c r="N601" i="4"/>
  <c r="O601" i="4"/>
  <c r="L601" i="4"/>
  <c r="K601" i="4"/>
  <c r="I601" i="4"/>
  <c r="U601" i="4"/>
  <c r="S601" i="4"/>
  <c r="Q601" i="4"/>
  <c r="Q715" i="4"/>
  <c r="O715" i="4"/>
  <c r="I715" i="4"/>
  <c r="N715" i="4"/>
  <c r="U715" i="4"/>
  <c r="T715" i="4"/>
  <c r="R715" i="4"/>
  <c r="M715" i="4"/>
  <c r="L715" i="4"/>
  <c r="K715" i="4"/>
  <c r="S715" i="4"/>
  <c r="P715" i="4"/>
  <c r="J715" i="4"/>
  <c r="P782" i="4"/>
  <c r="O393" i="4"/>
  <c r="K393" i="4"/>
  <c r="I393" i="4"/>
  <c r="I438" i="4"/>
  <c r="J438" i="4"/>
  <c r="N438" i="4"/>
  <c r="U438" i="4"/>
  <c r="S438" i="4"/>
  <c r="Q438" i="4"/>
  <c r="P438" i="4"/>
  <c r="O438" i="4"/>
  <c r="L438" i="4"/>
  <c r="T438" i="4"/>
  <c r="R438" i="4"/>
  <c r="K438" i="4"/>
  <c r="N987" i="4"/>
  <c r="K987" i="4"/>
  <c r="S987" i="4"/>
  <c r="Q987" i="4"/>
  <c r="O987" i="4"/>
  <c r="M987" i="4"/>
  <c r="L987" i="4"/>
  <c r="I987" i="4"/>
  <c r="U987" i="4"/>
  <c r="T987" i="4"/>
  <c r="R987" i="4"/>
  <c r="P987" i="4"/>
  <c r="J987" i="4"/>
  <c r="J983" i="4"/>
  <c r="S983" i="4"/>
  <c r="M983" i="4"/>
  <c r="L983" i="4"/>
  <c r="I983" i="4"/>
  <c r="L791" i="4"/>
  <c r="N791" i="4"/>
  <c r="O307" i="4"/>
  <c r="L307" i="4"/>
  <c r="S307" i="4"/>
  <c r="N307" i="4"/>
  <c r="U307" i="4"/>
  <c r="T307" i="4"/>
  <c r="Q307" i="4"/>
  <c r="M438" i="4"/>
  <c r="K57" i="4"/>
  <c r="Q100" i="4"/>
  <c r="L100" i="4"/>
  <c r="K100" i="4"/>
  <c r="I100" i="4"/>
  <c r="K983" i="4"/>
  <c r="I307" i="4"/>
  <c r="K217" i="4"/>
  <c r="N217" i="4"/>
  <c r="P217" i="4"/>
  <c r="M217" i="4"/>
  <c r="J217" i="4"/>
  <c r="P12" i="4"/>
  <c r="I12" i="4"/>
  <c r="K12" i="4"/>
  <c r="U12" i="4"/>
  <c r="S12" i="4"/>
  <c r="R12" i="4"/>
  <c r="O12" i="4"/>
  <c r="N907" i="4"/>
  <c r="R907" i="4"/>
  <c r="O907" i="4"/>
  <c r="L907" i="4"/>
  <c r="K907" i="4"/>
  <c r="J907" i="4"/>
  <c r="N983" i="4"/>
  <c r="K322" i="4"/>
  <c r="J307" i="4"/>
  <c r="S338" i="4"/>
  <c r="P338" i="4"/>
  <c r="N338" i="4"/>
  <c r="K338" i="4"/>
  <c r="U338" i="4"/>
  <c r="R338" i="4"/>
  <c r="T338" i="4"/>
  <c r="Q338" i="4"/>
  <c r="O338" i="4"/>
  <c r="M338" i="4"/>
  <c r="L338" i="4"/>
  <c r="J338" i="4"/>
  <c r="I338" i="4"/>
  <c r="I217" i="4"/>
  <c r="J12" i="4"/>
  <c r="M100" i="4"/>
  <c r="I907" i="4"/>
  <c r="O983" i="4"/>
  <c r="K307" i="4"/>
  <c r="L217" i="4"/>
  <c r="T549" i="4"/>
  <c r="R549" i="4"/>
  <c r="K549" i="4"/>
  <c r="P549" i="4"/>
  <c r="N549" i="4"/>
  <c r="M549" i="4"/>
  <c r="L549" i="4"/>
  <c r="I549" i="4"/>
  <c r="L12" i="4"/>
  <c r="N100" i="4"/>
  <c r="M907" i="4"/>
  <c r="P983" i="4"/>
  <c r="Q91" i="4"/>
  <c r="P91" i="4"/>
  <c r="L91" i="4"/>
  <c r="K91" i="4"/>
  <c r="M91" i="4"/>
  <c r="I91" i="4"/>
  <c r="M307" i="4"/>
  <c r="P846" i="4"/>
  <c r="U846" i="4"/>
  <c r="S846" i="4"/>
  <c r="R846" i="4"/>
  <c r="P153" i="4"/>
  <c r="U153" i="4"/>
  <c r="T153" i="4"/>
  <c r="Q153" i="4"/>
  <c r="O153" i="4"/>
  <c r="U602" i="4"/>
  <c r="M602" i="4"/>
  <c r="T602" i="4"/>
  <c r="P907" i="4"/>
  <c r="K729" i="4"/>
  <c r="O729" i="4"/>
  <c r="Q729" i="4"/>
  <c r="I729" i="4"/>
  <c r="R729" i="4"/>
  <c r="N729" i="4"/>
  <c r="M729" i="4"/>
  <c r="L729" i="4"/>
  <c r="Q983" i="4"/>
  <c r="J91" i="4"/>
  <c r="P307" i="4"/>
  <c r="T38" i="4"/>
  <c r="R38" i="4"/>
  <c r="P38" i="4"/>
  <c r="N38" i="4"/>
  <c r="M38" i="4"/>
  <c r="L38" i="4"/>
  <c r="I38" i="4"/>
  <c r="M490" i="4"/>
  <c r="I490" i="4"/>
  <c r="J490" i="4"/>
  <c r="P490" i="4"/>
  <c r="N490" i="4"/>
  <c r="L490" i="4"/>
  <c r="K490" i="4"/>
  <c r="Q647" i="4"/>
  <c r="Q907" i="4"/>
  <c r="R983" i="4"/>
  <c r="N91" i="4"/>
  <c r="R307" i="4"/>
  <c r="U798" i="4"/>
  <c r="R798" i="4"/>
  <c r="S798" i="4"/>
  <c r="Q798" i="4"/>
  <c r="L798" i="4"/>
  <c r="K798" i="4"/>
  <c r="J798" i="4"/>
  <c r="T798" i="4"/>
  <c r="P798" i="4"/>
  <c r="O798" i="4"/>
  <c r="N798" i="4"/>
  <c r="M798" i="4"/>
  <c r="I798" i="4"/>
  <c r="K980" i="4"/>
  <c r="T980" i="4"/>
  <c r="M980" i="4"/>
  <c r="U980" i="4"/>
  <c r="S980" i="4"/>
  <c r="R980" i="4"/>
  <c r="Q980" i="4"/>
  <c r="O980" i="4"/>
  <c r="J980" i="4"/>
  <c r="I980" i="4"/>
  <c r="P980" i="4"/>
  <c r="N980" i="4"/>
  <c r="L980" i="4"/>
  <c r="N631" i="4"/>
  <c r="S631" i="4"/>
  <c r="Q631" i="4"/>
  <c r="P991" i="4"/>
  <c r="T991" i="4"/>
  <c r="M991" i="4"/>
  <c r="J991" i="4"/>
  <c r="I991" i="4"/>
  <c r="O991" i="4"/>
  <c r="Q991" i="4"/>
  <c r="N991" i="4"/>
  <c r="L991" i="4"/>
  <c r="J218" i="4"/>
  <c r="U172" i="4"/>
  <c r="T172" i="4"/>
  <c r="S172" i="4"/>
  <c r="R172" i="4"/>
  <c r="Q172" i="4"/>
  <c r="P172" i="4"/>
  <c r="O172" i="4"/>
  <c r="M172" i="4"/>
  <c r="J172" i="4"/>
  <c r="N172" i="4"/>
  <c r="K172" i="4"/>
  <c r="I172" i="4"/>
  <c r="L172" i="4"/>
  <c r="I664" i="4"/>
  <c r="L664" i="4"/>
  <c r="U664" i="4"/>
  <c r="T664" i="4"/>
  <c r="S664" i="4"/>
  <c r="R664" i="4"/>
  <c r="Q664" i="4"/>
  <c r="O664" i="4"/>
  <c r="N664" i="4"/>
  <c r="K664" i="4"/>
  <c r="T25" i="4"/>
  <c r="U25" i="4"/>
  <c r="S25" i="4"/>
  <c r="N25" i="4"/>
  <c r="M25" i="4"/>
  <c r="O179" i="4"/>
  <c r="I730" i="4"/>
  <c r="O60" i="4"/>
  <c r="L60" i="4"/>
  <c r="T60" i="4"/>
  <c r="U60" i="4"/>
  <c r="S60" i="4"/>
  <c r="M60" i="4"/>
  <c r="P60" i="4"/>
  <c r="K60" i="4"/>
  <c r="J60" i="4"/>
  <c r="I60" i="4"/>
  <c r="N60" i="4"/>
  <c r="O906" i="4"/>
  <c r="L906" i="4"/>
  <c r="N906" i="4"/>
  <c r="M906" i="4"/>
  <c r="I906" i="4"/>
  <c r="U906" i="4"/>
  <c r="T906" i="4"/>
  <c r="S906" i="4"/>
  <c r="P906" i="4"/>
  <c r="U333" i="4"/>
  <c r="T333" i="4"/>
  <c r="Q333" i="4"/>
  <c r="S333" i="4"/>
  <c r="M333" i="4"/>
  <c r="J333" i="4"/>
  <c r="I333" i="4"/>
  <c r="R333" i="4"/>
  <c r="O333" i="4"/>
  <c r="N333" i="4"/>
  <c r="L333" i="4"/>
  <c r="P518" i="4"/>
  <c r="U518" i="4"/>
  <c r="L518" i="4"/>
  <c r="J518" i="4"/>
  <c r="Q518" i="4"/>
  <c r="O518" i="4"/>
  <c r="R518" i="4"/>
  <c r="K518" i="4"/>
  <c r="I518" i="4"/>
  <c r="Q60" i="4"/>
  <c r="K333" i="4"/>
  <c r="K25" i="4"/>
  <c r="M518" i="4"/>
  <c r="R60" i="4"/>
  <c r="U246" i="4"/>
  <c r="R246" i="4"/>
  <c r="Q246" i="4"/>
  <c r="S246" i="4"/>
  <c r="O246" i="4"/>
  <c r="M246" i="4"/>
  <c r="K246" i="4"/>
  <c r="L246" i="4"/>
  <c r="N246" i="4"/>
  <c r="J246" i="4"/>
  <c r="T246" i="4"/>
  <c r="I246" i="4"/>
  <c r="P333" i="4"/>
  <c r="T111" i="4"/>
  <c r="U111" i="4"/>
  <c r="N518" i="4"/>
  <c r="Q249" i="4"/>
  <c r="P249" i="4"/>
  <c r="P246" i="4"/>
  <c r="S518" i="4"/>
  <c r="P88" i="4"/>
  <c r="S88" i="4"/>
  <c r="U88" i="4"/>
  <c r="M88" i="4"/>
  <c r="K88" i="4"/>
  <c r="I88" i="4"/>
  <c r="R88" i="4"/>
  <c r="Q88" i="4"/>
  <c r="O88" i="4"/>
  <c r="T631" i="4"/>
  <c r="P25" i="4"/>
  <c r="T518" i="4"/>
  <c r="J88" i="4"/>
  <c r="T661" i="4"/>
  <c r="Q661" i="4"/>
  <c r="R661" i="4"/>
  <c r="N661" i="4"/>
  <c r="M661" i="4"/>
  <c r="K661" i="4"/>
  <c r="J661" i="4"/>
  <c r="I661" i="4"/>
  <c r="U661" i="4"/>
  <c r="S661" i="4"/>
  <c r="P661" i="4"/>
  <c r="Q699" i="4"/>
  <c r="N699" i="4"/>
  <c r="U699" i="4"/>
  <c r="T699" i="4"/>
  <c r="S699" i="4"/>
  <c r="P699" i="4"/>
  <c r="R699" i="4"/>
  <c r="O699" i="4"/>
  <c r="M699" i="4"/>
  <c r="L699" i="4"/>
  <c r="K699" i="4"/>
  <c r="I699" i="4"/>
  <c r="J699" i="4"/>
  <c r="L557" i="4"/>
  <c r="I557" i="4"/>
  <c r="O557" i="4"/>
  <c r="K557" i="4"/>
  <c r="N557" i="4"/>
  <c r="S557" i="4"/>
  <c r="Q557" i="4"/>
  <c r="P557" i="4"/>
  <c r="M557" i="4"/>
  <c r="J557" i="4"/>
  <c r="U557" i="4"/>
  <c r="R557" i="4"/>
  <c r="T557" i="4"/>
  <c r="U686" i="4"/>
  <c r="T686" i="4"/>
  <c r="Q686" i="4"/>
  <c r="J686" i="4"/>
  <c r="O686" i="4"/>
  <c r="N686" i="4"/>
  <c r="M686" i="4"/>
  <c r="L686" i="4"/>
  <c r="K686" i="4"/>
  <c r="I686" i="4"/>
  <c r="S686" i="4"/>
  <c r="R686" i="4"/>
  <c r="Q348" i="4"/>
  <c r="P348" i="4"/>
  <c r="N348" i="4"/>
  <c r="J348" i="4"/>
  <c r="U826" i="4"/>
  <c r="R826" i="4"/>
  <c r="K826" i="4"/>
  <c r="I826" i="4"/>
  <c r="J826" i="4"/>
  <c r="T826" i="4"/>
  <c r="S826" i="4"/>
  <c r="Q826" i="4"/>
  <c r="O826" i="4"/>
  <c r="M826" i="4"/>
  <c r="L826" i="4"/>
  <c r="N826" i="4"/>
  <c r="M563" i="4"/>
  <c r="R563" i="4"/>
  <c r="T563" i="4"/>
  <c r="Q563" i="4"/>
  <c r="L563" i="4"/>
  <c r="U563" i="4"/>
  <c r="L754" i="4"/>
  <c r="U503" i="4"/>
  <c r="R503" i="4"/>
  <c r="I503" i="4"/>
  <c r="Q503" i="4"/>
  <c r="O503" i="4"/>
  <c r="P826" i="4"/>
  <c r="I563" i="4"/>
  <c r="S711" i="4"/>
  <c r="T711" i="4"/>
  <c r="Q711" i="4"/>
  <c r="O711" i="4"/>
  <c r="N711" i="4"/>
  <c r="M711" i="4"/>
  <c r="K711" i="4"/>
  <c r="I711" i="4"/>
  <c r="U711" i="4"/>
  <c r="R711" i="4"/>
  <c r="P711" i="4"/>
  <c r="S511" i="4"/>
  <c r="R511" i="4"/>
  <c r="Q511" i="4"/>
  <c r="P511" i="4"/>
  <c r="O511" i="4"/>
  <c r="N511" i="4"/>
  <c r="M511" i="4"/>
  <c r="L511" i="4"/>
  <c r="J511" i="4"/>
  <c r="U511" i="4"/>
  <c r="K511" i="4"/>
  <c r="T511" i="4"/>
  <c r="I511" i="4"/>
  <c r="Q705" i="4"/>
  <c r="N705" i="4"/>
  <c r="S705" i="4"/>
  <c r="M705" i="4"/>
  <c r="L705" i="4"/>
  <c r="K705" i="4"/>
  <c r="J705" i="4"/>
  <c r="I705" i="4"/>
  <c r="U705" i="4"/>
  <c r="T705" i="4"/>
  <c r="P705" i="4"/>
  <c r="Q266" i="4"/>
  <c r="P266" i="4"/>
  <c r="N266" i="4"/>
  <c r="O132" i="4"/>
  <c r="N132" i="4"/>
  <c r="M132" i="4"/>
  <c r="L132" i="4"/>
  <c r="K132" i="4"/>
  <c r="J132" i="4"/>
  <c r="I132" i="4"/>
  <c r="U132" i="4"/>
  <c r="T132" i="4"/>
  <c r="R132" i="4"/>
  <c r="S132" i="4"/>
  <c r="Q132" i="4"/>
  <c r="P132" i="4"/>
  <c r="J905" i="4"/>
  <c r="S905" i="4"/>
  <c r="K620" i="4"/>
  <c r="J620" i="4"/>
  <c r="U620" i="4"/>
  <c r="N620" i="4"/>
  <c r="T620" i="4"/>
  <c r="S620" i="4"/>
  <c r="R620" i="4"/>
  <c r="Q620" i="4"/>
  <c r="P620" i="4"/>
  <c r="M620" i="4"/>
  <c r="L620" i="4"/>
  <c r="O620" i="4"/>
  <c r="I620" i="4"/>
  <c r="T141" i="4"/>
  <c r="S141" i="4"/>
  <c r="R141" i="4"/>
  <c r="P141" i="4"/>
  <c r="Q141" i="4"/>
  <c r="J141" i="4"/>
  <c r="U141" i="4"/>
  <c r="O141" i="4"/>
  <c r="N141" i="4"/>
  <c r="M141" i="4"/>
  <c r="L141" i="4"/>
  <c r="I141" i="4"/>
  <c r="K141" i="4"/>
  <c r="O666" i="4"/>
  <c r="N666" i="4"/>
  <c r="M666" i="4"/>
  <c r="L666" i="4"/>
  <c r="K666" i="4"/>
  <c r="J666" i="4"/>
  <c r="I666" i="4"/>
  <c r="U666" i="4"/>
  <c r="T666" i="4"/>
  <c r="Q666" i="4"/>
  <c r="P666" i="4"/>
  <c r="R666" i="4"/>
  <c r="S666" i="4"/>
  <c r="L461" i="4"/>
  <c r="I461" i="4"/>
  <c r="S461" i="4"/>
  <c r="P461" i="4"/>
  <c r="K461" i="4"/>
  <c r="J461" i="4"/>
  <c r="U874" i="4"/>
  <c r="Q874" i="4"/>
  <c r="P874" i="4"/>
  <c r="M874" i="4"/>
  <c r="I874" i="4"/>
  <c r="S874" i="4"/>
  <c r="O874" i="4"/>
  <c r="N382" i="4"/>
  <c r="J382" i="4"/>
  <c r="I382" i="4"/>
  <c r="P382" i="4"/>
  <c r="L382" i="4"/>
  <c r="M382" i="4"/>
  <c r="Q382" i="4"/>
  <c r="O382" i="4"/>
  <c r="K382" i="4"/>
  <c r="U785" i="4"/>
  <c r="R785" i="4"/>
  <c r="Q785" i="4"/>
  <c r="T785" i="4"/>
  <c r="J785" i="4"/>
  <c r="P785" i="4"/>
  <c r="O785" i="4"/>
  <c r="M785" i="4"/>
  <c r="S303" i="4"/>
  <c r="P303" i="4"/>
  <c r="I303" i="4"/>
  <c r="L303" i="4"/>
  <c r="U303" i="4"/>
  <c r="K303" i="4"/>
  <c r="J303" i="4"/>
  <c r="T303" i="4"/>
  <c r="R303" i="4"/>
  <c r="Q303" i="4"/>
  <c r="M303" i="4"/>
  <c r="R382" i="4"/>
  <c r="K874" i="4"/>
  <c r="Q947" i="4"/>
  <c r="P947" i="4"/>
  <c r="O947" i="4"/>
  <c r="N947" i="4"/>
  <c r="M947" i="4"/>
  <c r="L947" i="4"/>
  <c r="K947" i="4"/>
  <c r="J947" i="4"/>
  <c r="S947" i="4"/>
  <c r="U947" i="4"/>
  <c r="T947" i="4"/>
  <c r="R947" i="4"/>
  <c r="I947" i="4"/>
  <c r="I785" i="4"/>
  <c r="O560" i="4"/>
  <c r="N560" i="4"/>
  <c r="L560" i="4"/>
  <c r="J560" i="4"/>
  <c r="I560" i="4"/>
  <c r="U560" i="4"/>
  <c r="T560" i="4"/>
  <c r="S560" i="4"/>
  <c r="Q560" i="4"/>
  <c r="P560" i="4"/>
  <c r="K560" i="4"/>
  <c r="N303" i="4"/>
  <c r="S382" i="4"/>
  <c r="L874" i="4"/>
  <c r="K785" i="4"/>
  <c r="K49" i="4"/>
  <c r="Q49" i="4"/>
  <c r="M49" i="4"/>
  <c r="J49" i="4"/>
  <c r="U49" i="4"/>
  <c r="T49" i="4"/>
  <c r="R49" i="4"/>
  <c r="P49" i="4"/>
  <c r="N49" i="4"/>
  <c r="M560" i="4"/>
  <c r="O303" i="4"/>
  <c r="T382" i="4"/>
  <c r="N874" i="4"/>
  <c r="U849" i="4"/>
  <c r="I849" i="4"/>
  <c r="J868" i="4"/>
  <c r="M868" i="4"/>
  <c r="I868" i="4"/>
  <c r="L785" i="4"/>
  <c r="U382" i="4"/>
  <c r="M685" i="4"/>
  <c r="P685" i="4"/>
  <c r="L685" i="4"/>
  <c r="O685" i="4"/>
  <c r="T685" i="4"/>
  <c r="R685" i="4"/>
  <c r="Q685" i="4"/>
  <c r="K685" i="4"/>
  <c r="J685" i="4"/>
  <c r="U685" i="4"/>
  <c r="S425" i="4"/>
  <c r="Q425" i="4"/>
  <c r="O425" i="4"/>
  <c r="J425" i="4"/>
  <c r="P425" i="4"/>
  <c r="N425" i="4"/>
  <c r="M425" i="4"/>
  <c r="K425" i="4"/>
  <c r="T425" i="4"/>
  <c r="K849" i="4"/>
  <c r="I685" i="4"/>
  <c r="P868" i="4"/>
  <c r="S785" i="4"/>
  <c r="O49" i="4"/>
  <c r="I425" i="4"/>
  <c r="M147" i="4"/>
  <c r="J147" i="4"/>
  <c r="L147" i="4"/>
  <c r="K147" i="4"/>
  <c r="I147" i="4"/>
  <c r="J538" i="4"/>
  <c r="P538" i="4"/>
  <c r="N538" i="4"/>
  <c r="L538" i="4"/>
  <c r="K538" i="4"/>
  <c r="I538" i="4"/>
  <c r="U538" i="4"/>
  <c r="T538" i="4"/>
  <c r="S538" i="4"/>
  <c r="R538" i="4"/>
  <c r="O538" i="4"/>
  <c r="M538" i="4"/>
  <c r="K21" i="4"/>
  <c r="P21" i="4"/>
  <c r="M21" i="4"/>
  <c r="T21" i="4"/>
  <c r="S21" i="4"/>
  <c r="Q21" i="4"/>
  <c r="S892" i="4"/>
  <c r="R892" i="4"/>
  <c r="O892" i="4"/>
  <c r="P892" i="4"/>
  <c r="L892" i="4"/>
  <c r="K892" i="4"/>
  <c r="U892" i="4"/>
  <c r="T892" i="4"/>
  <c r="Q892" i="4"/>
  <c r="N892" i="4"/>
  <c r="M892" i="4"/>
  <c r="J892" i="4"/>
  <c r="I892" i="4"/>
  <c r="N464" i="4"/>
  <c r="M464" i="4"/>
  <c r="K10" i="4"/>
  <c r="J10" i="4"/>
  <c r="I10" i="4"/>
  <c r="L10" i="4"/>
  <c r="U10" i="4"/>
  <c r="T10" i="4"/>
  <c r="Q10" i="4"/>
  <c r="S10" i="4"/>
  <c r="U302" i="4"/>
  <c r="T302" i="4"/>
  <c r="Q302" i="4"/>
  <c r="R302" i="4"/>
  <c r="P302" i="4"/>
  <c r="N302" i="4"/>
  <c r="M302" i="4"/>
  <c r="K302" i="4"/>
  <c r="M10" i="4"/>
  <c r="U714" i="4"/>
  <c r="T714" i="4"/>
  <c r="S714" i="4"/>
  <c r="R714" i="4"/>
  <c r="Q714" i="4"/>
  <c r="P714" i="4"/>
  <c r="O714" i="4"/>
  <c r="N714" i="4"/>
  <c r="L714" i="4"/>
  <c r="I714" i="4"/>
  <c r="M714" i="4"/>
  <c r="K714" i="4"/>
  <c r="J714" i="4"/>
  <c r="P23" i="4"/>
  <c r="M23" i="4"/>
  <c r="U23" i="4"/>
  <c r="S23" i="4"/>
  <c r="R23" i="4"/>
  <c r="O23" i="4"/>
  <c r="N10" i="4"/>
  <c r="L21" i="4"/>
  <c r="I23" i="4"/>
  <c r="U214" i="4"/>
  <c r="I214" i="4"/>
  <c r="T214" i="4"/>
  <c r="S214" i="4"/>
  <c r="P214" i="4"/>
  <c r="R214" i="4"/>
  <c r="Q214" i="4"/>
  <c r="O214" i="4"/>
  <c r="N214" i="4"/>
  <c r="M214" i="4"/>
  <c r="L214" i="4"/>
  <c r="J214" i="4"/>
  <c r="J302" i="4"/>
  <c r="O10" i="4"/>
  <c r="O407" i="4"/>
  <c r="N407" i="4"/>
  <c r="M407" i="4"/>
  <c r="L407" i="4"/>
  <c r="K407" i="4"/>
  <c r="J407" i="4"/>
  <c r="I407" i="4"/>
  <c r="U407" i="4"/>
  <c r="T407" i="4"/>
  <c r="S407" i="4"/>
  <c r="R407" i="4"/>
  <c r="Q407" i="4"/>
  <c r="P407" i="4"/>
  <c r="R766" i="4"/>
  <c r="Q766" i="4"/>
  <c r="P766" i="4"/>
  <c r="O766" i="4"/>
  <c r="N766" i="4"/>
  <c r="M766" i="4"/>
  <c r="L766" i="4"/>
  <c r="K766" i="4"/>
  <c r="I766" i="4"/>
  <c r="U766" i="4"/>
  <c r="T766" i="4"/>
  <c r="J766" i="4"/>
  <c r="S766" i="4"/>
  <c r="N21" i="4"/>
  <c r="J23" i="4"/>
  <c r="T527" i="4"/>
  <c r="Q527" i="4"/>
  <c r="M527" i="4"/>
  <c r="J527" i="4"/>
  <c r="S527" i="4"/>
  <c r="U527" i="4"/>
  <c r="P527" i="4"/>
  <c r="O527" i="4"/>
  <c r="N527" i="4"/>
  <c r="U652" i="4"/>
  <c r="T652" i="4"/>
  <c r="S652" i="4"/>
  <c r="R652" i="4"/>
  <c r="Q652" i="4"/>
  <c r="P652" i="4"/>
  <c r="L652" i="4"/>
  <c r="N652" i="4"/>
  <c r="O652" i="4"/>
  <c r="M652" i="4"/>
  <c r="K652" i="4"/>
  <c r="J652" i="4"/>
  <c r="I652" i="4"/>
  <c r="K214" i="4"/>
  <c r="U464" i="4"/>
  <c r="P10" i="4"/>
  <c r="I621" i="4"/>
  <c r="U621" i="4"/>
  <c r="T621" i="4"/>
  <c r="S621" i="4"/>
  <c r="Q621" i="4"/>
  <c r="O621" i="4"/>
  <c r="N621" i="4"/>
  <c r="M621" i="4"/>
  <c r="L621" i="4"/>
  <c r="K621" i="4"/>
  <c r="P319" i="4"/>
  <c r="L319" i="4"/>
  <c r="K319" i="4"/>
  <c r="R10" i="4"/>
  <c r="R803" i="4"/>
  <c r="O803" i="4"/>
  <c r="K803" i="4"/>
  <c r="U803" i="4"/>
  <c r="S803" i="4"/>
  <c r="P803" i="4"/>
  <c r="N803" i="4"/>
  <c r="M803" i="4"/>
  <c r="J803" i="4"/>
  <c r="T803" i="4"/>
  <c r="Q803" i="4"/>
  <c r="L803" i="4"/>
  <c r="L221" i="4"/>
  <c r="I221" i="4"/>
  <c r="T221" i="4"/>
  <c r="U221" i="4"/>
  <c r="R221" i="4"/>
  <c r="S152" i="4"/>
  <c r="S157" i="4"/>
  <c r="R157" i="4"/>
  <c r="K157" i="4"/>
  <c r="J157" i="4"/>
  <c r="I157" i="4"/>
  <c r="U229" i="4"/>
  <c r="T229" i="4"/>
  <c r="R229" i="4"/>
  <c r="L229" i="4"/>
  <c r="K229" i="4"/>
  <c r="J229" i="4"/>
  <c r="I229" i="4"/>
  <c r="S229" i="4"/>
  <c r="P229" i="4"/>
  <c r="N472" i="4"/>
  <c r="K472" i="4"/>
  <c r="L472" i="4"/>
  <c r="I472" i="4"/>
  <c r="T472" i="4"/>
  <c r="S472" i="4"/>
  <c r="R472" i="4"/>
  <c r="Q472" i="4"/>
  <c r="P472" i="4"/>
  <c r="O472" i="4"/>
  <c r="M472" i="4"/>
  <c r="J472" i="4"/>
  <c r="T911" i="4"/>
  <c r="Q911" i="4"/>
  <c r="N911" i="4"/>
  <c r="M911" i="4"/>
  <c r="I911" i="4"/>
  <c r="N157" i="4"/>
  <c r="O229" i="4"/>
  <c r="L605" i="4"/>
  <c r="J605" i="4"/>
  <c r="I627" i="4"/>
  <c r="K101" i="4"/>
  <c r="L101" i="4"/>
  <c r="M101" i="4"/>
  <c r="I101" i="4"/>
  <c r="J911" i="4"/>
  <c r="O157" i="4"/>
  <c r="T478" i="4"/>
  <c r="U478" i="4"/>
  <c r="S478" i="4"/>
  <c r="R478" i="4"/>
  <c r="P478" i="4"/>
  <c r="I478" i="4"/>
  <c r="Q229" i="4"/>
  <c r="Q853" i="4"/>
  <c r="K911" i="4"/>
  <c r="T674" i="4"/>
  <c r="U674" i="4"/>
  <c r="S674" i="4"/>
  <c r="R674" i="4"/>
  <c r="P674" i="4"/>
  <c r="Q674" i="4"/>
  <c r="M674" i="4"/>
  <c r="I674" i="4"/>
  <c r="N674" i="4"/>
  <c r="K605" i="4"/>
  <c r="K627" i="4"/>
  <c r="N101" i="4"/>
  <c r="L911" i="4"/>
  <c r="Q157" i="4"/>
  <c r="J674" i="4"/>
  <c r="K478" i="4"/>
  <c r="U283" i="4"/>
  <c r="R283" i="4"/>
  <c r="I283" i="4"/>
  <c r="T283" i="4"/>
  <c r="P283" i="4"/>
  <c r="S283" i="4"/>
  <c r="Q283" i="4"/>
  <c r="O283" i="4"/>
  <c r="N283" i="4"/>
  <c r="M283" i="4"/>
  <c r="L283" i="4"/>
  <c r="K283" i="4"/>
  <c r="J283" i="4"/>
  <c r="O911" i="4"/>
  <c r="P786" i="4"/>
  <c r="O786" i="4"/>
  <c r="N786" i="4"/>
  <c r="M786" i="4"/>
  <c r="L786" i="4"/>
  <c r="K786" i="4"/>
  <c r="J786" i="4"/>
  <c r="I786" i="4"/>
  <c r="U786" i="4"/>
  <c r="R786" i="4"/>
  <c r="T786" i="4"/>
  <c r="S786" i="4"/>
  <c r="Q786" i="4"/>
  <c r="L11" i="4"/>
  <c r="K11" i="4"/>
  <c r="J11" i="4"/>
  <c r="I11" i="4"/>
  <c r="U11" i="4"/>
  <c r="T11" i="4"/>
  <c r="S11" i="4"/>
  <c r="R11" i="4"/>
  <c r="Q11" i="4"/>
  <c r="P11" i="4"/>
  <c r="O11" i="4"/>
  <c r="M11" i="4"/>
  <c r="N11" i="4"/>
  <c r="Q691" i="4"/>
  <c r="P691" i="4"/>
  <c r="O691" i="4"/>
  <c r="N691" i="4"/>
  <c r="M691" i="4"/>
  <c r="L691" i="4"/>
  <c r="K691" i="4"/>
  <c r="J691" i="4"/>
  <c r="U691" i="4"/>
  <c r="T691" i="4"/>
  <c r="S691" i="4"/>
  <c r="R691" i="4"/>
  <c r="I691" i="4"/>
  <c r="I31" i="4"/>
  <c r="S31" i="4"/>
  <c r="P31" i="4"/>
  <c r="R31" i="4"/>
  <c r="Q31" i="4"/>
  <c r="M31" i="4"/>
  <c r="J522" i="4"/>
  <c r="I522" i="4"/>
  <c r="U522" i="4"/>
  <c r="T522" i="4"/>
  <c r="S522" i="4"/>
  <c r="R522" i="4"/>
  <c r="Q522" i="4"/>
  <c r="P522" i="4"/>
  <c r="O522" i="4"/>
  <c r="M522" i="4"/>
  <c r="M768" i="4"/>
  <c r="L768" i="4"/>
  <c r="K768" i="4"/>
  <c r="J768" i="4"/>
  <c r="I768" i="4"/>
  <c r="U768" i="4"/>
  <c r="T768" i="4"/>
  <c r="S768" i="4"/>
  <c r="R768" i="4"/>
  <c r="Q768" i="4"/>
  <c r="P768" i="4"/>
  <c r="O768" i="4"/>
  <c r="N768" i="4"/>
  <c r="J31" i="4"/>
  <c r="U984" i="4"/>
  <c r="S984" i="4"/>
  <c r="R984" i="4"/>
  <c r="O984" i="4"/>
  <c r="M984" i="4"/>
  <c r="K522" i="4"/>
  <c r="K31" i="4"/>
  <c r="U222" i="4"/>
  <c r="S222" i="4"/>
  <c r="P222" i="4"/>
  <c r="O222" i="4"/>
  <c r="N222" i="4"/>
  <c r="M222" i="4"/>
  <c r="L222" i="4"/>
  <c r="K222" i="4"/>
  <c r="I222" i="4"/>
  <c r="T222" i="4"/>
  <c r="R222" i="4"/>
  <c r="Q222" i="4"/>
  <c r="I984" i="4"/>
  <c r="L522" i="4"/>
  <c r="J561" i="4"/>
  <c r="I561" i="4"/>
  <c r="U561" i="4"/>
  <c r="S561" i="4"/>
  <c r="U18" i="4"/>
  <c r="T18" i="4"/>
  <c r="S18" i="4"/>
  <c r="R18" i="4"/>
  <c r="Q18" i="4"/>
  <c r="P18" i="4"/>
  <c r="O18" i="4"/>
  <c r="M18" i="4"/>
  <c r="N18" i="4"/>
  <c r="L18" i="4"/>
  <c r="K18" i="4"/>
  <c r="J18" i="4"/>
  <c r="I18" i="4"/>
  <c r="Q784" i="4"/>
  <c r="P784" i="4"/>
  <c r="O784" i="4"/>
  <c r="N784" i="4"/>
  <c r="M784" i="4"/>
  <c r="L784" i="4"/>
  <c r="K784" i="4"/>
  <c r="J784" i="4"/>
  <c r="I784" i="4"/>
  <c r="M774" i="4"/>
  <c r="L774" i="4"/>
  <c r="R543" i="4"/>
  <c r="Q543" i="4"/>
  <c r="P543" i="4"/>
  <c r="O543" i="4"/>
  <c r="N543" i="4"/>
  <c r="M543" i="4"/>
  <c r="L543" i="4"/>
  <c r="K543" i="4"/>
  <c r="I543" i="4"/>
  <c r="U543" i="4"/>
  <c r="T543" i="4"/>
  <c r="S543" i="4"/>
  <c r="J543" i="4"/>
  <c r="R533" i="4"/>
  <c r="P533" i="4"/>
  <c r="N533" i="4"/>
  <c r="I533" i="4"/>
  <c r="Q533" i="4"/>
  <c r="O533" i="4"/>
  <c r="J533" i="4"/>
  <c r="K821" i="4"/>
  <c r="J821" i="4"/>
  <c r="I821" i="4"/>
  <c r="U821" i="4"/>
  <c r="T821" i="4"/>
  <c r="S821" i="4"/>
  <c r="R821" i="4"/>
  <c r="P821" i="4"/>
  <c r="M676" i="4"/>
  <c r="L676" i="4"/>
  <c r="K676" i="4"/>
  <c r="J676" i="4"/>
  <c r="I676" i="4"/>
  <c r="U676" i="4"/>
  <c r="T676" i="4"/>
  <c r="S676" i="4"/>
  <c r="Q676" i="4"/>
  <c r="R78" i="4"/>
  <c r="Q78" i="4"/>
  <c r="P78" i="4"/>
  <c r="O78" i="4"/>
  <c r="N78" i="4"/>
  <c r="M78" i="4"/>
  <c r="J723" i="4"/>
  <c r="I723" i="4"/>
  <c r="M767" i="4"/>
  <c r="L767" i="4"/>
  <c r="K767" i="4"/>
  <c r="J767" i="4"/>
  <c r="I767" i="4"/>
  <c r="K723" i="4"/>
  <c r="N767" i="4"/>
  <c r="L723" i="4"/>
  <c r="O767" i="4"/>
  <c r="L449" i="4"/>
  <c r="K449" i="4"/>
  <c r="J449" i="4"/>
  <c r="I449" i="4"/>
  <c r="K990" i="4"/>
  <c r="J990" i="4"/>
  <c r="I990" i="4"/>
  <c r="P723" i="4"/>
  <c r="S767" i="4"/>
  <c r="L365" i="4"/>
  <c r="O449" i="4"/>
  <c r="I145" i="4"/>
  <c r="L990" i="4"/>
  <c r="Q723" i="4"/>
  <c r="T767" i="4"/>
  <c r="M365" i="4"/>
  <c r="P449" i="4"/>
  <c r="M990" i="4"/>
  <c r="R882" i="4"/>
  <c r="Q882" i="4"/>
  <c r="P882" i="4"/>
  <c r="O882" i="4"/>
  <c r="M882" i="4"/>
  <c r="L882" i="4"/>
  <c r="U583" i="4"/>
  <c r="K669" i="4"/>
  <c r="J669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R4" i="3"/>
  <c r="Q4" i="3"/>
  <c r="P4" i="3"/>
  <c r="I1" i="3"/>
  <c r="J3" i="3"/>
  <c r="K3" i="3"/>
  <c r="L3" i="3"/>
  <c r="M3" i="3"/>
  <c r="N3" i="3"/>
  <c r="O3" i="3"/>
  <c r="T1" i="3"/>
  <c r="P1" i="3"/>
  <c r="O1" i="3"/>
  <c r="N1" i="3"/>
  <c r="M1" i="3"/>
  <c r="L1" i="3"/>
  <c r="K1" i="3"/>
  <c r="J1" i="3"/>
  <c r="S4" i="3"/>
  <c r="I3" i="3"/>
  <c r="U2" i="3"/>
  <c r="R3" i="3"/>
  <c r="M4" i="3"/>
  <c r="M2" i="3"/>
  <c r="K5" i="3"/>
  <c r="P2" i="3"/>
  <c r="K2" i="3"/>
  <c r="P3" i="3"/>
  <c r="O4" i="3"/>
  <c r="O2" i="3"/>
  <c r="Q3" i="3"/>
  <c r="N4" i="3"/>
  <c r="N2" i="3"/>
  <c r="S3" i="3"/>
  <c r="L4" i="3"/>
  <c r="L2" i="3"/>
  <c r="T3" i="3"/>
  <c r="K4" i="3"/>
  <c r="J2" i="3"/>
  <c r="U1" i="3"/>
  <c r="U5" i="3"/>
  <c r="S2" i="3"/>
  <c r="R2" i="3"/>
  <c r="O5" i="3"/>
  <c r="M5" i="3"/>
  <c r="T2" i="3"/>
  <c r="T5" i="3"/>
  <c r="S1" i="3"/>
  <c r="N5" i="3"/>
  <c r="L5" i="3"/>
  <c r="I5" i="3"/>
  <c r="J5" i="3"/>
  <c r="S5" i="3"/>
  <c r="R1" i="3"/>
  <c r="R5" i="3"/>
  <c r="Q5" i="3"/>
  <c r="V1" i="6" l="1"/>
  <c r="AE5" i="6"/>
  <c r="AC3" i="6"/>
  <c r="AC7" i="3"/>
  <c r="O254" i="4"/>
  <c r="R254" i="4"/>
  <c r="L254" i="4"/>
  <c r="S254" i="4"/>
  <c r="P323" i="4"/>
  <c r="S995" i="4"/>
  <c r="J789" i="4"/>
  <c r="U789" i="4"/>
  <c r="S789" i="4"/>
  <c r="M789" i="4"/>
  <c r="Q119" i="4"/>
  <c r="U119" i="4"/>
  <c r="L119" i="4"/>
  <c r="I119" i="4"/>
  <c r="K119" i="4"/>
  <c r="J119" i="4"/>
  <c r="T119" i="4"/>
  <c r="S119" i="4"/>
  <c r="R119" i="4"/>
  <c r="U226" i="4"/>
  <c r="Q226" i="4"/>
  <c r="T226" i="4"/>
  <c r="P226" i="4"/>
  <c r="O226" i="4"/>
  <c r="Q999" i="4"/>
  <c r="M999" i="4"/>
  <c r="S999" i="4"/>
  <c r="O999" i="4"/>
  <c r="K999" i="4"/>
  <c r="J999" i="4"/>
  <c r="P999" i="4"/>
  <c r="I999" i="4"/>
  <c r="U999" i="4"/>
  <c r="R999" i="4"/>
  <c r="T296" i="4"/>
  <c r="R296" i="4"/>
  <c r="P296" i="4"/>
  <c r="U296" i="4"/>
  <c r="S296" i="4"/>
  <c r="Q296" i="4"/>
  <c r="M296" i="4"/>
  <c r="O296" i="4"/>
  <c r="N296" i="4"/>
  <c r="K296" i="4"/>
  <c r="U422" i="4"/>
  <c r="I422" i="4"/>
  <c r="Q422" i="4"/>
  <c r="P422" i="4"/>
  <c r="T422" i="4"/>
  <c r="O422" i="4"/>
  <c r="N422" i="4"/>
  <c r="M422" i="4"/>
  <c r="K422" i="4"/>
  <c r="N609" i="4"/>
  <c r="K609" i="4"/>
  <c r="S609" i="4"/>
  <c r="R609" i="4"/>
  <c r="P609" i="4"/>
  <c r="O609" i="4"/>
  <c r="I609" i="4"/>
  <c r="Q609" i="4"/>
  <c r="M609" i="4"/>
  <c r="J609" i="4"/>
  <c r="L609" i="4"/>
  <c r="X609" i="4" s="1"/>
  <c r="Z609" i="4" s="1"/>
  <c r="T800" i="4"/>
  <c r="P800" i="4"/>
  <c r="S800" i="4"/>
  <c r="N800" i="4"/>
  <c r="M800" i="4"/>
  <c r="L800" i="4"/>
  <c r="J800" i="4"/>
  <c r="V800" i="4" s="1"/>
  <c r="I853" i="4"/>
  <c r="P218" i="4"/>
  <c r="Q323" i="4"/>
  <c r="R800" i="4"/>
  <c r="R373" i="4"/>
  <c r="R995" i="4"/>
  <c r="N347" i="4"/>
  <c r="S347" i="4"/>
  <c r="K347" i="4"/>
  <c r="I347" i="4"/>
  <c r="R347" i="4"/>
  <c r="T347" i="4"/>
  <c r="P347" i="4"/>
  <c r="T651" i="4"/>
  <c r="R651" i="4"/>
  <c r="L651" i="4"/>
  <c r="N651" i="4"/>
  <c r="U651" i="4"/>
  <c r="M651" i="4"/>
  <c r="Q651" i="4"/>
  <c r="K651" i="4"/>
  <c r="M504" i="4"/>
  <c r="L504" i="4"/>
  <c r="K504" i="4"/>
  <c r="J504" i="4"/>
  <c r="M250" i="4"/>
  <c r="T250" i="4"/>
  <c r="S250" i="4"/>
  <c r="P250" i="4"/>
  <c r="N250" i="4"/>
  <c r="K250" i="4"/>
  <c r="J250" i="4"/>
  <c r="R989" i="4"/>
  <c r="I989" i="4"/>
  <c r="O989" i="4"/>
  <c r="J989" i="4"/>
  <c r="L989" i="4"/>
  <c r="N989" i="4"/>
  <c r="M989" i="4"/>
  <c r="U989" i="4"/>
  <c r="S989" i="4"/>
  <c r="Q474" i="4"/>
  <c r="J474" i="4"/>
  <c r="S474" i="4"/>
  <c r="O474" i="4"/>
  <c r="N474" i="4"/>
  <c r="S319" i="4"/>
  <c r="T319" i="4"/>
  <c r="M319" i="4"/>
  <c r="O319" i="4"/>
  <c r="I319" i="4"/>
  <c r="N319" i="4"/>
  <c r="T410" i="4"/>
  <c r="R410" i="4"/>
  <c r="S410" i="4"/>
  <c r="J410" i="4"/>
  <c r="U410" i="4"/>
  <c r="K410" i="4"/>
  <c r="Q410" i="4"/>
  <c r="P410" i="4"/>
  <c r="O410" i="4"/>
  <c r="N410" i="4"/>
  <c r="I410" i="4"/>
  <c r="K374" i="4"/>
  <c r="S374" i="4"/>
  <c r="Q374" i="4"/>
  <c r="O374" i="4"/>
  <c r="N374" i="4"/>
  <c r="M374" i="4"/>
  <c r="J374" i="4"/>
  <c r="P374" i="4"/>
  <c r="L374" i="4"/>
  <c r="I374" i="4"/>
  <c r="X374" i="4" s="1"/>
  <c r="U924" i="4"/>
  <c r="L924" i="4"/>
  <c r="J924" i="4"/>
  <c r="O924" i="4"/>
  <c r="K924" i="4"/>
  <c r="R924" i="4"/>
  <c r="M924" i="4"/>
  <c r="P924" i="4"/>
  <c r="J853" i="4"/>
  <c r="T218" i="4"/>
  <c r="R903" i="4"/>
  <c r="S323" i="4"/>
  <c r="U374" i="4"/>
  <c r="U800" i="4"/>
  <c r="Q250" i="4"/>
  <c r="I684" i="4"/>
  <c r="Q347" i="4"/>
  <c r="V347" i="4" s="1"/>
  <c r="U995" i="4"/>
  <c r="Q373" i="4"/>
  <c r="I289" i="4"/>
  <c r="P289" i="4"/>
  <c r="K289" i="4"/>
  <c r="L289" i="4"/>
  <c r="J289" i="4"/>
  <c r="AA289" i="4" s="1"/>
  <c r="S289" i="4"/>
  <c r="N289" i="4"/>
  <c r="R289" i="4"/>
  <c r="I150" i="4"/>
  <c r="S150" i="4"/>
  <c r="K150" i="4"/>
  <c r="J150" i="4"/>
  <c r="P536" i="4"/>
  <c r="R536" i="4"/>
  <c r="I536" i="4"/>
  <c r="O536" i="4"/>
  <c r="U536" i="4"/>
  <c r="J536" i="4"/>
  <c r="T536" i="4"/>
  <c r="S536" i="4"/>
  <c r="Q517" i="4"/>
  <c r="T517" i="4"/>
  <c r="I517" i="4"/>
  <c r="U517" i="4"/>
  <c r="S517" i="4"/>
  <c r="L517" i="4"/>
  <c r="K517" i="4"/>
  <c r="R517" i="4"/>
  <c r="O517" i="4"/>
  <c r="N517" i="4"/>
  <c r="M517" i="4"/>
  <c r="P615" i="4"/>
  <c r="K615" i="4"/>
  <c r="T615" i="4"/>
  <c r="J615" i="4"/>
  <c r="N853" i="4"/>
  <c r="L393" i="4"/>
  <c r="I57" i="4"/>
  <c r="L474" i="4"/>
  <c r="R374" i="4"/>
  <c r="L999" i="4"/>
  <c r="W999" i="4" s="1"/>
  <c r="I800" i="4"/>
  <c r="I250" i="4"/>
  <c r="K684" i="4"/>
  <c r="U347" i="4"/>
  <c r="T995" i="4"/>
  <c r="U373" i="4"/>
  <c r="N152" i="4"/>
  <c r="Q152" i="4"/>
  <c r="P152" i="4"/>
  <c r="L152" i="4"/>
  <c r="J152" i="4"/>
  <c r="K152" i="4"/>
  <c r="U152" i="4"/>
  <c r="T152" i="4"/>
  <c r="L19" i="4"/>
  <c r="S19" i="4"/>
  <c r="M853" i="4"/>
  <c r="J57" i="4"/>
  <c r="U759" i="4"/>
  <c r="I789" i="4"/>
  <c r="M474" i="4"/>
  <c r="N999" i="4"/>
  <c r="L250" i="4"/>
  <c r="Q684" i="4"/>
  <c r="S945" i="4"/>
  <c r="M570" i="4"/>
  <c r="O347" i="4"/>
  <c r="O977" i="4"/>
  <c r="S845" i="4"/>
  <c r="T845" i="4"/>
  <c r="O853" i="4"/>
  <c r="J319" i="4"/>
  <c r="V319" i="4" s="1"/>
  <c r="K789" i="4"/>
  <c r="I254" i="4"/>
  <c r="O935" i="4"/>
  <c r="K474" i="4"/>
  <c r="W474" i="4" s="1"/>
  <c r="O250" i="4"/>
  <c r="O570" i="4"/>
  <c r="J347" i="4"/>
  <c r="T989" i="4"/>
  <c r="N903" i="4"/>
  <c r="N263" i="4"/>
  <c r="J263" i="4"/>
  <c r="I263" i="4"/>
  <c r="P388" i="4"/>
  <c r="Q388" i="4"/>
  <c r="K677" i="4"/>
  <c r="P677" i="4"/>
  <c r="U677" i="4"/>
  <c r="S677" i="4"/>
  <c r="J486" i="4"/>
  <c r="K486" i="4"/>
  <c r="I486" i="4"/>
  <c r="L486" i="4"/>
  <c r="P853" i="4"/>
  <c r="J893" i="4"/>
  <c r="K254" i="4"/>
  <c r="L422" i="4"/>
  <c r="S935" i="4"/>
  <c r="Q701" i="4"/>
  <c r="N701" i="4"/>
  <c r="U701" i="4"/>
  <c r="T701" i="4"/>
  <c r="S701" i="4"/>
  <c r="Q393" i="4"/>
  <c r="R156" i="4"/>
  <c r="Q57" i="4"/>
  <c r="L588" i="4"/>
  <c r="U588" i="4"/>
  <c r="K588" i="4"/>
  <c r="L923" i="4"/>
  <c r="T439" i="4"/>
  <c r="Q828" i="4"/>
  <c r="I617" i="4"/>
  <c r="T289" i="4"/>
  <c r="O651" i="4"/>
  <c r="N536" i="4"/>
  <c r="R226" i="4"/>
  <c r="O55" i="4"/>
  <c r="P746" i="4"/>
  <c r="R746" i="4"/>
  <c r="J254" i="4"/>
  <c r="K255" i="4"/>
  <c r="R255" i="4"/>
  <c r="P255" i="4"/>
  <c r="I440" i="4"/>
  <c r="K440" i="4"/>
  <c r="S440" i="4"/>
  <c r="L440" i="4"/>
  <c r="U440" i="4"/>
  <c r="O440" i="4"/>
  <c r="N440" i="4"/>
  <c r="L156" i="4"/>
  <c r="R977" i="4"/>
  <c r="Q218" i="4"/>
  <c r="I9" i="4"/>
  <c r="N617" i="4"/>
  <c r="U289" i="4"/>
  <c r="P651" i="4"/>
  <c r="Q536" i="4"/>
  <c r="U319" i="4"/>
  <c r="S226" i="4"/>
  <c r="M615" i="4"/>
  <c r="N55" i="4"/>
  <c r="L672" i="4"/>
  <c r="W672" i="4" s="1"/>
  <c r="N672" i="4"/>
  <c r="O672" i="4"/>
  <c r="M672" i="4"/>
  <c r="V672" i="4" s="1"/>
  <c r="J672" i="4"/>
  <c r="I672" i="4"/>
  <c r="T672" i="4"/>
  <c r="S672" i="4"/>
  <c r="K672" i="4"/>
  <c r="Q672" i="4"/>
  <c r="R672" i="4"/>
  <c r="Q439" i="4"/>
  <c r="M439" i="4"/>
  <c r="K439" i="4"/>
  <c r="N439" i="4"/>
  <c r="L439" i="4"/>
  <c r="J439" i="4"/>
  <c r="I439" i="4"/>
  <c r="AA439" i="4" s="1"/>
  <c r="R439" i="4"/>
  <c r="J923" i="4"/>
  <c r="S923" i="4"/>
  <c r="Q923" i="4"/>
  <c r="U923" i="4"/>
  <c r="R923" i="4"/>
  <c r="O923" i="4"/>
  <c r="P923" i="4"/>
  <c r="M923" i="4"/>
  <c r="M254" i="4"/>
  <c r="T254" i="4"/>
  <c r="K161" i="4"/>
  <c r="J161" i="4"/>
  <c r="N161" i="4"/>
  <c r="T57" i="4"/>
  <c r="U57" i="4"/>
  <c r="S57" i="4"/>
  <c r="R57" i="4"/>
  <c r="O57" i="4"/>
  <c r="N57" i="4"/>
  <c r="M57" i="4"/>
  <c r="W57" i="4" s="1"/>
  <c r="Q254" i="4"/>
  <c r="S828" i="4"/>
  <c r="O439" i="4"/>
  <c r="P55" i="4"/>
  <c r="M410" i="4"/>
  <c r="P617" i="4"/>
  <c r="O289" i="4"/>
  <c r="S651" i="4"/>
  <c r="K536" i="4"/>
  <c r="V536" i="4" s="1"/>
  <c r="R319" i="4"/>
  <c r="N615" i="4"/>
  <c r="L570" i="4"/>
  <c r="W570" i="4" s="1"/>
  <c r="U570" i="4"/>
  <c r="X570" i="4" s="1"/>
  <c r="T570" i="4"/>
  <c r="R570" i="4"/>
  <c r="Q570" i="4"/>
  <c r="P570" i="4"/>
  <c r="N570" i="4"/>
  <c r="I570" i="4"/>
  <c r="J570" i="4"/>
  <c r="T373" i="4"/>
  <c r="O373" i="4"/>
  <c r="J373" i="4"/>
  <c r="P373" i="4"/>
  <c r="M373" i="4"/>
  <c r="K373" i="4"/>
  <c r="I373" i="4"/>
  <c r="V373" i="4" s="1"/>
  <c r="N373" i="4"/>
  <c r="T393" i="4"/>
  <c r="M393" i="4"/>
  <c r="R393" i="4"/>
  <c r="Q319" i="4"/>
  <c r="P719" i="4"/>
  <c r="R653" i="4"/>
  <c r="Q653" i="4"/>
  <c r="M653" i="4"/>
  <c r="T757" i="4"/>
  <c r="J757" i="4"/>
  <c r="I757" i="4"/>
  <c r="O156" i="4"/>
  <c r="S439" i="4"/>
  <c r="J517" i="4"/>
  <c r="J366" i="4"/>
  <c r="Q289" i="4"/>
  <c r="P672" i="4"/>
  <c r="T999" i="4"/>
  <c r="R615" i="4"/>
  <c r="R291" i="4"/>
  <c r="P893" i="4"/>
  <c r="Q893" i="4"/>
  <c r="K893" i="4"/>
  <c r="M893" i="4"/>
  <c r="R893" i="4"/>
  <c r="L893" i="4"/>
  <c r="U893" i="4"/>
  <c r="T893" i="4"/>
  <c r="I893" i="4"/>
  <c r="N893" i="4"/>
  <c r="U474" i="4"/>
  <c r="L55" i="4"/>
  <c r="I55" i="4"/>
  <c r="M55" i="4"/>
  <c r="J55" i="4"/>
  <c r="K55" i="4"/>
  <c r="R55" i="4"/>
  <c r="S55" i="4"/>
  <c r="Q977" i="4"/>
  <c r="P440" i="4"/>
  <c r="P439" i="4"/>
  <c r="T55" i="4"/>
  <c r="P517" i="4"/>
  <c r="K226" i="4"/>
  <c r="U672" i="4"/>
  <c r="K828" i="4"/>
  <c r="O615" i="4"/>
  <c r="Q989" i="4"/>
  <c r="R684" i="4"/>
  <c r="U684" i="4"/>
  <c r="N684" i="4"/>
  <c r="M684" i="4"/>
  <c r="P684" i="4"/>
  <c r="O684" i="4"/>
  <c r="T684" i="4"/>
  <c r="S684" i="4"/>
  <c r="L684" i="4"/>
  <c r="K636" i="4"/>
  <c r="U636" i="4"/>
  <c r="T636" i="4"/>
  <c r="I636" i="4"/>
  <c r="O636" i="4"/>
  <c r="J636" i="4"/>
  <c r="S636" i="4"/>
  <c r="S393" i="4"/>
  <c r="I817" i="4"/>
  <c r="Q817" i="4"/>
  <c r="U817" i="4"/>
  <c r="S817" i="4"/>
  <c r="R817" i="4"/>
  <c r="L719" i="4"/>
  <c r="P977" i="4"/>
  <c r="J393" i="4"/>
  <c r="W393" i="4" s="1"/>
  <c r="Q440" i="4"/>
  <c r="U55" i="4"/>
  <c r="M636" i="4"/>
  <c r="L226" i="4"/>
  <c r="K701" i="4"/>
  <c r="O828" i="4"/>
  <c r="M828" i="4"/>
  <c r="T609" i="4"/>
  <c r="U218" i="4"/>
  <c r="S218" i="4"/>
  <c r="L218" i="4"/>
  <c r="M218" i="4"/>
  <c r="O218" i="4"/>
  <c r="R218" i="4"/>
  <c r="R422" i="4"/>
  <c r="M516" i="4"/>
  <c r="P516" i="4"/>
  <c r="L516" i="4"/>
  <c r="K516" i="4"/>
  <c r="Q516" i="4"/>
  <c r="T516" i="4"/>
  <c r="O516" i="4"/>
  <c r="J422" i="4"/>
  <c r="L410" i="4"/>
  <c r="W410" i="4" s="1"/>
  <c r="I923" i="4"/>
  <c r="S866" i="4"/>
  <c r="J866" i="4"/>
  <c r="N636" i="4"/>
  <c r="J226" i="4"/>
  <c r="M701" i="4"/>
  <c r="M289" i="4"/>
  <c r="N516" i="4"/>
  <c r="U609" i="4"/>
  <c r="S373" i="4"/>
  <c r="P254" i="4"/>
  <c r="M323" i="4"/>
  <c r="I323" i="4"/>
  <c r="L323" i="4"/>
  <c r="K323" i="4"/>
  <c r="J323" i="4"/>
  <c r="U323" i="4"/>
  <c r="T323" i="4"/>
  <c r="K570" i="4"/>
  <c r="U719" i="4"/>
  <c r="J719" i="4"/>
  <c r="K719" i="4"/>
  <c r="O487" i="4"/>
  <c r="U487" i="4"/>
  <c r="T487" i="4"/>
  <c r="N487" i="4"/>
  <c r="Q995" i="4"/>
  <c r="N995" i="4"/>
  <c r="J995" i="4"/>
  <c r="M995" i="4"/>
  <c r="P995" i="4"/>
  <c r="K995" i="4"/>
  <c r="X995" i="4" s="1"/>
  <c r="I995" i="4"/>
  <c r="I431" i="4"/>
  <c r="K431" i="4"/>
  <c r="U977" i="4"/>
  <c r="S977" i="4"/>
  <c r="T977" i="4"/>
  <c r="K977" i="4"/>
  <c r="J977" i="4"/>
  <c r="M977" i="4"/>
  <c r="L977" i="4"/>
  <c r="I977" i="4"/>
  <c r="T853" i="4"/>
  <c r="S853" i="4"/>
  <c r="U853" i="4"/>
  <c r="L853" i="4"/>
  <c r="K853" i="4"/>
  <c r="N719" i="4"/>
  <c r="I296" i="4"/>
  <c r="T474" i="4"/>
  <c r="J296" i="4"/>
  <c r="K244" i="4"/>
  <c r="S244" i="4"/>
  <c r="R244" i="4"/>
  <c r="P85" i="4"/>
  <c r="J85" i="4"/>
  <c r="O85" i="4"/>
  <c r="T924" i="4"/>
  <c r="M903" i="4"/>
  <c r="L903" i="4"/>
  <c r="J903" i="4"/>
  <c r="T903" i="4"/>
  <c r="I903" i="4"/>
  <c r="S903" i="4"/>
  <c r="O903" i="4"/>
  <c r="Q903" i="4"/>
  <c r="W903" i="4" s="1"/>
  <c r="N254" i="4"/>
  <c r="N935" i="4"/>
  <c r="L296" i="4"/>
  <c r="I452" i="4"/>
  <c r="L452" i="4"/>
  <c r="U452" i="4"/>
  <c r="Q47" i="4"/>
  <c r="R47" i="4"/>
  <c r="N47" i="4"/>
  <c r="S47" i="4"/>
  <c r="M156" i="4"/>
  <c r="S156" i="4"/>
  <c r="S422" i="4"/>
  <c r="I474" i="4"/>
  <c r="O893" i="4"/>
  <c r="J483" i="4"/>
  <c r="O483" i="4"/>
  <c r="L483" i="4"/>
  <c r="R483" i="4"/>
  <c r="O965" i="4"/>
  <c r="T965" i="4"/>
  <c r="L828" i="4"/>
  <c r="R828" i="4"/>
  <c r="N828" i="4"/>
  <c r="J828" i="4"/>
  <c r="U828" i="4"/>
  <c r="T923" i="4"/>
  <c r="N393" i="4"/>
  <c r="U254" i="4"/>
  <c r="T935" i="4"/>
  <c r="T83" i="4"/>
  <c r="L83" i="4"/>
  <c r="I83" i="4"/>
  <c r="S83" i="4"/>
  <c r="K83" i="4"/>
  <c r="W83" i="4" s="1"/>
  <c r="R83" i="4"/>
  <c r="Q83" i="4"/>
  <c r="O83" i="4"/>
  <c r="M83" i="4"/>
  <c r="O955" i="4"/>
  <c r="S955" i="4"/>
  <c r="T955" i="4"/>
  <c r="R955" i="4"/>
  <c r="I955" i="4"/>
  <c r="Q955" i="4"/>
  <c r="U955" i="4"/>
  <c r="P955" i="4"/>
  <c r="M955" i="4"/>
  <c r="N955" i="4"/>
  <c r="K955" i="4"/>
  <c r="P393" i="4"/>
  <c r="P935" i="4"/>
  <c r="I651" i="4"/>
  <c r="W651" i="4" s="1"/>
  <c r="L536" i="4"/>
  <c r="AA536" i="4" s="1"/>
  <c r="S360" i="4"/>
  <c r="L360" i="4"/>
  <c r="K923" i="4"/>
  <c r="I828" i="4"/>
  <c r="J651" i="4"/>
  <c r="M536" i="4"/>
  <c r="T828" i="4"/>
  <c r="M746" i="4"/>
  <c r="M360" i="4"/>
  <c r="R440" i="4"/>
  <c r="O360" i="4"/>
  <c r="N218" i="4"/>
  <c r="P57" i="4"/>
  <c r="T440" i="4"/>
  <c r="P636" i="4"/>
  <c r="N226" i="4"/>
  <c r="Q615" i="4"/>
  <c r="O701" i="4"/>
  <c r="S516" i="4"/>
  <c r="I218" i="4"/>
  <c r="J440" i="4"/>
  <c r="N323" i="4"/>
  <c r="X323" i="4" s="1"/>
  <c r="Q636" i="4"/>
  <c r="I226" i="4"/>
  <c r="S615" i="4"/>
  <c r="P701" i="4"/>
  <c r="O800" i="4"/>
  <c r="Q504" i="4"/>
  <c r="U516" i="4"/>
  <c r="J906" i="4"/>
  <c r="U492" i="4"/>
  <c r="X492" i="4" s="1"/>
  <c r="R700" i="4"/>
  <c r="M411" i="4"/>
  <c r="S104" i="4"/>
  <c r="M663" i="4"/>
  <c r="S78" i="4"/>
  <c r="L661" i="4"/>
  <c r="O111" i="4"/>
  <c r="K906" i="4"/>
  <c r="N614" i="4"/>
  <c r="I594" i="4"/>
  <c r="M184" i="4"/>
  <c r="V184" i="4" s="1"/>
  <c r="K654" i="4"/>
  <c r="X654" i="4" s="1"/>
  <c r="Q411" i="4"/>
  <c r="U614" i="4"/>
  <c r="R628" i="4"/>
  <c r="M835" i="4"/>
  <c r="K848" i="4"/>
  <c r="X848" i="4" s="1"/>
  <c r="J450" i="4"/>
  <c r="L512" i="4"/>
  <c r="N32" i="4"/>
  <c r="P614" i="4"/>
  <c r="K450" i="4"/>
  <c r="I185" i="4"/>
  <c r="V185" i="4" s="1"/>
  <c r="T417" i="4"/>
  <c r="T594" i="4"/>
  <c r="L248" i="4"/>
  <c r="I443" i="4"/>
  <c r="Q443" i="4"/>
  <c r="P104" i="4"/>
  <c r="N628" i="4"/>
  <c r="N848" i="4"/>
  <c r="M628" i="4"/>
  <c r="T78" i="4"/>
  <c r="K111" i="4"/>
  <c r="T613" i="4"/>
  <c r="K663" i="4"/>
  <c r="I848" i="4"/>
  <c r="I240" i="4"/>
  <c r="O512" i="4"/>
  <c r="T32" i="4"/>
  <c r="R614" i="4"/>
  <c r="M450" i="4"/>
  <c r="Q185" i="4"/>
  <c r="U594" i="4"/>
  <c r="W594" i="4" s="1"/>
  <c r="J63" i="4"/>
  <c r="K248" i="4"/>
  <c r="O848" i="4"/>
  <c r="T628" i="4"/>
  <c r="P240" i="4"/>
  <c r="Q512" i="4"/>
  <c r="Q32" i="4"/>
  <c r="J614" i="4"/>
  <c r="O450" i="4"/>
  <c r="R185" i="4"/>
  <c r="S594" i="4"/>
  <c r="O248" i="4"/>
  <c r="R848" i="4"/>
  <c r="T240" i="4"/>
  <c r="R512" i="4"/>
  <c r="L614" i="4"/>
  <c r="R450" i="4"/>
  <c r="S185" i="4"/>
  <c r="T700" i="4"/>
  <c r="T248" i="4"/>
  <c r="N581" i="4"/>
  <c r="K581" i="4"/>
  <c r="U848" i="4"/>
  <c r="K613" i="4"/>
  <c r="R443" i="4"/>
  <c r="J240" i="4"/>
  <c r="U450" i="4"/>
  <c r="T185" i="4"/>
  <c r="K514" i="4"/>
  <c r="I710" i="4"/>
  <c r="P710" i="4"/>
  <c r="U700" i="4"/>
  <c r="U248" i="4"/>
  <c r="O581" i="4"/>
  <c r="S848" i="4"/>
  <c r="I78" i="4"/>
  <c r="K240" i="4"/>
  <c r="Q450" i="4"/>
  <c r="L185" i="4"/>
  <c r="S710" i="4"/>
  <c r="J700" i="4"/>
  <c r="U581" i="4"/>
  <c r="O628" i="4"/>
  <c r="M848" i="4"/>
  <c r="N663" i="4"/>
  <c r="AA663" i="4" s="1"/>
  <c r="I663" i="4"/>
  <c r="L594" i="4"/>
  <c r="V594" i="4" s="1"/>
  <c r="T450" i="4"/>
  <c r="J185" i="4"/>
  <c r="K710" i="4"/>
  <c r="V710" i="4" s="1"/>
  <c r="I700" i="4"/>
  <c r="T104" i="4"/>
  <c r="V104" i="4" s="1"/>
  <c r="Q104" i="4"/>
  <c r="T848" i="4"/>
  <c r="N240" i="4"/>
  <c r="K512" i="4"/>
  <c r="J78" i="4"/>
  <c r="M185" i="4"/>
  <c r="L700" i="4"/>
  <c r="Q663" i="4"/>
  <c r="R63" i="4"/>
  <c r="R663" i="4"/>
  <c r="O663" i="4"/>
  <c r="K78" i="4"/>
  <c r="Q240" i="4"/>
  <c r="P512" i="4"/>
  <c r="N450" i="4"/>
  <c r="R710" i="4"/>
  <c r="I669" i="4"/>
  <c r="L78" i="4"/>
  <c r="U240" i="4"/>
  <c r="M512" i="4"/>
  <c r="L450" i="4"/>
  <c r="M700" i="4"/>
  <c r="I63" i="4"/>
  <c r="S663" i="4"/>
  <c r="P581" i="4"/>
  <c r="U63" i="4"/>
  <c r="P663" i="4"/>
  <c r="AB180" i="7"/>
  <c r="O754" i="7"/>
  <c r="P754" i="7"/>
  <c r="N754" i="7"/>
  <c r="M754" i="7"/>
  <c r="I754" i="7"/>
  <c r="AA800" i="7"/>
  <c r="AD215" i="7"/>
  <c r="AE162" i="7"/>
  <c r="S569" i="7"/>
  <c r="J569" i="7"/>
  <c r="K569" i="7"/>
  <c r="T234" i="7"/>
  <c r="O234" i="7"/>
  <c r="V121" i="7"/>
  <c r="R57" i="7"/>
  <c r="U57" i="7"/>
  <c r="P57" i="7"/>
  <c r="N57" i="7"/>
  <c r="I57" i="7"/>
  <c r="V57" i="7" s="1"/>
  <c r="S57" i="7"/>
  <c r="Q57" i="7"/>
  <c r="O57" i="7"/>
  <c r="K57" i="7"/>
  <c r="AE517" i="7"/>
  <c r="Q891" i="7"/>
  <c r="AC891" i="7" s="1"/>
  <c r="N167" i="7"/>
  <c r="R811" i="7"/>
  <c r="AD958" i="7"/>
  <c r="U811" i="7"/>
  <c r="S124" i="7"/>
  <c r="U480" i="7"/>
  <c r="AG480" i="7" s="1"/>
  <c r="O811" i="7"/>
  <c r="AA811" i="7" s="1"/>
  <c r="U44" i="7"/>
  <c r="T44" i="7"/>
  <c r="R44" i="7"/>
  <c r="Q44" i="7"/>
  <c r="M377" i="7"/>
  <c r="U459" i="7"/>
  <c r="I480" i="7"/>
  <c r="P442" i="7"/>
  <c r="O442" i="7"/>
  <c r="K442" i="7"/>
  <c r="U442" i="7"/>
  <c r="AG442" i="7" s="1"/>
  <c r="T442" i="7"/>
  <c r="S442" i="7"/>
  <c r="I655" i="7"/>
  <c r="J957" i="7"/>
  <c r="P215" i="7"/>
  <c r="AB215" i="7" s="1"/>
  <c r="Q215" i="7"/>
  <c r="AC215" i="7" s="1"/>
  <c r="O215" i="7"/>
  <c r="M215" i="7"/>
  <c r="J215" i="7"/>
  <c r="W215" i="7" s="1"/>
  <c r="N215" i="7"/>
  <c r="N192" i="7"/>
  <c r="W67" i="7"/>
  <c r="Z224" i="7"/>
  <c r="I244" i="7"/>
  <c r="N106" i="7"/>
  <c r="Y143" i="7"/>
  <c r="R103" i="7"/>
  <c r="J655" i="7"/>
  <c r="P217" i="7"/>
  <c r="P633" i="7"/>
  <c r="AC407" i="7"/>
  <c r="AB404" i="7"/>
  <c r="N416" i="7"/>
  <c r="T459" i="7"/>
  <c r="AB459" i="7" s="1"/>
  <c r="W514" i="7"/>
  <c r="J865" i="7"/>
  <c r="K821" i="7"/>
  <c r="T884" i="7"/>
  <c r="AG808" i="7"/>
  <c r="O905" i="7"/>
  <c r="O795" i="7"/>
  <c r="P765" i="7"/>
  <c r="AB765" i="7" s="1"/>
  <c r="J891" i="7"/>
  <c r="W891" i="7" s="1"/>
  <c r="I234" i="7"/>
  <c r="V234" i="7" s="1"/>
  <c r="M244" i="7"/>
  <c r="T377" i="7"/>
  <c r="N126" i="7"/>
  <c r="AE67" i="7"/>
  <c r="O99" i="7"/>
  <c r="M99" i="7"/>
  <c r="I99" i="7"/>
  <c r="L882" i="7"/>
  <c r="O882" i="7"/>
  <c r="N882" i="7"/>
  <c r="J882" i="7"/>
  <c r="S691" i="7"/>
  <c r="R691" i="7"/>
  <c r="U691" i="7"/>
  <c r="J691" i="7"/>
  <c r="Q691" i="7"/>
  <c r="O691" i="7"/>
  <c r="I691" i="7"/>
  <c r="J389" i="7"/>
  <c r="W389" i="7" s="1"/>
  <c r="S389" i="7"/>
  <c r="T449" i="7"/>
  <c r="S449" i="7"/>
  <c r="O449" i="7"/>
  <c r="M449" i="7"/>
  <c r="L449" i="7"/>
  <c r="W449" i="7" s="1"/>
  <c r="P706" i="7"/>
  <c r="AB706" i="7" s="1"/>
  <c r="T706" i="7"/>
  <c r="AF706" i="7" s="1"/>
  <c r="J706" i="7"/>
  <c r="W706" i="7" s="1"/>
  <c r="K969" i="7"/>
  <c r="M969" i="7"/>
  <c r="AC690" i="7"/>
  <c r="J582" i="7"/>
  <c r="T582" i="7"/>
  <c r="W836" i="7"/>
  <c r="AA891" i="7"/>
  <c r="AD517" i="7"/>
  <c r="T840" i="7"/>
  <c r="AF840" i="7" s="1"/>
  <c r="P840" i="7"/>
  <c r="M840" i="7"/>
  <c r="U840" i="7"/>
  <c r="N840" i="7"/>
  <c r="P939" i="7"/>
  <c r="Q939" i="7"/>
  <c r="Q424" i="7"/>
  <c r="R424" i="7"/>
  <c r="U424" i="7"/>
  <c r="AA584" i="7"/>
  <c r="T474" i="7"/>
  <c r="Q474" i="7"/>
  <c r="M474" i="7"/>
  <c r="S135" i="7"/>
  <c r="AE135" i="7" s="1"/>
  <c r="J135" i="7"/>
  <c r="W135" i="7" s="1"/>
  <c r="I135" i="7"/>
  <c r="V135" i="7" s="1"/>
  <c r="M165" i="7"/>
  <c r="K77" i="7"/>
  <c r="AG121" i="7"/>
  <c r="AD393" i="7"/>
  <c r="R420" i="7"/>
  <c r="I420" i="7"/>
  <c r="V420" i="7" s="1"/>
  <c r="L840" i="7"/>
  <c r="L124" i="7"/>
  <c r="Z124" i="7" s="1"/>
  <c r="J919" i="7"/>
  <c r="O377" i="7"/>
  <c r="L350" i="7"/>
  <c r="U350" i="7"/>
  <c r="AG350" i="7" s="1"/>
  <c r="S350" i="7"/>
  <c r="AE350" i="7" s="1"/>
  <c r="R350" i="7"/>
  <c r="N350" i="7"/>
  <c r="Z350" i="7" s="1"/>
  <c r="M350" i="7"/>
  <c r="Y350" i="7" s="1"/>
  <c r="O459" i="7"/>
  <c r="L795" i="7"/>
  <c r="K957" i="7"/>
  <c r="P957" i="7"/>
  <c r="Q957" i="7"/>
  <c r="P210" i="7"/>
  <c r="M795" i="7"/>
  <c r="N765" i="7"/>
  <c r="Z765" i="7" s="1"/>
  <c r="O517" i="7"/>
  <c r="AA517" i="7" s="1"/>
  <c r="J517" i="7"/>
  <c r="W517" i="7" s="1"/>
  <c r="N517" i="7"/>
  <c r="L517" i="7"/>
  <c r="K517" i="7"/>
  <c r="X517" i="7" s="1"/>
  <c r="U517" i="7"/>
  <c r="AG517" i="7" s="1"/>
  <c r="M529" i="7"/>
  <c r="N529" i="7"/>
  <c r="Z529" i="7" s="1"/>
  <c r="S529" i="7"/>
  <c r="R529" i="7"/>
  <c r="T529" i="7"/>
  <c r="M885" i="7"/>
  <c r="J885" i="7"/>
  <c r="S885" i="7"/>
  <c r="U885" i="7"/>
  <c r="T885" i="7"/>
  <c r="N885" i="7"/>
  <c r="R885" i="7"/>
  <c r="L885" i="7"/>
  <c r="Q192" i="7"/>
  <c r="R244" i="7"/>
  <c r="S55" i="7"/>
  <c r="AE55" i="7" s="1"/>
  <c r="S106" i="7"/>
  <c r="Y162" i="7"/>
  <c r="L103" i="7"/>
  <c r="V289" i="7"/>
  <c r="L655" i="7"/>
  <c r="S633" i="7"/>
  <c r="U346" i="7"/>
  <c r="O416" i="7"/>
  <c r="AA416" i="7" s="1"/>
  <c r="L821" i="7"/>
  <c r="J884" i="7"/>
  <c r="AC884" i="7" s="1"/>
  <c r="J905" i="7"/>
  <c r="Q795" i="7"/>
  <c r="I969" i="7"/>
  <c r="Q765" i="7"/>
  <c r="AC765" i="7" s="1"/>
  <c r="K891" i="7"/>
  <c r="O582" i="7"/>
  <c r="P234" i="7"/>
  <c r="AB234" i="7" s="1"/>
  <c r="S244" i="7"/>
  <c r="K377" i="7"/>
  <c r="R126" i="7"/>
  <c r="R680" i="7"/>
  <c r="I680" i="7"/>
  <c r="J680" i="7"/>
  <c r="AD678" i="7"/>
  <c r="AC836" i="7"/>
  <c r="Q480" i="7"/>
  <c r="M480" i="7"/>
  <c r="P480" i="7"/>
  <c r="K480" i="7"/>
  <c r="N480" i="7"/>
  <c r="T480" i="7"/>
  <c r="AF480" i="7" s="1"/>
  <c r="O555" i="7"/>
  <c r="S555" i="7"/>
  <c r="I555" i="7"/>
  <c r="AB690" i="7"/>
  <c r="Q811" i="7"/>
  <c r="P811" i="7"/>
  <c r="N811" i="7"/>
  <c r="AB517" i="7"/>
  <c r="V162" i="7"/>
  <c r="AD690" i="7"/>
  <c r="AB958" i="7"/>
  <c r="T812" i="7"/>
  <c r="P812" i="7"/>
  <c r="N812" i="7"/>
  <c r="R812" i="7"/>
  <c r="U188" i="7"/>
  <c r="T188" i="7"/>
  <c r="O188" i="7"/>
  <c r="R188" i="7"/>
  <c r="Q188" i="7"/>
  <c r="AB393" i="7"/>
  <c r="AC958" i="7"/>
  <c r="L505" i="7"/>
  <c r="S505" i="7"/>
  <c r="J892" i="7"/>
  <c r="S892" i="7"/>
  <c r="R892" i="7"/>
  <c r="Q892" i="7"/>
  <c r="I892" i="7"/>
  <c r="K892" i="7"/>
  <c r="P128" i="7"/>
  <c r="AG103" i="7"/>
  <c r="T1000" i="7"/>
  <c r="Q1000" i="7"/>
  <c r="R165" i="7"/>
  <c r="S459" i="7"/>
  <c r="P167" i="7"/>
  <c r="Q49" i="7"/>
  <c r="U704" i="7"/>
  <c r="Q704" i="7"/>
  <c r="P237" i="7"/>
  <c r="O237" i="7"/>
  <c r="L237" i="7"/>
  <c r="U237" i="7"/>
  <c r="Z791" i="7"/>
  <c r="I891" i="7"/>
  <c r="L244" i="7"/>
  <c r="AB244" i="7" s="1"/>
  <c r="R381" i="7"/>
  <c r="AD381" i="7" s="1"/>
  <c r="N381" i="7"/>
  <c r="Z381" i="7" s="1"/>
  <c r="T381" i="7"/>
  <c r="AF381" i="7" s="1"/>
  <c r="L381" i="7"/>
  <c r="I328" i="7"/>
  <c r="U328" i="7"/>
  <c r="R328" i="7"/>
  <c r="Q7" i="7"/>
  <c r="T244" i="7"/>
  <c r="R106" i="7"/>
  <c r="AB162" i="7"/>
  <c r="AE143" i="7"/>
  <c r="I103" i="7"/>
  <c r="V103" i="7" s="1"/>
  <c r="J633" i="7"/>
  <c r="N821" i="7"/>
  <c r="K884" i="7"/>
  <c r="Q516" i="7"/>
  <c r="K836" i="7"/>
  <c r="AC515" i="7"/>
  <c r="L969" i="7"/>
  <c r="L891" i="7"/>
  <c r="M922" i="7"/>
  <c r="Y922" i="7" s="1"/>
  <c r="Q582" i="7"/>
  <c r="K234" i="7"/>
  <c r="X234" i="7" s="1"/>
  <c r="X449" i="7"/>
  <c r="Y837" i="7"/>
  <c r="L581" i="7"/>
  <c r="W581" i="7" s="1"/>
  <c r="T463" i="7"/>
  <c r="Q463" i="7"/>
  <c r="L800" i="7"/>
  <c r="U800" i="7"/>
  <c r="AG800" i="7" s="1"/>
  <c r="N800" i="7"/>
  <c r="Z800" i="7" s="1"/>
  <c r="T800" i="7"/>
  <c r="J800" i="7"/>
  <c r="W800" i="7" s="1"/>
  <c r="K800" i="7"/>
  <c r="X800" i="7" s="1"/>
  <c r="Q800" i="7"/>
  <c r="AC800" i="7" s="1"/>
  <c r="J393" i="7"/>
  <c r="S393" i="7"/>
  <c r="AE393" i="7" s="1"/>
  <c r="M393" i="7"/>
  <c r="Y393" i="7" s="1"/>
  <c r="K443" i="7"/>
  <c r="S443" i="7"/>
  <c r="M443" i="7"/>
  <c r="N863" i="7"/>
  <c r="Q863" i="7"/>
  <c r="J863" i="7"/>
  <c r="P863" i="7"/>
  <c r="T863" i="7"/>
  <c r="I863" i="7"/>
  <c r="L648" i="7"/>
  <c r="O648" i="7"/>
  <c r="I648" i="7"/>
  <c r="R648" i="7"/>
  <c r="K650" i="7"/>
  <c r="U650" i="7"/>
  <c r="T650" i="7"/>
  <c r="L650" i="7"/>
  <c r="S650" i="7"/>
  <c r="Q650" i="7"/>
  <c r="Z978" i="7"/>
  <c r="AC162" i="7"/>
  <c r="S688" i="7"/>
  <c r="R688" i="7"/>
  <c r="Q688" i="7"/>
  <c r="P688" i="7"/>
  <c r="L688" i="7"/>
  <c r="O688" i="7"/>
  <c r="N688" i="7"/>
  <c r="M688" i="7"/>
  <c r="K688" i="7"/>
  <c r="U688" i="7"/>
  <c r="X434" i="7"/>
  <c r="AA958" i="7"/>
  <c r="AE690" i="7"/>
  <c r="O185" i="7"/>
  <c r="S185" i="7"/>
  <c r="AE185" i="7" s="1"/>
  <c r="I640" i="7"/>
  <c r="Q640" i="7"/>
  <c r="R640" i="7"/>
  <c r="AD640" i="7" s="1"/>
  <c r="P640" i="7"/>
  <c r="T640" i="7"/>
  <c r="N640" i="7"/>
  <c r="M640" i="7"/>
  <c r="L640" i="7"/>
  <c r="W640" i="7" s="1"/>
  <c r="K640" i="7"/>
  <c r="J640" i="7"/>
  <c r="AC393" i="7"/>
  <c r="O840" i="7"/>
  <c r="O863" i="7"/>
  <c r="O203" i="7"/>
  <c r="K16" i="7"/>
  <c r="T16" i="7"/>
  <c r="Q234" i="7"/>
  <c r="R891" i="7"/>
  <c r="J563" i="7"/>
  <c r="K563" i="7"/>
  <c r="U342" i="7"/>
  <c r="T342" i="7"/>
  <c r="I49" i="7"/>
  <c r="U166" i="7"/>
  <c r="T166" i="7"/>
  <c r="R166" i="7"/>
  <c r="I166" i="7"/>
  <c r="K166" i="7"/>
  <c r="O166" i="7"/>
  <c r="U377" i="7"/>
  <c r="N377" i="7"/>
  <c r="J377" i="7"/>
  <c r="P377" i="7"/>
  <c r="K227" i="7"/>
  <c r="Q244" i="7"/>
  <c r="J372" i="7"/>
  <c r="S811" i="7"/>
  <c r="Q377" i="7"/>
  <c r="T464" i="7"/>
  <c r="S464" i="7"/>
  <c r="I464" i="7"/>
  <c r="Q103" i="7"/>
  <c r="N562" i="7"/>
  <c r="T416" i="7"/>
  <c r="M12" i="7"/>
  <c r="J12" i="7"/>
  <c r="I12" i="7"/>
  <c r="T12" i="7"/>
  <c r="R12" i="7"/>
  <c r="Q12" i="7"/>
  <c r="T571" i="7"/>
  <c r="U571" i="7"/>
  <c r="R571" i="7"/>
  <c r="O571" i="7"/>
  <c r="N571" i="7"/>
  <c r="J571" i="7"/>
  <c r="I571" i="7"/>
  <c r="P580" i="7"/>
  <c r="N580" i="7"/>
  <c r="M580" i="7"/>
  <c r="K580" i="7"/>
  <c r="R580" i="7"/>
  <c r="Q580" i="7"/>
  <c r="J580" i="7"/>
  <c r="R49" i="7"/>
  <c r="O77" i="7"/>
  <c r="K106" i="7"/>
  <c r="X106" i="7" s="1"/>
  <c r="X162" i="7"/>
  <c r="V143" i="7"/>
  <c r="T103" i="7"/>
  <c r="AF103" i="7" s="1"/>
  <c r="M633" i="7"/>
  <c r="X347" i="7"/>
  <c r="AA340" i="7"/>
  <c r="M332" i="7"/>
  <c r="O885" i="7"/>
  <c r="AA885" i="7" s="1"/>
  <c r="S821" i="7"/>
  <c r="L884" i="7"/>
  <c r="R856" i="7"/>
  <c r="AE515" i="7"/>
  <c r="N969" i="7"/>
  <c r="M891" i="7"/>
  <c r="N922" i="7"/>
  <c r="Z922" i="7" s="1"/>
  <c r="N582" i="7"/>
  <c r="L234" i="7"/>
  <c r="W234" i="7" s="1"/>
  <c r="N128" i="7"/>
  <c r="Q581" i="7"/>
  <c r="L771" i="7"/>
  <c r="AC771" i="7" s="1"/>
  <c r="R771" i="7"/>
  <c r="J771" i="7"/>
  <c r="L985" i="7"/>
  <c r="K985" i="7"/>
  <c r="I985" i="7"/>
  <c r="O985" i="7"/>
  <c r="AA381" i="7"/>
  <c r="Y234" i="7"/>
  <c r="Z891" i="7"/>
  <c r="Q519" i="7"/>
  <c r="S519" i="7"/>
  <c r="U519" i="7"/>
  <c r="I811" i="7"/>
  <c r="P891" i="7"/>
  <c r="AB891" i="7" s="1"/>
  <c r="R235" i="7"/>
  <c r="S235" i="7"/>
  <c r="P235" i="7"/>
  <c r="L165" i="7"/>
  <c r="AF517" i="7"/>
  <c r="R663" i="7"/>
  <c r="AD663" i="7" s="1"/>
  <c r="T663" i="7"/>
  <c r="N663" i="7"/>
  <c r="Z663" i="7" s="1"/>
  <c r="I663" i="7"/>
  <c r="M663" i="7"/>
  <c r="P663" i="7"/>
  <c r="AB663" i="7" s="1"/>
  <c r="L663" i="7"/>
  <c r="K663" i="7"/>
  <c r="X663" i="7" s="1"/>
  <c r="J663" i="7"/>
  <c r="U663" i="7"/>
  <c r="AG663" i="7" s="1"/>
  <c r="Q663" i="7"/>
  <c r="AC663" i="7" s="1"/>
  <c r="I472" i="7"/>
  <c r="P975" i="7"/>
  <c r="L975" i="7"/>
  <c r="J459" i="7"/>
  <c r="I459" i="7"/>
  <c r="M459" i="7"/>
  <c r="AE459" i="7" s="1"/>
  <c r="O655" i="7"/>
  <c r="P655" i="7"/>
  <c r="I223" i="7"/>
  <c r="K795" i="7"/>
  <c r="AE956" i="7"/>
  <c r="O244" i="7"/>
  <c r="J244" i="7"/>
  <c r="J975" i="7"/>
  <c r="U891" i="7"/>
  <c r="AG891" i="7" s="1"/>
  <c r="U244" i="7"/>
  <c r="J227" i="7"/>
  <c r="S47" i="7"/>
  <c r="M47" i="7"/>
  <c r="Q47" i="7"/>
  <c r="AC47" i="7" s="1"/>
  <c r="L47" i="7"/>
  <c r="AE47" i="7" s="1"/>
  <c r="O47" i="7"/>
  <c r="AA47" i="7" s="1"/>
  <c r="I47" i="7"/>
  <c r="V47" i="7" s="1"/>
  <c r="U47" i="7"/>
  <c r="T47" i="7"/>
  <c r="AF47" i="7" s="1"/>
  <c r="V42" i="7"/>
  <c r="T49" i="7"/>
  <c r="AF49" i="7" s="1"/>
  <c r="I580" i="7"/>
  <c r="AG580" i="7" s="1"/>
  <c r="P68" i="7"/>
  <c r="K103" i="7"/>
  <c r="X103" i="7" s="1"/>
  <c r="N633" i="7"/>
  <c r="AB340" i="7"/>
  <c r="J840" i="7"/>
  <c r="O332" i="7"/>
  <c r="P885" i="7"/>
  <c r="S727" i="7"/>
  <c r="L480" i="7"/>
  <c r="W480" i="7" s="1"/>
  <c r="U884" i="7"/>
  <c r="O839" i="7"/>
  <c r="AA839" i="7" s="1"/>
  <c r="AF515" i="7"/>
  <c r="M888" i="7"/>
  <c r="P969" i="7"/>
  <c r="M932" i="7"/>
  <c r="O922" i="7"/>
  <c r="AA922" i="7" s="1"/>
  <c r="R582" i="7"/>
  <c r="N234" i="7"/>
  <c r="Z234" i="7" s="1"/>
  <c r="O128" i="7"/>
  <c r="Y675" i="7"/>
  <c r="AA7" i="7"/>
  <c r="Y863" i="7"/>
  <c r="J940" i="7"/>
  <c r="R940" i="7"/>
  <c r="AD940" i="7" s="1"/>
  <c r="Q940" i="7"/>
  <c r="P940" i="7"/>
  <c r="O940" i="7"/>
  <c r="N940" i="7"/>
  <c r="K223" i="7"/>
  <c r="T223" i="7"/>
  <c r="S223" i="7"/>
  <c r="R223" i="7"/>
  <c r="Q223" i="7"/>
  <c r="O223" i="7"/>
  <c r="M223" i="7"/>
  <c r="L223" i="7"/>
  <c r="Q55" i="7"/>
  <c r="L55" i="7"/>
  <c r="U55" i="7"/>
  <c r="AG55" i="7" s="1"/>
  <c r="I55" i="7"/>
  <c r="V55" i="7" s="1"/>
  <c r="N55" i="7"/>
  <c r="Z55" i="7" s="1"/>
  <c r="K55" i="7"/>
  <c r="X55" i="7" s="1"/>
  <c r="O55" i="7"/>
  <c r="AA55" i="7" s="1"/>
  <c r="P55" i="7"/>
  <c r="AB55" i="7" s="1"/>
  <c r="J55" i="7"/>
  <c r="W55" i="7" s="1"/>
  <c r="R55" i="7"/>
  <c r="AD55" i="7" s="1"/>
  <c r="Z958" i="7"/>
  <c r="P919" i="7"/>
  <c r="Q919" i="7"/>
  <c r="N919" i="7"/>
  <c r="S919" i="7"/>
  <c r="R919" i="7"/>
  <c r="U919" i="7"/>
  <c r="K919" i="7"/>
  <c r="Z393" i="7"/>
  <c r="T167" i="7"/>
  <c r="J167" i="7"/>
  <c r="U167" i="7"/>
  <c r="J106" i="7"/>
  <c r="L106" i="7"/>
  <c r="M23" i="7"/>
  <c r="T23" i="7"/>
  <c r="P650" i="7"/>
  <c r="K49" i="7"/>
  <c r="X49" i="7" s="1"/>
  <c r="K73" i="7"/>
  <c r="X73" i="7" s="1"/>
  <c r="S73" i="7"/>
  <c r="O73" i="7"/>
  <c r="AA73" i="7" s="1"/>
  <c r="R73" i="7"/>
  <c r="AD73" i="7" s="1"/>
  <c r="M73" i="7"/>
  <c r="Y73" i="7" s="1"/>
  <c r="I73" i="7"/>
  <c r="V73" i="7" s="1"/>
  <c r="U73" i="7"/>
  <c r="AG73" i="7" s="1"/>
  <c r="T73" i="7"/>
  <c r="P73" i="7"/>
  <c r="Q73" i="7"/>
  <c r="R650" i="7"/>
  <c r="R480" i="7"/>
  <c r="AA956" i="7"/>
  <c r="L49" i="7"/>
  <c r="AA49" i="7" s="1"/>
  <c r="O664" i="7"/>
  <c r="I664" i="7"/>
  <c r="AD524" i="7"/>
  <c r="S480" i="7"/>
  <c r="U128" i="7"/>
  <c r="P745" i="7"/>
  <c r="Q745" i="7"/>
  <c r="L745" i="7"/>
  <c r="AG745" i="7" s="1"/>
  <c r="U403" i="7"/>
  <c r="P856" i="7"/>
  <c r="AB856" i="7" s="1"/>
  <c r="T891" i="7"/>
  <c r="AF891" i="7" s="1"/>
  <c r="T227" i="7"/>
  <c r="AF406" i="7"/>
  <c r="AF956" i="7"/>
  <c r="S126" i="7"/>
  <c r="AE126" i="7" s="1"/>
  <c r="Q217" i="7"/>
  <c r="AC217" i="7" s="1"/>
  <c r="U217" i="7"/>
  <c r="AG217" i="7" s="1"/>
  <c r="M192" i="7"/>
  <c r="V404" i="7"/>
  <c r="V860" i="7"/>
  <c r="K745" i="7"/>
  <c r="R602" i="7"/>
  <c r="J503" i="7"/>
  <c r="W503" i="7" s="1"/>
  <c r="K503" i="7"/>
  <c r="U49" i="7"/>
  <c r="AG49" i="7" s="1"/>
  <c r="K133" i="7"/>
  <c r="AA162" i="7"/>
  <c r="J519" i="7"/>
  <c r="P286" i="7"/>
  <c r="S580" i="7"/>
  <c r="Q68" i="7"/>
  <c r="P648" i="7"/>
  <c r="AB305" i="7"/>
  <c r="L377" i="7"/>
  <c r="J57" i="7"/>
  <c r="Q885" i="7"/>
  <c r="K744" i="7"/>
  <c r="X744" i="7" s="1"/>
  <c r="M919" i="7"/>
  <c r="O884" i="7"/>
  <c r="K839" i="7"/>
  <c r="X839" i="7" s="1"/>
  <c r="AC706" i="7"/>
  <c r="S663" i="7"/>
  <c r="AB515" i="7"/>
  <c r="N888" i="7"/>
  <c r="Q969" i="7"/>
  <c r="P922" i="7"/>
  <c r="AB922" i="7" s="1"/>
  <c r="S582" i="7"/>
  <c r="R234" i="7"/>
  <c r="AD234" i="7" s="1"/>
  <c r="R1000" i="7"/>
  <c r="Q106" i="7"/>
  <c r="AC441" i="7"/>
  <c r="K811" i="7"/>
  <c r="AC517" i="7"/>
  <c r="M55" i="7"/>
  <c r="Y55" i="7" s="1"/>
  <c r="N738" i="7"/>
  <c r="Z738" i="7" s="1"/>
  <c r="S738" i="7"/>
  <c r="AE738" i="7" s="1"/>
  <c r="I738" i="7"/>
  <c r="AC36" i="7"/>
  <c r="AF690" i="7"/>
  <c r="L167" i="7"/>
  <c r="AE167" i="7" s="1"/>
  <c r="T510" i="7"/>
  <c r="R510" i="7"/>
  <c r="AD510" i="7" s="1"/>
  <c r="Q510" i="7"/>
  <c r="V77" i="7"/>
  <c r="AF958" i="7"/>
  <c r="U327" i="7"/>
  <c r="T327" i="7"/>
  <c r="AF327" i="7" s="1"/>
  <c r="S327" i="7"/>
  <c r="R327" i="7"/>
  <c r="P327" i="7"/>
  <c r="Q840" i="7"/>
  <c r="AA690" i="7"/>
  <c r="Y791" i="7"/>
  <c r="T919" i="7"/>
  <c r="S216" i="7"/>
  <c r="J216" i="7"/>
  <c r="R216" i="7"/>
  <c r="K216" i="7"/>
  <c r="O216" i="7"/>
  <c r="AA216" i="7" s="1"/>
  <c r="U216" i="7"/>
  <c r="AG216" i="7" s="1"/>
  <c r="N216" i="7"/>
  <c r="Z216" i="7" s="1"/>
  <c r="T216" i="7"/>
  <c r="M216" i="7"/>
  <c r="Y216" i="7" s="1"/>
  <c r="P216" i="7"/>
  <c r="AB216" i="7" s="1"/>
  <c r="I216" i="7"/>
  <c r="V216" i="7" s="1"/>
  <c r="I403" i="7"/>
  <c r="V403" i="7" s="1"/>
  <c r="U795" i="7"/>
  <c r="X795" i="7" s="1"/>
  <c r="V690" i="7"/>
  <c r="AA791" i="7"/>
  <c r="Q740" i="7"/>
  <c r="P740" i="7"/>
  <c r="M740" i="7"/>
  <c r="O740" i="7"/>
  <c r="K740" i="7"/>
  <c r="J740" i="7"/>
  <c r="N740" i="7"/>
  <c r="U740" i="7"/>
  <c r="S740" i="7"/>
  <c r="K192" i="7"/>
  <c r="AF393" i="7"/>
  <c r="S167" i="7"/>
  <c r="T178" i="7"/>
  <c r="U178" i="7"/>
  <c r="K416" i="7"/>
  <c r="M416" i="7"/>
  <c r="R416" i="7"/>
  <c r="U416" i="7"/>
  <c r="L192" i="7"/>
  <c r="O480" i="7"/>
  <c r="AA480" i="7" s="1"/>
  <c r="I167" i="7"/>
  <c r="V167" i="7" s="1"/>
  <c r="N785" i="7"/>
  <c r="Z785" i="7" s="1"/>
  <c r="R785" i="7"/>
  <c r="K785" i="7"/>
  <c r="Q785" i="7"/>
  <c r="AC785" i="7" s="1"/>
  <c r="L785" i="7"/>
  <c r="Y785" i="7" s="1"/>
  <c r="T217" i="7"/>
  <c r="AF217" i="7" s="1"/>
  <c r="Y446" i="7"/>
  <c r="K582" i="7"/>
  <c r="R377" i="7"/>
  <c r="I501" i="7"/>
  <c r="V501" i="7" s="1"/>
  <c r="J501" i="7"/>
  <c r="W501" i="7" s="1"/>
  <c r="T203" i="7"/>
  <c r="L133" i="7"/>
  <c r="Z100" i="7"/>
  <c r="R519" i="7"/>
  <c r="L580" i="7"/>
  <c r="S68" i="7"/>
  <c r="T218" i="7"/>
  <c r="AF218" i="7" s="1"/>
  <c r="Q648" i="7"/>
  <c r="AC305" i="7"/>
  <c r="AE340" i="7"/>
  <c r="R442" i="7"/>
  <c r="L57" i="7"/>
  <c r="AF57" i="7" s="1"/>
  <c r="T372" i="7"/>
  <c r="S744" i="7"/>
  <c r="AE744" i="7" s="1"/>
  <c r="I905" i="7"/>
  <c r="Q839" i="7"/>
  <c r="AC839" i="7" s="1"/>
  <c r="AD706" i="7"/>
  <c r="AA432" i="7"/>
  <c r="O663" i="7"/>
  <c r="AA663" i="7" s="1"/>
  <c r="AD515" i="7"/>
  <c r="S969" i="7"/>
  <c r="N985" i="7"/>
  <c r="Q922" i="7"/>
  <c r="AC922" i="7" s="1"/>
  <c r="U582" i="7"/>
  <c r="S234" i="7"/>
  <c r="AE36" i="7"/>
  <c r="N166" i="7"/>
  <c r="I688" i="7"/>
  <c r="O106" i="7"/>
  <c r="AD800" i="7"/>
  <c r="P126" i="7"/>
  <c r="O126" i="7"/>
  <c r="M126" i="7"/>
  <c r="K126" i="7"/>
  <c r="J126" i="7"/>
  <c r="I126" i="7"/>
  <c r="L126" i="7"/>
  <c r="AF126" i="7" s="1"/>
  <c r="AG434" i="7"/>
  <c r="I512" i="7"/>
  <c r="R512" i="7"/>
  <c r="J512" i="7"/>
  <c r="J650" i="7"/>
  <c r="I836" i="7"/>
  <c r="N836" i="7"/>
  <c r="T836" i="7"/>
  <c r="AF836" i="7" s="1"/>
  <c r="R836" i="7"/>
  <c r="AD836" i="7" s="1"/>
  <c r="K993" i="7"/>
  <c r="L993" i="7"/>
  <c r="J993" i="7"/>
  <c r="I993" i="7"/>
  <c r="U993" i="7"/>
  <c r="S993" i="7"/>
  <c r="R993" i="7"/>
  <c r="Q993" i="7"/>
  <c r="O993" i="7"/>
  <c r="N993" i="7"/>
  <c r="AA393" i="7"/>
  <c r="S49" i="7"/>
  <c r="AE49" i="7" s="1"/>
  <c r="P49" i="7"/>
  <c r="AB49" i="7" s="1"/>
  <c r="Q932" i="7"/>
  <c r="L932" i="7"/>
  <c r="K165" i="7"/>
  <c r="U511" i="7"/>
  <c r="I511" i="7"/>
  <c r="AE844" i="7"/>
  <c r="M993" i="7"/>
  <c r="I919" i="7"/>
  <c r="U77" i="7"/>
  <c r="L77" i="7"/>
  <c r="Y77" i="7" s="1"/>
  <c r="U888" i="7"/>
  <c r="P888" i="7"/>
  <c r="T888" i="7"/>
  <c r="J888" i="7"/>
  <c r="R888" i="7"/>
  <c r="T887" i="7"/>
  <c r="U887" i="7"/>
  <c r="S887" i="7"/>
  <c r="R887" i="7"/>
  <c r="V517" i="7"/>
  <c r="S779" i="7"/>
  <c r="K779" i="7"/>
  <c r="N779" i="7"/>
  <c r="I7" i="7"/>
  <c r="V7" i="7" s="1"/>
  <c r="T7" i="7"/>
  <c r="AF7" i="7" s="1"/>
  <c r="S7" i="7"/>
  <c r="U7" i="7"/>
  <c r="L7" i="7"/>
  <c r="AB7" i="7" s="1"/>
  <c r="U836" i="7"/>
  <c r="AG836" i="7" s="1"/>
  <c r="S891" i="7"/>
  <c r="AE891" i="7" s="1"/>
  <c r="L811" i="7"/>
  <c r="Q401" i="7"/>
  <c r="P401" i="7"/>
  <c r="K401" i="7"/>
  <c r="X406" i="7"/>
  <c r="J811" i="7"/>
  <c r="Q752" i="7"/>
  <c r="L752" i="7"/>
  <c r="O752" i="7"/>
  <c r="N752" i="7"/>
  <c r="M752" i="7"/>
  <c r="J752" i="7"/>
  <c r="Z758" i="7"/>
  <c r="J416" i="7"/>
  <c r="R840" i="7"/>
  <c r="Q203" i="7"/>
  <c r="J7" i="7"/>
  <c r="W7" i="7" s="1"/>
  <c r="O133" i="7"/>
  <c r="K519" i="7"/>
  <c r="U580" i="7"/>
  <c r="S648" i="7"/>
  <c r="Z305" i="7"/>
  <c r="V340" i="7"/>
  <c r="AD446" i="7"/>
  <c r="M57" i="7"/>
  <c r="O372" i="7"/>
  <c r="K381" i="7"/>
  <c r="X381" i="7" s="1"/>
  <c r="R863" i="7"/>
  <c r="L744" i="7"/>
  <c r="V744" i="7" s="1"/>
  <c r="Q727" i="7"/>
  <c r="K940" i="7"/>
  <c r="I940" i="7"/>
  <c r="I745" i="7"/>
  <c r="AG706" i="7"/>
  <c r="O745" i="7"/>
  <c r="AA745" i="7" s="1"/>
  <c r="AA515" i="7"/>
  <c r="Q888" i="7"/>
  <c r="T969" i="7"/>
  <c r="Q985" i="7"/>
  <c r="AF914" i="7"/>
  <c r="R922" i="7"/>
  <c r="AD922" i="7" s="1"/>
  <c r="L582" i="7"/>
  <c r="U234" i="7"/>
  <c r="AG234" i="7" s="1"/>
  <c r="K905" i="7"/>
  <c r="Y854" i="7"/>
  <c r="L598" i="7"/>
  <c r="M846" i="7"/>
  <c r="AA293" i="7"/>
  <c r="J166" i="7"/>
  <c r="T688" i="7"/>
  <c r="P106" i="7"/>
  <c r="AC956" i="7"/>
  <c r="V636" i="7"/>
  <c r="W36" i="7"/>
  <c r="AF293" i="7"/>
  <c r="V36" i="7"/>
  <c r="U251" i="7"/>
  <c r="AA138" i="7"/>
  <c r="K528" i="7"/>
  <c r="J143" i="7"/>
  <c r="W174" i="7"/>
  <c r="Z296" i="7"/>
  <c r="AF121" i="7"/>
  <c r="AC340" i="7"/>
  <c r="AD317" i="7"/>
  <c r="AG694" i="7"/>
  <c r="Z406" i="7"/>
  <c r="Z515" i="7"/>
  <c r="Z690" i="7"/>
  <c r="X958" i="7"/>
  <c r="AF858" i="7"/>
  <c r="Q528" i="7"/>
  <c r="Z42" i="7"/>
  <c r="AG100" i="7"/>
  <c r="Y404" i="7"/>
  <c r="AD956" i="7"/>
  <c r="O514" i="7"/>
  <c r="X36" i="7"/>
  <c r="X293" i="7"/>
  <c r="W310" i="7"/>
  <c r="I67" i="7"/>
  <c r="V67" i="7" s="1"/>
  <c r="AA911" i="7"/>
  <c r="X100" i="7"/>
  <c r="AF100" i="7"/>
  <c r="AE108" i="7"/>
  <c r="AJ108" i="7" s="1"/>
  <c r="Z162" i="7"/>
  <c r="AE86" i="7"/>
  <c r="X174" i="7"/>
  <c r="AE174" i="7"/>
  <c r="V468" i="7"/>
  <c r="AD289" i="7"/>
  <c r="AG564" i="7"/>
  <c r="J833" i="7"/>
  <c r="AC759" i="7"/>
  <c r="M814" i="7"/>
  <c r="AA323" i="7"/>
  <c r="Q91" i="7"/>
  <c r="AG105" i="7"/>
  <c r="U256" i="7"/>
  <c r="N67" i="7"/>
  <c r="V105" i="7"/>
  <c r="K322" i="7"/>
  <c r="K112" i="7"/>
  <c r="X112" i="7" s="1"/>
  <c r="AB309" i="7"/>
  <c r="AE487" i="7"/>
  <c r="P514" i="7"/>
  <c r="AB514" i="7" s="1"/>
  <c r="S678" i="7"/>
  <c r="AE678" i="7" s="1"/>
  <c r="R814" i="7"/>
  <c r="S908" i="7"/>
  <c r="Y232" i="7"/>
  <c r="J256" i="7"/>
  <c r="X358" i="7"/>
  <c r="AF557" i="7"/>
  <c r="AB132" i="7"/>
  <c r="AG162" i="7"/>
  <c r="W955" i="7"/>
  <c r="AG467" i="7"/>
  <c r="AC404" i="7"/>
  <c r="W105" i="7"/>
  <c r="AD296" i="7"/>
  <c r="N322" i="7"/>
  <c r="AF309" i="7"/>
  <c r="O851" i="7"/>
  <c r="Q514" i="7"/>
  <c r="AC514" i="7" s="1"/>
  <c r="V486" i="7"/>
  <c r="X816" i="7"/>
  <c r="T678" i="7"/>
  <c r="AF678" i="7" s="1"/>
  <c r="AG958" i="7"/>
  <c r="S814" i="7"/>
  <c r="T908" i="7"/>
  <c r="Z232" i="7"/>
  <c r="K256" i="7"/>
  <c r="Y358" i="7"/>
  <c r="V557" i="7"/>
  <c r="J489" i="7"/>
  <c r="W489" i="7" s="1"/>
  <c r="X955" i="7"/>
  <c r="AD653" i="7"/>
  <c r="V405" i="7"/>
  <c r="V564" i="7"/>
  <c r="AA878" i="7"/>
  <c r="AD404" i="7"/>
  <c r="V112" i="7"/>
  <c r="V358" i="7"/>
  <c r="AE358" i="7"/>
  <c r="AG791" i="7"/>
  <c r="AG72" i="7"/>
  <c r="AA105" i="7"/>
  <c r="AF53" i="7"/>
  <c r="I528" i="7"/>
  <c r="T322" i="7"/>
  <c r="AC121" i="7"/>
  <c r="K104" i="7"/>
  <c r="X104" i="7" s="1"/>
  <c r="Z773" i="7"/>
  <c r="R514" i="7"/>
  <c r="AD514" i="7" s="1"/>
  <c r="V506" i="7"/>
  <c r="V659" i="7"/>
  <c r="AD406" i="7"/>
  <c r="AE607" i="7"/>
  <c r="AC854" i="7"/>
  <c r="U678" i="7"/>
  <c r="AG678" i="7" s="1"/>
  <c r="V817" i="7"/>
  <c r="O814" i="7"/>
  <c r="W358" i="7"/>
  <c r="V610" i="7"/>
  <c r="L489" i="7"/>
  <c r="AF489" i="7" s="1"/>
  <c r="X405" i="7"/>
  <c r="W564" i="7"/>
  <c r="AE404" i="7"/>
  <c r="Y105" i="7"/>
  <c r="AC53" i="7"/>
  <c r="R322" i="7"/>
  <c r="I104" i="7"/>
  <c r="V104" i="7" s="1"/>
  <c r="AC683" i="7"/>
  <c r="I872" i="7"/>
  <c r="W404" i="7"/>
  <c r="S514" i="7"/>
  <c r="AE514" i="7" s="1"/>
  <c r="X659" i="7"/>
  <c r="AG854" i="7"/>
  <c r="I678" i="7"/>
  <c r="V678" i="7" s="1"/>
  <c r="T814" i="7"/>
  <c r="Z404" i="7"/>
  <c r="V955" i="7"/>
  <c r="AG53" i="7"/>
  <c r="O322" i="7"/>
  <c r="Z322" i="7" s="1"/>
  <c r="X121" i="7"/>
  <c r="L872" i="7"/>
  <c r="AF408" i="7"/>
  <c r="N851" i="7"/>
  <c r="T514" i="7"/>
  <c r="AF514" i="7" s="1"/>
  <c r="R668" i="7"/>
  <c r="P668" i="7"/>
  <c r="AG406" i="7"/>
  <c r="W607" i="7"/>
  <c r="Z854" i="7"/>
  <c r="V515" i="7"/>
  <c r="P814" i="7"/>
  <c r="V989" i="7"/>
  <c r="I98" i="7"/>
  <c r="V98" i="7" s="1"/>
  <c r="X610" i="7"/>
  <c r="W213" i="7"/>
  <c r="AF105" i="7"/>
  <c r="Z36" i="7"/>
  <c r="Y564" i="7"/>
  <c r="Z408" i="7"/>
  <c r="M11" i="7"/>
  <c r="V53" i="7"/>
  <c r="Z121" i="7"/>
  <c r="O872" i="7"/>
  <c r="W373" i="7"/>
  <c r="K514" i="7"/>
  <c r="X514" i="7" s="1"/>
  <c r="Y546" i="7"/>
  <c r="X486" i="7"/>
  <c r="AF984" i="7"/>
  <c r="V406" i="7"/>
  <c r="AA607" i="7"/>
  <c r="W515" i="7"/>
  <c r="AE989" i="7"/>
  <c r="AA42" i="7"/>
  <c r="X98" i="7"/>
  <c r="Y956" i="7"/>
  <c r="AA36" i="7"/>
  <c r="AC293" i="7"/>
  <c r="Z564" i="7"/>
  <c r="AC86" i="7"/>
  <c r="AF162" i="7"/>
  <c r="AA404" i="7"/>
  <c r="N11" i="7"/>
  <c r="V10" i="7"/>
  <c r="AB105" i="7"/>
  <c r="Y476" i="7"/>
  <c r="W53" i="7"/>
  <c r="O143" i="7"/>
  <c r="AA143" i="7" s="1"/>
  <c r="AB121" i="7"/>
  <c r="Z546" i="7"/>
  <c r="W406" i="7"/>
  <c r="V879" i="7"/>
  <c r="X515" i="7"/>
  <c r="Y42" i="7"/>
  <c r="AG404" i="7"/>
  <c r="X108" i="7"/>
  <c r="Z956" i="7"/>
  <c r="AB36" i="7"/>
  <c r="X5" i="6"/>
  <c r="W3" i="6"/>
  <c r="Z1" i="6"/>
  <c r="X4" i="6"/>
  <c r="Z2" i="6"/>
  <c r="AA2" i="6"/>
  <c r="AD1" i="6"/>
  <c r="Z4" i="6"/>
  <c r="V4" i="6"/>
  <c r="AE2" i="6"/>
  <c r="Y1" i="6"/>
  <c r="AE4" i="6"/>
  <c r="AG2" i="6"/>
  <c r="W5" i="6"/>
  <c r="AC2" i="6"/>
  <c r="AG4" i="6"/>
  <c r="Y5" i="6"/>
  <c r="X3" i="6"/>
  <c r="AA4" i="6"/>
  <c r="Z5" i="6"/>
  <c r="AB4" i="6"/>
  <c r="AD4" i="6"/>
  <c r="AA5" i="6"/>
  <c r="Y3" i="6"/>
  <c r="AB5" i="6"/>
  <c r="Z3" i="6"/>
  <c r="AC5" i="6"/>
  <c r="AA3" i="6"/>
  <c r="AF5" i="6"/>
  <c r="AB3" i="6"/>
  <c r="AF1" i="6"/>
  <c r="AE1" i="6"/>
  <c r="AG5" i="6"/>
  <c r="AD3" i="6"/>
  <c r="V3" i="6"/>
  <c r="AF3" i="6"/>
  <c r="AG3" i="6"/>
  <c r="AA1" i="6"/>
  <c r="AH1" i="6" s="1"/>
  <c r="Y2" i="6"/>
  <c r="AB1" i="6"/>
  <c r="AC1" i="6"/>
  <c r="Y4" i="6"/>
  <c r="AB2" i="6"/>
  <c r="AD2" i="6"/>
  <c r="AG1" i="6"/>
  <c r="AC4" i="6"/>
  <c r="AF2" i="6"/>
  <c r="W2" i="6"/>
  <c r="V5" i="6"/>
  <c r="AF4" i="6"/>
  <c r="AD5" i="6"/>
  <c r="AE3" i="6"/>
  <c r="V476" i="7"/>
  <c r="Z73" i="7"/>
  <c r="AF683" i="7"/>
  <c r="L608" i="7"/>
  <c r="J608" i="7"/>
  <c r="W608" i="7" s="1"/>
  <c r="K608" i="7"/>
  <c r="X608" i="7" s="1"/>
  <c r="T608" i="7"/>
  <c r="M608" i="7"/>
  <c r="S608" i="7"/>
  <c r="AE608" i="7" s="1"/>
  <c r="U608" i="7"/>
  <c r="AG608" i="7" s="1"/>
  <c r="I608" i="7"/>
  <c r="V608" i="7" s="1"/>
  <c r="R608" i="7"/>
  <c r="AD608" i="7" s="1"/>
  <c r="Q608" i="7"/>
  <c r="AC608" i="7" s="1"/>
  <c r="P608" i="7"/>
  <c r="AC73" i="7"/>
  <c r="V754" i="7"/>
  <c r="R10" i="7"/>
  <c r="AD10" i="7" s="1"/>
  <c r="T10" i="7"/>
  <c r="AF10" i="7" s="1"/>
  <c r="S10" i="7"/>
  <c r="AE10" i="7" s="1"/>
  <c r="O10" i="7"/>
  <c r="AA10" i="7" s="1"/>
  <c r="J10" i="7"/>
  <c r="W10" i="7" s="1"/>
  <c r="N10" i="7"/>
  <c r="Z10" i="7" s="1"/>
  <c r="Q10" i="7"/>
  <c r="AC10" i="7" s="1"/>
  <c r="M10" i="7"/>
  <c r="Y10" i="7" s="1"/>
  <c r="P10" i="7"/>
  <c r="AB10" i="7" s="1"/>
  <c r="X213" i="7"/>
  <c r="AD81" i="7"/>
  <c r="AB511" i="7"/>
  <c r="AE580" i="7"/>
  <c r="AF339" i="7"/>
  <c r="AC106" i="7"/>
  <c r="Y978" i="7"/>
  <c r="V978" i="7"/>
  <c r="AB390" i="7"/>
  <c r="AC180" i="7"/>
  <c r="AD258" i="7"/>
  <c r="AD180" i="7"/>
  <c r="Y488" i="7"/>
  <c r="N608" i="7"/>
  <c r="AC122" i="7"/>
  <c r="AD349" i="7"/>
  <c r="O608" i="7"/>
  <c r="AE808" i="7"/>
  <c r="Y403" i="7"/>
  <c r="K212" i="7"/>
  <c r="L212" i="7"/>
  <c r="R212" i="7"/>
  <c r="U212" i="7"/>
  <c r="Q369" i="7"/>
  <c r="R369" i="7"/>
  <c r="AD856" i="7"/>
  <c r="V653" i="7"/>
  <c r="R109" i="7"/>
  <c r="M109" i="7"/>
  <c r="K109" i="7"/>
  <c r="Q639" i="7"/>
  <c r="T639" i="7"/>
  <c r="P595" i="7"/>
  <c r="K595" i="7"/>
  <c r="U33" i="7"/>
  <c r="X441" i="7"/>
  <c r="X151" i="7"/>
  <c r="AE789" i="7"/>
  <c r="V863" i="7"/>
  <c r="X372" i="7"/>
  <c r="L9" i="7"/>
  <c r="T9" i="7"/>
  <c r="AF9" i="7" s="1"/>
  <c r="M70" i="7"/>
  <c r="R70" i="7"/>
  <c r="S70" i="7"/>
  <c r="U70" i="7"/>
  <c r="T70" i="7"/>
  <c r="M182" i="7"/>
  <c r="S182" i="7"/>
  <c r="N182" i="7"/>
  <c r="K182" i="7"/>
  <c r="I182" i="7"/>
  <c r="I33" i="7"/>
  <c r="AE773" i="7"/>
  <c r="J14" i="7"/>
  <c r="R14" i="7"/>
  <c r="Q14" i="7"/>
  <c r="O14" i="7"/>
  <c r="L50" i="7"/>
  <c r="K50" i="7"/>
  <c r="X50" i="7" s="1"/>
  <c r="U50" i="7"/>
  <c r="J3" i="7"/>
  <c r="T3" i="7"/>
  <c r="L157" i="7"/>
  <c r="P157" i="7"/>
  <c r="AB157" i="7" s="1"/>
  <c r="Q157" i="7"/>
  <c r="AC157" i="7" s="1"/>
  <c r="W758" i="7"/>
  <c r="S109" i="7"/>
  <c r="Y758" i="7"/>
  <c r="AE963" i="7"/>
  <c r="O182" i="7"/>
  <c r="P182" i="7"/>
  <c r="Y84" i="7"/>
  <c r="Q182" i="7"/>
  <c r="AE132" i="7"/>
  <c r="Z84" i="7"/>
  <c r="Y808" i="7"/>
  <c r="AG683" i="7"/>
  <c r="X717" i="7"/>
  <c r="AA180" i="7"/>
  <c r="AC258" i="7"/>
  <c r="W887" i="7"/>
  <c r="AA106" i="7"/>
  <c r="AG54" i="7"/>
  <c r="AA301" i="7"/>
  <c r="AG846" i="7"/>
  <c r="U10" i="7"/>
  <c r="AG10" i="7" s="1"/>
  <c r="Y132" i="7"/>
  <c r="AD106" i="7"/>
  <c r="AD441" i="7"/>
  <c r="AB808" i="7"/>
  <c r="AC132" i="7"/>
  <c r="Y213" i="7"/>
  <c r="V84" i="7"/>
  <c r="AB151" i="7"/>
  <c r="AF580" i="7"/>
  <c r="V407" i="7"/>
  <c r="W837" i="7"/>
  <c r="AC432" i="7"/>
  <c r="AB758" i="7"/>
  <c r="Z675" i="7"/>
  <c r="AG327" i="7"/>
  <c r="AA609" i="7"/>
  <c r="AC837" i="7"/>
  <c r="X84" i="7"/>
  <c r="AD993" i="7"/>
  <c r="AG772" i="7"/>
  <c r="I262" i="7"/>
  <c r="T262" i="7"/>
  <c r="N262" i="7"/>
  <c r="Q262" i="7"/>
  <c r="O262" i="7"/>
  <c r="AA262" i="7" s="1"/>
  <c r="U262" i="7"/>
  <c r="L262" i="7"/>
  <c r="Y262" i="7" s="1"/>
  <c r="S262" i="7"/>
  <c r="K262" i="7"/>
  <c r="R262" i="7"/>
  <c r="M83" i="7"/>
  <c r="K83" i="7"/>
  <c r="T83" i="7"/>
  <c r="S632" i="7"/>
  <c r="T632" i="7"/>
  <c r="P632" i="7"/>
  <c r="O632" i="7"/>
  <c r="M632" i="7"/>
  <c r="K632" i="7"/>
  <c r="J632" i="7"/>
  <c r="V106" i="7"/>
  <c r="Z86" i="7"/>
  <c r="AA683" i="7"/>
  <c r="AB349" i="7"/>
  <c r="AG837" i="7"/>
  <c r="V524" i="7"/>
  <c r="AG106" i="7"/>
  <c r="AC151" i="7"/>
  <c r="S674" i="7"/>
  <c r="R674" i="7"/>
  <c r="M674" i="7"/>
  <c r="Q674" i="7"/>
  <c r="L674" i="7"/>
  <c r="K674" i="7"/>
  <c r="J674" i="7"/>
  <c r="L285" i="7"/>
  <c r="O285" i="7"/>
  <c r="L286" i="7"/>
  <c r="R286" i="7"/>
  <c r="Q286" i="7"/>
  <c r="K286" i="7"/>
  <c r="U270" i="7"/>
  <c r="S270" i="7"/>
  <c r="AB476" i="7"/>
  <c r="V528" i="7"/>
  <c r="Y407" i="7"/>
  <c r="X503" i="7"/>
  <c r="AE758" i="7"/>
  <c r="X636" i="7"/>
  <c r="Z373" i="7"/>
  <c r="R334" i="7"/>
  <c r="Q334" i="7"/>
  <c r="P334" i="7"/>
  <c r="N588" i="7"/>
  <c r="Q588" i="7"/>
  <c r="M588" i="7"/>
  <c r="U588" i="7"/>
  <c r="Q964" i="7"/>
  <c r="O964" i="7"/>
  <c r="N964" i="7"/>
  <c r="M964" i="7"/>
  <c r="L964" i="7"/>
  <c r="AA53" i="7"/>
  <c r="V199" i="7"/>
  <c r="P583" i="7"/>
  <c r="AG215" i="7"/>
  <c r="Z173" i="7"/>
  <c r="AB213" i="7"/>
  <c r="J85" i="7"/>
  <c r="AB373" i="7"/>
  <c r="K458" i="7"/>
  <c r="N458" i="7"/>
  <c r="L458" i="7"/>
  <c r="R893" i="7"/>
  <c r="N893" i="7"/>
  <c r="S893" i="7"/>
  <c r="Q893" i="7"/>
  <c r="O437" i="7"/>
  <c r="U437" i="7"/>
  <c r="I437" i="7"/>
  <c r="P437" i="7"/>
  <c r="S437" i="7"/>
  <c r="AE437" i="7" s="1"/>
  <c r="M437" i="7"/>
  <c r="Y437" i="7" s="1"/>
  <c r="T437" i="7"/>
  <c r="R437" i="7"/>
  <c r="Q437" i="7"/>
  <c r="L437" i="7"/>
  <c r="N437" i="7"/>
  <c r="K437" i="7"/>
  <c r="J437" i="7"/>
  <c r="W437" i="7" s="1"/>
  <c r="Y53" i="7"/>
  <c r="AA173" i="7"/>
  <c r="AA349" i="7"/>
  <c r="X837" i="7"/>
  <c r="AD636" i="7"/>
  <c r="AG900" i="7"/>
  <c r="N137" i="7"/>
  <c r="Q137" i="7"/>
  <c r="R137" i="7"/>
  <c r="AD53" i="7"/>
  <c r="W289" i="7"/>
  <c r="AC984" i="7"/>
  <c r="AA706" i="7"/>
  <c r="W771" i="7"/>
  <c r="AG758" i="7"/>
  <c r="AF636" i="7"/>
  <c r="P489" i="7"/>
  <c r="AB489" i="7" s="1"/>
  <c r="AA688" i="7"/>
  <c r="R339" i="7"/>
  <c r="AD339" i="7" s="1"/>
  <c r="Q339" i="7"/>
  <c r="O339" i="7"/>
  <c r="M339" i="7"/>
  <c r="L339" i="7"/>
  <c r="AB339" i="7" s="1"/>
  <c r="J339" i="7"/>
  <c r="I339" i="7"/>
  <c r="Q670" i="7"/>
  <c r="M670" i="7"/>
  <c r="U670" i="7"/>
  <c r="O870" i="7"/>
  <c r="R870" i="7"/>
  <c r="I870" i="7"/>
  <c r="K870" i="7"/>
  <c r="P161" i="7"/>
  <c r="O161" i="7"/>
  <c r="L161" i="7"/>
  <c r="M161" i="7"/>
  <c r="K161" i="7"/>
  <c r="J161" i="7"/>
  <c r="AC237" i="7"/>
  <c r="AG546" i="7"/>
  <c r="Z817" i="7"/>
  <c r="Y929" i="7"/>
  <c r="T569" i="7"/>
  <c r="Y575" i="7"/>
  <c r="Y36" i="7"/>
  <c r="AB688" i="7"/>
  <c r="W575" i="7"/>
  <c r="N99" i="7"/>
  <c r="P99" i="7"/>
  <c r="L99" i="7"/>
  <c r="J99" i="7"/>
  <c r="X968" i="7"/>
  <c r="T565" i="7"/>
  <c r="AF565" i="7" s="1"/>
  <c r="Q565" i="7"/>
  <c r="AC565" i="7" s="1"/>
  <c r="I37" i="7"/>
  <c r="M37" i="7"/>
  <c r="P37" i="7"/>
  <c r="J37" i="7"/>
  <c r="S192" i="7"/>
  <c r="W92" i="7"/>
  <c r="AG636" i="7"/>
  <c r="AC173" i="7"/>
  <c r="Z984" i="7"/>
  <c r="Z711" i="7"/>
  <c r="O755" i="7"/>
  <c r="Z694" i="7"/>
  <c r="O820" i="7"/>
  <c r="R324" i="7"/>
  <c r="AD324" i="7" s="1"/>
  <c r="AC688" i="7"/>
  <c r="P678" i="7"/>
  <c r="AB678" i="7" s="1"/>
  <c r="K678" i="7"/>
  <c r="X678" i="7" s="1"/>
  <c r="J678" i="7"/>
  <c r="W678" i="7" s="1"/>
  <c r="Q678" i="7"/>
  <c r="AC678" i="7" s="1"/>
  <c r="N678" i="7"/>
  <c r="Z678" i="7" s="1"/>
  <c r="O678" i="7"/>
  <c r="AA678" i="7" s="1"/>
  <c r="I432" i="7"/>
  <c r="V432" i="7" s="1"/>
  <c r="R432" i="7"/>
  <c r="AD432" i="7" s="1"/>
  <c r="T432" i="7"/>
  <c r="AF432" i="7" s="1"/>
  <c r="J432" i="7"/>
  <c r="W432" i="7" s="1"/>
  <c r="U432" i="7"/>
  <c r="AG432" i="7" s="1"/>
  <c r="K783" i="7"/>
  <c r="J783" i="7"/>
  <c r="I783" i="7"/>
  <c r="R783" i="7"/>
  <c r="Q783" i="7"/>
  <c r="P783" i="7"/>
  <c r="Q926" i="7"/>
  <c r="O926" i="7"/>
  <c r="I926" i="7"/>
  <c r="T926" i="7"/>
  <c r="M926" i="7"/>
  <c r="P926" i="7"/>
  <c r="L926" i="7"/>
  <c r="R926" i="7"/>
  <c r="J926" i="7"/>
  <c r="U926" i="7"/>
  <c r="R403" i="7"/>
  <c r="AD403" i="7" s="1"/>
  <c r="K403" i="7"/>
  <c r="X403" i="7" s="1"/>
  <c r="J403" i="7"/>
  <c r="P403" i="7"/>
  <c r="T403" i="7"/>
  <c r="K247" i="7"/>
  <c r="J247" i="7"/>
  <c r="S247" i="7"/>
  <c r="O247" i="7"/>
  <c r="R247" i="7"/>
  <c r="P247" i="7"/>
  <c r="M247" i="7"/>
  <c r="AF325" i="7"/>
  <c r="AE268" i="7"/>
  <c r="AF173" i="7"/>
  <c r="Y333" i="7"/>
  <c r="AB860" i="7"/>
  <c r="AA711" i="7"/>
  <c r="O390" i="7"/>
  <c r="Y135" i="7"/>
  <c r="U680" i="7"/>
  <c r="W487" i="7"/>
  <c r="Y449" i="7"/>
  <c r="P665" i="7"/>
  <c r="J870" i="7"/>
  <c r="O510" i="7"/>
  <c r="AD688" i="7"/>
  <c r="O270" i="7"/>
  <c r="M440" i="7"/>
  <c r="U440" i="7"/>
  <c r="S440" i="7"/>
  <c r="O440" i="7"/>
  <c r="L440" i="7"/>
  <c r="K440" i="7"/>
  <c r="J440" i="7"/>
  <c r="T585" i="7"/>
  <c r="S585" i="7"/>
  <c r="Q585" i="7"/>
  <c r="U585" i="7"/>
  <c r="R585" i="7"/>
  <c r="P585" i="7"/>
  <c r="U31" i="7"/>
  <c r="T31" i="7"/>
  <c r="R31" i="7"/>
  <c r="Q31" i="7"/>
  <c r="O31" i="7"/>
  <c r="P31" i="7"/>
  <c r="AB101" i="7"/>
  <c r="AE325" i="7"/>
  <c r="AG122" i="7"/>
  <c r="N198" i="7"/>
  <c r="Z198" i="7" s="1"/>
  <c r="J262" i="7"/>
  <c r="W262" i="7" s="1"/>
  <c r="W268" i="7"/>
  <c r="Y225" i="7"/>
  <c r="AD223" i="7"/>
  <c r="AB405" i="7"/>
  <c r="Y347" i="7"/>
  <c r="AG173" i="7"/>
  <c r="X373" i="7"/>
  <c r="N403" i="7"/>
  <c r="Y340" i="7"/>
  <c r="X333" i="7"/>
  <c r="O565" i="7"/>
  <c r="AD860" i="7"/>
  <c r="M389" i="7"/>
  <c r="W816" i="7"/>
  <c r="Y206" i="7"/>
  <c r="X940" i="7"/>
  <c r="K734" i="7"/>
  <c r="X734" i="7" s="1"/>
  <c r="M571" i="7"/>
  <c r="V711" i="7"/>
  <c r="Y681" i="7"/>
  <c r="L789" i="7"/>
  <c r="AB745" i="7"/>
  <c r="O535" i="7"/>
  <c r="AA535" i="7" s="1"/>
  <c r="O983" i="7"/>
  <c r="Z903" i="7"/>
  <c r="S588" i="7"/>
  <c r="AD759" i="7"/>
  <c r="R755" i="7"/>
  <c r="T892" i="7"/>
  <c r="M807" i="7"/>
  <c r="AB929" i="7"/>
  <c r="L717" i="7"/>
  <c r="N569" i="7"/>
  <c r="L632" i="7"/>
  <c r="Y879" i="7"/>
  <c r="K235" i="7"/>
  <c r="X487" i="7"/>
  <c r="R794" i="7"/>
  <c r="U665" i="7"/>
  <c r="N870" i="7"/>
  <c r="Y955" i="7"/>
  <c r="Q642" i="7"/>
  <c r="S510" i="7"/>
  <c r="AG405" i="7"/>
  <c r="AE688" i="7"/>
  <c r="Q270" i="7"/>
  <c r="AB993" i="7"/>
  <c r="U771" i="7"/>
  <c r="AG771" i="7" s="1"/>
  <c r="AH771" i="7" s="1"/>
  <c r="M771" i="7"/>
  <c r="Y771" i="7" s="1"/>
  <c r="S771" i="7"/>
  <c r="AE771" i="7" s="1"/>
  <c r="O771" i="7"/>
  <c r="AA771" i="7" s="1"/>
  <c r="R908" i="7"/>
  <c r="Q908" i="7"/>
  <c r="P908" i="7"/>
  <c r="O908" i="7"/>
  <c r="N908" i="7"/>
  <c r="M908" i="7"/>
  <c r="Y908" i="7" s="1"/>
  <c r="L908" i="7"/>
  <c r="K908" i="7"/>
  <c r="J908" i="7"/>
  <c r="I908" i="7"/>
  <c r="L905" i="7"/>
  <c r="AA905" i="7" s="1"/>
  <c r="I856" i="7"/>
  <c r="U856" i="7"/>
  <c r="AG856" i="7" s="1"/>
  <c r="L856" i="7"/>
  <c r="Z856" i="7" s="1"/>
  <c r="J856" i="7"/>
  <c r="M856" i="7"/>
  <c r="Y856" i="7" s="1"/>
  <c r="U124" i="7"/>
  <c r="Q124" i="7"/>
  <c r="P124" i="7"/>
  <c r="M124" i="7"/>
  <c r="K124" i="7"/>
  <c r="J124" i="7"/>
  <c r="O124" i="7"/>
  <c r="U563" i="7"/>
  <c r="S563" i="7"/>
  <c r="P563" i="7"/>
  <c r="T563" i="7"/>
  <c r="R563" i="7"/>
  <c r="Q563" i="7"/>
  <c r="O563" i="7"/>
  <c r="N563" i="7"/>
  <c r="M563" i="7"/>
  <c r="I563" i="7"/>
  <c r="J922" i="7"/>
  <c r="W922" i="7" s="1"/>
  <c r="I922" i="7"/>
  <c r="V922" i="7" s="1"/>
  <c r="T346" i="7"/>
  <c r="S346" i="7"/>
  <c r="Q346" i="7"/>
  <c r="P346" i="7"/>
  <c r="O346" i="7"/>
  <c r="N346" i="7"/>
  <c r="M346" i="7"/>
  <c r="K346" i="7"/>
  <c r="J346" i="7"/>
  <c r="L346" i="7"/>
  <c r="I346" i="7"/>
  <c r="Q342" i="7"/>
  <c r="P342" i="7"/>
  <c r="S907" i="7"/>
  <c r="T907" i="7"/>
  <c r="K907" i="7"/>
  <c r="I907" i="7"/>
  <c r="U907" i="7"/>
  <c r="N1" i="7"/>
  <c r="Z1" i="7" s="1"/>
  <c r="L1" i="7"/>
  <c r="M1" i="7"/>
  <c r="K1" i="7"/>
  <c r="J1" i="7"/>
  <c r="I1" i="7"/>
  <c r="T82" i="7"/>
  <c r="I82" i="7"/>
  <c r="U82" i="7"/>
  <c r="Q82" i="7"/>
  <c r="S82" i="7"/>
  <c r="P82" i="7"/>
  <c r="N82" i="7"/>
  <c r="M82" i="7"/>
  <c r="K82" i="7"/>
  <c r="L82" i="7"/>
  <c r="W82" i="7" s="1"/>
  <c r="U484" i="7"/>
  <c r="AG484" i="7" s="1"/>
  <c r="J484" i="7"/>
  <c r="W484" i="7" s="1"/>
  <c r="O48" i="7"/>
  <c r="P214" i="7"/>
  <c r="X64" i="7"/>
  <c r="O12" i="7"/>
  <c r="X224" i="7"/>
  <c r="J54" i="7"/>
  <c r="T124" i="7"/>
  <c r="AD154" i="7"/>
  <c r="AG131" i="7"/>
  <c r="AC174" i="7"/>
  <c r="P198" i="7"/>
  <c r="AB198" i="7" s="1"/>
  <c r="AE121" i="7"/>
  <c r="U632" i="7"/>
  <c r="AE223" i="7"/>
  <c r="Z405" i="7"/>
  <c r="AA347" i="7"/>
  <c r="AD173" i="7"/>
  <c r="W773" i="7"/>
  <c r="AG177" i="7"/>
  <c r="W340" i="7"/>
  <c r="AB442" i="7"/>
  <c r="K851" i="7"/>
  <c r="N565" i="7"/>
  <c r="Y860" i="7"/>
  <c r="U865" i="7"/>
  <c r="O783" i="7"/>
  <c r="W486" i="7"/>
  <c r="N389" i="7"/>
  <c r="AG816" i="7"/>
  <c r="AE206" i="7"/>
  <c r="S734" i="7"/>
  <c r="AE734" i="7" s="1"/>
  <c r="Q571" i="7"/>
  <c r="AD711" i="7"/>
  <c r="Z681" i="7"/>
  <c r="M789" i="7"/>
  <c r="K771" i="7"/>
  <c r="X771" i="7" s="1"/>
  <c r="P535" i="7"/>
  <c r="I808" i="7"/>
  <c r="V808" i="7" s="1"/>
  <c r="AB903" i="7"/>
  <c r="T588" i="7"/>
  <c r="AF759" i="7"/>
  <c r="T755" i="7"/>
  <c r="O892" i="7"/>
  <c r="N807" i="7"/>
  <c r="AC929" i="7"/>
  <c r="I717" i="7"/>
  <c r="O569" i="7"/>
  <c r="N632" i="7"/>
  <c r="T440" i="7"/>
  <c r="W374" i="7"/>
  <c r="Z879" i="7"/>
  <c r="M235" i="7"/>
  <c r="Z487" i="7"/>
  <c r="J1000" i="7"/>
  <c r="M861" i="7"/>
  <c r="O424" i="7"/>
  <c r="Y984" i="7"/>
  <c r="R665" i="7"/>
  <c r="P870" i="7"/>
  <c r="L83" i="7"/>
  <c r="W91" i="7"/>
  <c r="AB878" i="7"/>
  <c r="AI878" i="7" s="1"/>
  <c r="AF688" i="7"/>
  <c r="R270" i="7"/>
  <c r="T993" i="7"/>
  <c r="AF993" i="7" s="1"/>
  <c r="S856" i="7"/>
  <c r="AE856" i="7" s="1"/>
  <c r="U954" i="7"/>
  <c r="T954" i="7"/>
  <c r="I954" i="7"/>
  <c r="S954" i="7"/>
  <c r="N954" i="7"/>
  <c r="L954" i="7"/>
  <c r="U995" i="7"/>
  <c r="N995" i="7"/>
  <c r="K995" i="7"/>
  <c r="T995" i="7"/>
  <c r="R995" i="7"/>
  <c r="Q995" i="7"/>
  <c r="L943" i="7"/>
  <c r="Q943" i="7"/>
  <c r="AC943" i="7" s="1"/>
  <c r="M943" i="7"/>
  <c r="Y943" i="7" s="1"/>
  <c r="K943" i="7"/>
  <c r="J943" i="7"/>
  <c r="W943" i="7" s="1"/>
  <c r="I943" i="7"/>
  <c r="O943" i="7"/>
  <c r="R943" i="7"/>
  <c r="S943" i="7"/>
  <c r="T943" i="7"/>
  <c r="N943" i="7"/>
  <c r="T76" i="7"/>
  <c r="AF76" i="7" s="1"/>
  <c r="I76" i="7"/>
  <c r="V76" i="7" s="1"/>
  <c r="K76" i="7"/>
  <c r="X76" i="7" s="1"/>
  <c r="L711" i="7"/>
  <c r="K711" i="7"/>
  <c r="X711" i="7" s="1"/>
  <c r="U711" i="7"/>
  <c r="AG711" i="7" s="1"/>
  <c r="T711" i="7"/>
  <c r="AF711" i="7" s="1"/>
  <c r="Q711" i="7"/>
  <c r="AC711" i="7" s="1"/>
  <c r="P711" i="7"/>
  <c r="AB711" i="7" s="1"/>
  <c r="U881" i="7"/>
  <c r="T881" i="7"/>
  <c r="R881" i="7"/>
  <c r="Q881" i="7"/>
  <c r="P881" i="7"/>
  <c r="O881" i="7"/>
  <c r="M881" i="7"/>
  <c r="J881" i="7"/>
  <c r="I881" i="7"/>
  <c r="Z881" i="7" s="1"/>
  <c r="R26" i="7"/>
  <c r="Q26" i="7"/>
  <c r="O26" i="7"/>
  <c r="N26" i="7"/>
  <c r="M26" i="7"/>
  <c r="L26" i="7"/>
  <c r="AB26" i="7" s="1"/>
  <c r="K26" i="7"/>
  <c r="X26" i="7" s="1"/>
  <c r="Q905" i="7"/>
  <c r="I401" i="7"/>
  <c r="R401" i="7"/>
  <c r="N401" i="7"/>
  <c r="L401" i="7"/>
  <c r="U401" i="7"/>
  <c r="AG401" i="7" s="1"/>
  <c r="T401" i="7"/>
  <c r="S401" i="7"/>
  <c r="R745" i="7"/>
  <c r="S745" i="7"/>
  <c r="T745" i="7"/>
  <c r="J745" i="7"/>
  <c r="W745" i="7" s="1"/>
  <c r="N745" i="7"/>
  <c r="M745" i="7"/>
  <c r="Y745" i="7" s="1"/>
  <c r="P63" i="7"/>
  <c r="AB63" i="7" s="1"/>
  <c r="N63" i="7"/>
  <c r="M63" i="7"/>
  <c r="Y63" i="7" s="1"/>
  <c r="L63" i="7"/>
  <c r="K63" i="7"/>
  <c r="J63" i="7"/>
  <c r="W63" i="7" s="1"/>
  <c r="I63" i="7"/>
  <c r="I44" i="7"/>
  <c r="S44" i="7"/>
  <c r="O44" i="7"/>
  <c r="N44" i="7"/>
  <c r="M44" i="7"/>
  <c r="L44" i="7"/>
  <c r="AD44" i="7" s="1"/>
  <c r="J44" i="7"/>
  <c r="W44" i="7" s="1"/>
  <c r="P44" i="7"/>
  <c r="AB44" i="7" s="1"/>
  <c r="K44" i="7"/>
  <c r="X44" i="7" s="1"/>
  <c r="T722" i="7"/>
  <c r="S722" i="7"/>
  <c r="R722" i="7"/>
  <c r="P722" i="7"/>
  <c r="N722" i="7"/>
  <c r="L722" i="7"/>
  <c r="AG722" i="7" s="1"/>
  <c r="I722" i="7"/>
  <c r="K722" i="7"/>
  <c r="O722" i="7"/>
  <c r="J722" i="7"/>
  <c r="M722" i="7"/>
  <c r="Q722" i="7"/>
  <c r="Y122" i="7"/>
  <c r="AG180" i="7"/>
  <c r="V441" i="7"/>
  <c r="K250" i="7"/>
  <c r="T250" i="7"/>
  <c r="J250" i="7"/>
  <c r="U250" i="7"/>
  <c r="L250" i="7"/>
  <c r="Q250" i="7"/>
  <c r="P250" i="7"/>
  <c r="AB250" i="7" s="1"/>
  <c r="O250" i="7"/>
  <c r="AA250" i="7" s="1"/>
  <c r="S250" i="7"/>
  <c r="AE250" i="7" s="1"/>
  <c r="AE488" i="7"/>
  <c r="L62" i="7"/>
  <c r="N62" i="7"/>
  <c r="I62" i="7"/>
  <c r="V62" i="7" s="1"/>
  <c r="O345" i="7"/>
  <c r="S345" i="7"/>
  <c r="R345" i="7"/>
  <c r="L345" i="7"/>
  <c r="Q345" i="7"/>
  <c r="AC345" i="7" s="1"/>
  <c r="P345" i="7"/>
  <c r="N345" i="7"/>
  <c r="Z345" i="7" s="1"/>
  <c r="AA237" i="7"/>
  <c r="O527" i="7"/>
  <c r="N527" i="7"/>
  <c r="AE442" i="7"/>
  <c r="O478" i="7"/>
  <c r="T478" i="7"/>
  <c r="U478" i="7"/>
  <c r="Q478" i="7"/>
  <c r="P478" i="7"/>
  <c r="N478" i="7"/>
  <c r="P510" i="7"/>
  <c r="N510" i="7"/>
  <c r="M510" i="7"/>
  <c r="S527" i="7"/>
  <c r="AF816" i="7"/>
  <c r="M569" i="7"/>
  <c r="K682" i="7"/>
  <c r="N682" i="7"/>
  <c r="J682" i="7"/>
  <c r="U682" i="7"/>
  <c r="I682" i="7"/>
  <c r="R682" i="7"/>
  <c r="O682" i="7"/>
  <c r="T48" i="7"/>
  <c r="Y64" i="7"/>
  <c r="P12" i="7"/>
  <c r="L81" i="7"/>
  <c r="AC224" i="7"/>
  <c r="T54" i="7"/>
  <c r="R82" i="7"/>
  <c r="I124" i="7"/>
  <c r="W131" i="7"/>
  <c r="I250" i="7"/>
  <c r="O198" i="7"/>
  <c r="AA198" i="7" s="1"/>
  <c r="I632" i="7"/>
  <c r="U617" i="7"/>
  <c r="AF223" i="7"/>
  <c r="AA405" i="7"/>
  <c r="AB347" i="7"/>
  <c r="W173" i="7"/>
  <c r="L403" i="7"/>
  <c r="AD340" i="7"/>
  <c r="K484" i="7"/>
  <c r="X484" i="7" s="1"/>
  <c r="I484" i="7"/>
  <c r="V484" i="7" s="1"/>
  <c r="T851" i="7"/>
  <c r="M865" i="7"/>
  <c r="I342" i="7"/>
  <c r="V342" i="7" s="1"/>
  <c r="O865" i="7"/>
  <c r="T783" i="7"/>
  <c r="L389" i="7"/>
  <c r="AA816" i="7"/>
  <c r="Z206" i="7"/>
  <c r="P734" i="7"/>
  <c r="AE711" i="7"/>
  <c r="AB681" i="7"/>
  <c r="N789" i="7"/>
  <c r="I983" i="7"/>
  <c r="Q535" i="7"/>
  <c r="T810" i="7"/>
  <c r="AD903" i="7"/>
  <c r="AE759" i="7"/>
  <c r="N755" i="7"/>
  <c r="M892" i="7"/>
  <c r="K807" i="7"/>
  <c r="AD929" i="7"/>
  <c r="AA118" i="7"/>
  <c r="P569" i="7"/>
  <c r="Q632" i="7"/>
  <c r="P440" i="7"/>
  <c r="Q371" i="7"/>
  <c r="Y71" i="7"/>
  <c r="AA879" i="7"/>
  <c r="I565" i="7"/>
  <c r="V565" i="7" s="1"/>
  <c r="AA487" i="7"/>
  <c r="M1000" i="7"/>
  <c r="N861" i="7"/>
  <c r="S424" i="7"/>
  <c r="X984" i="7"/>
  <c r="Q870" i="7"/>
  <c r="O83" i="7"/>
  <c r="Y91" i="7"/>
  <c r="K510" i="7"/>
  <c r="AG688" i="7"/>
  <c r="T270" i="7"/>
  <c r="Z476" i="7"/>
  <c r="O955" i="7"/>
  <c r="AA955" i="7" s="1"/>
  <c r="Q955" i="7"/>
  <c r="AC955" i="7" s="1"/>
  <c r="U955" i="7"/>
  <c r="AG955" i="7" s="1"/>
  <c r="T955" i="7"/>
  <c r="AF955" i="7" s="1"/>
  <c r="S955" i="7"/>
  <c r="AE955" i="7" s="1"/>
  <c r="R955" i="7"/>
  <c r="AD955" i="7" s="1"/>
  <c r="P955" i="7"/>
  <c r="AB955" i="7" s="1"/>
  <c r="Q168" i="7"/>
  <c r="M168" i="7"/>
  <c r="J168" i="7"/>
  <c r="T30" i="7"/>
  <c r="S30" i="7"/>
  <c r="R30" i="7"/>
  <c r="L30" i="7"/>
  <c r="R101" i="7"/>
  <c r="U101" i="7"/>
  <c r="J101" i="7"/>
  <c r="O101" i="7"/>
  <c r="I101" i="7"/>
  <c r="K101" i="7"/>
  <c r="X101" i="7" s="1"/>
  <c r="S101" i="7"/>
  <c r="AE101" i="7" s="1"/>
  <c r="L101" i="7"/>
  <c r="J493" i="7"/>
  <c r="I493" i="7"/>
  <c r="L493" i="7"/>
  <c r="T493" i="7"/>
  <c r="P493" i="7"/>
  <c r="O493" i="7"/>
  <c r="L770" i="7"/>
  <c r="K770" i="7"/>
  <c r="X770" i="7" s="1"/>
  <c r="I770" i="7"/>
  <c r="V770" i="7" s="1"/>
  <c r="J985" i="7"/>
  <c r="P985" i="7"/>
  <c r="T985" i="7"/>
  <c r="U822" i="7"/>
  <c r="O822" i="7"/>
  <c r="K822" i="7"/>
  <c r="T822" i="7"/>
  <c r="S822" i="7"/>
  <c r="R822" i="7"/>
  <c r="Q822" i="7"/>
  <c r="P822" i="7"/>
  <c r="N822" i="7"/>
  <c r="T905" i="7"/>
  <c r="AB237" i="7"/>
  <c r="U272" i="7"/>
  <c r="K272" i="7"/>
  <c r="L272" i="7"/>
  <c r="S272" i="7"/>
  <c r="T272" i="7"/>
  <c r="R272" i="7"/>
  <c r="N233" i="7"/>
  <c r="T233" i="7"/>
  <c r="S233" i="7"/>
  <c r="P233" i="7"/>
  <c r="M233" i="7"/>
  <c r="L233" i="7"/>
  <c r="R233" i="7"/>
  <c r="K233" i="7"/>
  <c r="O233" i="7"/>
  <c r="J233" i="7"/>
  <c r="Q416" i="7"/>
  <c r="P416" i="7"/>
  <c r="I416" i="7"/>
  <c r="L416" i="7"/>
  <c r="P752" i="7"/>
  <c r="U752" i="7"/>
  <c r="T752" i="7"/>
  <c r="S752" i="7"/>
  <c r="N154" i="7"/>
  <c r="Z154" i="7" s="1"/>
  <c r="Q154" i="7"/>
  <c r="AC154" i="7" s="1"/>
  <c r="U154" i="7"/>
  <c r="AG154" i="7" s="1"/>
  <c r="O154" i="7"/>
  <c r="AA154" i="7" s="1"/>
  <c r="K154" i="7"/>
  <c r="X154" i="7" s="1"/>
  <c r="I154" i="7"/>
  <c r="V154" i="7" s="1"/>
  <c r="T154" i="7"/>
  <c r="AF154" i="7" s="1"/>
  <c r="S154" i="7"/>
  <c r="AE154" i="7" s="1"/>
  <c r="P154" i="7"/>
  <c r="AB154" i="7" s="1"/>
  <c r="M154" i="7"/>
  <c r="Y154" i="7" s="1"/>
  <c r="O199" i="7"/>
  <c r="N199" i="7"/>
  <c r="L199" i="7"/>
  <c r="AE199" i="7" s="1"/>
  <c r="Q199" i="7"/>
  <c r="K199" i="7"/>
  <c r="J199" i="7"/>
  <c r="M199" i="7"/>
  <c r="W372" i="7"/>
  <c r="Y224" i="7"/>
  <c r="X817" i="7"/>
  <c r="Z268" i="7"/>
  <c r="U581" i="7"/>
  <c r="P581" i="7"/>
  <c r="S581" i="7"/>
  <c r="O581" i="7"/>
  <c r="K581" i="7"/>
  <c r="N581" i="7"/>
  <c r="R581" i="7"/>
  <c r="M581" i="7"/>
  <c r="T581" i="7"/>
  <c r="AA325" i="7"/>
  <c r="L188" i="7"/>
  <c r="K188" i="7"/>
  <c r="I188" i="7"/>
  <c r="AB333" i="7"/>
  <c r="M198" i="7"/>
  <c r="Y198" i="7" s="1"/>
  <c r="P48" i="7"/>
  <c r="T214" i="7"/>
  <c r="Z64" i="7"/>
  <c r="S12" i="7"/>
  <c r="AF224" i="7"/>
  <c r="I54" i="7"/>
  <c r="K31" i="7"/>
  <c r="K285" i="7"/>
  <c r="O82" i="7"/>
  <c r="R124" i="7"/>
  <c r="AE528" i="7"/>
  <c r="Y131" i="7"/>
  <c r="R250" i="7"/>
  <c r="AB636" i="7"/>
  <c r="J198" i="7"/>
  <c r="W198" i="7" s="1"/>
  <c r="J664" i="7"/>
  <c r="N617" i="7"/>
  <c r="P674" i="7"/>
  <c r="W405" i="7"/>
  <c r="X223" i="7"/>
  <c r="AA407" i="7"/>
  <c r="AC347" i="7"/>
  <c r="O403" i="7"/>
  <c r="R440" i="7"/>
  <c r="P484" i="7"/>
  <c r="AB484" i="7" s="1"/>
  <c r="U851" i="7"/>
  <c r="Y694" i="7"/>
  <c r="J342" i="7"/>
  <c r="U783" i="7"/>
  <c r="Z486" i="7"/>
  <c r="K389" i="7"/>
  <c r="V434" i="7"/>
  <c r="L687" i="7"/>
  <c r="AD816" i="7"/>
  <c r="AF206" i="7"/>
  <c r="T771" i="7"/>
  <c r="AF771" i="7" s="1"/>
  <c r="AC681" i="7"/>
  <c r="J808" i="7"/>
  <c r="W808" i="7" s="1"/>
  <c r="S535" i="7"/>
  <c r="S810" i="7"/>
  <c r="AE903" i="7"/>
  <c r="AF978" i="7"/>
  <c r="AG759" i="7"/>
  <c r="U755" i="7"/>
  <c r="N774" i="7"/>
  <c r="AF929" i="7"/>
  <c r="AB118" i="7"/>
  <c r="Q569" i="7"/>
  <c r="R632" i="7"/>
  <c r="Q440" i="7"/>
  <c r="AC71" i="7"/>
  <c r="AC879" i="7"/>
  <c r="K565" i="7"/>
  <c r="AC487" i="7"/>
  <c r="N1000" i="7"/>
  <c r="O861" i="7"/>
  <c r="L424" i="7"/>
  <c r="S870" i="7"/>
  <c r="R52" i="7"/>
  <c r="N83" i="7"/>
  <c r="AB91" i="7"/>
  <c r="L510" i="7"/>
  <c r="X688" i="7"/>
  <c r="P270" i="7"/>
  <c r="W476" i="7"/>
  <c r="X878" i="7"/>
  <c r="M191" i="7"/>
  <c r="T191" i="7"/>
  <c r="P905" i="7"/>
  <c r="S303" i="7"/>
  <c r="T303" i="7"/>
  <c r="Q303" i="7"/>
  <c r="O303" i="7"/>
  <c r="M303" i="7"/>
  <c r="K303" i="7"/>
  <c r="J303" i="7"/>
  <c r="O516" i="7"/>
  <c r="T516" i="7"/>
  <c r="U516" i="7"/>
  <c r="S516" i="7"/>
  <c r="R516" i="7"/>
  <c r="Q218" i="7"/>
  <c r="AC218" i="7" s="1"/>
  <c r="M218" i="7"/>
  <c r="Y218" i="7" s="1"/>
  <c r="S957" i="7"/>
  <c r="N957" i="7"/>
  <c r="L957" i="7"/>
  <c r="M957" i="7"/>
  <c r="O957" i="7"/>
  <c r="I957" i="7"/>
  <c r="U957" i="7"/>
  <c r="P785" i="7"/>
  <c r="AB785" i="7" s="1"/>
  <c r="J785" i="7"/>
  <c r="O785" i="7"/>
  <c r="AA785" i="7" s="1"/>
  <c r="S785" i="7"/>
  <c r="T785" i="7"/>
  <c r="AF785" i="7" s="1"/>
  <c r="U785" i="7"/>
  <c r="I785" i="7"/>
  <c r="V785" i="7" s="1"/>
  <c r="I442" i="7"/>
  <c r="N442" i="7"/>
  <c r="M442" i="7"/>
  <c r="L442" i="7"/>
  <c r="J442" i="7"/>
  <c r="Q442" i="7"/>
  <c r="I483" i="7"/>
  <c r="M483" i="7"/>
  <c r="O483" i="7"/>
  <c r="AE683" i="7"/>
  <c r="O81" i="7"/>
  <c r="I81" i="7"/>
  <c r="V81" i="7" s="1"/>
  <c r="S81" i="7"/>
  <c r="AE81" i="7" s="1"/>
  <c r="AE258" i="7"/>
  <c r="P371" i="7"/>
  <c r="U371" i="7"/>
  <c r="M371" i="7"/>
  <c r="R371" i="7"/>
  <c r="AD371" i="7" s="1"/>
  <c r="I371" i="7"/>
  <c r="O371" i="7"/>
  <c r="S371" i="7"/>
  <c r="L371" i="7"/>
  <c r="AF371" i="7" s="1"/>
  <c r="K371" i="7"/>
  <c r="AF289" i="7"/>
  <c r="W149" i="7"/>
  <c r="V758" i="7"/>
  <c r="Z863" i="7"/>
  <c r="J932" i="7"/>
  <c r="S932" i="7"/>
  <c r="U569" i="7"/>
  <c r="T754" i="7"/>
  <c r="S754" i="7"/>
  <c r="Q754" i="7"/>
  <c r="R754" i="7"/>
  <c r="U754" i="7"/>
  <c r="K754" i="7"/>
  <c r="L754" i="7"/>
  <c r="AF44" i="7"/>
  <c r="P887" i="7"/>
  <c r="O887" i="7"/>
  <c r="I887" i="7"/>
  <c r="L887" i="7"/>
  <c r="M887" i="7"/>
  <c r="W694" i="7"/>
  <c r="R48" i="7"/>
  <c r="J214" i="7"/>
  <c r="AB64" i="7"/>
  <c r="U12" i="7"/>
  <c r="J81" i="7"/>
  <c r="W81" i="7" s="1"/>
  <c r="AG224" i="7"/>
  <c r="L54" i="7"/>
  <c r="Z54" i="7" s="1"/>
  <c r="I31" i="7"/>
  <c r="AE131" i="7"/>
  <c r="M250" i="7"/>
  <c r="AC289" i="7"/>
  <c r="Q198" i="7"/>
  <c r="AC198" i="7" s="1"/>
  <c r="P324" i="7"/>
  <c r="Q617" i="7"/>
  <c r="U674" i="7"/>
  <c r="AD407" i="7"/>
  <c r="V223" i="7"/>
  <c r="P424" i="7"/>
  <c r="AB424" i="7" s="1"/>
  <c r="N371" i="7"/>
  <c r="AD773" i="7"/>
  <c r="X773" i="7"/>
  <c r="I693" i="7"/>
  <c r="S484" i="7"/>
  <c r="AE484" i="7" s="1"/>
  <c r="U510" i="7"/>
  <c r="K342" i="7"/>
  <c r="N783" i="7"/>
  <c r="S783" i="7"/>
  <c r="V816" i="7"/>
  <c r="AG206" i="7"/>
  <c r="P713" i="7"/>
  <c r="P789" i="7"/>
  <c r="AE681" i="7"/>
  <c r="Q856" i="7"/>
  <c r="L1000" i="7"/>
  <c r="U535" i="7"/>
  <c r="J810" i="7"/>
  <c r="AF903" i="7"/>
  <c r="AB978" i="7"/>
  <c r="AB759" i="7"/>
  <c r="J755" i="7"/>
  <c r="K932" i="7"/>
  <c r="J804" i="7"/>
  <c r="AG929" i="7"/>
  <c r="AC118" i="7"/>
  <c r="R569" i="7"/>
  <c r="U192" i="7"/>
  <c r="N440" i="7"/>
  <c r="J371" i="7"/>
  <c r="X879" i="7"/>
  <c r="J565" i="7"/>
  <c r="AD487" i="7"/>
  <c r="O1000" i="7"/>
  <c r="P861" i="7"/>
  <c r="T424" i="7"/>
  <c r="AF424" i="7" s="1"/>
  <c r="T870" i="7"/>
  <c r="P52" i="7"/>
  <c r="P83" i="7"/>
  <c r="AC91" i="7"/>
  <c r="AD476" i="7"/>
  <c r="N905" i="7"/>
  <c r="U905" i="7"/>
  <c r="Y598" i="7"/>
  <c r="O328" i="7"/>
  <c r="N328" i="7"/>
  <c r="M328" i="7"/>
  <c r="I689" i="7"/>
  <c r="K689" i="7"/>
  <c r="Q689" i="7"/>
  <c r="AC689" i="7" s="1"/>
  <c r="T689" i="7"/>
  <c r="S689" i="7"/>
  <c r="R689" i="7"/>
  <c r="O689" i="7"/>
  <c r="N689" i="7"/>
  <c r="M689" i="7"/>
  <c r="Y689" i="7" s="1"/>
  <c r="L689" i="7"/>
  <c r="J689" i="7"/>
  <c r="P47" i="7"/>
  <c r="R47" i="7"/>
  <c r="N47" i="7"/>
  <c r="K47" i="7"/>
  <c r="J47" i="7"/>
  <c r="S884" i="7"/>
  <c r="I884" i="7"/>
  <c r="M884" i="7"/>
  <c r="N884" i="7"/>
  <c r="AB432" i="7"/>
  <c r="AG86" i="7"/>
  <c r="Z215" i="7"/>
  <c r="AE339" i="7"/>
  <c r="AE503" i="7"/>
  <c r="Y149" i="7"/>
  <c r="L294" i="7"/>
  <c r="AA294" i="7" s="1"/>
  <c r="P294" i="7"/>
  <c r="V86" i="7"/>
  <c r="Y487" i="7"/>
  <c r="AF349" i="7"/>
  <c r="AB771" i="7"/>
  <c r="N748" i="7"/>
  <c r="M748" i="7"/>
  <c r="W71" i="7"/>
  <c r="L664" i="7"/>
  <c r="X664" i="7" s="1"/>
  <c r="M128" i="7"/>
  <c r="L128" i="7"/>
  <c r="R83" i="7"/>
  <c r="AG860" i="7"/>
  <c r="M680" i="7"/>
  <c r="Y680" i="7" s="1"/>
  <c r="K54" i="7"/>
  <c r="S48" i="7"/>
  <c r="AE48" i="7" s="1"/>
  <c r="AD64" i="7"/>
  <c r="M19" i="7"/>
  <c r="M81" i="7"/>
  <c r="Y81" i="7" s="1"/>
  <c r="AD224" i="7"/>
  <c r="M54" i="7"/>
  <c r="Y54" i="7" s="1"/>
  <c r="J31" i="7"/>
  <c r="M286" i="7"/>
  <c r="Q99" i="7"/>
  <c r="L247" i="7"/>
  <c r="R198" i="7"/>
  <c r="AD198" i="7" s="1"/>
  <c r="Y121" i="7"/>
  <c r="K324" i="7"/>
  <c r="I674" i="7"/>
  <c r="AB223" i="7"/>
  <c r="N424" i="7"/>
  <c r="Y373" i="7"/>
  <c r="T484" i="7"/>
  <c r="AF484" i="7" s="1"/>
  <c r="J510" i="7"/>
  <c r="W510" i="7" s="1"/>
  <c r="L342" i="7"/>
  <c r="T821" i="7"/>
  <c r="M783" i="7"/>
  <c r="Y486" i="7"/>
  <c r="Q402" i="7"/>
  <c r="Q713" i="7"/>
  <c r="Q789" i="7"/>
  <c r="Q983" i="7"/>
  <c r="AG681" i="7"/>
  <c r="K856" i="7"/>
  <c r="K1000" i="7"/>
  <c r="J535" i="7"/>
  <c r="I771" i="7"/>
  <c r="V771" i="7" s="1"/>
  <c r="W903" i="7"/>
  <c r="AD978" i="7"/>
  <c r="AE770" i="7"/>
  <c r="L755" i="7"/>
  <c r="AE755" i="7" s="1"/>
  <c r="AC969" i="7"/>
  <c r="I784" i="7"/>
  <c r="N932" i="7"/>
  <c r="J641" i="7"/>
  <c r="W641" i="7" s="1"/>
  <c r="I804" i="7"/>
  <c r="V929" i="7"/>
  <c r="AD118" i="7"/>
  <c r="J192" i="7"/>
  <c r="I440" i="7"/>
  <c r="V440" i="7" s="1"/>
  <c r="AD879" i="7"/>
  <c r="L565" i="7"/>
  <c r="AG487" i="7"/>
  <c r="P1000" i="7"/>
  <c r="Q861" i="7"/>
  <c r="I424" i="7"/>
  <c r="U870" i="7"/>
  <c r="S83" i="7"/>
  <c r="S198" i="7"/>
  <c r="AE198" i="7" s="1"/>
  <c r="U496" i="7"/>
  <c r="Y76" i="7"/>
  <c r="AE476" i="7"/>
  <c r="W118" i="7"/>
  <c r="Q511" i="7"/>
  <c r="AC511" i="7" s="1"/>
  <c r="M782" i="7"/>
  <c r="S782" i="7"/>
  <c r="R782" i="7"/>
  <c r="Q782" i="7"/>
  <c r="P782" i="7"/>
  <c r="M905" i="7"/>
  <c r="M900" i="7"/>
  <c r="L900" i="7"/>
  <c r="AD900" i="7" s="1"/>
  <c r="Z488" i="7"/>
  <c r="Y349" i="7"/>
  <c r="AC488" i="7"/>
  <c r="O743" i="7"/>
  <c r="U743" i="7"/>
  <c r="S743" i="7"/>
  <c r="AB86" i="7"/>
  <c r="AF215" i="7"/>
  <c r="X258" i="7"/>
  <c r="AD86" i="7"/>
  <c r="AB441" i="7"/>
  <c r="AC940" i="7"/>
  <c r="W983" i="7"/>
  <c r="AG908" i="7"/>
  <c r="O192" i="7"/>
  <c r="AB322" i="7"/>
  <c r="AB173" i="7"/>
  <c r="Q865" i="7"/>
  <c r="V865" i="7" s="1"/>
  <c r="P865" i="7"/>
  <c r="K865" i="7"/>
  <c r="R865" i="7"/>
  <c r="N865" i="7"/>
  <c r="AE53" i="7"/>
  <c r="K198" i="7"/>
  <c r="X198" i="7" s="1"/>
  <c r="M372" i="7"/>
  <c r="Y372" i="7" s="1"/>
  <c r="N372" i="7"/>
  <c r="Z372" i="7" s="1"/>
  <c r="I372" i="7"/>
  <c r="V372" i="7" s="1"/>
  <c r="L372" i="7"/>
  <c r="AB268" i="7"/>
  <c r="Z929" i="7"/>
  <c r="AE974" i="7"/>
  <c r="N892" i="7"/>
  <c r="P892" i="7"/>
  <c r="W132" i="7"/>
  <c r="K20" i="7"/>
  <c r="U48" i="7"/>
  <c r="V26" i="7"/>
  <c r="M188" i="7"/>
  <c r="AA72" i="7"/>
  <c r="P81" i="7"/>
  <c r="AB81" i="7" s="1"/>
  <c r="O54" i="7"/>
  <c r="L31" i="7"/>
  <c r="J286" i="7"/>
  <c r="R99" i="7"/>
  <c r="AB174" i="7"/>
  <c r="Q247" i="7"/>
  <c r="U198" i="7"/>
  <c r="AG198" i="7" s="1"/>
  <c r="Z683" i="7"/>
  <c r="N674" i="7"/>
  <c r="J424" i="7"/>
  <c r="W424" i="7" s="1"/>
  <c r="M424" i="7"/>
  <c r="Y424" i="7" s="1"/>
  <c r="Y773" i="7"/>
  <c r="Q484" i="7"/>
  <c r="AC484" i="7" s="1"/>
  <c r="K861" i="7"/>
  <c r="P372" i="7"/>
  <c r="AB372" i="7" s="1"/>
  <c r="M342" i="7"/>
  <c r="L783" i="7"/>
  <c r="AD486" i="7"/>
  <c r="J561" i="7"/>
  <c r="P680" i="7"/>
  <c r="AB680" i="7" s="1"/>
  <c r="S713" i="7"/>
  <c r="W711" i="7"/>
  <c r="R983" i="7"/>
  <c r="R808" i="7"/>
  <c r="AD808" i="7" s="1"/>
  <c r="AA681" i="7"/>
  <c r="K983" i="7"/>
  <c r="T856" i="7"/>
  <c r="S1000" i="7"/>
  <c r="I535" i="7"/>
  <c r="X903" i="7"/>
  <c r="X978" i="7"/>
  <c r="AG770" i="7"/>
  <c r="P755" i="7"/>
  <c r="J784" i="7"/>
  <c r="O932" i="7"/>
  <c r="K641" i="7"/>
  <c r="X641" i="7" s="1"/>
  <c r="AE929" i="7"/>
  <c r="AE118" i="7"/>
  <c r="P192" i="7"/>
  <c r="AB879" i="7"/>
  <c r="P565" i="7"/>
  <c r="AB565" i="7" s="1"/>
  <c r="S511" i="7"/>
  <c r="Q48" i="7"/>
  <c r="U1000" i="7"/>
  <c r="T861" i="7"/>
  <c r="K424" i="7"/>
  <c r="M870" i="7"/>
  <c r="U83" i="7"/>
  <c r="X105" i="7"/>
  <c r="T198" i="7"/>
  <c r="AF198" i="7" s="1"/>
  <c r="AB84" i="7"/>
  <c r="T789" i="7"/>
  <c r="AG407" i="7"/>
  <c r="Z76" i="7"/>
  <c r="AF476" i="7"/>
  <c r="Q990" i="7"/>
  <c r="S720" i="7"/>
  <c r="U720" i="7"/>
  <c r="L974" i="7"/>
  <c r="K974" i="7"/>
  <c r="L290" i="7"/>
  <c r="P290" i="7"/>
  <c r="I290" i="7"/>
  <c r="J290" i="7"/>
  <c r="P231" i="7"/>
  <c r="O231" i="7"/>
  <c r="N231" i="7"/>
  <c r="AE215" i="7"/>
  <c r="W653" i="7"/>
  <c r="AE837" i="7"/>
  <c r="Y173" i="7"/>
  <c r="AE694" i="7"/>
  <c r="M664" i="7"/>
  <c r="U664" i="7"/>
  <c r="AA132" i="7"/>
  <c r="I198" i="7"/>
  <c r="V198" i="7" s="1"/>
  <c r="AF940" i="7"/>
  <c r="K755" i="7"/>
  <c r="AD132" i="7"/>
  <c r="X131" i="7"/>
  <c r="L19" i="7"/>
  <c r="Z19" i="7" s="1"/>
  <c r="K19" i="7"/>
  <c r="J19" i="7"/>
  <c r="W19" i="7" s="1"/>
  <c r="I19" i="7"/>
  <c r="U19" i="7"/>
  <c r="T19" i="7"/>
  <c r="S19" i="7"/>
  <c r="Q19" i="7"/>
  <c r="R19" i="7"/>
  <c r="P19" i="7"/>
  <c r="AA131" i="7"/>
  <c r="M327" i="7"/>
  <c r="J327" i="7"/>
  <c r="I327" i="7"/>
  <c r="V327" i="7" s="1"/>
  <c r="L327" i="7"/>
  <c r="AB327" i="7" s="1"/>
  <c r="N12" i="7"/>
  <c r="K912" i="7"/>
  <c r="X912" i="7" s="1"/>
  <c r="L912" i="7"/>
  <c r="AF912" i="7" s="1"/>
  <c r="O912" i="7"/>
  <c r="L20" i="7"/>
  <c r="Z20" i="7" s="1"/>
  <c r="W156" i="7"/>
  <c r="N188" i="7"/>
  <c r="O19" i="7"/>
  <c r="K81" i="7"/>
  <c r="Q54" i="7"/>
  <c r="M31" i="7"/>
  <c r="O286" i="7"/>
  <c r="S99" i="7"/>
  <c r="V174" i="7"/>
  <c r="I247" i="7"/>
  <c r="I585" i="7"/>
  <c r="K719" i="7"/>
  <c r="AB217" i="7"/>
  <c r="Q820" i="7"/>
  <c r="Q403" i="7"/>
  <c r="AA773" i="7"/>
  <c r="AG416" i="7"/>
  <c r="K447" i="7"/>
  <c r="AC415" i="7"/>
  <c r="R484" i="7"/>
  <c r="AD484" i="7" s="1"/>
  <c r="R861" i="7"/>
  <c r="Z441" i="7"/>
  <c r="S372" i="7"/>
  <c r="AE372" i="7" s="1"/>
  <c r="N342" i="7"/>
  <c r="M821" i="7"/>
  <c r="AF486" i="7"/>
  <c r="T561" i="7"/>
  <c r="R713" i="7"/>
  <c r="J754" i="7"/>
  <c r="AC811" i="7"/>
  <c r="AB811" i="7"/>
  <c r="W681" i="7"/>
  <c r="M912" i="7"/>
  <c r="Y912" i="7" s="1"/>
  <c r="R535" i="7"/>
  <c r="AG903" i="7"/>
  <c r="I755" i="7"/>
  <c r="P932" i="7"/>
  <c r="L641" i="7"/>
  <c r="AB641" i="7" s="1"/>
  <c r="AF118" i="7"/>
  <c r="AE879" i="7"/>
  <c r="J912" i="7"/>
  <c r="R565" i="7"/>
  <c r="AD565" i="7" s="1"/>
  <c r="L48" i="7"/>
  <c r="Z48" i="7" s="1"/>
  <c r="Q290" i="7"/>
  <c r="N493" i="7"/>
  <c r="V683" i="7"/>
  <c r="P381" i="7"/>
  <c r="AB381" i="7" s="1"/>
  <c r="P664" i="7"/>
  <c r="O674" i="7"/>
  <c r="Z105" i="7"/>
  <c r="AA653" i="7"/>
  <c r="AC84" i="7"/>
  <c r="L561" i="7"/>
  <c r="X561" i="7" s="1"/>
  <c r="W407" i="7"/>
  <c r="O76" i="7"/>
  <c r="AA76" i="7" s="1"/>
  <c r="Y67" i="7"/>
  <c r="AG476" i="7"/>
  <c r="Y524" i="7"/>
  <c r="AF258" i="7"/>
  <c r="AG641" i="7"/>
  <c r="P262" i="7"/>
  <c r="AB262" i="7" s="1"/>
  <c r="M324" i="7"/>
  <c r="Y324" i="7" s="1"/>
  <c r="N324" i="7"/>
  <c r="Z324" i="7" s="1"/>
  <c r="J324" i="7"/>
  <c r="W324" i="7" s="1"/>
  <c r="U324" i="7"/>
  <c r="AG324" i="7" s="1"/>
  <c r="T324" i="7"/>
  <c r="AF324" i="7" s="1"/>
  <c r="S324" i="7"/>
  <c r="AE324" i="7" s="1"/>
  <c r="Q324" i="7"/>
  <c r="AC324" i="7" s="1"/>
  <c r="O324" i="7"/>
  <c r="AA324" i="7" s="1"/>
  <c r="L324" i="7"/>
  <c r="V324" i="7" s="1"/>
  <c r="I270" i="7"/>
  <c r="T81" i="7"/>
  <c r="AF81" i="7" s="1"/>
  <c r="W151" i="7"/>
  <c r="Y381" i="7"/>
  <c r="AC292" i="7"/>
  <c r="R192" i="7"/>
  <c r="W860" i="7"/>
  <c r="Z517" i="7"/>
  <c r="N820" i="7"/>
  <c r="J83" i="7"/>
  <c r="P527" i="7"/>
  <c r="AA223" i="7"/>
  <c r="T511" i="7"/>
  <c r="J511" i="7"/>
  <c r="M511" i="7"/>
  <c r="R511" i="7"/>
  <c r="O511" i="7"/>
  <c r="AA511" i="7" s="1"/>
  <c r="N511" i="7"/>
  <c r="L511" i="7"/>
  <c r="W154" i="7"/>
  <c r="T808" i="7"/>
  <c r="AF808" i="7" s="1"/>
  <c r="O808" i="7"/>
  <c r="AA808" i="7" s="1"/>
  <c r="Q808" i="7"/>
  <c r="AC808" i="7" s="1"/>
  <c r="N808" i="7"/>
  <c r="Z808" i="7" s="1"/>
  <c r="K808" i="7"/>
  <c r="X808" i="7" s="1"/>
  <c r="M20" i="7"/>
  <c r="V156" i="7"/>
  <c r="P188" i="7"/>
  <c r="U81" i="7"/>
  <c r="AG81" i="7" s="1"/>
  <c r="R54" i="7"/>
  <c r="N31" i="7"/>
  <c r="AC98" i="7"/>
  <c r="S286" i="7"/>
  <c r="T99" i="7"/>
  <c r="W483" i="7"/>
  <c r="U247" i="7"/>
  <c r="J585" i="7"/>
  <c r="J719" i="7"/>
  <c r="S719" i="7"/>
  <c r="AD217" i="7"/>
  <c r="K327" i="7"/>
  <c r="X327" i="7" s="1"/>
  <c r="AB773" i="7"/>
  <c r="I964" i="7"/>
  <c r="AG415" i="7"/>
  <c r="N484" i="7"/>
  <c r="Z484" i="7" s="1"/>
  <c r="X640" i="7"/>
  <c r="L861" i="7"/>
  <c r="AA441" i="7"/>
  <c r="U372" i="7"/>
  <c r="AG372" i="7" s="1"/>
  <c r="O342" i="7"/>
  <c r="O821" i="7"/>
  <c r="I561" i="7"/>
  <c r="J907" i="7"/>
  <c r="L682" i="7"/>
  <c r="K713" i="7"/>
  <c r="R789" i="7"/>
  <c r="AF681" i="7"/>
  <c r="V811" i="7"/>
  <c r="P912" i="7"/>
  <c r="AB912" i="7" s="1"/>
  <c r="V903" i="7"/>
  <c r="AF931" i="7"/>
  <c r="AC978" i="7"/>
  <c r="U892" i="7"/>
  <c r="W969" i="7"/>
  <c r="R990" i="7"/>
  <c r="R932" i="7"/>
  <c r="N641" i="7"/>
  <c r="Z641" i="7" s="1"/>
  <c r="AG118" i="7"/>
  <c r="U912" i="7"/>
  <c r="AE373" i="7"/>
  <c r="S565" i="7"/>
  <c r="AE565" i="7" s="1"/>
  <c r="K511" i="7"/>
  <c r="I48" i="7"/>
  <c r="R290" i="7"/>
  <c r="Y683" i="7"/>
  <c r="Q381" i="7"/>
  <c r="AC381" i="7" s="1"/>
  <c r="Q664" i="7"/>
  <c r="T674" i="7"/>
  <c r="AC105" i="7"/>
  <c r="X653" i="7"/>
  <c r="AF84" i="7"/>
  <c r="M561" i="7"/>
  <c r="AE407" i="7"/>
  <c r="Q76" i="7"/>
  <c r="AC76" i="7" s="1"/>
  <c r="AC67" i="7"/>
  <c r="P821" i="7"/>
  <c r="P990" i="7"/>
  <c r="Z349" i="7"/>
  <c r="AD122" i="7"/>
  <c r="N46" i="7"/>
  <c r="Z46" i="7" s="1"/>
  <c r="L46" i="7"/>
  <c r="Z432" i="7"/>
  <c r="I286" i="7"/>
  <c r="N664" i="7"/>
  <c r="J390" i="7"/>
  <c r="I390" i="7"/>
  <c r="AC44" i="7"/>
  <c r="L535" i="7"/>
  <c r="AF535" i="7" s="1"/>
  <c r="AE636" i="7"/>
  <c r="V132" i="7"/>
  <c r="L114" i="7"/>
  <c r="X114" i="7" s="1"/>
  <c r="T389" i="7"/>
  <c r="AF389" i="7" s="1"/>
  <c r="X922" i="7"/>
  <c r="AG132" i="7"/>
  <c r="W636" i="7"/>
  <c r="AA929" i="7"/>
  <c r="S617" i="7"/>
  <c r="R617" i="7"/>
  <c r="P617" i="7"/>
  <c r="O617" i="7"/>
  <c r="M617" i="7"/>
  <c r="L617" i="7"/>
  <c r="J617" i="7"/>
  <c r="K617" i="7"/>
  <c r="I617" i="7"/>
  <c r="AG44" i="7"/>
  <c r="L79" i="7"/>
  <c r="Y79" i="7" s="1"/>
  <c r="O79" i="7"/>
  <c r="N79" i="7"/>
  <c r="J79" i="7"/>
  <c r="I79" i="7"/>
  <c r="S188" i="7"/>
  <c r="X72" i="7"/>
  <c r="N81" i="7"/>
  <c r="Z81" i="7" s="1"/>
  <c r="S54" i="7"/>
  <c r="S31" i="7"/>
  <c r="X476" i="7"/>
  <c r="Z101" i="7"/>
  <c r="T286" i="7"/>
  <c r="K99" i="7"/>
  <c r="X483" i="7"/>
  <c r="V301" i="7"/>
  <c r="K585" i="7"/>
  <c r="O327" i="7"/>
  <c r="AC773" i="7"/>
  <c r="O484" i="7"/>
  <c r="AA484" i="7" s="1"/>
  <c r="V415" i="7"/>
  <c r="M484" i="7"/>
  <c r="Y484" i="7" s="1"/>
  <c r="I581" i="7"/>
  <c r="AG441" i="7"/>
  <c r="Q372" i="7"/>
  <c r="AC372" i="7" s="1"/>
  <c r="R342" i="7"/>
  <c r="I821" i="7"/>
  <c r="R907" i="7"/>
  <c r="L907" i="7"/>
  <c r="Z907" i="7" s="1"/>
  <c r="I704" i="7"/>
  <c r="O856" i="7"/>
  <c r="AA856" i="7" s="1"/>
  <c r="V681" i="7"/>
  <c r="M517" i="7"/>
  <c r="Y517" i="7" s="1"/>
  <c r="AA903" i="7"/>
  <c r="T575" i="7"/>
  <c r="AF575" i="7" s="1"/>
  <c r="AE978" i="7"/>
  <c r="AB989" i="7"/>
  <c r="T932" i="7"/>
  <c r="V118" i="7"/>
  <c r="U565" i="7"/>
  <c r="AG565" i="7" s="1"/>
  <c r="AB199" i="7"/>
  <c r="J48" i="7"/>
  <c r="T865" i="7"/>
  <c r="S290" i="7"/>
  <c r="R664" i="7"/>
  <c r="L865" i="7"/>
  <c r="AD105" i="7"/>
  <c r="Y653" i="7"/>
  <c r="AG84" i="7"/>
  <c r="AA486" i="7"/>
  <c r="O561" i="7"/>
  <c r="AA561" i="7" s="1"/>
  <c r="AF407" i="7"/>
  <c r="R76" i="7"/>
  <c r="AD76" i="7" s="1"/>
  <c r="AA67" i="7"/>
  <c r="V72" i="7"/>
  <c r="AA86" i="7"/>
  <c r="V215" i="7"/>
  <c r="Z339" i="7"/>
  <c r="AA758" i="7"/>
  <c r="Y609" i="7"/>
  <c r="AD837" i="7"/>
  <c r="AG424" i="7"/>
  <c r="AB106" i="7"/>
  <c r="Q85" i="7"/>
  <c r="N85" i="7"/>
  <c r="R85" i="7"/>
  <c r="K85" i="7"/>
  <c r="O85" i="7"/>
  <c r="L85" i="7"/>
  <c r="AB85" i="7" s="1"/>
  <c r="I85" i="7"/>
  <c r="S85" i="7"/>
  <c r="M85" i="7"/>
  <c r="T85" i="7"/>
  <c r="U85" i="7"/>
  <c r="AF180" i="7"/>
  <c r="AF72" i="7"/>
  <c r="AF524" i="7"/>
  <c r="AB122" i="7"/>
  <c r="AA488" i="7"/>
  <c r="AD683" i="7"/>
  <c r="AE441" i="7"/>
  <c r="AF345" i="7"/>
  <c r="AG339" i="7"/>
  <c r="Z814" i="7"/>
  <c r="AF132" i="7"/>
  <c r="Z213" i="7"/>
  <c r="AF106" i="7"/>
  <c r="Y151" i="7"/>
  <c r="U38" i="7"/>
  <c r="Q38" i="7"/>
  <c r="O38" i="7"/>
  <c r="N38" i="7"/>
  <c r="M38" i="7"/>
  <c r="J38" i="7"/>
  <c r="R38" i="7"/>
  <c r="O717" i="7"/>
  <c r="AA717" i="7" s="1"/>
  <c r="N717" i="7"/>
  <c r="Z717" i="7" s="1"/>
  <c r="U717" i="7"/>
  <c r="AG717" i="7" s="1"/>
  <c r="P717" i="7"/>
  <c r="AB717" i="7" s="1"/>
  <c r="T717" i="7"/>
  <c r="AF717" i="7" s="1"/>
  <c r="S717" i="7"/>
  <c r="AE717" i="7" s="1"/>
  <c r="R717" i="7"/>
  <c r="AD717" i="7" s="1"/>
  <c r="Q717" i="7"/>
  <c r="AC717" i="7" s="1"/>
  <c r="M717" i="7"/>
  <c r="Y717" i="7" s="1"/>
  <c r="J717" i="7"/>
  <c r="W717" i="7" s="1"/>
  <c r="Y885" i="7"/>
  <c r="V244" i="7"/>
  <c r="X215" i="7"/>
  <c r="AD503" i="7"/>
  <c r="AG258" i="7"/>
  <c r="AE432" i="7"/>
  <c r="AC758" i="7"/>
  <c r="AF968" i="7"/>
  <c r="AD609" i="7"/>
  <c r="AA837" i="7"/>
  <c r="AA213" i="7"/>
  <c r="J638" i="7"/>
  <c r="U638" i="7"/>
  <c r="Q638" i="7"/>
  <c r="T638" i="7"/>
  <c r="N638" i="7"/>
  <c r="S638" i="7"/>
  <c r="K638" i="7"/>
  <c r="P638" i="7"/>
  <c r="O638" i="7"/>
  <c r="I638" i="7"/>
  <c r="M638" i="7"/>
  <c r="L638" i="7"/>
  <c r="X132" i="7"/>
  <c r="Z53" i="7"/>
  <c r="X683" i="7"/>
  <c r="AC349" i="7"/>
  <c r="AF441" i="7"/>
  <c r="W411" i="7"/>
  <c r="AC213" i="7"/>
  <c r="AF151" i="7"/>
  <c r="R399" i="7"/>
  <c r="N399" i="7"/>
  <c r="U489" i="7"/>
  <c r="K489" i="7"/>
  <c r="S489" i="7"/>
  <c r="M489" i="7"/>
  <c r="I489" i="7"/>
  <c r="V489" i="7" s="1"/>
  <c r="R489" i="7"/>
  <c r="AD489" i="7" s="1"/>
  <c r="AE349" i="7"/>
  <c r="X694" i="7"/>
  <c r="Y258" i="7"/>
  <c r="AD912" i="7"/>
  <c r="X339" i="7"/>
  <c r="AF758" i="7"/>
  <c r="AG914" i="7"/>
  <c r="AC636" i="7"/>
  <c r="O489" i="7"/>
  <c r="AA489" i="7" s="1"/>
  <c r="Y688" i="7"/>
  <c r="O230" i="7"/>
  <c r="J270" i="7"/>
  <c r="R753" i="7"/>
  <c r="I753" i="7"/>
  <c r="O753" i="7"/>
  <c r="T753" i="7"/>
  <c r="S753" i="7"/>
  <c r="K146" i="7"/>
  <c r="Q146" i="7"/>
  <c r="P146" i="7"/>
  <c r="O146" i="7"/>
  <c r="N146" i="7"/>
  <c r="M146" i="7"/>
  <c r="R43" i="7"/>
  <c r="Q43" i="7"/>
  <c r="O43" i="7"/>
  <c r="N43" i="7"/>
  <c r="L43" i="7"/>
  <c r="K43" i="7"/>
  <c r="I43" i="7"/>
  <c r="V43" i="7" s="1"/>
  <c r="T43" i="7"/>
  <c r="P43" i="7"/>
  <c r="S43" i="7"/>
  <c r="AD151" i="7"/>
  <c r="AD268" i="7"/>
  <c r="AD771" i="7"/>
  <c r="N489" i="7"/>
  <c r="AD213" i="7"/>
  <c r="Y405" i="7"/>
  <c r="Z688" i="7"/>
  <c r="M230" i="7"/>
  <c r="K270" i="7"/>
  <c r="AC373" i="7"/>
  <c r="N794" i="7"/>
  <c r="O794" i="7"/>
  <c r="U794" i="7"/>
  <c r="P794" i="7"/>
  <c r="K794" i="7"/>
  <c r="L522" i="7"/>
  <c r="U522" i="7"/>
  <c r="I522" i="7"/>
  <c r="M166" i="7"/>
  <c r="P166" i="7"/>
  <c r="S166" i="7"/>
  <c r="Q166" i="7"/>
  <c r="I560" i="7"/>
  <c r="K560" i="7"/>
  <c r="P512" i="7"/>
  <c r="L512" i="7"/>
  <c r="K512" i="7"/>
  <c r="X512" i="7" s="1"/>
  <c r="U512" i="7"/>
  <c r="T512" i="7"/>
  <c r="S512" i="7"/>
  <c r="Q512" i="7"/>
  <c r="O512" i="7"/>
  <c r="N512" i="7"/>
  <c r="M512" i="7"/>
  <c r="U312" i="7"/>
  <c r="P312" i="7"/>
  <c r="J86" i="7"/>
  <c r="W86" i="7" s="1"/>
  <c r="M86" i="7"/>
  <c r="Y86" i="7" s="1"/>
  <c r="Y47" i="7"/>
  <c r="Q83" i="7"/>
  <c r="AC83" i="7" s="1"/>
  <c r="AB487" i="7"/>
  <c r="AD887" i="7"/>
  <c r="Y817" i="7"/>
  <c r="AA900" i="7"/>
  <c r="AE213" i="7"/>
  <c r="AC405" i="7"/>
  <c r="P230" i="7"/>
  <c r="L270" i="7"/>
  <c r="T990" i="7"/>
  <c r="I990" i="7"/>
  <c r="U990" i="7"/>
  <c r="K501" i="7"/>
  <c r="X501" i="7" s="1"/>
  <c r="Q501" i="7"/>
  <c r="AC501" i="7" s="1"/>
  <c r="U503" i="7"/>
  <c r="AG503" i="7" s="1"/>
  <c r="Q503" i="7"/>
  <c r="AC503" i="7" s="1"/>
  <c r="I503" i="7"/>
  <c r="V503" i="7" s="1"/>
  <c r="T719" i="7"/>
  <c r="Q719" i="7"/>
  <c r="U789" i="7"/>
  <c r="K789" i="7"/>
  <c r="O789" i="7"/>
  <c r="AA789" i="7" s="1"/>
  <c r="J789" i="7"/>
  <c r="W789" i="7" s="1"/>
  <c r="I789" i="7"/>
  <c r="V789" i="7" s="1"/>
  <c r="W106" i="7"/>
  <c r="L569" i="7"/>
  <c r="I569" i="7"/>
  <c r="U20" i="7"/>
  <c r="I20" i="7"/>
  <c r="R784" i="7"/>
  <c r="O784" i="7"/>
  <c r="P784" i="7"/>
  <c r="U784" i="7"/>
  <c r="T784" i="7"/>
  <c r="Q784" i="7"/>
  <c r="N784" i="7"/>
  <c r="M784" i="7"/>
  <c r="L784" i="7"/>
  <c r="AE784" i="7" s="1"/>
  <c r="K784" i="7"/>
  <c r="K12" i="7"/>
  <c r="I83" i="7"/>
  <c r="AB325" i="7"/>
  <c r="P114" i="7"/>
  <c r="AB114" i="7" s="1"/>
  <c r="AA268" i="7"/>
  <c r="AE173" i="7"/>
  <c r="V510" i="7"/>
  <c r="AC816" i="7"/>
  <c r="W984" i="7"/>
  <c r="Y711" i="7"/>
  <c r="M755" i="7"/>
  <c r="R128" i="7"/>
  <c r="Q489" i="7"/>
  <c r="AF213" i="7"/>
  <c r="AD405" i="7"/>
  <c r="M270" i="7"/>
  <c r="T680" i="7"/>
  <c r="Q680" i="7"/>
  <c r="O680" i="7"/>
  <c r="AA680" i="7" s="1"/>
  <c r="N680" i="7"/>
  <c r="Z680" i="7" s="1"/>
  <c r="L680" i="7"/>
  <c r="U882" i="7"/>
  <c r="T882" i="7"/>
  <c r="S882" i="7"/>
  <c r="R882" i="7"/>
  <c r="P882" i="7"/>
  <c r="P691" i="7"/>
  <c r="N691" i="7"/>
  <c r="M691" i="7"/>
  <c r="L691" i="7"/>
  <c r="T691" i="7"/>
  <c r="T734" i="7"/>
  <c r="O734" i="7"/>
  <c r="N734" i="7"/>
  <c r="M734" i="7"/>
  <c r="I734" i="7"/>
  <c r="U734" i="7"/>
  <c r="L734" i="7"/>
  <c r="AC734" i="7" s="1"/>
  <c r="J687" i="7"/>
  <c r="K687" i="7"/>
  <c r="I687" i="7"/>
  <c r="R687" i="7"/>
  <c r="Q687" i="7"/>
  <c r="P687" i="7"/>
  <c r="O687" i="7"/>
  <c r="U687" i="7"/>
  <c r="T687" i="7"/>
  <c r="S687" i="7"/>
  <c r="N687" i="7"/>
  <c r="M498" i="7"/>
  <c r="K498" i="7"/>
  <c r="R498" i="7"/>
  <c r="L498" i="7"/>
  <c r="J498" i="7"/>
  <c r="P498" i="7"/>
  <c r="S513" i="7"/>
  <c r="P513" i="7"/>
  <c r="U513" i="7"/>
  <c r="R513" i="7"/>
  <c r="Q513" i="7"/>
  <c r="O513" i="7"/>
  <c r="N513" i="7"/>
  <c r="T513" i="7"/>
  <c r="M513" i="7"/>
  <c r="K513" i="7"/>
  <c r="L513" i="7"/>
  <c r="V513" i="7" s="1"/>
  <c r="J513" i="7"/>
  <c r="L12" i="7"/>
  <c r="AG325" i="7"/>
  <c r="AF442" i="7"/>
  <c r="AE816" i="7"/>
  <c r="Z771" i="7"/>
  <c r="M535" i="7"/>
  <c r="Y535" i="7" s="1"/>
  <c r="P588" i="7"/>
  <c r="AA817" i="7"/>
  <c r="S128" i="7"/>
  <c r="AG213" i="7"/>
  <c r="AE405" i="7"/>
  <c r="N270" i="7"/>
  <c r="U322" i="7"/>
  <c r="S322" i="7"/>
  <c r="L322" i="7"/>
  <c r="Q322" i="7"/>
  <c r="Q693" i="7"/>
  <c r="P693" i="7"/>
  <c r="N693" i="7"/>
  <c r="L693" i="7"/>
  <c r="K693" i="7"/>
  <c r="T693" i="7"/>
  <c r="O693" i="7"/>
  <c r="J693" i="7"/>
  <c r="S381" i="7"/>
  <c r="AE381" i="7" s="1"/>
  <c r="J381" i="7"/>
  <c r="W381" i="7" s="1"/>
  <c r="Q413" i="7"/>
  <c r="AC413" i="7" s="1"/>
  <c r="P413" i="7"/>
  <c r="AB413" i="7" s="1"/>
  <c r="O413" i="7"/>
  <c r="AA413" i="7" s="1"/>
  <c r="M413" i="7"/>
  <c r="Y413" i="7" s="1"/>
  <c r="J413" i="7"/>
  <c r="W413" i="7" s="1"/>
  <c r="I413" i="7"/>
  <c r="L413" i="7"/>
  <c r="K413" i="7"/>
  <c r="L39" i="7"/>
  <c r="U39" i="7"/>
  <c r="U92" i="7"/>
  <c r="AG92" i="7" s="1"/>
  <c r="L92" i="7"/>
  <c r="Y92" i="7" s="1"/>
  <c r="T192" i="7"/>
  <c r="K92" i="7"/>
  <c r="Y636" i="7"/>
  <c r="AC223" i="7"/>
  <c r="I381" i="7"/>
  <c r="V381" i="7" s="1"/>
  <c r="U389" i="7"/>
  <c r="AG389" i="7" s="1"/>
  <c r="V627" i="7"/>
  <c r="N535" i="7"/>
  <c r="Y903" i="7"/>
  <c r="R588" i="7"/>
  <c r="Q755" i="7"/>
  <c r="U235" i="7"/>
  <c r="AF740" i="7"/>
  <c r="AF405" i="7"/>
  <c r="S946" i="7"/>
  <c r="N946" i="7"/>
  <c r="M946" i="7"/>
  <c r="L946" i="7"/>
  <c r="V946" i="7" s="1"/>
  <c r="K946" i="7"/>
  <c r="J946" i="7"/>
  <c r="I641" i="7"/>
  <c r="O641" i="7"/>
  <c r="T774" i="7"/>
  <c r="U774" i="7"/>
  <c r="O774" i="7"/>
  <c r="AA774" i="7" s="1"/>
  <c r="M774" i="7"/>
  <c r="I774" i="7"/>
  <c r="Q774" i="7"/>
  <c r="K774" i="7"/>
  <c r="X774" i="7" s="1"/>
  <c r="L774" i="7"/>
  <c r="R774" i="7"/>
  <c r="P927" i="7"/>
  <c r="N927" i="7"/>
  <c r="M927" i="7"/>
  <c r="K927" i="7"/>
  <c r="J927" i="7"/>
  <c r="I927" i="7"/>
  <c r="P449" i="7"/>
  <c r="I449" i="7"/>
  <c r="M983" i="7"/>
  <c r="N983" i="7"/>
  <c r="L983" i="7"/>
  <c r="N706" i="7"/>
  <c r="Z706" i="7" s="1"/>
  <c r="K706" i="7"/>
  <c r="X706" i="7" s="1"/>
  <c r="M706" i="7"/>
  <c r="Y706" i="7" s="1"/>
  <c r="I706" i="7"/>
  <c r="V706" i="7" s="1"/>
  <c r="U807" i="7"/>
  <c r="S807" i="7"/>
  <c r="R807" i="7"/>
  <c r="AD807" i="7" s="1"/>
  <c r="Q807" i="7"/>
  <c r="P807" i="7"/>
  <c r="O807" i="7"/>
  <c r="L807" i="7"/>
  <c r="AF807" i="7" s="1"/>
  <c r="R821" i="7"/>
  <c r="Q821" i="7"/>
  <c r="L888" i="7"/>
  <c r="I888" i="7"/>
  <c r="K888" i="7"/>
  <c r="U135" i="7"/>
  <c r="AG135" i="7" s="1"/>
  <c r="N135" i="7"/>
  <c r="Z135" i="7" s="1"/>
  <c r="T135" i="7"/>
  <c r="AF135" i="7" s="1"/>
  <c r="R135" i="7"/>
  <c r="AD135" i="7" s="1"/>
  <c r="Q135" i="7"/>
  <c r="AC135" i="7" s="1"/>
  <c r="P135" i="7"/>
  <c r="AB135" i="7" s="1"/>
  <c r="O135" i="7"/>
  <c r="AA135" i="7" s="1"/>
  <c r="P54" i="7"/>
  <c r="AC131" i="7"/>
  <c r="N250" i="7"/>
  <c r="AF122" i="7"/>
  <c r="Y289" i="7"/>
  <c r="Z177" i="7"/>
  <c r="P851" i="7"/>
  <c r="M851" i="7"/>
  <c r="J851" i="7"/>
  <c r="L166" i="7"/>
  <c r="W180" i="7"/>
  <c r="Z156" i="7"/>
  <c r="AG36" i="7"/>
  <c r="J188" i="7"/>
  <c r="Z72" i="7"/>
  <c r="Q81" i="7"/>
  <c r="AC81" i="7" s="1"/>
  <c r="M106" i="7"/>
  <c r="Y106" i="7" s="1"/>
  <c r="X53" i="7"/>
  <c r="T86" i="7"/>
  <c r="AF86" i="7" s="1"/>
  <c r="AC325" i="7"/>
  <c r="N286" i="7"/>
  <c r="U99" i="7"/>
  <c r="AG99" i="7" s="1"/>
  <c r="W301" i="7"/>
  <c r="L585" i="7"/>
  <c r="U719" i="7"/>
  <c r="Q327" i="7"/>
  <c r="AC327" i="7" s="1"/>
  <c r="AF773" i="7"/>
  <c r="R693" i="7"/>
  <c r="V349" i="7"/>
  <c r="AD415" i="7"/>
  <c r="W441" i="7"/>
  <c r="R372" i="7"/>
  <c r="AD372" i="7" s="1"/>
  <c r="S342" i="7"/>
  <c r="J821" i="7"/>
  <c r="AD428" i="7"/>
  <c r="AF434" i="7"/>
  <c r="M907" i="7"/>
  <c r="AF811" i="7"/>
  <c r="X745" i="7"/>
  <c r="AD811" i="7"/>
  <c r="W879" i="7"/>
  <c r="AD681" i="7"/>
  <c r="K432" i="7"/>
  <c r="X432" i="7" s="1"/>
  <c r="AC903" i="7"/>
  <c r="R575" i="7"/>
  <c r="AD575" i="7" s="1"/>
  <c r="AG978" i="7"/>
  <c r="S990" i="7"/>
  <c r="U932" i="7"/>
  <c r="Q641" i="7"/>
  <c r="AC641" i="7" s="1"/>
  <c r="N327" i="7"/>
  <c r="AD373" i="7"/>
  <c r="M565" i="7"/>
  <c r="Y565" i="7" s="1"/>
  <c r="AF199" i="7"/>
  <c r="K48" i="7"/>
  <c r="AD227" i="7"/>
  <c r="U381" i="7"/>
  <c r="AG381" i="7" s="1"/>
  <c r="S664" i="7"/>
  <c r="S865" i="7"/>
  <c r="AE105" i="7"/>
  <c r="Z653" i="7"/>
  <c r="W84" i="7"/>
  <c r="AC486" i="7"/>
  <c r="R561" i="7"/>
  <c r="O927" i="7"/>
  <c r="S76" i="7"/>
  <c r="AE76" i="7" s="1"/>
  <c r="AD67" i="7"/>
  <c r="AA156" i="7"/>
  <c r="X7" i="7"/>
  <c r="Z67" i="7"/>
  <c r="AE64" i="7"/>
  <c r="X91" i="7"/>
  <c r="V224" i="7"/>
  <c r="Z71" i="7"/>
  <c r="AF55" i="7"/>
  <c r="AA151" i="7"/>
  <c r="AE138" i="7"/>
  <c r="V108" i="7"/>
  <c r="AB131" i="7"/>
  <c r="AD325" i="7"/>
  <c r="V296" i="7"/>
  <c r="X289" i="7"/>
  <c r="W121" i="7"/>
  <c r="AG488" i="7"/>
  <c r="Y268" i="7"/>
  <c r="AF358" i="7"/>
  <c r="AB653" i="7"/>
  <c r="AD347" i="7"/>
  <c r="AG393" i="7"/>
  <c r="W393" i="7"/>
  <c r="V773" i="7"/>
  <c r="Z340" i="7"/>
  <c r="AG349" i="7"/>
  <c r="X506" i="7"/>
  <c r="AG486" i="7"/>
  <c r="AC616" i="7"/>
  <c r="AF837" i="7"/>
  <c r="AC206" i="7"/>
  <c r="AG627" i="7"/>
  <c r="AA406" i="7"/>
  <c r="AB607" i="7"/>
  <c r="V956" i="7"/>
  <c r="V260" i="7"/>
  <c r="AB836" i="7"/>
  <c r="X690" i="7"/>
  <c r="AC817" i="7"/>
  <c r="X758" i="7"/>
  <c r="W989" i="7"/>
  <c r="X891" i="7"/>
  <c r="W914" i="7"/>
  <c r="W929" i="7"/>
  <c r="AA799" i="7"/>
  <c r="AE232" i="7"/>
  <c r="X860" i="7"/>
  <c r="AA374" i="7"/>
  <c r="AF373" i="7"/>
  <c r="AB694" i="7"/>
  <c r="X524" i="7"/>
  <c r="AG323" i="7"/>
  <c r="W610" i="7"/>
  <c r="V984" i="7"/>
  <c r="AC627" i="7"/>
  <c r="Y514" i="7"/>
  <c r="W688" i="7"/>
  <c r="AE151" i="7"/>
  <c r="AE224" i="7"/>
  <c r="W978" i="7"/>
  <c r="AE317" i="7"/>
  <c r="V600" i="7"/>
  <c r="AC143" i="7"/>
  <c r="AB156" i="7"/>
  <c r="AF64" i="7"/>
  <c r="Z149" i="7"/>
  <c r="W224" i="7"/>
  <c r="AA71" i="7"/>
  <c r="V151" i="7"/>
  <c r="AD138" i="7"/>
  <c r="W524" i="7"/>
  <c r="AD131" i="7"/>
  <c r="W325" i="7"/>
  <c r="X227" i="7"/>
  <c r="AB468" i="7"/>
  <c r="Y296" i="7"/>
  <c r="AC609" i="7"/>
  <c r="V467" i="7"/>
  <c r="W309" i="7"/>
  <c r="AA121" i="7"/>
  <c r="AF488" i="7"/>
  <c r="AC268" i="7"/>
  <c r="AE653" i="7"/>
  <c r="Z407" i="7"/>
  <c r="AE347" i="7"/>
  <c r="W177" i="7"/>
  <c r="W349" i="7"/>
  <c r="Z837" i="7"/>
  <c r="AD206" i="7"/>
  <c r="AF443" i="7"/>
  <c r="AB406" i="7"/>
  <c r="AC607" i="7"/>
  <c r="AE836" i="7"/>
  <c r="AE817" i="7"/>
  <c r="AD758" i="7"/>
  <c r="X989" i="7"/>
  <c r="X914" i="7"/>
  <c r="Y799" i="7"/>
  <c r="AF879" i="7"/>
  <c r="V180" i="7"/>
  <c r="AC374" i="7"/>
  <c r="AD216" i="7"/>
  <c r="AG373" i="7"/>
  <c r="Z524" i="7"/>
  <c r="AA984" i="7"/>
  <c r="AF627" i="7"/>
  <c r="Z514" i="7"/>
  <c r="Z878" i="7"/>
  <c r="X580" i="7"/>
  <c r="AG151" i="7"/>
  <c r="AA224" i="7"/>
  <c r="Z258" i="7"/>
  <c r="V177" i="7"/>
  <c r="W940" i="7"/>
  <c r="Y156" i="7"/>
  <c r="AC156" i="7"/>
  <c r="AG64" i="7"/>
  <c r="AB149" i="7"/>
  <c r="AB224" i="7"/>
  <c r="AB71" i="7"/>
  <c r="AB100" i="7"/>
  <c r="W73" i="7"/>
  <c r="Z131" i="7"/>
  <c r="Y325" i="7"/>
  <c r="AF216" i="7"/>
  <c r="AF227" i="7"/>
  <c r="AF468" i="7"/>
  <c r="AC296" i="7"/>
  <c r="W609" i="7"/>
  <c r="X467" i="7"/>
  <c r="V488" i="7"/>
  <c r="AG268" i="7"/>
  <c r="AB584" i="7"/>
  <c r="AF653" i="7"/>
  <c r="AF347" i="7"/>
  <c r="X177" i="7"/>
  <c r="AB408" i="7"/>
  <c r="W415" i="7"/>
  <c r="Z333" i="7"/>
  <c r="Y506" i="7"/>
  <c r="AB837" i="7"/>
  <c r="AB206" i="7"/>
  <c r="X557" i="7"/>
  <c r="AG443" i="7"/>
  <c r="AC406" i="7"/>
  <c r="AD607" i="7"/>
  <c r="AB956" i="7"/>
  <c r="Z811" i="7"/>
  <c r="Z260" i="7"/>
  <c r="AE663" i="7"/>
  <c r="AF817" i="7"/>
  <c r="AB814" i="7"/>
  <c r="Y891" i="7"/>
  <c r="W799" i="7"/>
  <c r="W232" i="7"/>
  <c r="AA860" i="7"/>
  <c r="Y180" i="7"/>
  <c r="Y374" i="7"/>
  <c r="AA373" i="7"/>
  <c r="V694" i="7"/>
  <c r="AA524" i="7"/>
  <c r="W49" i="7"/>
  <c r="AD984" i="7"/>
  <c r="AE627" i="7"/>
  <c r="AA514" i="7"/>
  <c r="AE310" i="7"/>
  <c r="W584" i="7"/>
  <c r="Y468" i="7"/>
  <c r="AD911" i="7"/>
  <c r="AE110" i="7"/>
  <c r="AD156" i="7"/>
  <c r="AC64" i="7"/>
  <c r="AD149" i="7"/>
  <c r="V71" i="7"/>
  <c r="AF131" i="7"/>
  <c r="V325" i="7"/>
  <c r="W227" i="7"/>
  <c r="AB609" i="7"/>
  <c r="Y467" i="7"/>
  <c r="AB488" i="7"/>
  <c r="X268" i="7"/>
  <c r="Z584" i="7"/>
  <c r="V740" i="7"/>
  <c r="AC653" i="7"/>
  <c r="V347" i="7"/>
  <c r="Y177" i="7"/>
  <c r="AD408" i="7"/>
  <c r="X415" i="7"/>
  <c r="AA333" i="7"/>
  <c r="AC640" i="7"/>
  <c r="V514" i="7"/>
  <c r="AC885" i="7"/>
  <c r="V837" i="7"/>
  <c r="V206" i="7"/>
  <c r="W811" i="7"/>
  <c r="AE914" i="7"/>
  <c r="Y989" i="7"/>
  <c r="AA914" i="7"/>
  <c r="AD799" i="7"/>
  <c r="AC860" i="7"/>
  <c r="AG386" i="7"/>
  <c r="AB524" i="7"/>
  <c r="AG984" i="7"/>
  <c r="W446" i="7"/>
  <c r="X616" i="7"/>
  <c r="V309" i="7"/>
  <c r="Z580" i="7"/>
  <c r="AG310" i="7"/>
  <c r="X584" i="7"/>
  <c r="AA468" i="7"/>
  <c r="W467" i="7"/>
  <c r="AG296" i="7"/>
  <c r="AF156" i="7"/>
  <c r="V64" i="7"/>
  <c r="AE149" i="7"/>
  <c r="Z132" i="7"/>
  <c r="AD71" i="7"/>
  <c r="AC476" i="7"/>
  <c r="Z98" i="7"/>
  <c r="X468" i="7"/>
  <c r="X216" i="7"/>
  <c r="Z609" i="7"/>
  <c r="AD467" i="7"/>
  <c r="X488" i="7"/>
  <c r="V268" i="7"/>
  <c r="AD584" i="7"/>
  <c r="Z740" i="7"/>
  <c r="AG653" i="7"/>
  <c r="W347" i="7"/>
  <c r="AG773" i="7"/>
  <c r="AA177" i="7"/>
  <c r="AE408" i="7"/>
  <c r="Y415" i="7"/>
  <c r="AC333" i="7"/>
  <c r="Z860" i="7"/>
  <c r="AA206" i="7"/>
  <c r="AB480" i="7"/>
  <c r="AG557" i="7"/>
  <c r="AE406" i="7"/>
  <c r="AF607" i="7"/>
  <c r="X811" i="7"/>
  <c r="AE811" i="7"/>
  <c r="AB260" i="7"/>
  <c r="W663" i="7"/>
  <c r="W931" i="7"/>
  <c r="W817" i="7"/>
  <c r="Z989" i="7"/>
  <c r="V858" i="7"/>
  <c r="AC914" i="7"/>
  <c r="AC602" i="7"/>
  <c r="AC799" i="7"/>
  <c r="AE234" i="7"/>
  <c r="AE860" i="7"/>
  <c r="Z180" i="7"/>
  <c r="Y659" i="7"/>
  <c r="W557" i="7"/>
  <c r="AC524" i="7"/>
  <c r="AB984" i="7"/>
  <c r="AA446" i="7"/>
  <c r="AA740" i="7"/>
  <c r="AD616" i="7"/>
  <c r="AA309" i="7"/>
  <c r="AD293" i="7"/>
  <c r="AB580" i="7"/>
  <c r="V310" i="7"/>
  <c r="AF584" i="7"/>
  <c r="AC468" i="7"/>
  <c r="Y98" i="7"/>
  <c r="W100" i="7"/>
  <c r="AB53" i="7"/>
  <c r="AA570" i="7"/>
  <c r="AG156" i="7"/>
  <c r="W64" i="7"/>
  <c r="AF149" i="7"/>
  <c r="V91" i="7"/>
  <c r="AE71" i="7"/>
  <c r="W98" i="7"/>
  <c r="AB98" i="7"/>
  <c r="Z325" i="7"/>
  <c r="W216" i="7"/>
  <c r="AF467" i="7"/>
  <c r="AD488" i="7"/>
  <c r="AF268" i="7"/>
  <c r="AE584" i="7"/>
  <c r="W740" i="7"/>
  <c r="AG347" i="7"/>
  <c r="AC177" i="7"/>
  <c r="AG408" i="7"/>
  <c r="Z415" i="7"/>
  <c r="AD333" i="7"/>
  <c r="AA627" i="7"/>
  <c r="Y627" i="7"/>
  <c r="AC480" i="7"/>
  <c r="Z557" i="7"/>
  <c r="Y811" i="7"/>
  <c r="Y836" i="7"/>
  <c r="AG817" i="7"/>
  <c r="AC989" i="7"/>
  <c r="AD914" i="7"/>
  <c r="AD602" i="7"/>
  <c r="AF799" i="7"/>
  <c r="AF860" i="7"/>
  <c r="X480" i="7"/>
  <c r="AG879" i="7"/>
  <c r="AE180" i="7"/>
  <c r="Z659" i="7"/>
  <c r="AA557" i="7"/>
  <c r="AE524" i="7"/>
  <c r="AG885" i="7"/>
  <c r="X609" i="7"/>
  <c r="AE984" i="7"/>
  <c r="AC446" i="7"/>
  <c r="Y740" i="7"/>
  <c r="V616" i="7"/>
  <c r="AC309" i="7"/>
  <c r="X310" i="7"/>
  <c r="X156" i="7"/>
  <c r="Z223" i="7"/>
  <c r="AD468" i="7"/>
  <c r="Z467" i="7"/>
  <c r="V836" i="7"/>
  <c r="Z911" i="7"/>
  <c r="V213" i="7"/>
  <c r="Z122" i="7"/>
  <c r="X180" i="7"/>
  <c r="AA64" i="7"/>
  <c r="AG149" i="7"/>
  <c r="X71" i="7"/>
  <c r="AB73" i="7"/>
  <c r="AA476" i="7"/>
  <c r="AA580" i="7"/>
  <c r="AD98" i="7"/>
  <c r="W143" i="7"/>
  <c r="AE216" i="7"/>
  <c r="V122" i="7"/>
  <c r="Z636" i="7"/>
  <c r="Y584" i="7"/>
  <c r="Z347" i="7"/>
  <c r="AD177" i="7"/>
  <c r="AC408" i="7"/>
  <c r="AA415" i="7"/>
  <c r="AE333" i="7"/>
  <c r="AF446" i="7"/>
  <c r="AD480" i="7"/>
  <c r="AD557" i="7"/>
  <c r="AA836" i="7"/>
  <c r="AB817" i="7"/>
  <c r="AD989" i="7"/>
  <c r="W858" i="7"/>
  <c r="Z914" i="7"/>
  <c r="Z799" i="7"/>
  <c r="Y480" i="7"/>
  <c r="AB659" i="7"/>
  <c r="AC557" i="7"/>
  <c r="AG524" i="7"/>
  <c r="V609" i="7"/>
  <c r="AE446" i="7"/>
  <c r="W616" i="7"/>
  <c r="AD309" i="7"/>
  <c r="AA310" i="7"/>
  <c r="AE156" i="7"/>
  <c r="V408" i="7"/>
  <c r="AE468" i="7"/>
  <c r="AA467" i="7"/>
  <c r="AB138" i="7"/>
  <c r="X446" i="7"/>
  <c r="X759" i="7"/>
  <c r="V173" i="7"/>
  <c r="AA694" i="7"/>
  <c r="AB67" i="7"/>
  <c r="AA149" i="7"/>
  <c r="AC55" i="7"/>
  <c r="AE98" i="7"/>
  <c r="AF143" i="7"/>
  <c r="AC216" i="7"/>
  <c r="W122" i="7"/>
  <c r="Z289" i="7"/>
  <c r="AB289" i="7"/>
  <c r="AG584" i="7"/>
  <c r="X407" i="7"/>
  <c r="AF177" i="7"/>
  <c r="AE415" i="7"/>
  <c r="AF333" i="7"/>
  <c r="AG446" i="7"/>
  <c r="AC694" i="7"/>
  <c r="AA434" i="7"/>
  <c r="Y816" i="7"/>
  <c r="AE480" i="7"/>
  <c r="Z836" i="7"/>
  <c r="Y663" i="7"/>
  <c r="AD817" i="7"/>
  <c r="AF989" i="7"/>
  <c r="AA858" i="7"/>
  <c r="Y914" i="7"/>
  <c r="AG799" i="7"/>
  <c r="AC72" i="7"/>
  <c r="AA232" i="7"/>
  <c r="AC659" i="7"/>
  <c r="Y557" i="7"/>
  <c r="X885" i="7"/>
  <c r="AE609" i="7"/>
  <c r="AC740" i="7"/>
  <c r="AA616" i="7"/>
  <c r="AE309" i="7"/>
  <c r="AD84" i="7"/>
  <c r="AB310" i="7"/>
  <c r="AF340" i="7"/>
  <c r="AA408" i="7"/>
  <c r="AG468" i="7"/>
  <c r="AB467" i="7"/>
  <c r="AG42" i="7"/>
  <c r="AG71" i="7"/>
  <c r="AD91" i="7"/>
  <c r="AD36" i="7"/>
  <c r="AG67" i="7"/>
  <c r="V149" i="7"/>
  <c r="AE73" i="7"/>
  <c r="AF73" i="7"/>
  <c r="AF98" i="7"/>
  <c r="Y310" i="7"/>
  <c r="X122" i="7"/>
  <c r="AA636" i="7"/>
  <c r="AE289" i="7"/>
  <c r="Y215" i="7"/>
  <c r="W683" i="7"/>
  <c r="V584" i="7"/>
  <c r="AB407" i="7"/>
  <c r="X173" i="7"/>
  <c r="AE177" i="7"/>
  <c r="AF415" i="7"/>
  <c r="AG333" i="7"/>
  <c r="AD694" i="7"/>
  <c r="AB434" i="7"/>
  <c r="Z816" i="7"/>
  <c r="AG607" i="7"/>
  <c r="X836" i="7"/>
  <c r="Y260" i="7"/>
  <c r="V663" i="7"/>
  <c r="AG989" i="7"/>
  <c r="AB858" i="7"/>
  <c r="V914" i="7"/>
  <c r="AD72" i="7"/>
  <c r="AB232" i="7"/>
  <c r="W256" i="7"/>
  <c r="AB557" i="7"/>
  <c r="AF609" i="7"/>
  <c r="AF616" i="7"/>
  <c r="AG309" i="7"/>
  <c r="AE84" i="7"/>
  <c r="AC310" i="7"/>
  <c r="AG340" i="7"/>
  <c r="W408" i="7"/>
  <c r="Z468" i="7"/>
  <c r="AE467" i="7"/>
  <c r="AG77" i="7"/>
  <c r="Z187" i="7"/>
  <c r="Z767" i="7"/>
  <c r="AF36" i="7"/>
  <c r="AF67" i="7"/>
  <c r="X149" i="7"/>
  <c r="AA77" i="7"/>
  <c r="Y100" i="7"/>
  <c r="AA100" i="7"/>
  <c r="AG98" i="7"/>
  <c r="AG143" i="7"/>
  <c r="AA122" i="7"/>
  <c r="AA289" i="7"/>
  <c r="W112" i="7"/>
  <c r="AG289" i="7"/>
  <c r="AA215" i="7"/>
  <c r="AB683" i="7"/>
  <c r="AC584" i="7"/>
  <c r="Y223" i="7"/>
  <c r="V393" i="7"/>
  <c r="AB177" i="7"/>
  <c r="AB415" i="7"/>
  <c r="V333" i="7"/>
  <c r="V446" i="7"/>
  <c r="AC57" i="7"/>
  <c r="Y441" i="7"/>
  <c r="AF694" i="7"/>
  <c r="AC434" i="7"/>
  <c r="AB816" i="7"/>
  <c r="Y406" i="7"/>
  <c r="AF260" i="7"/>
  <c r="AF663" i="7"/>
  <c r="Y515" i="7"/>
  <c r="AA978" i="7"/>
  <c r="V759" i="7"/>
  <c r="AG690" i="7"/>
  <c r="AE958" i="7"/>
  <c r="Y958" i="7"/>
  <c r="AA989" i="7"/>
  <c r="AC858" i="7"/>
  <c r="AB914" i="7"/>
  <c r="AC232" i="7"/>
  <c r="X956" i="7"/>
  <c r="AE854" i="7"/>
  <c r="AE557" i="7"/>
  <c r="I203" i="7"/>
  <c r="AG609" i="7"/>
  <c r="AD162" i="7"/>
  <c r="AE616" i="7"/>
  <c r="AG811" i="7"/>
  <c r="AA84" i="7"/>
  <c r="Y293" i="7"/>
  <c r="AD310" i="7"/>
  <c r="X408" i="7"/>
  <c r="W468" i="7"/>
  <c r="AC467" i="7"/>
  <c r="V373" i="7"/>
  <c r="AE911" i="7"/>
  <c r="M445" i="7"/>
  <c r="O731" i="7"/>
  <c r="AA731" i="7" s="1"/>
  <c r="T731" i="7"/>
  <c r="AF731" i="7" s="1"/>
  <c r="S731" i="7"/>
  <c r="AE731" i="7" s="1"/>
  <c r="K731" i="7"/>
  <c r="R731" i="7"/>
  <c r="J731" i="7"/>
  <c r="W731" i="7" s="1"/>
  <c r="M731" i="7"/>
  <c r="Y731" i="7" s="1"/>
  <c r="U731" i="7"/>
  <c r="AG731" i="7" s="1"/>
  <c r="P731" i="7"/>
  <c r="AB731" i="7" s="1"/>
  <c r="N731" i="7"/>
  <c r="Z731" i="7" s="1"/>
  <c r="Q731" i="7"/>
  <c r="AC731" i="7" s="1"/>
  <c r="L731" i="7"/>
  <c r="T341" i="7"/>
  <c r="J341" i="7"/>
  <c r="S341" i="7"/>
  <c r="N341" i="7"/>
  <c r="R341" i="7"/>
  <c r="Q341" i="7"/>
  <c r="O341" i="7"/>
  <c r="K341" i="7"/>
  <c r="I341" i="7"/>
  <c r="U341" i="7"/>
  <c r="P341" i="7"/>
  <c r="L341" i="7"/>
  <c r="K392" i="7"/>
  <c r="X392" i="7" s="1"/>
  <c r="R392" i="7"/>
  <c r="AD392" i="7" s="1"/>
  <c r="J392" i="7"/>
  <c r="W392" i="7" s="1"/>
  <c r="U392" i="7"/>
  <c r="L392" i="7"/>
  <c r="I392" i="7"/>
  <c r="V392" i="7" s="1"/>
  <c r="T392" i="7"/>
  <c r="AF392" i="7" s="1"/>
  <c r="S392" i="7"/>
  <c r="AE392" i="7" s="1"/>
  <c r="N392" i="7"/>
  <c r="Z392" i="7" s="1"/>
  <c r="P392" i="7"/>
  <c r="AB392" i="7" s="1"/>
  <c r="Q392" i="7"/>
  <c r="AC392" i="7" s="1"/>
  <c r="O392" i="7"/>
  <c r="M392" i="7"/>
  <c r="N477" i="7"/>
  <c r="M477" i="7"/>
  <c r="O477" i="7"/>
  <c r="P477" i="7"/>
  <c r="Q477" i="7"/>
  <c r="L477" i="7"/>
  <c r="K477" i="7"/>
  <c r="J477" i="7"/>
  <c r="I477" i="7"/>
  <c r="U477" i="7"/>
  <c r="R477" i="7"/>
  <c r="T477" i="7"/>
  <c r="S477" i="7"/>
  <c r="S916" i="7"/>
  <c r="Q916" i="7"/>
  <c r="O916" i="7"/>
  <c r="N916" i="7"/>
  <c r="M916" i="7"/>
  <c r="L916" i="7"/>
  <c r="K916" i="7"/>
  <c r="Q933" i="7"/>
  <c r="P933" i="7"/>
  <c r="O933" i="7"/>
  <c r="N933" i="7"/>
  <c r="L933" i="7"/>
  <c r="M933" i="7"/>
  <c r="J933" i="7"/>
  <c r="R933" i="7"/>
  <c r="T933" i="7"/>
  <c r="K933" i="7"/>
  <c r="I933" i="7"/>
  <c r="S933" i="7"/>
  <c r="U933" i="7"/>
  <c r="S994" i="7"/>
  <c r="N994" i="7"/>
  <c r="I994" i="7"/>
  <c r="M994" i="7"/>
  <c r="U994" i="7"/>
  <c r="J994" i="7"/>
  <c r="R994" i="7"/>
  <c r="K994" i="7"/>
  <c r="T994" i="7"/>
  <c r="Q994" i="7"/>
  <c r="P994" i="7"/>
  <c r="O994" i="7"/>
  <c r="I344" i="7"/>
  <c r="K344" i="7"/>
  <c r="T344" i="7"/>
  <c r="R344" i="7"/>
  <c r="AD344" i="7" s="1"/>
  <c r="Q344" i="7"/>
  <c r="AC344" i="7" s="1"/>
  <c r="P344" i="7"/>
  <c r="AB344" i="7" s="1"/>
  <c r="S344" i="7"/>
  <c r="O344" i="7"/>
  <c r="N344" i="7"/>
  <c r="Z344" i="7" s="1"/>
  <c r="L344" i="7"/>
  <c r="Y344" i="7" s="1"/>
  <c r="U344" i="7"/>
  <c r="M89" i="7"/>
  <c r="Y89" i="7" s="1"/>
  <c r="N89" i="7"/>
  <c r="Z89" i="7" s="1"/>
  <c r="O89" i="7"/>
  <c r="AA89" i="7" s="1"/>
  <c r="S89" i="7"/>
  <c r="AE89" i="7" s="1"/>
  <c r="P89" i="7"/>
  <c r="AB89" i="7" s="1"/>
  <c r="I89" i="7"/>
  <c r="V89" i="7" s="1"/>
  <c r="K89" i="7"/>
  <c r="L89" i="7"/>
  <c r="AD89" i="7" s="1"/>
  <c r="J89" i="7"/>
  <c r="W89" i="7" s="1"/>
  <c r="T89" i="7"/>
  <c r="AF89" i="7" s="1"/>
  <c r="Q89" i="7"/>
  <c r="AC89" i="7" s="1"/>
  <c r="U89" i="7"/>
  <c r="AG89" i="7" s="1"/>
  <c r="K965" i="7"/>
  <c r="P965" i="7"/>
  <c r="J965" i="7"/>
  <c r="O965" i="7"/>
  <c r="N965" i="7"/>
  <c r="M965" i="7"/>
  <c r="L965" i="7"/>
  <c r="Q965" i="7"/>
  <c r="S965" i="7"/>
  <c r="I965" i="7"/>
  <c r="U965" i="7"/>
  <c r="T965" i="7"/>
  <c r="R965" i="7"/>
  <c r="U540" i="7"/>
  <c r="P540" i="7"/>
  <c r="N540" i="7"/>
  <c r="Q540" i="7"/>
  <c r="L540" i="7"/>
  <c r="Y540" i="7" s="1"/>
  <c r="T540" i="7"/>
  <c r="J540" i="7"/>
  <c r="I540" i="7"/>
  <c r="M507" i="7"/>
  <c r="N507" i="7"/>
  <c r="L507" i="7"/>
  <c r="I507" i="7"/>
  <c r="K507" i="7"/>
  <c r="T507" i="7"/>
  <c r="S507" i="7"/>
  <c r="U507" i="7"/>
  <c r="R507" i="7"/>
  <c r="J507" i="7"/>
  <c r="Q507" i="7"/>
  <c r="P507" i="7"/>
  <c r="O507" i="7"/>
  <c r="R46" i="7"/>
  <c r="Q46" i="7"/>
  <c r="P46" i="7"/>
  <c r="AB46" i="7" s="1"/>
  <c r="T46" i="7"/>
  <c r="AF46" i="7" s="1"/>
  <c r="O46" i="7"/>
  <c r="AA46" i="7" s="1"/>
  <c r="M46" i="7"/>
  <c r="Y46" i="7" s="1"/>
  <c r="U46" i="7"/>
  <c r="AG46" i="7" s="1"/>
  <c r="S46" i="7"/>
  <c r="AE46" i="7" s="1"/>
  <c r="O786" i="7"/>
  <c r="R786" i="7"/>
  <c r="L786" i="7"/>
  <c r="T786" i="7"/>
  <c r="AF786" i="7" s="1"/>
  <c r="S786" i="7"/>
  <c r="AE786" i="7" s="1"/>
  <c r="Q786" i="7"/>
  <c r="K786" i="7"/>
  <c r="P786" i="7"/>
  <c r="M786" i="7"/>
  <c r="J786" i="7"/>
  <c r="I786" i="7"/>
  <c r="N786" i="7"/>
  <c r="U786" i="7"/>
  <c r="J344" i="7"/>
  <c r="N246" i="7"/>
  <c r="I246" i="7"/>
  <c r="O246" i="7"/>
  <c r="M246" i="7"/>
  <c r="K246" i="7"/>
  <c r="S246" i="7"/>
  <c r="L246" i="7"/>
  <c r="T246" i="7"/>
  <c r="R246" i="7"/>
  <c r="P246" i="7"/>
  <c r="J246" i="7"/>
  <c r="T520" i="7"/>
  <c r="J520" i="7"/>
  <c r="S520" i="7"/>
  <c r="M520" i="7"/>
  <c r="O520" i="7"/>
  <c r="R520" i="7"/>
  <c r="P520" i="7"/>
  <c r="N520" i="7"/>
  <c r="I520" i="7"/>
  <c r="Q520" i="7"/>
  <c r="U520" i="7"/>
  <c r="K520" i="7"/>
  <c r="P191" i="7"/>
  <c r="J191" i="7"/>
  <c r="I191" i="7"/>
  <c r="R191" i="7"/>
  <c r="U191" i="7"/>
  <c r="L191" i="7"/>
  <c r="Q191" i="7"/>
  <c r="AC191" i="7" s="1"/>
  <c r="O191" i="7"/>
  <c r="AA191" i="7" s="1"/>
  <c r="K191" i="7"/>
  <c r="X191" i="7" s="1"/>
  <c r="R871" i="7"/>
  <c r="O871" i="7"/>
  <c r="N871" i="7"/>
  <c r="S871" i="7"/>
  <c r="T871" i="7"/>
  <c r="Q871" i="7"/>
  <c r="L871" i="7"/>
  <c r="P871" i="7"/>
  <c r="U871" i="7"/>
  <c r="K871" i="7"/>
  <c r="M871" i="7"/>
  <c r="J871" i="7"/>
  <c r="I871" i="7"/>
  <c r="U828" i="7"/>
  <c r="R828" i="7"/>
  <c r="P828" i="7"/>
  <c r="T828" i="7"/>
  <c r="Q828" i="7"/>
  <c r="I828" i="7"/>
  <c r="O828" i="7"/>
  <c r="S828" i="7"/>
  <c r="N828" i="7"/>
  <c r="K828" i="7"/>
  <c r="J828" i="7"/>
  <c r="M828" i="7"/>
  <c r="L828" i="7"/>
  <c r="J153" i="7"/>
  <c r="O153" i="7"/>
  <c r="N153" i="7"/>
  <c r="Z153" i="7" s="1"/>
  <c r="K153" i="7"/>
  <c r="X153" i="7" s="1"/>
  <c r="I153" i="7"/>
  <c r="V153" i="7" s="1"/>
  <c r="U153" i="7"/>
  <c r="AG153" i="7" s="1"/>
  <c r="R153" i="7"/>
  <c r="AD153" i="7" s="1"/>
  <c r="S153" i="7"/>
  <c r="AE153" i="7" s="1"/>
  <c r="L153" i="7"/>
  <c r="AF153" i="7" s="1"/>
  <c r="Q153" i="7"/>
  <c r="M153" i="7"/>
  <c r="Y153" i="7" s="1"/>
  <c r="P153" i="7"/>
  <c r="AB153" i="7" s="1"/>
  <c r="T242" i="7"/>
  <c r="J242" i="7"/>
  <c r="I242" i="7"/>
  <c r="L242" i="7"/>
  <c r="K242" i="7"/>
  <c r="S242" i="7"/>
  <c r="N242" i="7"/>
  <c r="O242" i="7"/>
  <c r="U242" i="7"/>
  <c r="R242" i="7"/>
  <c r="Q242" i="7"/>
  <c r="M242" i="7"/>
  <c r="P242" i="7"/>
  <c r="I596" i="7"/>
  <c r="K596" i="7"/>
  <c r="S596" i="7"/>
  <c r="R596" i="7"/>
  <c r="Q596" i="7"/>
  <c r="P596" i="7"/>
  <c r="N596" i="7"/>
  <c r="M596" i="7"/>
  <c r="J596" i="7"/>
  <c r="L596" i="7"/>
  <c r="AF596" i="7" s="1"/>
  <c r="O596" i="7"/>
  <c r="AA596" i="7" s="1"/>
  <c r="K540" i="7"/>
  <c r="I731" i="7"/>
  <c r="V731" i="7" s="1"/>
  <c r="K901" i="7"/>
  <c r="I901" i="7"/>
  <c r="P901" i="7"/>
  <c r="N901" i="7"/>
  <c r="J901" i="7"/>
  <c r="U901" i="7"/>
  <c r="T901" i="7"/>
  <c r="S901" i="7"/>
  <c r="R901" i="7"/>
  <c r="M901" i="7"/>
  <c r="Q901" i="7"/>
  <c r="O901" i="7"/>
  <c r="L901" i="7"/>
  <c r="I46" i="7"/>
  <c r="V46" i="7" s="1"/>
  <c r="O540" i="7"/>
  <c r="J46" i="7"/>
  <c r="W46" i="7" s="1"/>
  <c r="S191" i="7"/>
  <c r="R540" i="7"/>
  <c r="N941" i="7"/>
  <c r="M941" i="7"/>
  <c r="J941" i="7"/>
  <c r="I941" i="7"/>
  <c r="O941" i="7"/>
  <c r="L941" i="7"/>
  <c r="S941" i="7"/>
  <c r="R941" i="7"/>
  <c r="AD941" i="7" s="1"/>
  <c r="U941" i="7"/>
  <c r="Q941" i="7"/>
  <c r="T941" i="7"/>
  <c r="P941" i="7"/>
  <c r="K941" i="7"/>
  <c r="O649" i="7"/>
  <c r="N649" i="7"/>
  <c r="M649" i="7"/>
  <c r="Q649" i="7"/>
  <c r="P649" i="7"/>
  <c r="N191" i="7"/>
  <c r="U596" i="7"/>
  <c r="K46" i="7"/>
  <c r="X46" i="7" s="1"/>
  <c r="Q246" i="7"/>
  <c r="M341" i="7"/>
  <c r="L445" i="7"/>
  <c r="AG445" i="7" s="1"/>
  <c r="S540" i="7"/>
  <c r="K649" i="7"/>
  <c r="Q948" i="7"/>
  <c r="P948" i="7"/>
  <c r="O948" i="7"/>
  <c r="M948" i="7"/>
  <c r="P805" i="7"/>
  <c r="M805" i="7"/>
  <c r="S805" i="7"/>
  <c r="R805" i="7"/>
  <c r="N805" i="7"/>
  <c r="U805" i="7"/>
  <c r="T805" i="7"/>
  <c r="Q805" i="7"/>
  <c r="I805" i="7"/>
  <c r="L805" i="7"/>
  <c r="K805" i="7"/>
  <c r="J805" i="7"/>
  <c r="U894" i="7"/>
  <c r="S894" i="7"/>
  <c r="R894" i="7"/>
  <c r="AD894" i="7" s="1"/>
  <c r="Q894" i="7"/>
  <c r="AC894" i="7" s="1"/>
  <c r="P894" i="7"/>
  <c r="AB894" i="7" s="1"/>
  <c r="L894" i="7"/>
  <c r="K894" i="7"/>
  <c r="J894" i="7"/>
  <c r="I894" i="7"/>
  <c r="M894" i="7"/>
  <c r="N894" i="7"/>
  <c r="O894" i="7"/>
  <c r="T894" i="7"/>
  <c r="I713" i="7"/>
  <c r="V713" i="7" s="1"/>
  <c r="O713" i="7"/>
  <c r="N713" i="7"/>
  <c r="J713" i="7"/>
  <c r="U713" i="7"/>
  <c r="T713" i="7"/>
  <c r="L320" i="7"/>
  <c r="W320" i="7" s="1"/>
  <c r="N320" i="7"/>
  <c r="P320" i="7"/>
  <c r="I320" i="7"/>
  <c r="U320" i="7"/>
  <c r="T320" i="7"/>
  <c r="S320" i="7"/>
  <c r="R320" i="7"/>
  <c r="Q320" i="7"/>
  <c r="O320" i="7"/>
  <c r="M320" i="7"/>
  <c r="K320" i="7"/>
  <c r="K321" i="7"/>
  <c r="T321" i="7"/>
  <c r="Q321" i="7"/>
  <c r="S321" i="7"/>
  <c r="P321" i="7"/>
  <c r="O321" i="7"/>
  <c r="L321" i="7"/>
  <c r="R321" i="7"/>
  <c r="U321" i="7"/>
  <c r="I321" i="7"/>
  <c r="J321" i="7"/>
  <c r="N321" i="7"/>
  <c r="M321" i="7"/>
  <c r="M271" i="7"/>
  <c r="P417" i="7"/>
  <c r="O417" i="7"/>
  <c r="N417" i="7"/>
  <c r="M417" i="7"/>
  <c r="L417" i="7"/>
  <c r="J417" i="7"/>
  <c r="W417" i="7" s="1"/>
  <c r="T417" i="7"/>
  <c r="R417" i="7"/>
  <c r="S417" i="7"/>
  <c r="Q417" i="7"/>
  <c r="U417" i="7"/>
  <c r="I417" i="7"/>
  <c r="K417" i="7"/>
  <c r="T205" i="7"/>
  <c r="R205" i="7"/>
  <c r="Q205" i="7"/>
  <c r="O205" i="7"/>
  <c r="K205" i="7"/>
  <c r="N205" i="7"/>
  <c r="P205" i="7"/>
  <c r="U205" i="7"/>
  <c r="AG205" i="7" s="1"/>
  <c r="M205" i="7"/>
  <c r="S205" i="7"/>
  <c r="L205" i="7"/>
  <c r="J205" i="7"/>
  <c r="I205" i="7"/>
  <c r="K857" i="7"/>
  <c r="R857" i="7"/>
  <c r="P857" i="7"/>
  <c r="M857" i="7"/>
  <c r="N857" i="7"/>
  <c r="Q857" i="7"/>
  <c r="U857" i="7"/>
  <c r="I857" i="7"/>
  <c r="T857" i="7"/>
  <c r="L857" i="7"/>
  <c r="O857" i="7"/>
  <c r="AA857" i="7" s="1"/>
  <c r="N605" i="7"/>
  <c r="I605" i="7"/>
  <c r="I263" i="7"/>
  <c r="Q263" i="7"/>
  <c r="L713" i="7"/>
  <c r="Y713" i="7" s="1"/>
  <c r="R298" i="7"/>
  <c r="T298" i="7"/>
  <c r="S857" i="7"/>
  <c r="J857" i="7"/>
  <c r="K271" i="7"/>
  <c r="N271" i="7"/>
  <c r="P271" i="7"/>
  <c r="L271" i="7"/>
  <c r="M22" i="7"/>
  <c r="R806" i="7"/>
  <c r="U806" i="7"/>
  <c r="J806" i="7"/>
  <c r="I806" i="7"/>
  <c r="T806" i="7"/>
  <c r="S806" i="7"/>
  <c r="N806" i="7"/>
  <c r="K806" i="7"/>
  <c r="P992" i="7"/>
  <c r="O992" i="7"/>
  <c r="T992" i="7"/>
  <c r="S992" i="7"/>
  <c r="N992" i="7"/>
  <c r="M992" i="7"/>
  <c r="K562" i="7"/>
  <c r="M562" i="7"/>
  <c r="P281" i="7"/>
  <c r="AB281" i="7" s="1"/>
  <c r="M281" i="7"/>
  <c r="Y281" i="7" s="1"/>
  <c r="J281" i="7"/>
  <c r="W281" i="7" s="1"/>
  <c r="J237" i="7"/>
  <c r="W237" i="7" s="1"/>
  <c r="L743" i="7"/>
  <c r="O782" i="7"/>
  <c r="J782" i="7"/>
  <c r="I782" i="7"/>
  <c r="U782" i="7"/>
  <c r="T782" i="7"/>
  <c r="U197" i="7"/>
  <c r="R197" i="7"/>
  <c r="J516" i="7"/>
  <c r="P516" i="7"/>
  <c r="N516" i="7"/>
  <c r="M516" i="7"/>
  <c r="L516" i="7"/>
  <c r="K516" i="7"/>
  <c r="X516" i="7" s="1"/>
  <c r="J464" i="7"/>
  <c r="U464" i="7"/>
  <c r="R464" i="7"/>
  <c r="K464" i="7"/>
  <c r="M464" i="7"/>
  <c r="L464" i="7"/>
  <c r="P464" i="7"/>
  <c r="O464" i="7"/>
  <c r="N464" i="7"/>
  <c r="I963" i="7"/>
  <c r="V963" i="7" s="1"/>
  <c r="L963" i="7"/>
  <c r="AG963" i="7" s="1"/>
  <c r="K963" i="7"/>
  <c r="N963" i="7"/>
  <c r="J963" i="7"/>
  <c r="U303" i="7"/>
  <c r="I217" i="7"/>
  <c r="V217" i="7" s="1"/>
  <c r="O796" i="7"/>
  <c r="J796" i="7"/>
  <c r="N481" i="7"/>
  <c r="L481" i="7"/>
  <c r="Q709" i="7"/>
  <c r="P709" i="7"/>
  <c r="N709" i="7"/>
  <c r="U709" i="7"/>
  <c r="T709" i="7"/>
  <c r="R709" i="7"/>
  <c r="T410" i="7"/>
  <c r="R410" i="7"/>
  <c r="P410" i="7"/>
  <c r="O410" i="7"/>
  <c r="I410" i="7"/>
  <c r="Q598" i="7"/>
  <c r="AC598" i="7" s="1"/>
  <c r="S598" i="7"/>
  <c r="AE598" i="7" s="1"/>
  <c r="P598" i="7"/>
  <c r="AB598" i="7" s="1"/>
  <c r="L328" i="7"/>
  <c r="AD328" i="7" s="1"/>
  <c r="K328" i="7"/>
  <c r="T328" i="7"/>
  <c r="S328" i="7"/>
  <c r="M665" i="7"/>
  <c r="J665" i="7"/>
  <c r="N665" i="7"/>
  <c r="O665" i="7"/>
  <c r="I237" i="7"/>
  <c r="V237" i="7" s="1"/>
  <c r="N862" i="7"/>
  <c r="I145" i="7"/>
  <c r="K665" i="7"/>
  <c r="T743" i="7"/>
  <c r="R35" i="7"/>
  <c r="P35" i="7"/>
  <c r="M35" i="7"/>
  <c r="L225" i="7"/>
  <c r="J225" i="7"/>
  <c r="W225" i="7" s="1"/>
  <c r="L846" i="7"/>
  <c r="X846" i="7" s="1"/>
  <c r="I846" i="7"/>
  <c r="J846" i="7"/>
  <c r="Q846" i="7"/>
  <c r="I435" i="7"/>
  <c r="L435" i="7"/>
  <c r="R112" i="7"/>
  <c r="AD112" i="7" s="1"/>
  <c r="Q112" i="7"/>
  <c r="AC112" i="7" s="1"/>
  <c r="O112" i="7"/>
  <c r="AA112" i="7" s="1"/>
  <c r="L281" i="7"/>
  <c r="R303" i="7"/>
  <c r="M594" i="7"/>
  <c r="I992" i="7"/>
  <c r="T281" i="7"/>
  <c r="AF281" i="7" s="1"/>
  <c r="U169" i="7"/>
  <c r="R228" i="7"/>
  <c r="J228" i="7"/>
  <c r="L849" i="7"/>
  <c r="K849" i="7"/>
  <c r="J849" i="7"/>
  <c r="S849" i="7"/>
  <c r="N849" i="7"/>
  <c r="M849" i="7"/>
  <c r="K597" i="7"/>
  <c r="J597" i="7"/>
  <c r="U597" i="7"/>
  <c r="S597" i="7"/>
  <c r="O597" i="7"/>
  <c r="L776" i="7"/>
  <c r="N776" i="7"/>
  <c r="I776" i="7"/>
  <c r="J776" i="7"/>
  <c r="P201" i="7"/>
  <c r="O201" i="7"/>
  <c r="I201" i="7"/>
  <c r="J201" i="7"/>
  <c r="L87" i="7"/>
  <c r="AF87" i="7" s="1"/>
  <c r="L495" i="7"/>
  <c r="Z495" i="7" s="1"/>
  <c r="M718" i="7"/>
  <c r="I631" i="7"/>
  <c r="Q123" i="7"/>
  <c r="I433" i="7"/>
  <c r="N433" i="7"/>
  <c r="M433" i="7"/>
  <c r="L433" i="7"/>
  <c r="K433" i="7"/>
  <c r="J433" i="7"/>
  <c r="U433" i="7"/>
  <c r="T433" i="7"/>
  <c r="L473" i="7"/>
  <c r="O473" i="7"/>
  <c r="P473" i="7"/>
  <c r="U473" i="7"/>
  <c r="S872" i="7"/>
  <c r="Q872" i="7"/>
  <c r="J872" i="7"/>
  <c r="R872" i="7"/>
  <c r="R62" i="7"/>
  <c r="AD62" i="7" s="1"/>
  <c r="N87" i="7"/>
  <c r="I179" i="7"/>
  <c r="Q201" i="7"/>
  <c r="L303" i="7"/>
  <c r="V303" i="7" s="1"/>
  <c r="R387" i="7"/>
  <c r="K833" i="7"/>
  <c r="O806" i="7"/>
  <c r="K992" i="7"/>
  <c r="S123" i="7"/>
  <c r="L145" i="7"/>
  <c r="X145" i="7" s="1"/>
  <c r="O862" i="7"/>
  <c r="M677" i="7"/>
  <c r="S677" i="7"/>
  <c r="K677" i="7"/>
  <c r="I163" i="7"/>
  <c r="U163" i="7"/>
  <c r="R634" i="7"/>
  <c r="K634" i="7"/>
  <c r="I478" i="7"/>
  <c r="S478" i="7"/>
  <c r="R478" i="7"/>
  <c r="P11" i="7"/>
  <c r="T62" i="7"/>
  <c r="AF62" i="7" s="1"/>
  <c r="O485" i="7"/>
  <c r="P296" i="7"/>
  <c r="AB296" i="7" s="1"/>
  <c r="K300" i="7"/>
  <c r="U112" i="7"/>
  <c r="AG112" i="7" s="1"/>
  <c r="O562" i="7"/>
  <c r="K390" i="7"/>
  <c r="U390" i="7"/>
  <c r="Q633" i="7"/>
  <c r="R473" i="7"/>
  <c r="R201" i="7"/>
  <c r="T294" i="7"/>
  <c r="N303" i="7"/>
  <c r="R849" i="7"/>
  <c r="Q433" i="7"/>
  <c r="S387" i="7"/>
  <c r="N410" i="7"/>
  <c r="O495" i="7"/>
  <c r="P806" i="7"/>
  <c r="K631" i="7"/>
  <c r="S724" i="7"/>
  <c r="L992" i="7"/>
  <c r="S178" i="7"/>
  <c r="R123" i="7"/>
  <c r="AD123" i="7" s="1"/>
  <c r="M145" i="7"/>
  <c r="Q281" i="7"/>
  <c r="AC281" i="7" s="1"/>
  <c r="R862" i="7"/>
  <c r="Q942" i="7"/>
  <c r="R264" i="7"/>
  <c r="AD264" i="7" s="1"/>
  <c r="Q264" i="7"/>
  <c r="AC264" i="7" s="1"/>
  <c r="S264" i="7"/>
  <c r="AE264" i="7" s="1"/>
  <c r="O264" i="7"/>
  <c r="AA264" i="7" s="1"/>
  <c r="N264" i="7"/>
  <c r="L264" i="7"/>
  <c r="W264" i="7" s="1"/>
  <c r="K264" i="7"/>
  <c r="X264" i="7" s="1"/>
  <c r="U264" i="7"/>
  <c r="AG264" i="7" s="1"/>
  <c r="N686" i="7"/>
  <c r="M686" i="7"/>
  <c r="L686" i="7"/>
  <c r="K686" i="7"/>
  <c r="J686" i="7"/>
  <c r="R398" i="7"/>
  <c r="Q398" i="7"/>
  <c r="P398" i="7"/>
  <c r="N398" i="7"/>
  <c r="M398" i="7"/>
  <c r="T398" i="7"/>
  <c r="K398" i="7"/>
  <c r="I264" i="7"/>
  <c r="V264" i="7" s="1"/>
  <c r="K900" i="7"/>
  <c r="X900" i="7" s="1"/>
  <c r="S900" i="7"/>
  <c r="AE900" i="7" s="1"/>
  <c r="Q464" i="7"/>
  <c r="R743" i="7"/>
  <c r="L443" i="7"/>
  <c r="X443" i="7" s="1"/>
  <c r="N281" i="7"/>
  <c r="Z281" i="7" s="1"/>
  <c r="J217" i="7"/>
  <c r="W217" i="7" s="1"/>
  <c r="O672" i="7"/>
  <c r="T672" i="7"/>
  <c r="O87" i="7"/>
  <c r="R87" i="7"/>
  <c r="K495" i="7"/>
  <c r="N833" i="7"/>
  <c r="O942" i="7"/>
  <c r="J145" i="7"/>
  <c r="J743" i="7"/>
  <c r="R702" i="7"/>
  <c r="M702" i="7"/>
  <c r="P762" i="7"/>
  <c r="O762" i="7"/>
  <c r="L762" i="7"/>
  <c r="I762" i="7"/>
  <c r="Q387" i="7"/>
  <c r="L410" i="7"/>
  <c r="U281" i="7"/>
  <c r="AG281" i="7" s="1"/>
  <c r="R555" i="7"/>
  <c r="Q555" i="7"/>
  <c r="L527" i="7"/>
  <c r="T527" i="7"/>
  <c r="R527" i="7"/>
  <c r="Q527" i="7"/>
  <c r="M527" i="7"/>
  <c r="K527" i="7"/>
  <c r="J527" i="7"/>
  <c r="I527" i="7"/>
  <c r="T438" i="7"/>
  <c r="M438" i="7"/>
  <c r="L485" i="7"/>
  <c r="W485" i="7" s="1"/>
  <c r="Q228" i="7"/>
  <c r="T562" i="7"/>
  <c r="Q473" i="7"/>
  <c r="T849" i="7"/>
  <c r="S433" i="7"/>
  <c r="T555" i="7"/>
  <c r="N718" i="7"/>
  <c r="J631" i="7"/>
  <c r="Q178" i="7"/>
  <c r="O281" i="7"/>
  <c r="R251" i="7"/>
  <c r="Q251" i="7"/>
  <c r="N50" i="7"/>
  <c r="Q50" i="7"/>
  <c r="Q11" i="7"/>
  <c r="U62" i="7"/>
  <c r="AG62" i="7" s="1"/>
  <c r="M251" i="7"/>
  <c r="J87" i="7"/>
  <c r="N485" i="7"/>
  <c r="N595" i="7"/>
  <c r="M300" i="7"/>
  <c r="L634" i="7"/>
  <c r="AB634" i="7" s="1"/>
  <c r="S112" i="7"/>
  <c r="AE112" i="7" s="1"/>
  <c r="I562" i="7"/>
  <c r="S473" i="7"/>
  <c r="I269" i="7"/>
  <c r="S201" i="7"/>
  <c r="I294" i="7"/>
  <c r="U294" i="7"/>
  <c r="J439" i="7"/>
  <c r="L387" i="7"/>
  <c r="X387" i="7" s="1"/>
  <c r="T387" i="7"/>
  <c r="P672" i="7"/>
  <c r="P555" i="7"/>
  <c r="U410" i="7"/>
  <c r="P495" i="7"/>
  <c r="I686" i="7"/>
  <c r="O686" i="7"/>
  <c r="Q806" i="7"/>
  <c r="AC806" i="7" s="1"/>
  <c r="L631" i="7"/>
  <c r="AA631" i="7" s="1"/>
  <c r="T724" i="7"/>
  <c r="Q992" i="7"/>
  <c r="O145" i="7"/>
  <c r="R281" i="7"/>
  <c r="U527" i="7"/>
  <c r="T862" i="7"/>
  <c r="Q743" i="7"/>
  <c r="P974" i="7"/>
  <c r="U562" i="7"/>
  <c r="I743" i="7"/>
  <c r="Q62" i="7"/>
  <c r="AC62" i="7" s="1"/>
  <c r="T109" i="7"/>
  <c r="P109" i="7"/>
  <c r="N109" i="7"/>
  <c r="K134" i="7"/>
  <c r="S11" i="7"/>
  <c r="Q35" i="7"/>
  <c r="K62" i="7"/>
  <c r="X62" i="7" s="1"/>
  <c r="Q87" i="7"/>
  <c r="K169" i="7"/>
  <c r="S300" i="7"/>
  <c r="P112" i="7"/>
  <c r="AB112" i="7" s="1"/>
  <c r="Q316" i="7"/>
  <c r="T473" i="7"/>
  <c r="Q140" i="7"/>
  <c r="AC140" i="7" s="1"/>
  <c r="U269" i="7"/>
  <c r="T201" i="7"/>
  <c r="M862" i="7"/>
  <c r="K502" i="7"/>
  <c r="I652" i="7"/>
  <c r="U387" i="7"/>
  <c r="T361" i="7"/>
  <c r="Q677" i="7"/>
  <c r="N555" i="7"/>
  <c r="Q410" i="7"/>
  <c r="Q762" i="7"/>
  <c r="P686" i="7"/>
  <c r="L806" i="7"/>
  <c r="Q631" i="7"/>
  <c r="M724" i="7"/>
  <c r="R992" i="7"/>
  <c r="L499" i="7"/>
  <c r="P145" i="7"/>
  <c r="S281" i="7"/>
  <c r="AE281" i="7" s="1"/>
  <c r="U862" i="7"/>
  <c r="J478" i="7"/>
  <c r="W478" i="7" s="1"/>
  <c r="K553" i="7"/>
  <c r="P562" i="7"/>
  <c r="P62" i="7"/>
  <c r="AB62" i="7" s="1"/>
  <c r="N112" i="7"/>
  <c r="Z112" i="7" s="1"/>
  <c r="K410" i="7"/>
  <c r="Q294" i="7"/>
  <c r="J294" i="7"/>
  <c r="Q134" i="7"/>
  <c r="J992" i="7"/>
  <c r="I27" i="7"/>
  <c r="I11" i="7"/>
  <c r="S35" i="7"/>
  <c r="I87" i="7"/>
  <c r="K110" i="7"/>
  <c r="K218" i="7"/>
  <c r="X218" i="7" s="1"/>
  <c r="J529" i="7"/>
  <c r="N634" i="7"/>
  <c r="I473" i="7"/>
  <c r="L269" i="7"/>
  <c r="X269" i="7" s="1"/>
  <c r="U201" i="7"/>
  <c r="M294" i="7"/>
  <c r="M502" i="7"/>
  <c r="J652" i="7"/>
  <c r="M387" i="7"/>
  <c r="Y387" i="7" s="1"/>
  <c r="R677" i="7"/>
  <c r="S410" i="7"/>
  <c r="AE410" i="7" s="1"/>
  <c r="S762" i="7"/>
  <c r="Q686" i="7"/>
  <c r="O776" i="7"/>
  <c r="M806" i="7"/>
  <c r="S631" i="7"/>
  <c r="U992" i="7"/>
  <c r="M499" i="7"/>
  <c r="Q145" i="7"/>
  <c r="J862" i="7"/>
  <c r="K478" i="7"/>
  <c r="J553" i="7"/>
  <c r="R810" i="7"/>
  <c r="K810" i="7"/>
  <c r="L810" i="7"/>
  <c r="AA810" i="7" s="1"/>
  <c r="M810" i="7"/>
  <c r="N810" i="7"/>
  <c r="P810" i="7"/>
  <c r="Q810" i="7"/>
  <c r="U810" i="7"/>
  <c r="I633" i="7"/>
  <c r="L633" i="7"/>
  <c r="U123" i="7"/>
  <c r="AG123" i="7" s="1"/>
  <c r="K123" i="7"/>
  <c r="X123" i="7" s="1"/>
  <c r="J123" i="7"/>
  <c r="W123" i="7" s="1"/>
  <c r="P123" i="7"/>
  <c r="O123" i="7"/>
  <c r="AA123" i="7" s="1"/>
  <c r="L123" i="7"/>
  <c r="AF123" i="7" s="1"/>
  <c r="M123" i="7"/>
  <c r="Y123" i="7" s="1"/>
  <c r="K305" i="7"/>
  <c r="X305" i="7" s="1"/>
  <c r="U305" i="7"/>
  <c r="AG305" i="7" s="1"/>
  <c r="L6" i="7"/>
  <c r="AF6" i="7" s="1"/>
  <c r="U6" i="7"/>
  <c r="AG6" i="7" s="1"/>
  <c r="T235" i="7"/>
  <c r="O235" i="7"/>
  <c r="L235" i="7"/>
  <c r="N235" i="7"/>
  <c r="K27" i="7"/>
  <c r="J11" i="7"/>
  <c r="J197" i="7"/>
  <c r="U35" i="7"/>
  <c r="L251" i="7"/>
  <c r="M87" i="7"/>
  <c r="R499" i="7"/>
  <c r="M485" i="7"/>
  <c r="S634" i="7"/>
  <c r="Q163" i="7"/>
  <c r="K473" i="7"/>
  <c r="J305" i="7"/>
  <c r="W305" i="7" s="1"/>
  <c r="M201" i="7"/>
  <c r="K294" i="7"/>
  <c r="I593" i="7"/>
  <c r="S502" i="7"/>
  <c r="L652" i="7"/>
  <c r="N387" i="7"/>
  <c r="J677" i="7"/>
  <c r="T677" i="7"/>
  <c r="K762" i="7"/>
  <c r="R686" i="7"/>
  <c r="K776" i="7"/>
  <c r="X776" i="7" s="1"/>
  <c r="O846" i="7"/>
  <c r="T631" i="7"/>
  <c r="O499" i="7"/>
  <c r="R145" i="7"/>
  <c r="O62" i="7"/>
  <c r="AA62" i="7" s="1"/>
  <c r="L862" i="7"/>
  <c r="M478" i="7"/>
  <c r="L553" i="7"/>
  <c r="K698" i="7"/>
  <c r="S62" i="7"/>
  <c r="AE62" i="7" s="1"/>
  <c r="T594" i="7"/>
  <c r="J93" i="7"/>
  <c r="U93" i="7"/>
  <c r="T93" i="7"/>
  <c r="S93" i="7"/>
  <c r="S562" i="7"/>
  <c r="I283" i="7"/>
  <c r="J283" i="7"/>
  <c r="S283" i="7"/>
  <c r="K283" i="7"/>
  <c r="L27" i="7"/>
  <c r="K11" i="7"/>
  <c r="K197" i="7"/>
  <c r="T35" i="7"/>
  <c r="I58" i="7"/>
  <c r="P87" i="7"/>
  <c r="O75" i="7"/>
  <c r="N499" i="7"/>
  <c r="T481" i="7"/>
  <c r="T264" i="7"/>
  <c r="AF264" i="7" s="1"/>
  <c r="J218" i="7"/>
  <c r="W218" i="7" s="1"/>
  <c r="S665" i="7"/>
  <c r="M634" i="7"/>
  <c r="T634" i="7"/>
  <c r="S163" i="7"/>
  <c r="O305" i="7"/>
  <c r="AA305" i="7" s="1"/>
  <c r="N201" i="7"/>
  <c r="I398" i="7"/>
  <c r="V398" i="7" s="1"/>
  <c r="J593" i="7"/>
  <c r="N652" i="7"/>
  <c r="O387" i="7"/>
  <c r="K953" i="7"/>
  <c r="T435" i="7"/>
  <c r="U677" i="7"/>
  <c r="U762" i="7"/>
  <c r="U686" i="7"/>
  <c r="S776" i="7"/>
  <c r="U702" i="7"/>
  <c r="M631" i="7"/>
  <c r="J942" i="7"/>
  <c r="T145" i="7"/>
  <c r="L277" i="7"/>
  <c r="L478" i="7"/>
  <c r="L698" i="7"/>
  <c r="R443" i="7"/>
  <c r="Q443" i="7"/>
  <c r="AC443" i="7" s="1"/>
  <c r="O443" i="7"/>
  <c r="AA443" i="7" s="1"/>
  <c r="I443" i="7"/>
  <c r="V443" i="7" s="1"/>
  <c r="O633" i="7"/>
  <c r="Q328" i="7"/>
  <c r="N443" i="7"/>
  <c r="K128" i="7"/>
  <c r="J128" i="7"/>
  <c r="I128" i="7"/>
  <c r="T128" i="7"/>
  <c r="P328" i="7"/>
  <c r="N145" i="7"/>
  <c r="Z145" i="7" s="1"/>
  <c r="U345" i="7"/>
  <c r="J345" i="7"/>
  <c r="I345" i="7"/>
  <c r="V345" i="7" s="1"/>
  <c r="L11" i="7"/>
  <c r="T197" i="7"/>
  <c r="I35" i="7"/>
  <c r="M58" i="7"/>
  <c r="S87" i="7"/>
  <c r="P75" i="7"/>
  <c r="Q499" i="7"/>
  <c r="K290" i="7"/>
  <c r="P264" i="7"/>
  <c r="AB264" i="7" s="1"/>
  <c r="J481" i="7"/>
  <c r="L665" i="7"/>
  <c r="L228" i="7"/>
  <c r="Q634" i="7"/>
  <c r="K211" i="7"/>
  <c r="R163" i="7"/>
  <c r="R305" i="7"/>
  <c r="AD305" i="7" s="1"/>
  <c r="I796" i="7"/>
  <c r="L201" i="7"/>
  <c r="X201" i="7" s="1"/>
  <c r="J398" i="7"/>
  <c r="W398" i="7" s="1"/>
  <c r="O652" i="7"/>
  <c r="L283" i="7"/>
  <c r="T534" i="7"/>
  <c r="I387" i="7"/>
  <c r="S686" i="7"/>
  <c r="O963" i="7"/>
  <c r="AA963" i="7" s="1"/>
  <c r="U631" i="7"/>
  <c r="I942" i="7"/>
  <c r="K872" i="7"/>
  <c r="U145" i="7"/>
  <c r="O277" i="7"/>
  <c r="P443" i="7"/>
  <c r="R231" i="7"/>
  <c r="T633" i="7"/>
  <c r="L593" i="7"/>
  <c r="N593" i="7"/>
  <c r="M593" i="7"/>
  <c r="Q974" i="7"/>
  <c r="AC974" i="7" s="1"/>
  <c r="L110" i="7"/>
  <c r="U110" i="7"/>
  <c r="AG110" i="7" s="1"/>
  <c r="T110" i="7"/>
  <c r="P971" i="7"/>
  <c r="R11" i="7"/>
  <c r="K35" i="7"/>
  <c r="K58" i="7"/>
  <c r="J251" i="7"/>
  <c r="AF251" i="7" s="1"/>
  <c r="U87" i="7"/>
  <c r="T75" i="7"/>
  <c r="P110" i="7"/>
  <c r="AB110" i="7" s="1"/>
  <c r="I499" i="7"/>
  <c r="M264" i="7"/>
  <c r="Y264" i="7" s="1"/>
  <c r="R481" i="7"/>
  <c r="M272" i="7"/>
  <c r="T665" i="7"/>
  <c r="N228" i="7"/>
  <c r="J634" i="7"/>
  <c r="P211" i="7"/>
  <c r="K217" i="7"/>
  <c r="X217" i="7" s="1"/>
  <c r="T163" i="7"/>
  <c r="S305" i="7"/>
  <c r="AE305" i="7" s="1"/>
  <c r="M796" i="7"/>
  <c r="N294" i="7"/>
  <c r="L398" i="7"/>
  <c r="P593" i="7"/>
  <c r="R652" i="7"/>
  <c r="N283" i="7"/>
  <c r="N534" i="7"/>
  <c r="I701" i="7"/>
  <c r="T686" i="7"/>
  <c r="P963" i="7"/>
  <c r="R631" i="7"/>
  <c r="M872" i="7"/>
  <c r="L677" i="7"/>
  <c r="V677" i="7" s="1"/>
  <c r="S145" i="7"/>
  <c r="Q277" i="7"/>
  <c r="K534" i="7"/>
  <c r="I281" i="7"/>
  <c r="V281" i="7" s="1"/>
  <c r="U300" i="7"/>
  <c r="R300" i="7"/>
  <c r="O300" i="7"/>
  <c r="J300" i="7"/>
  <c r="I300" i="7"/>
  <c r="P300" i="7"/>
  <c r="L300" i="7"/>
  <c r="AF300" i="7" s="1"/>
  <c r="Q300" i="7"/>
  <c r="N300" i="7"/>
  <c r="T942" i="7"/>
  <c r="N942" i="7"/>
  <c r="R942" i="7"/>
  <c r="S942" i="7"/>
  <c r="I123" i="7"/>
  <c r="V123" i="7" s="1"/>
  <c r="N123" i="7"/>
  <c r="K633" i="7"/>
  <c r="AB633" i="7" s="1"/>
  <c r="J401" i="7"/>
  <c r="O401" i="7"/>
  <c r="M401" i="7"/>
  <c r="Q971" i="7"/>
  <c r="T11" i="7"/>
  <c r="AF11" i="7" s="1"/>
  <c r="L35" i="7"/>
  <c r="W35" i="7" s="1"/>
  <c r="N58" i="7"/>
  <c r="K87" i="7"/>
  <c r="U75" i="7"/>
  <c r="U481" i="7"/>
  <c r="M481" i="7"/>
  <c r="O272" i="7"/>
  <c r="Q665" i="7"/>
  <c r="I235" i="7"/>
  <c r="Q211" i="7"/>
  <c r="M217" i="7"/>
  <c r="Y217" i="7" s="1"/>
  <c r="L163" i="7"/>
  <c r="T305" i="7"/>
  <c r="AF305" i="7" s="1"/>
  <c r="Q184" i="7"/>
  <c r="O398" i="7"/>
  <c r="Q593" i="7"/>
  <c r="O283" i="7"/>
  <c r="M534" i="7"/>
  <c r="L709" i="7"/>
  <c r="AE709" i="7" s="1"/>
  <c r="J727" i="7"/>
  <c r="W727" i="7" s="1"/>
  <c r="I810" i="7"/>
  <c r="Q963" i="7"/>
  <c r="L942" i="7"/>
  <c r="AG942" i="7" s="1"/>
  <c r="N872" i="7"/>
  <c r="S398" i="7"/>
  <c r="O218" i="7"/>
  <c r="AA218" i="7" s="1"/>
  <c r="N677" i="7"/>
  <c r="O709" i="7"/>
  <c r="P900" i="7"/>
  <c r="AB900" i="7" s="1"/>
  <c r="N277" i="7"/>
  <c r="P534" i="7"/>
  <c r="P631" i="7"/>
  <c r="N631" i="7"/>
  <c r="Z631" i="7" s="1"/>
  <c r="J231" i="7"/>
  <c r="P594" i="7"/>
  <c r="R974" i="7"/>
  <c r="AD974" i="7" s="1"/>
  <c r="U136" i="7"/>
  <c r="J136" i="7"/>
  <c r="R6" i="7"/>
  <c r="N35" i="7"/>
  <c r="J62" i="7"/>
  <c r="W62" i="7" s="1"/>
  <c r="S252" i="7"/>
  <c r="N218" i="7"/>
  <c r="Z218" i="7" s="1"/>
  <c r="P481" i="7"/>
  <c r="AC481" i="7" s="1"/>
  <c r="P272" i="7"/>
  <c r="J235" i="7"/>
  <c r="I305" i="7"/>
  <c r="V305" i="7" s="1"/>
  <c r="S593" i="7"/>
  <c r="L782" i="7"/>
  <c r="P283" i="7"/>
  <c r="Q534" i="7"/>
  <c r="K345" i="7"/>
  <c r="M709" i="7"/>
  <c r="I568" i="7"/>
  <c r="M727" i="7"/>
  <c r="M776" i="7"/>
  <c r="M963" i="7"/>
  <c r="Y963" i="7" s="1"/>
  <c r="K942" i="7"/>
  <c r="O80" i="7"/>
  <c r="P872" i="7"/>
  <c r="U398" i="7"/>
  <c r="AG398" i="7" s="1"/>
  <c r="O677" i="7"/>
  <c r="I900" i="7"/>
  <c r="V900" i="7" s="1"/>
  <c r="P743" i="7"/>
  <c r="T277" i="7"/>
  <c r="J534" i="7"/>
  <c r="N178" i="7"/>
  <c r="M178" i="7"/>
  <c r="J178" i="7"/>
  <c r="L178" i="7"/>
  <c r="K178" i="7"/>
  <c r="T237" i="7"/>
  <c r="AF237" i="7" s="1"/>
  <c r="R237" i="7"/>
  <c r="AD237" i="7" s="1"/>
  <c r="K237" i="7"/>
  <c r="X237" i="7" s="1"/>
  <c r="S237" i="7"/>
  <c r="AE237" i="7" s="1"/>
  <c r="N237" i="7"/>
  <c r="Z237" i="7" s="1"/>
  <c r="N743" i="7"/>
  <c r="Z743" i="7" s="1"/>
  <c r="S211" i="7"/>
  <c r="R211" i="7"/>
  <c r="S862" i="7"/>
  <c r="Q862" i="7"/>
  <c r="P218" i="7"/>
  <c r="AB218" i="7" s="1"/>
  <c r="I218" i="7"/>
  <c r="V218" i="7" s="1"/>
  <c r="O217" i="7"/>
  <c r="AA217" i="7" s="1"/>
  <c r="N217" i="7"/>
  <c r="Z217" i="7" s="1"/>
  <c r="R562" i="7"/>
  <c r="J387" i="7"/>
  <c r="P387" i="7"/>
  <c r="O529" i="7"/>
  <c r="K529" i="7"/>
  <c r="I529" i="7"/>
  <c r="U529" i="7"/>
  <c r="M62" i="7"/>
  <c r="Y62" i="7" s="1"/>
  <c r="P303" i="7"/>
  <c r="J328" i="7"/>
  <c r="J410" i="7"/>
  <c r="W410" i="7" s="1"/>
  <c r="Q900" i="7"/>
  <c r="AC900" i="7" s="1"/>
  <c r="Q169" i="7"/>
  <c r="P169" i="7"/>
  <c r="N169" i="7"/>
  <c r="M833" i="7"/>
  <c r="Q833" i="7"/>
  <c r="I974" i="7"/>
  <c r="M237" i="7"/>
  <c r="Y237" i="7" s="1"/>
  <c r="Q562" i="7"/>
  <c r="K743" i="7"/>
  <c r="P942" i="7"/>
  <c r="O178" i="7"/>
  <c r="P553" i="7"/>
  <c r="U553" i="7"/>
  <c r="M553" i="7"/>
  <c r="N553" i="7"/>
  <c r="T553" i="7"/>
  <c r="S553" i="7"/>
  <c r="R553" i="7"/>
  <c r="K200" i="7"/>
  <c r="R200" i="7"/>
  <c r="N390" i="7"/>
  <c r="M390" i="7"/>
  <c r="L390" i="7"/>
  <c r="T390" i="7"/>
  <c r="S390" i="7"/>
  <c r="Q390" i="7"/>
  <c r="T112" i="7"/>
  <c r="AF112" i="7" s="1"/>
  <c r="U633" i="7"/>
  <c r="R294" i="7"/>
  <c r="L818" i="7"/>
  <c r="P178" i="7"/>
  <c r="U648" i="7"/>
  <c r="N648" i="7"/>
  <c r="M648" i="7"/>
  <c r="L463" i="7"/>
  <c r="S463" i="7"/>
  <c r="M463" i="7"/>
  <c r="M112" i="7"/>
  <c r="Y112" i="7" s="1"/>
  <c r="R390" i="7"/>
  <c r="S294" i="7"/>
  <c r="Q597" i="7"/>
  <c r="R463" i="7"/>
  <c r="M410" i="7"/>
  <c r="J443" i="7"/>
  <c r="I178" i="7"/>
  <c r="S6" i="7"/>
  <c r="AE6" i="7" s="1"/>
  <c r="O35" i="7"/>
  <c r="M277" i="7"/>
  <c r="I551" i="7"/>
  <c r="M169" i="7"/>
  <c r="K281" i="7"/>
  <c r="X281" i="7" s="1"/>
  <c r="S481" i="7"/>
  <c r="Q272" i="7"/>
  <c r="Q235" i="7"/>
  <c r="S217" i="7"/>
  <c r="AE217" i="7" s="1"/>
  <c r="M473" i="7"/>
  <c r="M305" i="7"/>
  <c r="Y305" i="7" s="1"/>
  <c r="R593" i="7"/>
  <c r="Q283" i="7"/>
  <c r="M345" i="7"/>
  <c r="K709" i="7"/>
  <c r="M743" i="7"/>
  <c r="R963" i="7"/>
  <c r="J272" i="7"/>
  <c r="P677" i="7"/>
  <c r="J900" i="7"/>
  <c r="W900" i="7" s="1"/>
  <c r="P203" i="7"/>
  <c r="M49" i="7"/>
  <c r="Y49" i="7" s="1"/>
  <c r="N446" i="7"/>
  <c r="Z446" i="7" s="1"/>
  <c r="U935" i="7"/>
  <c r="U223" i="7"/>
  <c r="AG223" i="7" s="1"/>
  <c r="J223" i="7"/>
  <c r="W223" i="7" s="1"/>
  <c r="N49" i="7"/>
  <c r="Z49" i="7" s="1"/>
  <c r="P446" i="7"/>
  <c r="AB446" i="7" s="1"/>
  <c r="M167" i="7"/>
  <c r="R167" i="7"/>
  <c r="Q167" i="7"/>
  <c r="L411" i="7"/>
  <c r="AF411" i="7" s="1"/>
  <c r="U411" i="7"/>
  <c r="AG411" i="7" s="1"/>
  <c r="N411" i="7"/>
  <c r="Z411" i="7" s="1"/>
  <c r="M744" i="7"/>
  <c r="Y744" i="7" s="1"/>
  <c r="T744" i="7"/>
  <c r="AF744" i="7" s="1"/>
  <c r="L386" i="7"/>
  <c r="I386" i="7"/>
  <c r="V386" i="7" s="1"/>
  <c r="R386" i="7"/>
  <c r="AD386" i="7" s="1"/>
  <c r="Q386" i="7"/>
  <c r="I261" i="7"/>
  <c r="U261" i="7"/>
  <c r="Q261" i="7"/>
  <c r="T935" i="7"/>
  <c r="R935" i="7"/>
  <c r="P935" i="7"/>
  <c r="J935" i="7"/>
  <c r="R747" i="7"/>
  <c r="S747" i="7"/>
  <c r="S72" i="7"/>
  <c r="AE72" i="7" s="1"/>
  <c r="J72" i="7"/>
  <c r="W72" i="7" s="1"/>
  <c r="P799" i="7"/>
  <c r="AB799" i="7" s="1"/>
  <c r="S799" i="7"/>
  <c r="AE799" i="7" s="1"/>
  <c r="R744" i="7"/>
  <c r="AD744" i="7" s="1"/>
  <c r="N744" i="7"/>
  <c r="Z744" i="7" s="1"/>
  <c r="M699" i="7"/>
  <c r="R725" i="7"/>
  <c r="L261" i="7"/>
  <c r="O744" i="7"/>
  <c r="AA744" i="7" s="1"/>
  <c r="AJ791" i="7"/>
  <c r="N699" i="7"/>
  <c r="P261" i="7"/>
  <c r="U744" i="7"/>
  <c r="AG744" i="7" s="1"/>
  <c r="K386" i="7"/>
  <c r="M501" i="7"/>
  <c r="Y501" i="7" s="1"/>
  <c r="T501" i="7"/>
  <c r="AF501" i="7" s="1"/>
  <c r="M72" i="7"/>
  <c r="Y72" i="7" s="1"/>
  <c r="T71" i="7"/>
  <c r="AF71" i="7" s="1"/>
  <c r="S669" i="7"/>
  <c r="AG669" i="7" s="1"/>
  <c r="N91" i="7"/>
  <c r="Z91" i="7" s="1"/>
  <c r="K691" i="7"/>
  <c r="M48" i="7"/>
  <c r="Y48" i="7" s="1"/>
  <c r="L870" i="7"/>
  <c r="R734" i="7"/>
  <c r="AD734" i="7" s="1"/>
  <c r="R638" i="7"/>
  <c r="M995" i="7"/>
  <c r="J734" i="7"/>
  <c r="W734" i="7" s="1"/>
  <c r="O995" i="7"/>
  <c r="N926" i="7"/>
  <c r="I912" i="7"/>
  <c r="V912" i="7" s="1"/>
  <c r="I389" i="7"/>
  <c r="V389" i="7" s="1"/>
  <c r="U130" i="7"/>
  <c r="R130" i="7"/>
  <c r="Q130" i="7"/>
  <c r="T825" i="7"/>
  <c r="I825" i="7"/>
  <c r="N825" i="7"/>
  <c r="O825" i="7"/>
  <c r="P825" i="7"/>
  <c r="L825" i="7"/>
  <c r="M825" i="7"/>
  <c r="U825" i="7"/>
  <c r="R825" i="7"/>
  <c r="Q825" i="7"/>
  <c r="K825" i="7"/>
  <c r="J825" i="7"/>
  <c r="U490" i="7"/>
  <c r="T490" i="7"/>
  <c r="S490" i="7"/>
  <c r="Q490" i="7"/>
  <c r="P490" i="7"/>
  <c r="R490" i="7"/>
  <c r="M129" i="7"/>
  <c r="I129" i="7"/>
  <c r="J129" i="7"/>
  <c r="Q129" i="7"/>
  <c r="P129" i="7"/>
  <c r="K129" i="7"/>
  <c r="U129" i="7"/>
  <c r="R129" i="7"/>
  <c r="O129" i="7"/>
  <c r="S129" i="7"/>
  <c r="T129" i="7"/>
  <c r="N129" i="7"/>
  <c r="T930" i="7"/>
  <c r="N930" i="7"/>
  <c r="S930" i="7"/>
  <c r="Q930" i="7"/>
  <c r="P930" i="7"/>
  <c r="K930" i="7"/>
  <c r="O930" i="7"/>
  <c r="U930" i="7"/>
  <c r="J930" i="7"/>
  <c r="T560" i="7"/>
  <c r="M560" i="7"/>
  <c r="U560" i="7"/>
  <c r="J560" i="7"/>
  <c r="W560" i="7" s="1"/>
  <c r="L560" i="7"/>
  <c r="R560" i="7"/>
  <c r="N560" i="7"/>
  <c r="O560" i="7"/>
  <c r="S560" i="7"/>
  <c r="Q560" i="7"/>
  <c r="R692" i="7"/>
  <c r="I692" i="7"/>
  <c r="T692" i="7"/>
  <c r="L692" i="7"/>
  <c r="P692" i="7"/>
  <c r="U692" i="7"/>
  <c r="S692" i="7"/>
  <c r="Q692" i="7"/>
  <c r="O692" i="7"/>
  <c r="J692" i="7"/>
  <c r="N692" i="7"/>
  <c r="U159" i="7"/>
  <c r="S159" i="7"/>
  <c r="R159" i="7"/>
  <c r="Q159" i="7"/>
  <c r="P159" i="7"/>
  <c r="N159" i="7"/>
  <c r="L159" i="7"/>
  <c r="K159" i="7"/>
  <c r="J159" i="7"/>
  <c r="O159" i="7"/>
  <c r="M159" i="7"/>
  <c r="T159" i="7"/>
  <c r="I159" i="7"/>
  <c r="O521" i="7"/>
  <c r="R875" i="7"/>
  <c r="K875" i="7"/>
  <c r="N875" i="7"/>
  <c r="M875" i="7"/>
  <c r="L875" i="7"/>
  <c r="O875" i="7"/>
  <c r="Q875" i="7"/>
  <c r="S875" i="7"/>
  <c r="P875" i="7"/>
  <c r="U875" i="7"/>
  <c r="T875" i="7"/>
  <c r="J875" i="7"/>
  <c r="I490" i="7"/>
  <c r="S357" i="7"/>
  <c r="AE357" i="7" s="1"/>
  <c r="L357" i="7"/>
  <c r="K357" i="7"/>
  <c r="I357" i="7"/>
  <c r="V357" i="7" s="1"/>
  <c r="J357" i="7"/>
  <c r="T357" i="7"/>
  <c r="M357" i="7"/>
  <c r="U357" i="7"/>
  <c r="R357" i="7"/>
  <c r="Q357" i="7"/>
  <c r="P357" i="7"/>
  <c r="O357" i="7"/>
  <c r="N357" i="7"/>
  <c r="R226" i="7"/>
  <c r="S226" i="7"/>
  <c r="U226" i="7"/>
  <c r="T226" i="7"/>
  <c r="P226" i="7"/>
  <c r="Q226" i="7"/>
  <c r="I923" i="7"/>
  <c r="V923" i="7" s="1"/>
  <c r="S923" i="7"/>
  <c r="AE923" i="7" s="1"/>
  <c r="N923" i="7"/>
  <c r="Z923" i="7" s="1"/>
  <c r="J923" i="7"/>
  <c r="W923" i="7" s="1"/>
  <c r="U923" i="7"/>
  <c r="AG923" i="7" s="1"/>
  <c r="T923" i="7"/>
  <c r="AF923" i="7" s="1"/>
  <c r="R923" i="7"/>
  <c r="AD923" i="7" s="1"/>
  <c r="Q923" i="7"/>
  <c r="AC923" i="7" s="1"/>
  <c r="O923" i="7"/>
  <c r="AA923" i="7" s="1"/>
  <c r="P923" i="7"/>
  <c r="M923" i="7"/>
  <c r="K923" i="7"/>
  <c r="L923" i="7"/>
  <c r="U397" i="7"/>
  <c r="T397" i="7"/>
  <c r="Q397" i="7"/>
  <c r="S397" i="7"/>
  <c r="O397" i="7"/>
  <c r="N397" i="7"/>
  <c r="L397" i="7"/>
  <c r="V397" i="7" s="1"/>
  <c r="K397" i="7"/>
  <c r="M397" i="7"/>
  <c r="Y397" i="7" s="1"/>
  <c r="P397" i="7"/>
  <c r="AB397" i="7" s="1"/>
  <c r="J397" i="7"/>
  <c r="W397" i="7" s="1"/>
  <c r="R397" i="7"/>
  <c r="AD397" i="7" s="1"/>
  <c r="N698" i="7"/>
  <c r="S698" i="7"/>
  <c r="J698" i="7"/>
  <c r="I698" i="7"/>
  <c r="O698" i="7"/>
  <c r="P698" i="7"/>
  <c r="R698" i="7"/>
  <c r="U698" i="7"/>
  <c r="T698" i="7"/>
  <c r="I637" i="7"/>
  <c r="U637" i="7"/>
  <c r="T637" i="7"/>
  <c r="S637" i="7"/>
  <c r="AE637" i="7" s="1"/>
  <c r="Q637" i="7"/>
  <c r="AC637" i="7" s="1"/>
  <c r="O637" i="7"/>
  <c r="AA637" i="7" s="1"/>
  <c r="N637" i="7"/>
  <c r="L637" i="7"/>
  <c r="K637" i="7"/>
  <c r="J637" i="7"/>
  <c r="M637" i="7"/>
  <c r="R637" i="7"/>
  <c r="AD637" i="7" s="1"/>
  <c r="P637" i="7"/>
  <c r="AB637" i="7" s="1"/>
  <c r="P827" i="7"/>
  <c r="U827" i="7"/>
  <c r="T827" i="7"/>
  <c r="S827" i="7"/>
  <c r="R827" i="7"/>
  <c r="N827" i="7"/>
  <c r="L827" i="7"/>
  <c r="M827" i="7"/>
  <c r="U578" i="7"/>
  <c r="K578" i="7"/>
  <c r="J578" i="7"/>
  <c r="L490" i="7"/>
  <c r="K692" i="7"/>
  <c r="M792" i="7"/>
  <c r="U614" i="7"/>
  <c r="L614" i="7"/>
  <c r="O614" i="7"/>
  <c r="N614" i="7"/>
  <c r="M614" i="7"/>
  <c r="K614" i="7"/>
  <c r="J614" i="7"/>
  <c r="I614" i="7"/>
  <c r="T614" i="7"/>
  <c r="R614" i="7"/>
  <c r="Q614" i="7"/>
  <c r="P614" i="7"/>
  <c r="S614" i="7"/>
  <c r="N312" i="7"/>
  <c r="Q312" i="7"/>
  <c r="R312" i="7"/>
  <c r="T312" i="7"/>
  <c r="O312" i="7"/>
  <c r="L312" i="7"/>
  <c r="J312" i="7"/>
  <c r="S312" i="7"/>
  <c r="U114" i="7"/>
  <c r="T114" i="7"/>
  <c r="S114" i="7"/>
  <c r="O114" i="7"/>
  <c r="N114" i="7"/>
  <c r="M114" i="7"/>
  <c r="I114" i="7"/>
  <c r="O714" i="7"/>
  <c r="N714" i="7"/>
  <c r="J714" i="7"/>
  <c r="I714" i="7"/>
  <c r="L714" i="7"/>
  <c r="U714" i="7"/>
  <c r="M714" i="7"/>
  <c r="Y714" i="7" s="1"/>
  <c r="O329" i="7"/>
  <c r="AA329" i="7" s="1"/>
  <c r="M749" i="7"/>
  <c r="Y749" i="7" s="1"/>
  <c r="N587" i="7"/>
  <c r="Z587" i="7" s="1"/>
  <c r="I521" i="7"/>
  <c r="J521" i="7"/>
  <c r="Q521" i="7"/>
  <c r="P521" i="7"/>
  <c r="L521" i="7"/>
  <c r="Y521" i="7" s="1"/>
  <c r="N521" i="7"/>
  <c r="Z521" i="7" s="1"/>
  <c r="K521" i="7"/>
  <c r="O746" i="7"/>
  <c r="M746" i="7"/>
  <c r="J746" i="7"/>
  <c r="S746" i="7"/>
  <c r="AE746" i="7" s="1"/>
  <c r="T746" i="7"/>
  <c r="AF746" i="7" s="1"/>
  <c r="K746" i="7"/>
  <c r="X746" i="7" s="1"/>
  <c r="R746" i="7"/>
  <c r="L746" i="7"/>
  <c r="V746" i="7" s="1"/>
  <c r="U746" i="7"/>
  <c r="N746" i="7"/>
  <c r="Q746" i="7"/>
  <c r="P746" i="7"/>
  <c r="AB746" i="7" s="1"/>
  <c r="I465" i="7"/>
  <c r="P465" i="7"/>
  <c r="O465" i="7"/>
  <c r="L465" i="7"/>
  <c r="Y465" i="7" s="1"/>
  <c r="K465" i="7"/>
  <c r="J465" i="7"/>
  <c r="N465" i="7"/>
  <c r="U465" i="7"/>
  <c r="T465" i="7"/>
  <c r="R465" i="7"/>
  <c r="S465" i="7"/>
  <c r="Q465" i="7"/>
  <c r="I240" i="7"/>
  <c r="J240" i="7"/>
  <c r="U240" i="7"/>
  <c r="R240" i="7"/>
  <c r="AD240" i="7" s="1"/>
  <c r="N240" i="7"/>
  <c r="Z240" i="7" s="1"/>
  <c r="M240" i="7"/>
  <c r="Y240" i="7" s="1"/>
  <c r="K240" i="7"/>
  <c r="L240" i="7"/>
  <c r="O240" i="7"/>
  <c r="Q240" i="7"/>
  <c r="T240" i="7"/>
  <c r="S240" i="7"/>
  <c r="AE240" i="7" s="1"/>
  <c r="P240" i="7"/>
  <c r="AB240" i="7" s="1"/>
  <c r="I362" i="7"/>
  <c r="M362" i="7"/>
  <c r="L362" i="7"/>
  <c r="K362" i="7"/>
  <c r="U362" i="7"/>
  <c r="P362" i="7"/>
  <c r="J362" i="7"/>
  <c r="T362" i="7"/>
  <c r="S362" i="7"/>
  <c r="R362" i="7"/>
  <c r="Q362" i="7"/>
  <c r="O362" i="7"/>
  <c r="N362" i="7"/>
  <c r="M490" i="7"/>
  <c r="N490" i="7"/>
  <c r="K714" i="7"/>
  <c r="Q259" i="7"/>
  <c r="U259" i="7"/>
  <c r="R259" i="7"/>
  <c r="O949" i="7"/>
  <c r="N949" i="7"/>
  <c r="M949" i="7"/>
  <c r="L949" i="7"/>
  <c r="K949" i="7"/>
  <c r="X949" i="7" s="1"/>
  <c r="J949" i="7"/>
  <c r="W949" i="7" s="1"/>
  <c r="I949" i="7"/>
  <c r="V949" i="7" s="1"/>
  <c r="S949" i="7"/>
  <c r="AE949" i="7" s="1"/>
  <c r="U949" i="7"/>
  <c r="U749" i="7"/>
  <c r="AG749" i="7" s="1"/>
  <c r="J749" i="7"/>
  <c r="W749" i="7" s="1"/>
  <c r="S749" i="7"/>
  <c r="AE749" i="7" s="1"/>
  <c r="Q749" i="7"/>
  <c r="AC749" i="7" s="1"/>
  <c r="I749" i="7"/>
  <c r="V749" i="7" s="1"/>
  <c r="T749" i="7"/>
  <c r="AF749" i="7" s="1"/>
  <c r="R749" i="7"/>
  <c r="M329" i="7"/>
  <c r="J329" i="7"/>
  <c r="T329" i="7"/>
  <c r="U329" i="7"/>
  <c r="AG329" i="7" s="1"/>
  <c r="N329" i="7"/>
  <c r="Z329" i="7" s="1"/>
  <c r="I329" i="7"/>
  <c r="V329" i="7" s="1"/>
  <c r="K329" i="7"/>
  <c r="L329" i="7"/>
  <c r="AB329" i="7" s="1"/>
  <c r="T599" i="7"/>
  <c r="Q599" i="7"/>
  <c r="O599" i="7"/>
  <c r="P599" i="7"/>
  <c r="N599" i="7"/>
  <c r="S599" i="7"/>
  <c r="L599" i="7"/>
  <c r="AD599" i="7" s="1"/>
  <c r="K599" i="7"/>
  <c r="J599" i="7"/>
  <c r="I599" i="7"/>
  <c r="M599" i="7"/>
  <c r="U599" i="7"/>
  <c r="J210" i="7"/>
  <c r="Q698" i="7"/>
  <c r="Q329" i="7"/>
  <c r="AC329" i="7" s="1"/>
  <c r="U361" i="7"/>
  <c r="Q827" i="7"/>
  <c r="I827" i="7"/>
  <c r="L749" i="7"/>
  <c r="AA749" i="7" s="1"/>
  <c r="J601" i="7"/>
  <c r="L601" i="7"/>
  <c r="S601" i="7"/>
  <c r="AE601" i="7" s="1"/>
  <c r="I601" i="7"/>
  <c r="P601" i="7"/>
  <c r="O601" i="7"/>
  <c r="N601" i="7"/>
  <c r="U601" i="7"/>
  <c r="T601" i="7"/>
  <c r="AF601" i="7" s="1"/>
  <c r="M601" i="7"/>
  <c r="Y601" i="7" s="1"/>
  <c r="L792" i="7"/>
  <c r="AC792" i="7" s="1"/>
  <c r="J792" i="7"/>
  <c r="W792" i="7" s="1"/>
  <c r="O792" i="7"/>
  <c r="AA792" i="7" s="1"/>
  <c r="U792" i="7"/>
  <c r="S792" i="7"/>
  <c r="P792" i="7"/>
  <c r="N792" i="7"/>
  <c r="K792" i="7"/>
  <c r="I792" i="7"/>
  <c r="T792" i="7"/>
  <c r="R792" i="7"/>
  <c r="J873" i="7"/>
  <c r="I873" i="7"/>
  <c r="K873" i="7"/>
  <c r="O873" i="7"/>
  <c r="U873" i="7"/>
  <c r="T873" i="7"/>
  <c r="L873" i="7"/>
  <c r="N873" i="7"/>
  <c r="S873" i="7"/>
  <c r="R873" i="7"/>
  <c r="Q873" i="7"/>
  <c r="P873" i="7"/>
  <c r="AB873" i="7" s="1"/>
  <c r="M873" i="7"/>
  <c r="Y873" i="7" s="1"/>
  <c r="K625" i="7"/>
  <c r="O625" i="7"/>
  <c r="N625" i="7"/>
  <c r="L625" i="7"/>
  <c r="J625" i="7"/>
  <c r="I625" i="7"/>
  <c r="S625" i="7"/>
  <c r="U625" i="7"/>
  <c r="T625" i="7"/>
  <c r="M625" i="7"/>
  <c r="O490" i="7"/>
  <c r="K210" i="7"/>
  <c r="R329" i="7"/>
  <c r="I361" i="7"/>
  <c r="J827" i="7"/>
  <c r="N749" i="7"/>
  <c r="Z749" i="7" s="1"/>
  <c r="U980" i="7"/>
  <c r="T980" i="7"/>
  <c r="O980" i="7"/>
  <c r="N980" i="7"/>
  <c r="M980" i="7"/>
  <c r="Q980" i="7"/>
  <c r="J980" i="7"/>
  <c r="R980" i="7"/>
  <c r="P980" i="7"/>
  <c r="S980" i="7"/>
  <c r="I980" i="7"/>
  <c r="L980" i="7"/>
  <c r="K980" i="7"/>
  <c r="N311" i="7"/>
  <c r="O311" i="7"/>
  <c r="R311" i="7"/>
  <c r="T311" i="7"/>
  <c r="AF311" i="7" s="1"/>
  <c r="S311" i="7"/>
  <c r="AE311" i="7" s="1"/>
  <c r="L311" i="7"/>
  <c r="I311" i="7"/>
  <c r="Q311" i="7"/>
  <c r="P311" i="7"/>
  <c r="M311" i="7"/>
  <c r="K311" i="7"/>
  <c r="U311" i="7"/>
  <c r="J311" i="7"/>
  <c r="J966" i="7"/>
  <c r="I966" i="7"/>
  <c r="M966" i="7"/>
  <c r="U966" i="7"/>
  <c r="K966" i="7"/>
  <c r="T966" i="7"/>
  <c r="S966" i="7"/>
  <c r="R966" i="7"/>
  <c r="AD966" i="7" s="1"/>
  <c r="O364" i="7"/>
  <c r="L364" i="7"/>
  <c r="AC364" i="7" s="1"/>
  <c r="U364" i="7"/>
  <c r="T364" i="7"/>
  <c r="S364" i="7"/>
  <c r="R364" i="7"/>
  <c r="N364" i="7"/>
  <c r="P364" i="7"/>
  <c r="M364" i="7"/>
  <c r="K364" i="7"/>
  <c r="I364" i="7"/>
  <c r="J364" i="7"/>
  <c r="K490" i="7"/>
  <c r="L5" i="7"/>
  <c r="V5" i="7" s="1"/>
  <c r="S329" i="7"/>
  <c r="AE329" i="7" s="1"/>
  <c r="N966" i="7"/>
  <c r="K827" i="7"/>
  <c r="R521" i="7"/>
  <c r="O361" i="7"/>
  <c r="R361" i="7"/>
  <c r="Q361" i="7"/>
  <c r="P361" i="7"/>
  <c r="S361" i="7"/>
  <c r="J361" i="7"/>
  <c r="W361" i="7" s="1"/>
  <c r="O331" i="7"/>
  <c r="K331" i="7"/>
  <c r="J331" i="7"/>
  <c r="R331" i="7"/>
  <c r="Q331" i="7"/>
  <c r="P331" i="7"/>
  <c r="N331" i="7"/>
  <c r="Z331" i="7" s="1"/>
  <c r="M331" i="7"/>
  <c r="Y331" i="7" s="1"/>
  <c r="L331" i="7"/>
  <c r="V331" i="7" s="1"/>
  <c r="U331" i="7"/>
  <c r="T331" i="7"/>
  <c r="S331" i="7"/>
  <c r="N950" i="7"/>
  <c r="Z950" i="7" s="1"/>
  <c r="K950" i="7"/>
  <c r="X950" i="7" s="1"/>
  <c r="P950" i="7"/>
  <c r="AB950" i="7" s="1"/>
  <c r="M950" i="7"/>
  <c r="L950" i="7"/>
  <c r="V950" i="7" s="1"/>
  <c r="J950" i="7"/>
  <c r="O950" i="7"/>
  <c r="T950" i="7"/>
  <c r="S950" i="7"/>
  <c r="AE950" i="7" s="1"/>
  <c r="R950" i="7"/>
  <c r="AD950" i="7" s="1"/>
  <c r="Q950" i="7"/>
  <c r="AC950" i="7" s="1"/>
  <c r="U950" i="7"/>
  <c r="AG950" i="7" s="1"/>
  <c r="U24" i="7"/>
  <c r="T24" i="7"/>
  <c r="S24" i="7"/>
  <c r="R24" i="7"/>
  <c r="Q24" i="7"/>
  <c r="O24" i="7"/>
  <c r="M24" i="7"/>
  <c r="L24" i="7"/>
  <c r="P24" i="7"/>
  <c r="N24" i="7"/>
  <c r="K24" i="7"/>
  <c r="J24" i="7"/>
  <c r="I24" i="7"/>
  <c r="O210" i="7"/>
  <c r="M210" i="7"/>
  <c r="U210" i="7"/>
  <c r="R210" i="7"/>
  <c r="T210" i="7"/>
  <c r="S210" i="7"/>
  <c r="Q210" i="7"/>
  <c r="I210" i="7"/>
  <c r="J490" i="7"/>
  <c r="N210" i="7"/>
  <c r="R114" i="7"/>
  <c r="AD114" i="7" s="1"/>
  <c r="I312" i="7"/>
  <c r="L361" i="7"/>
  <c r="X361" i="7" s="1"/>
  <c r="I930" i="7"/>
  <c r="O966" i="7"/>
  <c r="O827" i="7"/>
  <c r="S521" i="7"/>
  <c r="K749" i="7"/>
  <c r="X749" i="7" s="1"/>
  <c r="N573" i="7"/>
  <c r="M573" i="7"/>
  <c r="K573" i="7"/>
  <c r="Q114" i="7"/>
  <c r="K312" i="7"/>
  <c r="I875" i="7"/>
  <c r="M361" i="7"/>
  <c r="R930" i="7"/>
  <c r="P966" i="7"/>
  <c r="P949" i="7"/>
  <c r="U521" i="7"/>
  <c r="S825" i="7"/>
  <c r="R601" i="7"/>
  <c r="U921" i="7"/>
  <c r="M921" i="7"/>
  <c r="S921" i="7"/>
  <c r="R921" i="7"/>
  <c r="Q921" i="7"/>
  <c r="P921" i="7"/>
  <c r="K921" i="7"/>
  <c r="J921" i="7"/>
  <c r="I921" i="7"/>
  <c r="O921" i="7"/>
  <c r="N921" i="7"/>
  <c r="Z921" i="7" s="1"/>
  <c r="T921" i="7"/>
  <c r="AF921" i="7" s="1"/>
  <c r="L921" i="7"/>
  <c r="P749" i="7"/>
  <c r="R497" i="7"/>
  <c r="M497" i="7"/>
  <c r="K497" i="7"/>
  <c r="Q497" i="7"/>
  <c r="N497" i="7"/>
  <c r="J497" i="7"/>
  <c r="L497" i="7"/>
  <c r="O497" i="7"/>
  <c r="I497" i="7"/>
  <c r="S497" i="7"/>
  <c r="U497" i="7"/>
  <c r="T497" i="7"/>
  <c r="P497" i="7"/>
  <c r="AB497" i="7" s="1"/>
  <c r="L928" i="7"/>
  <c r="K928" i="7"/>
  <c r="J928" i="7"/>
  <c r="I928" i="7"/>
  <c r="U928" i="7"/>
  <c r="S928" i="7"/>
  <c r="O928" i="7"/>
  <c r="M587" i="7"/>
  <c r="Y587" i="7" s="1"/>
  <c r="I587" i="7"/>
  <c r="V587" i="7" s="1"/>
  <c r="R587" i="7"/>
  <c r="Q587" i="7"/>
  <c r="U587" i="7"/>
  <c r="T587" i="7"/>
  <c r="S587" i="7"/>
  <c r="AE587" i="7" s="1"/>
  <c r="J587" i="7"/>
  <c r="W587" i="7" s="1"/>
  <c r="P587" i="7"/>
  <c r="AB587" i="7" s="1"/>
  <c r="K587" i="7"/>
  <c r="L587" i="7"/>
  <c r="AA587" i="7" s="1"/>
  <c r="J114" i="7"/>
  <c r="M312" i="7"/>
  <c r="M692" i="7"/>
  <c r="P560" i="7"/>
  <c r="N361" i="7"/>
  <c r="Q966" i="7"/>
  <c r="Q949" i="7"/>
  <c r="AC949" i="7" s="1"/>
  <c r="T521" i="7"/>
  <c r="J472" i="7"/>
  <c r="U334" i="7"/>
  <c r="T334" i="7"/>
  <c r="M334" i="7"/>
  <c r="O334" i="7"/>
  <c r="N334" i="7"/>
  <c r="L334" i="7"/>
  <c r="K334" i="7"/>
  <c r="J334" i="7"/>
  <c r="S334" i="7"/>
  <c r="N975" i="7"/>
  <c r="U880" i="7"/>
  <c r="T880" i="7"/>
  <c r="S880" i="7"/>
  <c r="R880" i="7"/>
  <c r="O880" i="7"/>
  <c r="M880" i="7"/>
  <c r="J880" i="7"/>
  <c r="Q880" i="7"/>
  <c r="P880" i="7"/>
  <c r="R20" i="7"/>
  <c r="O458" i="7"/>
  <c r="S428" i="7"/>
  <c r="AE428" i="7" s="1"/>
  <c r="I428" i="7"/>
  <c r="V428" i="7" s="1"/>
  <c r="U428" i="7"/>
  <c r="AG428" i="7" s="1"/>
  <c r="P428" i="7"/>
  <c r="AB428" i="7" s="1"/>
  <c r="M428" i="7"/>
  <c r="Y428" i="7" s="1"/>
  <c r="K973" i="7"/>
  <c r="R975" i="7"/>
  <c r="K33" i="7"/>
  <c r="T20" i="7"/>
  <c r="S39" i="7"/>
  <c r="AE39" i="7" s="1"/>
  <c r="T37" i="7"/>
  <c r="N214" i="7"/>
  <c r="L38" i="7"/>
  <c r="AE38" i="7" s="1"/>
  <c r="I161" i="7"/>
  <c r="L183" i="7"/>
  <c r="M136" i="7"/>
  <c r="T247" i="7"/>
  <c r="L298" i="7"/>
  <c r="R472" i="7"/>
  <c r="T655" i="7"/>
  <c r="K747" i="7"/>
  <c r="T269" i="7"/>
  <c r="Q458" i="7"/>
  <c r="U450" i="7"/>
  <c r="AG450" i="7" s="1"/>
  <c r="M435" i="7"/>
  <c r="Y435" i="7" s="1"/>
  <c r="P600" i="7"/>
  <c r="R466" i="7"/>
  <c r="O450" i="7"/>
  <c r="M975" i="7"/>
  <c r="L472" i="7"/>
  <c r="U603" i="7"/>
  <c r="U852" i="7"/>
  <c r="O852" i="7"/>
  <c r="J852" i="7"/>
  <c r="N852" i="7"/>
  <c r="P852" i="7"/>
  <c r="K852" i="7"/>
  <c r="I852" i="7"/>
  <c r="M852" i="7"/>
  <c r="T852" i="7"/>
  <c r="L852" i="7"/>
  <c r="S852" i="7"/>
  <c r="R852" i="7"/>
  <c r="Q852" i="7"/>
  <c r="R973" i="7"/>
  <c r="Q20" i="7"/>
  <c r="L945" i="7"/>
  <c r="AA945" i="7" s="1"/>
  <c r="N945" i="7"/>
  <c r="Z945" i="7" s="1"/>
  <c r="K945" i="7"/>
  <c r="X945" i="7" s="1"/>
  <c r="T160" i="7"/>
  <c r="O160" i="7"/>
  <c r="S160" i="7"/>
  <c r="R160" i="7"/>
  <c r="Q160" i="7"/>
  <c r="J160" i="7"/>
  <c r="U160" i="7"/>
  <c r="AG160" i="7" s="1"/>
  <c r="M160" i="7"/>
  <c r="Y160" i="7" s="1"/>
  <c r="L160" i="7"/>
  <c r="X160" i="7" s="1"/>
  <c r="I160" i="7"/>
  <c r="P160" i="7"/>
  <c r="L134" i="7"/>
  <c r="T134" i="7"/>
  <c r="R134" i="7"/>
  <c r="O134" i="7"/>
  <c r="S134" i="7"/>
  <c r="U134" i="7"/>
  <c r="P134" i="7"/>
  <c r="N134" i="7"/>
  <c r="M134" i="7"/>
  <c r="Q975" i="7"/>
  <c r="M39" i="7"/>
  <c r="Y39" i="7" s="1"/>
  <c r="K38" i="7"/>
  <c r="X38" i="7" s="1"/>
  <c r="L113" i="7"/>
  <c r="Y113" i="7" s="1"/>
  <c r="K113" i="7"/>
  <c r="J113" i="7"/>
  <c r="Q113" i="7"/>
  <c r="U973" i="7"/>
  <c r="U975" i="7"/>
  <c r="L33" i="7"/>
  <c r="W33" i="7" s="1"/>
  <c r="I39" i="7"/>
  <c r="V39" i="7" s="1"/>
  <c r="U37" i="7"/>
  <c r="S161" i="7"/>
  <c r="Q183" i="7"/>
  <c r="O136" i="7"/>
  <c r="N247" i="7"/>
  <c r="P298" i="7"/>
  <c r="AB298" i="7" s="1"/>
  <c r="K472" i="7"/>
  <c r="N113" i="7"/>
  <c r="M420" i="7"/>
  <c r="R458" i="7"/>
  <c r="K450" i="7"/>
  <c r="N435" i="7"/>
  <c r="R600" i="7"/>
  <c r="P399" i="7"/>
  <c r="T466" i="7"/>
  <c r="P450" i="7"/>
  <c r="AB450" i="7" s="1"/>
  <c r="Q725" i="7"/>
  <c r="O539" i="7"/>
  <c r="AA539" i="7" s="1"/>
  <c r="M539" i="7"/>
  <c r="Y539" i="7" s="1"/>
  <c r="K539" i="7"/>
  <c r="X539" i="7" s="1"/>
  <c r="J539" i="7"/>
  <c r="W539" i="7" s="1"/>
  <c r="R539" i="7"/>
  <c r="AD539" i="7" s="1"/>
  <c r="T539" i="7"/>
  <c r="AF539" i="7" s="1"/>
  <c r="S539" i="7"/>
  <c r="AE539" i="7" s="1"/>
  <c r="P539" i="7"/>
  <c r="AB539" i="7" s="1"/>
  <c r="U539" i="7"/>
  <c r="AG539" i="7" s="1"/>
  <c r="N539" i="7"/>
  <c r="Z539" i="7" s="1"/>
  <c r="Q539" i="7"/>
  <c r="AC539" i="7" s="1"/>
  <c r="P20" i="7"/>
  <c r="J20" i="7"/>
  <c r="Q655" i="7"/>
  <c r="M214" i="7"/>
  <c r="K94" i="7"/>
  <c r="T94" i="7"/>
  <c r="M94" i="7"/>
  <c r="L94" i="7"/>
  <c r="U94" i="7"/>
  <c r="S94" i="7"/>
  <c r="AE94" i="7" s="1"/>
  <c r="Q94" i="7"/>
  <c r="AC94" i="7" s="1"/>
  <c r="N94" i="7"/>
  <c r="Z94" i="7" s="1"/>
  <c r="I214" i="7"/>
  <c r="R183" i="7"/>
  <c r="AD183" i="7" s="1"/>
  <c r="L973" i="7"/>
  <c r="S975" i="7"/>
  <c r="U137" i="7"/>
  <c r="P39" i="7"/>
  <c r="AB39" i="7" s="1"/>
  <c r="S37" i="7"/>
  <c r="K209" i="7"/>
  <c r="K93" i="7"/>
  <c r="N161" i="7"/>
  <c r="J183" i="7"/>
  <c r="Q136" i="7"/>
  <c r="S466" i="7"/>
  <c r="U472" i="7"/>
  <c r="P651" i="7"/>
  <c r="J399" i="7"/>
  <c r="W399" i="7" s="1"/>
  <c r="L651" i="7"/>
  <c r="O113" i="7"/>
  <c r="N420" i="7"/>
  <c r="I458" i="7"/>
  <c r="T458" i="7"/>
  <c r="L450" i="7"/>
  <c r="Z450" i="7" s="1"/>
  <c r="L679" i="7"/>
  <c r="AB679" i="7" s="1"/>
  <c r="T600" i="7"/>
  <c r="P77" i="7"/>
  <c r="AB77" i="7" s="1"/>
  <c r="R450" i="7"/>
  <c r="AD450" i="7" s="1"/>
  <c r="S725" i="7"/>
  <c r="T38" i="7"/>
  <c r="AF38" i="7" s="1"/>
  <c r="U753" i="7"/>
  <c r="Q753" i="7"/>
  <c r="P753" i="7"/>
  <c r="N753" i="7"/>
  <c r="Z753" i="7" s="1"/>
  <c r="M753" i="7"/>
  <c r="Y753" i="7" s="1"/>
  <c r="L753" i="7"/>
  <c r="K753" i="7"/>
  <c r="J753" i="7"/>
  <c r="U245" i="7"/>
  <c r="L245" i="7"/>
  <c r="K245" i="7"/>
  <c r="X245" i="7" s="1"/>
  <c r="I245" i="7"/>
  <c r="V245" i="7" s="1"/>
  <c r="S245" i="7"/>
  <c r="J245" i="7"/>
  <c r="T245" i="7"/>
  <c r="M245" i="7"/>
  <c r="P245" i="7"/>
  <c r="P266" i="7"/>
  <c r="R266" i="7"/>
  <c r="J266" i="7"/>
  <c r="U266" i="7"/>
  <c r="N266" i="7"/>
  <c r="I973" i="7"/>
  <c r="V973" i="7" s="1"/>
  <c r="T975" i="7"/>
  <c r="I137" i="7"/>
  <c r="K39" i="7"/>
  <c r="X39" i="7" s="1"/>
  <c r="K37" i="7"/>
  <c r="L209" i="7"/>
  <c r="R161" i="7"/>
  <c r="U183" i="7"/>
  <c r="R136" i="7"/>
  <c r="P466" i="7"/>
  <c r="P472" i="7"/>
  <c r="M651" i="7"/>
  <c r="N651" i="7"/>
  <c r="P113" i="7"/>
  <c r="S420" i="7"/>
  <c r="S318" i="7"/>
  <c r="U458" i="7"/>
  <c r="I450" i="7"/>
  <c r="Q245" i="7"/>
  <c r="Q77" i="7"/>
  <c r="AC77" i="7" s="1"/>
  <c r="U725" i="7"/>
  <c r="R751" i="7"/>
  <c r="O751" i="7"/>
  <c r="AA751" i="7" s="1"/>
  <c r="M751" i="7"/>
  <c r="L751" i="7"/>
  <c r="AC751" i="7" s="1"/>
  <c r="K751" i="7"/>
  <c r="R655" i="7"/>
  <c r="T450" i="7"/>
  <c r="I146" i="7"/>
  <c r="J137" i="7"/>
  <c r="N39" i="7"/>
  <c r="Z39" i="7" s="1"/>
  <c r="L37" i="7"/>
  <c r="N209" i="7"/>
  <c r="O110" i="7"/>
  <c r="T161" i="7"/>
  <c r="I285" i="7"/>
  <c r="K136" i="7"/>
  <c r="J466" i="7"/>
  <c r="R651" i="7"/>
  <c r="S113" i="7"/>
  <c r="Q420" i="7"/>
  <c r="T318" i="7"/>
  <c r="J458" i="7"/>
  <c r="J450" i="7"/>
  <c r="W450" i="7" s="1"/>
  <c r="M945" i="7"/>
  <c r="Y945" i="7" s="1"/>
  <c r="R245" i="7"/>
  <c r="S77" i="7"/>
  <c r="AE77" i="7" s="1"/>
  <c r="J725" i="7"/>
  <c r="S679" i="7"/>
  <c r="O679" i="7"/>
  <c r="L214" i="7"/>
  <c r="M747" i="7"/>
  <c r="S751" i="7"/>
  <c r="N456" i="7"/>
  <c r="M456" i="7"/>
  <c r="K456" i="7"/>
  <c r="S20" i="7"/>
  <c r="Q161" i="7"/>
  <c r="Q472" i="7"/>
  <c r="O628" i="7"/>
  <c r="AA628" i="7" s="1"/>
  <c r="N628" i="7"/>
  <c r="Z628" i="7" s="1"/>
  <c r="P628" i="7"/>
  <c r="AB628" i="7" s="1"/>
  <c r="M628" i="7"/>
  <c r="I628" i="7"/>
  <c r="L628" i="7"/>
  <c r="W628" i="7" s="1"/>
  <c r="T628" i="7"/>
  <c r="K628" i="7"/>
  <c r="U628" i="7"/>
  <c r="AG628" i="7" s="1"/>
  <c r="S628" i="7"/>
  <c r="AE628" i="7" s="1"/>
  <c r="R628" i="7"/>
  <c r="AD628" i="7" s="1"/>
  <c r="Q628" i="7"/>
  <c r="AC628" i="7" s="1"/>
  <c r="I212" i="7"/>
  <c r="V212" i="7" s="1"/>
  <c r="J212" i="7"/>
  <c r="W212" i="7" s="1"/>
  <c r="J146" i="7"/>
  <c r="L137" i="7"/>
  <c r="O39" i="7"/>
  <c r="AA39" i="7" s="1"/>
  <c r="N37" i="7"/>
  <c r="M209" i="7"/>
  <c r="J134" i="7"/>
  <c r="U161" i="7"/>
  <c r="R474" i="7"/>
  <c r="M336" i="7"/>
  <c r="I747" i="7"/>
  <c r="T113" i="7"/>
  <c r="O420" i="7"/>
  <c r="U318" i="7"/>
  <c r="AG318" i="7" s="1"/>
  <c r="Q699" i="7"/>
  <c r="Q450" i="7"/>
  <c r="K725" i="7"/>
  <c r="P93" i="7"/>
  <c r="O93" i="7"/>
  <c r="M93" i="7"/>
  <c r="N93" i="7"/>
  <c r="L93" i="7"/>
  <c r="J651" i="7"/>
  <c r="O651" i="7"/>
  <c r="I651" i="7"/>
  <c r="N466" i="7"/>
  <c r="M466" i="7"/>
  <c r="L466" i="7"/>
  <c r="I466" i="7"/>
  <c r="U466" i="7"/>
  <c r="N110" i="7"/>
  <c r="J110" i="7"/>
  <c r="I110" i="7"/>
  <c r="P38" i="7"/>
  <c r="I603" i="7"/>
  <c r="J39" i="7"/>
  <c r="W39" i="7" s="1"/>
  <c r="I38" i="7"/>
  <c r="V38" i="7" s="1"/>
  <c r="S136" i="7"/>
  <c r="N136" i="7"/>
  <c r="R598" i="7"/>
  <c r="AD598" i="7" s="1"/>
  <c r="L146" i="7"/>
  <c r="M137" i="7"/>
  <c r="Q39" i="7"/>
  <c r="AC39" i="7" s="1"/>
  <c r="O37" i="7"/>
  <c r="R209" i="7"/>
  <c r="K505" i="7"/>
  <c r="P136" i="7"/>
  <c r="AB136" i="7" s="1"/>
  <c r="P474" i="7"/>
  <c r="U336" i="7"/>
  <c r="Q651" i="7"/>
  <c r="U113" i="7"/>
  <c r="L318" i="7"/>
  <c r="Y318" i="7" s="1"/>
  <c r="R699" i="7"/>
  <c r="T725" i="7"/>
  <c r="M359" i="7"/>
  <c r="I721" i="7"/>
  <c r="S812" i="7"/>
  <c r="J505" i="7"/>
  <c r="M496" i="7"/>
  <c r="L725" i="7"/>
  <c r="Z725" i="7" s="1"/>
  <c r="L724" i="7"/>
  <c r="K724" i="7"/>
  <c r="X724" i="7" s="1"/>
  <c r="J724" i="7"/>
  <c r="Q724" i="7"/>
  <c r="P724" i="7"/>
  <c r="O724" i="7"/>
  <c r="N724" i="7"/>
  <c r="O973" i="7"/>
  <c r="S655" i="7"/>
  <c r="K655" i="7"/>
  <c r="U655" i="7"/>
  <c r="S850" i="7"/>
  <c r="N850" i="7"/>
  <c r="O850" i="7"/>
  <c r="I850" i="7"/>
  <c r="K850" i="7"/>
  <c r="P850" i="7"/>
  <c r="U850" i="7"/>
  <c r="T850" i="7"/>
  <c r="R850" i="7"/>
  <c r="Q850" i="7"/>
  <c r="I839" i="7"/>
  <c r="V839" i="7" s="1"/>
  <c r="J839" i="7"/>
  <c r="W839" i="7" s="1"/>
  <c r="T839" i="7"/>
  <c r="AF839" i="7" s="1"/>
  <c r="M110" i="7"/>
  <c r="U68" i="7"/>
  <c r="O68" i="7"/>
  <c r="J68" i="7"/>
  <c r="T68" i="7"/>
  <c r="R68" i="7"/>
  <c r="L68" i="7"/>
  <c r="M68" i="7"/>
  <c r="Y68" i="7" s="1"/>
  <c r="I68" i="7"/>
  <c r="V68" i="7" s="1"/>
  <c r="L136" i="7"/>
  <c r="AF136" i="7" s="1"/>
  <c r="R39" i="7"/>
  <c r="AD39" i="7" s="1"/>
  <c r="Q37" i="7"/>
  <c r="I93" i="7"/>
  <c r="R336" i="7"/>
  <c r="T651" i="7"/>
  <c r="R113" i="7"/>
  <c r="S699" i="7"/>
  <c r="I725" i="7"/>
  <c r="L982" i="7"/>
  <c r="Q110" i="7"/>
  <c r="N474" i="7"/>
  <c r="S474" i="7"/>
  <c r="L474" i="7"/>
  <c r="K474" i="7"/>
  <c r="J474" i="7"/>
  <c r="O474" i="7"/>
  <c r="I474" i="7"/>
  <c r="R603" i="7"/>
  <c r="Q603" i="7"/>
  <c r="J77" i="7"/>
  <c r="W77" i="7" s="1"/>
  <c r="N77" i="7"/>
  <c r="Z77" i="7" s="1"/>
  <c r="R77" i="7"/>
  <c r="AD77" i="7" s="1"/>
  <c r="U747" i="7"/>
  <c r="T747" i="7"/>
  <c r="Q747" i="7"/>
  <c r="J747" i="7"/>
  <c r="L747" i="7"/>
  <c r="N747" i="7"/>
  <c r="O747" i="7"/>
  <c r="T183" i="7"/>
  <c r="S183" i="7"/>
  <c r="P183" i="7"/>
  <c r="N183" i="7"/>
  <c r="M183" i="7"/>
  <c r="K183" i="7"/>
  <c r="P738" i="7"/>
  <c r="R738" i="7"/>
  <c r="O738" i="7"/>
  <c r="AA738" i="7" s="1"/>
  <c r="T738" i="7"/>
  <c r="AF738" i="7" s="1"/>
  <c r="M738" i="7"/>
  <c r="Y738" i="7" s="1"/>
  <c r="U738" i="7"/>
  <c r="L738" i="7"/>
  <c r="K738" i="7"/>
  <c r="J738" i="7"/>
  <c r="Q738" i="7"/>
  <c r="S472" i="7"/>
  <c r="T472" i="7"/>
  <c r="M472" i="7"/>
  <c r="I699" i="7"/>
  <c r="P699" i="7"/>
  <c r="O598" i="7"/>
  <c r="AA598" i="7" s="1"/>
  <c r="J598" i="7"/>
  <c r="W598" i="7" s="1"/>
  <c r="T598" i="7"/>
  <c r="AF598" i="7" s="1"/>
  <c r="I598" i="7"/>
  <c r="V598" i="7" s="1"/>
  <c r="N598" i="7"/>
  <c r="Z598" i="7" s="1"/>
  <c r="K598" i="7"/>
  <c r="X598" i="7" s="1"/>
  <c r="O975" i="7"/>
  <c r="K975" i="7"/>
  <c r="S103" i="7"/>
  <c r="AE103" i="7" s="1"/>
  <c r="P103" i="7"/>
  <c r="AB103" i="7" s="1"/>
  <c r="O103" i="7"/>
  <c r="AA103" i="7" s="1"/>
  <c r="N103" i="7"/>
  <c r="Z103" i="7" s="1"/>
  <c r="M103" i="7"/>
  <c r="Y103" i="7" s="1"/>
  <c r="J103" i="7"/>
  <c r="W103" i="7" s="1"/>
  <c r="U420" i="7"/>
  <c r="T420" i="7"/>
  <c r="P420" i="7"/>
  <c r="J420" i="7"/>
  <c r="L420" i="7"/>
  <c r="AD420" i="7" s="1"/>
  <c r="K420" i="7"/>
  <c r="X420" i="7" s="1"/>
  <c r="O547" i="7"/>
  <c r="Q547" i="7"/>
  <c r="N547" i="7"/>
  <c r="M547" i="7"/>
  <c r="K547" i="7"/>
  <c r="J547" i="7"/>
  <c r="I547" i="7"/>
  <c r="R547" i="7"/>
  <c r="T547" i="7"/>
  <c r="L547" i="7"/>
  <c r="P547" i="7"/>
  <c r="U547" i="7"/>
  <c r="S547" i="7"/>
  <c r="U505" i="7"/>
  <c r="M505" i="7"/>
  <c r="Q505" i="7"/>
  <c r="I505" i="7"/>
  <c r="T505" i="7"/>
  <c r="R505" i="7"/>
  <c r="I812" i="7"/>
  <c r="Q812" i="7"/>
  <c r="O812" i="7"/>
  <c r="M812" i="7"/>
  <c r="L812" i="7"/>
  <c r="K812" i="7"/>
  <c r="J812" i="7"/>
  <c r="O725" i="7"/>
  <c r="M725" i="7"/>
  <c r="U600" i="7"/>
  <c r="AG600" i="7" s="1"/>
  <c r="Q600" i="7"/>
  <c r="L600" i="7"/>
  <c r="S600" i="7"/>
  <c r="AE600" i="7" s="1"/>
  <c r="N600" i="7"/>
  <c r="M600" i="7"/>
  <c r="Y600" i="7" s="1"/>
  <c r="K600" i="7"/>
  <c r="X600" i="7" s="1"/>
  <c r="J600" i="7"/>
  <c r="U214" i="7"/>
  <c r="S214" i="7"/>
  <c r="R214" i="7"/>
  <c r="Q214" i="7"/>
  <c r="K214" i="7"/>
  <c r="Q973" i="7"/>
  <c r="AC973" i="7" s="1"/>
  <c r="O20" i="7"/>
  <c r="Q172" i="7"/>
  <c r="R172" i="7"/>
  <c r="U172" i="7"/>
  <c r="S172" i="7"/>
  <c r="O172" i="7"/>
  <c r="T172" i="7"/>
  <c r="P172" i="7"/>
  <c r="K172" i="7"/>
  <c r="J172" i="7"/>
  <c r="T447" i="7"/>
  <c r="AF447" i="7" s="1"/>
  <c r="P447" i="7"/>
  <c r="O447" i="7"/>
  <c r="L447" i="7"/>
  <c r="W447" i="7" s="1"/>
  <c r="U447" i="7"/>
  <c r="R447" i="7"/>
  <c r="Q447" i="7"/>
  <c r="AC447" i="7" s="1"/>
  <c r="N447" i="7"/>
  <c r="I447" i="7"/>
  <c r="S447" i="7"/>
  <c r="M447" i="7"/>
  <c r="T583" i="7"/>
  <c r="S583" i="7"/>
  <c r="R583" i="7"/>
  <c r="Q583" i="7"/>
  <c r="O583" i="7"/>
  <c r="N583" i="7"/>
  <c r="M583" i="7"/>
  <c r="J583" i="7"/>
  <c r="L583" i="7"/>
  <c r="U583" i="7"/>
  <c r="I583" i="7"/>
  <c r="N939" i="7"/>
  <c r="Z939" i="7" s="1"/>
  <c r="U939" i="7"/>
  <c r="K939" i="7"/>
  <c r="X939" i="7" s="1"/>
  <c r="O939" i="7"/>
  <c r="T939" i="7"/>
  <c r="L939" i="7"/>
  <c r="S939" i="7"/>
  <c r="R939" i="7"/>
  <c r="M939" i="7"/>
  <c r="Y939" i="7" s="1"/>
  <c r="I939" i="7"/>
  <c r="J939" i="7"/>
  <c r="N472" i="7"/>
  <c r="M839" i="7"/>
  <c r="Y839" i="7" s="1"/>
  <c r="T350" i="7"/>
  <c r="AF350" i="7" s="1"/>
  <c r="P350" i="7"/>
  <c r="AB350" i="7" s="1"/>
  <c r="K350" i="7"/>
  <c r="X350" i="7" s="1"/>
  <c r="I350" i="7"/>
  <c r="V350" i="7" s="1"/>
  <c r="Q350" i="7"/>
  <c r="AC350" i="7" s="1"/>
  <c r="O350" i="7"/>
  <c r="J350" i="7"/>
  <c r="W350" i="7" s="1"/>
  <c r="S458" i="7"/>
  <c r="M458" i="7"/>
  <c r="K496" i="7"/>
  <c r="P496" i="7"/>
  <c r="L496" i="7"/>
  <c r="Z496" i="7" s="1"/>
  <c r="J496" i="7"/>
  <c r="I496" i="7"/>
  <c r="S496" i="7"/>
  <c r="R496" i="7"/>
  <c r="Q496" i="7"/>
  <c r="O496" i="7"/>
  <c r="K399" i="7"/>
  <c r="I399" i="7"/>
  <c r="Q399" i="7"/>
  <c r="M399" i="7"/>
  <c r="T399" i="7"/>
  <c r="M462" i="7"/>
  <c r="K462" i="7"/>
  <c r="J462" i="7"/>
  <c r="I462" i="7"/>
  <c r="M80" i="7"/>
  <c r="Y80" i="7" s="1"/>
  <c r="L80" i="7"/>
  <c r="K80" i="7"/>
  <c r="I80" i="7"/>
  <c r="V80" i="7" s="1"/>
  <c r="U80" i="7"/>
  <c r="T80" i="7"/>
  <c r="S80" i="7"/>
  <c r="R80" i="7"/>
  <c r="Q80" i="7"/>
  <c r="P285" i="7"/>
  <c r="U285" i="7"/>
  <c r="Q285" i="7"/>
  <c r="S285" i="7"/>
  <c r="N285" i="7"/>
  <c r="M285" i="7"/>
  <c r="J285" i="7"/>
  <c r="O721" i="7"/>
  <c r="Q721" i="7"/>
  <c r="R721" i="7"/>
  <c r="P721" i="7"/>
  <c r="S721" i="7"/>
  <c r="L721" i="7"/>
  <c r="W721" i="7" s="1"/>
  <c r="T721" i="7"/>
  <c r="AF721" i="7" s="1"/>
  <c r="N721" i="7"/>
  <c r="Z721" i="7" s="1"/>
  <c r="M721" i="7"/>
  <c r="Y721" i="7" s="1"/>
  <c r="U721" i="7"/>
  <c r="S973" i="7"/>
  <c r="S450" i="7"/>
  <c r="T751" i="7"/>
  <c r="O466" i="7"/>
  <c r="M450" i="7"/>
  <c r="Y450" i="7" s="1"/>
  <c r="S804" i="7"/>
  <c r="L804" i="7"/>
  <c r="X804" i="7" s="1"/>
  <c r="P804" i="7"/>
  <c r="N804" i="7"/>
  <c r="U804" i="7"/>
  <c r="T804" i="7"/>
  <c r="R804" i="7"/>
  <c r="Q804" i="7"/>
  <c r="O804" i="7"/>
  <c r="M804" i="7"/>
  <c r="J385" i="7"/>
  <c r="M385" i="7"/>
  <c r="P385" i="7"/>
  <c r="U385" i="7"/>
  <c r="T385" i="7"/>
  <c r="AF385" i="7" s="1"/>
  <c r="S385" i="7"/>
  <c r="AE385" i="7" s="1"/>
  <c r="R385" i="7"/>
  <c r="AD385" i="7" s="1"/>
  <c r="Q385" i="7"/>
  <c r="AC385" i="7" s="1"/>
  <c r="O385" i="7"/>
  <c r="N385" i="7"/>
  <c r="T137" i="7"/>
  <c r="S137" i="7"/>
  <c r="K137" i="7"/>
  <c r="J794" i="7"/>
  <c r="T794" i="7"/>
  <c r="O338" i="7"/>
  <c r="AA338" i="7" s="1"/>
  <c r="Q338" i="7"/>
  <c r="L338" i="7"/>
  <c r="AE338" i="7" s="1"/>
  <c r="K338" i="7"/>
  <c r="J338" i="7"/>
  <c r="T338" i="7"/>
  <c r="I338" i="7"/>
  <c r="O318" i="7"/>
  <c r="R318" i="7"/>
  <c r="AD318" i="7" s="1"/>
  <c r="I318" i="7"/>
  <c r="K318" i="7"/>
  <c r="J318" i="7"/>
  <c r="N318" i="7"/>
  <c r="Q318" i="7"/>
  <c r="AC318" i="7" s="1"/>
  <c r="P318" i="7"/>
  <c r="AB318" i="7" s="1"/>
  <c r="Q522" i="7"/>
  <c r="P522" i="7"/>
  <c r="O522" i="7"/>
  <c r="N522" i="7"/>
  <c r="T522" i="7"/>
  <c r="AF522" i="7" s="1"/>
  <c r="M522" i="7"/>
  <c r="Y522" i="7" s="1"/>
  <c r="K522" i="7"/>
  <c r="X522" i="7" s="1"/>
  <c r="J522" i="7"/>
  <c r="W522" i="7" s="1"/>
  <c r="S522" i="7"/>
  <c r="AE522" i="7" s="1"/>
  <c r="R522" i="7"/>
  <c r="AD522" i="7" s="1"/>
  <c r="P937" i="7"/>
  <c r="L937" i="7"/>
  <c r="U893" i="7"/>
  <c r="J893" i="7"/>
  <c r="T893" i="7"/>
  <c r="K893" i="7"/>
  <c r="P893" i="7"/>
  <c r="I893" i="7"/>
  <c r="O893" i="7"/>
  <c r="M893" i="7"/>
  <c r="L893" i="7"/>
  <c r="T973" i="7"/>
  <c r="N655" i="7"/>
  <c r="L399" i="7"/>
  <c r="AA399" i="7" s="1"/>
  <c r="M850" i="7"/>
  <c r="P458" i="7"/>
  <c r="O600" i="7"/>
  <c r="AA600" i="7" s="1"/>
  <c r="P839" i="7"/>
  <c r="AB839" i="7" s="1"/>
  <c r="N751" i="7"/>
  <c r="Z751" i="7" s="1"/>
  <c r="Q466" i="7"/>
  <c r="U435" i="7"/>
  <c r="R435" i="7"/>
  <c r="AD435" i="7" s="1"/>
  <c r="S435" i="7"/>
  <c r="AE435" i="7" s="1"/>
  <c r="J435" i="7"/>
  <c r="W435" i="7" s="1"/>
  <c r="P435" i="7"/>
  <c r="AB435" i="7" s="1"/>
  <c r="O435" i="7"/>
  <c r="AA435" i="7" s="1"/>
  <c r="K435" i="7"/>
  <c r="Q435" i="7"/>
  <c r="AC435" i="7" s="1"/>
  <c r="Q750" i="7"/>
  <c r="K750" i="7"/>
  <c r="J750" i="7"/>
  <c r="I750" i="7"/>
  <c r="R269" i="7"/>
  <c r="S269" i="7"/>
  <c r="Q269" i="7"/>
  <c r="P269" i="7"/>
  <c r="O269" i="7"/>
  <c r="AA269" i="7" s="1"/>
  <c r="N269" i="7"/>
  <c r="Z269" i="7" s="1"/>
  <c r="M269" i="7"/>
  <c r="Y269" i="7" s="1"/>
  <c r="J269" i="7"/>
  <c r="W269" i="7" s="1"/>
  <c r="J964" i="7"/>
  <c r="U964" i="7"/>
  <c r="S964" i="7"/>
  <c r="K964" i="7"/>
  <c r="T964" i="7"/>
  <c r="R964" i="7"/>
  <c r="R748" i="7"/>
  <c r="I748" i="7"/>
  <c r="V748" i="7" s="1"/>
  <c r="S748" i="7"/>
  <c r="Q748" i="7"/>
  <c r="AC748" i="7" s="1"/>
  <c r="P748" i="7"/>
  <c r="O748" i="7"/>
  <c r="L748" i="7"/>
  <c r="AG748" i="7" s="1"/>
  <c r="K748" i="7"/>
  <c r="J748" i="7"/>
  <c r="M3" i="7"/>
  <c r="S3" i="7"/>
  <c r="O137" i="7"/>
  <c r="T39" i="7"/>
  <c r="AF39" i="7" s="1"/>
  <c r="R37" i="7"/>
  <c r="T285" i="7"/>
  <c r="T77" i="7"/>
  <c r="AF77" i="7" s="1"/>
  <c r="R285" i="7"/>
  <c r="U474" i="7"/>
  <c r="N336" i="7"/>
  <c r="I334" i="7"/>
  <c r="V334" i="7" s="1"/>
  <c r="I113" i="7"/>
  <c r="L452" i="7"/>
  <c r="Y452" i="7" s="1"/>
  <c r="U699" i="7"/>
  <c r="J726" i="7"/>
  <c r="M750" i="7"/>
  <c r="K721" i="7"/>
  <c r="T748" i="7"/>
  <c r="S982" i="7"/>
  <c r="U812" i="7"/>
  <c r="R110" i="7"/>
  <c r="N505" i="7"/>
  <c r="U598" i="7"/>
  <c r="AG598" i="7" s="1"/>
  <c r="K699" i="7"/>
  <c r="T496" i="7"/>
  <c r="P725" i="7"/>
  <c r="P197" i="7"/>
  <c r="O197" i="7"/>
  <c r="N197" i="7"/>
  <c r="S197" i="7"/>
  <c r="Q197" i="7"/>
  <c r="AC197" i="7" s="1"/>
  <c r="T900" i="7"/>
  <c r="AF900" i="7" s="1"/>
  <c r="N900" i="7"/>
  <c r="Z900" i="7" s="1"/>
  <c r="S926" i="7"/>
  <c r="K926" i="7"/>
  <c r="X926" i="7" s="1"/>
  <c r="U218" i="7"/>
  <c r="AG218" i="7" s="1"/>
  <c r="S218" i="7"/>
  <c r="AE218" i="7" s="1"/>
  <c r="R218" i="7"/>
  <c r="AD218" i="7" s="1"/>
  <c r="U766" i="7"/>
  <c r="Q766" i="7"/>
  <c r="P766" i="7"/>
  <c r="O766" i="7"/>
  <c r="N766" i="7"/>
  <c r="U378" i="7"/>
  <c r="T378" i="7"/>
  <c r="S378" i="7"/>
  <c r="R378" i="7"/>
  <c r="Q378" i="7"/>
  <c r="P378" i="7"/>
  <c r="O378" i="7"/>
  <c r="N378" i="7"/>
  <c r="U796" i="7"/>
  <c r="T796" i="7"/>
  <c r="S796" i="7"/>
  <c r="R796" i="7"/>
  <c r="Q796" i="7"/>
  <c r="P796" i="7"/>
  <c r="N796" i="7"/>
  <c r="L796" i="7"/>
  <c r="K796" i="7"/>
  <c r="X796" i="7" s="1"/>
  <c r="O703" i="7"/>
  <c r="T703" i="7"/>
  <c r="N703" i="7"/>
  <c r="L703" i="7"/>
  <c r="S703" i="7"/>
  <c r="AE703" i="7" s="1"/>
  <c r="U703" i="7"/>
  <c r="R703" i="7"/>
  <c r="Q703" i="7"/>
  <c r="P703" i="7"/>
  <c r="M703" i="7"/>
  <c r="S568" i="7"/>
  <c r="M568" i="7"/>
  <c r="Y568" i="7" s="1"/>
  <c r="R568" i="7"/>
  <c r="AD568" i="7" s="1"/>
  <c r="Q568" i="7"/>
  <c r="AC568" i="7" s="1"/>
  <c r="N568" i="7"/>
  <c r="Z568" i="7" s="1"/>
  <c r="P568" i="7"/>
  <c r="L568" i="7"/>
  <c r="W568" i="7" s="1"/>
  <c r="O568" i="7"/>
  <c r="K568" i="7"/>
  <c r="X568" i="7" s="1"/>
  <c r="U568" i="7"/>
  <c r="AG568" i="7" s="1"/>
  <c r="T568" i="7"/>
  <c r="AF568" i="7" s="1"/>
  <c r="I862" i="7"/>
  <c r="P862" i="7"/>
  <c r="P463" i="7"/>
  <c r="O463" i="7"/>
  <c r="N463" i="7"/>
  <c r="K463" i="7"/>
  <c r="J463" i="7"/>
  <c r="I463" i="7"/>
  <c r="U463" i="7"/>
  <c r="O634" i="7"/>
  <c r="U634" i="7"/>
  <c r="I634" i="7"/>
  <c r="U43" i="7"/>
  <c r="M43" i="7"/>
  <c r="J43" i="7"/>
  <c r="L529" i="7"/>
  <c r="Q529" i="7"/>
  <c r="P529" i="7"/>
  <c r="R649" i="7"/>
  <c r="S649" i="7"/>
  <c r="U649" i="7"/>
  <c r="T649" i="7"/>
  <c r="I649" i="7"/>
  <c r="L649" i="7"/>
  <c r="J649" i="7"/>
  <c r="R133" i="7"/>
  <c r="T133" i="7"/>
  <c r="S133" i="7"/>
  <c r="P133" i="7"/>
  <c r="S92" i="7"/>
  <c r="AE92" i="7" s="1"/>
  <c r="R92" i="7"/>
  <c r="AD92" i="7" s="1"/>
  <c r="Q92" i="7"/>
  <c r="AC92" i="7" s="1"/>
  <c r="P92" i="7"/>
  <c r="AB92" i="7" s="1"/>
  <c r="O92" i="7"/>
  <c r="AA92" i="7" s="1"/>
  <c r="N92" i="7"/>
  <c r="Z92" i="7" s="1"/>
  <c r="L502" i="7"/>
  <c r="W502" i="7" s="1"/>
  <c r="Q502" i="7"/>
  <c r="AC502" i="7" s="1"/>
  <c r="R502" i="7"/>
  <c r="K499" i="7"/>
  <c r="J499" i="7"/>
  <c r="S499" i="7"/>
  <c r="U499" i="7"/>
  <c r="T499" i="7"/>
  <c r="N918" i="7"/>
  <c r="I918" i="7"/>
  <c r="L918" i="7"/>
  <c r="X918" i="7" s="1"/>
  <c r="Q918" i="7"/>
  <c r="AC918" i="7" s="1"/>
  <c r="S953" i="7"/>
  <c r="Q953" i="7"/>
  <c r="O953" i="7"/>
  <c r="N953" i="7"/>
  <c r="U953" i="7"/>
  <c r="T953" i="7"/>
  <c r="R953" i="7"/>
  <c r="P833" i="7"/>
  <c r="T833" i="7"/>
  <c r="L833" i="7"/>
  <c r="J807" i="7"/>
  <c r="I807" i="7"/>
  <c r="R413" i="7"/>
  <c r="AD413" i="7" s="1"/>
  <c r="U413" i="7"/>
  <c r="AG413" i="7" s="1"/>
  <c r="N413" i="7"/>
  <c r="Z413" i="7" s="1"/>
  <c r="T413" i="7"/>
  <c r="AF413" i="7" s="1"/>
  <c r="S413" i="7"/>
  <c r="AE413" i="7" s="1"/>
  <c r="R570" i="7"/>
  <c r="U570" i="7"/>
  <c r="T570" i="7"/>
  <c r="Q570" i="7"/>
  <c r="S778" i="7"/>
  <c r="M778" i="7"/>
  <c r="J778" i="7"/>
  <c r="I778" i="7"/>
  <c r="T778" i="7"/>
  <c r="P727" i="7"/>
  <c r="R727" i="7"/>
  <c r="L727" i="7"/>
  <c r="N727" i="7"/>
  <c r="Z727" i="7" s="1"/>
  <c r="K602" i="7"/>
  <c r="X602" i="7" s="1"/>
  <c r="T602" i="7"/>
  <c r="AF602" i="7" s="1"/>
  <c r="P602" i="7"/>
  <c r="AB602" i="7" s="1"/>
  <c r="I602" i="7"/>
  <c r="V602" i="7" s="1"/>
  <c r="K555" i="7"/>
  <c r="U555" i="7"/>
  <c r="P258" i="7"/>
  <c r="AB258" i="7" s="1"/>
  <c r="O258" i="7"/>
  <c r="AA258" i="7" s="1"/>
  <c r="M597" i="7"/>
  <c r="T597" i="7"/>
  <c r="AF597" i="7" s="1"/>
  <c r="I597" i="7"/>
  <c r="V597" i="7" s="1"/>
  <c r="L597" i="7"/>
  <c r="AD597" i="7" s="1"/>
  <c r="P845" i="7"/>
  <c r="Q845" i="7"/>
  <c r="S27" i="7"/>
  <c r="R27" i="7"/>
  <c r="Q27" i="7"/>
  <c r="P27" i="7"/>
  <c r="O27" i="7"/>
  <c r="N27" i="7"/>
  <c r="M27" i="7"/>
  <c r="L316" i="7"/>
  <c r="U316" i="7"/>
  <c r="R316" i="7"/>
  <c r="O316" i="7"/>
  <c r="N316" i="7"/>
  <c r="K316" i="7"/>
  <c r="J316" i="7"/>
  <c r="I316" i="7"/>
  <c r="T316" i="7"/>
  <c r="S316" i="7"/>
  <c r="Q604" i="7"/>
  <c r="P604" i="7"/>
  <c r="T604" i="7"/>
  <c r="J772" i="7"/>
  <c r="T772" i="7"/>
  <c r="S772" i="7"/>
  <c r="Q772" i="7"/>
  <c r="P772" i="7"/>
  <c r="O772" i="7"/>
  <c r="L772" i="7"/>
  <c r="M772" i="7"/>
  <c r="Y772" i="7" s="1"/>
  <c r="K772" i="7"/>
  <c r="X772" i="7" s="1"/>
  <c r="I772" i="7"/>
  <c r="R370" i="7"/>
  <c r="Q370" i="7"/>
  <c r="P370" i="7"/>
  <c r="N370" i="7"/>
  <c r="M370" i="7"/>
  <c r="L370" i="7"/>
  <c r="S370" i="7"/>
  <c r="AE370" i="7" s="1"/>
  <c r="K370" i="7"/>
  <c r="R931" i="7"/>
  <c r="Z931" i="7" s="1"/>
  <c r="L931" i="7"/>
  <c r="AE931" i="7" s="1"/>
  <c r="K931" i="7"/>
  <c r="I931" i="7"/>
  <c r="T470" i="7"/>
  <c r="N470" i="7"/>
  <c r="M470" i="7"/>
  <c r="J470" i="7"/>
  <c r="S296" i="7"/>
  <c r="AE296" i="7" s="1"/>
  <c r="T296" i="7"/>
  <c r="AF296" i="7" s="1"/>
  <c r="O296" i="7"/>
  <c r="AA296" i="7" s="1"/>
  <c r="K296" i="7"/>
  <c r="X296" i="7" s="1"/>
  <c r="J296" i="7"/>
  <c r="W296" i="7" s="1"/>
  <c r="O588" i="7"/>
  <c r="L588" i="7"/>
  <c r="K588" i="7"/>
  <c r="J588" i="7"/>
  <c r="I588" i="7"/>
  <c r="V588" i="7" s="1"/>
  <c r="S469" i="7"/>
  <c r="T469" i="7"/>
  <c r="P519" i="7"/>
  <c r="T519" i="7"/>
  <c r="O519" i="7"/>
  <c r="L519" i="7"/>
  <c r="N519" i="7"/>
  <c r="M519" i="7"/>
  <c r="T795" i="7"/>
  <c r="S795" i="7"/>
  <c r="R795" i="7"/>
  <c r="P795" i="7"/>
  <c r="N795" i="7"/>
  <c r="U301" i="7"/>
  <c r="N301" i="7"/>
  <c r="AF301" i="7" s="1"/>
  <c r="K970" i="7"/>
  <c r="J970" i="7"/>
  <c r="I970" i="7"/>
  <c r="N650" i="7"/>
  <c r="I650" i="7"/>
  <c r="AC650" i="7" s="1"/>
  <c r="I592" i="7"/>
  <c r="U592" i="7"/>
  <c r="O592" i="7"/>
  <c r="N592" i="7"/>
  <c r="M592" i="7"/>
  <c r="L592" i="7"/>
  <c r="S561" i="7"/>
  <c r="N561" i="7"/>
  <c r="P561" i="7"/>
  <c r="U561" i="7"/>
  <c r="Q561" i="7"/>
  <c r="S572" i="7"/>
  <c r="T572" i="7"/>
  <c r="L826" i="7"/>
  <c r="I826" i="7"/>
  <c r="U826" i="7"/>
  <c r="M572" i="7"/>
  <c r="K167" i="7"/>
  <c r="N290" i="7"/>
  <c r="O251" i="7"/>
  <c r="S203" i="7"/>
  <c r="K203" i="7"/>
  <c r="J203" i="7"/>
  <c r="U203" i="7"/>
  <c r="R203" i="7"/>
  <c r="Q744" i="7"/>
  <c r="AC744" i="7" s="1"/>
  <c r="P744" i="7"/>
  <c r="AB744" i="7" s="1"/>
  <c r="J744" i="7"/>
  <c r="W744" i="7" s="1"/>
  <c r="Q227" i="7"/>
  <c r="AC227" i="7" s="1"/>
  <c r="P227" i="7"/>
  <c r="AB227" i="7" s="1"/>
  <c r="N227" i="7"/>
  <c r="Z227" i="7" s="1"/>
  <c r="I227" i="7"/>
  <c r="V227" i="7" s="1"/>
  <c r="O227" i="7"/>
  <c r="AA227" i="7" s="1"/>
  <c r="M227" i="7"/>
  <c r="Y227" i="7" s="1"/>
  <c r="T256" i="7"/>
  <c r="S256" i="7"/>
  <c r="O256" i="7"/>
  <c r="R256" i="7"/>
  <c r="P256" i="7"/>
  <c r="N256" i="7"/>
  <c r="L256" i="7"/>
  <c r="T846" i="7"/>
  <c r="S846" i="7"/>
  <c r="R846" i="7"/>
  <c r="P846" i="7"/>
  <c r="N846" i="7"/>
  <c r="Z846" i="7" s="1"/>
  <c r="J820" i="7"/>
  <c r="U820" i="7"/>
  <c r="M820" i="7"/>
  <c r="L820" i="7"/>
  <c r="K820" i="7"/>
  <c r="I820" i="7"/>
  <c r="T820" i="7"/>
  <c r="S820" i="7"/>
  <c r="R820" i="7"/>
  <c r="J995" i="7"/>
  <c r="K680" i="7"/>
  <c r="X680" i="7" s="1"/>
  <c r="S680" i="7"/>
  <c r="AE680" i="7" s="1"/>
  <c r="N955" i="7"/>
  <c r="Z955" i="7" s="1"/>
  <c r="O805" i="7"/>
  <c r="Q869" i="7"/>
  <c r="R869" i="7"/>
  <c r="N869" i="7"/>
  <c r="J869" i="7"/>
  <c r="S869" i="7"/>
  <c r="I869" i="7"/>
  <c r="O869" i="7"/>
  <c r="P869" i="7"/>
  <c r="K869" i="7"/>
  <c r="M869" i="7"/>
  <c r="L869" i="7"/>
  <c r="T869" i="7"/>
  <c r="U869" i="7"/>
  <c r="AG869" i="7" s="1"/>
  <c r="Q760" i="7"/>
  <c r="P760" i="7"/>
  <c r="L760" i="7"/>
  <c r="N760" i="7"/>
  <c r="Z760" i="7" s="1"/>
  <c r="U760" i="7"/>
  <c r="AG760" i="7" s="1"/>
  <c r="T760" i="7"/>
  <c r="AF760" i="7" s="1"/>
  <c r="S760" i="7"/>
  <c r="AE760" i="7" s="1"/>
  <c r="R760" i="7"/>
  <c r="AD760" i="7" s="1"/>
  <c r="J760" i="7"/>
  <c r="W760" i="7" s="1"/>
  <c r="K760" i="7"/>
  <c r="M760" i="7"/>
  <c r="O760" i="7"/>
  <c r="I760" i="7"/>
  <c r="K254" i="7"/>
  <c r="U254" i="7"/>
  <c r="L254" i="7"/>
  <c r="I254" i="7"/>
  <c r="O254" i="7"/>
  <c r="M254" i="7"/>
  <c r="S254" i="7"/>
  <c r="J254" i="7"/>
  <c r="W254" i="7" s="1"/>
  <c r="N254" i="7"/>
  <c r="Z254" i="7" s="1"/>
  <c r="T254" i="7"/>
  <c r="AF254" i="7" s="1"/>
  <c r="U275" i="7"/>
  <c r="AG275" i="7" s="1"/>
  <c r="S275" i="7"/>
  <c r="AE275" i="7" s="1"/>
  <c r="P275" i="7"/>
  <c r="AB275" i="7" s="1"/>
  <c r="J275" i="7"/>
  <c r="O275" i="7"/>
  <c r="I275" i="7"/>
  <c r="N275" i="7"/>
  <c r="M275" i="7"/>
  <c r="Y275" i="7" s="1"/>
  <c r="K275" i="7"/>
  <c r="Q275" i="7"/>
  <c r="AC275" i="7" s="1"/>
  <c r="R275" i="7"/>
  <c r="AD275" i="7" s="1"/>
  <c r="L275" i="7"/>
  <c r="T275" i="7"/>
  <c r="AF275" i="7" s="1"/>
  <c r="U999" i="7"/>
  <c r="K999" i="7"/>
  <c r="M999" i="7"/>
  <c r="T999" i="7"/>
  <c r="S999" i="7"/>
  <c r="R999" i="7"/>
  <c r="Q999" i="7"/>
  <c r="P999" i="7"/>
  <c r="J999" i="7"/>
  <c r="L999" i="7"/>
  <c r="O999" i="7"/>
  <c r="I999" i="7"/>
  <c r="V999" i="7" s="1"/>
  <c r="N999" i="7"/>
  <c r="S419" i="7"/>
  <c r="R419" i="7"/>
  <c r="P419" i="7"/>
  <c r="I419" i="7"/>
  <c r="L419" i="7"/>
  <c r="O419" i="7"/>
  <c r="AA419" i="7" s="1"/>
  <c r="M419" i="7"/>
  <c r="J419" i="7"/>
  <c r="W419" i="7" s="1"/>
  <c r="U419" i="7"/>
  <c r="T419" i="7"/>
  <c r="O200" i="7"/>
  <c r="Q200" i="7"/>
  <c r="P200" i="7"/>
  <c r="AB200" i="7" s="1"/>
  <c r="N200" i="7"/>
  <c r="Z200" i="7" s="1"/>
  <c r="M200" i="7"/>
  <c r="Y200" i="7" s="1"/>
  <c r="S200" i="7"/>
  <c r="J200" i="7"/>
  <c r="L200" i="7"/>
  <c r="V200" i="7" s="1"/>
  <c r="T200" i="7"/>
  <c r="U200" i="7"/>
  <c r="AG200" i="7" s="1"/>
  <c r="S574" i="7"/>
  <c r="M574" i="7"/>
  <c r="I574" i="7"/>
  <c r="T574" i="7"/>
  <c r="R574" i="7"/>
  <c r="P574" i="7"/>
  <c r="O574" i="7"/>
  <c r="N574" i="7"/>
  <c r="L574" i="7"/>
  <c r="U574" i="7"/>
  <c r="AG574" i="7" s="1"/>
  <c r="J574" i="7"/>
  <c r="K574" i="7"/>
  <c r="X574" i="7" s="1"/>
  <c r="Q574" i="7"/>
  <c r="L788" i="7"/>
  <c r="N788" i="7"/>
  <c r="Z788" i="7" s="1"/>
  <c r="U788" i="7"/>
  <c r="P788" i="7"/>
  <c r="AB788" i="7" s="1"/>
  <c r="M788" i="7"/>
  <c r="Y788" i="7" s="1"/>
  <c r="O788" i="7"/>
  <c r="AA788" i="7" s="1"/>
  <c r="T788" i="7"/>
  <c r="AF788" i="7" s="1"/>
  <c r="K788" i="7"/>
  <c r="Q788" i="7"/>
  <c r="AC788" i="7" s="1"/>
  <c r="S788" i="7"/>
  <c r="R788" i="7"/>
  <c r="AD788" i="7" s="1"/>
  <c r="J788" i="7"/>
  <c r="W788" i="7" s="1"/>
  <c r="I788" i="7"/>
  <c r="V788" i="7" s="1"/>
  <c r="T255" i="7"/>
  <c r="S255" i="7"/>
  <c r="R255" i="7"/>
  <c r="Q255" i="7"/>
  <c r="O255" i="7"/>
  <c r="M255" i="7"/>
  <c r="L255" i="7"/>
  <c r="K255" i="7"/>
  <c r="X255" i="7" s="1"/>
  <c r="J255" i="7"/>
  <c r="P255" i="7"/>
  <c r="AB255" i="7" s="1"/>
  <c r="I255" i="7"/>
  <c r="K419" i="7"/>
  <c r="T621" i="7"/>
  <c r="J621" i="7"/>
  <c r="I621" i="7"/>
  <c r="U621" i="7"/>
  <c r="S621" i="7"/>
  <c r="R621" i="7"/>
  <c r="Q621" i="7"/>
  <c r="P621" i="7"/>
  <c r="O621" i="7"/>
  <c r="M621" i="7"/>
  <c r="K621" i="7"/>
  <c r="N621" i="7"/>
  <c r="L621" i="7"/>
  <c r="Q419" i="7"/>
  <c r="P254" i="7"/>
  <c r="AB254" i="7" s="1"/>
  <c r="S642" i="7"/>
  <c r="R97" i="7"/>
  <c r="S97" i="7"/>
  <c r="I642" i="7"/>
  <c r="O97" i="7"/>
  <c r="N419" i="7"/>
  <c r="Z419" i="7" s="1"/>
  <c r="I97" i="7"/>
  <c r="I671" i="7"/>
  <c r="J97" i="7"/>
  <c r="L74" i="7"/>
  <c r="W74" i="7" s="1"/>
  <c r="L367" i="7"/>
  <c r="Y367" i="7" s="1"/>
  <c r="U671" i="7"/>
  <c r="R671" i="7"/>
  <c r="Q671" i="7"/>
  <c r="P671" i="7"/>
  <c r="N671" i="7"/>
  <c r="L671" i="7"/>
  <c r="S671" i="7"/>
  <c r="J671" i="7"/>
  <c r="O671" i="7"/>
  <c r="M671" i="7"/>
  <c r="T671" i="7"/>
  <c r="AF671" i="7" s="1"/>
  <c r="J471" i="7"/>
  <c r="S471" i="7"/>
  <c r="Q471" i="7"/>
  <c r="P471" i="7"/>
  <c r="U471" i="7"/>
  <c r="T471" i="7"/>
  <c r="R471" i="7"/>
  <c r="O471" i="7"/>
  <c r="N471" i="7"/>
  <c r="M471" i="7"/>
  <c r="L471" i="7"/>
  <c r="K471" i="7"/>
  <c r="I737" i="7"/>
  <c r="J737" i="7"/>
  <c r="W737" i="7" s="1"/>
  <c r="K737" i="7"/>
  <c r="X737" i="7" s="1"/>
  <c r="U737" i="7"/>
  <c r="AG737" i="7" s="1"/>
  <c r="L737" i="7"/>
  <c r="S737" i="7"/>
  <c r="Q737" i="7"/>
  <c r="T737" i="7"/>
  <c r="R737" i="7"/>
  <c r="AD737" i="7" s="1"/>
  <c r="N737" i="7"/>
  <c r="Z737" i="7" s="1"/>
  <c r="P737" i="7"/>
  <c r="AB737" i="7" s="1"/>
  <c r="O737" i="7"/>
  <c r="AA737" i="7" s="1"/>
  <c r="M737" i="7"/>
  <c r="Y737" i="7" s="1"/>
  <c r="M705" i="7"/>
  <c r="Y705" i="7" s="1"/>
  <c r="P705" i="7"/>
  <c r="Q705" i="7"/>
  <c r="U705" i="7"/>
  <c r="T705" i="7"/>
  <c r="S705" i="7"/>
  <c r="AE705" i="7" s="1"/>
  <c r="I705" i="7"/>
  <c r="K705" i="7"/>
  <c r="X705" i="7" s="1"/>
  <c r="N705" i="7"/>
  <c r="Z705" i="7" s="1"/>
  <c r="J705" i="7"/>
  <c r="L705" i="7"/>
  <c r="AD705" i="7" s="1"/>
  <c r="O705" i="7"/>
  <c r="Q925" i="7"/>
  <c r="O925" i="7"/>
  <c r="N925" i="7"/>
  <c r="M925" i="7"/>
  <c r="L925" i="7"/>
  <c r="I925" i="7"/>
  <c r="R925" i="7"/>
  <c r="T925" i="7"/>
  <c r="J925" i="7"/>
  <c r="U925" i="7"/>
  <c r="S925" i="7"/>
  <c r="AE925" i="7" s="1"/>
  <c r="P925" i="7"/>
  <c r="O253" i="7"/>
  <c r="Q253" i="7"/>
  <c r="L253" i="7"/>
  <c r="K253" i="7"/>
  <c r="T253" i="7"/>
  <c r="P253" i="7"/>
  <c r="N253" i="7"/>
  <c r="J253" i="7"/>
  <c r="S253" i="7"/>
  <c r="M253" i="7"/>
  <c r="I253" i="7"/>
  <c r="Q220" i="7"/>
  <c r="P220" i="7"/>
  <c r="U220" i="7"/>
  <c r="O220" i="7"/>
  <c r="N220" i="7"/>
  <c r="K220" i="7"/>
  <c r="J220" i="7"/>
  <c r="I220" i="7"/>
  <c r="T220" i="7"/>
  <c r="M220" i="7"/>
  <c r="R220" i="7"/>
  <c r="L220" i="7"/>
  <c r="S220" i="7"/>
  <c r="N492" i="7"/>
  <c r="Z492" i="7" s="1"/>
  <c r="Q492" i="7"/>
  <c r="AC492" i="7" s="1"/>
  <c r="I492" i="7"/>
  <c r="V492" i="7" s="1"/>
  <c r="J492" i="7"/>
  <c r="W492" i="7" s="1"/>
  <c r="M492" i="7"/>
  <c r="Y492" i="7" s="1"/>
  <c r="O492" i="7"/>
  <c r="AA492" i="7" s="1"/>
  <c r="K492" i="7"/>
  <c r="X492" i="7" s="1"/>
  <c r="T492" i="7"/>
  <c r="AF492" i="7" s="1"/>
  <c r="P492" i="7"/>
  <c r="AB492" i="7" s="1"/>
  <c r="R492" i="7"/>
  <c r="AD492" i="7" s="1"/>
  <c r="U492" i="7"/>
  <c r="AG492" i="7" s="1"/>
  <c r="N544" i="7"/>
  <c r="S492" i="7"/>
  <c r="AE492" i="7" s="1"/>
  <c r="I544" i="7"/>
  <c r="L824" i="7"/>
  <c r="U700" i="7"/>
  <c r="S700" i="7"/>
  <c r="K700" i="7"/>
  <c r="I700" i="7"/>
  <c r="J700" i="7"/>
  <c r="M700" i="7"/>
  <c r="L700" i="7"/>
  <c r="T700" i="7"/>
  <c r="R700" i="7"/>
  <c r="Q700" i="7"/>
  <c r="P700" i="7"/>
  <c r="N700" i="7"/>
  <c r="T622" i="7"/>
  <c r="S622" i="7"/>
  <c r="N622" i="7"/>
  <c r="U622" i="7"/>
  <c r="M622" i="7"/>
  <c r="R622" i="7"/>
  <c r="K622" i="7"/>
  <c r="J622" i="7"/>
  <c r="O622" i="7"/>
  <c r="L622" i="7"/>
  <c r="Q622" i="7"/>
  <c r="P544" i="7"/>
  <c r="Q736" i="7"/>
  <c r="I736" i="7"/>
  <c r="K736" i="7"/>
  <c r="T736" i="7"/>
  <c r="R736" i="7"/>
  <c r="U736" i="7"/>
  <c r="AG736" i="7" s="1"/>
  <c r="S736" i="7"/>
  <c r="J736" i="7"/>
  <c r="W736" i="7" s="1"/>
  <c r="L736" i="7"/>
  <c r="AB736" i="7" s="1"/>
  <c r="M736" i="7"/>
  <c r="Y736" i="7" s="1"/>
  <c r="O736" i="7"/>
  <c r="N736" i="7"/>
  <c r="I824" i="7"/>
  <c r="T824" i="7"/>
  <c r="R824" i="7"/>
  <c r="J824" i="7"/>
  <c r="Q824" i="7"/>
  <c r="U824" i="7"/>
  <c r="S824" i="7"/>
  <c r="P824" i="7"/>
  <c r="O824" i="7"/>
  <c r="M824" i="7"/>
  <c r="K824" i="7"/>
  <c r="S455" i="7"/>
  <c r="R455" i="7"/>
  <c r="P455" i="7"/>
  <c r="N455" i="7"/>
  <c r="M455" i="7"/>
  <c r="K455" i="7"/>
  <c r="J455" i="7"/>
  <c r="I455" i="7"/>
  <c r="O455" i="7"/>
  <c r="T455" i="7"/>
  <c r="U455" i="7"/>
  <c r="R254" i="7"/>
  <c r="U668" i="7"/>
  <c r="N668" i="7"/>
  <c r="T668" i="7"/>
  <c r="O668" i="7"/>
  <c r="AA668" i="7" s="1"/>
  <c r="I668" i="7"/>
  <c r="M668" i="7"/>
  <c r="L668" i="7"/>
  <c r="K668" i="7"/>
  <c r="Q668" i="7"/>
  <c r="O700" i="7"/>
  <c r="N255" i="7"/>
  <c r="K662" i="7"/>
  <c r="U662" i="7"/>
  <c r="N662" i="7"/>
  <c r="Q662" i="7"/>
  <c r="P662" i="7"/>
  <c r="M662" i="7"/>
  <c r="O662" i="7"/>
  <c r="T662" i="7"/>
  <c r="S662" i="7"/>
  <c r="J662" i="7"/>
  <c r="R662" i="7"/>
  <c r="L662" i="7"/>
  <c r="I662" i="7"/>
  <c r="T548" i="7"/>
  <c r="O548" i="7"/>
  <c r="I548" i="7"/>
  <c r="S548" i="7"/>
  <c r="U548" i="7"/>
  <c r="M548" i="7"/>
  <c r="K548" i="7"/>
  <c r="Q548" i="7"/>
  <c r="R548" i="7"/>
  <c r="P548" i="7"/>
  <c r="N548" i="7"/>
  <c r="J548" i="7"/>
  <c r="L548" i="7"/>
  <c r="O367" i="7"/>
  <c r="U367" i="7"/>
  <c r="K367" i="7"/>
  <c r="T367" i="7"/>
  <c r="S367" i="7"/>
  <c r="AE367" i="7" s="1"/>
  <c r="R367" i="7"/>
  <c r="AD367" i="7" s="1"/>
  <c r="Q367" i="7"/>
  <c r="AC367" i="7" s="1"/>
  <c r="P367" i="7"/>
  <c r="AB367" i="7" s="1"/>
  <c r="I367" i="7"/>
  <c r="J367" i="7"/>
  <c r="W367" i="7" s="1"/>
  <c r="N367" i="7"/>
  <c r="Q455" i="7"/>
  <c r="U255" i="7"/>
  <c r="I622" i="7"/>
  <c r="N74" i="7"/>
  <c r="Z74" i="7" s="1"/>
  <c r="R74" i="7"/>
  <c r="Q74" i="7"/>
  <c r="AC74" i="7" s="1"/>
  <c r="I74" i="7"/>
  <c r="V74" i="7" s="1"/>
  <c r="T74" i="7"/>
  <c r="U74" i="7"/>
  <c r="AG74" i="7" s="1"/>
  <c r="S74" i="7"/>
  <c r="P74" i="7"/>
  <c r="AB74" i="7" s="1"/>
  <c r="K74" i="7"/>
  <c r="X74" i="7" s="1"/>
  <c r="M74" i="7"/>
  <c r="Y74" i="7" s="1"/>
  <c r="Q97" i="7"/>
  <c r="P97" i="7"/>
  <c r="T97" i="7"/>
  <c r="N97" i="7"/>
  <c r="M97" i="7"/>
  <c r="L97" i="7"/>
  <c r="AG97" i="7" s="1"/>
  <c r="K97" i="7"/>
  <c r="I418" i="7"/>
  <c r="V418" i="7" s="1"/>
  <c r="Q418" i="7"/>
  <c r="P418" i="7"/>
  <c r="AB418" i="7" s="1"/>
  <c r="U418" i="7"/>
  <c r="K418" i="7"/>
  <c r="T418" i="7"/>
  <c r="S418" i="7"/>
  <c r="R418" i="7"/>
  <c r="AD418" i="7" s="1"/>
  <c r="N418" i="7"/>
  <c r="M418" i="7"/>
  <c r="Y418" i="7" s="1"/>
  <c r="L418" i="7"/>
  <c r="O418" i="7"/>
  <c r="J418" i="7"/>
  <c r="R253" i="7"/>
  <c r="K241" i="7"/>
  <c r="P241" i="7"/>
  <c r="I241" i="7"/>
  <c r="U241" i="7"/>
  <c r="M241" i="7"/>
  <c r="T241" i="7"/>
  <c r="N241" i="7"/>
  <c r="L241" i="7"/>
  <c r="W241" i="7" s="1"/>
  <c r="S241" i="7"/>
  <c r="AE241" i="7" s="1"/>
  <c r="R241" i="7"/>
  <c r="AD241" i="7" s="1"/>
  <c r="Q241" i="7"/>
  <c r="AC241" i="7" s="1"/>
  <c r="O241" i="7"/>
  <c r="P988" i="7"/>
  <c r="M988" i="7"/>
  <c r="L988" i="7"/>
  <c r="I988" i="7"/>
  <c r="J988" i="7"/>
  <c r="T988" i="7"/>
  <c r="K988" i="7"/>
  <c r="R988" i="7"/>
  <c r="O988" i="7"/>
  <c r="U988" i="7"/>
  <c r="Q988" i="7"/>
  <c r="N988" i="7"/>
  <c r="S988" i="7"/>
  <c r="N509" i="7"/>
  <c r="U509" i="7"/>
  <c r="K509" i="7"/>
  <c r="J509" i="7"/>
  <c r="I509" i="7"/>
  <c r="T509" i="7"/>
  <c r="S509" i="7"/>
  <c r="R509" i="7"/>
  <c r="Q509" i="7"/>
  <c r="P509" i="7"/>
  <c r="O509" i="7"/>
  <c r="M509" i="7"/>
  <c r="Q549" i="7"/>
  <c r="I549" i="7"/>
  <c r="R202" i="7"/>
  <c r="N202" i="7"/>
  <c r="P202" i="7"/>
  <c r="U697" i="7"/>
  <c r="P697" i="7"/>
  <c r="R697" i="7"/>
  <c r="N697" i="7"/>
  <c r="T282" i="7"/>
  <c r="N282" i="7"/>
  <c r="Q282" i="7"/>
  <c r="R282" i="7"/>
  <c r="J668" i="7"/>
  <c r="Q544" i="7"/>
  <c r="T544" i="7"/>
  <c r="K544" i="7"/>
  <c r="M544" i="7"/>
  <c r="S544" i="7"/>
  <c r="O544" i="7"/>
  <c r="AA544" i="7" s="1"/>
  <c r="J544" i="7"/>
  <c r="U544" i="7"/>
  <c r="AG544" i="7" s="1"/>
  <c r="L544" i="7"/>
  <c r="AD544" i="7" s="1"/>
  <c r="T666" i="7"/>
  <c r="S666" i="7"/>
  <c r="U666" i="7"/>
  <c r="O666" i="7"/>
  <c r="M666" i="7"/>
  <c r="R666" i="7"/>
  <c r="K666" i="7"/>
  <c r="J666" i="7"/>
  <c r="I666" i="7"/>
  <c r="Q666" i="7"/>
  <c r="P666" i="7"/>
  <c r="N666" i="7"/>
  <c r="L666" i="7"/>
  <c r="I938" i="7"/>
  <c r="Q938" i="7"/>
  <c r="M938" i="7"/>
  <c r="S938" i="7"/>
  <c r="N938" i="7"/>
  <c r="P938" i="7"/>
  <c r="R938" i="7"/>
  <c r="AD938" i="7" s="1"/>
  <c r="O938" i="7"/>
  <c r="T938" i="7"/>
  <c r="AF938" i="7" s="1"/>
  <c r="L938" i="7"/>
  <c r="J938" i="7"/>
  <c r="W938" i="7" s="1"/>
  <c r="U938" i="7"/>
  <c r="K938" i="7"/>
  <c r="Q254" i="7"/>
  <c r="U155" i="7"/>
  <c r="T155" i="7"/>
  <c r="S155" i="7"/>
  <c r="R155" i="7"/>
  <c r="P155" i="7"/>
  <c r="J155" i="7"/>
  <c r="L155" i="7"/>
  <c r="I155" i="7"/>
  <c r="M155" i="7"/>
  <c r="Q155" i="7"/>
  <c r="N155" i="7"/>
  <c r="O155" i="7"/>
  <c r="O823" i="7"/>
  <c r="P823" i="7"/>
  <c r="J823" i="7"/>
  <c r="N823" i="7"/>
  <c r="L823" i="7"/>
  <c r="M823" i="7"/>
  <c r="U823" i="7"/>
  <c r="T823" i="7"/>
  <c r="S823" i="7"/>
  <c r="Q823" i="7"/>
  <c r="K823" i="7"/>
  <c r="R823" i="7"/>
  <c r="I823" i="7"/>
  <c r="O642" i="7"/>
  <c r="K642" i="7"/>
  <c r="L642" i="7"/>
  <c r="M642" i="7"/>
  <c r="P642" i="7"/>
  <c r="N642" i="7"/>
  <c r="J642" i="7"/>
  <c r="T642" i="7"/>
  <c r="U642" i="7"/>
  <c r="O74" i="7"/>
  <c r="AA74" i="7" s="1"/>
  <c r="Q763" i="7"/>
  <c r="AC763" i="7" s="1"/>
  <c r="K763" i="7"/>
  <c r="X763" i="7" s="1"/>
  <c r="P763" i="7"/>
  <c r="AB763" i="7" s="1"/>
  <c r="N763" i="7"/>
  <c r="Z763" i="7" s="1"/>
  <c r="U763" i="7"/>
  <c r="AG763" i="7" s="1"/>
  <c r="T763" i="7"/>
  <c r="AF763" i="7" s="1"/>
  <c r="M763" i="7"/>
  <c r="Y763" i="7" s="1"/>
  <c r="S763" i="7"/>
  <c r="AE763" i="7" s="1"/>
  <c r="R763" i="7"/>
  <c r="AD763" i="7" s="1"/>
  <c r="I763" i="7"/>
  <c r="V763" i="7" s="1"/>
  <c r="J763" i="7"/>
  <c r="W763" i="7" s="1"/>
  <c r="O763" i="7"/>
  <c r="AA763" i="7" s="1"/>
  <c r="I17" i="7"/>
  <c r="U17" i="7"/>
  <c r="T17" i="7"/>
  <c r="R17" i="7"/>
  <c r="P622" i="7"/>
  <c r="Q848" i="7"/>
  <c r="P848" i="7"/>
  <c r="N848" i="7"/>
  <c r="M848" i="7"/>
  <c r="J848" i="7"/>
  <c r="O848" i="7"/>
  <c r="S848" i="7"/>
  <c r="K848" i="7"/>
  <c r="R848" i="7"/>
  <c r="S186" i="7"/>
  <c r="R186" i="7"/>
  <c r="Q186" i="7"/>
  <c r="P186" i="7"/>
  <c r="O186" i="7"/>
  <c r="K186" i="7"/>
  <c r="I186" i="7"/>
  <c r="J186" i="7"/>
  <c r="L186" i="7"/>
  <c r="N186" i="7"/>
  <c r="Z186" i="7" s="1"/>
  <c r="M186" i="7"/>
  <c r="Y186" i="7" s="1"/>
  <c r="T186" i="7"/>
  <c r="AF186" i="7" s="1"/>
  <c r="U186" i="7"/>
  <c r="AG186" i="7" s="1"/>
  <c r="U127" i="7"/>
  <c r="Q127" i="7"/>
  <c r="P127" i="7"/>
  <c r="N127" i="7"/>
  <c r="O127" i="7"/>
  <c r="L127" i="7"/>
  <c r="K127" i="7"/>
  <c r="J127" i="7"/>
  <c r="O165" i="7"/>
  <c r="N165" i="7"/>
  <c r="Q165" i="7"/>
  <c r="S165" i="7"/>
  <c r="R739" i="7"/>
  <c r="I739" i="7"/>
  <c r="J207" i="7"/>
  <c r="W207" i="7" s="1"/>
  <c r="N207" i="7"/>
  <c r="P207" i="7"/>
  <c r="AB207" i="7" s="1"/>
  <c r="L207" i="7"/>
  <c r="AA207" i="7" s="1"/>
  <c r="U207" i="7"/>
  <c r="AG207" i="7" s="1"/>
  <c r="T207" i="7"/>
  <c r="S207" i="7"/>
  <c r="R207" i="7"/>
  <c r="Q207" i="7"/>
  <c r="K207" i="7"/>
  <c r="M207" i="7"/>
  <c r="P252" i="7"/>
  <c r="R252" i="7"/>
  <c r="Q252" i="7"/>
  <c r="O252" i="7"/>
  <c r="M252" i="7"/>
  <c r="L252" i="7"/>
  <c r="Z252" i="7" s="1"/>
  <c r="K252" i="7"/>
  <c r="J252" i="7"/>
  <c r="I252" i="7"/>
  <c r="U252" i="7"/>
  <c r="T252" i="7"/>
  <c r="J909" i="7"/>
  <c r="N909" i="7"/>
  <c r="U909" i="7"/>
  <c r="T909" i="7"/>
  <c r="S909" i="7"/>
  <c r="R909" i="7"/>
  <c r="Q909" i="7"/>
  <c r="P909" i="7"/>
  <c r="O909" i="7"/>
  <c r="L909" i="7"/>
  <c r="M909" i="7"/>
  <c r="Y909" i="7" s="1"/>
  <c r="K909" i="7"/>
  <c r="X909" i="7" s="1"/>
  <c r="K899" i="7"/>
  <c r="T899" i="7"/>
  <c r="AF899" i="7" s="1"/>
  <c r="S899" i="7"/>
  <c r="AE899" i="7" s="1"/>
  <c r="R899" i="7"/>
  <c r="L899" i="7"/>
  <c r="Q899" i="7"/>
  <c r="P899" i="7"/>
  <c r="AB899" i="7" s="1"/>
  <c r="O899" i="7"/>
  <c r="AA899" i="7" s="1"/>
  <c r="N899" i="7"/>
  <c r="Z899" i="7" s="1"/>
  <c r="M899" i="7"/>
  <c r="T779" i="7"/>
  <c r="Q779" i="7"/>
  <c r="AC779" i="7" s="1"/>
  <c r="R779" i="7"/>
  <c r="P779" i="7"/>
  <c r="AB779" i="7" s="1"/>
  <c r="S696" i="7"/>
  <c r="Q696" i="7"/>
  <c r="P696" i="7"/>
  <c r="O696" i="7"/>
  <c r="N696" i="7"/>
  <c r="M696" i="7"/>
  <c r="L696" i="7"/>
  <c r="J696" i="7"/>
  <c r="I696" i="7"/>
  <c r="S276" i="7"/>
  <c r="AE276" i="7" s="1"/>
  <c r="P276" i="7"/>
  <c r="R276" i="7"/>
  <c r="AD276" i="7" s="1"/>
  <c r="Q276" i="7"/>
  <c r="AC276" i="7" s="1"/>
  <c r="M276" i="7"/>
  <c r="L276" i="7"/>
  <c r="X276" i="7" s="1"/>
  <c r="I276" i="7"/>
  <c r="N276" i="7"/>
  <c r="Z276" i="7" s="1"/>
  <c r="U276" i="7"/>
  <c r="AG276" i="7" s="1"/>
  <c r="O276" i="7"/>
  <c r="AA276" i="7" s="1"/>
  <c r="P30" i="7"/>
  <c r="AB30" i="7" s="1"/>
  <c r="J30" i="7"/>
  <c r="W30" i="7" s="1"/>
  <c r="Q30" i="7"/>
  <c r="AC30" i="7" s="1"/>
  <c r="K30" i="7"/>
  <c r="X30" i="7" s="1"/>
  <c r="M30" i="7"/>
  <c r="Y30" i="7" s="1"/>
  <c r="I30" i="7"/>
  <c r="V30" i="7" s="1"/>
  <c r="S531" i="7"/>
  <c r="T531" i="7"/>
  <c r="U531" i="7"/>
  <c r="Q531" i="7"/>
  <c r="L531" i="7"/>
  <c r="V531" i="7" s="1"/>
  <c r="P531" i="7"/>
  <c r="AB531" i="7" s="1"/>
  <c r="O531" i="7"/>
  <c r="AA531" i="7" s="1"/>
  <c r="N531" i="7"/>
  <c r="Z531" i="7" s="1"/>
  <c r="M531" i="7"/>
  <c r="Y531" i="7" s="1"/>
  <c r="K531" i="7"/>
  <c r="X531" i="7" s="1"/>
  <c r="N229" i="7"/>
  <c r="Z229" i="7" s="1"/>
  <c r="R229" i="7"/>
  <c r="AD229" i="7" s="1"/>
  <c r="L229" i="7"/>
  <c r="X229" i="7" s="1"/>
  <c r="I229" i="7"/>
  <c r="V229" i="7" s="1"/>
  <c r="S291" i="7"/>
  <c r="R291" i="7"/>
  <c r="Q291" i="7"/>
  <c r="N291" i="7"/>
  <c r="M291" i="7"/>
  <c r="J291" i="7"/>
  <c r="U291" i="7"/>
  <c r="T291" i="7"/>
  <c r="R51" i="7"/>
  <c r="Q51" i="7"/>
  <c r="O51" i="7"/>
  <c r="L51" i="7"/>
  <c r="U51" i="7"/>
  <c r="N51" i="7"/>
  <c r="T51" i="7"/>
  <c r="S51" i="7"/>
  <c r="P51" i="7"/>
  <c r="M51" i="7"/>
  <c r="K51" i="7"/>
  <c r="J51" i="7"/>
  <c r="I51" i="7"/>
  <c r="K52" i="7"/>
  <c r="X52" i="7" s="1"/>
  <c r="N52" i="7"/>
  <c r="M52" i="7"/>
  <c r="L52" i="7"/>
  <c r="AE52" i="7" s="1"/>
  <c r="J52" i="7"/>
  <c r="I52" i="7"/>
  <c r="U52" i="7"/>
  <c r="AG52" i="7" s="1"/>
  <c r="T52" i="7"/>
  <c r="Q52" i="7"/>
  <c r="O52" i="7"/>
  <c r="L382" i="7"/>
  <c r="O382" i="7"/>
  <c r="AA382" i="7" s="1"/>
  <c r="U382" i="7"/>
  <c r="AG382" i="7" s="1"/>
  <c r="T382" i="7"/>
  <c r="AF382" i="7" s="1"/>
  <c r="J382" i="7"/>
  <c r="W382" i="7" s="1"/>
  <c r="I382" i="7"/>
  <c r="V382" i="7" s="1"/>
  <c r="R382" i="7"/>
  <c r="AD382" i="7" s="1"/>
  <c r="M382" i="7"/>
  <c r="Q382" i="7"/>
  <c r="N382" i="7"/>
  <c r="K382" i="7"/>
  <c r="S382" i="7"/>
  <c r="P382" i="7"/>
  <c r="I59" i="7"/>
  <c r="T59" i="7"/>
  <c r="S59" i="7"/>
  <c r="L764" i="7"/>
  <c r="AB764" i="7" s="1"/>
  <c r="L230" i="7"/>
  <c r="AD230" i="7" s="1"/>
  <c r="K230" i="7"/>
  <c r="J230" i="7"/>
  <c r="T230" i="7"/>
  <c r="AF230" i="7" s="1"/>
  <c r="U230" i="7"/>
  <c r="O546" i="7"/>
  <c r="AA546" i="7" s="1"/>
  <c r="P546" i="7"/>
  <c r="AB546" i="7" s="1"/>
  <c r="Q546" i="7"/>
  <c r="AC546" i="7" s="1"/>
  <c r="S546" i="7"/>
  <c r="AE546" i="7" s="1"/>
  <c r="K546" i="7"/>
  <c r="X546" i="7" s="1"/>
  <c r="J546" i="7"/>
  <c r="W546" i="7" s="1"/>
  <c r="I546" i="7"/>
  <c r="V546" i="7" s="1"/>
  <c r="T546" i="7"/>
  <c r="AF546" i="7" s="1"/>
  <c r="S936" i="7"/>
  <c r="AE936" i="7" s="1"/>
  <c r="U936" i="7"/>
  <c r="T936" i="7"/>
  <c r="AF936" i="7" s="1"/>
  <c r="M936" i="7"/>
  <c r="Y936" i="7" s="1"/>
  <c r="R936" i="7"/>
  <c r="AD936" i="7" s="1"/>
  <c r="Q936" i="7"/>
  <c r="AC936" i="7" s="1"/>
  <c r="K936" i="7"/>
  <c r="X936" i="7" s="1"/>
  <c r="P936" i="7"/>
  <c r="AB936" i="7" s="1"/>
  <c r="N936" i="7"/>
  <c r="Z936" i="7" s="1"/>
  <c r="I936" i="7"/>
  <c r="J936" i="7"/>
  <c r="W936" i="7" s="1"/>
  <c r="K545" i="7"/>
  <c r="P545" i="7"/>
  <c r="AB545" i="7" s="1"/>
  <c r="S545" i="7"/>
  <c r="AE545" i="7" s="1"/>
  <c r="R545" i="7"/>
  <c r="AD545" i="7" s="1"/>
  <c r="O545" i="7"/>
  <c r="AA545" i="7" s="1"/>
  <c r="N545" i="7"/>
  <c r="M545" i="7"/>
  <c r="Y545" i="7" s="1"/>
  <c r="L545" i="7"/>
  <c r="Q545" i="7"/>
  <c r="AC545" i="7" s="1"/>
  <c r="I545" i="7"/>
  <c r="V545" i="7" s="1"/>
  <c r="U545" i="7"/>
  <c r="AG545" i="7" s="1"/>
  <c r="T545" i="7"/>
  <c r="AF545" i="7" s="1"/>
  <c r="I207" i="7"/>
  <c r="V207" i="7" s="1"/>
  <c r="N445" i="7"/>
  <c r="Z445" i="7" s="1"/>
  <c r="R531" i="7"/>
  <c r="AD531" i="7" s="1"/>
  <c r="M229" i="7"/>
  <c r="O470" i="7"/>
  <c r="S937" i="7"/>
  <c r="AE937" i="7" s="1"/>
  <c r="M764" i="7"/>
  <c r="Y764" i="7" s="1"/>
  <c r="Q185" i="7"/>
  <c r="P185" i="7"/>
  <c r="AB185" i="7" s="1"/>
  <c r="N185" i="7"/>
  <c r="Z185" i="7" s="1"/>
  <c r="L185" i="7"/>
  <c r="K185" i="7"/>
  <c r="X185" i="7" s="1"/>
  <c r="I185" i="7"/>
  <c r="M185" i="7"/>
  <c r="Y185" i="7" s="1"/>
  <c r="L168" i="7"/>
  <c r="K168" i="7"/>
  <c r="N168" i="7"/>
  <c r="I168" i="7"/>
  <c r="S797" i="7"/>
  <c r="P797" i="7"/>
  <c r="L797" i="7"/>
  <c r="M797" i="7"/>
  <c r="Y797" i="7" s="1"/>
  <c r="O797" i="7"/>
  <c r="AA797" i="7" s="1"/>
  <c r="T797" i="7"/>
  <c r="AF797" i="7" s="1"/>
  <c r="U797" i="7"/>
  <c r="N797" i="7"/>
  <c r="Z797" i="7" s="1"/>
  <c r="K797" i="7"/>
  <c r="J797" i="7"/>
  <c r="R797" i="7"/>
  <c r="Q797" i="7"/>
  <c r="L335" i="7"/>
  <c r="T335" i="7"/>
  <c r="S335" i="7"/>
  <c r="U335" i="7"/>
  <c r="N335" i="7"/>
  <c r="K335" i="7"/>
  <c r="O297" i="7"/>
  <c r="K297" i="7"/>
  <c r="J297" i="7"/>
  <c r="I297" i="7"/>
  <c r="M297" i="7"/>
  <c r="S297" i="7"/>
  <c r="R297" i="7"/>
  <c r="P297" i="7"/>
  <c r="N297" i="7"/>
  <c r="L297" i="7"/>
  <c r="P208" i="7"/>
  <c r="N208" i="7"/>
  <c r="U208" i="7"/>
  <c r="Q208" i="7"/>
  <c r="O208" i="7"/>
  <c r="M208" i="7"/>
  <c r="J208" i="7"/>
  <c r="L208" i="7"/>
  <c r="K208" i="7"/>
  <c r="R208" i="7"/>
  <c r="S208" i="7"/>
  <c r="L603" i="7"/>
  <c r="AE603" i="7" s="1"/>
  <c r="P603" i="7"/>
  <c r="O603" i="7"/>
  <c r="M603" i="7"/>
  <c r="J603" i="7"/>
  <c r="T603" i="7"/>
  <c r="K603" i="7"/>
  <c r="N603" i="7"/>
  <c r="U594" i="7"/>
  <c r="S594" i="7"/>
  <c r="Q594" i="7"/>
  <c r="O594" i="7"/>
  <c r="L594" i="7"/>
  <c r="J594" i="7"/>
  <c r="T211" i="7"/>
  <c r="O211" i="7"/>
  <c r="M211" i="7"/>
  <c r="L211" i="7"/>
  <c r="AG211" i="7" s="1"/>
  <c r="N211" i="7"/>
  <c r="Z211" i="7" s="1"/>
  <c r="J211" i="7"/>
  <c r="W211" i="7" s="1"/>
  <c r="I211" i="7"/>
  <c r="V211" i="7" s="1"/>
  <c r="M78" i="7"/>
  <c r="L78" i="7"/>
  <c r="T78" i="7"/>
  <c r="AF78" i="7" s="1"/>
  <c r="R78" i="7"/>
  <c r="S78" i="7"/>
  <c r="K78" i="7"/>
  <c r="P78" i="7"/>
  <c r="J78" i="7"/>
  <c r="N78" i="7"/>
  <c r="I78" i="7"/>
  <c r="Q78" i="7"/>
  <c r="U78" i="7"/>
  <c r="O78" i="7"/>
  <c r="M448" i="7"/>
  <c r="L448" i="7"/>
  <c r="T448" i="7"/>
  <c r="AF448" i="7" s="1"/>
  <c r="R448" i="7"/>
  <c r="AD448" i="7" s="1"/>
  <c r="Q448" i="7"/>
  <c r="AC448" i="7" s="1"/>
  <c r="O448" i="7"/>
  <c r="I448" i="7"/>
  <c r="V448" i="7" s="1"/>
  <c r="P448" i="7"/>
  <c r="U448" i="7"/>
  <c r="K448" i="7"/>
  <c r="S448" i="7"/>
  <c r="J448" i="7"/>
  <c r="N448" i="7"/>
  <c r="M402" i="7"/>
  <c r="Y402" i="7" s="1"/>
  <c r="K402" i="7"/>
  <c r="X402" i="7" s="1"/>
  <c r="J402" i="7"/>
  <c r="L402" i="7"/>
  <c r="AD402" i="7" s="1"/>
  <c r="P402" i="7"/>
  <c r="U402" i="7"/>
  <c r="AG402" i="7" s="1"/>
  <c r="S402" i="7"/>
  <c r="AE402" i="7" s="1"/>
  <c r="N402" i="7"/>
  <c r="Z402" i="7" s="1"/>
  <c r="T402" i="7"/>
  <c r="T707" i="7"/>
  <c r="S707" i="7"/>
  <c r="R707" i="7"/>
  <c r="Q707" i="7"/>
  <c r="P707" i="7"/>
  <c r="M707" i="7"/>
  <c r="I707" i="7"/>
  <c r="K707" i="7"/>
  <c r="L707" i="7"/>
  <c r="O707" i="7"/>
  <c r="J707" i="7"/>
  <c r="U707" i="7"/>
  <c r="K116" i="7"/>
  <c r="X116" i="7" s="1"/>
  <c r="I116" i="7"/>
  <c r="V116" i="7" s="1"/>
  <c r="U116" i="7"/>
  <c r="AG116" i="7" s="1"/>
  <c r="N116" i="7"/>
  <c r="Z116" i="7" s="1"/>
  <c r="M116" i="7"/>
  <c r="T971" i="7"/>
  <c r="K605" i="7"/>
  <c r="J335" i="7"/>
  <c r="O445" i="7"/>
  <c r="AA445" i="7" s="1"/>
  <c r="J545" i="7"/>
  <c r="W545" i="7" s="1"/>
  <c r="O402" i="7"/>
  <c r="AA402" i="7" s="1"/>
  <c r="U848" i="7"/>
  <c r="L936" i="7"/>
  <c r="P470" i="7"/>
  <c r="U937" i="7"/>
  <c r="O764" i="7"/>
  <c r="AA764" i="7" s="1"/>
  <c r="R845" i="7"/>
  <c r="T845" i="7"/>
  <c r="N845" i="7"/>
  <c r="J845" i="7"/>
  <c r="S845" i="7"/>
  <c r="L845" i="7"/>
  <c r="U845" i="7"/>
  <c r="AG845" i="7" s="1"/>
  <c r="K845" i="7"/>
  <c r="X845" i="7" s="1"/>
  <c r="O845" i="7"/>
  <c r="AA845" i="7" s="1"/>
  <c r="M845" i="7"/>
  <c r="Y845" i="7" s="1"/>
  <c r="I845" i="7"/>
  <c r="V845" i="7" s="1"/>
  <c r="Q456" i="7"/>
  <c r="P456" i="7"/>
  <c r="L456" i="7"/>
  <c r="T456" i="7"/>
  <c r="S456" i="7"/>
  <c r="R456" i="7"/>
  <c r="O456" i="7"/>
  <c r="J456" i="7"/>
  <c r="I456" i="7"/>
  <c r="U456" i="7"/>
  <c r="Q104" i="7"/>
  <c r="AC104" i="7" s="1"/>
  <c r="U104" i="7"/>
  <c r="AG104" i="7" s="1"/>
  <c r="T104" i="7"/>
  <c r="AF104" i="7" s="1"/>
  <c r="S104" i="7"/>
  <c r="AE104" i="7" s="1"/>
  <c r="P104" i="7"/>
  <c r="AB104" i="7" s="1"/>
  <c r="R104" i="7"/>
  <c r="AD104" i="7" s="1"/>
  <c r="O104" i="7"/>
  <c r="AA104" i="7" s="1"/>
  <c r="N104" i="7"/>
  <c r="Z104" i="7" s="1"/>
  <c r="M104" i="7"/>
  <c r="Y104" i="7" s="1"/>
  <c r="J104" i="7"/>
  <c r="W104" i="7" s="1"/>
  <c r="U313" i="7"/>
  <c r="S313" i="7"/>
  <c r="P313" i="7"/>
  <c r="AB313" i="7" s="1"/>
  <c r="T313" i="7"/>
  <c r="Q313" i="7"/>
  <c r="AC313" i="7" s="1"/>
  <c r="N313" i="7"/>
  <c r="Z313" i="7" s="1"/>
  <c r="M313" i="7"/>
  <c r="L313" i="7"/>
  <c r="J313" i="7"/>
  <c r="K313" i="7"/>
  <c r="X313" i="7" s="1"/>
  <c r="I313" i="7"/>
  <c r="V313" i="7" s="1"/>
  <c r="O313" i="7"/>
  <c r="AA313" i="7" s="1"/>
  <c r="R313" i="7"/>
  <c r="T896" i="7"/>
  <c r="K896" i="7"/>
  <c r="L896" i="7"/>
  <c r="I896" i="7"/>
  <c r="N896" i="7"/>
  <c r="P896" i="7"/>
  <c r="U896" i="7"/>
  <c r="S896" i="7"/>
  <c r="R896" i="7"/>
  <c r="Q896" i="7"/>
  <c r="O896" i="7"/>
  <c r="M896" i="7"/>
  <c r="J896" i="7"/>
  <c r="O765" i="7"/>
  <c r="AA765" i="7" s="1"/>
  <c r="M765" i="7"/>
  <c r="Y765" i="7" s="1"/>
  <c r="K765" i="7"/>
  <c r="X765" i="7" s="1"/>
  <c r="U765" i="7"/>
  <c r="AG765" i="7" s="1"/>
  <c r="T765" i="7"/>
  <c r="AF765" i="7" s="1"/>
  <c r="S765" i="7"/>
  <c r="AE765" i="7" s="1"/>
  <c r="R765" i="7"/>
  <c r="AD765" i="7" s="1"/>
  <c r="J765" i="7"/>
  <c r="W765" i="7" s="1"/>
  <c r="I765" i="7"/>
  <c r="V765" i="7" s="1"/>
  <c r="P866" i="7"/>
  <c r="O866" i="7"/>
  <c r="N866" i="7"/>
  <c r="M866" i="7"/>
  <c r="R866" i="7"/>
  <c r="L866" i="7"/>
  <c r="J866" i="7"/>
  <c r="W866" i="7" s="1"/>
  <c r="I866" i="7"/>
  <c r="V866" i="7" s="1"/>
  <c r="U866" i="7"/>
  <c r="AG866" i="7" s="1"/>
  <c r="Q866" i="7"/>
  <c r="K866" i="7"/>
  <c r="X866" i="7" s="1"/>
  <c r="S866" i="7"/>
  <c r="T866" i="7"/>
  <c r="Q225" i="7"/>
  <c r="AC225" i="7" s="1"/>
  <c r="O225" i="7"/>
  <c r="AA225" i="7" s="1"/>
  <c r="K225" i="7"/>
  <c r="X225" i="7" s="1"/>
  <c r="P225" i="7"/>
  <c r="AB225" i="7" s="1"/>
  <c r="U225" i="7"/>
  <c r="AG225" i="7" s="1"/>
  <c r="T225" i="7"/>
  <c r="AF225" i="7" s="1"/>
  <c r="S225" i="7"/>
  <c r="AE225" i="7" s="1"/>
  <c r="R225" i="7"/>
  <c r="AD225" i="7" s="1"/>
  <c r="N225" i="7"/>
  <c r="Z225" i="7" s="1"/>
  <c r="J832" i="7"/>
  <c r="O832" i="7"/>
  <c r="T832" i="7"/>
  <c r="I832" i="7"/>
  <c r="R832" i="7"/>
  <c r="Q832" i="7"/>
  <c r="P832" i="7"/>
  <c r="N832" i="7"/>
  <c r="M832" i="7"/>
  <c r="K363" i="7"/>
  <c r="X363" i="7" s="1"/>
  <c r="I363" i="7"/>
  <c r="V363" i="7" s="1"/>
  <c r="U971" i="7"/>
  <c r="I208" i="7"/>
  <c r="O209" i="7"/>
  <c r="S298" i="7"/>
  <c r="AE298" i="7" s="1"/>
  <c r="L605" i="7"/>
  <c r="J229" i="7"/>
  <c r="W229" i="7" s="1"/>
  <c r="T297" i="7"/>
  <c r="M335" i="7"/>
  <c r="U832" i="7"/>
  <c r="T848" i="7"/>
  <c r="O936" i="7"/>
  <c r="R470" i="7"/>
  <c r="T937" i="7"/>
  <c r="J226" i="7"/>
  <c r="W226" i="7" s="1"/>
  <c r="K226" i="7"/>
  <c r="X226" i="7" s="1"/>
  <c r="O226" i="7"/>
  <c r="AA226" i="7" s="1"/>
  <c r="M226" i="7"/>
  <c r="N226" i="7"/>
  <c r="L226" i="7"/>
  <c r="I226" i="7"/>
  <c r="U647" i="7"/>
  <c r="T647" i="7"/>
  <c r="R647" i="7"/>
  <c r="N647" i="7"/>
  <c r="Q647" i="7"/>
  <c r="P647" i="7"/>
  <c r="O647" i="7"/>
  <c r="K647" i="7"/>
  <c r="I647" i="7"/>
  <c r="S647" i="7"/>
  <c r="M647" i="7"/>
  <c r="L647" i="7"/>
  <c r="J647" i="7"/>
  <c r="P877" i="7"/>
  <c r="AB877" i="7" s="1"/>
  <c r="Q877" i="7"/>
  <c r="M877" i="7"/>
  <c r="L877" i="7"/>
  <c r="J877" i="7"/>
  <c r="I877" i="7"/>
  <c r="S877" i="7"/>
  <c r="AE877" i="7" s="1"/>
  <c r="O877" i="7"/>
  <c r="N877" i="7"/>
  <c r="U877" i="7"/>
  <c r="K877" i="7"/>
  <c r="T877" i="7"/>
  <c r="AF877" i="7" s="1"/>
  <c r="R877" i="7"/>
  <c r="AD877" i="7" s="1"/>
  <c r="S336" i="7"/>
  <c r="Q336" i="7"/>
  <c r="P336" i="7"/>
  <c r="O336" i="7"/>
  <c r="L336" i="7"/>
  <c r="J336" i="7"/>
  <c r="W336" i="7" s="1"/>
  <c r="K336" i="7"/>
  <c r="X336" i="7" s="1"/>
  <c r="Q75" i="7"/>
  <c r="K75" i="7"/>
  <c r="I75" i="7"/>
  <c r="L75" i="7"/>
  <c r="AE75" i="7" s="1"/>
  <c r="N75" i="7"/>
  <c r="M75" i="7"/>
  <c r="R75" i="7"/>
  <c r="J75" i="7"/>
  <c r="J679" i="7"/>
  <c r="M679" i="7"/>
  <c r="U679" i="7"/>
  <c r="R679" i="7"/>
  <c r="Q679" i="7"/>
  <c r="N679" i="7"/>
  <c r="K679" i="7"/>
  <c r="T679" i="7"/>
  <c r="I679" i="7"/>
  <c r="L718" i="7"/>
  <c r="K718" i="7"/>
  <c r="U718" i="7"/>
  <c r="T718" i="7"/>
  <c r="S718" i="7"/>
  <c r="R718" i="7"/>
  <c r="Q718" i="7"/>
  <c r="P718" i="7"/>
  <c r="I718" i="7"/>
  <c r="O718" i="7"/>
  <c r="U231" i="7"/>
  <c r="K231" i="7"/>
  <c r="S231" i="7"/>
  <c r="Q231" i="7"/>
  <c r="T231" i="7"/>
  <c r="M231" i="7"/>
  <c r="L231" i="7"/>
  <c r="I231" i="7"/>
  <c r="S971" i="7"/>
  <c r="Q504" i="7"/>
  <c r="J504" i="7"/>
  <c r="I971" i="7"/>
  <c r="U23" i="7"/>
  <c r="R23" i="7"/>
  <c r="Q661" i="7"/>
  <c r="K661" i="7"/>
  <c r="X661" i="7" s="1"/>
  <c r="Q190" i="7"/>
  <c r="L190" i="7"/>
  <c r="R190" i="7"/>
  <c r="J971" i="7"/>
  <c r="S22" i="7"/>
  <c r="M567" i="7"/>
  <c r="J605" i="7"/>
  <c r="S229" i="7"/>
  <c r="AE229" i="7" s="1"/>
  <c r="Q297" i="7"/>
  <c r="J531" i="7"/>
  <c r="O335" i="7"/>
  <c r="N739" i="7"/>
  <c r="L654" i="7"/>
  <c r="O654" i="7"/>
  <c r="Q654" i="7"/>
  <c r="M654" i="7"/>
  <c r="P654" i="7"/>
  <c r="K654" i="7"/>
  <c r="I654" i="7"/>
  <c r="U654" i="7"/>
  <c r="J654" i="7"/>
  <c r="T654" i="7"/>
  <c r="S654" i="7"/>
  <c r="R654" i="7"/>
  <c r="J184" i="7"/>
  <c r="L184" i="7"/>
  <c r="AD184" i="7" s="1"/>
  <c r="T184" i="7"/>
  <c r="U184" i="7"/>
  <c r="O184" i="7"/>
  <c r="S184" i="7"/>
  <c r="O229" i="7"/>
  <c r="AA229" i="7" s="1"/>
  <c r="T79" i="7"/>
  <c r="Q79" i="7"/>
  <c r="K79" i="7"/>
  <c r="O30" i="7"/>
  <c r="AA30" i="7" s="1"/>
  <c r="R343" i="7"/>
  <c r="P343" i="7"/>
  <c r="N343" i="7"/>
  <c r="O343" i="7"/>
  <c r="Q380" i="7"/>
  <c r="U380" i="7"/>
  <c r="K971" i="7"/>
  <c r="M141" i="7"/>
  <c r="J276" i="7"/>
  <c r="S550" i="7"/>
  <c r="K158" i="7"/>
  <c r="X158" i="7" s="1"/>
  <c r="T229" i="7"/>
  <c r="AF229" i="7" s="1"/>
  <c r="P335" i="7"/>
  <c r="J739" i="7"/>
  <c r="I779" i="7"/>
  <c r="V779" i="7" s="1"/>
  <c r="I916" i="7"/>
  <c r="J916" i="7"/>
  <c r="T916" i="7"/>
  <c r="P916" i="7"/>
  <c r="U916" i="7"/>
  <c r="R916" i="7"/>
  <c r="T165" i="7"/>
  <c r="V165" i="7" s="1"/>
  <c r="U165" i="7"/>
  <c r="I470" i="7"/>
  <c r="S470" i="7"/>
  <c r="Q470" i="7"/>
  <c r="K470" i="7"/>
  <c r="I848" i="7"/>
  <c r="Q920" i="7"/>
  <c r="T920" i="7"/>
  <c r="K920" i="7"/>
  <c r="M920" i="7"/>
  <c r="S920" i="7"/>
  <c r="L920" i="7"/>
  <c r="J920" i="7"/>
  <c r="W920" i="7" s="1"/>
  <c r="I920" i="7"/>
  <c r="V920" i="7" s="1"/>
  <c r="U920" i="7"/>
  <c r="AG920" i="7" s="1"/>
  <c r="O920" i="7"/>
  <c r="N920" i="7"/>
  <c r="Z920" i="7" s="1"/>
  <c r="P920" i="7"/>
  <c r="N543" i="7"/>
  <c r="M543" i="7"/>
  <c r="O586" i="7"/>
  <c r="K586" i="7"/>
  <c r="S586" i="7"/>
  <c r="M586" i="7"/>
  <c r="L586" i="7"/>
  <c r="I586" i="7"/>
  <c r="T728" i="7"/>
  <c r="S728" i="7"/>
  <c r="R728" i="7"/>
  <c r="L971" i="7"/>
  <c r="AD971" i="7" s="1"/>
  <c r="Q141" i="7"/>
  <c r="T550" i="7"/>
  <c r="L158" i="7"/>
  <c r="V158" i="7" s="1"/>
  <c r="U229" i="7"/>
  <c r="AG229" i="7" s="1"/>
  <c r="Q335" i="7"/>
  <c r="L739" i="7"/>
  <c r="I797" i="7"/>
  <c r="V797" i="7" s="1"/>
  <c r="J779" i="7"/>
  <c r="W779" i="7" s="1"/>
  <c r="R696" i="7"/>
  <c r="M779" i="7"/>
  <c r="Y779" i="7" s="1"/>
  <c r="R127" i="7"/>
  <c r="U30" i="7"/>
  <c r="AG30" i="7" s="1"/>
  <c r="I335" i="7"/>
  <c r="M739" i="7"/>
  <c r="U147" i="7"/>
  <c r="L147" i="7"/>
  <c r="Y147" i="7" s="1"/>
  <c r="M451" i="7"/>
  <c r="O451" i="7"/>
  <c r="K451" i="7"/>
  <c r="K298" i="7"/>
  <c r="X298" i="7" s="1"/>
  <c r="Q298" i="7"/>
  <c r="AC298" i="7" s="1"/>
  <c r="M971" i="7"/>
  <c r="S168" i="7"/>
  <c r="AE168" i="7" s="1"/>
  <c r="I184" i="7"/>
  <c r="P229" i="7"/>
  <c r="AB229" i="7" s="1"/>
  <c r="R335" i="7"/>
  <c r="O739" i="7"/>
  <c r="R920" i="7"/>
  <c r="L779" i="7"/>
  <c r="T696" i="7"/>
  <c r="R937" i="7"/>
  <c r="AD937" i="7" s="1"/>
  <c r="J937" i="7"/>
  <c r="W937" i="7" s="1"/>
  <c r="Q937" i="7"/>
  <c r="AC937" i="7" s="1"/>
  <c r="K937" i="7"/>
  <c r="M937" i="7"/>
  <c r="Y937" i="7" s="1"/>
  <c r="I937" i="7"/>
  <c r="N937" i="7"/>
  <c r="O937" i="7"/>
  <c r="AA937" i="7" s="1"/>
  <c r="S127" i="7"/>
  <c r="I127" i="7"/>
  <c r="N971" i="7"/>
  <c r="U148" i="7"/>
  <c r="P168" i="7"/>
  <c r="Q230" i="7"/>
  <c r="T179" i="7"/>
  <c r="K184" i="7"/>
  <c r="K832" i="7"/>
  <c r="P739" i="7"/>
  <c r="U779" i="7"/>
  <c r="AG779" i="7" s="1"/>
  <c r="U696" i="7"/>
  <c r="T276" i="7"/>
  <c r="K670" i="7"/>
  <c r="T670" i="7"/>
  <c r="R670" i="7"/>
  <c r="P670" i="7"/>
  <c r="O670" i="7"/>
  <c r="N670" i="7"/>
  <c r="L670" i="7"/>
  <c r="J670" i="7"/>
  <c r="I670" i="7"/>
  <c r="N30" i="7"/>
  <c r="Z30" i="7" s="1"/>
  <c r="S670" i="7"/>
  <c r="K445" i="7"/>
  <c r="S445" i="7"/>
  <c r="R445" i="7"/>
  <c r="Q445" i="7"/>
  <c r="P445" i="7"/>
  <c r="T445" i="7"/>
  <c r="J445" i="7"/>
  <c r="I445" i="7"/>
  <c r="U297" i="7"/>
  <c r="T2" i="7"/>
  <c r="I2" i="7"/>
  <c r="U2" i="7"/>
  <c r="U158" i="7"/>
  <c r="AG158" i="7" s="1"/>
  <c r="R158" i="7"/>
  <c r="AD158" i="7" s="1"/>
  <c r="T284" i="7"/>
  <c r="L284" i="7"/>
  <c r="Y284" i="7" s="1"/>
  <c r="J284" i="7"/>
  <c r="W284" i="7" s="1"/>
  <c r="K284" i="7"/>
  <c r="X284" i="7" s="1"/>
  <c r="I284" i="7"/>
  <c r="V284" i="7" s="1"/>
  <c r="I917" i="7"/>
  <c r="Q917" i="7"/>
  <c r="R917" i="7"/>
  <c r="O971" i="7"/>
  <c r="J16" i="7"/>
  <c r="R168" i="7"/>
  <c r="N230" i="7"/>
  <c r="Z230" i="7" s="1"/>
  <c r="M184" i="7"/>
  <c r="L832" i="7"/>
  <c r="AE832" i="7" s="1"/>
  <c r="Q739" i="7"/>
  <c r="I291" i="7"/>
  <c r="O779" i="7"/>
  <c r="K696" i="7"/>
  <c r="S764" i="7"/>
  <c r="AE764" i="7" s="1"/>
  <c r="N764" i="7"/>
  <c r="Z764" i="7" s="1"/>
  <c r="T764" i="7"/>
  <c r="AF764" i="7" s="1"/>
  <c r="I764" i="7"/>
  <c r="V764" i="7" s="1"/>
  <c r="J764" i="7"/>
  <c r="K764" i="7"/>
  <c r="X764" i="7" s="1"/>
  <c r="U764" i="7"/>
  <c r="R764" i="7"/>
  <c r="AD764" i="7" s="1"/>
  <c r="Q764" i="7"/>
  <c r="AC764" i="7" s="1"/>
  <c r="M127" i="7"/>
  <c r="L848" i="7"/>
  <c r="P704" i="7"/>
  <c r="N704" i="7"/>
  <c r="M704" i="7"/>
  <c r="L704" i="7"/>
  <c r="S704" i="7"/>
  <c r="AE704" i="7" s="1"/>
  <c r="R704" i="7"/>
  <c r="AD704" i="7" s="1"/>
  <c r="J704" i="7"/>
  <c r="W704" i="7" s="1"/>
  <c r="K704" i="7"/>
  <c r="X704" i="7" s="1"/>
  <c r="O704" i="7"/>
  <c r="AA704" i="7" s="1"/>
  <c r="P960" i="7"/>
  <c r="M960" i="7"/>
  <c r="T45" i="7"/>
  <c r="P45" i="7"/>
  <c r="N45" i="7"/>
  <c r="M45" i="7"/>
  <c r="L45" i="7"/>
  <c r="AC45" i="7" s="1"/>
  <c r="J45" i="7"/>
  <c r="M8" i="7"/>
  <c r="K8" i="7"/>
  <c r="J8" i="7"/>
  <c r="L8" i="7"/>
  <c r="Q179" i="7"/>
  <c r="S179" i="7"/>
  <c r="R179" i="7"/>
  <c r="P730" i="7"/>
  <c r="U730" i="7"/>
  <c r="T730" i="7"/>
  <c r="N730" i="7"/>
  <c r="R730" i="7"/>
  <c r="P444" i="7"/>
  <c r="Q444" i="7"/>
  <c r="O444" i="7"/>
  <c r="N444" i="7"/>
  <c r="P16" i="7"/>
  <c r="O168" i="7"/>
  <c r="S230" i="7"/>
  <c r="O179" i="7"/>
  <c r="N184" i="7"/>
  <c r="S739" i="7"/>
  <c r="I909" i="7"/>
  <c r="K291" i="7"/>
  <c r="U672" i="7"/>
  <c r="M672" i="7"/>
  <c r="S672" i="7"/>
  <c r="I672" i="7"/>
  <c r="J672" i="7"/>
  <c r="N672" i="7"/>
  <c r="Q672" i="7"/>
  <c r="R672" i="7"/>
  <c r="L672" i="7"/>
  <c r="K672" i="7"/>
  <c r="L550" i="7"/>
  <c r="U550" i="7"/>
  <c r="R550" i="7"/>
  <c r="Q550" i="7"/>
  <c r="M550" i="7"/>
  <c r="K550" i="7"/>
  <c r="J550" i="7"/>
  <c r="I550" i="7"/>
  <c r="O550" i="7"/>
  <c r="N550" i="7"/>
  <c r="T127" i="7"/>
  <c r="Q229" i="7"/>
  <c r="AC229" i="7" s="1"/>
  <c r="R142" i="7"/>
  <c r="T142" i="7"/>
  <c r="L460" i="7"/>
  <c r="J460" i="7"/>
  <c r="O981" i="7"/>
  <c r="M981" i="7"/>
  <c r="S16" i="7"/>
  <c r="I45" i="7"/>
  <c r="V45" i="7" s="1"/>
  <c r="O291" i="7"/>
  <c r="AA291" i="7" s="1"/>
  <c r="I230" i="7"/>
  <c r="I225" i="7"/>
  <c r="V225" i="7" s="1"/>
  <c r="P184" i="7"/>
  <c r="I402" i="7"/>
  <c r="T739" i="7"/>
  <c r="U348" i="7"/>
  <c r="P348" i="7"/>
  <c r="O348" i="7"/>
  <c r="N348" i="7"/>
  <c r="I348" i="7"/>
  <c r="I70" i="7"/>
  <c r="U182" i="7"/>
  <c r="U572" i="7"/>
  <c r="U187" i="7"/>
  <c r="S652" i="7"/>
  <c r="Q652" i="7"/>
  <c r="M652" i="7"/>
  <c r="K652" i="7"/>
  <c r="U652" i="7"/>
  <c r="P652" i="7"/>
  <c r="K277" i="7"/>
  <c r="J277" i="7"/>
  <c r="I277" i="7"/>
  <c r="R277" i="7"/>
  <c r="S493" i="7"/>
  <c r="U493" i="7"/>
  <c r="AG493" i="7" s="1"/>
  <c r="J332" i="7"/>
  <c r="K332" i="7"/>
  <c r="S332" i="7"/>
  <c r="P332" i="7"/>
  <c r="U332" i="7"/>
  <c r="L332" i="7"/>
  <c r="AA332" i="7" s="1"/>
  <c r="T332" i="7"/>
  <c r="AF332" i="7" s="1"/>
  <c r="R332" i="7"/>
  <c r="Q332" i="7"/>
  <c r="N332" i="7"/>
  <c r="U675" i="7"/>
  <c r="AG675" i="7" s="1"/>
  <c r="T675" i="7"/>
  <c r="AF675" i="7" s="1"/>
  <c r="S675" i="7"/>
  <c r="AE675" i="7" s="1"/>
  <c r="R675" i="7"/>
  <c r="AD675" i="7" s="1"/>
  <c r="Q675" i="7"/>
  <c r="AC675" i="7" s="1"/>
  <c r="P675" i="7"/>
  <c r="AB675" i="7" s="1"/>
  <c r="O675" i="7"/>
  <c r="AA675" i="7" s="1"/>
  <c r="K675" i="7"/>
  <c r="X675" i="7" s="1"/>
  <c r="J675" i="7"/>
  <c r="W675" i="7" s="1"/>
  <c r="U970" i="7"/>
  <c r="S970" i="7"/>
  <c r="R970" i="7"/>
  <c r="P970" i="7"/>
  <c r="O970" i="7"/>
  <c r="N970" i="7"/>
  <c r="M970" i="7"/>
  <c r="L970" i="7"/>
  <c r="AF970" i="7" s="1"/>
  <c r="Q970" i="7"/>
  <c r="AC970" i="7" s="1"/>
  <c r="I140" i="7"/>
  <c r="V140" i="7" s="1"/>
  <c r="N140" i="7"/>
  <c r="Z140" i="7" s="1"/>
  <c r="J140" i="7"/>
  <c r="W140" i="7" s="1"/>
  <c r="T140" i="7"/>
  <c r="AF140" i="7" s="1"/>
  <c r="U140" i="7"/>
  <c r="AG140" i="7" s="1"/>
  <c r="P140" i="7"/>
  <c r="AB140" i="7" s="1"/>
  <c r="O140" i="7"/>
  <c r="AA140" i="7" s="1"/>
  <c r="M140" i="7"/>
  <c r="Y140" i="7" s="1"/>
  <c r="K140" i="7"/>
  <c r="X140" i="7" s="1"/>
  <c r="S140" i="7"/>
  <c r="AE140" i="7" s="1"/>
  <c r="O968" i="7"/>
  <c r="AA968" i="7" s="1"/>
  <c r="N968" i="7"/>
  <c r="Z968" i="7" s="1"/>
  <c r="M968" i="7"/>
  <c r="Y968" i="7" s="1"/>
  <c r="J968" i="7"/>
  <c r="W968" i="7" s="1"/>
  <c r="I968" i="7"/>
  <c r="V968" i="7" s="1"/>
  <c r="U968" i="7"/>
  <c r="AG968" i="7" s="1"/>
  <c r="I258" i="7"/>
  <c r="V258" i="7" s="1"/>
  <c r="J258" i="7"/>
  <c r="W258" i="7" s="1"/>
  <c r="M495" i="7"/>
  <c r="Y495" i="7" s="1"/>
  <c r="U495" i="7"/>
  <c r="AG495" i="7" s="1"/>
  <c r="T495" i="7"/>
  <c r="J495" i="7"/>
  <c r="S495" i="7"/>
  <c r="R495" i="7"/>
  <c r="Q495" i="7"/>
  <c r="I495" i="7"/>
  <c r="N164" i="7"/>
  <c r="Q164" i="7"/>
  <c r="O109" i="7"/>
  <c r="I109" i="7"/>
  <c r="K639" i="7"/>
  <c r="M639" i="7"/>
  <c r="O595" i="7"/>
  <c r="I595" i="7"/>
  <c r="U109" i="7"/>
  <c r="O469" i="7"/>
  <c r="K572" i="7"/>
  <c r="J948" i="7"/>
  <c r="N948" i="7"/>
  <c r="U948" i="7"/>
  <c r="T948" i="7"/>
  <c r="S948" i="7"/>
  <c r="R948" i="7"/>
  <c r="L948" i="7"/>
  <c r="K948" i="7"/>
  <c r="I948" i="7"/>
  <c r="N720" i="7"/>
  <c r="J720" i="7"/>
  <c r="T720" i="7"/>
  <c r="R720" i="7"/>
  <c r="O720" i="7"/>
  <c r="I720" i="7"/>
  <c r="M720" i="7"/>
  <c r="Q720" i="7"/>
  <c r="K720" i="7"/>
  <c r="L720" i="7"/>
  <c r="P720" i="7"/>
  <c r="L70" i="7"/>
  <c r="K70" i="7"/>
  <c r="I708" i="7"/>
  <c r="T708" i="7"/>
  <c r="O684" i="7"/>
  <c r="I684" i="7"/>
  <c r="O9" i="7"/>
  <c r="AA9" i="7" s="1"/>
  <c r="Q25" i="7"/>
  <c r="AC25" i="7" s="1"/>
  <c r="J70" i="7"/>
  <c r="W70" i="7" s="1"/>
  <c r="U469" i="7"/>
  <c r="T290" i="7"/>
  <c r="U290" i="7"/>
  <c r="O290" i="7"/>
  <c r="U14" i="7"/>
  <c r="L14" i="7"/>
  <c r="I425" i="7"/>
  <c r="U425" i="7"/>
  <c r="M388" i="7"/>
  <c r="R388" i="7"/>
  <c r="K716" i="7"/>
  <c r="T716" i="7"/>
  <c r="Q716" i="7"/>
  <c r="L996" i="7"/>
  <c r="N996" i="7"/>
  <c r="P9" i="7"/>
  <c r="AB9" i="7" s="1"/>
  <c r="S25" i="7"/>
  <c r="Q70" i="7"/>
  <c r="I469" i="7"/>
  <c r="O708" i="7"/>
  <c r="M378" i="7"/>
  <c r="J378" i="7"/>
  <c r="I378" i="7"/>
  <c r="L378" i="7"/>
  <c r="K378" i="7"/>
  <c r="I453" i="7"/>
  <c r="V453" i="7" s="1"/>
  <c r="U453" i="7"/>
  <c r="P453" i="7"/>
  <c r="Q9" i="7"/>
  <c r="K14" i="7"/>
  <c r="X14" i="7" s="1"/>
  <c r="T25" i="7"/>
  <c r="L639" i="7"/>
  <c r="N469" i="7"/>
  <c r="J469" i="7"/>
  <c r="Q954" i="7"/>
  <c r="J954" i="7"/>
  <c r="M954" i="7"/>
  <c r="R954" i="7"/>
  <c r="P954" i="7"/>
  <c r="K954" i="7"/>
  <c r="Q844" i="7"/>
  <c r="AC844" i="7" s="1"/>
  <c r="P844" i="7"/>
  <c r="AB844" i="7" s="1"/>
  <c r="O844" i="7"/>
  <c r="AA844" i="7" s="1"/>
  <c r="K844" i="7"/>
  <c r="X844" i="7" s="1"/>
  <c r="M844" i="7"/>
  <c r="Y844" i="7" s="1"/>
  <c r="N844" i="7"/>
  <c r="Z844" i="7" s="1"/>
  <c r="I844" i="7"/>
  <c r="V844" i="7" s="1"/>
  <c r="T844" i="7"/>
  <c r="AF844" i="7" s="1"/>
  <c r="U844" i="7"/>
  <c r="AG844" i="7" s="1"/>
  <c r="R844" i="7"/>
  <c r="AD844" i="7" s="1"/>
  <c r="R9" i="7"/>
  <c r="M14" i="7"/>
  <c r="J164" i="7"/>
  <c r="U25" i="7"/>
  <c r="P69" i="7"/>
  <c r="L469" i="7"/>
  <c r="S9" i="7"/>
  <c r="N14" i="7"/>
  <c r="O164" i="7"/>
  <c r="I25" i="7"/>
  <c r="T69" i="7"/>
  <c r="J182" i="7"/>
  <c r="I352" i="7"/>
  <c r="P469" i="7"/>
  <c r="I997" i="7"/>
  <c r="N997" i="7"/>
  <c r="J997" i="7"/>
  <c r="U997" i="7"/>
  <c r="T997" i="7"/>
  <c r="S997" i="7"/>
  <c r="R997" i="7"/>
  <c r="Q997" i="7"/>
  <c r="P997" i="7"/>
  <c r="M997" i="7"/>
  <c r="U918" i="7"/>
  <c r="O918" i="7"/>
  <c r="J918" i="7"/>
  <c r="T918" i="7"/>
  <c r="R918" i="7"/>
  <c r="S918" i="7"/>
  <c r="M918" i="7"/>
  <c r="N431" i="7"/>
  <c r="Q469" i="7"/>
  <c r="U946" i="7"/>
  <c r="AG946" i="7" s="1"/>
  <c r="R946" i="7"/>
  <c r="AD946" i="7" s="1"/>
  <c r="T946" i="7"/>
  <c r="AF946" i="7" s="1"/>
  <c r="Q946" i="7"/>
  <c r="AC946" i="7" s="1"/>
  <c r="O946" i="7"/>
  <c r="AA946" i="7" s="1"/>
  <c r="P946" i="7"/>
  <c r="AB946" i="7" s="1"/>
  <c r="O352" i="7"/>
  <c r="M352" i="7"/>
  <c r="U352" i="7"/>
  <c r="T352" i="7"/>
  <c r="S352" i="7"/>
  <c r="R352" i="7"/>
  <c r="Q352" i="7"/>
  <c r="P352" i="7"/>
  <c r="N352" i="7"/>
  <c r="L352" i="7"/>
  <c r="X352" i="7" s="1"/>
  <c r="J352" i="7"/>
  <c r="W352" i="7" s="1"/>
  <c r="U338" i="7"/>
  <c r="AG338" i="7" s="1"/>
  <c r="M338" i="7"/>
  <c r="Y338" i="7" s="1"/>
  <c r="N338" i="7"/>
  <c r="Z338" i="7" s="1"/>
  <c r="R338" i="7"/>
  <c r="AD338" i="7" s="1"/>
  <c r="S354" i="7"/>
  <c r="J354" i="7"/>
  <c r="I354" i="7"/>
  <c r="P14" i="7"/>
  <c r="K469" i="7"/>
  <c r="R157" i="7"/>
  <c r="AD157" i="7" s="1"/>
  <c r="R469" i="7"/>
  <c r="P918" i="7"/>
  <c r="U651" i="7"/>
  <c r="K651" i="7"/>
  <c r="N782" i="7"/>
  <c r="K782" i="7"/>
  <c r="U839" i="7"/>
  <c r="AG839" i="7" s="1"/>
  <c r="R839" i="7"/>
  <c r="AD839" i="7" s="1"/>
  <c r="S839" i="7"/>
  <c r="AE839" i="7" s="1"/>
  <c r="N839" i="7"/>
  <c r="Z839" i="7" s="1"/>
  <c r="L880" i="7"/>
  <c r="K880" i="7"/>
  <c r="I880" i="7"/>
  <c r="N880" i="7"/>
  <c r="U849" i="7"/>
  <c r="Q849" i="7"/>
  <c r="P849" i="7"/>
  <c r="AB849" i="7" s="1"/>
  <c r="P719" i="7"/>
  <c r="N719" i="7"/>
  <c r="M719" i="7"/>
  <c r="L719" i="7"/>
  <c r="I719" i="7"/>
  <c r="R719" i="7"/>
  <c r="P317" i="7"/>
  <c r="AB317" i="7" s="1"/>
  <c r="Q317" i="7"/>
  <c r="AC317" i="7" s="1"/>
  <c r="O317" i="7"/>
  <c r="AA317" i="7" s="1"/>
  <c r="N317" i="7"/>
  <c r="Z317" i="7" s="1"/>
  <c r="R851" i="7"/>
  <c r="L851" i="7"/>
  <c r="I851" i="7"/>
  <c r="S851" i="7"/>
  <c r="N928" i="7"/>
  <c r="P928" i="7"/>
  <c r="M928" i="7"/>
  <c r="T928" i="7"/>
  <c r="R928" i="7"/>
  <c r="Q928" i="7"/>
  <c r="S571" i="7"/>
  <c r="P571" i="7"/>
  <c r="L571" i="7"/>
  <c r="K571" i="7"/>
  <c r="X571" i="7" s="1"/>
  <c r="K818" i="7"/>
  <c r="J818" i="7"/>
  <c r="J945" i="7"/>
  <c r="R945" i="7"/>
  <c r="P945" i="7"/>
  <c r="Q945" i="7"/>
  <c r="T945" i="7"/>
  <c r="I945" i="7"/>
  <c r="U945" i="7"/>
  <c r="S945" i="7"/>
  <c r="M794" i="7"/>
  <c r="S794" i="7"/>
  <c r="I794" i="7"/>
  <c r="L794" i="7"/>
  <c r="J555" i="7"/>
  <c r="M555" i="7"/>
  <c r="L555" i="7"/>
  <c r="N172" i="7"/>
  <c r="L172" i="7"/>
  <c r="V172" i="7" s="1"/>
  <c r="M172" i="7"/>
  <c r="U449" i="7"/>
  <c r="AG449" i="7" s="1"/>
  <c r="R449" i="7"/>
  <c r="AD449" i="7" s="1"/>
  <c r="N449" i="7"/>
  <c r="Z449" i="7" s="1"/>
  <c r="Q449" i="7"/>
  <c r="AC449" i="7" s="1"/>
  <c r="U146" i="7"/>
  <c r="T146" i="7"/>
  <c r="S146" i="7"/>
  <c r="R146" i="7"/>
  <c r="P751" i="7"/>
  <c r="J751" i="7"/>
  <c r="I751" i="7"/>
  <c r="V751" i="7" s="1"/>
  <c r="U751" i="7"/>
  <c r="L169" i="7"/>
  <c r="J169" i="7"/>
  <c r="J770" i="7"/>
  <c r="P770" i="7"/>
  <c r="AB770" i="7" s="1"/>
  <c r="O770" i="7"/>
  <c r="AA770" i="7" s="1"/>
  <c r="T770" i="7"/>
  <c r="AF770" i="7" s="1"/>
  <c r="R770" i="7"/>
  <c r="AD770" i="7" s="1"/>
  <c r="Q770" i="7"/>
  <c r="AC770" i="7" s="1"/>
  <c r="N770" i="7"/>
  <c r="Z770" i="7" s="1"/>
  <c r="M770" i="7"/>
  <c r="Y770" i="7" s="1"/>
  <c r="Q138" i="7"/>
  <c r="AC138" i="7" s="1"/>
  <c r="K138" i="7"/>
  <c r="X138" i="7" s="1"/>
  <c r="J138" i="7"/>
  <c r="W138" i="7" s="1"/>
  <c r="T138" i="7"/>
  <c r="AF138" i="7" s="1"/>
  <c r="K163" i="7"/>
  <c r="P163" i="7"/>
  <c r="O163" i="7"/>
  <c r="N163" i="7"/>
  <c r="M163" i="7"/>
  <c r="J163" i="7"/>
  <c r="P502" i="7"/>
  <c r="AB502" i="7" s="1"/>
  <c r="I502" i="7"/>
  <c r="O502" i="7"/>
  <c r="AA502" i="7" s="1"/>
  <c r="N502" i="7"/>
  <c r="Z502" i="7" s="1"/>
  <c r="T502" i="7"/>
  <c r="AF502" i="7" s="1"/>
  <c r="U502" i="7"/>
  <c r="AG502" i="7" s="1"/>
  <c r="P503" i="7"/>
  <c r="AB503" i="7" s="1"/>
  <c r="O503" i="7"/>
  <c r="AA503" i="7" s="1"/>
  <c r="N503" i="7"/>
  <c r="Z503" i="7" s="1"/>
  <c r="T503" i="7"/>
  <c r="AF503" i="7" s="1"/>
  <c r="N604" i="7"/>
  <c r="S604" i="7"/>
  <c r="U604" i="7"/>
  <c r="J604" i="7"/>
  <c r="M604" i="7"/>
  <c r="L604" i="7"/>
  <c r="K604" i="7"/>
  <c r="X604" i="7" s="1"/>
  <c r="I604" i="7"/>
  <c r="V604" i="7" s="1"/>
  <c r="T762" i="7"/>
  <c r="R762" i="7"/>
  <c r="N762" i="7"/>
  <c r="M762" i="7"/>
  <c r="K385" i="7"/>
  <c r="X385" i="7" s="1"/>
  <c r="L385" i="7"/>
  <c r="V385" i="7" s="1"/>
  <c r="U228" i="7"/>
  <c r="S228" i="7"/>
  <c r="I228" i="7"/>
  <c r="T228" i="7"/>
  <c r="T702" i="7"/>
  <c r="N702" i="7"/>
  <c r="S702" i="7"/>
  <c r="P702" i="7"/>
  <c r="O702" i="7"/>
  <c r="I702" i="7"/>
  <c r="Q702" i="7"/>
  <c r="L702" i="7"/>
  <c r="J702" i="7"/>
  <c r="W702" i="7" s="1"/>
  <c r="K702" i="7"/>
  <c r="I882" i="7"/>
  <c r="Q882" i="7"/>
  <c r="K882" i="7"/>
  <c r="M882" i="7"/>
  <c r="U727" i="7"/>
  <c r="AG727" i="7" s="1"/>
  <c r="T727" i="7"/>
  <c r="AF727" i="7" s="1"/>
  <c r="I727" i="7"/>
  <c r="V727" i="7" s="1"/>
  <c r="S501" i="7"/>
  <c r="AE501" i="7" s="1"/>
  <c r="R501" i="7"/>
  <c r="AD501" i="7" s="1"/>
  <c r="P501" i="7"/>
  <c r="AB501" i="7" s="1"/>
  <c r="O501" i="7"/>
  <c r="AA501" i="7" s="1"/>
  <c r="N575" i="7"/>
  <c r="Z575" i="7" s="1"/>
  <c r="K575" i="7"/>
  <c r="X575" i="7" s="1"/>
  <c r="Q575" i="7"/>
  <c r="AC575" i="7" s="1"/>
  <c r="P575" i="7"/>
  <c r="AB575" i="7" s="1"/>
  <c r="O575" i="7"/>
  <c r="AA575" i="7" s="1"/>
  <c r="O602" i="7"/>
  <c r="AA602" i="7" s="1"/>
  <c r="N602" i="7"/>
  <c r="Z602" i="7" s="1"/>
  <c r="U602" i="7"/>
  <c r="AG602" i="7" s="1"/>
  <c r="S602" i="7"/>
  <c r="AE602" i="7" s="1"/>
  <c r="J602" i="7"/>
  <c r="W602" i="7" s="1"/>
  <c r="M602" i="7"/>
  <c r="Y602" i="7" s="1"/>
  <c r="N778" i="7"/>
  <c r="U778" i="7"/>
  <c r="O778" i="7"/>
  <c r="Q778" i="7"/>
  <c r="P778" i="7"/>
  <c r="R778" i="7"/>
  <c r="K778" i="7"/>
  <c r="L778" i="7"/>
  <c r="L534" i="7"/>
  <c r="S534" i="7"/>
  <c r="AE534" i="7" s="1"/>
  <c r="O534" i="7"/>
  <c r="AO1002" i="7"/>
  <c r="U399" i="7"/>
  <c r="S399" i="7"/>
  <c r="T219" i="7"/>
  <c r="O219" i="7"/>
  <c r="I15" i="7"/>
  <c r="S15" i="7"/>
  <c r="R15" i="7"/>
  <c r="Q15" i="7"/>
  <c r="AC15" i="7" s="1"/>
  <c r="P15" i="7"/>
  <c r="M15" i="7"/>
  <c r="Y15" i="7" s="1"/>
  <c r="K15" i="7"/>
  <c r="X15" i="7" s="1"/>
  <c r="M259" i="7"/>
  <c r="L259" i="7"/>
  <c r="Z259" i="7" s="1"/>
  <c r="I259" i="7"/>
  <c r="M876" i="7"/>
  <c r="N876" i="7"/>
  <c r="R876" i="7"/>
  <c r="T315" i="7"/>
  <c r="AF315" i="7" s="1"/>
  <c r="Q315" i="7"/>
  <c r="P315" i="7"/>
  <c r="AB315" i="7" s="1"/>
  <c r="O315" i="7"/>
  <c r="AA315" i="7" s="1"/>
  <c r="M315" i="7"/>
  <c r="Y315" i="7" s="1"/>
  <c r="L315" i="7"/>
  <c r="O864" i="7"/>
  <c r="N864" i="7"/>
  <c r="T409" i="7"/>
  <c r="U125" i="7"/>
  <c r="AG125" i="7" s="1"/>
  <c r="R125" i="7"/>
  <c r="AD125" i="7" s="1"/>
  <c r="O125" i="7"/>
  <c r="N125" i="7"/>
  <c r="Z125" i="7" s="1"/>
  <c r="L125" i="7"/>
  <c r="K125" i="7"/>
  <c r="X125" i="7" s="1"/>
  <c r="K787" i="7"/>
  <c r="M787" i="7"/>
  <c r="P787" i="7"/>
  <c r="O787" i="7"/>
  <c r="O116" i="7"/>
  <c r="J116" i="7"/>
  <c r="K457" i="7"/>
  <c r="U457" i="7"/>
  <c r="J457" i="7"/>
  <c r="K391" i="7"/>
  <c r="O391" i="7"/>
  <c r="O518" i="7"/>
  <c r="M518" i="7"/>
  <c r="P895" i="7"/>
  <c r="N895" i="7"/>
  <c r="K56" i="7"/>
  <c r="J56" i="7"/>
  <c r="M130" i="7"/>
  <c r="I130" i="7"/>
  <c r="T130" i="7"/>
  <c r="J130" i="7"/>
  <c r="S130" i="7"/>
  <c r="L130" i="7"/>
  <c r="P170" i="7"/>
  <c r="U170" i="7"/>
  <c r="T170" i="7"/>
  <c r="AF170" i="7" s="1"/>
  <c r="S315" i="7"/>
  <c r="AE315" i="7" s="1"/>
  <c r="O645" i="7"/>
  <c r="M645" i="7"/>
  <c r="Y645" i="7" s="1"/>
  <c r="O967" i="7"/>
  <c r="T967" i="7"/>
  <c r="K559" i="7"/>
  <c r="N141" i="7"/>
  <c r="J141" i="7"/>
  <c r="J102" i="7"/>
  <c r="N102" i="7"/>
  <c r="K102" i="7"/>
  <c r="R102" i="7"/>
  <c r="Q102" i="7"/>
  <c r="P102" i="7"/>
  <c r="I102" i="7"/>
  <c r="L102" i="7"/>
  <c r="AG102" i="7" s="1"/>
  <c r="M278" i="7"/>
  <c r="K278" i="7"/>
  <c r="I13" i="7"/>
  <c r="O13" i="7"/>
  <c r="P239" i="7"/>
  <c r="N239" i="7"/>
  <c r="T239" i="7"/>
  <c r="L239" i="7"/>
  <c r="S239" i="7"/>
  <c r="T299" i="7"/>
  <c r="AF299" i="7" s="1"/>
  <c r="N299" i="7"/>
  <c r="Z299" i="7" s="1"/>
  <c r="T426" i="7"/>
  <c r="M426" i="7"/>
  <c r="J426" i="7"/>
  <c r="K426" i="7"/>
  <c r="J834" i="7"/>
  <c r="O834" i="7"/>
  <c r="N834" i="7"/>
  <c r="M834" i="7"/>
  <c r="L834" i="7"/>
  <c r="J170" i="7"/>
  <c r="S204" i="7"/>
  <c r="J204" i="7"/>
  <c r="U204" i="7"/>
  <c r="O204" i="7"/>
  <c r="N204" i="7"/>
  <c r="M204" i="7"/>
  <c r="K204" i="7"/>
  <c r="I204" i="7"/>
  <c r="O537" i="7"/>
  <c r="M537" i="7"/>
  <c r="N537" i="7"/>
  <c r="L537" i="7"/>
  <c r="N644" i="7"/>
  <c r="Z644" i="7" s="1"/>
  <c r="I644" i="7"/>
  <c r="V644" i="7" s="1"/>
  <c r="K508" i="7"/>
  <c r="J508" i="7"/>
  <c r="N248" i="7"/>
  <c r="M248" i="7"/>
  <c r="J248" i="7"/>
  <c r="I248" i="7"/>
  <c r="I32" i="7"/>
  <c r="V32" i="7" s="1"/>
  <c r="T32" i="7"/>
  <c r="AF32" i="7" s="1"/>
  <c r="J4" i="7"/>
  <c r="T4" i="7"/>
  <c r="I4" i="7"/>
  <c r="R4" i="7"/>
  <c r="M4" i="7"/>
  <c r="Y4" i="7" s="1"/>
  <c r="L4" i="7"/>
  <c r="K4" i="7"/>
  <c r="R541" i="7"/>
  <c r="L541" i="7"/>
  <c r="U541" i="7"/>
  <c r="I541" i="7"/>
  <c r="S541" i="7"/>
  <c r="M541" i="7"/>
  <c r="T541" i="7"/>
  <c r="L741" i="7"/>
  <c r="K741" i="7"/>
  <c r="X741" i="7" s="1"/>
  <c r="K28" i="7"/>
  <c r="J28" i="7"/>
  <c r="I257" i="7"/>
  <c r="Q257" i="7"/>
  <c r="O491" i="7"/>
  <c r="K491" i="7"/>
  <c r="T491" i="7"/>
  <c r="L491" i="7"/>
  <c r="P491" i="7"/>
  <c r="N526" i="7"/>
  <c r="M526" i="7"/>
  <c r="I279" i="7"/>
  <c r="M279" i="7"/>
  <c r="P279" i="7"/>
  <c r="Q279" i="7"/>
  <c r="T500" i="7"/>
  <c r="I500" i="7"/>
  <c r="U500" i="7"/>
  <c r="P972" i="7"/>
  <c r="AB972" i="7" s="1"/>
  <c r="O972" i="7"/>
  <c r="M972" i="7"/>
  <c r="Y972" i="7" s="1"/>
  <c r="U972" i="7"/>
  <c r="AG972" i="7" s="1"/>
  <c r="Q972" i="7"/>
  <c r="AC972" i="7" s="1"/>
  <c r="T972" i="7"/>
  <c r="AF972" i="7" s="1"/>
  <c r="L972" i="7"/>
  <c r="K482" i="7"/>
  <c r="U482" i="7"/>
  <c r="P482" i="7"/>
  <c r="T482" i="7"/>
  <c r="O482" i="7"/>
  <c r="N482" i="7"/>
  <c r="J236" i="7"/>
  <c r="U267" i="7"/>
  <c r="AG267" i="7" s="1"/>
  <c r="J267" i="7"/>
  <c r="W267" i="7" s="1"/>
  <c r="L267" i="7"/>
  <c r="P243" i="7"/>
  <c r="I243" i="7"/>
  <c r="R243" i="7"/>
  <c r="O243" i="7"/>
  <c r="M243" i="7"/>
  <c r="P95" i="7"/>
  <c r="U95" i="7"/>
  <c r="O95" i="7"/>
  <c r="J95" i="7"/>
  <c r="I95" i="7"/>
  <c r="N95" i="7"/>
  <c r="O263" i="7"/>
  <c r="AA263" i="7" s="1"/>
  <c r="M263" i="7"/>
  <c r="Y263" i="7" s="1"/>
  <c r="P263" i="7"/>
  <c r="M236" i="7"/>
  <c r="P479" i="7"/>
  <c r="O479" i="7"/>
  <c r="Q479" i="7"/>
  <c r="O302" i="7"/>
  <c r="U302" i="7"/>
  <c r="J302" i="7"/>
  <c r="P23" i="7"/>
  <c r="N13" i="7"/>
  <c r="O236" i="7"/>
  <c r="N613" i="7"/>
  <c r="J613" i="7"/>
  <c r="S69" i="7"/>
  <c r="M69" i="7"/>
  <c r="U69" i="7"/>
  <c r="Q69" i="7"/>
  <c r="J635" i="7"/>
  <c r="I635" i="7"/>
  <c r="L88" i="7"/>
  <c r="J88" i="7"/>
  <c r="M306" i="7"/>
  <c r="I306" i="7"/>
  <c r="R326" i="7"/>
  <c r="T326" i="7"/>
  <c r="M475" i="7"/>
  <c r="K475" i="7"/>
  <c r="I475" i="7"/>
  <c r="J475" i="7"/>
  <c r="M119" i="7"/>
  <c r="R119" i="7"/>
  <c r="S119" i="7"/>
  <c r="U119" i="7"/>
  <c r="K354" i="7"/>
  <c r="P236" i="7"/>
  <c r="L236" i="7"/>
  <c r="Q236" i="7"/>
  <c r="R236" i="7"/>
  <c r="T236" i="7"/>
  <c r="I976" i="7"/>
  <c r="S976" i="7"/>
  <c r="Q976" i="7"/>
  <c r="T976" i="7"/>
  <c r="O976" i="7"/>
  <c r="N292" i="7"/>
  <c r="M292" i="7"/>
  <c r="Y292" i="7" s="1"/>
  <c r="K236" i="7"/>
  <c r="L59" i="7"/>
  <c r="P59" i="7"/>
  <c r="N236" i="7"/>
  <c r="P88" i="7"/>
  <c r="J5" i="7"/>
  <c r="W5" i="7" s="1"/>
  <c r="J541" i="7"/>
  <c r="P613" i="7"/>
  <c r="I967" i="7"/>
  <c r="S915" i="7"/>
  <c r="K5" i="7"/>
  <c r="X5" i="7" s="1"/>
  <c r="T141" i="7"/>
  <c r="M219" i="7"/>
  <c r="U263" i="7"/>
  <c r="P541" i="7"/>
  <c r="T915" i="7"/>
  <c r="J567" i="7"/>
  <c r="R567" i="7"/>
  <c r="L96" i="7"/>
  <c r="Y96" i="7" s="1"/>
  <c r="T196" i="7"/>
  <c r="S196" i="7"/>
  <c r="P536" i="7"/>
  <c r="N536" i="7"/>
  <c r="Q436" i="7"/>
  <c r="AC436" i="7" s="1"/>
  <c r="T436" i="7"/>
  <c r="AF436" i="7" s="1"/>
  <c r="I9" i="7"/>
  <c r="V9" i="7" s="1"/>
  <c r="N150" i="7"/>
  <c r="T14" i="7"/>
  <c r="R164" i="7"/>
  <c r="U3" i="7"/>
  <c r="L16" i="7"/>
  <c r="O58" i="7"/>
  <c r="S209" i="7"/>
  <c r="Q90" i="7"/>
  <c r="U567" i="7"/>
  <c r="M595" i="7"/>
  <c r="Q202" i="7"/>
  <c r="J595" i="7"/>
  <c r="P549" i="7"/>
  <c r="K436" i="7"/>
  <c r="P284" i="7"/>
  <c r="O947" i="7"/>
  <c r="N96" i="7"/>
  <c r="Z96" i="7" s="1"/>
  <c r="I96" i="7"/>
  <c r="R96" i="7"/>
  <c r="AD96" i="7" s="1"/>
  <c r="K307" i="7"/>
  <c r="T307" i="7"/>
  <c r="S444" i="7"/>
  <c r="AE444" i="7" s="1"/>
  <c r="R444" i="7"/>
  <c r="AD444" i="7" s="1"/>
  <c r="U444" i="7"/>
  <c r="AG444" i="7" s="1"/>
  <c r="O150" i="7"/>
  <c r="I3" i="7"/>
  <c r="M16" i="7"/>
  <c r="P58" i="7"/>
  <c r="T209" i="7"/>
  <c r="S90" i="7"/>
  <c r="O96" i="7"/>
  <c r="T567" i="7"/>
  <c r="S202" i="7"/>
  <c r="O612" i="7"/>
  <c r="U549" i="7"/>
  <c r="I461" i="7"/>
  <c r="N421" i="7"/>
  <c r="N436" i="7"/>
  <c r="Q284" i="7"/>
  <c r="K947" i="7"/>
  <c r="N394" i="7"/>
  <c r="Z394" i="7" s="1"/>
  <c r="L394" i="7"/>
  <c r="W394" i="7" s="1"/>
  <c r="I728" i="7"/>
  <c r="U189" i="7"/>
  <c r="O189" i="7"/>
  <c r="K189" i="7"/>
  <c r="U359" i="7"/>
  <c r="N359" i="7"/>
  <c r="T359" i="7"/>
  <c r="K359" i="7"/>
  <c r="J359" i="7"/>
  <c r="I359" i="7"/>
  <c r="R376" i="7"/>
  <c r="I376" i="7"/>
  <c r="Q542" i="7"/>
  <c r="I542" i="7"/>
  <c r="P150" i="7"/>
  <c r="I40" i="7"/>
  <c r="K3" i="7"/>
  <c r="T22" i="7"/>
  <c r="N16" i="7"/>
  <c r="S58" i="7"/>
  <c r="P96" i="7"/>
  <c r="AB96" i="7" s="1"/>
  <c r="I147" i="7"/>
  <c r="P567" i="7"/>
  <c r="P460" i="7"/>
  <c r="L202" i="7"/>
  <c r="O298" i="7"/>
  <c r="AA298" i="7" s="1"/>
  <c r="K460" i="7"/>
  <c r="J461" i="7"/>
  <c r="P436" i="7"/>
  <c r="AB436" i="7" s="1"/>
  <c r="S284" i="7"/>
  <c r="AE284" i="7" s="1"/>
  <c r="P809" i="7"/>
  <c r="O952" i="7"/>
  <c r="M952" i="7"/>
  <c r="L952" i="7"/>
  <c r="W952" i="7" s="1"/>
  <c r="K952" i="7"/>
  <c r="X952" i="7" s="1"/>
  <c r="N567" i="7"/>
  <c r="Q567" i="7"/>
  <c r="N115" i="7"/>
  <c r="Z115" i="7" s="1"/>
  <c r="J115" i="7"/>
  <c r="W115" i="7" s="1"/>
  <c r="R549" i="7"/>
  <c r="T549" i="7"/>
  <c r="I697" i="7"/>
  <c r="T697" i="7"/>
  <c r="O591" i="7"/>
  <c r="M591" i="7"/>
  <c r="L591" i="7"/>
  <c r="Q150" i="7"/>
  <c r="L40" i="7"/>
  <c r="AG40" i="7" s="1"/>
  <c r="L3" i="7"/>
  <c r="I22" i="7"/>
  <c r="P21" i="7"/>
  <c r="AB21" i="7" s="1"/>
  <c r="O16" i="7"/>
  <c r="I66" i="7"/>
  <c r="U58" i="7"/>
  <c r="AG58" i="7" s="1"/>
  <c r="L115" i="7"/>
  <c r="V115" i="7" s="1"/>
  <c r="S96" i="7"/>
  <c r="K147" i="7"/>
  <c r="J202" i="7"/>
  <c r="K461" i="7"/>
  <c r="O421" i="7"/>
  <c r="U284" i="7"/>
  <c r="I998" i="7"/>
  <c r="Q809" i="7"/>
  <c r="AC809" i="7" s="1"/>
  <c r="K726" i="7"/>
  <c r="S726" i="7"/>
  <c r="N726" i="7"/>
  <c r="U16" i="7"/>
  <c r="O801" i="7"/>
  <c r="L801" i="7"/>
  <c r="K801" i="7"/>
  <c r="I16" i="7"/>
  <c r="M90" i="7"/>
  <c r="T212" i="7"/>
  <c r="Q212" i="7"/>
  <c r="R150" i="7"/>
  <c r="M40" i="7"/>
  <c r="Y40" i="7" s="1"/>
  <c r="N3" i="7"/>
  <c r="K22" i="7"/>
  <c r="X22" i="7" s="1"/>
  <c r="T21" i="7"/>
  <c r="Q16" i="7"/>
  <c r="O50" i="7"/>
  <c r="K139" i="7"/>
  <c r="T96" i="7"/>
  <c r="P147" i="7"/>
  <c r="T202" i="7"/>
  <c r="O461" i="7"/>
  <c r="R421" i="7"/>
  <c r="J815" i="7"/>
  <c r="R809" i="7"/>
  <c r="N618" i="7"/>
  <c r="K618" i="7"/>
  <c r="X618" i="7" s="1"/>
  <c r="T618" i="7"/>
  <c r="AF618" i="7" s="1"/>
  <c r="P618" i="7"/>
  <c r="AB618" i="7" s="1"/>
  <c r="M618" i="7"/>
  <c r="L618" i="7"/>
  <c r="I552" i="7"/>
  <c r="U552" i="7"/>
  <c r="N552" i="7"/>
  <c r="M552" i="7"/>
  <c r="K552" i="7"/>
  <c r="J552" i="7"/>
  <c r="R552" i="7"/>
  <c r="Q552" i="7"/>
  <c r="P552" i="7"/>
  <c r="L552" i="7"/>
  <c r="AE552" i="7" s="1"/>
  <c r="J109" i="7"/>
  <c r="L109" i="7"/>
  <c r="Q790" i="7"/>
  <c r="J790" i="7"/>
  <c r="S826" i="7"/>
  <c r="J826" i="7"/>
  <c r="S701" i="7"/>
  <c r="M701" i="7"/>
  <c r="T150" i="7"/>
  <c r="O3" i="7"/>
  <c r="L22" i="7"/>
  <c r="AD22" i="7" s="1"/>
  <c r="I21" i="7"/>
  <c r="R16" i="7"/>
  <c r="Q209" i="7"/>
  <c r="P50" i="7"/>
  <c r="O115" i="7"/>
  <c r="AA115" i="7" s="1"/>
  <c r="Q96" i="7"/>
  <c r="O147" i="7"/>
  <c r="L307" i="7"/>
  <c r="AE307" i="7" s="1"/>
  <c r="S421" i="7"/>
  <c r="R452" i="7"/>
  <c r="J376" i="7"/>
  <c r="K815" i="7"/>
  <c r="S451" i="7"/>
  <c r="P366" i="7"/>
  <c r="AB366" i="7" s="1"/>
  <c r="O90" i="7"/>
  <c r="U150" i="7"/>
  <c r="P3" i="7"/>
  <c r="N22" i="7"/>
  <c r="U209" i="7"/>
  <c r="R50" i="7"/>
  <c r="P139" i="7"/>
  <c r="J142" i="7"/>
  <c r="K115" i="7"/>
  <c r="X115" i="7" s="1"/>
  <c r="J96" i="7"/>
  <c r="W96" i="7" s="1"/>
  <c r="N298" i="7"/>
  <c r="Z298" i="7" s="1"/>
  <c r="O460" i="7"/>
  <c r="U421" i="7"/>
  <c r="M376" i="7"/>
  <c r="S815" i="7"/>
  <c r="U451" i="7"/>
  <c r="U366" i="7"/>
  <c r="AG366" i="7" s="1"/>
  <c r="K90" i="7"/>
  <c r="J157" i="7"/>
  <c r="W157" i="7" s="1"/>
  <c r="K157" i="7"/>
  <c r="X157" i="7" s="1"/>
  <c r="P589" i="7"/>
  <c r="O589" i="7"/>
  <c r="N589" i="7"/>
  <c r="N676" i="7"/>
  <c r="M676" i="7"/>
  <c r="Q3" i="7"/>
  <c r="J22" i="7"/>
  <c r="J66" i="7"/>
  <c r="S50" i="7"/>
  <c r="I142" i="7"/>
  <c r="R115" i="7"/>
  <c r="K96" i="7"/>
  <c r="X96" i="7" s="1"/>
  <c r="R572" i="7"/>
  <c r="P212" i="7"/>
  <c r="AB212" i="7" s="1"/>
  <c r="N179" i="7"/>
  <c r="Q452" i="7"/>
  <c r="P376" i="7"/>
  <c r="O815" i="7"/>
  <c r="I451" i="7"/>
  <c r="N826" i="7"/>
  <c r="M716" i="7"/>
  <c r="I366" i="7"/>
  <c r="V366" i="7" s="1"/>
  <c r="Q117" i="7"/>
  <c r="R117" i="7"/>
  <c r="AD117" i="7" s="1"/>
  <c r="K809" i="7"/>
  <c r="N809" i="7"/>
  <c r="U809" i="7"/>
  <c r="AG809" i="7" s="1"/>
  <c r="R3" i="7"/>
  <c r="T50" i="7"/>
  <c r="O70" i="7"/>
  <c r="L142" i="7"/>
  <c r="P115" i="7"/>
  <c r="AB115" i="7" s="1"/>
  <c r="U96" i="7"/>
  <c r="L595" i="7"/>
  <c r="S212" i="7"/>
  <c r="P394" i="7"/>
  <c r="S716" i="7"/>
  <c r="J366" i="7"/>
  <c r="W366" i="7" s="1"/>
  <c r="N395" i="7"/>
  <c r="Z395" i="7" s="1"/>
  <c r="M395" i="7"/>
  <c r="P395" i="7"/>
  <c r="J395" i="7"/>
  <c r="S395" i="7"/>
  <c r="R395" i="7"/>
  <c r="O395" i="7"/>
  <c r="AA395" i="7" s="1"/>
  <c r="I395" i="7"/>
  <c r="V395" i="7" s="1"/>
  <c r="U395" i="7"/>
  <c r="AG395" i="7" s="1"/>
  <c r="T395" i="7"/>
  <c r="AF395" i="7" s="1"/>
  <c r="Q395" i="7"/>
  <c r="N365" i="7"/>
  <c r="K395" i="7"/>
  <c r="S365" i="7"/>
  <c r="T365" i="7"/>
  <c r="S193" i="7"/>
  <c r="P611" i="7"/>
  <c r="T611" i="7"/>
  <c r="Q611" i="7"/>
  <c r="O611" i="7"/>
  <c r="N611" i="7"/>
  <c r="M611" i="7"/>
  <c r="L611" i="7"/>
  <c r="U611" i="7"/>
  <c r="S611" i="7"/>
  <c r="K611" i="7"/>
  <c r="I611" i="7"/>
  <c r="P221" i="7"/>
  <c r="AB221" i="7" s="1"/>
  <c r="K221" i="7"/>
  <c r="X221" i="7" s="1"/>
  <c r="U221" i="7"/>
  <c r="AG221" i="7" s="1"/>
  <c r="J606" i="7"/>
  <c r="U606" i="7"/>
  <c r="S606" i="7"/>
  <c r="R606" i="7"/>
  <c r="Q606" i="7"/>
  <c r="P606" i="7"/>
  <c r="N606" i="7"/>
  <c r="L606" i="7"/>
  <c r="T606" i="7"/>
  <c r="AF606" i="7" s="1"/>
  <c r="O606" i="7"/>
  <c r="I606" i="7"/>
  <c r="V606" i="7" s="1"/>
  <c r="M606" i="7"/>
  <c r="Y606" i="7" s="1"/>
  <c r="K606" i="7"/>
  <c r="X606" i="7" s="1"/>
  <c r="K222" i="7"/>
  <c r="O222" i="7"/>
  <c r="L222" i="7"/>
  <c r="N222" i="7"/>
  <c r="I222" i="7"/>
  <c r="J222" i="7"/>
  <c r="U222" i="7"/>
  <c r="T222" i="7"/>
  <c r="Q222" i="7"/>
  <c r="P222" i="7"/>
  <c r="S222" i="7"/>
  <c r="R222" i="7"/>
  <c r="K874" i="7"/>
  <c r="P874" i="7"/>
  <c r="N874" i="7"/>
  <c r="M874" i="7"/>
  <c r="L874" i="7"/>
  <c r="J874" i="7"/>
  <c r="W874" i="7" s="1"/>
  <c r="I874" i="7"/>
  <c r="V874" i="7" s="1"/>
  <c r="S874" i="7"/>
  <c r="AE874" i="7" s="1"/>
  <c r="Q874" i="7"/>
  <c r="AC874" i="7" s="1"/>
  <c r="O874" i="7"/>
  <c r="AA874" i="7" s="1"/>
  <c r="T874" i="7"/>
  <c r="AF874" i="7" s="1"/>
  <c r="R874" i="7"/>
  <c r="AD874" i="7" s="1"/>
  <c r="U874" i="7"/>
  <c r="I273" i="7"/>
  <c r="K273" i="7"/>
  <c r="J273" i="7"/>
  <c r="S61" i="7"/>
  <c r="AE61" i="7" s="1"/>
  <c r="Q61" i="7"/>
  <c r="AC61" i="7" s="1"/>
  <c r="O61" i="7"/>
  <c r="L61" i="7"/>
  <c r="AB61" i="7" s="1"/>
  <c r="T61" i="7"/>
  <c r="N61" i="7"/>
  <c r="Z61" i="7" s="1"/>
  <c r="M61" i="7"/>
  <c r="K61" i="7"/>
  <c r="X61" i="7" s="1"/>
  <c r="J61" i="7"/>
  <c r="W61" i="7" s="1"/>
  <c r="I61" i="7"/>
  <c r="V61" i="7" s="1"/>
  <c r="U61" i="7"/>
  <c r="AG61" i="7" s="1"/>
  <c r="R61" i="7"/>
  <c r="U558" i="7"/>
  <c r="J558" i="7"/>
  <c r="T558" i="7"/>
  <c r="R558" i="7"/>
  <c r="O558" i="7"/>
  <c r="N558" i="7"/>
  <c r="L558" i="7"/>
  <c r="M558" i="7"/>
  <c r="Y558" i="7" s="1"/>
  <c r="K558" i="7"/>
  <c r="Q558" i="7"/>
  <c r="S558" i="7"/>
  <c r="I236" i="7"/>
  <c r="U236" i="7"/>
  <c r="U883" i="7"/>
  <c r="T883" i="7"/>
  <c r="S883" i="7"/>
  <c r="R883" i="7"/>
  <c r="J883" i="7"/>
  <c r="O883" i="7"/>
  <c r="L883" i="7"/>
  <c r="K883" i="7"/>
  <c r="X883" i="7" s="1"/>
  <c r="I883" i="7"/>
  <c r="P883" i="7"/>
  <c r="AB883" i="7" s="1"/>
  <c r="Q883" i="7"/>
  <c r="N883" i="7"/>
  <c r="M883" i="7"/>
  <c r="L354" i="7"/>
  <c r="S635" i="7"/>
  <c r="T635" i="7"/>
  <c r="P635" i="7"/>
  <c r="O635" i="7"/>
  <c r="K635" i="7"/>
  <c r="R635" i="7"/>
  <c r="N635" i="7"/>
  <c r="U635" i="7"/>
  <c r="L635" i="7"/>
  <c r="Q635" i="7"/>
  <c r="Q578" i="7"/>
  <c r="M102" i="7"/>
  <c r="S102" i="7"/>
  <c r="U88" i="7"/>
  <c r="S88" i="7"/>
  <c r="AE88" i="7" s="1"/>
  <c r="R88" i="7"/>
  <c r="AD88" i="7" s="1"/>
  <c r="T88" i="7"/>
  <c r="AF88" i="7" s="1"/>
  <c r="M88" i="7"/>
  <c r="Y88" i="7" s="1"/>
  <c r="K88" i="7"/>
  <c r="Q88" i="7"/>
  <c r="AC88" i="7" s="1"/>
  <c r="O88" i="7"/>
  <c r="I88" i="7"/>
  <c r="T248" i="7"/>
  <c r="S248" i="7"/>
  <c r="R248" i="7"/>
  <c r="Q248" i="7"/>
  <c r="P248" i="7"/>
  <c r="U248" i="7"/>
  <c r="O59" i="7"/>
  <c r="N59" i="7"/>
  <c r="K59" i="7"/>
  <c r="J59" i="7"/>
  <c r="M59" i="7"/>
  <c r="O623" i="7"/>
  <c r="M623" i="7"/>
  <c r="L623" i="7"/>
  <c r="K623" i="7"/>
  <c r="I623" i="7"/>
  <c r="T623" i="7"/>
  <c r="R623" i="7"/>
  <c r="Q623" i="7"/>
  <c r="T171" i="7"/>
  <c r="S171" i="7"/>
  <c r="Q171" i="7"/>
  <c r="L171" i="7"/>
  <c r="R171" i="7"/>
  <c r="AD171" i="7" s="1"/>
  <c r="N171" i="7"/>
  <c r="Z171" i="7" s="1"/>
  <c r="J171" i="7"/>
  <c r="W171" i="7" s="1"/>
  <c r="U171" i="7"/>
  <c r="AG171" i="7" s="1"/>
  <c r="P171" i="7"/>
  <c r="AB171" i="7" s="1"/>
  <c r="O171" i="7"/>
  <c r="AA171" i="7" s="1"/>
  <c r="K171" i="7"/>
  <c r="X171" i="7" s="1"/>
  <c r="U295" i="7"/>
  <c r="T295" i="7"/>
  <c r="S295" i="7"/>
  <c r="R295" i="7"/>
  <c r="Q295" i="7"/>
  <c r="P295" i="7"/>
  <c r="O295" i="7"/>
  <c r="N295" i="7"/>
  <c r="K295" i="7"/>
  <c r="S556" i="7"/>
  <c r="U556" i="7"/>
  <c r="J556" i="7"/>
  <c r="Q556" i="7"/>
  <c r="R556" i="7"/>
  <c r="P556" i="7"/>
  <c r="M556" i="7"/>
  <c r="O556" i="7"/>
  <c r="I556" i="7"/>
  <c r="T556" i="7"/>
  <c r="L556" i="7"/>
  <c r="K556" i="7"/>
  <c r="X556" i="7" s="1"/>
  <c r="I427" i="7"/>
  <c r="U427" i="7"/>
  <c r="L427" i="7"/>
  <c r="J427" i="7"/>
  <c r="W427" i="7" s="1"/>
  <c r="R427" i="7"/>
  <c r="K427" i="7"/>
  <c r="Q427" i="7"/>
  <c r="O427" i="7"/>
  <c r="N427" i="7"/>
  <c r="S427" i="7"/>
  <c r="P427" i="7"/>
  <c r="T427" i="7"/>
  <c r="O733" i="7"/>
  <c r="N733" i="7"/>
  <c r="K733" i="7"/>
  <c r="L733" i="7"/>
  <c r="T733" i="7"/>
  <c r="AF733" i="7" s="1"/>
  <c r="J733" i="7"/>
  <c r="M733" i="7"/>
  <c r="Y733" i="7" s="1"/>
  <c r="U733" i="7"/>
  <c r="S733" i="7"/>
  <c r="I733" i="7"/>
  <c r="Q733" i="7"/>
  <c r="R733" i="7"/>
  <c r="P733" i="7"/>
  <c r="J803" i="7"/>
  <c r="W803" i="7" s="1"/>
  <c r="N803" i="7"/>
  <c r="K803" i="7"/>
  <c r="X803" i="7" s="1"/>
  <c r="L803" i="7"/>
  <c r="AC803" i="7" s="1"/>
  <c r="M803" i="7"/>
  <c r="I803" i="7"/>
  <c r="U803" i="7"/>
  <c r="T803" i="7"/>
  <c r="S803" i="7"/>
  <c r="AE803" i="7" s="1"/>
  <c r="R803" i="7"/>
  <c r="AD803" i="7" s="1"/>
  <c r="P803" i="7"/>
  <c r="O292" i="7"/>
  <c r="U292" i="7"/>
  <c r="L292" i="7"/>
  <c r="K292" i="7"/>
  <c r="J292" i="7"/>
  <c r="W292" i="7" s="1"/>
  <c r="I292" i="7"/>
  <c r="S292" i="7"/>
  <c r="AE292" i="7" s="1"/>
  <c r="R292" i="7"/>
  <c r="P292" i="7"/>
  <c r="U793" i="7"/>
  <c r="O793" i="7"/>
  <c r="N793" i="7"/>
  <c r="K793" i="7"/>
  <c r="I793" i="7"/>
  <c r="T793" i="7"/>
  <c r="R793" i="7"/>
  <c r="Q793" i="7"/>
  <c r="S793" i="7"/>
  <c r="M793" i="7"/>
  <c r="P793" i="7"/>
  <c r="AB793" i="7" s="1"/>
  <c r="L793" i="7"/>
  <c r="W793" i="7" s="1"/>
  <c r="R34" i="7"/>
  <c r="P56" i="7"/>
  <c r="Q59" i="7"/>
  <c r="S257" i="7"/>
  <c r="O248" i="7"/>
  <c r="S238" i="7"/>
  <c r="J249" i="7"/>
  <c r="O102" i="7"/>
  <c r="AA102" i="7" s="1"/>
  <c r="M176" i="7"/>
  <c r="Y176" i="7" s="1"/>
  <c r="T116" i="7"/>
  <c r="N541" i="7"/>
  <c r="I171" i="7"/>
  <c r="V171" i="7" s="1"/>
  <c r="R578" i="7"/>
  <c r="I457" i="7"/>
  <c r="M273" i="7"/>
  <c r="J306" i="7"/>
  <c r="N354" i="7"/>
  <c r="Z354" i="7" s="1"/>
  <c r="T292" i="7"/>
  <c r="I380" i="7"/>
  <c r="M661" i="7"/>
  <c r="T864" i="7"/>
  <c r="N518" i="7"/>
  <c r="O895" i="7"/>
  <c r="S986" i="7"/>
  <c r="S834" i="7"/>
  <c r="I960" i="7"/>
  <c r="Q906" i="7"/>
  <c r="P910" i="7"/>
  <c r="J365" i="7"/>
  <c r="W365" i="7" s="1"/>
  <c r="R365" i="7"/>
  <c r="O365" i="7"/>
  <c r="AA365" i="7" s="1"/>
  <c r="N193" i="7"/>
  <c r="L41" i="7"/>
  <c r="Z41" i="7" s="1"/>
  <c r="T107" i="7"/>
  <c r="S107" i="7"/>
  <c r="U107" i="7"/>
  <c r="N107" i="7"/>
  <c r="M107" i="7"/>
  <c r="I107" i="7"/>
  <c r="Q107" i="7"/>
  <c r="P107" i="7"/>
  <c r="AB107" i="7" s="1"/>
  <c r="K107" i="7"/>
  <c r="X107" i="7" s="1"/>
  <c r="U775" i="7"/>
  <c r="O775" i="7"/>
  <c r="N775" i="7"/>
  <c r="P775" i="7"/>
  <c r="M775" i="7"/>
  <c r="I775" i="7"/>
  <c r="T775" i="7"/>
  <c r="R775" i="7"/>
  <c r="J775" i="7"/>
  <c r="S775" i="7"/>
  <c r="L775" i="7"/>
  <c r="X775" i="7" s="1"/>
  <c r="Q775" i="7"/>
  <c r="T710" i="7"/>
  <c r="S710" i="7"/>
  <c r="O710" i="7"/>
  <c r="N710" i="7"/>
  <c r="M710" i="7"/>
  <c r="L710" i="7"/>
  <c r="J710" i="7"/>
  <c r="W710" i="7" s="1"/>
  <c r="I710" i="7"/>
  <c r="V710" i="7" s="1"/>
  <c r="U710" i="7"/>
  <c r="AG710" i="7" s="1"/>
  <c r="R710" i="7"/>
  <c r="AD710" i="7" s="1"/>
  <c r="K710" i="7"/>
  <c r="X710" i="7" s="1"/>
  <c r="P710" i="7"/>
  <c r="AB710" i="7" s="1"/>
  <c r="Q710" i="7"/>
  <c r="AC710" i="7" s="1"/>
  <c r="Q475" i="7"/>
  <c r="T475" i="7"/>
  <c r="U475" i="7"/>
  <c r="S475" i="7"/>
  <c r="R475" i="7"/>
  <c r="P475" i="7"/>
  <c r="O475" i="7"/>
  <c r="N475" i="7"/>
  <c r="L475" i="7"/>
  <c r="I315" i="7"/>
  <c r="V315" i="7" s="1"/>
  <c r="N315" i="7"/>
  <c r="U315" i="7"/>
  <c r="AG315" i="7" s="1"/>
  <c r="R315" i="7"/>
  <c r="AD315" i="7" s="1"/>
  <c r="J315" i="7"/>
  <c r="W315" i="7" s="1"/>
  <c r="K315" i="7"/>
  <c r="X315" i="7" s="1"/>
  <c r="N578" i="7"/>
  <c r="K288" i="7"/>
  <c r="L288" i="7"/>
  <c r="Z288" i="7" s="1"/>
  <c r="U288" i="7"/>
  <c r="AG288" i="7" s="1"/>
  <c r="S288" i="7"/>
  <c r="AE288" i="7" s="1"/>
  <c r="Q288" i="7"/>
  <c r="AC288" i="7" s="1"/>
  <c r="P288" i="7"/>
  <c r="AB288" i="7" s="1"/>
  <c r="M288" i="7"/>
  <c r="Y288" i="7" s="1"/>
  <c r="J886" i="7"/>
  <c r="T886" i="7"/>
  <c r="S886" i="7"/>
  <c r="R886" i="7"/>
  <c r="Q886" i="7"/>
  <c r="P886" i="7"/>
  <c r="O886" i="7"/>
  <c r="M886" i="7"/>
  <c r="I886" i="7"/>
  <c r="U886" i="7"/>
  <c r="N886" i="7"/>
  <c r="K886" i="7"/>
  <c r="M819" i="7"/>
  <c r="S819" i="7"/>
  <c r="U819" i="7"/>
  <c r="T819" i="7"/>
  <c r="R819" i="7"/>
  <c r="P819" i="7"/>
  <c r="O819" i="7"/>
  <c r="N819" i="7"/>
  <c r="K819" i="7"/>
  <c r="L819" i="7"/>
  <c r="Q819" i="7"/>
  <c r="I819" i="7"/>
  <c r="U32" i="7"/>
  <c r="AG32" i="7" s="1"/>
  <c r="M32" i="7"/>
  <c r="Y32" i="7" s="1"/>
  <c r="L32" i="7"/>
  <c r="K32" i="7"/>
  <c r="X32" i="7" s="1"/>
  <c r="J32" i="7"/>
  <c r="W32" i="7" s="1"/>
  <c r="R32" i="7"/>
  <c r="AD32" i="7" s="1"/>
  <c r="Q32" i="7"/>
  <c r="AC32" i="7" s="1"/>
  <c r="P32" i="7"/>
  <c r="AB32" i="7" s="1"/>
  <c r="N32" i="7"/>
  <c r="Z32" i="7" s="1"/>
  <c r="O32" i="7"/>
  <c r="AA32" i="7" s="1"/>
  <c r="S125" i="7"/>
  <c r="AE125" i="7" s="1"/>
  <c r="T125" i="7"/>
  <c r="J125" i="7"/>
  <c r="W125" i="7" s="1"/>
  <c r="I125" i="7"/>
  <c r="V125" i="7" s="1"/>
  <c r="M125" i="7"/>
  <c r="Y125" i="7" s="1"/>
  <c r="T302" i="7"/>
  <c r="S302" i="7"/>
  <c r="R302" i="7"/>
  <c r="Q302" i="7"/>
  <c r="P302" i="7"/>
  <c r="M302" i="7"/>
  <c r="K302" i="7"/>
  <c r="I302" i="7"/>
  <c r="N302" i="7"/>
  <c r="L302" i="7"/>
  <c r="I573" i="7"/>
  <c r="J573" i="7"/>
  <c r="O573" i="7"/>
  <c r="L573" i="7"/>
  <c r="Q573" i="7"/>
  <c r="U573" i="7"/>
  <c r="S573" i="7"/>
  <c r="T573" i="7"/>
  <c r="R573" i="7"/>
  <c r="P573" i="7"/>
  <c r="U319" i="7"/>
  <c r="Q319" i="7"/>
  <c r="P319" i="7"/>
  <c r="O319" i="7"/>
  <c r="N319" i="7"/>
  <c r="M319" i="7"/>
  <c r="L319" i="7"/>
  <c r="K319" i="7"/>
  <c r="X319" i="7" s="1"/>
  <c r="J319" i="7"/>
  <c r="W319" i="7" s="1"/>
  <c r="T319" i="7"/>
  <c r="AF319" i="7" s="1"/>
  <c r="R319" i="7"/>
  <c r="AD319" i="7" s="1"/>
  <c r="S319" i="7"/>
  <c r="AE319" i="7" s="1"/>
  <c r="I319" i="7"/>
  <c r="V319" i="7" s="1"/>
  <c r="Q356" i="7"/>
  <c r="S356" i="7"/>
  <c r="P356" i="7"/>
  <c r="O356" i="7"/>
  <c r="T356" i="7"/>
  <c r="R356" i="7"/>
  <c r="J356" i="7"/>
  <c r="L356" i="7"/>
  <c r="T379" i="7"/>
  <c r="I379" i="7"/>
  <c r="U379" i="7"/>
  <c r="R379" i="7"/>
  <c r="Q379" i="7"/>
  <c r="P379" i="7"/>
  <c r="N379" i="7"/>
  <c r="L379" i="7"/>
  <c r="M379" i="7"/>
  <c r="S379" i="7"/>
  <c r="O379" i="7"/>
  <c r="J379" i="7"/>
  <c r="K379" i="7"/>
  <c r="Q579" i="7"/>
  <c r="J579" i="7"/>
  <c r="T579" i="7"/>
  <c r="S579" i="7"/>
  <c r="R579" i="7"/>
  <c r="P579" i="7"/>
  <c r="M579" i="7"/>
  <c r="U579" i="7"/>
  <c r="O579" i="7"/>
  <c r="N579" i="7"/>
  <c r="L579" i="7"/>
  <c r="K579" i="7"/>
  <c r="I579" i="7"/>
  <c r="T768" i="7"/>
  <c r="O768" i="7"/>
  <c r="K768" i="7"/>
  <c r="J768" i="7"/>
  <c r="I768" i="7"/>
  <c r="L768" i="7"/>
  <c r="R768" i="7"/>
  <c r="M768" i="7"/>
  <c r="S768" i="7"/>
  <c r="U768" i="7"/>
  <c r="Q768" i="7"/>
  <c r="P768" i="7"/>
  <c r="N768" i="7"/>
  <c r="S757" i="7"/>
  <c r="Q757" i="7"/>
  <c r="U757" i="7"/>
  <c r="T757" i="7"/>
  <c r="R757" i="7"/>
  <c r="O757" i="7"/>
  <c r="N757" i="7"/>
  <c r="L757" i="7"/>
  <c r="K757" i="7"/>
  <c r="M757" i="7"/>
  <c r="I757" i="7"/>
  <c r="P757" i="7"/>
  <c r="J757" i="7"/>
  <c r="T913" i="7"/>
  <c r="S913" i="7"/>
  <c r="R913" i="7"/>
  <c r="Q913" i="7"/>
  <c r="P913" i="7"/>
  <c r="O913" i="7"/>
  <c r="N913" i="7"/>
  <c r="M913" i="7"/>
  <c r="K913" i="7"/>
  <c r="U913" i="7"/>
  <c r="L913" i="7"/>
  <c r="J913" i="7"/>
  <c r="W913" i="7" s="1"/>
  <c r="I913" i="7"/>
  <c r="V913" i="7" s="1"/>
  <c r="U314" i="7"/>
  <c r="I314" i="7"/>
  <c r="T314" i="7"/>
  <c r="S314" i="7"/>
  <c r="R314" i="7"/>
  <c r="Q314" i="7"/>
  <c r="P314" i="7"/>
  <c r="O314" i="7"/>
  <c r="N314" i="7"/>
  <c r="M314" i="7"/>
  <c r="L314" i="7"/>
  <c r="K314" i="7"/>
  <c r="J314" i="7"/>
  <c r="W314" i="7" s="1"/>
  <c r="L787" i="7"/>
  <c r="Q787" i="7"/>
  <c r="AC787" i="7" s="1"/>
  <c r="T787" i="7"/>
  <c r="AF787" i="7" s="1"/>
  <c r="J787" i="7"/>
  <c r="R787" i="7"/>
  <c r="I787" i="7"/>
  <c r="R59" i="7"/>
  <c r="U257" i="7"/>
  <c r="K248" i="7"/>
  <c r="N152" i="7"/>
  <c r="T238" i="7"/>
  <c r="N176" i="7"/>
  <c r="P116" i="7"/>
  <c r="P125" i="7"/>
  <c r="AB125" i="7" s="1"/>
  <c r="O541" i="7"/>
  <c r="M171" i="7"/>
  <c r="S578" i="7"/>
  <c r="R288" i="7"/>
  <c r="M635" i="7"/>
  <c r="P273" i="7"/>
  <c r="N306" i="7"/>
  <c r="P354" i="7"/>
  <c r="J380" i="7"/>
  <c r="L841" i="7"/>
  <c r="U864" i="7"/>
  <c r="O986" i="7"/>
  <c r="T834" i="7"/>
  <c r="J831" i="7"/>
  <c r="K831" i="7"/>
  <c r="U831" i="7"/>
  <c r="O831" i="7"/>
  <c r="AA831" i="7" s="1"/>
  <c r="P831" i="7"/>
  <c r="S831" i="7"/>
  <c r="N831" i="7"/>
  <c r="J841" i="7"/>
  <c r="R187" i="7"/>
  <c r="Q187" i="7"/>
  <c r="S187" i="7"/>
  <c r="L187" i="7"/>
  <c r="K187" i="7"/>
  <c r="S998" i="7"/>
  <c r="L998" i="7"/>
  <c r="Q998" i="7"/>
  <c r="P998" i="7"/>
  <c r="U998" i="7"/>
  <c r="J998" i="7"/>
  <c r="M998" i="7"/>
  <c r="T998" i="7"/>
  <c r="N998" i="7"/>
  <c r="R998" i="7"/>
  <c r="O998" i="7"/>
  <c r="L578" i="7"/>
  <c r="U219" i="7"/>
  <c r="S219" i="7"/>
  <c r="R219" i="7"/>
  <c r="Q219" i="7"/>
  <c r="N219" i="7"/>
  <c r="L219" i="7"/>
  <c r="AB219" i="7" s="1"/>
  <c r="K219" i="7"/>
  <c r="X219" i="7" s="1"/>
  <c r="J219" i="7"/>
  <c r="I219" i="7"/>
  <c r="U910" i="7"/>
  <c r="L910" i="7"/>
  <c r="V910" i="7" s="1"/>
  <c r="S910" i="7"/>
  <c r="T910" i="7"/>
  <c r="M910" i="7"/>
  <c r="R910" i="7"/>
  <c r="K910" i="7"/>
  <c r="T624" i="7"/>
  <c r="R624" i="7"/>
  <c r="U624" i="7"/>
  <c r="S624" i="7"/>
  <c r="Q624" i="7"/>
  <c r="P624" i="7"/>
  <c r="N624" i="7"/>
  <c r="O624" i="7"/>
  <c r="I624" i="7"/>
  <c r="J624" i="7"/>
  <c r="K624" i="7"/>
  <c r="L107" i="7"/>
  <c r="K249" i="7"/>
  <c r="I249" i="7"/>
  <c r="T249" i="7"/>
  <c r="Q249" i="7"/>
  <c r="U249" i="7"/>
  <c r="S249" i="7"/>
  <c r="P249" i="7"/>
  <c r="M383" i="7"/>
  <c r="K383" i="7"/>
  <c r="L383" i="7"/>
  <c r="AD383" i="7" s="1"/>
  <c r="S383" i="7"/>
  <c r="Q383" i="7"/>
  <c r="T383" i="7"/>
  <c r="N383" i="7"/>
  <c r="J383" i="7"/>
  <c r="W383" i="7" s="1"/>
  <c r="I383" i="7"/>
  <c r="V383" i="7" s="1"/>
  <c r="P383" i="7"/>
  <c r="AB383" i="7" s="1"/>
  <c r="U383" i="7"/>
  <c r="AG383" i="7" s="1"/>
  <c r="L273" i="7"/>
  <c r="P306" i="7"/>
  <c r="Q986" i="7"/>
  <c r="U34" i="7"/>
  <c r="Q34" i="7"/>
  <c r="O34" i="7"/>
  <c r="N34" i="7"/>
  <c r="L34" i="7"/>
  <c r="AF34" i="7" s="1"/>
  <c r="I34" i="7"/>
  <c r="V34" i="7" s="1"/>
  <c r="S34" i="7"/>
  <c r="P34" i="7"/>
  <c r="M34" i="7"/>
  <c r="J34" i="7"/>
  <c r="U962" i="7"/>
  <c r="S962" i="7"/>
  <c r="T962" i="7"/>
  <c r="I962" i="7"/>
  <c r="R962" i="7"/>
  <c r="M962" i="7"/>
  <c r="K962" i="7"/>
  <c r="J962" i="7"/>
  <c r="Q962" i="7"/>
  <c r="L962" i="7"/>
  <c r="O962" i="7"/>
  <c r="N962" i="7"/>
  <c r="P962" i="7"/>
  <c r="K181" i="7"/>
  <c r="I181" i="7"/>
  <c r="S181" i="7"/>
  <c r="J181" i="7"/>
  <c r="U181" i="7"/>
  <c r="T181" i="7"/>
  <c r="R181" i="7"/>
  <c r="N181" i="7"/>
  <c r="P181" i="7"/>
  <c r="Q65" i="7"/>
  <c r="U65" i="7"/>
  <c r="T65" i="7"/>
  <c r="R65" i="7"/>
  <c r="O65" i="7"/>
  <c r="N65" i="7"/>
  <c r="M65" i="7"/>
  <c r="L65" i="7"/>
  <c r="K65" i="7"/>
  <c r="I65" i="7"/>
  <c r="S65" i="7"/>
  <c r="AE65" i="7" s="1"/>
  <c r="P65" i="7"/>
  <c r="R116" i="7"/>
  <c r="S116" i="7"/>
  <c r="L116" i="7"/>
  <c r="O194" i="7"/>
  <c r="U194" i="7"/>
  <c r="T194" i="7"/>
  <c r="AF194" i="7" s="1"/>
  <c r="S194" i="7"/>
  <c r="R194" i="7"/>
  <c r="Q194" i="7"/>
  <c r="P194" i="7"/>
  <c r="N194" i="7"/>
  <c r="M194" i="7"/>
  <c r="K194" i="7"/>
  <c r="I194" i="7"/>
  <c r="V194" i="7" s="1"/>
  <c r="L194" i="7"/>
  <c r="J194" i="7"/>
  <c r="N457" i="7"/>
  <c r="R457" i="7"/>
  <c r="T457" i="7"/>
  <c r="S457" i="7"/>
  <c r="Q457" i="7"/>
  <c r="P457" i="7"/>
  <c r="O457" i="7"/>
  <c r="L457" i="7"/>
  <c r="S391" i="7"/>
  <c r="T391" i="7"/>
  <c r="M391" i="7"/>
  <c r="I391" i="7"/>
  <c r="U391" i="7"/>
  <c r="R391" i="7"/>
  <c r="L391" i="7"/>
  <c r="P391" i="7"/>
  <c r="AB391" i="7" s="1"/>
  <c r="J391" i="7"/>
  <c r="W391" i="7" s="1"/>
  <c r="N391" i="7"/>
  <c r="Z391" i="7" s="1"/>
  <c r="K422" i="7"/>
  <c r="I422" i="7"/>
  <c r="O422" i="7"/>
  <c r="M422" i="7"/>
  <c r="Y422" i="7" s="1"/>
  <c r="L422" i="7"/>
  <c r="P422" i="7"/>
  <c r="T422" i="7"/>
  <c r="R422" i="7"/>
  <c r="N422" i="7"/>
  <c r="J422" i="7"/>
  <c r="U422" i="7"/>
  <c r="S422" i="7"/>
  <c r="AE422" i="7" s="1"/>
  <c r="Q422" i="7"/>
  <c r="AC422" i="7" s="1"/>
  <c r="I915" i="7"/>
  <c r="L915" i="7"/>
  <c r="K915" i="7"/>
  <c r="J915" i="7"/>
  <c r="R915" i="7"/>
  <c r="Q915" i="7"/>
  <c r="P915" i="7"/>
  <c r="U915" i="7"/>
  <c r="O915" i="7"/>
  <c r="M915" i="7"/>
  <c r="U518" i="7"/>
  <c r="L518" i="7"/>
  <c r="L761" i="7"/>
  <c r="K761" i="7"/>
  <c r="X761" i="7" s="1"/>
  <c r="J761" i="7"/>
  <c r="W761" i="7" s="1"/>
  <c r="I761" i="7"/>
  <c r="V761" i="7" s="1"/>
  <c r="U761" i="7"/>
  <c r="AG761" i="7" s="1"/>
  <c r="T761" i="7"/>
  <c r="AF761" i="7" s="1"/>
  <c r="S761" i="7"/>
  <c r="AE761" i="7" s="1"/>
  <c r="R761" i="7"/>
  <c r="AD761" i="7" s="1"/>
  <c r="P761" i="7"/>
  <c r="AB761" i="7" s="1"/>
  <c r="Q761" i="7"/>
  <c r="O761" i="7"/>
  <c r="AA761" i="7" s="1"/>
  <c r="M761" i="7"/>
  <c r="Y761" i="7" s="1"/>
  <c r="P414" i="7"/>
  <c r="L414" i="7"/>
  <c r="J414" i="7"/>
  <c r="T414" i="7"/>
  <c r="U414" i="7"/>
  <c r="S414" i="7"/>
  <c r="R414" i="7"/>
  <c r="Q414" i="7"/>
  <c r="N414" i="7"/>
  <c r="M414" i="7"/>
  <c r="O414" i="7"/>
  <c r="K414" i="7"/>
  <c r="I414" i="7"/>
  <c r="K656" i="7"/>
  <c r="I656" i="7"/>
  <c r="M656" i="7"/>
  <c r="U656" i="7"/>
  <c r="T656" i="7"/>
  <c r="S656" i="7"/>
  <c r="R656" i="7"/>
  <c r="Q656" i="7"/>
  <c r="P656" i="7"/>
  <c r="O656" i="7"/>
  <c r="N656" i="7"/>
  <c r="L656" i="7"/>
  <c r="J656" i="7"/>
  <c r="W656" i="7" s="1"/>
  <c r="S895" i="7"/>
  <c r="R895" i="7"/>
  <c r="T895" i="7"/>
  <c r="M895" i="7"/>
  <c r="I895" i="7"/>
  <c r="M181" i="7"/>
  <c r="U59" i="7"/>
  <c r="J257" i="7"/>
  <c r="M152" i="7"/>
  <c r="J238" i="7"/>
  <c r="M249" i="7"/>
  <c r="O287" i="7"/>
  <c r="P176" i="7"/>
  <c r="P543" i="7"/>
  <c r="S623" i="7"/>
  <c r="J295" i="7"/>
  <c r="Q125" i="7"/>
  <c r="AC125" i="7" s="1"/>
  <c r="I578" i="7"/>
  <c r="M457" i="7"/>
  <c r="T288" i="7"/>
  <c r="Q273" i="7"/>
  <c r="Q400" i="7"/>
  <c r="AC400" i="7" s="1"/>
  <c r="Q306" i="7"/>
  <c r="K380" i="7"/>
  <c r="X380" i="7" s="1"/>
  <c r="I841" i="7"/>
  <c r="Q864" i="7"/>
  <c r="Q518" i="7"/>
  <c r="P657" i="7"/>
  <c r="Q895" i="7"/>
  <c r="N986" i="7"/>
  <c r="J910" i="7"/>
  <c r="W910" i="7" s="1"/>
  <c r="T532" i="7"/>
  <c r="AF532" i="7" s="1"/>
  <c r="N532" i="7"/>
  <c r="L532" i="7"/>
  <c r="O532" i="7"/>
  <c r="M532" i="7"/>
  <c r="U532" i="7"/>
  <c r="R532" i="7"/>
  <c r="Q532" i="7"/>
  <c r="AC532" i="7" s="1"/>
  <c r="P532" i="7"/>
  <c r="AB532" i="7" s="1"/>
  <c r="K532" i="7"/>
  <c r="J532" i="7"/>
  <c r="S532" i="7"/>
  <c r="I532" i="7"/>
  <c r="M221" i="7"/>
  <c r="Y221" i="7" s="1"/>
  <c r="L645" i="7"/>
  <c r="S645" i="7"/>
  <c r="I645" i="7"/>
  <c r="V645" i="7" s="1"/>
  <c r="N645" i="7"/>
  <c r="U645" i="7"/>
  <c r="T645" i="7"/>
  <c r="J645" i="7"/>
  <c r="R645" i="7"/>
  <c r="Q645" i="7"/>
  <c r="P645" i="7"/>
  <c r="K326" i="7"/>
  <c r="I326" i="7"/>
  <c r="Q326" i="7"/>
  <c r="U326" i="7"/>
  <c r="M326" i="7"/>
  <c r="S326" i="7"/>
  <c r="R267" i="7"/>
  <c r="AD267" i="7" s="1"/>
  <c r="N267" i="7"/>
  <c r="Z267" i="7" s="1"/>
  <c r="S267" i="7"/>
  <c r="AE267" i="7" s="1"/>
  <c r="Q267" i="7"/>
  <c r="AC267" i="7" s="1"/>
  <c r="N533" i="7"/>
  <c r="J533" i="7"/>
  <c r="M533" i="7"/>
  <c r="K533" i="7"/>
  <c r="L533" i="7"/>
  <c r="AA533" i="7" s="1"/>
  <c r="I533" i="7"/>
  <c r="Q533" i="7"/>
  <c r="AC533" i="7" s="1"/>
  <c r="U533" i="7"/>
  <c r="T533" i="7"/>
  <c r="S533" i="7"/>
  <c r="R533" i="7"/>
  <c r="P533" i="7"/>
  <c r="J107" i="7"/>
  <c r="W107" i="7" s="1"/>
  <c r="R330" i="7"/>
  <c r="AD330" i="7" s="1"/>
  <c r="S330" i="7"/>
  <c r="AE330" i="7" s="1"/>
  <c r="K330" i="7"/>
  <c r="I330" i="7"/>
  <c r="U330" i="7"/>
  <c r="T330" i="7"/>
  <c r="J330" i="7"/>
  <c r="W330" i="7" s="1"/>
  <c r="L330" i="7"/>
  <c r="Q330" i="7"/>
  <c r="P330" i="7"/>
  <c r="O330" i="7"/>
  <c r="N330" i="7"/>
  <c r="M330" i="7"/>
  <c r="M624" i="7"/>
  <c r="O715" i="7"/>
  <c r="M715" i="7"/>
  <c r="N715" i="7"/>
  <c r="L715" i="7"/>
  <c r="J715" i="7"/>
  <c r="Q715" i="7"/>
  <c r="U715" i="7"/>
  <c r="T715" i="7"/>
  <c r="S715" i="7"/>
  <c r="K715" i="7"/>
  <c r="P715" i="7"/>
  <c r="I715" i="7"/>
  <c r="R715" i="7"/>
  <c r="U29" i="7"/>
  <c r="I29" i="7"/>
  <c r="S29" i="7"/>
  <c r="R29" i="7"/>
  <c r="Q29" i="7"/>
  <c r="P29" i="7"/>
  <c r="O29" i="7"/>
  <c r="N29" i="7"/>
  <c r="M29" i="7"/>
  <c r="L29" i="7"/>
  <c r="K29" i="7"/>
  <c r="T29" i="7"/>
  <c r="J29" i="7"/>
  <c r="W29" i="7" s="1"/>
  <c r="R56" i="7"/>
  <c r="M56" i="7"/>
  <c r="O56" i="7"/>
  <c r="U56" i="7"/>
  <c r="T56" i="7"/>
  <c r="S56" i="7"/>
  <c r="Q56" i="7"/>
  <c r="N56" i="7"/>
  <c r="I56" i="7"/>
  <c r="L56" i="7"/>
  <c r="O130" i="7"/>
  <c r="P130" i="7"/>
  <c r="K130" i="7"/>
  <c r="N130" i="7"/>
  <c r="S170" i="7"/>
  <c r="AE170" i="7" s="1"/>
  <c r="R170" i="7"/>
  <c r="AD170" i="7" s="1"/>
  <c r="Q170" i="7"/>
  <c r="AC170" i="7" s="1"/>
  <c r="O170" i="7"/>
  <c r="AA170" i="7" s="1"/>
  <c r="M170" i="7"/>
  <c r="Y170" i="7" s="1"/>
  <c r="L170" i="7"/>
  <c r="K170" i="7"/>
  <c r="X170" i="7" s="1"/>
  <c r="I170" i="7"/>
  <c r="N170" i="7"/>
  <c r="Z170" i="7" s="1"/>
  <c r="O274" i="7"/>
  <c r="Q274" i="7"/>
  <c r="N274" i="7"/>
  <c r="M274" i="7"/>
  <c r="L274" i="7"/>
  <c r="AB274" i="7" s="1"/>
  <c r="I274" i="7"/>
  <c r="V274" i="7" s="1"/>
  <c r="J274" i="7"/>
  <c r="W274" i="7" s="1"/>
  <c r="K274" i="7"/>
  <c r="X274" i="7" s="1"/>
  <c r="U274" i="7"/>
  <c r="AG274" i="7" s="1"/>
  <c r="T274" i="7"/>
  <c r="AF274" i="7" s="1"/>
  <c r="S274" i="7"/>
  <c r="AE274" i="7" s="1"/>
  <c r="R274" i="7"/>
  <c r="AD274" i="7" s="1"/>
  <c r="R363" i="7"/>
  <c r="Q363" i="7"/>
  <c r="P363" i="7"/>
  <c r="O363" i="7"/>
  <c r="AA363" i="7" s="1"/>
  <c r="N363" i="7"/>
  <c r="Z363" i="7" s="1"/>
  <c r="M363" i="7"/>
  <c r="Y363" i="7" s="1"/>
  <c r="J363" i="7"/>
  <c r="L363" i="7"/>
  <c r="M430" i="7"/>
  <c r="K430" i="7"/>
  <c r="O430" i="7"/>
  <c r="N430" i="7"/>
  <c r="L430" i="7"/>
  <c r="AG430" i="7" s="1"/>
  <c r="S430" i="7"/>
  <c r="R430" i="7"/>
  <c r="AD430" i="7" s="1"/>
  <c r="Q430" i="7"/>
  <c r="P430" i="7"/>
  <c r="T430" i="7"/>
  <c r="U830" i="7"/>
  <c r="S830" i="7"/>
  <c r="O830" i="7"/>
  <c r="L830" i="7"/>
  <c r="K830" i="7"/>
  <c r="J830" i="7"/>
  <c r="R830" i="7"/>
  <c r="Q830" i="7"/>
  <c r="P830" i="7"/>
  <c r="N830" i="7"/>
  <c r="M830" i="7"/>
  <c r="I830" i="7"/>
  <c r="T732" i="7"/>
  <c r="P732" i="7"/>
  <c r="K732" i="7"/>
  <c r="J732" i="7"/>
  <c r="U732" i="7"/>
  <c r="L732" i="7"/>
  <c r="M732" i="7"/>
  <c r="Y732" i="7" s="1"/>
  <c r="S732" i="7"/>
  <c r="R732" i="7"/>
  <c r="AD732" i="7" s="1"/>
  <c r="Q732" i="7"/>
  <c r="O732" i="7"/>
  <c r="I732" i="7"/>
  <c r="N732" i="7"/>
  <c r="P576" i="7"/>
  <c r="AB576" i="7" s="1"/>
  <c r="O576" i="7"/>
  <c r="AA576" i="7" s="1"/>
  <c r="N576" i="7"/>
  <c r="Z576" i="7" s="1"/>
  <c r="K576" i="7"/>
  <c r="X576" i="7" s="1"/>
  <c r="J576" i="7"/>
  <c r="W576" i="7" s="1"/>
  <c r="I576" i="7"/>
  <c r="V576" i="7" s="1"/>
  <c r="L576" i="7"/>
  <c r="R576" i="7"/>
  <c r="AD576" i="7" s="1"/>
  <c r="Q576" i="7"/>
  <c r="AC576" i="7" s="1"/>
  <c r="U576" i="7"/>
  <c r="AG576" i="7" s="1"/>
  <c r="T576" i="7"/>
  <c r="AF576" i="7" s="1"/>
  <c r="S576" i="7"/>
  <c r="AE576" i="7" s="1"/>
  <c r="M576" i="7"/>
  <c r="Y576" i="7" s="1"/>
  <c r="O802" i="7"/>
  <c r="M802" i="7"/>
  <c r="J802" i="7"/>
  <c r="T802" i="7"/>
  <c r="S802" i="7"/>
  <c r="R802" i="7"/>
  <c r="Q802" i="7"/>
  <c r="P802" i="7"/>
  <c r="K802" i="7"/>
  <c r="N802" i="7"/>
  <c r="L802" i="7"/>
  <c r="U802" i="7"/>
  <c r="AG802" i="7" s="1"/>
  <c r="I802" i="7"/>
  <c r="V802" i="7" s="1"/>
  <c r="I838" i="7"/>
  <c r="L838" i="7"/>
  <c r="U838" i="7"/>
  <c r="T838" i="7"/>
  <c r="S838" i="7"/>
  <c r="R838" i="7"/>
  <c r="Q838" i="7"/>
  <c r="P838" i="7"/>
  <c r="O838" i="7"/>
  <c r="N838" i="7"/>
  <c r="M838" i="7"/>
  <c r="K838" i="7"/>
  <c r="J838" i="7"/>
  <c r="L685" i="7"/>
  <c r="U685" i="7"/>
  <c r="S685" i="7"/>
  <c r="AE685" i="7" s="1"/>
  <c r="Q685" i="7"/>
  <c r="T685" i="7"/>
  <c r="AF685" i="7" s="1"/>
  <c r="R685" i="7"/>
  <c r="P685" i="7"/>
  <c r="O685" i="7"/>
  <c r="J685" i="7"/>
  <c r="I685" i="7"/>
  <c r="M685" i="7"/>
  <c r="K685" i="7"/>
  <c r="N685" i="7"/>
  <c r="U777" i="7"/>
  <c r="S777" i="7"/>
  <c r="R777" i="7"/>
  <c r="K777" i="7"/>
  <c r="N777" i="7"/>
  <c r="Z777" i="7" s="1"/>
  <c r="L777" i="7"/>
  <c r="AA777" i="7" s="1"/>
  <c r="I777" i="7"/>
  <c r="P777" i="7"/>
  <c r="Q777" i="7"/>
  <c r="J777" i="7"/>
  <c r="O181" i="7"/>
  <c r="N257" i="7"/>
  <c r="Q152" i="7"/>
  <c r="P238" i="7"/>
  <c r="O249" i="7"/>
  <c r="Q287" i="7"/>
  <c r="T508" i="7"/>
  <c r="M491" i="7"/>
  <c r="T102" i="7"/>
  <c r="T176" i="7"/>
  <c r="U623" i="7"/>
  <c r="K543" i="7"/>
  <c r="O543" i="7"/>
  <c r="L295" i="7"/>
  <c r="T578" i="7"/>
  <c r="O187" i="7"/>
  <c r="O288" i="7"/>
  <c r="S646" i="7"/>
  <c r="T273" i="7"/>
  <c r="S306" i="7"/>
  <c r="U356" i="7"/>
  <c r="AG356" i="7" s="1"/>
  <c r="M380" i="7"/>
  <c r="R841" i="7"/>
  <c r="I558" i="7"/>
  <c r="R864" i="7"/>
  <c r="R518" i="7"/>
  <c r="J895" i="7"/>
  <c r="T777" i="7"/>
  <c r="AF777" i="7" s="1"/>
  <c r="Q910" i="7"/>
  <c r="AC910" i="7" s="1"/>
  <c r="U41" i="7"/>
  <c r="AG41" i="7" s="1"/>
  <c r="R41" i="7"/>
  <c r="AD41" i="7" s="1"/>
  <c r="Q41" i="7"/>
  <c r="P41" i="7"/>
  <c r="S41" i="7"/>
  <c r="J41" i="7"/>
  <c r="W41" i="7" s="1"/>
  <c r="T41" i="7"/>
  <c r="M41" i="7"/>
  <c r="I986" i="7"/>
  <c r="U986" i="7"/>
  <c r="K986" i="7"/>
  <c r="P986" i="7"/>
  <c r="M986" i="7"/>
  <c r="J986" i="7"/>
  <c r="I41" i="7"/>
  <c r="L924" i="7"/>
  <c r="Z924" i="7" s="1"/>
  <c r="S453" i="7"/>
  <c r="R453" i="7"/>
  <c r="N453" i="7"/>
  <c r="O453" i="7"/>
  <c r="T453" i="7"/>
  <c r="L453" i="7"/>
  <c r="J453" i="7"/>
  <c r="W453" i="7" s="1"/>
  <c r="M453" i="7"/>
  <c r="K453" i="7"/>
  <c r="X453" i="7" s="1"/>
  <c r="Q453" i="7"/>
  <c r="Q613" i="7"/>
  <c r="L613" i="7"/>
  <c r="K613" i="7"/>
  <c r="M613" i="7"/>
  <c r="I613" i="7"/>
  <c r="U613" i="7"/>
  <c r="T613" i="7"/>
  <c r="S613" i="7"/>
  <c r="R613" i="7"/>
  <c r="O613" i="7"/>
  <c r="O41" i="7"/>
  <c r="S559" i="7"/>
  <c r="O559" i="7"/>
  <c r="P559" i="7"/>
  <c r="L559" i="7"/>
  <c r="T559" i="7"/>
  <c r="U559" i="7"/>
  <c r="Q559" i="7"/>
  <c r="N559" i="7"/>
  <c r="M559" i="7"/>
  <c r="J559" i="7"/>
  <c r="I559" i="7"/>
  <c r="T537" i="7"/>
  <c r="AF537" i="7" s="1"/>
  <c r="R537" i="7"/>
  <c r="S537" i="7"/>
  <c r="Q537" i="7"/>
  <c r="P537" i="7"/>
  <c r="I537" i="7"/>
  <c r="K537" i="7"/>
  <c r="J537" i="7"/>
  <c r="U537" i="7"/>
  <c r="R429" i="7"/>
  <c r="Q429" i="7"/>
  <c r="P429" i="7"/>
  <c r="S429" i="7"/>
  <c r="O429" i="7"/>
  <c r="AA429" i="7" s="1"/>
  <c r="L429" i="7"/>
  <c r="Y429" i="7" s="1"/>
  <c r="U429" i="7"/>
  <c r="T429" i="7"/>
  <c r="J429" i="7"/>
  <c r="I429" i="7"/>
  <c r="N429" i="7"/>
  <c r="K429" i="7"/>
  <c r="S967" i="7"/>
  <c r="U967" i="7"/>
  <c r="L967" i="7"/>
  <c r="N967" i="7"/>
  <c r="R967" i="7"/>
  <c r="Q967" i="7"/>
  <c r="P967" i="7"/>
  <c r="M967" i="7"/>
  <c r="R107" i="7"/>
  <c r="K176" i="7"/>
  <c r="X176" i="7" s="1"/>
  <c r="S141" i="7"/>
  <c r="AE141" i="7" s="1"/>
  <c r="R141" i="7"/>
  <c r="AD141" i="7" s="1"/>
  <c r="P141" i="7"/>
  <c r="O141" i="7"/>
  <c r="I141" i="7"/>
  <c r="U141" i="7"/>
  <c r="L141" i="7"/>
  <c r="X141" i="7" s="1"/>
  <c r="S4" i="7"/>
  <c r="AE4" i="7" s="1"/>
  <c r="P4" i="7"/>
  <c r="AB4" i="7" s="1"/>
  <c r="N4" i="7"/>
  <c r="Q4" i="7"/>
  <c r="AC4" i="7" s="1"/>
  <c r="U4" i="7"/>
  <c r="Q60" i="7"/>
  <c r="U60" i="7"/>
  <c r="S60" i="7"/>
  <c r="J60" i="7"/>
  <c r="I60" i="7"/>
  <c r="M60" i="7"/>
  <c r="L60" i="7"/>
  <c r="K60" i="7"/>
  <c r="R60" i="7"/>
  <c r="P60" i="7"/>
  <c r="AB60" i="7" s="1"/>
  <c r="O60" i="7"/>
  <c r="N60" i="7"/>
  <c r="T60" i="7"/>
  <c r="M95" i="7"/>
  <c r="L95" i="7"/>
  <c r="K95" i="7"/>
  <c r="T95" i="7"/>
  <c r="S95" i="7"/>
  <c r="R95" i="7"/>
  <c r="Q95" i="7"/>
  <c r="M605" i="7"/>
  <c r="R605" i="7"/>
  <c r="P605" i="7"/>
  <c r="U605" i="7"/>
  <c r="T605" i="7"/>
  <c r="S605" i="7"/>
  <c r="Q605" i="7"/>
  <c r="O605" i="7"/>
  <c r="K541" i="7"/>
  <c r="Q541" i="7"/>
  <c r="U278" i="7"/>
  <c r="S278" i="7"/>
  <c r="R278" i="7"/>
  <c r="P278" i="7"/>
  <c r="Q278" i="7"/>
  <c r="L278" i="7"/>
  <c r="W278" i="7" s="1"/>
  <c r="I278" i="7"/>
  <c r="V278" i="7" s="1"/>
  <c r="O278" i="7"/>
  <c r="AA278" i="7" s="1"/>
  <c r="T278" i="7"/>
  <c r="T263" i="7"/>
  <c r="S263" i="7"/>
  <c r="K263" i="7"/>
  <c r="R263" i="7"/>
  <c r="J263" i="7"/>
  <c r="L263" i="7"/>
  <c r="N538" i="7"/>
  <c r="M538" i="7"/>
  <c r="I538" i="7"/>
  <c r="U538" i="7"/>
  <c r="S538" i="7"/>
  <c r="Q538" i="7"/>
  <c r="L538" i="7"/>
  <c r="T538" i="7"/>
  <c r="J538" i="7"/>
  <c r="W538" i="7" s="1"/>
  <c r="R538" i="7"/>
  <c r="O538" i="7"/>
  <c r="P538" i="7"/>
  <c r="T504" i="7"/>
  <c r="AF504" i="7" s="1"/>
  <c r="S504" i="7"/>
  <c r="AE504" i="7" s="1"/>
  <c r="R504" i="7"/>
  <c r="AD504" i="7" s="1"/>
  <c r="K504" i="7"/>
  <c r="X504" i="7" s="1"/>
  <c r="U504" i="7"/>
  <c r="AG504" i="7" s="1"/>
  <c r="I504" i="7"/>
  <c r="M504" i="7"/>
  <c r="O504" i="7"/>
  <c r="L504" i="7"/>
  <c r="N504" i="7"/>
  <c r="Z504" i="7" s="1"/>
  <c r="U396" i="7"/>
  <c r="J396" i="7"/>
  <c r="K396" i="7"/>
  <c r="T396" i="7"/>
  <c r="S396" i="7"/>
  <c r="R396" i="7"/>
  <c r="Q396" i="7"/>
  <c r="P396" i="7"/>
  <c r="O396" i="7"/>
  <c r="N396" i="7"/>
  <c r="M396" i="7"/>
  <c r="L396" i="7"/>
  <c r="I396" i="7"/>
  <c r="J960" i="7"/>
  <c r="L960" i="7"/>
  <c r="S960" i="7"/>
  <c r="N960" i="7"/>
  <c r="U960" i="7"/>
  <c r="R960" i="7"/>
  <c r="Q960" i="7"/>
  <c r="O960" i="7"/>
  <c r="T960" i="7"/>
  <c r="S769" i="7"/>
  <c r="Q769" i="7"/>
  <c r="N769" i="7"/>
  <c r="P769" i="7"/>
  <c r="O769" i="7"/>
  <c r="J769" i="7"/>
  <c r="I769" i="7"/>
  <c r="R769" i="7"/>
  <c r="M769" i="7"/>
  <c r="L769" i="7"/>
  <c r="K769" i="7"/>
  <c r="X769" i="7" s="1"/>
  <c r="U769" i="7"/>
  <c r="T769" i="7"/>
  <c r="AF769" i="7" s="1"/>
  <c r="J741" i="7"/>
  <c r="W741" i="7" s="1"/>
  <c r="P741" i="7"/>
  <c r="O741" i="7"/>
  <c r="U741" i="7"/>
  <c r="AG741" i="7" s="1"/>
  <c r="T741" i="7"/>
  <c r="AF741" i="7" s="1"/>
  <c r="S741" i="7"/>
  <c r="R741" i="7"/>
  <c r="I741" i="7"/>
  <c r="Q741" i="7"/>
  <c r="N741" i="7"/>
  <c r="M741" i="7"/>
  <c r="K847" i="7"/>
  <c r="Q847" i="7"/>
  <c r="O847" i="7"/>
  <c r="J847" i="7"/>
  <c r="U847" i="7"/>
  <c r="T847" i="7"/>
  <c r="R847" i="7"/>
  <c r="S847" i="7"/>
  <c r="L847" i="7"/>
  <c r="Z847" i="7" s="1"/>
  <c r="I847" i="7"/>
  <c r="P847" i="7"/>
  <c r="AB847" i="7" s="1"/>
  <c r="M847" i="7"/>
  <c r="Q181" i="7"/>
  <c r="P257" i="7"/>
  <c r="Q238" i="7"/>
  <c r="N249" i="7"/>
  <c r="M117" i="7"/>
  <c r="Y117" i="7" s="1"/>
  <c r="R508" i="7"/>
  <c r="N491" i="7"/>
  <c r="J176" i="7"/>
  <c r="W176" i="7" s="1"/>
  <c r="P623" i="7"/>
  <c r="J259" i="7"/>
  <c r="I543" i="7"/>
  <c r="Q543" i="7"/>
  <c r="I267" i="7"/>
  <c r="V267" i="7" s="1"/>
  <c r="M295" i="7"/>
  <c r="P187" i="7"/>
  <c r="AB187" i="7" s="1"/>
  <c r="U273" i="7"/>
  <c r="K356" i="7"/>
  <c r="X356" i="7" s="1"/>
  <c r="M356" i="7"/>
  <c r="N380" i="7"/>
  <c r="P504" i="7"/>
  <c r="AB504" i="7" s="1"/>
  <c r="Q391" i="7"/>
  <c r="P864" i="7"/>
  <c r="K518" i="7"/>
  <c r="X518" i="7" s="1"/>
  <c r="T518" i="7"/>
  <c r="AF518" i="7" s="1"/>
  <c r="K895" i="7"/>
  <c r="M777" i="7"/>
  <c r="Y777" i="7" s="1"/>
  <c r="Q831" i="7"/>
  <c r="K960" i="7"/>
  <c r="L193" i="7"/>
  <c r="K193" i="7"/>
  <c r="I193" i="7"/>
  <c r="U193" i="7"/>
  <c r="T193" i="7"/>
  <c r="S924" i="7"/>
  <c r="R924" i="7"/>
  <c r="Q924" i="7"/>
  <c r="P924" i="7"/>
  <c r="U924" i="7"/>
  <c r="K924" i="7"/>
  <c r="O924" i="7"/>
  <c r="AA924" i="7" s="1"/>
  <c r="M924" i="7"/>
  <c r="J924" i="7"/>
  <c r="I924" i="7"/>
  <c r="J221" i="7"/>
  <c r="W221" i="7" s="1"/>
  <c r="Q221" i="7"/>
  <c r="AC221" i="7" s="1"/>
  <c r="I365" i="7"/>
  <c r="V365" i="7" s="1"/>
  <c r="I144" i="7"/>
  <c r="U144" i="7"/>
  <c r="T144" i="7"/>
  <c r="S144" i="7"/>
  <c r="R144" i="7"/>
  <c r="P144" i="7"/>
  <c r="Q144" i="7"/>
  <c r="N144" i="7"/>
  <c r="J767" i="7"/>
  <c r="W767" i="7" s="1"/>
  <c r="Q767" i="7"/>
  <c r="AC767" i="7" s="1"/>
  <c r="M767" i="7"/>
  <c r="Y767" i="7" s="1"/>
  <c r="K767" i="7"/>
  <c r="R767" i="7"/>
  <c r="U767" i="7"/>
  <c r="T767" i="7"/>
  <c r="O767" i="7"/>
  <c r="AA767" i="7" s="1"/>
  <c r="P767" i="7"/>
  <c r="AB767" i="7" s="1"/>
  <c r="S767" i="7"/>
  <c r="AE767" i="7" s="1"/>
  <c r="I767" i="7"/>
  <c r="L767" i="7"/>
  <c r="L395" i="7"/>
  <c r="T18" i="7"/>
  <c r="R18" i="7"/>
  <c r="Q18" i="7"/>
  <c r="AC18" i="7" s="1"/>
  <c r="P18" i="7"/>
  <c r="AB18" i="7" s="1"/>
  <c r="O18" i="7"/>
  <c r="AA18" i="7" s="1"/>
  <c r="N18" i="7"/>
  <c r="Z18" i="7" s="1"/>
  <c r="K18" i="7"/>
  <c r="X18" i="7" s="1"/>
  <c r="M18" i="7"/>
  <c r="J18" i="7"/>
  <c r="O525" i="7"/>
  <c r="AA525" i="7" s="1"/>
  <c r="T525" i="7"/>
  <c r="AF525" i="7" s="1"/>
  <c r="J525" i="7"/>
  <c r="W525" i="7" s="1"/>
  <c r="U525" i="7"/>
  <c r="AG525" i="7" s="1"/>
  <c r="S525" i="7"/>
  <c r="AE525" i="7" s="1"/>
  <c r="Q525" i="7"/>
  <c r="N525" i="7"/>
  <c r="M525" i="7"/>
  <c r="K525" i="7"/>
  <c r="L525" i="7"/>
  <c r="R525" i="7"/>
  <c r="P525" i="7"/>
  <c r="I525" i="7"/>
  <c r="K645" i="7"/>
  <c r="U554" i="7"/>
  <c r="J554" i="7"/>
  <c r="O554" i="7"/>
  <c r="N554" i="7"/>
  <c r="M554" i="7"/>
  <c r="L554" i="7"/>
  <c r="K554" i="7"/>
  <c r="X554" i="7" s="1"/>
  <c r="R554" i="7"/>
  <c r="AD554" i="7" s="1"/>
  <c r="Q554" i="7"/>
  <c r="S554" i="7"/>
  <c r="T554" i="7"/>
  <c r="AF554" i="7" s="1"/>
  <c r="I554" i="7"/>
  <c r="N117" i="7"/>
  <c r="K780" i="7"/>
  <c r="P780" i="7"/>
  <c r="T780" i="7"/>
  <c r="N780" i="7"/>
  <c r="J780" i="7"/>
  <c r="I780" i="7"/>
  <c r="U780" i="7"/>
  <c r="M780" i="7"/>
  <c r="S780" i="7"/>
  <c r="Q780" i="7"/>
  <c r="O780" i="7"/>
  <c r="R780" i="7"/>
  <c r="L780" i="7"/>
  <c r="O238" i="7"/>
  <c r="M976" i="7"/>
  <c r="K976" i="7"/>
  <c r="U976" i="7"/>
  <c r="R976" i="7"/>
  <c r="P976" i="7"/>
  <c r="P578" i="7"/>
  <c r="J967" i="7"/>
  <c r="T657" i="7"/>
  <c r="AF657" i="7" s="1"/>
  <c r="N657" i="7"/>
  <c r="Z657" i="7" s="1"/>
  <c r="M657" i="7"/>
  <c r="Y657" i="7" s="1"/>
  <c r="K657" i="7"/>
  <c r="X657" i="7" s="1"/>
  <c r="U657" i="7"/>
  <c r="AG657" i="7" s="1"/>
  <c r="R657" i="7"/>
  <c r="Q657" i="7"/>
  <c r="I657" i="7"/>
  <c r="J657" i="7"/>
  <c r="L657" i="7"/>
  <c r="AE657" i="7" s="1"/>
  <c r="O657" i="7"/>
  <c r="L176" i="7"/>
  <c r="AD176" i="7" s="1"/>
  <c r="Q23" i="7"/>
  <c r="O23" i="7"/>
  <c r="N23" i="7"/>
  <c r="L23" i="7"/>
  <c r="K23" i="7"/>
  <c r="J23" i="7"/>
  <c r="I23" i="7"/>
  <c r="V23" i="7" s="1"/>
  <c r="S23" i="7"/>
  <c r="T13" i="7"/>
  <c r="AF13" i="7" s="1"/>
  <c r="R13" i="7"/>
  <c r="Q13" i="7"/>
  <c r="U13" i="7"/>
  <c r="S13" i="7"/>
  <c r="AE13" i="7" s="1"/>
  <c r="P13" i="7"/>
  <c r="U239" i="7"/>
  <c r="R239" i="7"/>
  <c r="Q239" i="7"/>
  <c r="O239" i="7"/>
  <c r="M239" i="7"/>
  <c r="K239" i="7"/>
  <c r="J239" i="7"/>
  <c r="I239" i="7"/>
  <c r="T661" i="7"/>
  <c r="J661" i="7"/>
  <c r="I661" i="7"/>
  <c r="S661" i="7"/>
  <c r="R661" i="7"/>
  <c r="P661" i="7"/>
  <c r="O661" i="7"/>
  <c r="N661" i="7"/>
  <c r="L661" i="7"/>
  <c r="U661" i="7"/>
  <c r="U190" i="7"/>
  <c r="P190" i="7"/>
  <c r="O190" i="7"/>
  <c r="M190" i="7"/>
  <c r="K190" i="7"/>
  <c r="X190" i="7" s="1"/>
  <c r="I190" i="7"/>
  <c r="S299" i="7"/>
  <c r="AE299" i="7" s="1"/>
  <c r="R299" i="7"/>
  <c r="AD299" i="7" s="1"/>
  <c r="Q299" i="7"/>
  <c r="AC299" i="7" s="1"/>
  <c r="M299" i="7"/>
  <c r="K299" i="7"/>
  <c r="U299" i="7"/>
  <c r="P299" i="7"/>
  <c r="O299" i="7"/>
  <c r="AA299" i="7" s="1"/>
  <c r="L299" i="7"/>
  <c r="I299" i="7"/>
  <c r="J299" i="7"/>
  <c r="O426" i="7"/>
  <c r="U426" i="7"/>
  <c r="Q426" i="7"/>
  <c r="P426" i="7"/>
  <c r="L426" i="7"/>
  <c r="S426" i="7"/>
  <c r="AE426" i="7" s="1"/>
  <c r="R426" i="7"/>
  <c r="I426" i="7"/>
  <c r="V426" i="7" s="1"/>
  <c r="K590" i="7"/>
  <c r="X590" i="7" s="1"/>
  <c r="N590" i="7"/>
  <c r="T590" i="7"/>
  <c r="I590" i="7"/>
  <c r="V590" i="7" s="1"/>
  <c r="U590" i="7"/>
  <c r="AG590" i="7" s="1"/>
  <c r="S590" i="7"/>
  <c r="AE590" i="7" s="1"/>
  <c r="R590" i="7"/>
  <c r="AD590" i="7" s="1"/>
  <c r="Q590" i="7"/>
  <c r="AC590" i="7" s="1"/>
  <c r="P590" i="7"/>
  <c r="O590" i="7"/>
  <c r="M590" i="7"/>
  <c r="L590" i="7"/>
  <c r="J590" i="7"/>
  <c r="W590" i="7" s="1"/>
  <c r="K646" i="7"/>
  <c r="I646" i="7"/>
  <c r="U646" i="7"/>
  <c r="T646" i="7"/>
  <c r="Q646" i="7"/>
  <c r="M646" i="7"/>
  <c r="L646" i="7"/>
  <c r="J646" i="7"/>
  <c r="R646" i="7"/>
  <c r="N646" i="7"/>
  <c r="P646" i="7"/>
  <c r="AB646" i="7" s="1"/>
  <c r="K834" i="7"/>
  <c r="I834" i="7"/>
  <c r="P834" i="7"/>
  <c r="R834" i="7"/>
  <c r="Q834" i="7"/>
  <c r="U834" i="7"/>
  <c r="S835" i="7"/>
  <c r="AE835" i="7" s="1"/>
  <c r="I835" i="7"/>
  <c r="V835" i="7" s="1"/>
  <c r="T835" i="7"/>
  <c r="K835" i="7"/>
  <c r="Q835" i="7"/>
  <c r="O835" i="7"/>
  <c r="J835" i="7"/>
  <c r="R835" i="7"/>
  <c r="N835" i="7"/>
  <c r="L835" i="7"/>
  <c r="Y835" i="7" s="1"/>
  <c r="U835" i="7"/>
  <c r="P835" i="7"/>
  <c r="P944" i="7"/>
  <c r="O944" i="7"/>
  <c r="N944" i="7"/>
  <c r="M944" i="7"/>
  <c r="L944" i="7"/>
  <c r="K944" i="7"/>
  <c r="X944" i="7" s="1"/>
  <c r="J944" i="7"/>
  <c r="W944" i="7" s="1"/>
  <c r="I944" i="7"/>
  <c r="U944" i="7"/>
  <c r="R944" i="7"/>
  <c r="AD944" i="7" s="1"/>
  <c r="T944" i="7"/>
  <c r="Q944" i="7"/>
  <c r="S944" i="7"/>
  <c r="Q897" i="7"/>
  <c r="AC897" i="7" s="1"/>
  <c r="P897" i="7"/>
  <c r="O897" i="7"/>
  <c r="N897" i="7"/>
  <c r="M897" i="7"/>
  <c r="L897" i="7"/>
  <c r="AD897" i="7" s="1"/>
  <c r="K897" i="7"/>
  <c r="I897" i="7"/>
  <c r="U897" i="7"/>
  <c r="J897" i="7"/>
  <c r="T897" i="7"/>
  <c r="S897" i="7"/>
  <c r="J898" i="7"/>
  <c r="W898" i="7" s="1"/>
  <c r="P898" i="7"/>
  <c r="AB898" i="7" s="1"/>
  <c r="M898" i="7"/>
  <c r="Y898" i="7" s="1"/>
  <c r="O898" i="7"/>
  <c r="AA898" i="7" s="1"/>
  <c r="T898" i="7"/>
  <c r="AF898" i="7" s="1"/>
  <c r="U898" i="7"/>
  <c r="AG898" i="7" s="1"/>
  <c r="Q898" i="7"/>
  <c r="AC898" i="7" s="1"/>
  <c r="K898" i="7"/>
  <c r="X898" i="7" s="1"/>
  <c r="I898" i="7"/>
  <c r="V898" i="7" s="1"/>
  <c r="N898" i="7"/>
  <c r="Z898" i="7" s="1"/>
  <c r="R898" i="7"/>
  <c r="AD898" i="7" s="1"/>
  <c r="S898" i="7"/>
  <c r="AE898" i="7" s="1"/>
  <c r="J65" i="7"/>
  <c r="J13" i="7"/>
  <c r="J193" i="7"/>
  <c r="P204" i="7"/>
  <c r="M238" i="7"/>
  <c r="R249" i="7"/>
  <c r="O117" i="7"/>
  <c r="L326" i="7"/>
  <c r="Q508" i="7"/>
  <c r="N190" i="7"/>
  <c r="N623" i="7"/>
  <c r="T543" i="7"/>
  <c r="K267" i="7"/>
  <c r="X267" i="7" s="1"/>
  <c r="I295" i="7"/>
  <c r="T187" i="7"/>
  <c r="AF187" i="7" s="1"/>
  <c r="R273" i="7"/>
  <c r="I356" i="7"/>
  <c r="V356" i="7" s="1"/>
  <c r="P518" i="7"/>
  <c r="AB518" i="7" s="1"/>
  <c r="L895" i="7"/>
  <c r="I831" i="7"/>
  <c r="N761" i="7"/>
  <c r="Z761" i="7" s="1"/>
  <c r="U176" i="7"/>
  <c r="AG176" i="7" s="1"/>
  <c r="Q176" i="7"/>
  <c r="AC176" i="7" s="1"/>
  <c r="O193" i="7"/>
  <c r="N221" i="7"/>
  <c r="Z221" i="7" s="1"/>
  <c r="Q365" i="7"/>
  <c r="R611" i="7"/>
  <c r="O221" i="7"/>
  <c r="AA221" i="7" s="1"/>
  <c r="R643" i="7"/>
  <c r="S643" i="7"/>
  <c r="T643" i="7"/>
  <c r="O643" i="7"/>
  <c r="N643" i="7"/>
  <c r="M643" i="7"/>
  <c r="K643" i="7"/>
  <c r="J643" i="7"/>
  <c r="I643" i="7"/>
  <c r="P643" i="7"/>
  <c r="Q643" i="7"/>
  <c r="U643" i="7"/>
  <c r="L643" i="7"/>
  <c r="U829" i="7"/>
  <c r="T829" i="7"/>
  <c r="N829" i="7"/>
  <c r="M829" i="7"/>
  <c r="L829" i="7"/>
  <c r="K829" i="7"/>
  <c r="I829" i="7"/>
  <c r="Q829" i="7"/>
  <c r="R829" i="7"/>
  <c r="S829" i="7"/>
  <c r="P829" i="7"/>
  <c r="O829" i="7"/>
  <c r="J829" i="7"/>
  <c r="N360" i="7"/>
  <c r="Z360" i="7" s="1"/>
  <c r="T360" i="7"/>
  <c r="AF360" i="7" s="1"/>
  <c r="S360" i="7"/>
  <c r="AE360" i="7" s="1"/>
  <c r="R360" i="7"/>
  <c r="AD360" i="7" s="1"/>
  <c r="Q360" i="7"/>
  <c r="AC360" i="7" s="1"/>
  <c r="P360" i="7"/>
  <c r="AB360" i="7" s="1"/>
  <c r="O360" i="7"/>
  <c r="AA360" i="7" s="1"/>
  <c r="M360" i="7"/>
  <c r="Y360" i="7" s="1"/>
  <c r="K360" i="7"/>
  <c r="X360" i="7" s="1"/>
  <c r="J360" i="7"/>
  <c r="W360" i="7" s="1"/>
  <c r="U360" i="7"/>
  <c r="AG360" i="7" s="1"/>
  <c r="I360" i="7"/>
  <c r="V360" i="7" s="1"/>
  <c r="M144" i="7"/>
  <c r="O354" i="7"/>
  <c r="U354" i="7"/>
  <c r="AG354" i="7" s="1"/>
  <c r="T354" i="7"/>
  <c r="AF354" i="7" s="1"/>
  <c r="Q354" i="7"/>
  <c r="AC354" i="7" s="1"/>
  <c r="O306" i="7"/>
  <c r="S409" i="7"/>
  <c r="AE409" i="7" s="1"/>
  <c r="R409" i="7"/>
  <c r="Q409" i="7"/>
  <c r="P409" i="7"/>
  <c r="O409" i="7"/>
  <c r="N409" i="7"/>
  <c r="Z409" i="7" s="1"/>
  <c r="J409" i="7"/>
  <c r="W409" i="7" s="1"/>
  <c r="I409" i="7"/>
  <c r="V409" i="7" s="1"/>
  <c r="U409" i="7"/>
  <c r="L409" i="7"/>
  <c r="X409" i="7" s="1"/>
  <c r="M409" i="7"/>
  <c r="S479" i="7"/>
  <c r="M479" i="7"/>
  <c r="L479" i="7"/>
  <c r="U479" i="7"/>
  <c r="T479" i="7"/>
  <c r="K479" i="7"/>
  <c r="R479" i="7"/>
  <c r="P868" i="7"/>
  <c r="Q868" i="7"/>
  <c r="M868" i="7"/>
  <c r="R868" i="7"/>
  <c r="O868" i="7"/>
  <c r="N868" i="7"/>
  <c r="L868" i="7"/>
  <c r="AE868" i="7" s="1"/>
  <c r="K868" i="7"/>
  <c r="J868" i="7"/>
  <c r="I868" i="7"/>
  <c r="U868" i="7"/>
  <c r="T868" i="7"/>
  <c r="K34" i="7"/>
  <c r="S28" i="7"/>
  <c r="P28" i="7"/>
  <c r="M28" i="7"/>
  <c r="U28" i="7"/>
  <c r="T28" i="7"/>
  <c r="R28" i="7"/>
  <c r="Q28" i="7"/>
  <c r="O28" i="7"/>
  <c r="N28" i="7"/>
  <c r="L28" i="7"/>
  <c r="V28" i="7" s="1"/>
  <c r="O257" i="7"/>
  <c r="M257" i="7"/>
  <c r="L257" i="7"/>
  <c r="U491" i="7"/>
  <c r="J491" i="7"/>
  <c r="Q491" i="7"/>
  <c r="O152" i="7"/>
  <c r="L152" i="7"/>
  <c r="V152" i="7" s="1"/>
  <c r="K152" i="7"/>
  <c r="P152" i="7"/>
  <c r="S152" i="7"/>
  <c r="T152" i="7"/>
  <c r="R152" i="7"/>
  <c r="U152" i="7"/>
  <c r="J152" i="7"/>
  <c r="U526" i="7"/>
  <c r="K526" i="7"/>
  <c r="Q526" i="7"/>
  <c r="J526" i="7"/>
  <c r="L526" i="7"/>
  <c r="R526" i="7"/>
  <c r="T526" i="7"/>
  <c r="S526" i="7"/>
  <c r="O526" i="7"/>
  <c r="AA526" i="7" s="1"/>
  <c r="U279" i="7"/>
  <c r="T279" i="7"/>
  <c r="S279" i="7"/>
  <c r="R279" i="7"/>
  <c r="N279" i="7"/>
  <c r="L279" i="7"/>
  <c r="J279" i="7"/>
  <c r="W279" i="7" s="1"/>
  <c r="O279" i="7"/>
  <c r="AA279" i="7" s="1"/>
  <c r="K279" i="7"/>
  <c r="S500" i="7"/>
  <c r="R500" i="7"/>
  <c r="O500" i="7"/>
  <c r="N500" i="7"/>
  <c r="M500" i="7"/>
  <c r="J500" i="7"/>
  <c r="P500" i="7"/>
  <c r="Q500" i="7"/>
  <c r="K500" i="7"/>
  <c r="L500" i="7"/>
  <c r="L423" i="7"/>
  <c r="AF423" i="7" s="1"/>
  <c r="P423" i="7"/>
  <c r="N423" i="7"/>
  <c r="Z423" i="7" s="1"/>
  <c r="M423" i="7"/>
  <c r="K423" i="7"/>
  <c r="X423" i="7" s="1"/>
  <c r="Q423" i="7"/>
  <c r="O423" i="7"/>
  <c r="J423" i="7"/>
  <c r="S423" i="7"/>
  <c r="AE423" i="7" s="1"/>
  <c r="I423" i="7"/>
  <c r="U423" i="7"/>
  <c r="J343" i="7"/>
  <c r="I343" i="7"/>
  <c r="L343" i="7"/>
  <c r="U343" i="7"/>
  <c r="T343" i="7"/>
  <c r="S343" i="7"/>
  <c r="Q343" i="7"/>
  <c r="S972" i="7"/>
  <c r="AE972" i="7" s="1"/>
  <c r="N972" i="7"/>
  <c r="Z972" i="7" s="1"/>
  <c r="R972" i="7"/>
  <c r="AD972" i="7" s="1"/>
  <c r="K972" i="7"/>
  <c r="X972" i="7" s="1"/>
  <c r="J972" i="7"/>
  <c r="W972" i="7" s="1"/>
  <c r="I972" i="7"/>
  <c r="V972" i="7" s="1"/>
  <c r="O380" i="7"/>
  <c r="L380" i="7"/>
  <c r="P380" i="7"/>
  <c r="AB380" i="7" s="1"/>
  <c r="S380" i="7"/>
  <c r="S482" i="7"/>
  <c r="R482" i="7"/>
  <c r="Q482" i="7"/>
  <c r="M482" i="7"/>
  <c r="J482" i="7"/>
  <c r="I482" i="7"/>
  <c r="L482" i="7"/>
  <c r="Q889" i="7"/>
  <c r="L889" i="7"/>
  <c r="AF889" i="7" s="1"/>
  <c r="U889" i="7"/>
  <c r="M889" i="7"/>
  <c r="K889" i="7"/>
  <c r="J889" i="7"/>
  <c r="I889" i="7"/>
  <c r="S889" i="7"/>
  <c r="R889" i="7"/>
  <c r="P889" i="7"/>
  <c r="O889" i="7"/>
  <c r="N889" i="7"/>
  <c r="N934" i="7"/>
  <c r="P934" i="7"/>
  <c r="O934" i="7"/>
  <c r="Q934" i="7"/>
  <c r="J934" i="7"/>
  <c r="S934" i="7"/>
  <c r="R934" i="7"/>
  <c r="T934" i="7"/>
  <c r="M934" i="7"/>
  <c r="L934" i="7"/>
  <c r="AG934" i="7" s="1"/>
  <c r="K934" i="7"/>
  <c r="I934" i="7"/>
  <c r="S18" i="7"/>
  <c r="AE18" i="7" s="1"/>
  <c r="O4" i="7"/>
  <c r="AA4" i="7" s="1"/>
  <c r="K13" i="7"/>
  <c r="R193" i="7"/>
  <c r="R204" i="7"/>
  <c r="R257" i="7"/>
  <c r="R238" i="7"/>
  <c r="S117" i="7"/>
  <c r="N326" i="7"/>
  <c r="S190" i="7"/>
  <c r="R491" i="7"/>
  <c r="O176" i="7"/>
  <c r="J623" i="7"/>
  <c r="N263" i="7"/>
  <c r="L543" i="7"/>
  <c r="M267" i="7"/>
  <c r="Y267" i="7" s="1"/>
  <c r="I187" i="7"/>
  <c r="V187" i="7" s="1"/>
  <c r="S273" i="7"/>
  <c r="O383" i="7"/>
  <c r="AA383" i="7" s="1"/>
  <c r="K365" i="7"/>
  <c r="N356" i="7"/>
  <c r="T380" i="7"/>
  <c r="AF380" i="7" s="1"/>
  <c r="S363" i="7"/>
  <c r="AE363" i="7" s="1"/>
  <c r="R380" i="7"/>
  <c r="M222" i="7"/>
  <c r="N556" i="7"/>
  <c r="Z556" i="7" s="1"/>
  <c r="J518" i="7"/>
  <c r="U895" i="7"/>
  <c r="J976" i="7"/>
  <c r="T831" i="7"/>
  <c r="S787" i="7"/>
  <c r="U287" i="7"/>
  <c r="S287" i="7"/>
  <c r="I287" i="7"/>
  <c r="K287" i="7"/>
  <c r="L287" i="7"/>
  <c r="T287" i="7"/>
  <c r="N287" i="7"/>
  <c r="P287" i="7"/>
  <c r="S906" i="7"/>
  <c r="M906" i="7"/>
  <c r="O906" i="7"/>
  <c r="N906" i="7"/>
  <c r="L906" i="7"/>
  <c r="V906" i="7" s="1"/>
  <c r="K906" i="7"/>
  <c r="X906" i="7" s="1"/>
  <c r="J906" i="7"/>
  <c r="W906" i="7" s="1"/>
  <c r="U906" i="7"/>
  <c r="AG906" i="7" s="1"/>
  <c r="R906" i="7"/>
  <c r="AD906" i="7" s="1"/>
  <c r="T906" i="7"/>
  <c r="AF906" i="7" s="1"/>
  <c r="M287" i="7"/>
  <c r="O809" i="7"/>
  <c r="AA809" i="7" s="1"/>
  <c r="M809" i="7"/>
  <c r="Y809" i="7" s="1"/>
  <c r="L809" i="7"/>
  <c r="AE809" i="7" s="1"/>
  <c r="J809" i="7"/>
  <c r="W809" i="7" s="1"/>
  <c r="I809" i="7"/>
  <c r="V809" i="7" s="1"/>
  <c r="T809" i="7"/>
  <c r="AF809" i="7" s="1"/>
  <c r="L144" i="7"/>
  <c r="R353" i="7"/>
  <c r="T353" i="7"/>
  <c r="K353" i="7"/>
  <c r="I353" i="7"/>
  <c r="S353" i="7"/>
  <c r="Q353" i="7"/>
  <c r="O353" i="7"/>
  <c r="N353" i="7"/>
  <c r="M353" i="7"/>
  <c r="L353" i="7"/>
  <c r="J353" i="7"/>
  <c r="U353" i="7"/>
  <c r="P353" i="7"/>
  <c r="AB353" i="7" s="1"/>
  <c r="L306" i="7"/>
  <c r="U15" i="7"/>
  <c r="AG15" i="7" s="1"/>
  <c r="O15" i="7"/>
  <c r="AA15" i="7" s="1"/>
  <c r="N15" i="7"/>
  <c r="Z15" i="7" s="1"/>
  <c r="J15" i="7"/>
  <c r="W15" i="7" s="1"/>
  <c r="T15" i="7"/>
  <c r="AF15" i="7" s="1"/>
  <c r="L15" i="7"/>
  <c r="J979" i="7"/>
  <c r="Q979" i="7"/>
  <c r="R979" i="7"/>
  <c r="K979" i="7"/>
  <c r="U979" i="7"/>
  <c r="T979" i="7"/>
  <c r="S979" i="7"/>
  <c r="L979" i="7"/>
  <c r="I979" i="7"/>
  <c r="N979" i="7"/>
  <c r="M979" i="7"/>
  <c r="Y979" i="7" s="1"/>
  <c r="L119" i="7"/>
  <c r="K119" i="7"/>
  <c r="X119" i="7" s="1"/>
  <c r="I119" i="7"/>
  <c r="V119" i="7" s="1"/>
  <c r="Q119" i="7"/>
  <c r="P119" i="7"/>
  <c r="O119" i="7"/>
  <c r="AA119" i="7" s="1"/>
  <c r="N119" i="7"/>
  <c r="J119" i="7"/>
  <c r="T119" i="7"/>
  <c r="U644" i="7"/>
  <c r="AG644" i="7" s="1"/>
  <c r="O644" i="7"/>
  <c r="T644" i="7"/>
  <c r="M644" i="7"/>
  <c r="J644" i="7"/>
  <c r="Q644" i="7"/>
  <c r="AC644" i="7" s="1"/>
  <c r="K644" i="7"/>
  <c r="X644" i="7" s="1"/>
  <c r="R644" i="7"/>
  <c r="AD644" i="7" s="1"/>
  <c r="S644" i="7"/>
  <c r="L644" i="7"/>
  <c r="P644" i="7"/>
  <c r="O5" i="7"/>
  <c r="N5" i="7"/>
  <c r="M5" i="7"/>
  <c r="U5" i="7"/>
  <c r="AG5" i="7" s="1"/>
  <c r="S5" i="7"/>
  <c r="AE5" i="7" s="1"/>
  <c r="R5" i="7"/>
  <c r="AD5" i="7" s="1"/>
  <c r="Q5" i="7"/>
  <c r="AC5" i="7" s="1"/>
  <c r="P5" i="7"/>
  <c r="AB5" i="7" s="1"/>
  <c r="T5" i="7"/>
  <c r="AF5" i="7" s="1"/>
  <c r="S855" i="7"/>
  <c r="AE855" i="7" s="1"/>
  <c r="R855" i="7"/>
  <c r="AD855" i="7" s="1"/>
  <c r="P855" i="7"/>
  <c r="AB855" i="7" s="1"/>
  <c r="T855" i="7"/>
  <c r="AF855" i="7" s="1"/>
  <c r="Q855" i="7"/>
  <c r="AC855" i="7" s="1"/>
  <c r="J855" i="7"/>
  <c r="W855" i="7" s="1"/>
  <c r="N855" i="7"/>
  <c r="Z855" i="7" s="1"/>
  <c r="L855" i="7"/>
  <c r="U855" i="7"/>
  <c r="AG855" i="7" s="1"/>
  <c r="K855" i="7"/>
  <c r="X855" i="7" s="1"/>
  <c r="O855" i="7"/>
  <c r="AA855" i="7" s="1"/>
  <c r="M855" i="7"/>
  <c r="Y855" i="7" s="1"/>
  <c r="I855" i="7"/>
  <c r="V855" i="7" s="1"/>
  <c r="I238" i="7"/>
  <c r="N400" i="7"/>
  <c r="M400" i="7"/>
  <c r="L400" i="7"/>
  <c r="V400" i="7" s="1"/>
  <c r="K400" i="7"/>
  <c r="J400" i="7"/>
  <c r="W400" i="7" s="1"/>
  <c r="T400" i="7"/>
  <c r="S400" i="7"/>
  <c r="AE400" i="7" s="1"/>
  <c r="R400" i="7"/>
  <c r="P400" i="7"/>
  <c r="O400" i="7"/>
  <c r="U400" i="7"/>
  <c r="AG400" i="7" s="1"/>
  <c r="K238" i="7"/>
  <c r="M148" i="7"/>
  <c r="K148" i="7"/>
  <c r="J148" i="7"/>
  <c r="Q148" i="7"/>
  <c r="T148" i="7"/>
  <c r="S148" i="7"/>
  <c r="R148" i="7"/>
  <c r="P148" i="7"/>
  <c r="O148" i="7"/>
  <c r="N148" i="7"/>
  <c r="L148" i="7"/>
  <c r="J586" i="7"/>
  <c r="N586" i="7"/>
  <c r="T586" i="7"/>
  <c r="U586" i="7"/>
  <c r="R586" i="7"/>
  <c r="Q586" i="7"/>
  <c r="P586" i="7"/>
  <c r="T304" i="7"/>
  <c r="L304" i="7"/>
  <c r="AB304" i="7" s="1"/>
  <c r="M304" i="7"/>
  <c r="S304" i="7"/>
  <c r="K304" i="7"/>
  <c r="X304" i="7" s="1"/>
  <c r="U304" i="7"/>
  <c r="O304" i="7"/>
  <c r="N304" i="7"/>
  <c r="J304" i="7"/>
  <c r="I304" i="7"/>
  <c r="R304" i="7"/>
  <c r="Q304" i="7"/>
  <c r="M394" i="7"/>
  <c r="Y394" i="7" s="1"/>
  <c r="I394" i="7"/>
  <c r="V394" i="7" s="1"/>
  <c r="O394" i="7"/>
  <c r="AA394" i="7" s="1"/>
  <c r="U394" i="7"/>
  <c r="AG394" i="7" s="1"/>
  <c r="T394" i="7"/>
  <c r="AF394" i="7" s="1"/>
  <c r="S394" i="7"/>
  <c r="AE394" i="7" s="1"/>
  <c r="R394" i="7"/>
  <c r="AD394" i="7" s="1"/>
  <c r="Q394" i="7"/>
  <c r="AC394" i="7" s="1"/>
  <c r="K394" i="7"/>
  <c r="I18" i="7"/>
  <c r="V18" i="7" s="1"/>
  <c r="L13" i="7"/>
  <c r="K257" i="7"/>
  <c r="J479" i="7"/>
  <c r="U238" i="7"/>
  <c r="N88" i="7"/>
  <c r="O326" i="7"/>
  <c r="T190" i="7"/>
  <c r="AF190" i="7" s="1"/>
  <c r="S491" i="7"/>
  <c r="S176" i="7"/>
  <c r="AE176" i="7" s="1"/>
  <c r="J611" i="7"/>
  <c r="T267" i="7"/>
  <c r="AF267" i="7" s="1"/>
  <c r="O267" i="7"/>
  <c r="AA267" i="7" s="1"/>
  <c r="J187" i="7"/>
  <c r="N273" i="7"/>
  <c r="L365" i="7"/>
  <c r="AG365" i="7" s="1"/>
  <c r="T363" i="7"/>
  <c r="AF363" i="7" s="1"/>
  <c r="N426" i="7"/>
  <c r="P554" i="7"/>
  <c r="K343" i="7"/>
  <c r="I430" i="7"/>
  <c r="S518" i="7"/>
  <c r="AE518" i="7" s="1"/>
  <c r="T986" i="7"/>
  <c r="L976" i="7"/>
  <c r="O979" i="7"/>
  <c r="R831" i="7"/>
  <c r="AD831" i="7" s="1"/>
  <c r="U787" i="7"/>
  <c r="AG787" i="7" s="1"/>
  <c r="R221" i="7"/>
  <c r="AD221" i="7" s="1"/>
  <c r="I221" i="7"/>
  <c r="V221" i="7" s="1"/>
  <c r="S221" i="7"/>
  <c r="AE221" i="7" s="1"/>
  <c r="U841" i="7"/>
  <c r="T841" i="7"/>
  <c r="S841" i="7"/>
  <c r="Q841" i="7"/>
  <c r="P841" i="7"/>
  <c r="K841" i="7"/>
  <c r="M841" i="7"/>
  <c r="N841" i="7"/>
  <c r="Q193" i="7"/>
  <c r="P365" i="7"/>
  <c r="AB365" i="7" s="1"/>
  <c r="M193" i="7"/>
  <c r="T924" i="7"/>
  <c r="AF924" i="7" s="1"/>
  <c r="K41" i="7"/>
  <c r="T221" i="7"/>
  <c r="AF221" i="7" s="1"/>
  <c r="T117" i="7"/>
  <c r="K117" i="7"/>
  <c r="J117" i="7"/>
  <c r="L117" i="7"/>
  <c r="AG117" i="7" s="1"/>
  <c r="I117" i="7"/>
  <c r="L630" i="7"/>
  <c r="AB630" i="7" s="1"/>
  <c r="I630" i="7"/>
  <c r="K630" i="7"/>
  <c r="X630" i="7" s="1"/>
  <c r="M630" i="7"/>
  <c r="S630" i="7"/>
  <c r="J630" i="7"/>
  <c r="O630" i="7"/>
  <c r="AA630" i="7" s="1"/>
  <c r="U630" i="7"/>
  <c r="T630" i="7"/>
  <c r="R630" i="7"/>
  <c r="Q630" i="7"/>
  <c r="N630" i="7"/>
  <c r="Q204" i="7"/>
  <c r="L204" i="7"/>
  <c r="K306" i="7"/>
  <c r="T306" i="7"/>
  <c r="U306" i="7"/>
  <c r="O107" i="7"/>
  <c r="M578" i="7"/>
  <c r="L831" i="7"/>
  <c r="K144" i="7"/>
  <c r="T259" i="7"/>
  <c r="S259" i="7"/>
  <c r="P259" i="7"/>
  <c r="K259" i="7"/>
  <c r="Q876" i="7"/>
  <c r="S876" i="7"/>
  <c r="O876" i="7"/>
  <c r="U876" i="7"/>
  <c r="P876" i="7"/>
  <c r="L876" i="7"/>
  <c r="K876" i="7"/>
  <c r="I876" i="7"/>
  <c r="T876" i="7"/>
  <c r="O578" i="7"/>
  <c r="J69" i="7"/>
  <c r="R69" i="7"/>
  <c r="N69" i="7"/>
  <c r="L69" i="7"/>
  <c r="AA69" i="7" s="1"/>
  <c r="K69" i="7"/>
  <c r="X69" i="7" s="1"/>
  <c r="I69" i="7"/>
  <c r="V69" i="7" s="1"/>
  <c r="Q355" i="7"/>
  <c r="P355" i="7"/>
  <c r="O355" i="7"/>
  <c r="M355" i="7"/>
  <c r="L355" i="7"/>
  <c r="K355" i="7"/>
  <c r="J355" i="7"/>
  <c r="W355" i="7" s="1"/>
  <c r="N355" i="7"/>
  <c r="Z355" i="7" s="1"/>
  <c r="U355" i="7"/>
  <c r="T355" i="7"/>
  <c r="AF355" i="7" s="1"/>
  <c r="S355" i="7"/>
  <c r="R355" i="7"/>
  <c r="I355" i="7"/>
  <c r="S798" i="7"/>
  <c r="AE798" i="7" s="1"/>
  <c r="Q798" i="7"/>
  <c r="AC798" i="7" s="1"/>
  <c r="P798" i="7"/>
  <c r="AB798" i="7" s="1"/>
  <c r="K798" i="7"/>
  <c r="X798" i="7" s="1"/>
  <c r="J798" i="7"/>
  <c r="W798" i="7" s="1"/>
  <c r="R798" i="7"/>
  <c r="AD798" i="7" s="1"/>
  <c r="O798" i="7"/>
  <c r="AA798" i="7" s="1"/>
  <c r="L798" i="7"/>
  <c r="Z798" i="7" s="1"/>
  <c r="U798" i="7"/>
  <c r="AG798" i="7" s="1"/>
  <c r="T798" i="7"/>
  <c r="AF798" i="7" s="1"/>
  <c r="M798" i="7"/>
  <c r="Y798" i="7" s="1"/>
  <c r="I798" i="7"/>
  <c r="V798" i="7" s="1"/>
  <c r="L18" i="7"/>
  <c r="I176" i="7"/>
  <c r="R354" i="7"/>
  <c r="O144" i="7"/>
  <c r="T111" i="7"/>
  <c r="R111" i="7"/>
  <c r="P111" i="7"/>
  <c r="N111" i="7"/>
  <c r="L111" i="7"/>
  <c r="K111" i="7"/>
  <c r="J111" i="7"/>
  <c r="U111" i="7"/>
  <c r="O111" i="7"/>
  <c r="AA111" i="7" s="1"/>
  <c r="S111" i="7"/>
  <c r="M111" i="7"/>
  <c r="Q111" i="7"/>
  <c r="I111" i="7"/>
  <c r="K864" i="7"/>
  <c r="M864" i="7"/>
  <c r="L864" i="7"/>
  <c r="I864" i="7"/>
  <c r="J864" i="7"/>
  <c r="J288" i="7"/>
  <c r="N910" i="7"/>
  <c r="Z910" i="7" s="1"/>
  <c r="L243" i="7"/>
  <c r="K243" i="7"/>
  <c r="U243" i="7"/>
  <c r="S243" i="7"/>
  <c r="T243" i="7"/>
  <c r="N243" i="7"/>
  <c r="J243" i="7"/>
  <c r="Q243" i="7"/>
  <c r="M508" i="7"/>
  <c r="L508" i="7"/>
  <c r="P508" i="7"/>
  <c r="N508" i="7"/>
  <c r="S508" i="7"/>
  <c r="U508" i="7"/>
  <c r="I508" i="7"/>
  <c r="O508" i="7"/>
  <c r="J619" i="7"/>
  <c r="W619" i="7" s="1"/>
  <c r="T619" i="7"/>
  <c r="P619" i="7"/>
  <c r="M619" i="7"/>
  <c r="I619" i="7"/>
  <c r="L619" i="7"/>
  <c r="AC619" i="7" s="1"/>
  <c r="N619" i="7"/>
  <c r="O619" i="7"/>
  <c r="AA619" i="7" s="1"/>
  <c r="K619" i="7"/>
  <c r="R619" i="7"/>
  <c r="S619" i="7"/>
  <c r="I288" i="7"/>
  <c r="O273" i="7"/>
  <c r="R306" i="7"/>
  <c r="M354" i="7"/>
  <c r="S864" i="7"/>
  <c r="L624" i="7"/>
  <c r="R986" i="7"/>
  <c r="K967" i="7"/>
  <c r="P906" i="7"/>
  <c r="AB906" i="7" s="1"/>
  <c r="O910" i="7"/>
  <c r="AA910" i="7" s="1"/>
  <c r="I90" i="7"/>
  <c r="T90" i="7"/>
  <c r="L90" i="7"/>
  <c r="W90" i="7" s="1"/>
  <c r="R90" i="7"/>
  <c r="AD90" i="7" s="1"/>
  <c r="P90" i="7"/>
  <c r="N90" i="7"/>
  <c r="U90" i="7"/>
  <c r="U543" i="7"/>
  <c r="S543" i="7"/>
  <c r="R543" i="7"/>
  <c r="Q523" i="7"/>
  <c r="AC523" i="7" s="1"/>
  <c r="M523" i="7"/>
  <c r="Y523" i="7" s="1"/>
  <c r="N523" i="7"/>
  <c r="Z523" i="7" s="1"/>
  <c r="L523" i="7"/>
  <c r="K523" i="7"/>
  <c r="X523" i="7" s="1"/>
  <c r="J523" i="7"/>
  <c r="I523" i="7"/>
  <c r="V523" i="7" s="1"/>
  <c r="O523" i="7"/>
  <c r="AA523" i="7" s="1"/>
  <c r="T523" i="7"/>
  <c r="AF523" i="7" s="1"/>
  <c r="P523" i="7"/>
  <c r="AB523" i="7" s="1"/>
  <c r="U523" i="7"/>
  <c r="AG523" i="7" s="1"/>
  <c r="S523" i="7"/>
  <c r="R523" i="7"/>
  <c r="U18" i="7"/>
  <c r="AG18" i="7" s="1"/>
  <c r="S32" i="7"/>
  <c r="AE32" i="7" s="1"/>
  <c r="M13" i="7"/>
  <c r="T204" i="7"/>
  <c r="AF204" i="7" s="1"/>
  <c r="T257" i="7"/>
  <c r="I479" i="7"/>
  <c r="N238" i="7"/>
  <c r="R287" i="7"/>
  <c r="P117" i="7"/>
  <c r="J326" i="7"/>
  <c r="P326" i="7"/>
  <c r="J190" i="7"/>
  <c r="N278" i="7"/>
  <c r="I491" i="7"/>
  <c r="I526" i="7"/>
  <c r="Q116" i="7"/>
  <c r="J543" i="7"/>
  <c r="O259" i="7"/>
  <c r="P267" i="7"/>
  <c r="AB267" i="7" s="1"/>
  <c r="M187" i="7"/>
  <c r="Y187" i="7" s="1"/>
  <c r="M365" i="7"/>
  <c r="Y365" i="7" s="1"/>
  <c r="U363" i="7"/>
  <c r="AG363" i="7" s="1"/>
  <c r="M427" i="7"/>
  <c r="P558" i="7"/>
  <c r="R423" i="7"/>
  <c r="AD423" i="7" s="1"/>
  <c r="M343" i="7"/>
  <c r="J430" i="7"/>
  <c r="J876" i="7"/>
  <c r="I518" i="7"/>
  <c r="V518" i="7" s="1"/>
  <c r="K538" i="7"/>
  <c r="N976" i="7"/>
  <c r="U619" i="7"/>
  <c r="M831" i="7"/>
  <c r="O803" i="7"/>
  <c r="AA803" i="7" s="1"/>
  <c r="N787" i="7"/>
  <c r="Q22" i="7"/>
  <c r="AC22" i="7" s="1"/>
  <c r="P22" i="7"/>
  <c r="O22" i="7"/>
  <c r="AA22" i="7" s="1"/>
  <c r="Q271" i="7"/>
  <c r="O271" i="7"/>
  <c r="I271" i="7"/>
  <c r="R271" i="7"/>
  <c r="T271" i="7"/>
  <c r="U271" i="7"/>
  <c r="J271" i="7"/>
  <c r="W271" i="7" s="1"/>
  <c r="O567" i="7"/>
  <c r="L567" i="7"/>
  <c r="K567" i="7"/>
  <c r="U265" i="7"/>
  <c r="L265" i="7"/>
  <c r="K265" i="7"/>
  <c r="J265" i="7"/>
  <c r="I265" i="7"/>
  <c r="P265" i="7"/>
  <c r="M265" i="7"/>
  <c r="S265" i="7"/>
  <c r="R265" i="7"/>
  <c r="Q265" i="7"/>
  <c r="O265" i="7"/>
  <c r="N265" i="7"/>
  <c r="T265" i="7"/>
  <c r="J421" i="7"/>
  <c r="I421" i="7"/>
  <c r="L421" i="7"/>
  <c r="Y421" i="7" s="1"/>
  <c r="Q421" i="7"/>
  <c r="T421" i="7"/>
  <c r="AF421" i="7" s="1"/>
  <c r="T147" i="7"/>
  <c r="S147" i="7"/>
  <c r="R147" i="7"/>
  <c r="Q147" i="7"/>
  <c r="N147" i="7"/>
  <c r="J147" i="7"/>
  <c r="L451" i="7"/>
  <c r="J451" i="7"/>
  <c r="Q451" i="7"/>
  <c r="T451" i="7"/>
  <c r="M298" i="7"/>
  <c r="Y298" i="7" s="1"/>
  <c r="U298" i="7"/>
  <c r="AG298" i="7" s="1"/>
  <c r="I298" i="7"/>
  <c r="V298" i="7" s="1"/>
  <c r="J729" i="7"/>
  <c r="M729" i="7"/>
  <c r="L729" i="7"/>
  <c r="K729" i="7"/>
  <c r="X729" i="7" s="1"/>
  <c r="U729" i="7"/>
  <c r="AG729" i="7" s="1"/>
  <c r="T729" i="7"/>
  <c r="S729" i="7"/>
  <c r="R729" i="7"/>
  <c r="N729" i="7"/>
  <c r="Z729" i="7" s="1"/>
  <c r="I729" i="7"/>
  <c r="P729" i="7"/>
  <c r="AB729" i="7" s="1"/>
  <c r="Q729" i="7"/>
  <c r="AC729" i="7" s="1"/>
  <c r="O729" i="7"/>
  <c r="AA729" i="7" s="1"/>
  <c r="P801" i="7"/>
  <c r="AB801" i="7" s="1"/>
  <c r="M801" i="7"/>
  <c r="Y801" i="7" s="1"/>
  <c r="Q801" i="7"/>
  <c r="N801" i="7"/>
  <c r="U801" i="7"/>
  <c r="AG801" i="7" s="1"/>
  <c r="T801" i="7"/>
  <c r="AF801" i="7" s="1"/>
  <c r="S801" i="7"/>
  <c r="AE801" i="7" s="1"/>
  <c r="R801" i="7"/>
  <c r="AD801" i="7" s="1"/>
  <c r="J801" i="7"/>
  <c r="W801" i="7" s="1"/>
  <c r="I801" i="7"/>
  <c r="Q660" i="7"/>
  <c r="O660" i="7"/>
  <c r="I660" i="7"/>
  <c r="L660" i="7"/>
  <c r="K660" i="7"/>
  <c r="X660" i="7" s="1"/>
  <c r="U660" i="7"/>
  <c r="AG660" i="7" s="1"/>
  <c r="T660" i="7"/>
  <c r="S660" i="7"/>
  <c r="R660" i="7"/>
  <c r="J660" i="7"/>
  <c r="W660" i="7" s="1"/>
  <c r="P660" i="7"/>
  <c r="M660" i="7"/>
  <c r="Y660" i="7" s="1"/>
  <c r="N660" i="7"/>
  <c r="Z660" i="7" s="1"/>
  <c r="T952" i="7"/>
  <c r="I952" i="7"/>
  <c r="U952" i="7"/>
  <c r="S952" i="7"/>
  <c r="R952" i="7"/>
  <c r="Q952" i="7"/>
  <c r="AC952" i="7" s="1"/>
  <c r="P952" i="7"/>
  <c r="AB952" i="7" s="1"/>
  <c r="N952" i="7"/>
  <c r="Z952" i="7" s="1"/>
  <c r="U22" i="7"/>
  <c r="AG22" i="7" s="1"/>
  <c r="U21" i="7"/>
  <c r="AG21" i="7" s="1"/>
  <c r="N8" i="7"/>
  <c r="T58" i="7"/>
  <c r="O45" i="7"/>
  <c r="J139" i="7"/>
  <c r="M115" i="7"/>
  <c r="Y115" i="7" s="1"/>
  <c r="Q109" i="7"/>
  <c r="T182" i="7"/>
  <c r="S567" i="7"/>
  <c r="M212" i="7"/>
  <c r="Y212" i="7" s="1"/>
  <c r="J298" i="7"/>
  <c r="W298" i="7" s="1"/>
  <c r="I369" i="7"/>
  <c r="N189" i="7"/>
  <c r="O552" i="7"/>
  <c r="L542" i="7"/>
  <c r="Z542" i="7" s="1"/>
  <c r="L981" i="7"/>
  <c r="M2" i="7"/>
  <c r="Y2" i="7" s="1"/>
  <c r="K2" i="7"/>
  <c r="X2" i="7" s="1"/>
  <c r="J2" i="7"/>
  <c r="K66" i="7"/>
  <c r="U66" i="7"/>
  <c r="T66" i="7"/>
  <c r="R66" i="7"/>
  <c r="P66" i="7"/>
  <c r="L66" i="7"/>
  <c r="AE66" i="7" s="1"/>
  <c r="Q66" i="7"/>
  <c r="N158" i="7"/>
  <c r="Z158" i="7" s="1"/>
  <c r="M158" i="7"/>
  <c r="Y158" i="7" s="1"/>
  <c r="T158" i="7"/>
  <c r="AF158" i="7" s="1"/>
  <c r="J158" i="7"/>
  <c r="W158" i="7" s="1"/>
  <c r="S158" i="7"/>
  <c r="AE158" i="7" s="1"/>
  <c r="K308" i="7"/>
  <c r="J308" i="7"/>
  <c r="I308" i="7"/>
  <c r="S308" i="7"/>
  <c r="R308" i="7"/>
  <c r="Q308" i="7"/>
  <c r="L308" i="7"/>
  <c r="U308" i="7"/>
  <c r="M308" i="7"/>
  <c r="N308" i="7"/>
  <c r="Z308" i="7" s="1"/>
  <c r="R196" i="7"/>
  <c r="M196" i="7"/>
  <c r="K196" i="7"/>
  <c r="L196" i="7"/>
  <c r="J196" i="7"/>
  <c r="I196" i="7"/>
  <c r="N196" i="7"/>
  <c r="P196" i="7"/>
  <c r="O196" i="7"/>
  <c r="U196" i="7"/>
  <c r="Q196" i="7"/>
  <c r="R284" i="7"/>
  <c r="N284" i="7"/>
  <c r="M853" i="7"/>
  <c r="K853" i="7"/>
  <c r="O853" i="7"/>
  <c r="N853" i="7"/>
  <c r="S853" i="7"/>
  <c r="Q853" i="7"/>
  <c r="P853" i="7"/>
  <c r="R853" i="7"/>
  <c r="T853" i="7"/>
  <c r="L853" i="7"/>
  <c r="J853" i="7"/>
  <c r="I853" i="7"/>
  <c r="U853" i="7"/>
  <c r="S536" i="7"/>
  <c r="R536" i="7"/>
  <c r="J536" i="7"/>
  <c r="O536" i="7"/>
  <c r="L536" i="7"/>
  <c r="AC536" i="7" s="1"/>
  <c r="I536" i="7"/>
  <c r="V536" i="7" s="1"/>
  <c r="K536" i="7"/>
  <c r="M536" i="7"/>
  <c r="U536" i="7"/>
  <c r="T536" i="7"/>
  <c r="O987" i="7"/>
  <c r="K987" i="7"/>
  <c r="U987" i="7"/>
  <c r="S987" i="7"/>
  <c r="R987" i="7"/>
  <c r="N987" i="7"/>
  <c r="L987" i="7"/>
  <c r="J987" i="7"/>
  <c r="I987" i="7"/>
  <c r="O620" i="7"/>
  <c r="N620" i="7"/>
  <c r="L620" i="7"/>
  <c r="K620" i="7"/>
  <c r="J620" i="7"/>
  <c r="I620" i="7"/>
  <c r="V620" i="7" s="1"/>
  <c r="T620" i="7"/>
  <c r="AF620" i="7" s="1"/>
  <c r="M620" i="7"/>
  <c r="U620" i="7"/>
  <c r="S620" i="7"/>
  <c r="R620" i="7"/>
  <c r="Q620" i="7"/>
  <c r="P620" i="7"/>
  <c r="J436" i="7"/>
  <c r="R436" i="7"/>
  <c r="L436" i="7"/>
  <c r="V436" i="7" s="1"/>
  <c r="U917" i="7"/>
  <c r="T917" i="7"/>
  <c r="M917" i="7"/>
  <c r="K917" i="7"/>
  <c r="S917" i="7"/>
  <c r="L917" i="7"/>
  <c r="O917" i="7"/>
  <c r="J917" i="7"/>
  <c r="N917" i="7"/>
  <c r="U951" i="7"/>
  <c r="R951" i="7"/>
  <c r="N951" i="7"/>
  <c r="K951" i="7"/>
  <c r="J951" i="7"/>
  <c r="W951" i="7" s="1"/>
  <c r="I951" i="7"/>
  <c r="V951" i="7" s="1"/>
  <c r="T951" i="7"/>
  <c r="S951" i="7"/>
  <c r="Q902" i="7"/>
  <c r="O902" i="7"/>
  <c r="M902" i="7"/>
  <c r="L902" i="7"/>
  <c r="K902" i="7"/>
  <c r="J902" i="7"/>
  <c r="R902" i="7"/>
  <c r="P902" i="7"/>
  <c r="N902" i="7"/>
  <c r="I902" i="7"/>
  <c r="S902" i="7"/>
  <c r="T902" i="7"/>
  <c r="U902" i="7"/>
  <c r="M164" i="7"/>
  <c r="P17" i="7"/>
  <c r="K21" i="7"/>
  <c r="X21" i="7" s="1"/>
  <c r="M66" i="7"/>
  <c r="R45" i="7"/>
  <c r="AD45" i="7" s="1"/>
  <c r="R182" i="7"/>
  <c r="AD182" i="7" s="1"/>
  <c r="I639" i="7"/>
  <c r="N212" i="7"/>
  <c r="Z212" i="7" s="1"/>
  <c r="M157" i="7"/>
  <c r="Y157" i="7" s="1"/>
  <c r="Q460" i="7"/>
  <c r="T189" i="7"/>
  <c r="AF189" i="7" s="1"/>
  <c r="S438" i="7"/>
  <c r="AE438" i="7" s="1"/>
  <c r="Q494" i="7"/>
  <c r="U436" i="7"/>
  <c r="L815" i="7"/>
  <c r="O284" i="7"/>
  <c r="T552" i="7"/>
  <c r="S673" i="7"/>
  <c r="AE673" i="7" s="1"/>
  <c r="P542" i="7"/>
  <c r="N981" i="7"/>
  <c r="Q987" i="7"/>
  <c r="I8" i="7"/>
  <c r="U8" i="7"/>
  <c r="Q175" i="7"/>
  <c r="N175" i="7"/>
  <c r="M175" i="7"/>
  <c r="Y175" i="7" s="1"/>
  <c r="K175" i="7"/>
  <c r="X175" i="7" s="1"/>
  <c r="I175" i="7"/>
  <c r="V175" i="7" s="1"/>
  <c r="U175" i="7"/>
  <c r="AG175" i="7" s="1"/>
  <c r="S175" i="7"/>
  <c r="AE175" i="7" s="1"/>
  <c r="J175" i="7"/>
  <c r="L179" i="7"/>
  <c r="AG179" i="7" s="1"/>
  <c r="P179" i="7"/>
  <c r="AB179" i="7" s="1"/>
  <c r="M179" i="7"/>
  <c r="K179" i="7"/>
  <c r="Q307" i="7"/>
  <c r="U307" i="7"/>
  <c r="R307" i="7"/>
  <c r="P307" i="7"/>
  <c r="I307" i="7"/>
  <c r="O307" i="7"/>
  <c r="K730" i="7"/>
  <c r="I730" i="7"/>
  <c r="S730" i="7"/>
  <c r="Q730" i="7"/>
  <c r="L730" i="7"/>
  <c r="O730" i="7"/>
  <c r="J730" i="7"/>
  <c r="U959" i="7"/>
  <c r="T959" i="7"/>
  <c r="S959" i="7"/>
  <c r="R959" i="7"/>
  <c r="Q959" i="7"/>
  <c r="P959" i="7"/>
  <c r="J959" i="7"/>
  <c r="L959" i="7"/>
  <c r="M959" i="7"/>
  <c r="N959" i="7"/>
  <c r="O959" i="7"/>
  <c r="R412" i="7"/>
  <c r="AD412" i="7" s="1"/>
  <c r="U412" i="7"/>
  <c r="AG412" i="7" s="1"/>
  <c r="T412" i="7"/>
  <c r="S412" i="7"/>
  <c r="Q412" i="7"/>
  <c r="P412" i="7"/>
  <c r="O412" i="7"/>
  <c r="L412" i="7"/>
  <c r="J412" i="7"/>
  <c r="I412" i="7"/>
  <c r="T444" i="7"/>
  <c r="AF444" i="7" s="1"/>
  <c r="L444" i="7"/>
  <c r="K444" i="7"/>
  <c r="X444" i="7" s="1"/>
  <c r="J444" i="7"/>
  <c r="I444" i="7"/>
  <c r="V444" i="7" s="1"/>
  <c r="M444" i="7"/>
  <c r="Y444" i="7" s="1"/>
  <c r="T452" i="7"/>
  <c r="O452" i="7"/>
  <c r="J452" i="7"/>
  <c r="I452" i="7"/>
  <c r="L735" i="7"/>
  <c r="R735" i="7"/>
  <c r="AD735" i="7" s="1"/>
  <c r="J735" i="7"/>
  <c r="P735" i="7"/>
  <c r="Q735" i="7"/>
  <c r="I735" i="7"/>
  <c r="T735" i="7"/>
  <c r="M735" i="7"/>
  <c r="K735" i="7"/>
  <c r="O735" i="7"/>
  <c r="J813" i="7"/>
  <c r="T813" i="7"/>
  <c r="S813" i="7"/>
  <c r="R813" i="7"/>
  <c r="P813" i="7"/>
  <c r="O813" i="7"/>
  <c r="N813" i="7"/>
  <c r="M813" i="7"/>
  <c r="I813" i="7"/>
  <c r="Q813" i="7"/>
  <c r="U813" i="7"/>
  <c r="L813" i="7"/>
  <c r="S859" i="7"/>
  <c r="AE859" i="7" s="1"/>
  <c r="R859" i="7"/>
  <c r="M859" i="7"/>
  <c r="Y859" i="7" s="1"/>
  <c r="U859" i="7"/>
  <c r="AG859" i="7" s="1"/>
  <c r="T859" i="7"/>
  <c r="AF859" i="7" s="1"/>
  <c r="O859" i="7"/>
  <c r="AA859" i="7" s="1"/>
  <c r="Q859" i="7"/>
  <c r="AC859" i="7" s="1"/>
  <c r="I859" i="7"/>
  <c r="V859" i="7" s="1"/>
  <c r="P859" i="7"/>
  <c r="AB859" i="7" s="1"/>
  <c r="N859" i="7"/>
  <c r="Z859" i="7" s="1"/>
  <c r="L859" i="7"/>
  <c r="K859" i="7"/>
  <c r="X859" i="7" s="1"/>
  <c r="J859" i="7"/>
  <c r="W859" i="7" s="1"/>
  <c r="L2" i="7"/>
  <c r="U164" i="7"/>
  <c r="P164" i="7"/>
  <c r="Q17" i="7"/>
  <c r="L21" i="7"/>
  <c r="Y21" i="7" s="1"/>
  <c r="P8" i="7"/>
  <c r="N66" i="7"/>
  <c r="U45" i="7"/>
  <c r="AG45" i="7" s="1"/>
  <c r="O551" i="7"/>
  <c r="L182" i="7"/>
  <c r="N157" i="7"/>
  <c r="Z157" i="7" s="1"/>
  <c r="S460" i="7"/>
  <c r="O494" i="7"/>
  <c r="M436" i="7"/>
  <c r="Y436" i="7" s="1"/>
  <c r="N452" i="7"/>
  <c r="Z452" i="7" s="1"/>
  <c r="M815" i="7"/>
  <c r="T431" i="7"/>
  <c r="M708" i="7"/>
  <c r="P991" i="7"/>
  <c r="O951" i="7"/>
  <c r="M987" i="7"/>
  <c r="R58" i="7"/>
  <c r="L58" i="7"/>
  <c r="AC58" i="7" s="1"/>
  <c r="J58" i="7"/>
  <c r="W58" i="7" s="1"/>
  <c r="U142" i="7"/>
  <c r="S142" i="7"/>
  <c r="Q142" i="7"/>
  <c r="P142" i="7"/>
  <c r="N142" i="7"/>
  <c r="M142" i="7"/>
  <c r="K142" i="7"/>
  <c r="O142" i="7"/>
  <c r="R189" i="7"/>
  <c r="J189" i="7"/>
  <c r="I189" i="7"/>
  <c r="Q359" i="7"/>
  <c r="P359" i="7"/>
  <c r="O359" i="7"/>
  <c r="S359" i="7"/>
  <c r="L359" i="7"/>
  <c r="AD359" i="7" s="1"/>
  <c r="O376" i="7"/>
  <c r="K376" i="7"/>
  <c r="N376" i="7"/>
  <c r="L376" i="7"/>
  <c r="Q376" i="7"/>
  <c r="T376" i="7"/>
  <c r="S376" i="7"/>
  <c r="U376" i="7"/>
  <c r="N673" i="7"/>
  <c r="Z673" i="7" s="1"/>
  <c r="O673" i="7"/>
  <c r="AA673" i="7" s="1"/>
  <c r="M673" i="7"/>
  <c r="L673" i="7"/>
  <c r="AF673" i="7" s="1"/>
  <c r="K673" i="7"/>
  <c r="J673" i="7"/>
  <c r="W673" i="7" s="1"/>
  <c r="R673" i="7"/>
  <c r="U673" i="7"/>
  <c r="AG673" i="7" s="1"/>
  <c r="P673" i="7"/>
  <c r="AB673" i="7" s="1"/>
  <c r="Q673" i="7"/>
  <c r="AC673" i="7" s="1"/>
  <c r="N566" i="7"/>
  <c r="P566" i="7"/>
  <c r="O566" i="7"/>
  <c r="T566" i="7"/>
  <c r="L566" i="7"/>
  <c r="Y566" i="7" s="1"/>
  <c r="K566" i="7"/>
  <c r="I566" i="7"/>
  <c r="J566" i="7"/>
  <c r="S566" i="7"/>
  <c r="R566" i="7"/>
  <c r="U566" i="7"/>
  <c r="Q566" i="7"/>
  <c r="J626" i="7"/>
  <c r="Q626" i="7"/>
  <c r="AC626" i="7" s="1"/>
  <c r="P626" i="7"/>
  <c r="AB626" i="7" s="1"/>
  <c r="N626" i="7"/>
  <c r="Z626" i="7" s="1"/>
  <c r="M626" i="7"/>
  <c r="L626" i="7"/>
  <c r="K626" i="7"/>
  <c r="R626" i="7"/>
  <c r="AD626" i="7" s="1"/>
  <c r="T626" i="7"/>
  <c r="S626" i="7"/>
  <c r="AE626" i="7" s="1"/>
  <c r="U626" i="7"/>
  <c r="AG626" i="7" s="1"/>
  <c r="O626" i="7"/>
  <c r="AA626" i="7" s="1"/>
  <c r="I626" i="7"/>
  <c r="V626" i="7" s="1"/>
  <c r="N842" i="7"/>
  <c r="M842" i="7"/>
  <c r="P842" i="7"/>
  <c r="K842" i="7"/>
  <c r="J842" i="7"/>
  <c r="U842" i="7"/>
  <c r="T842" i="7"/>
  <c r="Q842" i="7"/>
  <c r="R842" i="7"/>
  <c r="L842" i="7"/>
  <c r="S842" i="7"/>
  <c r="I842" i="7"/>
  <c r="O842" i="7"/>
  <c r="J542" i="7"/>
  <c r="K542" i="7"/>
  <c r="O542" i="7"/>
  <c r="R981" i="7"/>
  <c r="Q981" i="7"/>
  <c r="K981" i="7"/>
  <c r="T981" i="7"/>
  <c r="J981" i="7"/>
  <c r="P981" i="7"/>
  <c r="I981" i="7"/>
  <c r="U981" i="7"/>
  <c r="AG981" i="7" s="1"/>
  <c r="P961" i="7"/>
  <c r="I961" i="7"/>
  <c r="K961" i="7"/>
  <c r="U961" i="7"/>
  <c r="T961" i="7"/>
  <c r="S961" i="7"/>
  <c r="R961" i="7"/>
  <c r="Q961" i="7"/>
  <c r="L961" i="7"/>
  <c r="N961" i="7"/>
  <c r="J961" i="7"/>
  <c r="O961" i="7"/>
  <c r="M961" i="7"/>
  <c r="N2" i="7"/>
  <c r="Z2" i="7" s="1"/>
  <c r="J150" i="7"/>
  <c r="S164" i="7"/>
  <c r="S17" i="7"/>
  <c r="O8" i="7"/>
  <c r="O66" i="7"/>
  <c r="K45" i="7"/>
  <c r="P70" i="7"/>
  <c r="AB70" i="7" s="1"/>
  <c r="L139" i="7"/>
  <c r="V139" i="7" s="1"/>
  <c r="O157" i="7"/>
  <c r="AA157" i="7" s="1"/>
  <c r="U460" i="7"/>
  <c r="S189" i="7"/>
  <c r="O436" i="7"/>
  <c r="K452" i="7"/>
  <c r="N815" i="7"/>
  <c r="L431" i="7"/>
  <c r="V431" i="7" s="1"/>
  <c r="I673" i="7"/>
  <c r="V673" i="7" s="1"/>
  <c r="N701" i="7"/>
  <c r="Z701" i="7" s="1"/>
  <c r="S629" i="7"/>
  <c r="S991" i="7"/>
  <c r="U542" i="7"/>
  <c r="P951" i="7"/>
  <c r="T987" i="7"/>
  <c r="S21" i="7"/>
  <c r="AE21" i="7" s="1"/>
  <c r="J21" i="7"/>
  <c r="W21" i="7" s="1"/>
  <c r="U115" i="7"/>
  <c r="AG115" i="7" s="1"/>
  <c r="T115" i="7"/>
  <c r="AF115" i="7" s="1"/>
  <c r="S115" i="7"/>
  <c r="AE115" i="7" s="1"/>
  <c r="Q115" i="7"/>
  <c r="AC115" i="7" s="1"/>
  <c r="S549" i="7"/>
  <c r="O549" i="7"/>
  <c r="N549" i="7"/>
  <c r="M549" i="7"/>
  <c r="L549" i="7"/>
  <c r="K549" i="7"/>
  <c r="J549" i="7"/>
  <c r="K551" i="7"/>
  <c r="J551" i="7"/>
  <c r="T551" i="7"/>
  <c r="Q551" i="7"/>
  <c r="M551" i="7"/>
  <c r="L551" i="7"/>
  <c r="P551" i="7"/>
  <c r="U551" i="7"/>
  <c r="O202" i="7"/>
  <c r="M202" i="7"/>
  <c r="K202" i="7"/>
  <c r="U202" i="7"/>
  <c r="S697" i="7"/>
  <c r="Q697" i="7"/>
  <c r="O697" i="7"/>
  <c r="M697" i="7"/>
  <c r="L697" i="7"/>
  <c r="K697" i="7"/>
  <c r="J697" i="7"/>
  <c r="L375" i="7"/>
  <c r="K375" i="7"/>
  <c r="X375" i="7" s="1"/>
  <c r="T375" i="7"/>
  <c r="Q375" i="7"/>
  <c r="AC375" i="7" s="1"/>
  <c r="O375" i="7"/>
  <c r="U375" i="7"/>
  <c r="R375" i="7"/>
  <c r="AD375" i="7" s="1"/>
  <c r="S375" i="7"/>
  <c r="AE375" i="7" s="1"/>
  <c r="P375" i="7"/>
  <c r="N375" i="7"/>
  <c r="M375" i="7"/>
  <c r="J591" i="7"/>
  <c r="W591" i="7" s="1"/>
  <c r="T591" i="7"/>
  <c r="AF591" i="7" s="1"/>
  <c r="N591" i="7"/>
  <c r="Z591" i="7" s="1"/>
  <c r="U591" i="7"/>
  <c r="K591" i="7"/>
  <c r="I591" i="7"/>
  <c r="V591" i="7" s="1"/>
  <c r="S591" i="7"/>
  <c r="AE591" i="7" s="1"/>
  <c r="R591" i="7"/>
  <c r="AD591" i="7" s="1"/>
  <c r="Q591" i="7"/>
  <c r="AC591" i="7" s="1"/>
  <c r="P591" i="7"/>
  <c r="AB591" i="7" s="1"/>
  <c r="U947" i="7"/>
  <c r="R947" i="7"/>
  <c r="P947" i="7"/>
  <c r="N947" i="7"/>
  <c r="L947" i="7"/>
  <c r="S947" i="7"/>
  <c r="J947" i="7"/>
  <c r="M947" i="7"/>
  <c r="I947" i="7"/>
  <c r="T947" i="7"/>
  <c r="AF947" i="7" s="1"/>
  <c r="O282" i="7"/>
  <c r="P282" i="7"/>
  <c r="M282" i="7"/>
  <c r="L282" i="7"/>
  <c r="K282" i="7"/>
  <c r="X282" i="7" s="1"/>
  <c r="J282" i="7"/>
  <c r="I282" i="7"/>
  <c r="U282" i="7"/>
  <c r="S282" i="7"/>
  <c r="P867" i="7"/>
  <c r="L867" i="7"/>
  <c r="U867" i="7"/>
  <c r="T867" i="7"/>
  <c r="Q867" i="7"/>
  <c r="O867" i="7"/>
  <c r="N867" i="7"/>
  <c r="Z867" i="7" s="1"/>
  <c r="J867" i="7"/>
  <c r="R867" i="7"/>
  <c r="AD867" i="7" s="1"/>
  <c r="K867" i="7"/>
  <c r="X867" i="7" s="1"/>
  <c r="M867" i="7"/>
  <c r="Y867" i="7" s="1"/>
  <c r="S867" i="7"/>
  <c r="AE867" i="7" s="1"/>
  <c r="I867" i="7"/>
  <c r="V867" i="7" s="1"/>
  <c r="L904" i="7"/>
  <c r="O904" i="7"/>
  <c r="AA904" i="7" s="1"/>
  <c r="N904" i="7"/>
  <c r="Z904" i="7" s="1"/>
  <c r="M904" i="7"/>
  <c r="Y904" i="7" s="1"/>
  <c r="K904" i="7"/>
  <c r="X904" i="7" s="1"/>
  <c r="J904" i="7"/>
  <c r="W904" i="7" s="1"/>
  <c r="I904" i="7"/>
  <c r="V904" i="7" s="1"/>
  <c r="U904" i="7"/>
  <c r="AG904" i="7" s="1"/>
  <c r="T904" i="7"/>
  <c r="S904" i="7"/>
  <c r="R904" i="7"/>
  <c r="Q904" i="7"/>
  <c r="P904" i="7"/>
  <c r="R530" i="7"/>
  <c r="J530" i="7"/>
  <c r="T530" i="7"/>
  <c r="K530" i="7"/>
  <c r="M530" i="7"/>
  <c r="O530" i="7"/>
  <c r="U530" i="7"/>
  <c r="S530" i="7"/>
  <c r="Q530" i="7"/>
  <c r="P530" i="7"/>
  <c r="N530" i="7"/>
  <c r="L530" i="7"/>
  <c r="V530" i="7" s="1"/>
  <c r="O2" i="7"/>
  <c r="AA2" i="7" s="1"/>
  <c r="K150" i="7"/>
  <c r="T164" i="7"/>
  <c r="J17" i="7"/>
  <c r="N21" i="7"/>
  <c r="Z21" i="7" s="1"/>
  <c r="Q8" i="7"/>
  <c r="AC8" i="7" s="1"/>
  <c r="S45" i="7"/>
  <c r="P308" i="7"/>
  <c r="M139" i="7"/>
  <c r="R551" i="7"/>
  <c r="I202" i="7"/>
  <c r="S157" i="7"/>
  <c r="AE157" i="7" s="1"/>
  <c r="I460" i="7"/>
  <c r="M412" i="7"/>
  <c r="M189" i="7"/>
  <c r="P452" i="7"/>
  <c r="P815" i="7"/>
  <c r="I959" i="7"/>
  <c r="R701" i="7"/>
  <c r="AD701" i="7" s="1"/>
  <c r="N735" i="7"/>
  <c r="K629" i="7"/>
  <c r="R542" i="7"/>
  <c r="AD542" i="7" s="1"/>
  <c r="L951" i="7"/>
  <c r="T33" i="7"/>
  <c r="AF33" i="7" s="1"/>
  <c r="S33" i="7"/>
  <c r="AE33" i="7" s="1"/>
  <c r="R33" i="7"/>
  <c r="AD33" i="7" s="1"/>
  <c r="Q33" i="7"/>
  <c r="AC33" i="7" s="1"/>
  <c r="N33" i="7"/>
  <c r="Z33" i="7" s="1"/>
  <c r="O33" i="7"/>
  <c r="AA33" i="7" s="1"/>
  <c r="M33" i="7"/>
  <c r="Y33" i="7" s="1"/>
  <c r="M6" i="7"/>
  <c r="Y6" i="7" s="1"/>
  <c r="K6" i="7"/>
  <c r="J6" i="7"/>
  <c r="I6" i="7"/>
  <c r="I120" i="7"/>
  <c r="V120" i="7" s="1"/>
  <c r="T120" i="7"/>
  <c r="AF120" i="7" s="1"/>
  <c r="Q120" i="7"/>
  <c r="AC120" i="7" s="1"/>
  <c r="N120" i="7"/>
  <c r="Z120" i="7" s="1"/>
  <c r="M120" i="7"/>
  <c r="L120" i="7"/>
  <c r="AD120" i="7" s="1"/>
  <c r="O120" i="7"/>
  <c r="AA120" i="7" s="1"/>
  <c r="P120" i="7"/>
  <c r="N612" i="7"/>
  <c r="M612" i="7"/>
  <c r="L612" i="7"/>
  <c r="K612" i="7"/>
  <c r="J612" i="7"/>
  <c r="U612" i="7"/>
  <c r="S612" i="7"/>
  <c r="R612" i="7"/>
  <c r="Q612" i="7"/>
  <c r="T612" i="7"/>
  <c r="L369" i="7"/>
  <c r="U369" i="7"/>
  <c r="AG369" i="7" s="1"/>
  <c r="T369" i="7"/>
  <c r="S369" i="7"/>
  <c r="P369" i="7"/>
  <c r="O369" i="7"/>
  <c r="N369" i="7"/>
  <c r="M369" i="7"/>
  <c r="J369" i="7"/>
  <c r="K369" i="7"/>
  <c r="U439" i="7"/>
  <c r="T439" i="7"/>
  <c r="N439" i="7"/>
  <c r="M439" i="7"/>
  <c r="L439" i="7"/>
  <c r="AE439" i="7" s="1"/>
  <c r="K439" i="7"/>
  <c r="X439" i="7" s="1"/>
  <c r="I439" i="7"/>
  <c r="O439" i="7"/>
  <c r="AA439" i="7" s="1"/>
  <c r="R439" i="7"/>
  <c r="U695" i="7"/>
  <c r="T695" i="7"/>
  <c r="S695" i="7"/>
  <c r="R695" i="7"/>
  <c r="P695" i="7"/>
  <c r="O695" i="7"/>
  <c r="K695" i="7"/>
  <c r="Q695" i="7"/>
  <c r="N695" i="7"/>
  <c r="L695" i="7"/>
  <c r="S742" i="7"/>
  <c r="K742" i="7"/>
  <c r="I742" i="7"/>
  <c r="U742" i="7"/>
  <c r="O742" i="7"/>
  <c r="T742" i="7"/>
  <c r="P742" i="7"/>
  <c r="N742" i="7"/>
  <c r="L742" i="7"/>
  <c r="Y742" i="7" s="1"/>
  <c r="Q742" i="7"/>
  <c r="R742" i="7"/>
  <c r="AD742" i="7" s="1"/>
  <c r="U991" i="7"/>
  <c r="T991" i="7"/>
  <c r="O991" i="7"/>
  <c r="Q991" i="7"/>
  <c r="L991" i="7"/>
  <c r="J991" i="7"/>
  <c r="I991" i="7"/>
  <c r="P384" i="7"/>
  <c r="AB384" i="7" s="1"/>
  <c r="O384" i="7"/>
  <c r="AA384" i="7" s="1"/>
  <c r="T384" i="7"/>
  <c r="AF384" i="7" s="1"/>
  <c r="S384" i="7"/>
  <c r="R384" i="7"/>
  <c r="Q384" i="7"/>
  <c r="K384" i="7"/>
  <c r="U384" i="7"/>
  <c r="N384" i="7"/>
  <c r="M384" i="7"/>
  <c r="L384" i="7"/>
  <c r="V384" i="7" s="1"/>
  <c r="J384" i="7"/>
  <c r="J756" i="7"/>
  <c r="I756" i="7"/>
  <c r="S756" i="7"/>
  <c r="L756" i="7"/>
  <c r="Z756" i="7" s="1"/>
  <c r="K756" i="7"/>
  <c r="X756" i="7" s="1"/>
  <c r="P756" i="7"/>
  <c r="R756" i="7"/>
  <c r="AD756" i="7" s="1"/>
  <c r="Q756" i="7"/>
  <c r="O756" i="7"/>
  <c r="M756" i="7"/>
  <c r="Y756" i="7" s="1"/>
  <c r="U756" i="7"/>
  <c r="AG756" i="7" s="1"/>
  <c r="T756" i="7"/>
  <c r="J348" i="7"/>
  <c r="W348" i="7" s="1"/>
  <c r="S348" i="7"/>
  <c r="AE348" i="7" s="1"/>
  <c r="T348" i="7"/>
  <c r="AF348" i="7" s="1"/>
  <c r="R348" i="7"/>
  <c r="Q348" i="7"/>
  <c r="M348" i="7"/>
  <c r="L348" i="7"/>
  <c r="K348" i="7"/>
  <c r="X348" i="7" s="1"/>
  <c r="U977" i="7"/>
  <c r="T977" i="7"/>
  <c r="Q977" i="7"/>
  <c r="L977" i="7"/>
  <c r="K977" i="7"/>
  <c r="P977" i="7"/>
  <c r="N977" i="7"/>
  <c r="S977" i="7"/>
  <c r="R977" i="7"/>
  <c r="M977" i="7"/>
  <c r="O977" i="7"/>
  <c r="J977" i="7"/>
  <c r="P2" i="7"/>
  <c r="M150" i="7"/>
  <c r="I164" i="7"/>
  <c r="K17" i="7"/>
  <c r="N6" i="7"/>
  <c r="O21" i="7"/>
  <c r="AA21" i="7" s="1"/>
  <c r="R8" i="7"/>
  <c r="AD8" i="7" s="1"/>
  <c r="I50" i="7"/>
  <c r="V50" i="7" s="1"/>
  <c r="T308" i="7"/>
  <c r="K120" i="7"/>
  <c r="O139" i="7"/>
  <c r="S551" i="7"/>
  <c r="T175" i="7"/>
  <c r="N307" i="7"/>
  <c r="O212" i="7"/>
  <c r="AA212" i="7" s="1"/>
  <c r="M307" i="7"/>
  <c r="T157" i="7"/>
  <c r="AF157" i="7" s="1"/>
  <c r="J307" i="7"/>
  <c r="T460" i="7"/>
  <c r="P612" i="7"/>
  <c r="AM368" i="7"/>
  <c r="S684" i="7"/>
  <c r="K412" i="7"/>
  <c r="X412" i="7" s="1"/>
  <c r="Q189" i="7"/>
  <c r="U452" i="7"/>
  <c r="I351" i="7"/>
  <c r="V351" i="7" s="1"/>
  <c r="Q815" i="7"/>
  <c r="S735" i="7"/>
  <c r="K991" i="7"/>
  <c r="R991" i="7"/>
  <c r="S542" i="7"/>
  <c r="M951" i="7"/>
  <c r="T40" i="7"/>
  <c r="AF40" i="7" s="1"/>
  <c r="R40" i="7"/>
  <c r="S40" i="7"/>
  <c r="AE40" i="7" s="1"/>
  <c r="Q40" i="7"/>
  <c r="AC40" i="7" s="1"/>
  <c r="O40" i="7"/>
  <c r="AA40" i="7" s="1"/>
  <c r="N40" i="7"/>
  <c r="Z40" i="7" s="1"/>
  <c r="K40" i="7"/>
  <c r="X40" i="7" s="1"/>
  <c r="J40" i="7"/>
  <c r="W40" i="7" s="1"/>
  <c r="P40" i="7"/>
  <c r="AB40" i="7" s="1"/>
  <c r="P572" i="7"/>
  <c r="L572" i="7"/>
  <c r="I572" i="7"/>
  <c r="N572" i="7"/>
  <c r="T337" i="7"/>
  <c r="N337" i="7"/>
  <c r="U337" i="7"/>
  <c r="R337" i="7"/>
  <c r="Q337" i="7"/>
  <c r="P337" i="7"/>
  <c r="O337" i="7"/>
  <c r="M337" i="7"/>
  <c r="L337" i="7"/>
  <c r="J337" i="7"/>
  <c r="W337" i="7" s="1"/>
  <c r="S337" i="7"/>
  <c r="K337" i="7"/>
  <c r="I337" i="7"/>
  <c r="U639" i="7"/>
  <c r="S639" i="7"/>
  <c r="R639" i="7"/>
  <c r="P639" i="7"/>
  <c r="O639" i="7"/>
  <c r="N639" i="7"/>
  <c r="J639" i="7"/>
  <c r="U595" i="7"/>
  <c r="S595" i="7"/>
  <c r="R595" i="7"/>
  <c r="Q595" i="7"/>
  <c r="T595" i="7"/>
  <c r="S577" i="7"/>
  <c r="O577" i="7"/>
  <c r="U577" i="7"/>
  <c r="T577" i="7"/>
  <c r="R577" i="7"/>
  <c r="Q577" i="7"/>
  <c r="P577" i="7"/>
  <c r="N577" i="7"/>
  <c r="M577" i="7"/>
  <c r="L577" i="7"/>
  <c r="K577" i="7"/>
  <c r="J577" i="7"/>
  <c r="I577" i="7"/>
  <c r="O438" i="7"/>
  <c r="N438" i="7"/>
  <c r="L438" i="7"/>
  <c r="W438" i="7" s="1"/>
  <c r="K438" i="7"/>
  <c r="Q438" i="7"/>
  <c r="I438" i="7"/>
  <c r="U438" i="7"/>
  <c r="P790" i="7"/>
  <c r="S790" i="7"/>
  <c r="U790" i="7"/>
  <c r="T790" i="7"/>
  <c r="R790" i="7"/>
  <c r="K790" i="7"/>
  <c r="N790" i="7"/>
  <c r="O790" i="7"/>
  <c r="L790" i="7"/>
  <c r="I790" i="7"/>
  <c r="M790" i="7"/>
  <c r="K826" i="7"/>
  <c r="P826" i="7"/>
  <c r="M826" i="7"/>
  <c r="T826" i="7"/>
  <c r="R826" i="7"/>
  <c r="Q826" i="7"/>
  <c r="O826" i="7"/>
  <c r="P701" i="7"/>
  <c r="AB701" i="7" s="1"/>
  <c r="Q701" i="7"/>
  <c r="AC701" i="7" s="1"/>
  <c r="K701" i="7"/>
  <c r="L701" i="7"/>
  <c r="W701" i="7" s="1"/>
  <c r="K781" i="7"/>
  <c r="O781" i="7"/>
  <c r="J781" i="7"/>
  <c r="L781" i="7"/>
  <c r="Y781" i="7" s="1"/>
  <c r="R781" i="7"/>
  <c r="AD781" i="7" s="1"/>
  <c r="N781" i="7"/>
  <c r="S781" i="7"/>
  <c r="AE781" i="7" s="1"/>
  <c r="U781" i="7"/>
  <c r="Q781" i="7"/>
  <c r="I781" i="7"/>
  <c r="V781" i="7" s="1"/>
  <c r="P781" i="7"/>
  <c r="AB781" i="7" s="1"/>
  <c r="P33" i="7"/>
  <c r="AB33" i="7" s="1"/>
  <c r="Q2" i="7"/>
  <c r="S150" i="7"/>
  <c r="K164" i="7"/>
  <c r="L17" i="7"/>
  <c r="AA17" i="7" s="1"/>
  <c r="O6" i="7"/>
  <c r="Q21" i="7"/>
  <c r="S8" i="7"/>
  <c r="J50" i="7"/>
  <c r="O308" i="7"/>
  <c r="N70" i="7"/>
  <c r="Z70" i="7" s="1"/>
  <c r="U120" i="7"/>
  <c r="AG120" i="7" s="1"/>
  <c r="P175" i="7"/>
  <c r="U157" i="7"/>
  <c r="AG157" i="7" s="1"/>
  <c r="R460" i="7"/>
  <c r="M695" i="7"/>
  <c r="O158" i="7"/>
  <c r="AA158" i="7" s="1"/>
  <c r="P438" i="7"/>
  <c r="AB438" i="7" s="1"/>
  <c r="P189" i="7"/>
  <c r="S452" i="7"/>
  <c r="R815" i="7"/>
  <c r="N451" i="7"/>
  <c r="P917" i="7"/>
  <c r="AB917" i="7" s="1"/>
  <c r="T701" i="7"/>
  <c r="AF701" i="7" s="1"/>
  <c r="U735" i="7"/>
  <c r="N991" i="7"/>
  <c r="K813" i="7"/>
  <c r="T542" i="7"/>
  <c r="T781" i="7"/>
  <c r="U9" i="7"/>
  <c r="AG9" i="7" s="1"/>
  <c r="N9" i="7"/>
  <c r="J9" i="7"/>
  <c r="W9" i="7" s="1"/>
  <c r="R25" i="7"/>
  <c r="O25" i="7"/>
  <c r="P25" i="7"/>
  <c r="L25" i="7"/>
  <c r="Y25" i="7" s="1"/>
  <c r="K25" i="7"/>
  <c r="J25" i="7"/>
  <c r="N25" i="7"/>
  <c r="U139" i="7"/>
  <c r="T139" i="7"/>
  <c r="S139" i="7"/>
  <c r="AE139" i="7" s="1"/>
  <c r="Q139" i="7"/>
  <c r="M351" i="7"/>
  <c r="Y351" i="7" s="1"/>
  <c r="Q351" i="7"/>
  <c r="AC351" i="7" s="1"/>
  <c r="N351" i="7"/>
  <c r="P351" i="7"/>
  <c r="AB351" i="7" s="1"/>
  <c r="R351" i="7"/>
  <c r="AD351" i="7" s="1"/>
  <c r="O351" i="7"/>
  <c r="AA351" i="7" s="1"/>
  <c r="U351" i="7"/>
  <c r="AG351" i="7" s="1"/>
  <c r="T351" i="7"/>
  <c r="AF351" i="7" s="1"/>
  <c r="S351" i="7"/>
  <c r="AE351" i="7" s="1"/>
  <c r="I280" i="7"/>
  <c r="K280" i="7"/>
  <c r="U280" i="7"/>
  <c r="R280" i="7"/>
  <c r="T280" i="7"/>
  <c r="AF280" i="7" s="1"/>
  <c r="S280" i="7"/>
  <c r="AE280" i="7" s="1"/>
  <c r="Q280" i="7"/>
  <c r="AC280" i="7" s="1"/>
  <c r="O280" i="7"/>
  <c r="L280" i="7"/>
  <c r="J280" i="7"/>
  <c r="M280" i="7"/>
  <c r="Y280" i="7" s="1"/>
  <c r="N280" i="7"/>
  <c r="P280" i="7"/>
  <c r="AB280" i="7" s="1"/>
  <c r="M629" i="7"/>
  <c r="N629" i="7"/>
  <c r="J629" i="7"/>
  <c r="L629" i="7"/>
  <c r="AG629" i="7" s="1"/>
  <c r="I629" i="7"/>
  <c r="T629" i="7"/>
  <c r="AF629" i="7" s="1"/>
  <c r="R629" i="7"/>
  <c r="AD629" i="7" s="1"/>
  <c r="Q629" i="7"/>
  <c r="P629" i="7"/>
  <c r="O629" i="7"/>
  <c r="R454" i="7"/>
  <c r="AD454" i="7" s="1"/>
  <c r="K454" i="7"/>
  <c r="T454" i="7"/>
  <c r="S454" i="7"/>
  <c r="Q454" i="7"/>
  <c r="L454" i="7"/>
  <c r="I454" i="7"/>
  <c r="V454" i="7" s="1"/>
  <c r="U454" i="7"/>
  <c r="P454" i="7"/>
  <c r="N454" i="7"/>
  <c r="O454" i="7"/>
  <c r="M454" i="7"/>
  <c r="Y454" i="7" s="1"/>
  <c r="J454" i="7"/>
  <c r="O712" i="7"/>
  <c r="R712" i="7"/>
  <c r="U712" i="7"/>
  <c r="S712" i="7"/>
  <c r="Q712" i="7"/>
  <c r="P712" i="7"/>
  <c r="N712" i="7"/>
  <c r="M712" i="7"/>
  <c r="L712" i="7"/>
  <c r="K712" i="7"/>
  <c r="J712" i="7"/>
  <c r="I712" i="7"/>
  <c r="U708" i="7"/>
  <c r="S708" i="7"/>
  <c r="P708" i="7"/>
  <c r="N708" i="7"/>
  <c r="K708" i="7"/>
  <c r="R708" i="7"/>
  <c r="Q708" i="7"/>
  <c r="R684" i="7"/>
  <c r="P684" i="7"/>
  <c r="N684" i="7"/>
  <c r="K684" i="7"/>
  <c r="J684" i="7"/>
  <c r="U684" i="7"/>
  <c r="T684" i="7"/>
  <c r="Q684" i="7"/>
  <c r="L843" i="7"/>
  <c r="Q843" i="7"/>
  <c r="M843" i="7"/>
  <c r="K843" i="7"/>
  <c r="X843" i="7" s="1"/>
  <c r="J843" i="7"/>
  <c r="W843" i="7" s="1"/>
  <c r="I843" i="7"/>
  <c r="P843" i="7"/>
  <c r="N843" i="7"/>
  <c r="U843" i="7"/>
  <c r="T843" i="7"/>
  <c r="S843" i="7"/>
  <c r="R843" i="7"/>
  <c r="O843" i="7"/>
  <c r="T615" i="7"/>
  <c r="S615" i="7"/>
  <c r="Q615" i="7"/>
  <c r="P615" i="7"/>
  <c r="K615" i="7"/>
  <c r="N615" i="7"/>
  <c r="L615" i="7"/>
  <c r="J615" i="7"/>
  <c r="M615" i="7"/>
  <c r="Y615" i="7" s="1"/>
  <c r="I615" i="7"/>
  <c r="V615" i="7" s="1"/>
  <c r="R615" i="7"/>
  <c r="O615" i="7"/>
  <c r="AA615" i="7" s="1"/>
  <c r="U615" i="7"/>
  <c r="K9" i="7"/>
  <c r="R2" i="7"/>
  <c r="AD2" i="7" s="1"/>
  <c r="I150" i="7"/>
  <c r="L164" i="7"/>
  <c r="M17" i="7"/>
  <c r="P6" i="7"/>
  <c r="AB6" i="7" s="1"/>
  <c r="R21" i="7"/>
  <c r="AD21" i="7" s="1"/>
  <c r="T8" i="7"/>
  <c r="I209" i="7"/>
  <c r="AB209" i="7" s="1"/>
  <c r="M50" i="7"/>
  <c r="J120" i="7"/>
  <c r="R139" i="7"/>
  <c r="L175" i="7"/>
  <c r="AD175" i="7" s="1"/>
  <c r="O572" i="7"/>
  <c r="I157" i="7"/>
  <c r="V157" i="7" s="1"/>
  <c r="M460" i="7"/>
  <c r="N412" i="7"/>
  <c r="J695" i="7"/>
  <c r="L684" i="7"/>
  <c r="P158" i="7"/>
  <c r="AB158" i="7" s="1"/>
  <c r="J375" i="7"/>
  <c r="W375" i="7" s="1"/>
  <c r="R438" i="7"/>
  <c r="AD438" i="7" s="1"/>
  <c r="P439" i="7"/>
  <c r="AB439" i="7" s="1"/>
  <c r="K421" i="7"/>
  <c r="L189" i="7"/>
  <c r="K351" i="7"/>
  <c r="X351" i="7" s="1"/>
  <c r="T815" i="7"/>
  <c r="P451" i="7"/>
  <c r="U701" i="7"/>
  <c r="AG701" i="7" s="1"/>
  <c r="J742" i="7"/>
  <c r="J708" i="7"/>
  <c r="W708" i="7" s="1"/>
  <c r="M542" i="7"/>
  <c r="S981" i="7"/>
  <c r="I14" i="7"/>
  <c r="S14" i="7"/>
  <c r="N461" i="7"/>
  <c r="U461" i="7"/>
  <c r="M461" i="7"/>
  <c r="L461" i="7"/>
  <c r="T461" i="7"/>
  <c r="S461" i="7"/>
  <c r="Q461" i="7"/>
  <c r="R461" i="7"/>
  <c r="M425" i="7"/>
  <c r="K425" i="7"/>
  <c r="T425" i="7"/>
  <c r="N425" i="7"/>
  <c r="L425" i="7"/>
  <c r="J425" i="7"/>
  <c r="S425" i="7"/>
  <c r="AE425" i="7" s="1"/>
  <c r="R425" i="7"/>
  <c r="AD425" i="7" s="1"/>
  <c r="Q425" i="7"/>
  <c r="P425" i="7"/>
  <c r="O425" i="7"/>
  <c r="S431" i="7"/>
  <c r="O431" i="7"/>
  <c r="U431" i="7"/>
  <c r="R431" i="7"/>
  <c r="Q431" i="7"/>
  <c r="P431" i="7"/>
  <c r="J431" i="7"/>
  <c r="M431" i="7"/>
  <c r="K431" i="7"/>
  <c r="P494" i="7"/>
  <c r="M494" i="7"/>
  <c r="L494" i="7"/>
  <c r="Z494" i="7" s="1"/>
  <c r="K494" i="7"/>
  <c r="J494" i="7"/>
  <c r="W494" i="7" s="1"/>
  <c r="I494" i="7"/>
  <c r="V494" i="7" s="1"/>
  <c r="U494" i="7"/>
  <c r="R494" i="7"/>
  <c r="AD494" i="7" s="1"/>
  <c r="S494" i="7"/>
  <c r="T494" i="7"/>
  <c r="Q589" i="7"/>
  <c r="U589" i="7"/>
  <c r="T589" i="7"/>
  <c r="M589" i="7"/>
  <c r="L589" i="7"/>
  <c r="K589" i="7"/>
  <c r="X589" i="7" s="1"/>
  <c r="J589" i="7"/>
  <c r="I589" i="7"/>
  <c r="S589" i="7"/>
  <c r="R589" i="7"/>
  <c r="U388" i="7"/>
  <c r="Q388" i="7"/>
  <c r="P388" i="7"/>
  <c r="O388" i="7"/>
  <c r="J388" i="7"/>
  <c r="I388" i="7"/>
  <c r="T388" i="7"/>
  <c r="S388" i="7"/>
  <c r="K388" i="7"/>
  <c r="L388" i="7"/>
  <c r="Z388" i="7" s="1"/>
  <c r="R716" i="7"/>
  <c r="L716" i="7"/>
  <c r="O716" i="7"/>
  <c r="J716" i="7"/>
  <c r="U716" i="7"/>
  <c r="AG716" i="7" s="1"/>
  <c r="I716" i="7"/>
  <c r="V716" i="7" s="1"/>
  <c r="P716" i="7"/>
  <c r="N716" i="7"/>
  <c r="J676" i="7"/>
  <c r="I676" i="7"/>
  <c r="L676" i="7"/>
  <c r="Q676" i="7"/>
  <c r="K676" i="7"/>
  <c r="U676" i="7"/>
  <c r="T676" i="7"/>
  <c r="S676" i="7"/>
  <c r="R676" i="7"/>
  <c r="P676" i="7"/>
  <c r="O676" i="7"/>
  <c r="K996" i="7"/>
  <c r="R996" i="7"/>
  <c r="Q996" i="7"/>
  <c r="P996" i="7"/>
  <c r="O996" i="7"/>
  <c r="M996" i="7"/>
  <c r="I996" i="7"/>
  <c r="U996" i="7"/>
  <c r="T996" i="7"/>
  <c r="S996" i="7"/>
  <c r="AE996" i="7" s="1"/>
  <c r="U723" i="7"/>
  <c r="T723" i="7"/>
  <c r="L723" i="7"/>
  <c r="X723" i="7" s="1"/>
  <c r="N723" i="7"/>
  <c r="Z723" i="7" s="1"/>
  <c r="R723" i="7"/>
  <c r="AD723" i="7" s="1"/>
  <c r="P723" i="7"/>
  <c r="Q723" i="7"/>
  <c r="O723" i="7"/>
  <c r="S723" i="7"/>
  <c r="J723" i="7"/>
  <c r="M723" i="7"/>
  <c r="I723" i="7"/>
  <c r="M9" i="7"/>
  <c r="Y9" i="7" s="1"/>
  <c r="S2" i="7"/>
  <c r="N17" i="7"/>
  <c r="Q6" i="7"/>
  <c r="J209" i="7"/>
  <c r="S120" i="7"/>
  <c r="AE120" i="7" s="1"/>
  <c r="N139" i="7"/>
  <c r="Z139" i="7" s="1"/>
  <c r="O175" i="7"/>
  <c r="AA175" i="7" s="1"/>
  <c r="Q572" i="7"/>
  <c r="AC572" i="7" s="1"/>
  <c r="J179" i="7"/>
  <c r="M684" i="7"/>
  <c r="M730" i="7"/>
  <c r="I695" i="7"/>
  <c r="Q158" i="7"/>
  <c r="AC158" i="7" s="1"/>
  <c r="I375" i="7"/>
  <c r="Q439" i="7"/>
  <c r="P421" i="7"/>
  <c r="S436" i="7"/>
  <c r="L351" i="7"/>
  <c r="W351" i="7" s="1"/>
  <c r="U815" i="7"/>
  <c r="R451" i="7"/>
  <c r="O701" i="7"/>
  <c r="AA701" i="7" s="1"/>
  <c r="L708" i="7"/>
  <c r="I977" i="7"/>
  <c r="Q951" i="7"/>
  <c r="M728" i="7"/>
  <c r="J728" i="7"/>
  <c r="N728" i="7"/>
  <c r="O728" i="7"/>
  <c r="P728" i="7"/>
  <c r="L728" i="7"/>
  <c r="K728" i="7"/>
  <c r="Q728" i="7"/>
  <c r="AC728" i="7" s="1"/>
  <c r="Q618" i="7"/>
  <c r="AC618" i="7" s="1"/>
  <c r="S618" i="7"/>
  <c r="I618" i="7"/>
  <c r="V618" i="7" s="1"/>
  <c r="U618" i="7"/>
  <c r="AG618" i="7" s="1"/>
  <c r="J618" i="7"/>
  <c r="W618" i="7" s="1"/>
  <c r="R618" i="7"/>
  <c r="AD618" i="7" s="1"/>
  <c r="O618" i="7"/>
  <c r="AA618" i="7" s="1"/>
  <c r="U726" i="7"/>
  <c r="AG726" i="7" s="1"/>
  <c r="T726" i="7"/>
  <c r="P726" i="7"/>
  <c r="R726" i="7"/>
  <c r="Q726" i="7"/>
  <c r="M726" i="7"/>
  <c r="L726" i="7"/>
  <c r="AA726" i="7" s="1"/>
  <c r="I726" i="7"/>
  <c r="N667" i="7"/>
  <c r="S667" i="7"/>
  <c r="I667" i="7"/>
  <c r="U667" i="7"/>
  <c r="Q667" i="7"/>
  <c r="P667" i="7"/>
  <c r="O667" i="7"/>
  <c r="M667" i="7"/>
  <c r="L667" i="7"/>
  <c r="AF667" i="7" s="1"/>
  <c r="K667" i="7"/>
  <c r="J667" i="7"/>
  <c r="R667" i="7"/>
  <c r="AD667" i="7" s="1"/>
  <c r="T366" i="7"/>
  <c r="AF366" i="7" s="1"/>
  <c r="S366" i="7"/>
  <c r="AE366" i="7" s="1"/>
  <c r="R366" i="7"/>
  <c r="AD366" i="7" s="1"/>
  <c r="Q366" i="7"/>
  <c r="AC366" i="7" s="1"/>
  <c r="O366" i="7"/>
  <c r="AA366" i="7" s="1"/>
  <c r="N366" i="7"/>
  <c r="Z366" i="7" s="1"/>
  <c r="M366" i="7"/>
  <c r="Y366" i="7" s="1"/>
  <c r="K366" i="7"/>
  <c r="X366" i="7" s="1"/>
  <c r="I982" i="7"/>
  <c r="U982" i="7"/>
  <c r="T982" i="7"/>
  <c r="R982" i="7"/>
  <c r="Q982" i="7"/>
  <c r="P982" i="7"/>
  <c r="O982" i="7"/>
  <c r="N982" i="7"/>
  <c r="J982" i="7"/>
  <c r="M982" i="7"/>
  <c r="U728" i="7"/>
  <c r="AH911" i="7"/>
  <c r="AJ105" i="7"/>
  <c r="AH232" i="7"/>
  <c r="AM232" i="7"/>
  <c r="AJ232" i="7"/>
  <c r="AM911" i="7"/>
  <c r="AI658" i="7"/>
  <c r="AM658" i="7"/>
  <c r="AJ658" i="7"/>
  <c r="AH658" i="7"/>
  <c r="AM108" i="7"/>
  <c r="AH195" i="7"/>
  <c r="AI195" i="7"/>
  <c r="AM195" i="7"/>
  <c r="AJ195" i="7"/>
  <c r="AA1" i="3"/>
  <c r="W4" i="3"/>
  <c r="R40" i="4"/>
  <c r="Q40" i="4"/>
  <c r="S40" i="4"/>
  <c r="P40" i="4"/>
  <c r="N40" i="4"/>
  <c r="U40" i="4"/>
  <c r="L40" i="4"/>
  <c r="M40" i="4"/>
  <c r="I523" i="4"/>
  <c r="U523" i="4"/>
  <c r="T523" i="4"/>
  <c r="S523" i="4"/>
  <c r="K436" i="4"/>
  <c r="P436" i="4"/>
  <c r="L436" i="4"/>
  <c r="U593" i="4"/>
  <c r="R593" i="4"/>
  <c r="T593" i="4"/>
  <c r="Q593" i="4"/>
  <c r="K593" i="4"/>
  <c r="P593" i="4"/>
  <c r="I593" i="4"/>
  <c r="L593" i="4"/>
  <c r="N436" i="4"/>
  <c r="R591" i="4"/>
  <c r="P591" i="4"/>
  <c r="S591" i="4"/>
  <c r="Q591" i="4"/>
  <c r="O591" i="4"/>
  <c r="N591" i="4"/>
  <c r="M591" i="4"/>
  <c r="L591" i="4"/>
  <c r="K591" i="4"/>
  <c r="X591" i="4" s="1"/>
  <c r="I591" i="4"/>
  <c r="T591" i="4"/>
  <c r="J591" i="4"/>
  <c r="M660" i="4"/>
  <c r="T660" i="4"/>
  <c r="Q660" i="4"/>
  <c r="N660" i="4"/>
  <c r="S660" i="4"/>
  <c r="U660" i="4"/>
  <c r="R660" i="4"/>
  <c r="P660" i="4"/>
  <c r="I660" i="4"/>
  <c r="S462" i="4"/>
  <c r="T462" i="4"/>
  <c r="R462" i="4"/>
  <c r="T436" i="4"/>
  <c r="Q45" i="4"/>
  <c r="M45" i="4"/>
  <c r="U45" i="4"/>
  <c r="S45" i="4"/>
  <c r="O45" i="4"/>
  <c r="R45" i="4"/>
  <c r="T258" i="4"/>
  <c r="S258" i="4"/>
  <c r="P258" i="4"/>
  <c r="R258" i="4"/>
  <c r="U258" i="4"/>
  <c r="M502" i="4"/>
  <c r="P110" i="4"/>
  <c r="L110" i="4"/>
  <c r="M110" i="4"/>
  <c r="J110" i="4"/>
  <c r="K110" i="4"/>
  <c r="T110" i="4"/>
  <c r="S110" i="4"/>
  <c r="Q110" i="4"/>
  <c r="I110" i="4"/>
  <c r="U110" i="4"/>
  <c r="K857" i="4"/>
  <c r="I857" i="4"/>
  <c r="R857" i="4"/>
  <c r="I377" i="4"/>
  <c r="U377" i="4"/>
  <c r="T377" i="4"/>
  <c r="P377" i="4"/>
  <c r="M377" i="4"/>
  <c r="L377" i="4"/>
  <c r="K377" i="4"/>
  <c r="Q650" i="4"/>
  <c r="P650" i="4"/>
  <c r="M650" i="4"/>
  <c r="N650" i="4"/>
  <c r="U650" i="4"/>
  <c r="S650" i="4"/>
  <c r="O650" i="4"/>
  <c r="R650" i="4"/>
  <c r="S658" i="4"/>
  <c r="R658" i="4"/>
  <c r="M658" i="4"/>
  <c r="T650" i="4"/>
  <c r="K673" i="4"/>
  <c r="M673" i="4"/>
  <c r="L673" i="4"/>
  <c r="I673" i="4"/>
  <c r="N673" i="4"/>
  <c r="R673" i="4"/>
  <c r="N566" i="4"/>
  <c r="K566" i="4"/>
  <c r="O402" i="4"/>
  <c r="Q402" i="4"/>
  <c r="S402" i="4"/>
  <c r="R402" i="4"/>
  <c r="P402" i="4"/>
  <c r="N402" i="4"/>
  <c r="U402" i="4"/>
  <c r="K402" i="4"/>
  <c r="J402" i="4"/>
  <c r="I402" i="4"/>
  <c r="T402" i="4"/>
  <c r="O864" i="4"/>
  <c r="P864" i="4"/>
  <c r="U864" i="4"/>
  <c r="N864" i="4"/>
  <c r="O109" i="4"/>
  <c r="M109" i="4"/>
  <c r="K941" i="4"/>
  <c r="J941" i="4"/>
  <c r="I941" i="4"/>
  <c r="L941" i="4"/>
  <c r="R941" i="4"/>
  <c r="Q941" i="4"/>
  <c r="T941" i="4"/>
  <c r="U941" i="4"/>
  <c r="S941" i="4"/>
  <c r="P941" i="4"/>
  <c r="O941" i="4"/>
  <c r="T976" i="4"/>
  <c r="K586" i="4"/>
  <c r="P586" i="4"/>
  <c r="N364" i="4"/>
  <c r="M364" i="4"/>
  <c r="K364" i="4"/>
  <c r="L364" i="4"/>
  <c r="J364" i="4"/>
  <c r="M682" i="4"/>
  <c r="K682" i="4"/>
  <c r="T682" i="4"/>
  <c r="S682" i="4"/>
  <c r="O682" i="4"/>
  <c r="R682" i="4"/>
  <c r="J682" i="4"/>
  <c r="AA682" i="4" s="1"/>
  <c r="L851" i="4"/>
  <c r="M851" i="4"/>
  <c r="Q851" i="4"/>
  <c r="K851" i="4"/>
  <c r="J851" i="4"/>
  <c r="T851" i="4"/>
  <c r="U851" i="4"/>
  <c r="O851" i="4"/>
  <c r="P851" i="4"/>
  <c r="S851" i="4"/>
  <c r="R851" i="4"/>
  <c r="N851" i="4"/>
  <c r="U316" i="4"/>
  <c r="R316" i="4"/>
  <c r="Q316" i="4"/>
  <c r="I316" i="4"/>
  <c r="T316" i="4"/>
  <c r="N316" i="4"/>
  <c r="N704" i="4"/>
  <c r="S704" i="4"/>
  <c r="R704" i="4"/>
  <c r="U704" i="4"/>
  <c r="J704" i="4"/>
  <c r="L704" i="4"/>
  <c r="M704" i="4"/>
  <c r="T704" i="4"/>
  <c r="Q704" i="4"/>
  <c r="P704" i="4"/>
  <c r="O704" i="4"/>
  <c r="I704" i="4"/>
  <c r="K626" i="4"/>
  <c r="Q626" i="4"/>
  <c r="N626" i="4"/>
  <c r="T626" i="4"/>
  <c r="M626" i="4"/>
  <c r="J626" i="4"/>
  <c r="I626" i="4"/>
  <c r="R626" i="4"/>
  <c r="L626" i="4"/>
  <c r="O626" i="4"/>
  <c r="S626" i="4"/>
  <c r="Q555" i="4"/>
  <c r="K555" i="4"/>
  <c r="J555" i="4"/>
  <c r="U555" i="4"/>
  <c r="T555" i="4"/>
  <c r="I555" i="4"/>
  <c r="L555" i="4"/>
  <c r="S555" i="4"/>
  <c r="N555" i="4"/>
  <c r="O555" i="4"/>
  <c r="M901" i="4"/>
  <c r="O901" i="4"/>
  <c r="S124" i="4"/>
  <c r="R124" i="4"/>
  <c r="U124" i="4"/>
  <c r="Q124" i="4"/>
  <c r="O124" i="4"/>
  <c r="N817" i="4"/>
  <c r="L817" i="4"/>
  <c r="M817" i="4"/>
  <c r="J817" i="4"/>
  <c r="T817" i="4"/>
  <c r="K817" i="4"/>
  <c r="O817" i="4"/>
  <c r="P817" i="4"/>
  <c r="K649" i="4"/>
  <c r="I649" i="4"/>
  <c r="M649" i="4"/>
  <c r="N649" i="4"/>
  <c r="S649" i="4"/>
  <c r="Q649" i="4"/>
  <c r="T649" i="4"/>
  <c r="P649" i="4"/>
  <c r="U649" i="4"/>
  <c r="R649" i="4"/>
  <c r="O649" i="4"/>
  <c r="L649" i="4"/>
  <c r="J593" i="4"/>
  <c r="U626" i="4"/>
  <c r="R395" i="4"/>
  <c r="O619" i="4"/>
  <c r="P976" i="4"/>
  <c r="N258" i="4"/>
  <c r="T619" i="4"/>
  <c r="I619" i="4"/>
  <c r="U645" i="4"/>
  <c r="M941" i="4"/>
  <c r="I258" i="4"/>
  <c r="M864" i="4"/>
  <c r="N941" i="4"/>
  <c r="Q364" i="4"/>
  <c r="O258" i="4"/>
  <c r="K864" i="4"/>
  <c r="J344" i="4"/>
  <c r="O112" i="4"/>
  <c r="N619" i="4"/>
  <c r="S645" i="4"/>
  <c r="J649" i="4"/>
  <c r="U364" i="4"/>
  <c r="K683" i="4"/>
  <c r="R344" i="4"/>
  <c r="Q6" i="4"/>
  <c r="S6" i="4"/>
  <c r="N6" i="4"/>
  <c r="P6" i="4"/>
  <c r="T6" i="4"/>
  <c r="U6" i="4"/>
  <c r="I6" i="4"/>
  <c r="M6" i="4"/>
  <c r="O6" i="4"/>
  <c r="L6" i="4"/>
  <c r="R6" i="4"/>
  <c r="K6" i="4"/>
  <c r="J6" i="4"/>
  <c r="T640" i="4"/>
  <c r="M640" i="4"/>
  <c r="L640" i="4"/>
  <c r="R640" i="4"/>
  <c r="U640" i="4"/>
  <c r="S640" i="4"/>
  <c r="O640" i="4"/>
  <c r="N640" i="4"/>
  <c r="J640" i="4"/>
  <c r="Q640" i="4"/>
  <c r="P640" i="4"/>
  <c r="K640" i="4"/>
  <c r="I640" i="4"/>
  <c r="K976" i="4"/>
  <c r="K258" i="4"/>
  <c r="L864" i="4"/>
  <c r="P364" i="4"/>
  <c r="L138" i="4"/>
  <c r="M683" i="4"/>
  <c r="R667" i="4"/>
  <c r="T667" i="4"/>
  <c r="S667" i="4"/>
  <c r="L667" i="4"/>
  <c r="J667" i="4"/>
  <c r="N667" i="4"/>
  <c r="U667" i="4"/>
  <c r="P667" i="4"/>
  <c r="O667" i="4"/>
  <c r="M667" i="4"/>
  <c r="K667" i="4"/>
  <c r="Q667" i="4"/>
  <c r="O431" i="4"/>
  <c r="N431" i="4"/>
  <c r="M431" i="4"/>
  <c r="L431" i="4"/>
  <c r="J431" i="4"/>
  <c r="T431" i="4"/>
  <c r="U431" i="4"/>
  <c r="S431" i="4"/>
  <c r="R431" i="4"/>
  <c r="Q431" i="4"/>
  <c r="I466" i="4"/>
  <c r="S466" i="4"/>
  <c r="Q466" i="4"/>
  <c r="T607" i="4"/>
  <c r="M607" i="4"/>
  <c r="N607" i="4"/>
  <c r="J607" i="4"/>
  <c r="U607" i="4"/>
  <c r="S607" i="4"/>
  <c r="R607" i="4"/>
  <c r="O607" i="4"/>
  <c r="L607" i="4"/>
  <c r="K607" i="4"/>
  <c r="I607" i="4"/>
  <c r="P607" i="4"/>
  <c r="S593" i="4"/>
  <c r="O364" i="4"/>
  <c r="S364" i="4"/>
  <c r="P228" i="4"/>
  <c r="I683" i="4"/>
  <c r="P205" i="4"/>
  <c r="U730" i="4"/>
  <c r="T730" i="4"/>
  <c r="S730" i="4"/>
  <c r="N730" i="4"/>
  <c r="O730" i="4"/>
  <c r="R730" i="4"/>
  <c r="M730" i="4"/>
  <c r="P730" i="4"/>
  <c r="L730" i="4"/>
  <c r="Q730" i="4"/>
  <c r="I436" i="4"/>
  <c r="U617" i="4"/>
  <c r="L617" i="4"/>
  <c r="J617" i="4"/>
  <c r="T617" i="4"/>
  <c r="R617" i="4"/>
  <c r="M617" i="4"/>
  <c r="K617" i="4"/>
  <c r="S617" i="4"/>
  <c r="P137" i="4"/>
  <c r="N137" i="4"/>
  <c r="O137" i="4"/>
  <c r="K137" i="4"/>
  <c r="J137" i="4"/>
  <c r="L137" i="4"/>
  <c r="S137" i="4"/>
  <c r="U137" i="4"/>
  <c r="T137" i="4"/>
  <c r="R466" i="4"/>
  <c r="I658" i="4"/>
  <c r="J418" i="4"/>
  <c r="T364" i="4"/>
  <c r="I137" i="4"/>
  <c r="Q436" i="4"/>
  <c r="J138" i="4"/>
  <c r="K228" i="4"/>
  <c r="J683" i="4"/>
  <c r="I656" i="4"/>
  <c r="T205" i="4"/>
  <c r="L166" i="4"/>
  <c r="N166" i="4"/>
  <c r="T166" i="4"/>
  <c r="O166" i="4"/>
  <c r="Q166" i="4"/>
  <c r="P166" i="4"/>
  <c r="K166" i="4"/>
  <c r="U166" i="4"/>
  <c r="R166" i="4"/>
  <c r="J166" i="4"/>
  <c r="M166" i="4"/>
  <c r="S166" i="4"/>
  <c r="I166" i="4"/>
  <c r="L334" i="4"/>
  <c r="Q334" i="4"/>
  <c r="M334" i="4"/>
  <c r="N334" i="4"/>
  <c r="I334" i="4"/>
  <c r="T334" i="4"/>
  <c r="S334" i="4"/>
  <c r="R334" i="4"/>
  <c r="O334" i="4"/>
  <c r="Q148" i="4"/>
  <c r="T148" i="4"/>
  <c r="J148" i="4"/>
  <c r="S148" i="4"/>
  <c r="U148" i="4"/>
  <c r="I148" i="4"/>
  <c r="P148" i="4"/>
  <c r="M148" i="4"/>
  <c r="N148" i="4"/>
  <c r="R148" i="4"/>
  <c r="L148" i="4"/>
  <c r="T466" i="4"/>
  <c r="T658" i="4"/>
  <c r="M418" i="4"/>
  <c r="P116" i="4"/>
  <c r="I364" i="4"/>
  <c r="I566" i="4"/>
  <c r="K660" i="4"/>
  <c r="R436" i="4"/>
  <c r="I851" i="4"/>
  <c r="L683" i="4"/>
  <c r="M138" i="4"/>
  <c r="U138" i="4"/>
  <c r="S138" i="4"/>
  <c r="R138" i="4"/>
  <c r="Q138" i="4"/>
  <c r="P138" i="4"/>
  <c r="K138" i="4"/>
  <c r="I138" i="4"/>
  <c r="N138" i="4"/>
  <c r="O138" i="4"/>
  <c r="Q502" i="4"/>
  <c r="R864" i="4"/>
  <c r="N418" i="4"/>
  <c r="Q116" i="4"/>
  <c r="R364" i="4"/>
  <c r="L660" i="4"/>
  <c r="O148" i="4"/>
  <c r="R137" i="4"/>
  <c r="I205" i="4"/>
  <c r="S436" i="4"/>
  <c r="J502" i="4"/>
  <c r="J436" i="4"/>
  <c r="J258" i="4"/>
  <c r="U976" i="4"/>
  <c r="L258" i="4"/>
  <c r="I864" i="4"/>
  <c r="I645" i="4"/>
  <c r="K658" i="4"/>
  <c r="I976" i="4"/>
  <c r="J660" i="4"/>
  <c r="J864" i="4"/>
  <c r="J205" i="4"/>
  <c r="O436" i="4"/>
  <c r="Q344" i="4"/>
  <c r="U344" i="4"/>
  <c r="S344" i="4"/>
  <c r="P344" i="4"/>
  <c r="L344" i="4"/>
  <c r="N344" i="4"/>
  <c r="O344" i="4"/>
  <c r="M344" i="4"/>
  <c r="K344" i="4"/>
  <c r="T444" i="4"/>
  <c r="P444" i="4"/>
  <c r="S444" i="4"/>
  <c r="U444" i="4"/>
  <c r="O444" i="4"/>
  <c r="L444" i="4"/>
  <c r="K444" i="4"/>
  <c r="Q444" i="4"/>
  <c r="M444" i="4"/>
  <c r="R444" i="4"/>
  <c r="N444" i="4"/>
  <c r="J444" i="4"/>
  <c r="P462" i="4"/>
  <c r="Q864" i="4"/>
  <c r="P395" i="4"/>
  <c r="S395" i="4"/>
  <c r="J395" i="4"/>
  <c r="M593" i="4"/>
  <c r="U466" i="4"/>
  <c r="U658" i="4"/>
  <c r="O660" i="4"/>
  <c r="M137" i="4"/>
  <c r="J334" i="4"/>
  <c r="M436" i="4"/>
  <c r="K975" i="4"/>
  <c r="J975" i="4"/>
  <c r="I975" i="4"/>
  <c r="O975" i="4"/>
  <c r="M975" i="4"/>
  <c r="T864" i="4"/>
  <c r="I444" i="4"/>
  <c r="K730" i="4"/>
  <c r="O395" i="4"/>
  <c r="J582" i="4"/>
  <c r="K582" i="4"/>
  <c r="R582" i="4"/>
  <c r="Q582" i="4"/>
  <c r="S582" i="4"/>
  <c r="U582" i="4"/>
  <c r="T582" i="4"/>
  <c r="O582" i="4"/>
  <c r="M582" i="4"/>
  <c r="L582" i="4"/>
  <c r="N582" i="4"/>
  <c r="I582" i="4"/>
  <c r="P582" i="4"/>
  <c r="U205" i="4"/>
  <c r="O205" i="4"/>
  <c r="N205" i="4"/>
  <c r="S205" i="4"/>
  <c r="L205" i="4"/>
  <c r="K205" i="4"/>
  <c r="Q205" i="4"/>
  <c r="R205" i="4"/>
  <c r="R827" i="4"/>
  <c r="K827" i="4"/>
  <c r="P494" i="4"/>
  <c r="T494" i="4"/>
  <c r="S494" i="4"/>
  <c r="R494" i="4"/>
  <c r="Q494" i="4"/>
  <c r="O494" i="4"/>
  <c r="N494" i="4"/>
  <c r="L494" i="4"/>
  <c r="J494" i="4"/>
  <c r="I494" i="4"/>
  <c r="M494" i="4"/>
  <c r="U494" i="4"/>
  <c r="K494" i="4"/>
  <c r="N707" i="4"/>
  <c r="I707" i="4"/>
  <c r="O707" i="4"/>
  <c r="L707" i="4"/>
  <c r="J707" i="4"/>
  <c r="P707" i="4"/>
  <c r="Q707" i="4"/>
  <c r="R707" i="4"/>
  <c r="K707" i="4"/>
  <c r="M707" i="4"/>
  <c r="U707" i="4"/>
  <c r="T707" i="4"/>
  <c r="S707" i="4"/>
  <c r="V707" i="4" s="1"/>
  <c r="O188" i="4"/>
  <c r="S188" i="4"/>
  <c r="U188" i="4"/>
  <c r="T188" i="4"/>
  <c r="P188" i="4"/>
  <c r="J188" i="4"/>
  <c r="Q188" i="4"/>
  <c r="N188" i="4"/>
  <c r="M188" i="4"/>
  <c r="L188" i="4"/>
  <c r="O279" i="4"/>
  <c r="I279" i="4"/>
  <c r="N279" i="4"/>
  <c r="S279" i="4"/>
  <c r="K279" i="4"/>
  <c r="U279" i="4"/>
  <c r="M279" i="4"/>
  <c r="R870" i="4"/>
  <c r="K870" i="4"/>
  <c r="P870" i="4"/>
  <c r="U870" i="4"/>
  <c r="T870" i="4"/>
  <c r="S870" i="4"/>
  <c r="O870" i="4"/>
  <c r="N870" i="4"/>
  <c r="M870" i="4"/>
  <c r="L870" i="4"/>
  <c r="I870" i="4"/>
  <c r="Q870" i="4"/>
  <c r="J870" i="4"/>
  <c r="S420" i="4"/>
  <c r="M420" i="4"/>
  <c r="L420" i="4"/>
  <c r="P420" i="4"/>
  <c r="I420" i="4"/>
  <c r="J420" i="4"/>
  <c r="Q420" i="4"/>
  <c r="K420" i="4"/>
  <c r="O420" i="4"/>
  <c r="T420" i="4"/>
  <c r="N420" i="4"/>
  <c r="U420" i="4"/>
  <c r="R420" i="4"/>
  <c r="K95" i="4"/>
  <c r="L95" i="4"/>
  <c r="N95" i="4"/>
  <c r="M95" i="4"/>
  <c r="O95" i="4"/>
  <c r="U95" i="4"/>
  <c r="R95" i="4"/>
  <c r="P95" i="4"/>
  <c r="I95" i="4"/>
  <c r="T95" i="4"/>
  <c r="J95" i="4"/>
  <c r="S95" i="4"/>
  <c r="Q95" i="4"/>
  <c r="T237" i="4"/>
  <c r="M237" i="4"/>
  <c r="L237" i="4"/>
  <c r="I237" i="4"/>
  <c r="S237" i="4"/>
  <c r="O237" i="4"/>
  <c r="J237" i="4"/>
  <c r="R237" i="4"/>
  <c r="K237" i="4"/>
  <c r="Q237" i="4"/>
  <c r="P237" i="4"/>
  <c r="N237" i="4"/>
  <c r="U237" i="4"/>
  <c r="K186" i="4"/>
  <c r="J186" i="4"/>
  <c r="M657" i="4"/>
  <c r="J657" i="4"/>
  <c r="L725" i="4"/>
  <c r="I725" i="4"/>
  <c r="J725" i="4"/>
  <c r="O725" i="4"/>
  <c r="K725" i="4"/>
  <c r="T725" i="4"/>
  <c r="R725" i="4"/>
  <c r="U725" i="4"/>
  <c r="Q725" i="4"/>
  <c r="M725" i="4"/>
  <c r="N725" i="4"/>
  <c r="P725" i="4"/>
  <c r="S725" i="4"/>
  <c r="R619" i="4"/>
  <c r="S619" i="4"/>
  <c r="P619" i="4"/>
  <c r="L619" i="4"/>
  <c r="Q619" i="4"/>
  <c r="K619" i="4"/>
  <c r="U619" i="4"/>
  <c r="T112" i="4"/>
  <c r="S112" i="4"/>
  <c r="R112" i="4"/>
  <c r="M112" i="4"/>
  <c r="L112" i="4"/>
  <c r="K112" i="4"/>
  <c r="Q112" i="4"/>
  <c r="U112" i="4"/>
  <c r="J112" i="4"/>
  <c r="I112" i="4"/>
  <c r="N112" i="4"/>
  <c r="O593" i="4"/>
  <c r="P502" i="4"/>
  <c r="O846" i="4"/>
  <c r="M846" i="4"/>
  <c r="T846" i="4"/>
  <c r="Q846" i="4"/>
  <c r="K846" i="4"/>
  <c r="K418" i="4"/>
  <c r="L418" i="4"/>
  <c r="R418" i="4"/>
  <c r="O81" i="4"/>
  <c r="J81" i="4"/>
  <c r="Q81" i="4"/>
  <c r="M81" i="4"/>
  <c r="R81" i="4"/>
  <c r="I81" i="4"/>
  <c r="P81" i="4"/>
  <c r="L81" i="4"/>
  <c r="T81" i="4"/>
  <c r="S81" i="4"/>
  <c r="L846" i="4"/>
  <c r="K45" i="4"/>
  <c r="M402" i="4"/>
  <c r="S154" i="4"/>
  <c r="T154" i="4"/>
  <c r="R154" i="4"/>
  <c r="W154" i="4" s="1"/>
  <c r="P154" i="4"/>
  <c r="O154" i="4"/>
  <c r="N154" i="4"/>
  <c r="M154" i="4"/>
  <c r="J154" i="4"/>
  <c r="I154" i="4"/>
  <c r="Q154" i="4"/>
  <c r="L154" i="4"/>
  <c r="U154" i="4"/>
  <c r="N179" i="4"/>
  <c r="T179" i="4"/>
  <c r="K179" i="4"/>
  <c r="U179" i="4"/>
  <c r="P683" i="4"/>
  <c r="U683" i="4"/>
  <c r="Q683" i="4"/>
  <c r="O683" i="4"/>
  <c r="S683" i="4"/>
  <c r="N683" i="4"/>
  <c r="T683" i="4"/>
  <c r="O228" i="4"/>
  <c r="U228" i="4"/>
  <c r="T228" i="4"/>
  <c r="Q228" i="4"/>
  <c r="N228" i="4"/>
  <c r="L228" i="4"/>
  <c r="J228" i="4"/>
  <c r="M228" i="4"/>
  <c r="S228" i="4"/>
  <c r="I228" i="4"/>
  <c r="U67" i="4"/>
  <c r="K67" i="4"/>
  <c r="P67" i="4"/>
  <c r="N67" i="4"/>
  <c r="J67" i="4"/>
  <c r="I67" i="4"/>
  <c r="T67" i="4"/>
  <c r="O67" i="4"/>
  <c r="S67" i="4"/>
  <c r="R67" i="4"/>
  <c r="M67" i="4"/>
  <c r="Q67" i="4"/>
  <c r="R195" i="4"/>
  <c r="N195" i="4"/>
  <c r="M195" i="4"/>
  <c r="L195" i="4"/>
  <c r="K195" i="4"/>
  <c r="J195" i="4"/>
  <c r="V195" i="4" s="1"/>
  <c r="I195" i="4"/>
  <c r="S195" i="4"/>
  <c r="U195" i="4"/>
  <c r="Q195" i="4"/>
  <c r="S976" i="4"/>
  <c r="P195" i="4"/>
  <c r="M58" i="4"/>
  <c r="I58" i="4"/>
  <c r="J252" i="4"/>
  <c r="K252" i="4"/>
  <c r="T252" i="4"/>
  <c r="S252" i="4"/>
  <c r="N252" i="4"/>
  <c r="I252" i="4"/>
  <c r="O252" i="4"/>
  <c r="P252" i="4"/>
  <c r="R252" i="4"/>
  <c r="Q252" i="4"/>
  <c r="L252" i="4"/>
  <c r="M252" i="4"/>
  <c r="U252" i="4"/>
  <c r="N670" i="4"/>
  <c r="P670" i="4"/>
  <c r="T670" i="4"/>
  <c r="L670" i="4"/>
  <c r="Q670" i="4"/>
  <c r="R670" i="4"/>
  <c r="I670" i="4"/>
  <c r="M670" i="4"/>
  <c r="K670" i="4"/>
  <c r="J670" i="4"/>
  <c r="U670" i="4"/>
  <c r="U164" i="4"/>
  <c r="M164" i="4"/>
  <c r="J164" i="4"/>
  <c r="N164" i="4"/>
  <c r="S164" i="4"/>
  <c r="O164" i="4"/>
  <c r="L164" i="4"/>
  <c r="R164" i="4"/>
  <c r="T164" i="4"/>
  <c r="K164" i="4"/>
  <c r="P164" i="4"/>
  <c r="I164" i="4"/>
  <c r="U267" i="4"/>
  <c r="R267" i="4"/>
  <c r="P267" i="4"/>
  <c r="M267" i="4"/>
  <c r="I267" i="4"/>
  <c r="T267" i="4"/>
  <c r="O267" i="4"/>
  <c r="L267" i="4"/>
  <c r="T552" i="4"/>
  <c r="J552" i="4"/>
  <c r="O552" i="4"/>
  <c r="L552" i="4"/>
  <c r="K552" i="4"/>
  <c r="U552" i="4"/>
  <c r="N552" i="4"/>
  <c r="M552" i="4"/>
  <c r="R552" i="4"/>
  <c r="I552" i="4"/>
  <c r="P552" i="4"/>
  <c r="S552" i="4"/>
  <c r="Q552" i="4"/>
  <c r="Q462" i="4"/>
  <c r="N593" i="4"/>
  <c r="Q617" i="4"/>
  <c r="U242" i="4"/>
  <c r="I242" i="4"/>
  <c r="R242" i="4"/>
  <c r="U724" i="4"/>
  <c r="Q724" i="4"/>
  <c r="P724" i="4"/>
  <c r="O724" i="4"/>
  <c r="N724" i="4"/>
  <c r="M724" i="4"/>
  <c r="L724" i="4"/>
  <c r="J724" i="4"/>
  <c r="I724" i="4"/>
  <c r="R724" i="4"/>
  <c r="K724" i="4"/>
  <c r="T724" i="4"/>
  <c r="S724" i="4"/>
  <c r="M59" i="4"/>
  <c r="R59" i="4"/>
  <c r="K59" i="4"/>
  <c r="I59" i="4"/>
  <c r="W59" i="4" s="1"/>
  <c r="O59" i="4"/>
  <c r="T59" i="4"/>
  <c r="I967" i="4"/>
  <c r="N967" i="4"/>
  <c r="L967" i="4"/>
  <c r="J976" i="4"/>
  <c r="Q258" i="4"/>
  <c r="S864" i="4"/>
  <c r="M619" i="4"/>
  <c r="Q164" i="4"/>
  <c r="P626" i="4"/>
  <c r="U591" i="4"/>
  <c r="L657" i="4"/>
  <c r="M258" i="4"/>
  <c r="L67" i="4"/>
  <c r="T344" i="4"/>
  <c r="U395" i="4"/>
  <c r="L658" i="4"/>
  <c r="N658" i="4"/>
  <c r="K334" i="4"/>
  <c r="P658" i="4"/>
  <c r="J730" i="4"/>
  <c r="AA730" i="4" s="1"/>
  <c r="U334" i="4"/>
  <c r="J111" i="4"/>
  <c r="V111" i="4" s="1"/>
  <c r="S111" i="4"/>
  <c r="Q111" i="4"/>
  <c r="P111" i="4"/>
  <c r="N111" i="4"/>
  <c r="R111" i="4"/>
  <c r="M111" i="4"/>
  <c r="L111" i="4"/>
  <c r="M161" i="4"/>
  <c r="T161" i="4"/>
  <c r="O161" i="4"/>
  <c r="I161" i="4"/>
  <c r="R161" i="4"/>
  <c r="P161" i="4"/>
  <c r="L161" i="4"/>
  <c r="U161" i="4"/>
  <c r="Q161" i="4"/>
  <c r="R105" i="4"/>
  <c r="N105" i="4"/>
  <c r="L105" i="4"/>
  <c r="K105" i="4"/>
  <c r="AA105" i="4" s="1"/>
  <c r="S832" i="4"/>
  <c r="M832" i="4"/>
  <c r="L832" i="4"/>
  <c r="N710" i="4"/>
  <c r="M710" i="4"/>
  <c r="L710" i="4"/>
  <c r="L255" i="4"/>
  <c r="S757" i="4"/>
  <c r="J417" i="4"/>
  <c r="AA417" i="4" s="1"/>
  <c r="L417" i="4"/>
  <c r="Q417" i="4"/>
  <c r="R417" i="4"/>
  <c r="U417" i="4"/>
  <c r="M782" i="4"/>
  <c r="L782" i="4"/>
  <c r="U782" i="4"/>
  <c r="I782" i="4"/>
  <c r="N255" i="4"/>
  <c r="I417" i="4"/>
  <c r="L257" i="4"/>
  <c r="R927" i="4"/>
  <c r="L927" i="4"/>
  <c r="P927" i="4"/>
  <c r="Q927" i="4"/>
  <c r="O927" i="4"/>
  <c r="M927" i="4"/>
  <c r="N927" i="4"/>
  <c r="U927" i="4"/>
  <c r="J927" i="4"/>
  <c r="T927" i="4"/>
  <c r="S647" i="4"/>
  <c r="J647" i="4"/>
  <c r="P647" i="4"/>
  <c r="U647" i="4"/>
  <c r="M647" i="4"/>
  <c r="S56" i="4"/>
  <c r="R56" i="4"/>
  <c r="L56" i="4"/>
  <c r="J56" i="4"/>
  <c r="T56" i="4"/>
  <c r="N106" i="4"/>
  <c r="J106" i="4"/>
  <c r="I106" i="4"/>
  <c r="S106" i="4"/>
  <c r="R106" i="4"/>
  <c r="P106" i="4"/>
  <c r="S671" i="4"/>
  <c r="T671" i="4"/>
  <c r="N671" i="4"/>
  <c r="P671" i="4"/>
  <c r="T775" i="4"/>
  <c r="R775" i="4"/>
  <c r="O775" i="4"/>
  <c r="U775" i="4"/>
  <c r="S775" i="4"/>
  <c r="M775" i="4"/>
  <c r="N775" i="4"/>
  <c r="I775" i="4"/>
  <c r="Q350" i="4"/>
  <c r="N350" i="4"/>
  <c r="L350" i="4"/>
  <c r="O350" i="4"/>
  <c r="T350" i="4"/>
  <c r="S350" i="4"/>
  <c r="Q918" i="4"/>
  <c r="O782" i="4"/>
  <c r="P417" i="4"/>
  <c r="T390" i="4"/>
  <c r="T610" i="4"/>
  <c r="R610" i="4"/>
  <c r="M48" i="4"/>
  <c r="N757" i="4"/>
  <c r="P248" i="4"/>
  <c r="T106" i="4"/>
  <c r="O612" i="4"/>
  <c r="V612" i="4" s="1"/>
  <c r="R495" i="4"/>
  <c r="P495" i="4"/>
  <c r="N495" i="4"/>
  <c r="R918" i="4"/>
  <c r="T753" i="4"/>
  <c r="I905" i="4"/>
  <c r="AA905" i="4" s="1"/>
  <c r="K671" i="4"/>
  <c r="L240" i="4"/>
  <c r="S417" i="4"/>
  <c r="Q204" i="4"/>
  <c r="J257" i="4"/>
  <c r="I390" i="4"/>
  <c r="Q610" i="4"/>
  <c r="I48" i="4"/>
  <c r="U757" i="4"/>
  <c r="Q248" i="4"/>
  <c r="J437" i="4"/>
  <c r="U106" i="4"/>
  <c r="K612" i="4"/>
  <c r="I753" i="4"/>
  <c r="U257" i="4"/>
  <c r="M671" i="4"/>
  <c r="O266" i="4"/>
  <c r="K266" i="4"/>
  <c r="P48" i="4"/>
  <c r="R48" i="4"/>
  <c r="J48" i="4"/>
  <c r="K48" i="4"/>
  <c r="R757" i="4"/>
  <c r="T710" i="4"/>
  <c r="Q65" i="4"/>
  <c r="O65" i="4"/>
  <c r="N65" i="4"/>
  <c r="I65" i="4"/>
  <c r="S65" i="4"/>
  <c r="U65" i="4"/>
  <c r="J255" i="4"/>
  <c r="O240" i="4"/>
  <c r="I453" i="4"/>
  <c r="K453" i="4"/>
  <c r="K905" i="4"/>
  <c r="O255" i="4"/>
  <c r="U671" i="4"/>
  <c r="K782" i="4"/>
  <c r="L150" i="4"/>
  <c r="U204" i="4"/>
  <c r="O411" i="4"/>
  <c r="O257" i="4"/>
  <c r="J390" i="4"/>
  <c r="X390" i="4" s="1"/>
  <c r="Q48" i="4"/>
  <c r="V48" i="4" s="1"/>
  <c r="K757" i="4"/>
  <c r="M862" i="4"/>
  <c r="S248" i="4"/>
  <c r="K437" i="4"/>
  <c r="T647" i="4"/>
  <c r="U413" i="4"/>
  <c r="Q413" i="4"/>
  <c r="R413" i="4"/>
  <c r="I413" i="4"/>
  <c r="T413" i="4"/>
  <c r="O413" i="4"/>
  <c r="L413" i="4"/>
  <c r="K413" i="4"/>
  <c r="J413" i="4"/>
  <c r="U255" i="4"/>
  <c r="K417" i="4"/>
  <c r="N417" i="4"/>
  <c r="L48" i="4"/>
  <c r="U965" i="4"/>
  <c r="I965" i="4"/>
  <c r="M965" i="4"/>
  <c r="L965" i="4"/>
  <c r="S965" i="4"/>
  <c r="Q965" i="4"/>
  <c r="R965" i="4"/>
  <c r="P965" i="4"/>
  <c r="N965" i="4"/>
  <c r="K965" i="4"/>
  <c r="J965" i="4"/>
  <c r="L905" i="4"/>
  <c r="P754" i="4"/>
  <c r="I671" i="4"/>
  <c r="M150" i="4"/>
  <c r="K411" i="4"/>
  <c r="Q257" i="4"/>
  <c r="K390" i="4"/>
  <c r="S48" i="4"/>
  <c r="R248" i="4"/>
  <c r="N413" i="4"/>
  <c r="L443" i="4"/>
  <c r="L437" i="4"/>
  <c r="S413" i="4"/>
  <c r="J753" i="4"/>
  <c r="O918" i="4"/>
  <c r="T257" i="4"/>
  <c r="M754" i="4"/>
  <c r="R671" i="4"/>
  <c r="N150" i="4"/>
  <c r="O417" i="4"/>
  <c r="L390" i="4"/>
  <c r="T48" i="4"/>
  <c r="Q437" i="4"/>
  <c r="Q581" i="4"/>
  <c r="U56" i="4"/>
  <c r="K257" i="4"/>
  <c r="W257" i="4" s="1"/>
  <c r="P757" i="4"/>
  <c r="Q757" i="4"/>
  <c r="I647" i="4"/>
  <c r="Q150" i="4"/>
  <c r="S390" i="4"/>
  <c r="O48" i="4"/>
  <c r="J443" i="4"/>
  <c r="R437" i="4"/>
  <c r="Q671" i="4"/>
  <c r="O805" i="4"/>
  <c r="R805" i="4"/>
  <c r="L805" i="4"/>
  <c r="S805" i="4"/>
  <c r="Q805" i="4"/>
  <c r="P805" i="4"/>
  <c r="K805" i="4"/>
  <c r="I805" i="4"/>
  <c r="J805" i="4"/>
  <c r="P918" i="4"/>
  <c r="Q710" i="4"/>
  <c r="M248" i="4"/>
  <c r="Q255" i="4"/>
  <c r="R240" i="4"/>
  <c r="O905" i="4"/>
  <c r="S754" i="4"/>
  <c r="L647" i="4"/>
  <c r="L671" i="4"/>
  <c r="N782" i="4"/>
  <c r="T150" i="4"/>
  <c r="O390" i="4"/>
  <c r="U48" i="4"/>
  <c r="S437" i="4"/>
  <c r="N753" i="4"/>
  <c r="R754" i="4"/>
  <c r="U150" i="4"/>
  <c r="P390" i="4"/>
  <c r="Q390" i="4"/>
  <c r="U610" i="4"/>
  <c r="T437" i="4"/>
  <c r="K56" i="4"/>
  <c r="O753" i="4"/>
  <c r="P257" i="4"/>
  <c r="R257" i="4"/>
  <c r="N257" i="4"/>
  <c r="I255" i="4"/>
  <c r="J671" i="4"/>
  <c r="S918" i="4"/>
  <c r="T918" i="4"/>
  <c r="N647" i="4"/>
  <c r="R150" i="4"/>
  <c r="N390" i="4"/>
  <c r="L581" i="4"/>
  <c r="U437" i="4"/>
  <c r="S32" i="4"/>
  <c r="S753" i="4"/>
  <c r="S105" i="4"/>
  <c r="I653" i="4"/>
  <c r="O653" i="4"/>
  <c r="T653" i="4"/>
  <c r="L653" i="4"/>
  <c r="K653" i="4"/>
  <c r="U653" i="4"/>
  <c r="P653" i="4"/>
  <c r="N653" i="4"/>
  <c r="J653" i="4"/>
  <c r="S653" i="4"/>
  <c r="U970" i="4"/>
  <c r="R970" i="4"/>
  <c r="M255" i="4"/>
  <c r="Q782" i="4"/>
  <c r="V782" i="4" s="1"/>
  <c r="M437" i="4"/>
  <c r="L753" i="4"/>
  <c r="U753" i="4"/>
  <c r="R753" i="4"/>
  <c r="Q753" i="4"/>
  <c r="P753" i="4"/>
  <c r="M390" i="4"/>
  <c r="R390" i="4"/>
  <c r="S871" i="4"/>
  <c r="U871" i="4"/>
  <c r="T871" i="4"/>
  <c r="K871" i="4"/>
  <c r="N871" i="4"/>
  <c r="L871" i="4"/>
  <c r="M871" i="4"/>
  <c r="O871" i="4"/>
  <c r="J871" i="4"/>
  <c r="Q871" i="4"/>
  <c r="I871" i="4"/>
  <c r="M413" i="4"/>
  <c r="O610" i="4"/>
  <c r="S610" i="4"/>
  <c r="K610" i="4"/>
  <c r="J610" i="4"/>
  <c r="I610" i="4"/>
  <c r="M610" i="4"/>
  <c r="P610" i="4"/>
  <c r="P204" i="4"/>
  <c r="M204" i="4"/>
  <c r="I204" i="4"/>
  <c r="S204" i="4"/>
  <c r="R204" i="4"/>
  <c r="K204" i="4"/>
  <c r="T204" i="4"/>
  <c r="O204" i="4"/>
  <c r="N204" i="4"/>
  <c r="L204" i="4"/>
  <c r="L411" i="4"/>
  <c r="N411" i="4"/>
  <c r="O710" i="4"/>
  <c r="R411" i="4"/>
  <c r="I581" i="4"/>
  <c r="AA581" i="4" s="1"/>
  <c r="S581" i="4"/>
  <c r="J32" i="4"/>
  <c r="P32" i="4"/>
  <c r="K753" i="4"/>
  <c r="J411" i="4"/>
  <c r="R905" i="4"/>
  <c r="Q905" i="4"/>
  <c r="P905" i="4"/>
  <c r="U905" i="4"/>
  <c r="M905" i="4"/>
  <c r="N905" i="4"/>
  <c r="T754" i="4"/>
  <c r="T782" i="4"/>
  <c r="U754" i="4"/>
  <c r="O647" i="4"/>
  <c r="I754" i="4"/>
  <c r="R647" i="4"/>
  <c r="S782" i="4"/>
  <c r="O150" i="4"/>
  <c r="K647" i="4"/>
  <c r="R782" i="4"/>
  <c r="P150" i="4"/>
  <c r="N437" i="4"/>
  <c r="I302" i="4"/>
  <c r="X302" i="4" s="1"/>
  <c r="Q906" i="4"/>
  <c r="T86" i="4"/>
  <c r="T677" i="4"/>
  <c r="T370" i="4"/>
  <c r="O995" i="4"/>
  <c r="Q447" i="4"/>
  <c r="P447" i="4"/>
  <c r="K447" i="4"/>
  <c r="O447" i="4"/>
  <c r="I447" i="4"/>
  <c r="R447" i="4"/>
  <c r="S447" i="4"/>
  <c r="U447" i="4"/>
  <c r="L447" i="4"/>
  <c r="J447" i="4"/>
  <c r="O575" i="4"/>
  <c r="U575" i="4"/>
  <c r="T575" i="4"/>
  <c r="S575" i="4"/>
  <c r="N575" i="4"/>
  <c r="M575" i="4"/>
  <c r="K575" i="4"/>
  <c r="J575" i="4"/>
  <c r="I575" i="4"/>
  <c r="I822" i="4"/>
  <c r="R822" i="4"/>
  <c r="O822" i="4"/>
  <c r="J822" i="4"/>
  <c r="Q822" i="4"/>
  <c r="P822" i="4"/>
  <c r="M822" i="4"/>
  <c r="U822" i="4"/>
  <c r="N822" i="4"/>
  <c r="K822" i="4"/>
  <c r="L822" i="4"/>
  <c r="R367" i="4"/>
  <c r="M447" i="4"/>
  <c r="J508" i="4"/>
  <c r="S125" i="4"/>
  <c r="O125" i="4"/>
  <c r="P125" i="4"/>
  <c r="K125" i="4"/>
  <c r="J125" i="4"/>
  <c r="P780" i="4"/>
  <c r="M780" i="4"/>
  <c r="S540" i="4"/>
  <c r="P540" i="4"/>
  <c r="T540" i="4"/>
  <c r="O540" i="4"/>
  <c r="K540" i="4"/>
  <c r="I540" i="4"/>
  <c r="R832" i="4"/>
  <c r="O180" i="4"/>
  <c r="T508" i="4"/>
  <c r="Q464" i="4"/>
  <c r="O464" i="4"/>
  <c r="W464" i="4" s="1"/>
  <c r="K464" i="4"/>
  <c r="R464" i="4"/>
  <c r="P464" i="4"/>
  <c r="I464" i="4"/>
  <c r="S464" i="4"/>
  <c r="L464" i="4"/>
  <c r="T464" i="4"/>
  <c r="J464" i="4"/>
  <c r="K392" i="4"/>
  <c r="S779" i="4"/>
  <c r="R779" i="4"/>
  <c r="U779" i="4"/>
  <c r="P779" i="4"/>
  <c r="T123" i="4"/>
  <c r="Q123" i="4"/>
  <c r="P123" i="4"/>
  <c r="I123" i="4"/>
  <c r="R123" i="4"/>
  <c r="O123" i="4"/>
  <c r="L123" i="4"/>
  <c r="K123" i="4"/>
  <c r="S142" i="4"/>
  <c r="O142" i="4"/>
  <c r="P142" i="4"/>
  <c r="L142" i="4"/>
  <c r="R142" i="4"/>
  <c r="I142" i="4"/>
  <c r="M142" i="4"/>
  <c r="N142" i="4"/>
  <c r="T142" i="4"/>
  <c r="U392" i="4"/>
  <c r="K897" i="4"/>
  <c r="O896" i="4"/>
  <c r="R634" i="4"/>
  <c r="K745" i="4"/>
  <c r="I202" i="4"/>
  <c r="M73" i="4"/>
  <c r="I73" i="4"/>
  <c r="N73" i="4"/>
  <c r="P73" i="4"/>
  <c r="J202" i="4"/>
  <c r="L392" i="4"/>
  <c r="S896" i="4"/>
  <c r="S634" i="4"/>
  <c r="L974" i="4"/>
  <c r="O974" i="4"/>
  <c r="N974" i="4"/>
  <c r="R151" i="4"/>
  <c r="M202" i="4"/>
  <c r="S392" i="4"/>
  <c r="T634" i="4"/>
  <c r="R818" i="4"/>
  <c r="L818" i="4"/>
  <c r="T818" i="4"/>
  <c r="Q818" i="4"/>
  <c r="P818" i="4"/>
  <c r="S818" i="4"/>
  <c r="K818" i="4"/>
  <c r="O818" i="4"/>
  <c r="U818" i="4"/>
  <c r="J818" i="4"/>
  <c r="I818" i="4"/>
  <c r="I249" i="4"/>
  <c r="U14" i="4"/>
  <c r="I14" i="4"/>
  <c r="J14" i="4"/>
  <c r="S68" i="4"/>
  <c r="R68" i="4"/>
  <c r="N367" i="4"/>
  <c r="O367" i="4"/>
  <c r="K367" i="4"/>
  <c r="P367" i="4"/>
  <c r="T367" i="4"/>
  <c r="U367" i="4"/>
  <c r="S367" i="4"/>
  <c r="Q367" i="4"/>
  <c r="I367" i="4"/>
  <c r="N832" i="4"/>
  <c r="N151" i="4"/>
  <c r="S822" i="4"/>
  <c r="S123" i="4"/>
  <c r="O202" i="4"/>
  <c r="O797" i="4"/>
  <c r="U634" i="4"/>
  <c r="R342" i="4"/>
  <c r="M969" i="4"/>
  <c r="J969" i="4"/>
  <c r="S969" i="4"/>
  <c r="T969" i="4"/>
  <c r="R969" i="4"/>
  <c r="I969" i="4"/>
  <c r="N969" i="4"/>
  <c r="U969" i="4"/>
  <c r="O969" i="4"/>
  <c r="L969" i="4"/>
  <c r="Q675" i="4"/>
  <c r="J675" i="4"/>
  <c r="T675" i="4"/>
  <c r="R675" i="4"/>
  <c r="P675" i="4"/>
  <c r="U675" i="4"/>
  <c r="K462" i="4"/>
  <c r="J462" i="4"/>
  <c r="N462" i="4"/>
  <c r="L462" i="4"/>
  <c r="U462" i="4"/>
  <c r="J746" i="4"/>
  <c r="R717" i="4"/>
  <c r="Q717" i="4"/>
  <c r="S717" i="4"/>
  <c r="O322" i="4"/>
  <c r="T322" i="4"/>
  <c r="S322" i="4"/>
  <c r="M322" i="4"/>
  <c r="R322" i="4"/>
  <c r="N322" i="4"/>
  <c r="U322" i="4"/>
  <c r="J322" i="4"/>
  <c r="Q832" i="4"/>
  <c r="I504" i="4"/>
  <c r="S504" i="4"/>
  <c r="T504" i="4"/>
  <c r="R504" i="4"/>
  <c r="U504" i="4"/>
  <c r="O504" i="4"/>
  <c r="N504" i="4"/>
  <c r="S202" i="4"/>
  <c r="P797" i="4"/>
  <c r="N497" i="4"/>
  <c r="I634" i="4"/>
  <c r="T41" i="4"/>
  <c r="O41" i="4"/>
  <c r="N41" i="4"/>
  <c r="S41" i="4"/>
  <c r="Q41" i="4"/>
  <c r="J41" i="4"/>
  <c r="M41" i="4"/>
  <c r="K41" i="4"/>
  <c r="I41" i="4"/>
  <c r="R41" i="4"/>
  <c r="P41" i="4"/>
  <c r="L41" i="4"/>
  <c r="L535" i="4"/>
  <c r="N535" i="4"/>
  <c r="K535" i="4"/>
  <c r="J535" i="4"/>
  <c r="O535" i="4"/>
  <c r="M535" i="4"/>
  <c r="U535" i="4"/>
  <c r="M177" i="4"/>
  <c r="Q177" i="4"/>
  <c r="K177" i="4"/>
  <c r="J177" i="4"/>
  <c r="U177" i="4"/>
  <c r="R177" i="4"/>
  <c r="L177" i="4"/>
  <c r="N177" i="4"/>
  <c r="P177" i="4"/>
  <c r="O177" i="4"/>
  <c r="S177" i="4"/>
  <c r="T177" i="4"/>
  <c r="P795" i="4"/>
  <c r="Q795" i="4"/>
  <c r="K795" i="4"/>
  <c r="J795" i="4"/>
  <c r="I795" i="4"/>
  <c r="N795" i="4"/>
  <c r="L795" i="4"/>
  <c r="S795" i="4"/>
  <c r="N46" i="4"/>
  <c r="T46" i="4"/>
  <c r="M583" i="4"/>
  <c r="T583" i="4"/>
  <c r="Q583" i="4"/>
  <c r="J583" i="4"/>
  <c r="S583" i="4"/>
  <c r="R583" i="4"/>
  <c r="P583" i="4"/>
  <c r="N583" i="4"/>
  <c r="O583" i="4"/>
  <c r="K583" i="4"/>
  <c r="L583" i="4"/>
  <c r="I583" i="4"/>
  <c r="W583" i="4" s="1"/>
  <c r="U123" i="4"/>
  <c r="J123" i="4"/>
  <c r="U587" i="4"/>
  <c r="U997" i="4"/>
  <c r="T202" i="4"/>
  <c r="J142" i="4"/>
  <c r="R575" i="4"/>
  <c r="S497" i="4"/>
  <c r="M9" i="4"/>
  <c r="R797" i="4"/>
  <c r="I797" i="4"/>
  <c r="U797" i="4"/>
  <c r="T797" i="4"/>
  <c r="S797" i="4"/>
  <c r="N797" i="4"/>
  <c r="M797" i="4"/>
  <c r="L797" i="4"/>
  <c r="K797" i="4"/>
  <c r="J797" i="4"/>
  <c r="K748" i="4"/>
  <c r="R748" i="4"/>
  <c r="Q748" i="4"/>
  <c r="O748" i="4"/>
  <c r="M748" i="4"/>
  <c r="I748" i="4"/>
  <c r="T748" i="4"/>
  <c r="P748" i="4"/>
  <c r="S748" i="4"/>
  <c r="N748" i="4"/>
  <c r="Q969" i="4"/>
  <c r="U556" i="4"/>
  <c r="K556" i="4"/>
  <c r="J556" i="4"/>
  <c r="Q556" i="4"/>
  <c r="P556" i="4"/>
  <c r="N556" i="4"/>
  <c r="L556" i="4"/>
  <c r="I177" i="4"/>
  <c r="M401" i="4"/>
  <c r="R401" i="4"/>
  <c r="P401" i="4"/>
  <c r="J401" i="4"/>
  <c r="I401" i="4"/>
  <c r="U401" i="4"/>
  <c r="U109" i="4"/>
  <c r="T109" i="4"/>
  <c r="S109" i="4"/>
  <c r="R109" i="4"/>
  <c r="Q109" i="4"/>
  <c r="P109" i="4"/>
  <c r="N109" i="4"/>
  <c r="L109" i="4"/>
  <c r="M556" i="4"/>
  <c r="M847" i="4"/>
  <c r="N847" i="4"/>
  <c r="Q847" i="4"/>
  <c r="L847" i="4"/>
  <c r="T847" i="4"/>
  <c r="J847" i="4"/>
  <c r="I847" i="4"/>
  <c r="R847" i="4"/>
  <c r="U847" i="4"/>
  <c r="O847" i="4"/>
  <c r="R116" i="4"/>
  <c r="N116" i="4"/>
  <c r="I116" i="4"/>
  <c r="U116" i="4"/>
  <c r="T116" i="4"/>
  <c r="S116" i="4"/>
  <c r="O116" i="4"/>
  <c r="L116" i="4"/>
  <c r="J367" i="4"/>
  <c r="N447" i="4"/>
  <c r="I247" i="4"/>
  <c r="M123" i="4"/>
  <c r="Q997" i="4"/>
  <c r="K142" i="4"/>
  <c r="L342" i="4"/>
  <c r="S675" i="4"/>
  <c r="L575" i="4"/>
  <c r="P497" i="4"/>
  <c r="M392" i="4"/>
  <c r="O392" i="4"/>
  <c r="R392" i="4"/>
  <c r="I392" i="4"/>
  <c r="N392" i="4"/>
  <c r="J392" i="4"/>
  <c r="Q392" i="4"/>
  <c r="J249" i="4"/>
  <c r="N249" i="4"/>
  <c r="T249" i="4"/>
  <c r="K249" i="4"/>
  <c r="L249" i="4"/>
  <c r="U249" i="4"/>
  <c r="R249" i="4"/>
  <c r="O249" i="4"/>
  <c r="L748" i="4"/>
  <c r="I535" i="4"/>
  <c r="T746" i="4"/>
  <c r="N746" i="4"/>
  <c r="I746" i="4"/>
  <c r="K746" i="4"/>
  <c r="O746" i="4"/>
  <c r="L746" i="4"/>
  <c r="U746" i="4"/>
  <c r="S746" i="4"/>
  <c r="P202" i="4"/>
  <c r="N202" i="4"/>
  <c r="U202" i="4"/>
  <c r="Q746" i="4"/>
  <c r="M910" i="4"/>
  <c r="T910" i="4"/>
  <c r="K910" i="4"/>
  <c r="N918" i="4"/>
  <c r="M918" i="4"/>
  <c r="J918" i="4"/>
  <c r="I918" i="4"/>
  <c r="U918" i="4"/>
  <c r="K202" i="4"/>
  <c r="N123" i="4"/>
  <c r="T997" i="4"/>
  <c r="R202" i="4"/>
  <c r="U142" i="4"/>
  <c r="M342" i="4"/>
  <c r="P575" i="4"/>
  <c r="T497" i="4"/>
  <c r="K901" i="4"/>
  <c r="O497" i="4"/>
  <c r="R165" i="4"/>
  <c r="I165" i="4"/>
  <c r="N165" i="4"/>
  <c r="M165" i="4"/>
  <c r="L165" i="4"/>
  <c r="K165" i="4"/>
  <c r="J165" i="4"/>
  <c r="U165" i="4"/>
  <c r="T165" i="4"/>
  <c r="S165" i="4"/>
  <c r="Q165" i="4"/>
  <c r="P165" i="4"/>
  <c r="O165" i="4"/>
  <c r="N342" i="4"/>
  <c r="S391" i="4"/>
  <c r="U391" i="4"/>
  <c r="T391" i="4"/>
  <c r="R391" i="4"/>
  <c r="Q391" i="4"/>
  <c r="P391" i="4"/>
  <c r="O391" i="4"/>
  <c r="N391" i="4"/>
  <c r="J391" i="4"/>
  <c r="M391" i="4"/>
  <c r="L391" i="4"/>
  <c r="K391" i="4"/>
  <c r="I391" i="4"/>
  <c r="M151" i="4"/>
  <c r="P151" i="4"/>
  <c r="U151" i="4"/>
  <c r="L151" i="4"/>
  <c r="P630" i="4"/>
  <c r="N630" i="4"/>
  <c r="M630" i="4"/>
  <c r="U630" i="4"/>
  <c r="T630" i="4"/>
  <c r="S630" i="4"/>
  <c r="O630" i="4"/>
  <c r="L630" i="4"/>
  <c r="K630" i="4"/>
  <c r="J630" i="4"/>
  <c r="I630" i="4"/>
  <c r="Q630" i="4"/>
  <c r="R630" i="4"/>
  <c r="M896" i="4"/>
  <c r="K896" i="4"/>
  <c r="U896" i="4"/>
  <c r="I896" i="4"/>
  <c r="Q896" i="4"/>
  <c r="R896" i="4"/>
  <c r="P896" i="4"/>
  <c r="O634" i="4"/>
  <c r="T392" i="4"/>
  <c r="N896" i="4"/>
  <c r="T822" i="4"/>
  <c r="J997" i="4"/>
  <c r="Q142" i="4"/>
  <c r="L202" i="4"/>
  <c r="Q342" i="4"/>
  <c r="Q575" i="4"/>
  <c r="I109" i="4"/>
  <c r="K847" i="4"/>
  <c r="L901" i="4"/>
  <c r="Q497" i="4"/>
  <c r="P300" i="4"/>
  <c r="J300" i="4"/>
  <c r="T300" i="4"/>
  <c r="L300" i="4"/>
  <c r="K300" i="4"/>
  <c r="U300" i="4"/>
  <c r="I300" i="4"/>
  <c r="O300" i="4"/>
  <c r="N300" i="4"/>
  <c r="M300" i="4"/>
  <c r="S300" i="4"/>
  <c r="R300" i="4"/>
  <c r="P343" i="4"/>
  <c r="O343" i="4"/>
  <c r="T343" i="4"/>
  <c r="S343" i="4"/>
  <c r="R343" i="4"/>
  <c r="N343" i="4"/>
  <c r="M343" i="4"/>
  <c r="K343" i="4"/>
  <c r="J343" i="4"/>
  <c r="I343" i="4"/>
  <c r="L343" i="4"/>
  <c r="Q343" i="4"/>
  <c r="P888" i="4"/>
  <c r="L888" i="4"/>
  <c r="N888" i="4"/>
  <c r="S888" i="4"/>
  <c r="Q888" i="4"/>
  <c r="I888" i="4"/>
  <c r="K888" i="4"/>
  <c r="M888" i="4"/>
  <c r="U888" i="4"/>
  <c r="J888" i="4"/>
  <c r="R888" i="4"/>
  <c r="O888" i="4"/>
  <c r="T888" i="4"/>
  <c r="P322" i="4"/>
  <c r="M818" i="4"/>
  <c r="U795" i="4"/>
  <c r="J109" i="4"/>
  <c r="P847" i="4"/>
  <c r="R497" i="4"/>
  <c r="S342" i="4"/>
  <c r="P342" i="4"/>
  <c r="O342" i="4"/>
  <c r="J342" i="4"/>
  <c r="I342" i="4"/>
  <c r="Q745" i="4"/>
  <c r="M745" i="4"/>
  <c r="I745" i="4"/>
  <c r="U745" i="4"/>
  <c r="T745" i="4"/>
  <c r="R745" i="4"/>
  <c r="P745" i="4"/>
  <c r="J745" i="4"/>
  <c r="L745" i="4"/>
  <c r="N745" i="4"/>
  <c r="S745" i="4"/>
  <c r="S708" i="4"/>
  <c r="N708" i="4"/>
  <c r="L708" i="4"/>
  <c r="J708" i="4"/>
  <c r="O708" i="4"/>
  <c r="U708" i="4"/>
  <c r="M708" i="4"/>
  <c r="T708" i="4"/>
  <c r="K708" i="4"/>
  <c r="R708" i="4"/>
  <c r="I708" i="4"/>
  <c r="P708" i="4"/>
  <c r="Q708" i="4"/>
  <c r="P133" i="4"/>
  <c r="R133" i="4"/>
  <c r="S133" i="4"/>
  <c r="I133" i="4"/>
  <c r="O133" i="4"/>
  <c r="Q133" i="4"/>
  <c r="N133" i="4"/>
  <c r="T133" i="4"/>
  <c r="M133" i="4"/>
  <c r="L133" i="4"/>
  <c r="K133" i="4"/>
  <c r="J133" i="4"/>
  <c r="U133" i="4"/>
  <c r="O945" i="4"/>
  <c r="N945" i="4"/>
  <c r="U945" i="4"/>
  <c r="T945" i="4"/>
  <c r="R945" i="4"/>
  <c r="M945" i="4"/>
  <c r="L945" i="4"/>
  <c r="K945" i="4"/>
  <c r="J945" i="4"/>
  <c r="P945" i="4"/>
  <c r="T535" i="4"/>
  <c r="M646" i="4"/>
  <c r="O646" i="4"/>
  <c r="N646" i="4"/>
  <c r="T646" i="4"/>
  <c r="U646" i="4"/>
  <c r="K646" i="4"/>
  <c r="S646" i="4"/>
  <c r="R646" i="4"/>
  <c r="L646" i="4"/>
  <c r="J646" i="4"/>
  <c r="Q646" i="4"/>
  <c r="P646" i="4"/>
  <c r="I646" i="4"/>
  <c r="K366" i="4"/>
  <c r="P366" i="4"/>
  <c r="N366" i="4"/>
  <c r="I366" i="4"/>
  <c r="O366" i="4"/>
  <c r="U366" i="4"/>
  <c r="T366" i="4"/>
  <c r="S366" i="4"/>
  <c r="R366" i="4"/>
  <c r="Q366" i="4"/>
  <c r="M249" i="4"/>
  <c r="R535" i="4"/>
  <c r="O840" i="4"/>
  <c r="I840" i="4"/>
  <c r="N840" i="4"/>
  <c r="M840" i="4"/>
  <c r="N901" i="4"/>
  <c r="S901" i="4"/>
  <c r="Q901" i="4"/>
  <c r="U901" i="4"/>
  <c r="T901" i="4"/>
  <c r="P901" i="4"/>
  <c r="J901" i="4"/>
  <c r="I901" i="4"/>
  <c r="N293" i="4"/>
  <c r="U293" i="4"/>
  <c r="T293" i="4"/>
  <c r="S293" i="4"/>
  <c r="R293" i="4"/>
  <c r="P293" i="4"/>
  <c r="M293" i="4"/>
  <c r="O293" i="4"/>
  <c r="J293" i="4"/>
  <c r="I293" i="4"/>
  <c r="Q293" i="4"/>
  <c r="R508" i="4"/>
  <c r="L508" i="4"/>
  <c r="Q508" i="4"/>
  <c r="N508" i="4"/>
  <c r="U508" i="4"/>
  <c r="O508" i="4"/>
  <c r="S508" i="4"/>
  <c r="P508" i="4"/>
  <c r="S629" i="4"/>
  <c r="M629" i="4"/>
  <c r="T629" i="4"/>
  <c r="R629" i="4"/>
  <c r="Q629" i="4"/>
  <c r="O629" i="4"/>
  <c r="U629" i="4"/>
  <c r="P629" i="4"/>
  <c r="N629" i="4"/>
  <c r="L629" i="4"/>
  <c r="J629" i="4"/>
  <c r="I629" i="4"/>
  <c r="K629" i="4"/>
  <c r="P986" i="4"/>
  <c r="L986" i="4"/>
  <c r="K986" i="4"/>
  <c r="J986" i="4"/>
  <c r="Q862" i="4"/>
  <c r="N862" i="4"/>
  <c r="O862" i="4"/>
  <c r="S862" i="4"/>
  <c r="L862" i="4"/>
  <c r="R862" i="4"/>
  <c r="U862" i="4"/>
  <c r="T862" i="4"/>
  <c r="J862" i="4"/>
  <c r="I862" i="4"/>
  <c r="N247" i="4"/>
  <c r="M247" i="4"/>
  <c r="L247" i="4"/>
  <c r="J247" i="4"/>
  <c r="R247" i="4"/>
  <c r="P247" i="4"/>
  <c r="O247" i="4"/>
  <c r="I556" i="4"/>
  <c r="U748" i="4"/>
  <c r="Q897" i="4"/>
  <c r="N897" i="4"/>
  <c r="R897" i="4"/>
  <c r="T209" i="4"/>
  <c r="I209" i="4"/>
  <c r="M209" i="4"/>
  <c r="L209" i="4"/>
  <c r="K209" i="4"/>
  <c r="J209" i="4"/>
  <c r="U209" i="4"/>
  <c r="O209" i="4"/>
  <c r="P209" i="4"/>
  <c r="S209" i="4"/>
  <c r="Q209" i="4"/>
  <c r="R209" i="4"/>
  <c r="N209" i="4"/>
  <c r="N992" i="4"/>
  <c r="J992" i="4"/>
  <c r="P992" i="4"/>
  <c r="O992" i="4"/>
  <c r="M992" i="4"/>
  <c r="L992" i="4"/>
  <c r="K992" i="4"/>
  <c r="U992" i="4"/>
  <c r="T992" i="4"/>
  <c r="Q992" i="4"/>
  <c r="R992" i="4"/>
  <c r="S992" i="4"/>
  <c r="Q247" i="4"/>
  <c r="J378" i="4"/>
  <c r="M378" i="4"/>
  <c r="L378" i="4"/>
  <c r="K378" i="4"/>
  <c r="M634" i="4"/>
  <c r="L634" i="4"/>
  <c r="K634" i="4"/>
  <c r="J634" i="4"/>
  <c r="Q634" i="4"/>
  <c r="P634" i="4"/>
  <c r="N9" i="4"/>
  <c r="S9" i="4"/>
  <c r="Q9" i="4"/>
  <c r="R9" i="4"/>
  <c r="P9" i="4"/>
  <c r="O9" i="4"/>
  <c r="J9" i="4"/>
  <c r="U9" i="4"/>
  <c r="K9" i="4"/>
  <c r="T9" i="4"/>
  <c r="I151" i="4"/>
  <c r="T447" i="4"/>
  <c r="I508" i="4"/>
  <c r="S247" i="4"/>
  <c r="K293" i="4"/>
  <c r="K832" i="4"/>
  <c r="T832" i="4"/>
  <c r="I496" i="4"/>
  <c r="J496" i="4"/>
  <c r="U496" i="4"/>
  <c r="T496" i="4"/>
  <c r="R496" i="4"/>
  <c r="N496" i="4"/>
  <c r="U682" i="4"/>
  <c r="L682" i="4"/>
  <c r="I682" i="4"/>
  <c r="P682" i="4"/>
  <c r="N682" i="4"/>
  <c r="Q682" i="4"/>
  <c r="T247" i="4"/>
  <c r="K916" i="4"/>
  <c r="S916" i="4"/>
  <c r="J916" i="4"/>
  <c r="U916" i="4"/>
  <c r="O916" i="4"/>
  <c r="M916" i="4"/>
  <c r="L916" i="4"/>
  <c r="T916" i="4"/>
  <c r="P916" i="4"/>
  <c r="O940" i="4"/>
  <c r="M940" i="4"/>
  <c r="L940" i="4"/>
  <c r="K940" i="4"/>
  <c r="R940" i="4"/>
  <c r="Q940" i="4"/>
  <c r="S940" i="4"/>
  <c r="N940" i="4"/>
  <c r="U940" i="4"/>
  <c r="T940" i="4"/>
  <c r="J940" i="4"/>
  <c r="I940" i="4"/>
  <c r="Q322" i="4"/>
  <c r="J423" i="4"/>
  <c r="U423" i="4"/>
  <c r="L423" i="4"/>
  <c r="T423" i="4"/>
  <c r="S423" i="4"/>
  <c r="R423" i="4"/>
  <c r="I423" i="4"/>
  <c r="Q423" i="4"/>
  <c r="K423" i="4"/>
  <c r="P423" i="4"/>
  <c r="M423" i="4"/>
  <c r="O423" i="4"/>
  <c r="N423" i="4"/>
  <c r="M180" i="4"/>
  <c r="N180" i="4"/>
  <c r="I180" i="4"/>
  <c r="L180" i="4"/>
  <c r="K180" i="4"/>
  <c r="J180" i="4"/>
  <c r="T180" i="4"/>
  <c r="Q180" i="4"/>
  <c r="U180" i="4"/>
  <c r="R180" i="4"/>
  <c r="S180" i="4"/>
  <c r="S243" i="4"/>
  <c r="U243" i="4"/>
  <c r="K997" i="4"/>
  <c r="S997" i="4"/>
  <c r="P997" i="4"/>
  <c r="U247" i="4"/>
  <c r="R872" i="4"/>
  <c r="T872" i="4"/>
  <c r="S872" i="4"/>
  <c r="Q872" i="4"/>
  <c r="O872" i="4"/>
  <c r="N872" i="4"/>
  <c r="M872" i="4"/>
  <c r="L872" i="4"/>
  <c r="K872" i="4"/>
  <c r="P872" i="4"/>
  <c r="I872" i="4"/>
  <c r="J872" i="4"/>
  <c r="U872" i="4"/>
  <c r="M508" i="4"/>
  <c r="L896" i="4"/>
  <c r="L367" i="4"/>
  <c r="I462" i="4"/>
  <c r="L73" i="4"/>
  <c r="M462" i="4"/>
  <c r="J116" i="4"/>
  <c r="O997" i="4"/>
  <c r="R73" i="4"/>
  <c r="K918" i="4"/>
  <c r="O462" i="4"/>
  <c r="M116" i="4"/>
  <c r="I322" i="4"/>
  <c r="U342" i="4"/>
  <c r="K862" i="4"/>
  <c r="N818" i="4"/>
  <c r="O795" i="4"/>
  <c r="M366" i="4"/>
  <c r="K109" i="4"/>
  <c r="S847" i="4"/>
  <c r="I945" i="4"/>
  <c r="R901" i="4"/>
  <c r="P535" i="4"/>
  <c r="I497" i="4"/>
  <c r="Q935" i="4"/>
  <c r="S59" i="4"/>
  <c r="T491" i="4"/>
  <c r="K532" i="4"/>
  <c r="I266" i="4"/>
  <c r="R266" i="4"/>
  <c r="U158" i="4"/>
  <c r="N158" i="4"/>
  <c r="M158" i="4"/>
  <c r="L158" i="4"/>
  <c r="T158" i="4"/>
  <c r="R158" i="4"/>
  <c r="S158" i="4"/>
  <c r="Q158" i="4"/>
  <c r="P158" i="4"/>
  <c r="T40" i="4"/>
  <c r="O40" i="4"/>
  <c r="S968" i="4"/>
  <c r="Q968" i="4"/>
  <c r="P968" i="4"/>
  <c r="J968" i="4"/>
  <c r="O968" i="4"/>
  <c r="N968" i="4"/>
  <c r="I968" i="4"/>
  <c r="I124" i="4"/>
  <c r="T124" i="4"/>
  <c r="K124" i="4"/>
  <c r="K419" i="4"/>
  <c r="N419" i="4"/>
  <c r="O419" i="4"/>
  <c r="I419" i="4"/>
  <c r="P419" i="4"/>
  <c r="J419" i="4"/>
  <c r="Q419" i="4"/>
  <c r="N882" i="4"/>
  <c r="U81" i="4"/>
  <c r="J967" i="4"/>
  <c r="K149" i="4"/>
  <c r="T149" i="4"/>
  <c r="Q253" i="4"/>
  <c r="P253" i="4"/>
  <c r="N253" i="4"/>
  <c r="K253" i="4"/>
  <c r="S253" i="4"/>
  <c r="O253" i="4"/>
  <c r="M253" i="4"/>
  <c r="J253" i="4"/>
  <c r="I253" i="4"/>
  <c r="L302" i="4"/>
  <c r="S302" i="4"/>
  <c r="K267" i="4"/>
  <c r="N267" i="4"/>
  <c r="J267" i="4"/>
  <c r="S267" i="4"/>
  <c r="Q267" i="4"/>
  <c r="K806" i="4"/>
  <c r="J806" i="4"/>
  <c r="I806" i="4"/>
  <c r="W806" i="4" s="1"/>
  <c r="O658" i="4"/>
  <c r="J658" i="4"/>
  <c r="Q658" i="4"/>
  <c r="Q291" i="4"/>
  <c r="S291" i="4"/>
  <c r="T291" i="4"/>
  <c r="U201" i="4"/>
  <c r="S201" i="4"/>
  <c r="L868" i="4"/>
  <c r="T868" i="4"/>
  <c r="Q868" i="4"/>
  <c r="N360" i="4"/>
  <c r="S266" i="4"/>
  <c r="L994" i="4"/>
  <c r="T469" i="4"/>
  <c r="U967" i="4"/>
  <c r="T453" i="4"/>
  <c r="I239" i="4"/>
  <c r="N239" i="4"/>
  <c r="P656" i="4"/>
  <c r="U47" i="4"/>
  <c r="I47" i="4"/>
  <c r="K47" i="4"/>
  <c r="J47" i="4"/>
  <c r="L47" i="4"/>
  <c r="M47" i="4"/>
  <c r="T47" i="4"/>
  <c r="Q244" i="4"/>
  <c r="O244" i="4"/>
  <c r="P263" i="4"/>
  <c r="T263" i="4"/>
  <c r="S153" i="4"/>
  <c r="M153" i="4"/>
  <c r="L153" i="4"/>
  <c r="M656" i="4"/>
  <c r="S452" i="4"/>
  <c r="P452" i="4"/>
  <c r="O452" i="4"/>
  <c r="J452" i="4"/>
  <c r="P360" i="4"/>
  <c r="U266" i="4"/>
  <c r="M994" i="4"/>
  <c r="M469" i="4"/>
  <c r="K967" i="4"/>
  <c r="O239" i="4"/>
  <c r="Q656" i="4"/>
  <c r="I291" i="4"/>
  <c r="U291" i="4"/>
  <c r="L656" i="4"/>
  <c r="I935" i="4"/>
  <c r="L935" i="4"/>
  <c r="J935" i="4"/>
  <c r="K935" i="4"/>
  <c r="S967" i="4"/>
  <c r="N656" i="4"/>
  <c r="O867" i="4"/>
  <c r="S867" i="4"/>
  <c r="J867" i="4"/>
  <c r="K523" i="4"/>
  <c r="Q360" i="4"/>
  <c r="L266" i="4"/>
  <c r="O469" i="4"/>
  <c r="M967" i="4"/>
  <c r="O656" i="4"/>
  <c r="J291" i="4"/>
  <c r="N553" i="4"/>
  <c r="U553" i="4"/>
  <c r="R553" i="4"/>
  <c r="Q553" i="4"/>
  <c r="P553" i="4"/>
  <c r="O553" i="4"/>
  <c r="M553" i="4"/>
  <c r="L553" i="4"/>
  <c r="K553" i="4"/>
  <c r="X553" i="4" s="1"/>
  <c r="N313" i="4"/>
  <c r="I313" i="4"/>
  <c r="R313" i="4"/>
  <c r="T313" i="4"/>
  <c r="P313" i="4"/>
  <c r="O313" i="4"/>
  <c r="L313" i="4"/>
  <c r="J313" i="4"/>
  <c r="R994" i="4"/>
  <c r="O994" i="4"/>
  <c r="U994" i="4"/>
  <c r="T994" i="4"/>
  <c r="J754" i="4"/>
  <c r="O754" i="4"/>
  <c r="Q754" i="4"/>
  <c r="M539" i="4"/>
  <c r="S994" i="4"/>
  <c r="O967" i="4"/>
  <c r="T968" i="4"/>
  <c r="U419" i="4"/>
  <c r="O201" i="4"/>
  <c r="R656" i="4"/>
  <c r="K291" i="4"/>
  <c r="U935" i="4"/>
  <c r="P532" i="4"/>
  <c r="T532" i="4"/>
  <c r="S532" i="4"/>
  <c r="U532" i="4"/>
  <c r="R532" i="4"/>
  <c r="R488" i="4"/>
  <c r="S488" i="4"/>
  <c r="O488" i="4"/>
  <c r="K488" i="4"/>
  <c r="Q750" i="4"/>
  <c r="T967" i="4"/>
  <c r="Q201" i="4"/>
  <c r="I158" i="4"/>
  <c r="J176" i="4"/>
  <c r="T656" i="4"/>
  <c r="M314" i="4"/>
  <c r="M266" i="4"/>
  <c r="L291" i="4"/>
  <c r="P239" i="4"/>
  <c r="M239" i="4"/>
  <c r="J239" i="4"/>
  <c r="U239" i="4"/>
  <c r="L239" i="4"/>
  <c r="T239" i="4"/>
  <c r="Q239" i="4"/>
  <c r="K239" i="4"/>
  <c r="S239" i="4"/>
  <c r="I475" i="4"/>
  <c r="S475" i="4"/>
  <c r="M475" i="4"/>
  <c r="I994" i="4"/>
  <c r="K169" i="4"/>
  <c r="J169" i="4"/>
  <c r="R469" i="4"/>
  <c r="S469" i="4"/>
  <c r="U469" i="4"/>
  <c r="R452" i="4"/>
  <c r="S703" i="4"/>
  <c r="T703" i="4"/>
  <c r="O523" i="4"/>
  <c r="Q967" i="4"/>
  <c r="R201" i="4"/>
  <c r="K176" i="4"/>
  <c r="O291" i="4"/>
  <c r="N59" i="4"/>
  <c r="S656" i="4"/>
  <c r="J656" i="4"/>
  <c r="K656" i="4"/>
  <c r="J314" i="4"/>
  <c r="U314" i="4"/>
  <c r="T314" i="4"/>
  <c r="S314" i="4"/>
  <c r="R314" i="4"/>
  <c r="Q314" i="4"/>
  <c r="R967" i="4"/>
  <c r="N588" i="4"/>
  <c r="M588" i="4"/>
  <c r="J588" i="4"/>
  <c r="N452" i="4"/>
  <c r="M523" i="4"/>
  <c r="T452" i="4"/>
  <c r="J994" i="4"/>
  <c r="P488" i="4"/>
  <c r="T201" i="4"/>
  <c r="L176" i="4"/>
  <c r="O314" i="4"/>
  <c r="U968" i="4"/>
  <c r="P291" i="4"/>
  <c r="O868" i="4"/>
  <c r="Q529" i="4"/>
  <c r="S529" i="4"/>
  <c r="K491" i="4"/>
  <c r="J491" i="4"/>
  <c r="I491" i="4"/>
  <c r="O491" i="4"/>
  <c r="M491" i="4"/>
  <c r="J360" i="4"/>
  <c r="R360" i="4"/>
  <c r="K882" i="4"/>
  <c r="T882" i="4"/>
  <c r="S750" i="4"/>
  <c r="U750" i="4"/>
  <c r="U882" i="4"/>
  <c r="L363" i="4"/>
  <c r="Q523" i="4"/>
  <c r="U360" i="4"/>
  <c r="K868" i="4"/>
  <c r="T360" i="4"/>
  <c r="J124" i="4"/>
  <c r="N868" i="4"/>
  <c r="R153" i="4"/>
  <c r="Q994" i="4"/>
  <c r="L124" i="4"/>
  <c r="J523" i="4"/>
  <c r="R868" i="4"/>
  <c r="P994" i="4"/>
  <c r="K40" i="4"/>
  <c r="M124" i="4"/>
  <c r="P523" i="4"/>
  <c r="U868" i="4"/>
  <c r="K81" i="4"/>
  <c r="K153" i="4"/>
  <c r="U488" i="4"/>
  <c r="L781" i="4"/>
  <c r="K201" i="4"/>
  <c r="M176" i="4"/>
  <c r="I169" i="4"/>
  <c r="K968" i="4"/>
  <c r="N291" i="4"/>
  <c r="U668" i="4"/>
  <c r="T668" i="4"/>
  <c r="O486" i="4"/>
  <c r="P486" i="4"/>
  <c r="Q486" i="4"/>
  <c r="U486" i="4"/>
  <c r="M486" i="4"/>
  <c r="T486" i="4"/>
  <c r="S486" i="4"/>
  <c r="R486" i="4"/>
  <c r="N486" i="4"/>
  <c r="U59" i="4"/>
  <c r="J59" i="4"/>
  <c r="P59" i="4"/>
  <c r="Q59" i="4"/>
  <c r="P967" i="4"/>
  <c r="U434" i="4"/>
  <c r="P434" i="4"/>
  <c r="O434" i="4"/>
  <c r="N434" i="4"/>
  <c r="M434" i="4"/>
  <c r="L434" i="4"/>
  <c r="K434" i="4"/>
  <c r="J434" i="4"/>
  <c r="K994" i="4"/>
  <c r="M935" i="4"/>
  <c r="S348" i="4"/>
  <c r="I348" i="4"/>
  <c r="K363" i="4"/>
  <c r="M452" i="4"/>
  <c r="Q452" i="4"/>
  <c r="L523" i="4"/>
  <c r="K452" i="4"/>
  <c r="I40" i="4"/>
  <c r="I153" i="4"/>
  <c r="J40" i="4"/>
  <c r="N124" i="4"/>
  <c r="N523" i="4"/>
  <c r="R523" i="4"/>
  <c r="S868" i="4"/>
  <c r="N81" i="4"/>
  <c r="K754" i="4"/>
  <c r="N153" i="4"/>
  <c r="M781" i="4"/>
  <c r="M201" i="4"/>
  <c r="N176" i="4"/>
  <c r="W176" i="4" s="1"/>
  <c r="R968" i="4"/>
  <c r="J83" i="4"/>
  <c r="R933" i="4"/>
  <c r="I188" i="4"/>
  <c r="I719" i="4"/>
  <c r="K32" i="4"/>
  <c r="R188" i="4"/>
  <c r="N446" i="4"/>
  <c r="N53" i="4"/>
  <c r="M719" i="4"/>
  <c r="M446" i="4"/>
  <c r="O719" i="4"/>
  <c r="O446" i="4"/>
  <c r="Q719" i="4"/>
  <c r="K53" i="4"/>
  <c r="P446" i="4"/>
  <c r="R719" i="4"/>
  <c r="Q446" i="4"/>
  <c r="M119" i="4"/>
  <c r="T719" i="4"/>
  <c r="T581" i="4"/>
  <c r="R581" i="4"/>
  <c r="U83" i="4"/>
  <c r="R446" i="4"/>
  <c r="O119" i="4"/>
  <c r="S446" i="4"/>
  <c r="N119" i="4"/>
  <c r="T446" i="4"/>
  <c r="P119" i="4"/>
  <c r="P83" i="4"/>
  <c r="O671" i="4"/>
  <c r="P989" i="4"/>
  <c r="O529" i="4"/>
  <c r="I197" i="4"/>
  <c r="N960" i="4"/>
  <c r="T717" i="4"/>
  <c r="N589" i="4"/>
  <c r="I845" i="4"/>
  <c r="P943" i="4"/>
  <c r="M363" i="4"/>
  <c r="O750" i="4"/>
  <c r="M703" i="4"/>
  <c r="L789" i="4"/>
  <c r="T931" i="4"/>
  <c r="O960" i="4"/>
  <c r="U717" i="4"/>
  <c r="O589" i="4"/>
  <c r="N156" i="4"/>
  <c r="U845" i="4"/>
  <c r="Q867" i="4"/>
  <c r="K14" i="4"/>
  <c r="O832" i="4"/>
  <c r="N363" i="4"/>
  <c r="R750" i="4"/>
  <c r="U703" i="4"/>
  <c r="L758" i="4"/>
  <c r="I846" i="4"/>
  <c r="L263" i="4"/>
  <c r="J469" i="4"/>
  <c r="N789" i="4"/>
  <c r="U931" i="4"/>
  <c r="P960" i="4"/>
  <c r="K717" i="4"/>
  <c r="P589" i="4"/>
  <c r="I562" i="4"/>
  <c r="J53" i="4"/>
  <c r="S162" i="4"/>
  <c r="I156" i="4"/>
  <c r="N845" i="4"/>
  <c r="O677" i="4"/>
  <c r="O363" i="4"/>
  <c r="Q916" i="4"/>
  <c r="R867" i="4"/>
  <c r="P832" i="4"/>
  <c r="N916" i="4"/>
  <c r="J153" i="4"/>
  <c r="N846" i="4"/>
  <c r="L469" i="4"/>
  <c r="Q789" i="4"/>
  <c r="I931" i="4"/>
  <c r="K313" i="4"/>
  <c r="R960" i="4"/>
  <c r="I960" i="4"/>
  <c r="M675" i="4"/>
  <c r="O717" i="4"/>
  <c r="T867" i="4"/>
  <c r="R589" i="4"/>
  <c r="L562" i="4"/>
  <c r="J156" i="4"/>
  <c r="T483" i="4"/>
  <c r="R677" i="4"/>
  <c r="P363" i="4"/>
  <c r="R916" i="4"/>
  <c r="J58" i="4"/>
  <c r="M915" i="4"/>
  <c r="U58" i="4"/>
  <c r="I703" i="4"/>
  <c r="O789" i="4"/>
  <c r="P789" i="4"/>
  <c r="N867" i="4"/>
  <c r="N915" i="4"/>
  <c r="L315" i="4"/>
  <c r="J562" i="4"/>
  <c r="J540" i="4"/>
  <c r="K129" i="4"/>
  <c r="J162" i="4"/>
  <c r="P156" i="4"/>
  <c r="L677" i="4"/>
  <c r="K866" i="4"/>
  <c r="P915" i="4"/>
  <c r="U832" i="4"/>
  <c r="O943" i="4"/>
  <c r="K58" i="4"/>
  <c r="I916" i="4"/>
  <c r="S401" i="4"/>
  <c r="T673" i="4"/>
  <c r="I469" i="4"/>
  <c r="T789" i="4"/>
  <c r="Q313" i="4"/>
  <c r="P867" i="4"/>
  <c r="S496" i="4"/>
  <c r="O915" i="4"/>
  <c r="P315" i="4"/>
  <c r="N562" i="4"/>
  <c r="L540" i="4"/>
  <c r="I970" i="4"/>
  <c r="I162" i="4"/>
  <c r="Q156" i="4"/>
  <c r="Q840" i="4"/>
  <c r="N677" i="4"/>
  <c r="Q866" i="4"/>
  <c r="U867" i="4"/>
  <c r="U497" i="4"/>
  <c r="O58" i="4"/>
  <c r="U589" i="4"/>
  <c r="M589" i="4"/>
  <c r="S58" i="4"/>
  <c r="M531" i="4"/>
  <c r="N58" i="4"/>
  <c r="R315" i="4"/>
  <c r="T562" i="4"/>
  <c r="N780" i="4"/>
  <c r="J673" i="4"/>
  <c r="O673" i="4"/>
  <c r="P673" i="4"/>
  <c r="I835" i="4"/>
  <c r="K197" i="4"/>
  <c r="N14" i="4"/>
  <c r="P496" i="4"/>
  <c r="L915" i="4"/>
  <c r="S315" i="4"/>
  <c r="M562" i="4"/>
  <c r="M540" i="4"/>
  <c r="K970" i="4"/>
  <c r="Q845" i="4"/>
  <c r="M53" i="4"/>
  <c r="T162" i="4"/>
  <c r="P845" i="4"/>
  <c r="K696" i="4"/>
  <c r="N531" i="4"/>
  <c r="O860" i="4"/>
  <c r="Q151" i="4"/>
  <c r="J943" i="4"/>
  <c r="L227" i="4"/>
  <c r="P587" i="4"/>
  <c r="N401" i="4"/>
  <c r="T266" i="4"/>
  <c r="U125" i="4"/>
  <c r="S673" i="4"/>
  <c r="K469" i="4"/>
  <c r="T835" i="4"/>
  <c r="J197" i="4"/>
  <c r="Q85" i="4"/>
  <c r="P14" i="4"/>
  <c r="Q496" i="4"/>
  <c r="R915" i="4"/>
  <c r="U315" i="4"/>
  <c r="L497" i="4"/>
  <c r="U562" i="4"/>
  <c r="O780" i="4"/>
  <c r="N540" i="4"/>
  <c r="M974" i="4"/>
  <c r="S53" i="4"/>
  <c r="L970" i="4"/>
  <c r="U162" i="4"/>
  <c r="M696" i="4"/>
  <c r="P531" i="4"/>
  <c r="P860" i="4"/>
  <c r="N529" i="4"/>
  <c r="S151" i="4"/>
  <c r="S589" i="4"/>
  <c r="M14" i="4"/>
  <c r="I758" i="4"/>
  <c r="T125" i="4"/>
  <c r="S85" i="4"/>
  <c r="I915" i="4"/>
  <c r="O162" i="4"/>
  <c r="J529" i="4"/>
  <c r="O227" i="4"/>
  <c r="I760" i="4"/>
  <c r="Q469" i="4"/>
  <c r="J835" i="4"/>
  <c r="Q197" i="4"/>
  <c r="T85" i="4"/>
  <c r="S14" i="4"/>
  <c r="K496" i="4"/>
  <c r="T915" i="4"/>
  <c r="I315" i="4"/>
  <c r="R780" i="4"/>
  <c r="T970" i="4"/>
  <c r="P974" i="4"/>
  <c r="S970" i="4"/>
  <c r="T129" i="4"/>
  <c r="P162" i="4"/>
  <c r="P696" i="4"/>
  <c r="T531" i="4"/>
  <c r="J266" i="4"/>
  <c r="J717" i="4"/>
  <c r="O845" i="4"/>
  <c r="Q562" i="4"/>
  <c r="S562" i="4"/>
  <c r="P970" i="4"/>
  <c r="J970" i="4"/>
  <c r="K85" i="4"/>
  <c r="L496" i="4"/>
  <c r="Q780" i="4"/>
  <c r="M970" i="4"/>
  <c r="N696" i="4"/>
  <c r="R531" i="4"/>
  <c r="L943" i="4"/>
  <c r="J758" i="4"/>
  <c r="J587" i="4"/>
  <c r="M943" i="4"/>
  <c r="M860" i="4"/>
  <c r="J703" i="4"/>
  <c r="S760" i="4"/>
  <c r="S197" i="4"/>
  <c r="N85" i="4"/>
  <c r="J931" i="4"/>
  <c r="T14" i="4"/>
  <c r="O496" i="4"/>
  <c r="N315" i="4"/>
  <c r="K780" i="4"/>
  <c r="S780" i="4"/>
  <c r="R540" i="4"/>
  <c r="R974" i="4"/>
  <c r="J129" i="4"/>
  <c r="L53" i="4"/>
  <c r="M162" i="4"/>
  <c r="Q696" i="4"/>
  <c r="S531" i="4"/>
  <c r="U915" i="4"/>
  <c r="R943" i="4"/>
  <c r="U960" i="4"/>
  <c r="Q58" i="4"/>
  <c r="R562" i="4"/>
  <c r="Q960" i="4"/>
  <c r="R789" i="4"/>
  <c r="S915" i="4"/>
  <c r="K531" i="4"/>
  <c r="T866" i="4"/>
  <c r="T750" i="4"/>
  <c r="Q315" i="4"/>
  <c r="U540" i="4"/>
  <c r="Q531" i="4"/>
  <c r="M125" i="4"/>
  <c r="K151" i="4"/>
  <c r="J227" i="4"/>
  <c r="K401" i="4"/>
  <c r="K943" i="4"/>
  <c r="T401" i="4"/>
  <c r="O197" i="4"/>
  <c r="T315" i="4"/>
  <c r="S363" i="4"/>
  <c r="T151" i="4"/>
  <c r="N860" i="4"/>
  <c r="I125" i="4"/>
  <c r="N227" i="4"/>
  <c r="N758" i="4"/>
  <c r="L587" i="4"/>
  <c r="L125" i="4"/>
  <c r="R529" i="4"/>
  <c r="M263" i="4"/>
  <c r="K835" i="4"/>
  <c r="N943" i="4"/>
  <c r="P227" i="4"/>
  <c r="I750" i="4"/>
  <c r="L703" i="4"/>
  <c r="R758" i="4"/>
  <c r="N587" i="4"/>
  <c r="P866" i="4"/>
  <c r="T529" i="4"/>
  <c r="Q263" i="4"/>
  <c r="P469" i="4"/>
  <c r="L835" i="4"/>
  <c r="R197" i="4"/>
  <c r="M85" i="4"/>
  <c r="U85" i="4"/>
  <c r="K931" i="4"/>
  <c r="L14" i="4"/>
  <c r="K675" i="4"/>
  <c r="L717" i="4"/>
  <c r="J315" i="4"/>
  <c r="T780" i="4"/>
  <c r="Q970" i="4"/>
  <c r="U974" i="4"/>
  <c r="L129" i="4"/>
  <c r="O53" i="4"/>
  <c r="N162" i="4"/>
  <c r="O129" i="4"/>
  <c r="R696" i="4"/>
  <c r="U531" i="4"/>
  <c r="R363" i="4"/>
  <c r="S960" i="4"/>
  <c r="S943" i="4"/>
  <c r="M758" i="4"/>
  <c r="L960" i="4"/>
  <c r="R58" i="4"/>
  <c r="N197" i="4"/>
  <c r="K915" i="4"/>
  <c r="R162" i="4"/>
  <c r="M227" i="4"/>
  <c r="K703" i="4"/>
  <c r="J750" i="4"/>
  <c r="N703" i="4"/>
  <c r="K758" i="4"/>
  <c r="S758" i="4"/>
  <c r="M587" i="4"/>
  <c r="O151" i="4"/>
  <c r="N866" i="4"/>
  <c r="O866" i="4"/>
  <c r="U529" i="4"/>
  <c r="R263" i="4"/>
  <c r="N835" i="4"/>
  <c r="U197" i="4"/>
  <c r="S326" i="4"/>
  <c r="I85" i="4"/>
  <c r="R85" i="4"/>
  <c r="L931" i="4"/>
  <c r="O14" i="4"/>
  <c r="N675" i="4"/>
  <c r="I717" i="4"/>
  <c r="K315" i="4"/>
  <c r="U780" i="4"/>
  <c r="K974" i="4"/>
  <c r="I974" i="4"/>
  <c r="N129" i="4"/>
  <c r="M845" i="4"/>
  <c r="N483" i="4"/>
  <c r="J845" i="4"/>
  <c r="S696" i="4"/>
  <c r="I531" i="4"/>
  <c r="U866" i="4"/>
  <c r="T943" i="4"/>
  <c r="P562" i="4"/>
  <c r="N970" i="4"/>
  <c r="J915" i="4"/>
  <c r="P197" i="4"/>
  <c r="O970" i="4"/>
  <c r="Q673" i="4"/>
  <c r="R14" i="4"/>
  <c r="R227" i="4"/>
  <c r="U363" i="4"/>
  <c r="K750" i="4"/>
  <c r="O703" i="4"/>
  <c r="U758" i="4"/>
  <c r="Q587" i="4"/>
  <c r="I866" i="4"/>
  <c r="K529" i="4"/>
  <c r="M529" i="4"/>
  <c r="S263" i="4"/>
  <c r="O835" i="4"/>
  <c r="M197" i="4"/>
  <c r="L197" i="4"/>
  <c r="M931" i="4"/>
  <c r="Q14" i="4"/>
  <c r="I675" i="4"/>
  <c r="M717" i="4"/>
  <c r="O315" i="4"/>
  <c r="I780" i="4"/>
  <c r="J974" i="4"/>
  <c r="U129" i="4"/>
  <c r="Q162" i="4"/>
  <c r="Q540" i="4"/>
  <c r="Q483" i="4"/>
  <c r="K845" i="4"/>
  <c r="T696" i="4"/>
  <c r="J531" i="4"/>
  <c r="U943" i="4"/>
  <c r="T589" i="4"/>
  <c r="U156" i="4"/>
  <c r="I867" i="4"/>
  <c r="M496" i="4"/>
  <c r="I943" i="4"/>
  <c r="I587" i="4"/>
  <c r="Q125" i="4"/>
  <c r="R760" i="4"/>
  <c r="U835" i="4"/>
  <c r="Q227" i="4"/>
  <c r="I832" i="4"/>
  <c r="T363" i="4"/>
  <c r="L58" i="4"/>
  <c r="L750" i="4"/>
  <c r="P703" i="4"/>
  <c r="O758" i="4"/>
  <c r="R587" i="4"/>
  <c r="R125" i="4"/>
  <c r="L866" i="4"/>
  <c r="U673" i="4"/>
  <c r="P529" i="4"/>
  <c r="O263" i="4"/>
  <c r="Q835" i="4"/>
  <c r="N931" i="4"/>
  <c r="L675" i="4"/>
  <c r="N717" i="4"/>
  <c r="I589" i="4"/>
  <c r="J497" i="4"/>
  <c r="J780" i="4"/>
  <c r="S974" i="4"/>
  <c r="I129" i="4"/>
  <c r="P53" i="4"/>
  <c r="T156" i="4"/>
  <c r="S483" i="4"/>
  <c r="L845" i="4"/>
  <c r="U696" i="4"/>
  <c r="L531" i="4"/>
  <c r="P58" i="4"/>
  <c r="S129" i="4"/>
  <c r="I227" i="4"/>
  <c r="T58" i="4"/>
  <c r="K587" i="4"/>
  <c r="O587" i="4"/>
  <c r="S227" i="4"/>
  <c r="J832" i="4"/>
  <c r="T227" i="4"/>
  <c r="I363" i="4"/>
  <c r="M750" i="4"/>
  <c r="Q703" i="4"/>
  <c r="Q758" i="4"/>
  <c r="S587" i="4"/>
  <c r="N125" i="4"/>
  <c r="M866" i="4"/>
  <c r="L529" i="4"/>
  <c r="K263" i="4"/>
  <c r="P835" i="4"/>
  <c r="O931" i="4"/>
  <c r="J960" i="4"/>
  <c r="O675" i="4"/>
  <c r="P717" i="4"/>
  <c r="J589" i="4"/>
  <c r="K562" i="4"/>
  <c r="K497" i="4"/>
  <c r="L780" i="4"/>
  <c r="T974" i="4"/>
  <c r="M129" i="4"/>
  <c r="L162" i="4"/>
  <c r="U483" i="4"/>
  <c r="R845" i="4"/>
  <c r="O696" i="4"/>
  <c r="O401" i="4"/>
  <c r="R866" i="4"/>
  <c r="J696" i="4"/>
  <c r="M261" i="4"/>
  <c r="U227" i="4"/>
  <c r="J363" i="4"/>
  <c r="N750" i="4"/>
  <c r="T758" i="4"/>
  <c r="I529" i="4"/>
  <c r="U263" i="4"/>
  <c r="K960" i="4"/>
  <c r="K589" i="4"/>
  <c r="Q974" i="4"/>
  <c r="R129" i="4"/>
  <c r="Q129" i="4"/>
  <c r="Q401" i="4"/>
  <c r="R840" i="4"/>
  <c r="R328" i="4"/>
  <c r="M120" i="4"/>
  <c r="J873" i="4"/>
  <c r="I914" i="4"/>
  <c r="S949" i="4"/>
  <c r="U926" i="4"/>
  <c r="J80" i="4"/>
  <c r="I120" i="4"/>
  <c r="K873" i="4"/>
  <c r="U737" i="4"/>
  <c r="K926" i="4"/>
  <c r="M33" i="4"/>
  <c r="K900" i="4"/>
  <c r="N693" i="4"/>
  <c r="N998" i="4"/>
  <c r="N873" i="4"/>
  <c r="Q737" i="4"/>
  <c r="S693" i="4"/>
  <c r="O441" i="4"/>
  <c r="I441" i="4"/>
  <c r="U441" i="4"/>
  <c r="L441" i="4"/>
  <c r="N441" i="4"/>
  <c r="Q441" i="4"/>
  <c r="L833" i="4"/>
  <c r="P833" i="4"/>
  <c r="I833" i="4"/>
  <c r="Q833" i="4"/>
  <c r="M833" i="4"/>
  <c r="K833" i="4"/>
  <c r="U833" i="4"/>
  <c r="N833" i="4"/>
  <c r="O833" i="4"/>
  <c r="T833" i="4"/>
  <c r="S833" i="4"/>
  <c r="R833" i="4"/>
  <c r="S261" i="4"/>
  <c r="T326" i="4"/>
  <c r="I876" i="4"/>
  <c r="L876" i="4"/>
  <c r="J690" i="4"/>
  <c r="T914" i="4"/>
  <c r="I921" i="4"/>
  <c r="U949" i="4"/>
  <c r="N326" i="4"/>
  <c r="S937" i="4"/>
  <c r="M46" i="4"/>
  <c r="P998" i="4"/>
  <c r="R861" i="4"/>
  <c r="R441" i="4"/>
  <c r="K914" i="4"/>
  <c r="R46" i="4"/>
  <c r="K695" i="4"/>
  <c r="O695" i="4"/>
  <c r="N695" i="4"/>
  <c r="L695" i="4"/>
  <c r="T695" i="4"/>
  <c r="P695" i="4"/>
  <c r="M695" i="4"/>
  <c r="J695" i="4"/>
  <c r="S695" i="4"/>
  <c r="U695" i="4"/>
  <c r="R695" i="4"/>
  <c r="Q695" i="4"/>
  <c r="R199" i="4"/>
  <c r="M199" i="4"/>
  <c r="I199" i="4"/>
  <c r="O199" i="4"/>
  <c r="J199" i="4"/>
  <c r="N199" i="4"/>
  <c r="S199" i="4"/>
  <c r="T199" i="4"/>
  <c r="L199" i="4"/>
  <c r="K199" i="4"/>
  <c r="M759" i="4"/>
  <c r="P759" i="4"/>
  <c r="L759" i="4"/>
  <c r="K759" i="4"/>
  <c r="N759" i="4"/>
  <c r="J759" i="4"/>
  <c r="R759" i="4"/>
  <c r="K840" i="4"/>
  <c r="Q876" i="4"/>
  <c r="K876" i="4"/>
  <c r="O876" i="4"/>
  <c r="U876" i="4"/>
  <c r="T876" i="4"/>
  <c r="P876" i="4"/>
  <c r="S876" i="4"/>
  <c r="Q926" i="4"/>
  <c r="T261" i="4"/>
  <c r="U261" i="4"/>
  <c r="K693" i="4"/>
  <c r="J120" i="4"/>
  <c r="N900" i="4"/>
  <c r="M751" i="4"/>
  <c r="T772" i="4"/>
  <c r="P772" i="4"/>
  <c r="Q861" i="4"/>
  <c r="O921" i="4"/>
  <c r="N949" i="4"/>
  <c r="R326" i="4"/>
  <c r="L937" i="4"/>
  <c r="U693" i="4"/>
  <c r="R998" i="4"/>
  <c r="T441" i="4"/>
  <c r="P155" i="4"/>
  <c r="P33" i="4"/>
  <c r="L33" i="4"/>
  <c r="R33" i="4"/>
  <c r="Q33" i="4"/>
  <c r="N33" i="4"/>
  <c r="K33" i="4"/>
  <c r="J33" i="4"/>
  <c r="S33" i="4"/>
  <c r="I33" i="4"/>
  <c r="J187" i="4"/>
  <c r="N187" i="4"/>
  <c r="T187" i="4"/>
  <c r="Q187" i="4"/>
  <c r="R187" i="4"/>
  <c r="P187" i="4"/>
  <c r="M187" i="4"/>
  <c r="K187" i="4"/>
  <c r="I187" i="4"/>
  <c r="U187" i="4"/>
  <c r="I722" i="4"/>
  <c r="J722" i="4"/>
  <c r="L722" i="4"/>
  <c r="N722" i="4"/>
  <c r="T722" i="4"/>
  <c r="R722" i="4"/>
  <c r="K722" i="4"/>
  <c r="U722" i="4"/>
  <c r="S722" i="4"/>
  <c r="Q759" i="4"/>
  <c r="S759" i="4"/>
  <c r="I695" i="4"/>
  <c r="J921" i="4"/>
  <c r="S773" i="4"/>
  <c r="Q949" i="4"/>
  <c r="Q326" i="4"/>
  <c r="P937" i="4"/>
  <c r="J693" i="4"/>
  <c r="U998" i="4"/>
  <c r="J441" i="4"/>
  <c r="U44" i="4"/>
  <c r="I44" i="4"/>
  <c r="M44" i="4"/>
  <c r="P44" i="4"/>
  <c r="O44" i="4"/>
  <c r="K44" i="4"/>
  <c r="J44" i="4"/>
  <c r="S44" i="4"/>
  <c r="Q44" i="4"/>
  <c r="N44" i="4"/>
  <c r="L44" i="4"/>
  <c r="P873" i="4"/>
  <c r="S873" i="4"/>
  <c r="T873" i="4"/>
  <c r="L873" i="4"/>
  <c r="U873" i="4"/>
  <c r="O873" i="4"/>
  <c r="T44" i="4"/>
  <c r="R816" i="4"/>
  <c r="P816" i="4"/>
  <c r="J816" i="4"/>
  <c r="I816" i="4"/>
  <c r="L816" i="4"/>
  <c r="S816" i="4"/>
  <c r="K816" i="4"/>
  <c r="N261" i="4"/>
  <c r="O261" i="4"/>
  <c r="U827" i="4"/>
  <c r="L827" i="4"/>
  <c r="S827" i="4"/>
  <c r="N827" i="4"/>
  <c r="P827" i="4"/>
  <c r="J827" i="4"/>
  <c r="S772" i="4"/>
  <c r="J833" i="4"/>
  <c r="J772" i="4"/>
  <c r="U326" i="4"/>
  <c r="L998" i="4"/>
  <c r="R120" i="4"/>
  <c r="R873" i="4"/>
  <c r="T949" i="4"/>
  <c r="L326" i="4"/>
  <c r="I693" i="4"/>
  <c r="K441" i="4"/>
  <c r="Q219" i="4"/>
  <c r="U219" i="4"/>
  <c r="K219" i="4"/>
  <c r="O219" i="4"/>
  <c r="T219" i="4"/>
  <c r="S219" i="4"/>
  <c r="R219" i="4"/>
  <c r="L219" i="4"/>
  <c r="M219" i="4"/>
  <c r="J219" i="4"/>
  <c r="I219" i="4"/>
  <c r="P219" i="4"/>
  <c r="M816" i="4"/>
  <c r="L840" i="4"/>
  <c r="U840" i="4"/>
  <c r="S840" i="4"/>
  <c r="T840" i="4"/>
  <c r="I998" i="4"/>
  <c r="S120" i="4"/>
  <c r="P326" i="4"/>
  <c r="S751" i="4"/>
  <c r="S441" i="4"/>
  <c r="R876" i="4"/>
  <c r="P693" i="4"/>
  <c r="O693" i="4"/>
  <c r="Q693" i="4"/>
  <c r="M693" i="4"/>
  <c r="R277" i="4"/>
  <c r="J277" i="4"/>
  <c r="L277" i="4"/>
  <c r="M277" i="4"/>
  <c r="P277" i="4"/>
  <c r="U277" i="4"/>
  <c r="S277" i="4"/>
  <c r="T277" i="4"/>
  <c r="N277" i="4"/>
  <c r="Q277" i="4"/>
  <c r="I277" i="4"/>
  <c r="O277" i="4"/>
  <c r="U33" i="4"/>
  <c r="J326" i="4"/>
  <c r="S973" i="4"/>
  <c r="L46" i="4"/>
  <c r="M326" i="4"/>
  <c r="T827" i="4"/>
  <c r="P751" i="4"/>
  <c r="P398" i="4"/>
  <c r="J398" i="4"/>
  <c r="O398" i="4"/>
  <c r="S398" i="4"/>
  <c r="M398" i="4"/>
  <c r="R398" i="4"/>
  <c r="U398" i="4"/>
  <c r="R44" i="4"/>
  <c r="P840" i="4"/>
  <c r="K398" i="4"/>
  <c r="M914" i="4"/>
  <c r="O33" i="4"/>
  <c r="T398" i="4"/>
  <c r="P760" i="4"/>
  <c r="P199" i="4"/>
  <c r="K46" i="4"/>
  <c r="L398" i="4"/>
  <c r="K751" i="4"/>
  <c r="O46" i="4"/>
  <c r="R751" i="4"/>
  <c r="N751" i="4"/>
  <c r="J751" i="4"/>
  <c r="I751" i="4"/>
  <c r="U751" i="4"/>
  <c r="T737" i="4"/>
  <c r="S737" i="4"/>
  <c r="O737" i="4"/>
  <c r="N737" i="4"/>
  <c r="M737" i="4"/>
  <c r="L737" i="4"/>
  <c r="I737" i="4"/>
  <c r="R737" i="4"/>
  <c r="P737" i="4"/>
  <c r="J737" i="4"/>
  <c r="L760" i="4"/>
  <c r="M827" i="4"/>
  <c r="M722" i="4"/>
  <c r="O827" i="4"/>
  <c r="L751" i="4"/>
  <c r="N861" i="4"/>
  <c r="J861" i="4"/>
  <c r="T861" i="4"/>
  <c r="K861" i="4"/>
  <c r="S861" i="4"/>
  <c r="U861" i="4"/>
  <c r="M861" i="4"/>
  <c r="P861" i="4"/>
  <c r="L861" i="4"/>
  <c r="I861" i="4"/>
  <c r="K120" i="4"/>
  <c r="U120" i="4"/>
  <c r="T120" i="4"/>
  <c r="O120" i="4"/>
  <c r="Q120" i="4"/>
  <c r="P120" i="4"/>
  <c r="N120" i="4"/>
  <c r="K155" i="4"/>
  <c r="M155" i="4"/>
  <c r="O155" i="4"/>
  <c r="L155" i="4"/>
  <c r="N155" i="4"/>
  <c r="R155" i="4"/>
  <c r="U155" i="4"/>
  <c r="I155" i="4"/>
  <c r="S914" i="4"/>
  <c r="L914" i="4"/>
  <c r="U914" i="4"/>
  <c r="Q914" i="4"/>
  <c r="R914" i="4"/>
  <c r="N914" i="4"/>
  <c r="Q773" i="4"/>
  <c r="L773" i="4"/>
  <c r="M773" i="4"/>
  <c r="J773" i="4"/>
  <c r="U773" i="4"/>
  <c r="R773" i="4"/>
  <c r="P773" i="4"/>
  <c r="N773" i="4"/>
  <c r="O772" i="4"/>
  <c r="N772" i="4"/>
  <c r="M772" i="4"/>
  <c r="L772" i="4"/>
  <c r="K772" i="4"/>
  <c r="U900" i="4"/>
  <c r="I900" i="4"/>
  <c r="O900" i="4"/>
  <c r="R900" i="4"/>
  <c r="T900" i="4"/>
  <c r="Q900" i="4"/>
  <c r="S900" i="4"/>
  <c r="P900" i="4"/>
  <c r="M900" i="4"/>
  <c r="L900" i="4"/>
  <c r="M998" i="4"/>
  <c r="T998" i="4"/>
  <c r="Q998" i="4"/>
  <c r="S998" i="4"/>
  <c r="P949" i="4"/>
  <c r="I949" i="4"/>
  <c r="J949" i="4"/>
  <c r="R949" i="4"/>
  <c r="O949" i="4"/>
  <c r="L949" i="4"/>
  <c r="M949" i="4"/>
  <c r="R80" i="4"/>
  <c r="S80" i="4"/>
  <c r="P80" i="4"/>
  <c r="L80" i="4"/>
  <c r="N80" i="4"/>
  <c r="K80" i="4"/>
  <c r="I80" i="4"/>
  <c r="T80" i="4"/>
  <c r="U80" i="4"/>
  <c r="M80" i="4"/>
  <c r="Q328" i="4"/>
  <c r="U328" i="4"/>
  <c r="K328" i="4"/>
  <c r="S328" i="4"/>
  <c r="N328" i="4"/>
  <c r="J328" i="4"/>
  <c r="T328" i="4"/>
  <c r="N926" i="4"/>
  <c r="M926" i="4"/>
  <c r="R926" i="4"/>
  <c r="P926" i="4"/>
  <c r="I926" i="4"/>
  <c r="S926" i="4"/>
  <c r="J926" i="4"/>
  <c r="N398" i="4"/>
  <c r="T921" i="4"/>
  <c r="R921" i="4"/>
  <c r="K921" i="4"/>
  <c r="N921" i="4"/>
  <c r="S921" i="4"/>
  <c r="U921" i="4"/>
  <c r="P921" i="4"/>
  <c r="M921" i="4"/>
  <c r="N760" i="4"/>
  <c r="K760" i="4"/>
  <c r="J760" i="4"/>
  <c r="O760" i="4"/>
  <c r="M760" i="4"/>
  <c r="L973" i="4"/>
  <c r="U973" i="4"/>
  <c r="N973" i="4"/>
  <c r="P973" i="4"/>
  <c r="K973" i="4"/>
  <c r="I973" i="4"/>
  <c r="R973" i="4"/>
  <c r="T973" i="4"/>
  <c r="Q973" i="4"/>
  <c r="L261" i="4"/>
  <c r="K261" i="4"/>
  <c r="I261" i="4"/>
  <c r="J261" i="4"/>
  <c r="P837" i="4"/>
  <c r="N837" i="4"/>
  <c r="Q837" i="4"/>
  <c r="J837" i="4"/>
  <c r="S837" i="4"/>
  <c r="U837" i="4"/>
  <c r="M837" i="4"/>
  <c r="O837" i="4"/>
  <c r="R837" i="4"/>
  <c r="T837" i="4"/>
  <c r="Q690" i="4"/>
  <c r="I690" i="4"/>
  <c r="L690" i="4"/>
  <c r="M690" i="4"/>
  <c r="N690" i="4"/>
  <c r="P690" i="4"/>
  <c r="U690" i="4"/>
  <c r="T690" i="4"/>
  <c r="S690" i="4"/>
  <c r="R690" i="4"/>
  <c r="O690" i="4"/>
  <c r="K773" i="4"/>
  <c r="I759" i="4"/>
  <c r="J840" i="4"/>
  <c r="I398" i="4"/>
  <c r="T693" i="4"/>
  <c r="I328" i="4"/>
  <c r="U473" i="4"/>
  <c r="I473" i="4"/>
  <c r="T473" i="4"/>
  <c r="P473" i="4"/>
  <c r="S473" i="4"/>
  <c r="K473" i="4"/>
  <c r="L473" i="4"/>
  <c r="Q473" i="4"/>
  <c r="O473" i="4"/>
  <c r="R473" i="4"/>
  <c r="N473" i="4"/>
  <c r="M473" i="4"/>
  <c r="T759" i="4"/>
  <c r="L693" i="4"/>
  <c r="L611" i="4"/>
  <c r="S611" i="4"/>
  <c r="Q611" i="4"/>
  <c r="R611" i="4"/>
  <c r="P611" i="4"/>
  <c r="M565" i="4"/>
  <c r="L565" i="4"/>
  <c r="Q261" i="4"/>
  <c r="M441" i="4"/>
  <c r="M328" i="4"/>
  <c r="J697" i="4"/>
  <c r="L697" i="4"/>
  <c r="S697" i="4"/>
  <c r="R736" i="4"/>
  <c r="M736" i="4"/>
  <c r="L736" i="4"/>
  <c r="K736" i="4"/>
  <c r="T816" i="4"/>
  <c r="O328" i="4"/>
  <c r="P298" i="4"/>
  <c r="M298" i="4"/>
  <c r="M501" i="4"/>
  <c r="L501" i="4"/>
  <c r="P46" i="4"/>
  <c r="Q46" i="4"/>
  <c r="U46" i="4"/>
  <c r="S46" i="4"/>
  <c r="I46" i="4"/>
  <c r="R261" i="4"/>
  <c r="T926" i="4"/>
  <c r="U772" i="4"/>
  <c r="P328" i="4"/>
  <c r="O926" i="4"/>
  <c r="I772" i="4"/>
  <c r="J998" i="4"/>
  <c r="O971" i="4"/>
  <c r="J914" i="4"/>
  <c r="O80" i="4"/>
  <c r="K998" i="4"/>
  <c r="M873" i="4"/>
  <c r="S187" i="4"/>
  <c r="I837" i="4"/>
  <c r="R772" i="4"/>
  <c r="M973" i="4"/>
  <c r="J46" i="4"/>
  <c r="L187" i="4"/>
  <c r="O914" i="4"/>
  <c r="K837" i="4"/>
  <c r="P722" i="4"/>
  <c r="Q873" i="4"/>
  <c r="L837" i="4"/>
  <c r="M876" i="4"/>
  <c r="T751" i="4"/>
  <c r="Q921" i="4"/>
  <c r="K326" i="4"/>
  <c r="O973" i="4"/>
  <c r="P441" i="4"/>
  <c r="J876" i="4"/>
  <c r="T773" i="4"/>
  <c r="I773" i="4"/>
  <c r="O326" i="4"/>
  <c r="T760" i="4"/>
  <c r="U760" i="4"/>
  <c r="K277" i="4"/>
  <c r="Q827" i="4"/>
  <c r="K501" i="4"/>
  <c r="Q751" i="4"/>
  <c r="O816" i="4"/>
  <c r="AA296" i="4"/>
  <c r="I860" i="4"/>
  <c r="T875" i="4"/>
  <c r="O418" i="4"/>
  <c r="J435" i="4"/>
  <c r="I122" i="4"/>
  <c r="S781" i="4"/>
  <c r="N564" i="4"/>
  <c r="S530" i="4"/>
  <c r="U875" i="4"/>
  <c r="K435" i="4"/>
  <c r="N122" i="4"/>
  <c r="P292" i="4"/>
  <c r="I747" i="4"/>
  <c r="T530" i="4"/>
  <c r="R860" i="4"/>
  <c r="J875" i="4"/>
  <c r="K292" i="4"/>
  <c r="K747" i="4"/>
  <c r="J948" i="4"/>
  <c r="R698" i="4"/>
  <c r="N875" i="4"/>
  <c r="M814" i="4"/>
  <c r="T292" i="4"/>
  <c r="L747" i="4"/>
  <c r="T948" i="4"/>
  <c r="O698" i="4"/>
  <c r="I435" i="4"/>
  <c r="I530" i="4"/>
  <c r="O721" i="4"/>
  <c r="U292" i="4"/>
  <c r="M747" i="4"/>
  <c r="S698" i="4"/>
  <c r="Q860" i="4"/>
  <c r="T860" i="4"/>
  <c r="K243" i="4"/>
  <c r="M566" i="4"/>
  <c r="P721" i="4"/>
  <c r="Q292" i="4"/>
  <c r="N747" i="4"/>
  <c r="P698" i="4"/>
  <c r="Q721" i="4"/>
  <c r="I292" i="4"/>
  <c r="I186" i="4"/>
  <c r="R747" i="4"/>
  <c r="N586" i="4"/>
  <c r="K698" i="4"/>
  <c r="V108" i="4"/>
  <c r="S566" i="4"/>
  <c r="U657" i="4"/>
  <c r="R721" i="4"/>
  <c r="U747" i="4"/>
  <c r="O731" i="4"/>
  <c r="L401" i="4"/>
  <c r="K860" i="4"/>
  <c r="J860" i="4"/>
  <c r="L860" i="4"/>
  <c r="S860" i="4"/>
  <c r="N243" i="4"/>
  <c r="O243" i="4"/>
  <c r="J566" i="4"/>
  <c r="R243" i="4"/>
  <c r="T566" i="4"/>
  <c r="I657" i="4"/>
  <c r="S670" i="4"/>
  <c r="S149" i="4"/>
  <c r="L196" i="4"/>
  <c r="N196" i="4"/>
  <c r="Q196" i="4"/>
  <c r="R196" i="4"/>
  <c r="S196" i="4"/>
  <c r="P196" i="4"/>
  <c r="U196" i="4"/>
  <c r="T196" i="4"/>
  <c r="O196" i="4"/>
  <c r="M196" i="4"/>
  <c r="K196" i="4"/>
  <c r="I196" i="4"/>
  <c r="L689" i="4"/>
  <c r="U689" i="4"/>
  <c r="T689" i="4"/>
  <c r="Q689" i="4"/>
  <c r="O689" i="4"/>
  <c r="P689" i="4"/>
  <c r="N689" i="4"/>
  <c r="S689" i="4"/>
  <c r="J689" i="4"/>
  <c r="I689" i="4"/>
  <c r="R689" i="4"/>
  <c r="M689" i="4"/>
  <c r="K689" i="4"/>
  <c r="Q877" i="4"/>
  <c r="J877" i="4"/>
  <c r="K877" i="4"/>
  <c r="O877" i="4"/>
  <c r="N877" i="4"/>
  <c r="M877" i="4"/>
  <c r="L877" i="4"/>
  <c r="U877" i="4"/>
  <c r="T877" i="4"/>
  <c r="Q476" i="4"/>
  <c r="U476" i="4"/>
  <c r="T476" i="4"/>
  <c r="S476" i="4"/>
  <c r="O476" i="4"/>
  <c r="R476" i="4"/>
  <c r="N476" i="4"/>
  <c r="M476" i="4"/>
  <c r="S509" i="4"/>
  <c r="O509" i="4"/>
  <c r="L509" i="4"/>
  <c r="K509" i="4"/>
  <c r="I509" i="4"/>
  <c r="M509" i="4"/>
  <c r="P509" i="4"/>
  <c r="J509" i="4"/>
  <c r="R509" i="4"/>
  <c r="Q509" i="4"/>
  <c r="U509" i="4"/>
  <c r="N509" i="4"/>
  <c r="T509" i="4"/>
  <c r="T568" i="4"/>
  <c r="U568" i="4"/>
  <c r="L568" i="4"/>
  <c r="R568" i="4"/>
  <c r="S568" i="4"/>
  <c r="O568" i="4"/>
  <c r="I568" i="4"/>
  <c r="Q568" i="4"/>
  <c r="N568" i="4"/>
  <c r="P568" i="4"/>
  <c r="M568" i="4"/>
  <c r="J568" i="4"/>
  <c r="N74" i="4"/>
  <c r="L74" i="4"/>
  <c r="K74" i="4"/>
  <c r="J74" i="4"/>
  <c r="I74" i="4"/>
  <c r="T74" i="4"/>
  <c r="O74" i="4"/>
  <c r="S74" i="4"/>
  <c r="M74" i="4"/>
  <c r="U74" i="4"/>
  <c r="R74" i="4"/>
  <c r="Q74" i="4"/>
  <c r="L37" i="4"/>
  <c r="R37" i="4"/>
  <c r="P37" i="4"/>
  <c r="K37" i="4"/>
  <c r="S37" i="4"/>
  <c r="Q37" i="4"/>
  <c r="O37" i="4"/>
  <c r="M37" i="4"/>
  <c r="N37" i="4"/>
  <c r="J37" i="4"/>
  <c r="T37" i="4"/>
  <c r="I37" i="4"/>
  <c r="R468" i="4"/>
  <c r="M468" i="4"/>
  <c r="T468" i="4"/>
  <c r="O468" i="4"/>
  <c r="L468" i="4"/>
  <c r="K468" i="4"/>
  <c r="J468" i="4"/>
  <c r="P468" i="4"/>
  <c r="U468" i="4"/>
  <c r="I468" i="4"/>
  <c r="Q468" i="4"/>
  <c r="N468" i="4"/>
  <c r="S468" i="4"/>
  <c r="P198" i="4"/>
  <c r="M198" i="4"/>
  <c r="R198" i="4"/>
  <c r="T198" i="4"/>
  <c r="U198" i="4"/>
  <c r="O198" i="4"/>
  <c r="K198" i="4"/>
  <c r="J198" i="4"/>
  <c r="I198" i="4"/>
  <c r="S198" i="4"/>
  <c r="Q198" i="4"/>
  <c r="L946" i="4"/>
  <c r="R946" i="4"/>
  <c r="P946" i="4"/>
  <c r="O946" i="4"/>
  <c r="N946" i="4"/>
  <c r="M946" i="4"/>
  <c r="Q946" i="4"/>
  <c r="K946" i="4"/>
  <c r="S946" i="4"/>
  <c r="J946" i="4"/>
  <c r="I946" i="4"/>
  <c r="U946" i="4"/>
  <c r="T946" i="4"/>
  <c r="J917" i="4"/>
  <c r="P917" i="4"/>
  <c r="O917" i="4"/>
  <c r="N917" i="4"/>
  <c r="U917" i="4"/>
  <c r="I917" i="4"/>
  <c r="T917" i="4"/>
  <c r="S917" i="4"/>
  <c r="R917" i="4"/>
  <c r="Q917" i="4"/>
  <c r="L917" i="4"/>
  <c r="K917" i="4"/>
  <c r="M917" i="4"/>
  <c r="U134" i="4"/>
  <c r="M134" i="4"/>
  <c r="J134" i="4"/>
  <c r="L134" i="4"/>
  <c r="K134" i="4"/>
  <c r="S134" i="4"/>
  <c r="Q134" i="4"/>
  <c r="I134" i="4"/>
  <c r="R134" i="4"/>
  <c r="T134" i="4"/>
  <c r="O134" i="4"/>
  <c r="N134" i="4"/>
  <c r="K928" i="4"/>
  <c r="U397" i="4"/>
  <c r="T397" i="4"/>
  <c r="N397" i="4"/>
  <c r="S445" i="4"/>
  <c r="R445" i="4"/>
  <c r="P445" i="4"/>
  <c r="N445" i="4"/>
  <c r="M445" i="4"/>
  <c r="K445" i="4"/>
  <c r="J445" i="4"/>
  <c r="T445" i="4"/>
  <c r="I445" i="4"/>
  <c r="M958" i="4"/>
  <c r="P958" i="4"/>
  <c r="U958" i="4"/>
  <c r="T958" i="4"/>
  <c r="J958" i="4"/>
  <c r="K958" i="4"/>
  <c r="Q958" i="4"/>
  <c r="R958" i="4"/>
  <c r="O958" i="4"/>
  <c r="I958" i="4"/>
  <c r="L958" i="4"/>
  <c r="S958" i="4"/>
  <c r="L936" i="4"/>
  <c r="K936" i="4"/>
  <c r="S936" i="4"/>
  <c r="Q936" i="4"/>
  <c r="O936" i="4"/>
  <c r="M936" i="4"/>
  <c r="T242" i="4"/>
  <c r="S242" i="4"/>
  <c r="K242" i="4"/>
  <c r="P242" i="4"/>
  <c r="N242" i="4"/>
  <c r="J242" i="4"/>
  <c r="O305" i="4"/>
  <c r="S305" i="4"/>
  <c r="L305" i="4"/>
  <c r="P305" i="4"/>
  <c r="Q305" i="4"/>
  <c r="I305" i="4"/>
  <c r="J305" i="4"/>
  <c r="N305" i="4"/>
  <c r="U305" i="4"/>
  <c r="M305" i="4"/>
  <c r="T305" i="4"/>
  <c r="R305" i="4"/>
  <c r="K305" i="4"/>
  <c r="R565" i="4"/>
  <c r="S565" i="4"/>
  <c r="U565" i="4"/>
  <c r="J565" i="4"/>
  <c r="I565" i="4"/>
  <c r="Q565" i="4"/>
  <c r="P565" i="4"/>
  <c r="O565" i="4"/>
  <c r="N565" i="4"/>
  <c r="K565" i="4"/>
  <c r="L242" i="4"/>
  <c r="N936" i="4"/>
  <c r="M136" i="4"/>
  <c r="I136" i="4"/>
  <c r="N136" i="4"/>
  <c r="S136" i="4"/>
  <c r="Q136" i="4"/>
  <c r="P136" i="4"/>
  <c r="T136" i="4"/>
  <c r="U136" i="4"/>
  <c r="R136" i="4"/>
  <c r="J136" i="4"/>
  <c r="O136" i="4"/>
  <c r="L136" i="4"/>
  <c r="K136" i="4"/>
  <c r="K718" i="4"/>
  <c r="Q718" i="4"/>
  <c r="U718" i="4"/>
  <c r="T718" i="4"/>
  <c r="R718" i="4"/>
  <c r="P718" i="4"/>
  <c r="O718" i="4"/>
  <c r="N718" i="4"/>
  <c r="M718" i="4"/>
  <c r="L718" i="4"/>
  <c r="I718" i="4"/>
  <c r="S718" i="4"/>
  <c r="S75" i="4"/>
  <c r="R75" i="4"/>
  <c r="P75" i="4"/>
  <c r="M75" i="4"/>
  <c r="J75" i="4"/>
  <c r="I75" i="4"/>
  <c r="T75" i="4"/>
  <c r="K75" i="4"/>
  <c r="Q75" i="4"/>
  <c r="O75" i="4"/>
  <c r="N75" i="4"/>
  <c r="L75" i="4"/>
  <c r="N985" i="4"/>
  <c r="K985" i="4"/>
  <c r="I985" i="4"/>
  <c r="T985" i="4"/>
  <c r="S985" i="4"/>
  <c r="M985" i="4"/>
  <c r="R985" i="4"/>
  <c r="L985" i="4"/>
  <c r="U985" i="4"/>
  <c r="Q985" i="4"/>
  <c r="J985" i="4"/>
  <c r="P985" i="4"/>
  <c r="O985" i="4"/>
  <c r="U697" i="4"/>
  <c r="R697" i="4"/>
  <c r="T697" i="4"/>
  <c r="N697" i="4"/>
  <c r="M697" i="4"/>
  <c r="P697" i="4"/>
  <c r="I697" i="4"/>
  <c r="O697" i="4"/>
  <c r="O121" i="4"/>
  <c r="N121" i="4"/>
  <c r="R121" i="4"/>
  <c r="M121" i="4"/>
  <c r="P121" i="4"/>
  <c r="L121" i="4"/>
  <c r="I121" i="4"/>
  <c r="R936" i="4"/>
  <c r="O734" i="4"/>
  <c r="N734" i="4"/>
  <c r="I734" i="4"/>
  <c r="L734" i="4"/>
  <c r="U734" i="4"/>
  <c r="T734" i="4"/>
  <c r="R734" i="4"/>
  <c r="M734" i="4"/>
  <c r="K734" i="4"/>
  <c r="Q734" i="4"/>
  <c r="P734" i="4"/>
  <c r="J734" i="4"/>
  <c r="S734" i="4"/>
  <c r="U500" i="4"/>
  <c r="L500" i="4"/>
  <c r="Q500" i="4"/>
  <c r="J500" i="4"/>
  <c r="I500" i="4"/>
  <c r="K500" i="4"/>
  <c r="T500" i="4"/>
  <c r="S500" i="4"/>
  <c r="R500" i="4"/>
  <c r="O500" i="4"/>
  <c r="K362" i="4"/>
  <c r="J362" i="4"/>
  <c r="S362" i="4"/>
  <c r="R362" i="4"/>
  <c r="Q362" i="4"/>
  <c r="M362" i="4"/>
  <c r="I362" i="4"/>
  <c r="N362" i="4"/>
  <c r="O362" i="4"/>
  <c r="L362" i="4"/>
  <c r="U362" i="4"/>
  <c r="I35" i="4"/>
  <c r="R35" i="4"/>
  <c r="N35" i="4"/>
  <c r="M35" i="4"/>
  <c r="J35" i="4"/>
  <c r="M625" i="4"/>
  <c r="J625" i="4"/>
  <c r="I625" i="4"/>
  <c r="L625" i="4"/>
  <c r="P625" i="4"/>
  <c r="R336" i="4"/>
  <c r="O336" i="4"/>
  <c r="N336" i="4"/>
  <c r="L336" i="4"/>
  <c r="Q336" i="4"/>
  <c r="P336" i="4"/>
  <c r="M336" i="4"/>
  <c r="K336" i="4"/>
  <c r="J336" i="4"/>
  <c r="T336" i="4"/>
  <c r="S336" i="4"/>
  <c r="I336" i="4"/>
  <c r="T936" i="4"/>
  <c r="O809" i="4"/>
  <c r="Q809" i="4"/>
  <c r="U809" i="4"/>
  <c r="T809" i="4"/>
  <c r="S809" i="4"/>
  <c r="R809" i="4"/>
  <c r="P809" i="4"/>
  <c r="M809" i="4"/>
  <c r="K809" i="4"/>
  <c r="L809" i="4"/>
  <c r="I809" i="4"/>
  <c r="T937" i="4"/>
  <c r="O937" i="4"/>
  <c r="K937" i="4"/>
  <c r="J937" i="4"/>
  <c r="I937" i="4"/>
  <c r="U937" i="4"/>
  <c r="R937" i="4"/>
  <c r="Q937" i="4"/>
  <c r="N937" i="4"/>
  <c r="P7" i="4"/>
  <c r="U7" i="4"/>
  <c r="S7" i="4"/>
  <c r="M7" i="4"/>
  <c r="L7" i="4"/>
  <c r="K7" i="4"/>
  <c r="T7" i="4"/>
  <c r="O7" i="4"/>
  <c r="J7" i="4"/>
  <c r="I7" i="4"/>
  <c r="N7" i="4"/>
  <c r="R7" i="4"/>
  <c r="Q7" i="4"/>
  <c r="P424" i="4"/>
  <c r="N424" i="4"/>
  <c r="M424" i="4"/>
  <c r="L424" i="4"/>
  <c r="T424" i="4"/>
  <c r="K424" i="4"/>
  <c r="J424" i="4"/>
  <c r="O424" i="4"/>
  <c r="R424" i="4"/>
  <c r="I424" i="4"/>
  <c r="S424" i="4"/>
  <c r="Q424" i="4"/>
  <c r="U424" i="4"/>
  <c r="U361" i="4"/>
  <c r="T361" i="4"/>
  <c r="J361" i="4"/>
  <c r="Q361" i="4"/>
  <c r="O361" i="4"/>
  <c r="P361" i="4"/>
  <c r="M361" i="4"/>
  <c r="U75" i="4"/>
  <c r="P936" i="4"/>
  <c r="U501" i="4"/>
  <c r="T297" i="4"/>
  <c r="Q297" i="4"/>
  <c r="U297" i="4"/>
  <c r="S297" i="4"/>
  <c r="R297" i="4"/>
  <c r="P297" i="4"/>
  <c r="K297" i="4"/>
  <c r="I297" i="4"/>
  <c r="J297" i="4"/>
  <c r="O297" i="4"/>
  <c r="N297" i="4"/>
  <c r="M297" i="4"/>
  <c r="L297" i="4"/>
  <c r="K878" i="4"/>
  <c r="I878" i="4"/>
  <c r="N878" i="4"/>
  <c r="L878" i="4"/>
  <c r="J878" i="4"/>
  <c r="T878" i="4"/>
  <c r="S878" i="4"/>
  <c r="O878" i="4"/>
  <c r="O324" i="4"/>
  <c r="M324" i="4"/>
  <c r="I324" i="4"/>
  <c r="J324" i="4"/>
  <c r="R324" i="4"/>
  <c r="U324" i="4"/>
  <c r="L324" i="4"/>
  <c r="L578" i="4"/>
  <c r="J578" i="4"/>
  <c r="O578" i="4"/>
  <c r="I578" i="4"/>
  <c r="M578" i="4"/>
  <c r="U578" i="4"/>
  <c r="Q578" i="4"/>
  <c r="S578" i="4"/>
  <c r="L445" i="4"/>
  <c r="M82" i="4"/>
  <c r="T72" i="4"/>
  <c r="P72" i="4"/>
  <c r="S72" i="4"/>
  <c r="U72" i="4"/>
  <c r="L72" i="4"/>
  <c r="S624" i="4"/>
  <c r="R624" i="4"/>
  <c r="Q624" i="4"/>
  <c r="P624" i="4"/>
  <c r="O624" i="4"/>
  <c r="N624" i="4"/>
  <c r="M624" i="4"/>
  <c r="K624" i="4"/>
  <c r="I624" i="4"/>
  <c r="T624" i="4"/>
  <c r="U624" i="4"/>
  <c r="L624" i="4"/>
  <c r="K564" i="4"/>
  <c r="L564" i="4"/>
  <c r="R564" i="4"/>
  <c r="J564" i="4"/>
  <c r="U564" i="4"/>
  <c r="I564" i="4"/>
  <c r="M564" i="4"/>
  <c r="Q564" i="4"/>
  <c r="J857" i="4"/>
  <c r="Q857" i="4"/>
  <c r="N857" i="4"/>
  <c r="S857" i="4"/>
  <c r="O857" i="4"/>
  <c r="T857" i="4"/>
  <c r="M857" i="4"/>
  <c r="L857" i="4"/>
  <c r="M513" i="4"/>
  <c r="J513" i="4"/>
  <c r="I513" i="4"/>
  <c r="K513" i="4"/>
  <c r="Q513" i="4"/>
  <c r="O513" i="4"/>
  <c r="L513" i="4"/>
  <c r="U513" i="4"/>
  <c r="T513" i="4"/>
  <c r="S513" i="4"/>
  <c r="N513" i="4"/>
  <c r="R513" i="4"/>
  <c r="Q625" i="4"/>
  <c r="S501" i="4"/>
  <c r="Q396" i="4"/>
  <c r="S278" i="4"/>
  <c r="M278" i="4"/>
  <c r="N278" i="4"/>
  <c r="R278" i="4"/>
  <c r="Q278" i="4"/>
  <c r="P278" i="4"/>
  <c r="I278" i="4"/>
  <c r="O278" i="4"/>
  <c r="K278" i="4"/>
  <c r="J278" i="4"/>
  <c r="L278" i="4"/>
  <c r="U278" i="4"/>
  <c r="T278" i="4"/>
  <c r="M337" i="4"/>
  <c r="L337" i="4"/>
  <c r="U337" i="4"/>
  <c r="S337" i="4"/>
  <c r="R337" i="4"/>
  <c r="Q337" i="4"/>
  <c r="P337" i="4"/>
  <c r="O337" i="4"/>
  <c r="T337" i="4"/>
  <c r="N337" i="4"/>
  <c r="K337" i="4"/>
  <c r="J337" i="4"/>
  <c r="I337" i="4"/>
  <c r="O688" i="4"/>
  <c r="T688" i="4"/>
  <c r="U688" i="4"/>
  <c r="P688" i="4"/>
  <c r="N688" i="4"/>
  <c r="M688" i="4"/>
  <c r="L688" i="4"/>
  <c r="J688" i="4"/>
  <c r="S688" i="4"/>
  <c r="K688" i="4"/>
  <c r="Q688" i="4"/>
  <c r="I688" i="4"/>
  <c r="R688" i="4"/>
  <c r="P500" i="4"/>
  <c r="U928" i="4"/>
  <c r="N501" i="4"/>
  <c r="P324" i="4"/>
  <c r="U625" i="4"/>
  <c r="M928" i="4"/>
  <c r="I476" i="4"/>
  <c r="M72" i="4"/>
  <c r="O802" i="4"/>
  <c r="Q35" i="4"/>
  <c r="N72" i="4"/>
  <c r="P35" i="4"/>
  <c r="J936" i="4"/>
  <c r="T387" i="4"/>
  <c r="R396" i="4"/>
  <c r="N312" i="4"/>
  <c r="R578" i="4"/>
  <c r="J476" i="4"/>
  <c r="K36" i="4"/>
  <c r="J412" i="4"/>
  <c r="U878" i="4"/>
  <c r="S121" i="4"/>
  <c r="K35" i="4"/>
  <c r="L387" i="4"/>
  <c r="O312" i="4"/>
  <c r="T578" i="4"/>
  <c r="L476" i="4"/>
  <c r="L36" i="4"/>
  <c r="I317" i="4"/>
  <c r="S317" i="4"/>
  <c r="P317" i="4"/>
  <c r="Q317" i="4"/>
  <c r="M317" i="4"/>
  <c r="R317" i="4"/>
  <c r="O317" i="4"/>
  <c r="L317" i="4"/>
  <c r="N317" i="4"/>
  <c r="T317" i="4"/>
  <c r="S733" i="4"/>
  <c r="U733" i="4"/>
  <c r="T733" i="4"/>
  <c r="J733" i="4"/>
  <c r="K733" i="4"/>
  <c r="P733" i="4"/>
  <c r="M733" i="4"/>
  <c r="L733" i="4"/>
  <c r="I733" i="4"/>
  <c r="R733" i="4"/>
  <c r="Q733" i="4"/>
  <c r="O733" i="4"/>
  <c r="I281" i="4"/>
  <c r="K281" i="4"/>
  <c r="T281" i="4"/>
  <c r="R281" i="4"/>
  <c r="U281" i="4"/>
  <c r="S281" i="4"/>
  <c r="N281" i="4"/>
  <c r="P281" i="4"/>
  <c r="J281" i="4"/>
  <c r="L281" i="4"/>
  <c r="Q281" i="4"/>
  <c r="M281" i="4"/>
  <c r="O281" i="4"/>
  <c r="O678" i="4"/>
  <c r="U678" i="4"/>
  <c r="T678" i="4"/>
  <c r="K678" i="4"/>
  <c r="L678" i="4"/>
  <c r="I678" i="4"/>
  <c r="R678" i="4"/>
  <c r="S678" i="4"/>
  <c r="M678" i="4"/>
  <c r="J678" i="4"/>
  <c r="Q678" i="4"/>
  <c r="P678" i="4"/>
  <c r="N678" i="4"/>
  <c r="P501" i="4"/>
  <c r="K633" i="4"/>
  <c r="J633" i="4"/>
  <c r="U633" i="4"/>
  <c r="T633" i="4"/>
  <c r="R633" i="4"/>
  <c r="P633" i="4"/>
  <c r="O633" i="4"/>
  <c r="I633" i="4"/>
  <c r="L633" i="4"/>
  <c r="O899" i="4"/>
  <c r="Q899" i="4"/>
  <c r="M899" i="4"/>
  <c r="P899" i="4"/>
  <c r="J899" i="4"/>
  <c r="T899" i="4"/>
  <c r="K899" i="4"/>
  <c r="U899" i="4"/>
  <c r="R899" i="4"/>
  <c r="S899" i="4"/>
  <c r="N899" i="4"/>
  <c r="I899" i="4"/>
  <c r="L899" i="4"/>
  <c r="U35" i="4"/>
  <c r="O590" i="4"/>
  <c r="U590" i="4"/>
  <c r="T590" i="4"/>
  <c r="P590" i="4"/>
  <c r="N590" i="4"/>
  <c r="M590" i="4"/>
  <c r="L590" i="4"/>
  <c r="K590" i="4"/>
  <c r="J590" i="4"/>
  <c r="R590" i="4"/>
  <c r="Q590" i="4"/>
  <c r="S590" i="4"/>
  <c r="I590" i="4"/>
  <c r="N841" i="4"/>
  <c r="L841" i="4"/>
  <c r="Q841" i="4"/>
  <c r="U841" i="4"/>
  <c r="S841" i="4"/>
  <c r="M841" i="4"/>
  <c r="J841" i="4"/>
  <c r="I841" i="4"/>
  <c r="R841" i="4"/>
  <c r="P841" i="4"/>
  <c r="O841" i="4"/>
  <c r="P878" i="4"/>
  <c r="K578" i="4"/>
  <c r="P476" i="4"/>
  <c r="M36" i="4"/>
  <c r="O412" i="4"/>
  <c r="Q878" i="4"/>
  <c r="K568" i="4"/>
  <c r="I877" i="4"/>
  <c r="S397" i="4"/>
  <c r="P564" i="4"/>
  <c r="P362" i="4"/>
  <c r="J317" i="4"/>
  <c r="P578" i="4"/>
  <c r="O241" i="4"/>
  <c r="T241" i="4"/>
  <c r="Q241" i="4"/>
  <c r="P241" i="4"/>
  <c r="S241" i="4"/>
  <c r="K241" i="4"/>
  <c r="I241" i="4"/>
  <c r="R241" i="4"/>
  <c r="N241" i="4"/>
  <c r="J241" i="4"/>
  <c r="Q96" i="4"/>
  <c r="R96" i="4"/>
  <c r="U96" i="4"/>
  <c r="J96" i="4"/>
  <c r="T96" i="4"/>
  <c r="S96" i="4"/>
  <c r="O96" i="4"/>
  <c r="N96" i="4"/>
  <c r="K96" i="4"/>
  <c r="I96" i="4"/>
  <c r="P96" i="4"/>
  <c r="N928" i="4"/>
  <c r="T128" i="4"/>
  <c r="P128" i="4"/>
  <c r="Q128" i="4"/>
  <c r="R128" i="4"/>
  <c r="N128" i="4"/>
  <c r="L128" i="4"/>
  <c r="S128" i="4"/>
  <c r="U128" i="4"/>
  <c r="J128" i="4"/>
  <c r="K128" i="4"/>
  <c r="Q242" i="4"/>
  <c r="U834" i="4"/>
  <c r="I834" i="4"/>
  <c r="O834" i="4"/>
  <c r="S834" i="4"/>
  <c r="Q834" i="4"/>
  <c r="R834" i="4"/>
  <c r="J834" i="4"/>
  <c r="N834" i="4"/>
  <c r="K834" i="4"/>
  <c r="L834" i="4"/>
  <c r="T834" i="4"/>
  <c r="R928" i="4"/>
  <c r="M948" i="4"/>
  <c r="R948" i="4"/>
  <c r="U948" i="4"/>
  <c r="S948" i="4"/>
  <c r="P948" i="4"/>
  <c r="N948" i="4"/>
  <c r="O948" i="4"/>
  <c r="K948" i="4"/>
  <c r="Q948" i="4"/>
  <c r="P778" i="4"/>
  <c r="U778" i="4"/>
  <c r="S778" i="4"/>
  <c r="O778" i="4"/>
  <c r="K778" i="4"/>
  <c r="N778" i="4"/>
  <c r="I778" i="4"/>
  <c r="L778" i="4"/>
  <c r="J778" i="4"/>
  <c r="Q778" i="4"/>
  <c r="M778" i="4"/>
  <c r="N625" i="4"/>
  <c r="O82" i="4"/>
  <c r="N324" i="4"/>
  <c r="K256" i="4"/>
  <c r="J256" i="4"/>
  <c r="O256" i="4"/>
  <c r="M256" i="4"/>
  <c r="L256" i="4"/>
  <c r="I256" i="4"/>
  <c r="T256" i="4"/>
  <c r="P256" i="4"/>
  <c r="N256" i="4"/>
  <c r="R256" i="4"/>
  <c r="U256" i="4"/>
  <c r="S256" i="4"/>
  <c r="Q256" i="4"/>
  <c r="O72" i="4"/>
  <c r="S186" i="4"/>
  <c r="T186" i="4"/>
  <c r="L186" i="4"/>
  <c r="R186" i="4"/>
  <c r="Q186" i="4"/>
  <c r="N186" i="4"/>
  <c r="P186" i="4"/>
  <c r="O186" i="4"/>
  <c r="M186" i="4"/>
  <c r="S312" i="4"/>
  <c r="K312" i="4"/>
  <c r="M312" i="4"/>
  <c r="J312" i="4"/>
  <c r="O35" i="4"/>
  <c r="L312" i="4"/>
  <c r="K476" i="4"/>
  <c r="U121" i="4"/>
  <c r="N578" i="4"/>
  <c r="R878" i="4"/>
  <c r="P834" i="4"/>
  <c r="P877" i="4"/>
  <c r="I936" i="4"/>
  <c r="L812" i="4"/>
  <c r="M397" i="4"/>
  <c r="R312" i="4"/>
  <c r="T362" i="4"/>
  <c r="U178" i="4"/>
  <c r="O178" i="4"/>
  <c r="T178" i="4"/>
  <c r="K178" i="4"/>
  <c r="L178" i="4"/>
  <c r="S178" i="4"/>
  <c r="P178" i="4"/>
  <c r="R178" i="4"/>
  <c r="J178" i="4"/>
  <c r="M178" i="4"/>
  <c r="N178" i="4"/>
  <c r="I178" i="4"/>
  <c r="L794" i="4"/>
  <c r="K794" i="4"/>
  <c r="J794" i="4"/>
  <c r="I794" i="4"/>
  <c r="P794" i="4"/>
  <c r="O794" i="4"/>
  <c r="N794" i="4"/>
  <c r="U794" i="4"/>
  <c r="Q794" i="4"/>
  <c r="T794" i="4"/>
  <c r="R794" i="4"/>
  <c r="S794" i="4"/>
  <c r="M794" i="4"/>
  <c r="AC1002" i="4"/>
  <c r="J396" i="4"/>
  <c r="S396" i="4"/>
  <c r="L396" i="4"/>
  <c r="O396" i="4"/>
  <c r="I396" i="4"/>
  <c r="U396" i="4"/>
  <c r="M396" i="4"/>
  <c r="N396" i="4"/>
  <c r="S625" i="4"/>
  <c r="O127" i="4"/>
  <c r="M127" i="4"/>
  <c r="L127" i="4"/>
  <c r="U127" i="4"/>
  <c r="R127" i="4"/>
  <c r="S127" i="4"/>
  <c r="Q387" i="4"/>
  <c r="O387" i="4"/>
  <c r="N387" i="4"/>
  <c r="I387" i="4"/>
  <c r="M387" i="4"/>
  <c r="J387" i="4"/>
  <c r="K72" i="4"/>
  <c r="S35" i="4"/>
  <c r="N996" i="4"/>
  <c r="M996" i="4"/>
  <c r="K996" i="4"/>
  <c r="J996" i="4"/>
  <c r="U996" i="4"/>
  <c r="Q996" i="4"/>
  <c r="R996" i="4"/>
  <c r="S996" i="4"/>
  <c r="I996" i="4"/>
  <c r="P996" i="4"/>
  <c r="O996" i="4"/>
  <c r="I381" i="4"/>
  <c r="U381" i="4"/>
  <c r="T381" i="4"/>
  <c r="S381" i="4"/>
  <c r="R381" i="4"/>
  <c r="Q381" i="4"/>
  <c r="N381" i="4"/>
  <c r="M381" i="4"/>
  <c r="L381" i="4"/>
  <c r="K381" i="4"/>
  <c r="J381" i="4"/>
  <c r="U380" i="4"/>
  <c r="R380" i="4"/>
  <c r="Q380" i="4"/>
  <c r="N380" i="4"/>
  <c r="T380" i="4"/>
  <c r="S380" i="4"/>
  <c r="M380" i="4"/>
  <c r="K380" i="4"/>
  <c r="J380" i="4"/>
  <c r="I380" i="4"/>
  <c r="L380" i="4"/>
  <c r="O380" i="4"/>
  <c r="P380" i="4"/>
  <c r="Q731" i="4"/>
  <c r="S731" i="4"/>
  <c r="U731" i="4"/>
  <c r="M731" i="4"/>
  <c r="L731" i="4"/>
  <c r="K731" i="4"/>
  <c r="J731" i="4"/>
  <c r="I731" i="4"/>
  <c r="T731" i="4"/>
  <c r="R731" i="4"/>
  <c r="P387" i="4"/>
  <c r="T396" i="4"/>
  <c r="T35" i="4"/>
  <c r="P381" i="4"/>
  <c r="M834" i="4"/>
  <c r="R877" i="4"/>
  <c r="U889" i="4"/>
  <c r="M812" i="4"/>
  <c r="O397" i="4"/>
  <c r="J127" i="4"/>
  <c r="T312" i="4"/>
  <c r="O564" i="4"/>
  <c r="I128" i="4"/>
  <c r="T996" i="4"/>
  <c r="O128" i="4"/>
  <c r="I412" i="4"/>
  <c r="P412" i="4"/>
  <c r="N412" i="4"/>
  <c r="K412" i="4"/>
  <c r="R412" i="4"/>
  <c r="T412" i="4"/>
  <c r="S412" i="4"/>
  <c r="L412" i="4"/>
  <c r="U412" i="4"/>
  <c r="Q220" i="4"/>
  <c r="P220" i="4"/>
  <c r="S220" i="4"/>
  <c r="O220" i="4"/>
  <c r="N220" i="4"/>
  <c r="M220" i="4"/>
  <c r="J220" i="4"/>
  <c r="R220" i="4"/>
  <c r="L220" i="4"/>
  <c r="U220" i="4"/>
  <c r="K220" i="4"/>
  <c r="I220" i="4"/>
  <c r="T220" i="4"/>
  <c r="S324" i="4"/>
  <c r="U298" i="4"/>
  <c r="S298" i="4"/>
  <c r="T298" i="4"/>
  <c r="R298" i="4"/>
  <c r="Q298" i="4"/>
  <c r="N298" i="4"/>
  <c r="L298" i="4"/>
  <c r="I298" i="4"/>
  <c r="J298" i="4"/>
  <c r="K298" i="4"/>
  <c r="Q928" i="4"/>
  <c r="Q34" i="4"/>
  <c r="R34" i="4"/>
  <c r="L34" i="4"/>
  <c r="J34" i="4"/>
  <c r="K34" i="4"/>
  <c r="U34" i="4"/>
  <c r="S34" i="4"/>
  <c r="T34" i="4"/>
  <c r="P34" i="4"/>
  <c r="P359" i="4"/>
  <c r="K359" i="4"/>
  <c r="J359" i="4"/>
  <c r="I359" i="4"/>
  <c r="N359" i="4"/>
  <c r="Q359" i="4"/>
  <c r="L359" i="4"/>
  <c r="U359" i="4"/>
  <c r="T359" i="4"/>
  <c r="O359" i="4"/>
  <c r="M359" i="4"/>
  <c r="S359" i="4"/>
  <c r="R359" i="4"/>
  <c r="M167" i="4"/>
  <c r="I167" i="4"/>
  <c r="K167" i="4"/>
  <c r="N167" i="4"/>
  <c r="T167" i="4"/>
  <c r="R167" i="4"/>
  <c r="L167" i="4"/>
  <c r="J167" i="4"/>
  <c r="P167" i="4"/>
  <c r="U167" i="4"/>
  <c r="O167" i="4"/>
  <c r="S167" i="4"/>
  <c r="Q167" i="4"/>
  <c r="U445" i="4"/>
  <c r="R352" i="4"/>
  <c r="Q352" i="4"/>
  <c r="P352" i="4"/>
  <c r="N352" i="4"/>
  <c r="L352" i="4"/>
  <c r="U352" i="4"/>
  <c r="T352" i="4"/>
  <c r="O352" i="4"/>
  <c r="M352" i="4"/>
  <c r="J352" i="4"/>
  <c r="S352" i="4"/>
  <c r="K352" i="4"/>
  <c r="T928" i="4"/>
  <c r="Q324" i="4"/>
  <c r="R349" i="4"/>
  <c r="L349" i="4"/>
  <c r="Q349" i="4"/>
  <c r="K349" i="4"/>
  <c r="O349" i="4"/>
  <c r="I349" i="4"/>
  <c r="U349" i="4"/>
  <c r="T349" i="4"/>
  <c r="S349" i="4"/>
  <c r="M349" i="4"/>
  <c r="P349" i="4"/>
  <c r="U387" i="4"/>
  <c r="N198" i="4"/>
  <c r="T565" i="4"/>
  <c r="S961" i="4"/>
  <c r="S877" i="4"/>
  <c r="M34" i="4"/>
  <c r="Q397" i="4"/>
  <c r="K127" i="4"/>
  <c r="U312" i="4"/>
  <c r="T564" i="4"/>
  <c r="S361" i="4"/>
  <c r="I643" i="4"/>
  <c r="I361" i="4"/>
  <c r="I611" i="4"/>
  <c r="T121" i="4"/>
  <c r="U186" i="4"/>
  <c r="V49" i="4"/>
  <c r="U37" i="4"/>
  <c r="N208" i="4"/>
  <c r="S208" i="4"/>
  <c r="R208" i="4"/>
  <c r="L208" i="4"/>
  <c r="U208" i="4"/>
  <c r="P208" i="4"/>
  <c r="T208" i="4"/>
  <c r="O208" i="4"/>
  <c r="M208" i="4"/>
  <c r="K208" i="4"/>
  <c r="Q208" i="4"/>
  <c r="J208" i="4"/>
  <c r="I208" i="4"/>
  <c r="J736" i="4"/>
  <c r="U736" i="4"/>
  <c r="I736" i="4"/>
  <c r="T736" i="4"/>
  <c r="S736" i="4"/>
  <c r="Q736" i="4"/>
  <c r="O736" i="4"/>
  <c r="N736" i="4"/>
  <c r="P736" i="4"/>
  <c r="L241" i="4"/>
  <c r="P812" i="4"/>
  <c r="K812" i="4"/>
  <c r="J812" i="4"/>
  <c r="R812" i="4"/>
  <c r="Q812" i="4"/>
  <c r="I812" i="4"/>
  <c r="S812" i="4"/>
  <c r="J36" i="4"/>
  <c r="T36" i="4"/>
  <c r="I36" i="4"/>
  <c r="Q36" i="4"/>
  <c r="O36" i="4"/>
  <c r="U36" i="4"/>
  <c r="S36" i="4"/>
  <c r="R36" i="4"/>
  <c r="P36" i="4"/>
  <c r="J72" i="4"/>
  <c r="N82" i="4"/>
  <c r="R231" i="4"/>
  <c r="Q231" i="4"/>
  <c r="P231" i="4"/>
  <c r="O231" i="4"/>
  <c r="N231" i="4"/>
  <c r="M231" i="4"/>
  <c r="J231" i="4"/>
  <c r="I231" i="4"/>
  <c r="K231" i="4"/>
  <c r="U231" i="4"/>
  <c r="L231" i="4"/>
  <c r="S231" i="4"/>
  <c r="T231" i="4"/>
  <c r="P396" i="4"/>
  <c r="N500" i="4"/>
  <c r="J889" i="4"/>
  <c r="R889" i="4"/>
  <c r="T889" i="4"/>
  <c r="S889" i="4"/>
  <c r="Q889" i="4"/>
  <c r="N889" i="4"/>
  <c r="K889" i="4"/>
  <c r="R72" i="4"/>
  <c r="R387" i="4"/>
  <c r="M878" i="4"/>
  <c r="K317" i="4"/>
  <c r="P312" i="4"/>
  <c r="T961" i="4"/>
  <c r="J349" i="4"/>
  <c r="I889" i="4"/>
  <c r="T812" i="4"/>
  <c r="N34" i="4"/>
  <c r="J397" i="4"/>
  <c r="N127" i="4"/>
  <c r="I312" i="4"/>
  <c r="L361" i="4"/>
  <c r="U317" i="4"/>
  <c r="Q121" i="4"/>
  <c r="J928" i="4"/>
  <c r="I928" i="4"/>
  <c r="O928" i="4"/>
  <c r="I94" i="4"/>
  <c r="S94" i="4"/>
  <c r="R94" i="4"/>
  <c r="Q94" i="4"/>
  <c r="P94" i="4"/>
  <c r="O94" i="4"/>
  <c r="N94" i="4"/>
  <c r="M94" i="4"/>
  <c r="L94" i="4"/>
  <c r="K94" i="4"/>
  <c r="J94" i="4"/>
  <c r="P971" i="4"/>
  <c r="P928" i="4"/>
  <c r="K625" i="4"/>
  <c r="Q445" i="4"/>
  <c r="R435" i="4"/>
  <c r="O435" i="4"/>
  <c r="S435" i="4"/>
  <c r="M435" i="4"/>
  <c r="Q435" i="4"/>
  <c r="N435" i="4"/>
  <c r="T435" i="4"/>
  <c r="U435" i="4"/>
  <c r="P435" i="4"/>
  <c r="S928" i="4"/>
  <c r="L292" i="4"/>
  <c r="O292" i="4"/>
  <c r="J292" i="4"/>
  <c r="S292" i="4"/>
  <c r="M292" i="4"/>
  <c r="Q698" i="4"/>
  <c r="M698" i="4"/>
  <c r="N698" i="4"/>
  <c r="J698" i="4"/>
  <c r="I698" i="4"/>
  <c r="U698" i="4"/>
  <c r="T698" i="4"/>
  <c r="S387" i="4"/>
  <c r="P397" i="4"/>
  <c r="K611" i="4"/>
  <c r="R961" i="4"/>
  <c r="M633" i="4"/>
  <c r="N349" i="4"/>
  <c r="Q697" i="4"/>
  <c r="L889" i="4"/>
  <c r="U812" i="4"/>
  <c r="R292" i="4"/>
  <c r="O34" i="4"/>
  <c r="K397" i="4"/>
  <c r="P127" i="4"/>
  <c r="N361" i="4"/>
  <c r="K121" i="4"/>
  <c r="J196" i="4"/>
  <c r="O451" i="4"/>
  <c r="N451" i="4"/>
  <c r="K451" i="4"/>
  <c r="I451" i="4"/>
  <c r="U451" i="4"/>
  <c r="S451" i="4"/>
  <c r="Q451" i="4"/>
  <c r="P451" i="4"/>
  <c r="R451" i="4"/>
  <c r="M451" i="4"/>
  <c r="L451" i="4"/>
  <c r="J451" i="4"/>
  <c r="T451" i="4"/>
  <c r="I82" i="4"/>
  <c r="L82" i="4"/>
  <c r="J82" i="4"/>
  <c r="U82" i="4"/>
  <c r="P82" i="4"/>
  <c r="R82" i="4"/>
  <c r="S82" i="4"/>
  <c r="Q82" i="4"/>
  <c r="T82" i="4"/>
  <c r="U94" i="4"/>
  <c r="U87" i="4"/>
  <c r="T87" i="4"/>
  <c r="S87" i="4"/>
  <c r="R87" i="4"/>
  <c r="K87" i="4"/>
  <c r="P87" i="4"/>
  <c r="O87" i="4"/>
  <c r="N87" i="4"/>
  <c r="M87" i="4"/>
  <c r="L87" i="4"/>
  <c r="I87" i="4"/>
  <c r="Q87" i="4"/>
  <c r="J87" i="4"/>
  <c r="Q501" i="4"/>
  <c r="O501" i="4"/>
  <c r="T501" i="4"/>
  <c r="R501" i="4"/>
  <c r="J501" i="4"/>
  <c r="I501" i="4"/>
  <c r="T324" i="4"/>
  <c r="O445" i="4"/>
  <c r="K324" i="4"/>
  <c r="S251" i="4"/>
  <c r="R251" i="4"/>
  <c r="U251" i="4"/>
  <c r="P251" i="4"/>
  <c r="L251" i="4"/>
  <c r="K251" i="4"/>
  <c r="Q251" i="4"/>
  <c r="O251" i="4"/>
  <c r="N251" i="4"/>
  <c r="M251" i="4"/>
  <c r="J251" i="4"/>
  <c r="I251" i="4"/>
  <c r="U135" i="4"/>
  <c r="Q135" i="4"/>
  <c r="P135" i="4"/>
  <c r="L135" i="4"/>
  <c r="I135" i="4"/>
  <c r="T135" i="4"/>
  <c r="M135" i="4"/>
  <c r="N135" i="4"/>
  <c r="S135" i="4"/>
  <c r="K135" i="4"/>
  <c r="O135" i="4"/>
  <c r="J135" i="4"/>
  <c r="R135" i="4"/>
  <c r="P514" i="4"/>
  <c r="I514" i="4"/>
  <c r="S514" i="4"/>
  <c r="R514" i="4"/>
  <c r="Q514" i="4"/>
  <c r="M514" i="4"/>
  <c r="T514" i="4"/>
  <c r="N514" i="4"/>
  <c r="L514" i="4"/>
  <c r="O514" i="4"/>
  <c r="J514" i="4"/>
  <c r="Q72" i="4"/>
  <c r="J624" i="4"/>
  <c r="P857" i="4"/>
  <c r="Q633" i="4"/>
  <c r="M889" i="4"/>
  <c r="O812" i="4"/>
  <c r="I34" i="4"/>
  <c r="L397" i="4"/>
  <c r="Q127" i="4"/>
  <c r="R361" i="4"/>
  <c r="M242" i="4"/>
  <c r="S117" i="4"/>
  <c r="K117" i="4"/>
  <c r="L117" i="4"/>
  <c r="N117" i="4"/>
  <c r="M117" i="4"/>
  <c r="O117" i="4"/>
  <c r="U117" i="4"/>
  <c r="I117" i="4"/>
  <c r="T117" i="4"/>
  <c r="R117" i="4"/>
  <c r="Q117" i="4"/>
  <c r="J117" i="4"/>
  <c r="L971" i="4"/>
  <c r="K971" i="4"/>
  <c r="M971" i="4"/>
  <c r="U971" i="4"/>
  <c r="T971" i="4"/>
  <c r="Q971" i="4"/>
  <c r="S971" i="4"/>
  <c r="N971" i="4"/>
  <c r="J611" i="4"/>
  <c r="U611" i="4"/>
  <c r="T611" i="4"/>
  <c r="O611" i="4"/>
  <c r="M611" i="4"/>
  <c r="I971" i="4"/>
  <c r="J971" i="4"/>
  <c r="O298" i="4"/>
  <c r="M241" i="4"/>
  <c r="P802" i="4"/>
  <c r="T802" i="4"/>
  <c r="U802" i="4"/>
  <c r="L802" i="4"/>
  <c r="M802" i="4"/>
  <c r="J802" i="4"/>
  <c r="I802" i="4"/>
  <c r="R802" i="4"/>
  <c r="K802" i="4"/>
  <c r="S802" i="4"/>
  <c r="N802" i="4"/>
  <c r="J814" i="4"/>
  <c r="K814" i="4"/>
  <c r="I814" i="4"/>
  <c r="S814" i="4"/>
  <c r="O814" i="4"/>
  <c r="R814" i="4"/>
  <c r="T814" i="4"/>
  <c r="U814" i="4"/>
  <c r="Q814" i="4"/>
  <c r="N814" i="4"/>
  <c r="L814" i="4"/>
  <c r="M68" i="4"/>
  <c r="J68" i="4"/>
  <c r="I68" i="4"/>
  <c r="O68" i="4"/>
  <c r="Q68" i="4"/>
  <c r="N68" i="4"/>
  <c r="K68" i="4"/>
  <c r="P68" i="4"/>
  <c r="U68" i="4"/>
  <c r="T68" i="4"/>
  <c r="L68" i="4"/>
  <c r="M500" i="4"/>
  <c r="T625" i="4"/>
  <c r="L643" i="4"/>
  <c r="P643" i="4"/>
  <c r="U643" i="4"/>
  <c r="S643" i="4"/>
  <c r="R643" i="4"/>
  <c r="Q643" i="4"/>
  <c r="K643" i="4"/>
  <c r="O643" i="4"/>
  <c r="M643" i="4"/>
  <c r="J643" i="4"/>
  <c r="T643" i="4"/>
  <c r="N961" i="4"/>
  <c r="Q961" i="4"/>
  <c r="P961" i="4"/>
  <c r="O961" i="4"/>
  <c r="M961" i="4"/>
  <c r="K961" i="4"/>
  <c r="J961" i="4"/>
  <c r="I961" i="4"/>
  <c r="U961" i="4"/>
  <c r="L35" i="4"/>
  <c r="R625" i="4"/>
  <c r="J121" i="4"/>
  <c r="M412" i="4"/>
  <c r="U241" i="4"/>
  <c r="N611" i="4"/>
  <c r="L198" i="4"/>
  <c r="L96" i="4"/>
  <c r="N733" i="4"/>
  <c r="U857" i="4"/>
  <c r="T841" i="4"/>
  <c r="S633" i="4"/>
  <c r="K697" i="4"/>
  <c r="P889" i="4"/>
  <c r="J718" i="4"/>
  <c r="J809" i="4"/>
  <c r="N731" i="4"/>
  <c r="I948" i="4"/>
  <c r="I397" i="4"/>
  <c r="T127" i="4"/>
  <c r="P74" i="4"/>
  <c r="K361" i="4"/>
  <c r="O242" i="4"/>
  <c r="R796" i="4"/>
  <c r="S796" i="4"/>
  <c r="U796" i="4"/>
  <c r="J823" i="4"/>
  <c r="S823" i="4"/>
  <c r="I823" i="4"/>
  <c r="N823" i="4"/>
  <c r="U823" i="4"/>
  <c r="T823" i="4"/>
  <c r="Q875" i="4"/>
  <c r="M875" i="4"/>
  <c r="L875" i="4"/>
  <c r="I875" i="4"/>
  <c r="K875" i="4"/>
  <c r="R875" i="4"/>
  <c r="P875" i="4"/>
  <c r="L502" i="4"/>
  <c r="U502" i="4"/>
  <c r="N502" i="4"/>
  <c r="K502" i="4"/>
  <c r="T502" i="4"/>
  <c r="O502" i="4"/>
  <c r="S502" i="4"/>
  <c r="P243" i="4"/>
  <c r="T596" i="4"/>
  <c r="M586" i="4"/>
  <c r="T586" i="4"/>
  <c r="R586" i="4"/>
  <c r="J586" i="4"/>
  <c r="I586" i="4"/>
  <c r="Q586" i="4"/>
  <c r="U586" i="4"/>
  <c r="O586" i="4"/>
  <c r="J539" i="4"/>
  <c r="S586" i="4"/>
  <c r="Q596" i="4"/>
  <c r="Q73" i="4"/>
  <c r="K73" i="4"/>
  <c r="O73" i="4"/>
  <c r="U73" i="4"/>
  <c r="T73" i="4"/>
  <c r="S73" i="4"/>
  <c r="K76" i="4"/>
  <c r="R76" i="4"/>
  <c r="L76" i="4"/>
  <c r="N76" i="4"/>
  <c r="U76" i="4"/>
  <c r="T76" i="4"/>
  <c r="S76" i="4"/>
  <c r="Q76" i="4"/>
  <c r="O76" i="4"/>
  <c r="J421" i="4"/>
  <c r="Q122" i="4"/>
  <c r="J487" i="4"/>
  <c r="K487" i="4"/>
  <c r="M669" i="4"/>
  <c r="I791" i="4"/>
  <c r="N233" i="4"/>
  <c r="N388" i="4"/>
  <c r="O796" i="4"/>
  <c r="K823" i="4"/>
  <c r="S377" i="4"/>
  <c r="R191" i="4"/>
  <c r="R122" i="4"/>
  <c r="I526" i="4"/>
  <c r="U526" i="4"/>
  <c r="T526" i="4"/>
  <c r="S526" i="4"/>
  <c r="Q526" i="4"/>
  <c r="P526" i="4"/>
  <c r="O526" i="4"/>
  <c r="N526" i="4"/>
  <c r="L526" i="4"/>
  <c r="M526" i="4"/>
  <c r="K526" i="4"/>
  <c r="J526" i="4"/>
  <c r="O632" i="4"/>
  <c r="Q632" i="4"/>
  <c r="S632" i="4"/>
  <c r="J632" i="4"/>
  <c r="I632" i="4"/>
  <c r="T632" i="4"/>
  <c r="R632" i="4"/>
  <c r="P632" i="4"/>
  <c r="M632" i="4"/>
  <c r="L632" i="4"/>
  <c r="N632" i="4"/>
  <c r="U632" i="4"/>
  <c r="K632" i="4"/>
  <c r="P201" i="4"/>
  <c r="L201" i="4"/>
  <c r="T418" i="4"/>
  <c r="U418" i="4"/>
  <c r="I418" i="4"/>
  <c r="P418" i="4"/>
  <c r="S418" i="4"/>
  <c r="Q243" i="4"/>
  <c r="K233" i="4"/>
  <c r="J596" i="4"/>
  <c r="O475" i="4"/>
  <c r="J475" i="4"/>
  <c r="U475" i="4"/>
  <c r="T475" i="4"/>
  <c r="R475" i="4"/>
  <c r="Q475" i="4"/>
  <c r="P475" i="4"/>
  <c r="O823" i="4"/>
  <c r="I488" i="4"/>
  <c r="N488" i="4"/>
  <c r="M488" i="4"/>
  <c r="L488" i="4"/>
  <c r="T488" i="4"/>
  <c r="Q488" i="4"/>
  <c r="J488" i="4"/>
  <c r="P378" i="4"/>
  <c r="T378" i="4"/>
  <c r="S378" i="4"/>
  <c r="Q378" i="4"/>
  <c r="I378" i="4"/>
  <c r="R378" i="4"/>
  <c r="O378" i="4"/>
  <c r="N378" i="4"/>
  <c r="U378" i="4"/>
  <c r="K385" i="4"/>
  <c r="U791" i="4"/>
  <c r="M791" i="4"/>
  <c r="I233" i="4"/>
  <c r="U388" i="4"/>
  <c r="L487" i="4"/>
  <c r="P796" i="4"/>
  <c r="L823" i="4"/>
  <c r="O377" i="4"/>
  <c r="Q191" i="4"/>
  <c r="Q657" i="4"/>
  <c r="R530" i="4"/>
  <c r="P530" i="4"/>
  <c r="O530" i="4"/>
  <c r="N530" i="4"/>
  <c r="M530" i="4"/>
  <c r="L530" i="4"/>
  <c r="K530" i="4"/>
  <c r="J530" i="4"/>
  <c r="Q530" i="4"/>
  <c r="L659" i="4"/>
  <c r="J659" i="4"/>
  <c r="S659" i="4"/>
  <c r="O659" i="4"/>
  <c r="U659" i="4"/>
  <c r="T659" i="4"/>
  <c r="M659" i="4"/>
  <c r="N659" i="4"/>
  <c r="I659" i="4"/>
  <c r="R659" i="4"/>
  <c r="Q659" i="4"/>
  <c r="P659" i="4"/>
  <c r="S747" i="4"/>
  <c r="T747" i="4"/>
  <c r="Q747" i="4"/>
  <c r="P747" i="4"/>
  <c r="O747" i="4"/>
  <c r="I314" i="4"/>
  <c r="P314" i="4"/>
  <c r="S838" i="4"/>
  <c r="J838" i="4"/>
  <c r="Q838" i="4"/>
  <c r="U838" i="4"/>
  <c r="R838" i="4"/>
  <c r="P838" i="4"/>
  <c r="O838" i="4"/>
  <c r="M838" i="4"/>
  <c r="K838" i="4"/>
  <c r="Q421" i="4"/>
  <c r="R421" i="4"/>
  <c r="I421" i="4"/>
  <c r="U421" i="4"/>
  <c r="L421" i="4"/>
  <c r="S421" i="4"/>
  <c r="O421" i="4"/>
  <c r="N421" i="4"/>
  <c r="M421" i="4"/>
  <c r="P45" i="4"/>
  <c r="N45" i="4"/>
  <c r="J45" i="4"/>
  <c r="I45" i="4"/>
  <c r="K122" i="4"/>
  <c r="R645" i="4"/>
  <c r="Q645" i="4"/>
  <c r="P645" i="4"/>
  <c r="O645" i="4"/>
  <c r="N645" i="4"/>
  <c r="M645" i="4"/>
  <c r="K645" i="4"/>
  <c r="L645" i="4"/>
  <c r="I77" i="4"/>
  <c r="U77" i="4"/>
  <c r="T77" i="4"/>
  <c r="R77" i="4"/>
  <c r="Q77" i="4"/>
  <c r="P77" i="4"/>
  <c r="O77" i="4"/>
  <c r="N77" i="4"/>
  <c r="L77" i="4"/>
  <c r="K77" i="4"/>
  <c r="P566" i="4"/>
  <c r="L388" i="4"/>
  <c r="L586" i="4"/>
  <c r="N126" i="4"/>
  <c r="M126" i="4"/>
  <c r="K126" i="4"/>
  <c r="I126" i="4"/>
  <c r="O126" i="4"/>
  <c r="T126" i="4"/>
  <c r="S126" i="4"/>
  <c r="R126" i="4"/>
  <c r="L126" i="4"/>
  <c r="N694" i="4"/>
  <c r="U694" i="4"/>
  <c r="L694" i="4"/>
  <c r="J694" i="4"/>
  <c r="T694" i="4"/>
  <c r="S694" i="4"/>
  <c r="R694" i="4"/>
  <c r="Q694" i="4"/>
  <c r="K694" i="4"/>
  <c r="I694" i="4"/>
  <c r="Q377" i="4"/>
  <c r="O191" i="4"/>
  <c r="J65" i="4"/>
  <c r="R65" i="4"/>
  <c r="L65" i="4"/>
  <c r="T65" i="4"/>
  <c r="K65" i="4"/>
  <c r="P65" i="4"/>
  <c r="M65" i="4"/>
  <c r="O879" i="4"/>
  <c r="K466" i="4"/>
  <c r="N385" i="4"/>
  <c r="U327" i="4"/>
  <c r="Q233" i="4"/>
  <c r="O694" i="4"/>
  <c r="O388" i="4"/>
  <c r="P487" i="4"/>
  <c r="L796" i="4"/>
  <c r="P126" i="4"/>
  <c r="P823" i="4"/>
  <c r="N377" i="4"/>
  <c r="R169" i="4"/>
  <c r="T169" i="4"/>
  <c r="U169" i="4"/>
  <c r="S169" i="4"/>
  <c r="P169" i="4"/>
  <c r="Q169" i="4"/>
  <c r="N169" i="4"/>
  <c r="S245" i="4"/>
  <c r="I245" i="4"/>
  <c r="R245" i="4"/>
  <c r="M245" i="4"/>
  <c r="L245" i="4"/>
  <c r="K245" i="4"/>
  <c r="J245" i="4"/>
  <c r="U245" i="4"/>
  <c r="T245" i="4"/>
  <c r="Q245" i="4"/>
  <c r="O169" i="4"/>
  <c r="P245" i="4"/>
  <c r="Q230" i="4"/>
  <c r="S230" i="4"/>
  <c r="R230" i="4"/>
  <c r="O230" i="4"/>
  <c r="U230" i="4"/>
  <c r="T230" i="4"/>
  <c r="N230" i="4"/>
  <c r="L230" i="4"/>
  <c r="P230" i="4"/>
  <c r="I230" i="4"/>
  <c r="K230" i="4"/>
  <c r="I325" i="4"/>
  <c r="S325" i="4"/>
  <c r="J325" i="4"/>
  <c r="U325" i="4"/>
  <c r="O325" i="4"/>
  <c r="M325" i="4"/>
  <c r="R325" i="4"/>
  <c r="Q325" i="4"/>
  <c r="P325" i="4"/>
  <c r="N325" i="4"/>
  <c r="L325" i="4"/>
  <c r="K325" i="4"/>
  <c r="M191" i="4"/>
  <c r="J191" i="4"/>
  <c r="I191" i="4"/>
  <c r="L191" i="4"/>
  <c r="K191" i="4"/>
  <c r="P191" i="4"/>
  <c r="U805" i="4"/>
  <c r="M805" i="4"/>
  <c r="N805" i="4"/>
  <c r="T805" i="4"/>
  <c r="R976" i="4"/>
  <c r="N976" i="4"/>
  <c r="O976" i="4"/>
  <c r="L976" i="4"/>
  <c r="K796" i="4"/>
  <c r="R669" i="4"/>
  <c r="U669" i="4"/>
  <c r="T669" i="4"/>
  <c r="S669" i="4"/>
  <c r="Q669" i="4"/>
  <c r="P669" i="4"/>
  <c r="S495" i="4"/>
  <c r="L495" i="4"/>
  <c r="K495" i="4"/>
  <c r="J495" i="4"/>
  <c r="I495" i="4"/>
  <c r="O495" i="4"/>
  <c r="U495" i="4"/>
  <c r="M495" i="4"/>
  <c r="J735" i="4"/>
  <c r="P735" i="4"/>
  <c r="Q735" i="4"/>
  <c r="O735" i="4"/>
  <c r="N735" i="4"/>
  <c r="U735" i="4"/>
  <c r="T735" i="4"/>
  <c r="S735" i="4"/>
  <c r="R735" i="4"/>
  <c r="I735" i="4"/>
  <c r="M735" i="4"/>
  <c r="L735" i="4"/>
  <c r="T395" i="4"/>
  <c r="Q395" i="4"/>
  <c r="I395" i="4"/>
  <c r="M395" i="4"/>
  <c r="L395" i="4"/>
  <c r="K395" i="4"/>
  <c r="J791" i="4"/>
  <c r="R791" i="4"/>
  <c r="O669" i="4"/>
  <c r="L466" i="4"/>
  <c r="I385" i="4"/>
  <c r="L327" i="4"/>
  <c r="P791" i="4"/>
  <c r="S233" i="4"/>
  <c r="X939" i="4"/>
  <c r="Z939" i="4" s="1"/>
  <c r="M694" i="4"/>
  <c r="Q487" i="4"/>
  <c r="K659" i="4"/>
  <c r="T325" i="4"/>
  <c r="Q796" i="4"/>
  <c r="N796" i="4"/>
  <c r="Q126" i="4"/>
  <c r="U596" i="4"/>
  <c r="R823" i="4"/>
  <c r="R377" i="4"/>
  <c r="U191" i="4"/>
  <c r="T657" i="4"/>
  <c r="O657" i="4"/>
  <c r="K657" i="4"/>
  <c r="S657" i="4"/>
  <c r="P657" i="4"/>
  <c r="U539" i="4"/>
  <c r="T539" i="4"/>
  <c r="R539" i="4"/>
  <c r="Q539" i="4"/>
  <c r="P539" i="4"/>
  <c r="O539" i="4"/>
  <c r="N539" i="4"/>
  <c r="K539" i="4"/>
  <c r="M986" i="4"/>
  <c r="T986" i="4"/>
  <c r="Q986" i="4"/>
  <c r="U986" i="4"/>
  <c r="S986" i="4"/>
  <c r="R986" i="4"/>
  <c r="O986" i="4"/>
  <c r="N986" i="4"/>
  <c r="I986" i="4"/>
  <c r="I149" i="4"/>
  <c r="L149" i="4"/>
  <c r="M149" i="4"/>
  <c r="O149" i="4"/>
  <c r="Q149" i="4"/>
  <c r="U149" i="4"/>
  <c r="R149" i="4"/>
  <c r="P149" i="4"/>
  <c r="J149" i="4"/>
  <c r="R453" i="4"/>
  <c r="O453" i="4"/>
  <c r="L453" i="4"/>
  <c r="J453" i="4"/>
  <c r="L566" i="4"/>
  <c r="T45" i="4"/>
  <c r="R348" i="4"/>
  <c r="U348" i="4"/>
  <c r="K348" i="4"/>
  <c r="O348" i="4"/>
  <c r="L348" i="4"/>
  <c r="M348" i="4"/>
  <c r="T348" i="4"/>
  <c r="M453" i="4"/>
  <c r="P122" i="4"/>
  <c r="I539" i="4"/>
  <c r="T233" i="4"/>
  <c r="N887" i="4"/>
  <c r="P887" i="4"/>
  <c r="K887" i="4"/>
  <c r="M887" i="4"/>
  <c r="J887" i="4"/>
  <c r="T887" i="4"/>
  <c r="U887" i="4"/>
  <c r="S887" i="4"/>
  <c r="R887" i="4"/>
  <c r="O887" i="4"/>
  <c r="L887" i="4"/>
  <c r="I887" i="4"/>
  <c r="N669" i="4"/>
  <c r="P879" i="4"/>
  <c r="Q879" i="4"/>
  <c r="M466" i="4"/>
  <c r="N327" i="4"/>
  <c r="Q791" i="4"/>
  <c r="J233" i="4"/>
  <c r="P694" i="4"/>
  <c r="R487" i="4"/>
  <c r="J19" i="4"/>
  <c r="O897" i="4"/>
  <c r="I796" i="4"/>
  <c r="M77" i="4"/>
  <c r="U126" i="4"/>
  <c r="T421" i="4"/>
  <c r="J377" i="4"/>
  <c r="S191" i="4"/>
  <c r="M721" i="4"/>
  <c r="L721" i="4"/>
  <c r="N721" i="4"/>
  <c r="K721" i="4"/>
  <c r="J721" i="4"/>
  <c r="I721" i="4"/>
  <c r="U721" i="4"/>
  <c r="T721" i="4"/>
  <c r="U385" i="4"/>
  <c r="R385" i="4"/>
  <c r="J385" i="4"/>
  <c r="T385" i="4"/>
  <c r="S385" i="4"/>
  <c r="Q385" i="4"/>
  <c r="O668" i="4"/>
  <c r="N668" i="4"/>
  <c r="K668" i="4"/>
  <c r="J668" i="4"/>
  <c r="S668" i="4"/>
  <c r="R668" i="4"/>
  <c r="P668" i="4"/>
  <c r="M668" i="4"/>
  <c r="L668" i="4"/>
  <c r="Q668" i="4"/>
  <c r="I668" i="4"/>
  <c r="O233" i="4"/>
  <c r="R502" i="4"/>
  <c r="O245" i="4"/>
  <c r="O122" i="4"/>
  <c r="T122" i="4"/>
  <c r="S122" i="4"/>
  <c r="T781" i="4"/>
  <c r="K781" i="4"/>
  <c r="O781" i="4"/>
  <c r="U781" i="4"/>
  <c r="R781" i="4"/>
  <c r="M823" i="4"/>
  <c r="M169" i="4"/>
  <c r="K388" i="4"/>
  <c r="S388" i="4"/>
  <c r="T388" i="4"/>
  <c r="R388" i="4"/>
  <c r="J388" i="4"/>
  <c r="I388" i="4"/>
  <c r="P421" i="4"/>
  <c r="L975" i="4"/>
  <c r="U975" i="4"/>
  <c r="N975" i="4"/>
  <c r="S975" i="4"/>
  <c r="R975" i="4"/>
  <c r="Q975" i="4"/>
  <c r="P975" i="4"/>
  <c r="T975" i="4"/>
  <c r="N879" i="4"/>
  <c r="U879" i="4"/>
  <c r="M879" i="4"/>
  <c r="J879" i="4"/>
  <c r="K879" i="4"/>
  <c r="L879" i="4"/>
  <c r="T879" i="4"/>
  <c r="S584" i="4"/>
  <c r="R584" i="4"/>
  <c r="U584" i="4"/>
  <c r="T584" i="4"/>
  <c r="J584" i="4"/>
  <c r="P584" i="4"/>
  <c r="I584" i="4"/>
  <c r="O584" i="4"/>
  <c r="N584" i="4"/>
  <c r="M584" i="4"/>
  <c r="Q584" i="4"/>
  <c r="L584" i="4"/>
  <c r="J466" i="4"/>
  <c r="K360" i="4"/>
  <c r="M385" i="4"/>
  <c r="T327" i="4"/>
  <c r="S791" i="4"/>
  <c r="S487" i="4"/>
  <c r="K19" i="4"/>
  <c r="P897" i="4"/>
  <c r="I201" i="4"/>
  <c r="T796" i="4"/>
  <c r="J77" i="4"/>
  <c r="J126" i="4"/>
  <c r="K475" i="4"/>
  <c r="N191" i="4"/>
  <c r="L122" i="4"/>
  <c r="J230" i="4"/>
  <c r="L243" i="4"/>
  <c r="T243" i="4"/>
  <c r="I243" i="4"/>
  <c r="M243" i="4"/>
  <c r="J243" i="4"/>
  <c r="O596" i="4"/>
  <c r="L596" i="4"/>
  <c r="K596" i="4"/>
  <c r="R596" i="4"/>
  <c r="L169" i="4"/>
  <c r="U732" i="4"/>
  <c r="S732" i="4"/>
  <c r="Q732" i="4"/>
  <c r="P732" i="4"/>
  <c r="N732" i="4"/>
  <c r="M732" i="4"/>
  <c r="T732" i="4"/>
  <c r="I732" i="4"/>
  <c r="R566" i="4"/>
  <c r="U566" i="4"/>
  <c r="M122" i="4"/>
  <c r="S316" i="4"/>
  <c r="O316" i="4"/>
  <c r="M316" i="4"/>
  <c r="P316" i="4"/>
  <c r="L316" i="4"/>
  <c r="K316" i="4"/>
  <c r="J316" i="4"/>
  <c r="J122" i="4"/>
  <c r="Q566" i="4"/>
  <c r="M388" i="4"/>
  <c r="R910" i="4"/>
  <c r="U910" i="4"/>
  <c r="S910" i="4"/>
  <c r="J910" i="4"/>
  <c r="P910" i="4"/>
  <c r="N910" i="4"/>
  <c r="L910" i="4"/>
  <c r="I910" i="4"/>
  <c r="Q910" i="4"/>
  <c r="S879" i="4"/>
  <c r="J882" i="4"/>
  <c r="I360" i="4"/>
  <c r="O385" i="4"/>
  <c r="T791" i="4"/>
  <c r="O566" i="4"/>
  <c r="I487" i="4"/>
  <c r="I781" i="4"/>
  <c r="J201" i="4"/>
  <c r="J796" i="4"/>
  <c r="S77" i="4"/>
  <c r="L475" i="4"/>
  <c r="I838" i="4"/>
  <c r="K732" i="4"/>
  <c r="K314" i="4"/>
  <c r="M230" i="4"/>
  <c r="K584" i="4"/>
  <c r="R657" i="4"/>
  <c r="S327" i="4"/>
  <c r="R327" i="4"/>
  <c r="P327" i="4"/>
  <c r="M327" i="4"/>
  <c r="K327" i="4"/>
  <c r="J327" i="4"/>
  <c r="I327" i="4"/>
  <c r="O327" i="4"/>
  <c r="U233" i="4"/>
  <c r="P233" i="4"/>
  <c r="S394" i="4"/>
  <c r="J394" i="4"/>
  <c r="U394" i="4"/>
  <c r="P394" i="4"/>
  <c r="T394" i="4"/>
  <c r="R394" i="4"/>
  <c r="Q394" i="4"/>
  <c r="M394" i="4"/>
  <c r="K394" i="4"/>
  <c r="I394" i="4"/>
  <c r="O394" i="4"/>
  <c r="L394" i="4"/>
  <c r="L233" i="4"/>
  <c r="O19" i="4"/>
  <c r="U19" i="4"/>
  <c r="T19" i="4"/>
  <c r="R19" i="4"/>
  <c r="I19" i="4"/>
  <c r="N19" i="4"/>
  <c r="M19" i="4"/>
  <c r="Q19" i="4"/>
  <c r="P19" i="4"/>
  <c r="M897" i="4"/>
  <c r="L897" i="4"/>
  <c r="I897" i="4"/>
  <c r="J897" i="4"/>
  <c r="U897" i="4"/>
  <c r="S539" i="4"/>
  <c r="R233" i="4"/>
  <c r="L45" i="4"/>
  <c r="P179" i="4"/>
  <c r="R179" i="4"/>
  <c r="M179" i="4"/>
  <c r="S179" i="4"/>
  <c r="Q179" i="4"/>
  <c r="L179" i="4"/>
  <c r="J179" i="4"/>
  <c r="I179" i="4"/>
  <c r="M796" i="4"/>
  <c r="Q823" i="4"/>
  <c r="T588" i="4"/>
  <c r="S588" i="4"/>
  <c r="Q588" i="4"/>
  <c r="O588" i="4"/>
  <c r="R588" i="4"/>
  <c r="P588" i="4"/>
  <c r="R279" i="4"/>
  <c r="T279" i="4"/>
  <c r="J279" i="4"/>
  <c r="Q279" i="4"/>
  <c r="P279" i="4"/>
  <c r="M152" i="4"/>
  <c r="R152" i="4"/>
  <c r="O152" i="4"/>
  <c r="I152" i="4"/>
  <c r="I882" i="4"/>
  <c r="O466" i="4"/>
  <c r="J73" i="4"/>
  <c r="I879" i="4"/>
  <c r="P466" i="4"/>
  <c r="N466" i="4"/>
  <c r="S875" i="4"/>
  <c r="M976" i="4"/>
  <c r="P385" i="4"/>
  <c r="L279" i="4"/>
  <c r="K791" i="4"/>
  <c r="M487" i="4"/>
  <c r="J781" i="4"/>
  <c r="S897" i="4"/>
  <c r="N201" i="4"/>
  <c r="N475" i="4"/>
  <c r="N838" i="4"/>
  <c r="T645" i="4"/>
  <c r="L732" i="4"/>
  <c r="L314" i="4"/>
  <c r="I588" i="4"/>
  <c r="N657" i="4"/>
  <c r="R555" i="4"/>
  <c r="P555" i="4"/>
  <c r="M555" i="4"/>
  <c r="N720" i="4"/>
  <c r="K720" i="4"/>
  <c r="T720" i="4"/>
  <c r="S720" i="4"/>
  <c r="R720" i="4"/>
  <c r="Q720" i="4"/>
  <c r="P720" i="4"/>
  <c r="L720" i="4"/>
  <c r="I720" i="4"/>
  <c r="O110" i="4"/>
  <c r="N110" i="4"/>
  <c r="Q779" i="4"/>
  <c r="O779" i="4"/>
  <c r="N779" i="4"/>
  <c r="K779" i="4"/>
  <c r="M779" i="4"/>
  <c r="L779" i="4"/>
  <c r="J779" i="4"/>
  <c r="I779" i="4"/>
  <c r="M244" i="4"/>
  <c r="N244" i="4"/>
  <c r="U244" i="4"/>
  <c r="I244" i="4"/>
  <c r="P244" i="4"/>
  <c r="J244" i="4"/>
  <c r="L244" i="4"/>
  <c r="T244" i="4"/>
  <c r="W505" i="4"/>
  <c r="Q722" i="4"/>
  <c r="U199" i="4"/>
  <c r="O722" i="4"/>
  <c r="L997" i="4"/>
  <c r="R997" i="4"/>
  <c r="M997" i="4"/>
  <c r="I997" i="4"/>
  <c r="Q155" i="4"/>
  <c r="T155" i="4"/>
  <c r="S155" i="4"/>
  <c r="U816" i="4"/>
  <c r="Q816" i="4"/>
  <c r="X223" i="4"/>
  <c r="Y223" i="4" s="1"/>
  <c r="V236" i="4"/>
  <c r="AA15" i="4"/>
  <c r="W223" i="4"/>
  <c r="X49" i="4"/>
  <c r="Z49" i="4" s="1"/>
  <c r="X456" i="4"/>
  <c r="Z456" i="4" s="1"/>
  <c r="X869" i="4"/>
  <c r="Y869" i="4" s="1"/>
  <c r="V602" i="4"/>
  <c r="AA854" i="4"/>
  <c r="X631" i="4"/>
  <c r="Z631" i="4" s="1"/>
  <c r="W569" i="4"/>
  <c r="V42" i="4"/>
  <c r="AA569" i="4"/>
  <c r="AA223" i="4"/>
  <c r="X131" i="4"/>
  <c r="Z131" i="4" s="1"/>
  <c r="W49" i="4"/>
  <c r="AA709" i="4"/>
  <c r="W912" i="4"/>
  <c r="V505" i="4"/>
  <c r="V389" i="4"/>
  <c r="V572" i="4"/>
  <c r="W602" i="4"/>
  <c r="X403" i="4"/>
  <c r="Y403" i="4" s="1"/>
  <c r="X602" i="4"/>
  <c r="Z602" i="4" s="1"/>
  <c r="X505" i="4"/>
  <c r="Z505" i="4" s="1"/>
  <c r="AA644" i="4"/>
  <c r="W854" i="4"/>
  <c r="X389" i="4"/>
  <c r="W42" i="4"/>
  <c r="AA42" i="4"/>
  <c r="W236" i="4"/>
  <c r="X236" i="4"/>
  <c r="Z236" i="4" s="1"/>
  <c r="X42" i="4"/>
  <c r="Y42" i="4" s="1"/>
  <c r="AA236" i="4"/>
  <c r="X842" i="4"/>
  <c r="Y842" i="4" s="1"/>
  <c r="AA269" i="4"/>
  <c r="V15" i="4"/>
  <c r="X803" i="4"/>
  <c r="Y803" i="4" s="1"/>
  <c r="V869" i="4"/>
  <c r="AA108" i="4"/>
  <c r="AA912" i="4"/>
  <c r="X15" i="4"/>
  <c r="Z15" i="4" s="1"/>
  <c r="AA90" i="4"/>
  <c r="V569" i="4"/>
  <c r="W5" i="4"/>
  <c r="AA505" i="4"/>
  <c r="W869" i="4"/>
  <c r="W25" i="4"/>
  <c r="V854" i="4"/>
  <c r="AA527" i="4"/>
  <c r="X854" i="4"/>
  <c r="Y854" i="4" s="1"/>
  <c r="V912" i="4"/>
  <c r="AA869" i="4"/>
  <c r="AA631" i="4"/>
  <c r="V223" i="4"/>
  <c r="W21" i="4"/>
  <c r="W572" i="4"/>
  <c r="X545" i="4"/>
  <c r="Z545" i="4" s="1"/>
  <c r="X569" i="4"/>
  <c r="Z569" i="4" s="1"/>
  <c r="AA843" i="4"/>
  <c r="W813" i="4"/>
  <c r="AA537" i="4"/>
  <c r="X537" i="4"/>
  <c r="W537" i="4"/>
  <c r="V537" i="4"/>
  <c r="V506" i="4"/>
  <c r="X506" i="4"/>
  <c r="W506" i="4"/>
  <c r="AA506" i="4"/>
  <c r="AA460" i="4"/>
  <c r="X460" i="4"/>
  <c r="W460" i="4"/>
  <c r="V460" i="4"/>
  <c r="AA432" i="4"/>
  <c r="X432" i="4"/>
  <c r="W432" i="4"/>
  <c r="V432" i="4"/>
  <c r="W365" i="4"/>
  <c r="V365" i="4"/>
  <c r="W567" i="4"/>
  <c r="AA567" i="4"/>
  <c r="X567" i="4"/>
  <c r="V567" i="4"/>
  <c r="W743" i="4"/>
  <c r="V743" i="4"/>
  <c r="X743" i="4"/>
  <c r="AA743" i="4"/>
  <c r="V881" i="4"/>
  <c r="W881" i="4"/>
  <c r="X881" i="4"/>
  <c r="AA881" i="4"/>
  <c r="W607" i="4"/>
  <c r="AA224" i="4"/>
  <c r="X224" i="4"/>
  <c r="W224" i="4"/>
  <c r="V224" i="4"/>
  <c r="AA382" i="4"/>
  <c r="W382" i="4"/>
  <c r="X382" i="4"/>
  <c r="V382" i="4"/>
  <c r="AA26" i="4"/>
  <c r="X26" i="4"/>
  <c r="W26" i="4"/>
  <c r="V26" i="4"/>
  <c r="W481" i="4"/>
  <c r="AA481" i="4"/>
  <c r="V481" i="4"/>
  <c r="X481" i="4"/>
  <c r="X89" i="4"/>
  <c r="AA89" i="4"/>
  <c r="W89" i="4"/>
  <c r="V89" i="4"/>
  <c r="AA825" i="4"/>
  <c r="V825" i="4"/>
  <c r="X825" i="4"/>
  <c r="W825" i="4"/>
  <c r="V130" i="4"/>
  <c r="X130" i="4"/>
  <c r="W130" i="4"/>
  <c r="AA130" i="4"/>
  <c r="AA490" i="4"/>
  <c r="V490" i="4"/>
  <c r="X490" i="4"/>
  <c r="W490" i="4"/>
  <c r="W295" i="4"/>
  <c r="V295" i="4"/>
  <c r="AA295" i="4"/>
  <c r="X295" i="4"/>
  <c r="W210" i="4"/>
  <c r="X210" i="4"/>
  <c r="V210" i="4"/>
  <c r="AA210" i="4"/>
  <c r="W580" i="4"/>
  <c r="V580" i="4"/>
  <c r="X580" i="4"/>
  <c r="AA580" i="4"/>
  <c r="AA457" i="4"/>
  <c r="X457" i="4"/>
  <c r="W457" i="4"/>
  <c r="V457" i="4"/>
  <c r="W655" i="4"/>
  <c r="V655" i="4"/>
  <c r="X655" i="4"/>
  <c r="AA655" i="4"/>
  <c r="V225" i="4"/>
  <c r="W225" i="4"/>
  <c r="AA225" i="4"/>
  <c r="X225" i="4"/>
  <c r="X262" i="4"/>
  <c r="W262" i="4"/>
  <c r="AA262" i="4"/>
  <c r="V262" i="4"/>
  <c r="AA687" i="4"/>
  <c r="X687" i="4"/>
  <c r="W687" i="4"/>
  <c r="V687" i="4"/>
  <c r="X572" i="4"/>
  <c r="AA192" i="4"/>
  <c r="W192" i="4"/>
  <c r="V192" i="4"/>
  <c r="X192" i="4"/>
  <c r="V221" i="4"/>
  <c r="AA221" i="4"/>
  <c r="X221" i="4"/>
  <c r="W221" i="4"/>
  <c r="AA173" i="4"/>
  <c r="X173" i="4"/>
  <c r="W173" i="4"/>
  <c r="V173" i="4"/>
  <c r="AA572" i="4"/>
  <c r="X459" i="4"/>
  <c r="AA459" i="4"/>
  <c r="W459" i="4"/>
  <c r="V459" i="4"/>
  <c r="V576" i="4"/>
  <c r="AA576" i="4"/>
  <c r="W576" i="4"/>
  <c r="X576" i="4"/>
  <c r="W574" i="4"/>
  <c r="V574" i="4"/>
  <c r="X574" i="4"/>
  <c r="AA574" i="4"/>
  <c r="Y49" i="4"/>
  <c r="X25" i="4"/>
  <c r="W108" i="4"/>
  <c r="X942" i="4"/>
  <c r="W942" i="4"/>
  <c r="V942" i="4"/>
  <c r="AA942" i="4"/>
  <c r="X858" i="4"/>
  <c r="W858" i="4"/>
  <c r="V545" i="4"/>
  <c r="W950" i="4"/>
  <c r="X950" i="4"/>
  <c r="AA950" i="4"/>
  <c r="V950" i="4"/>
  <c r="V203" i="4"/>
  <c r="AA203" i="4"/>
  <c r="X203" i="4"/>
  <c r="W203" i="4"/>
  <c r="AA132" i="4"/>
  <c r="X132" i="4"/>
  <c r="W132" i="4"/>
  <c r="V132" i="4"/>
  <c r="AA503" i="4"/>
  <c r="X503" i="4"/>
  <c r="W503" i="4"/>
  <c r="V503" i="4"/>
  <c r="AA25" i="4"/>
  <c r="AA268" i="4"/>
  <c r="X268" i="4"/>
  <c r="W268" i="4"/>
  <c r="V268" i="4"/>
  <c r="W622" i="4"/>
  <c r="AA622" i="4"/>
  <c r="X622" i="4"/>
  <c r="V622" i="4"/>
  <c r="X988" i="4"/>
  <c r="W988" i="4"/>
  <c r="V988" i="4"/>
  <c r="AA988" i="4"/>
  <c r="AA470" i="4"/>
  <c r="X470" i="4"/>
  <c r="W470" i="4"/>
  <c r="V470" i="4"/>
  <c r="V520" i="4"/>
  <c r="AA520" i="4"/>
  <c r="X520" i="4"/>
  <c r="W520" i="4"/>
  <c r="AA763" i="4"/>
  <c r="W763" i="4"/>
  <c r="V763" i="4"/>
  <c r="X763" i="4"/>
  <c r="W909" i="4"/>
  <c r="X909" i="4"/>
  <c r="V909" i="4"/>
  <c r="X480" i="4"/>
  <c r="W480" i="4"/>
  <c r="V480" i="4"/>
  <c r="AA480" i="4"/>
  <c r="V311" i="4"/>
  <c r="W311" i="4"/>
  <c r="AA311" i="4"/>
  <c r="X311" i="4"/>
  <c r="V107" i="4"/>
  <c r="W107" i="4"/>
  <c r="X107" i="4"/>
  <c r="AA107" i="4"/>
  <c r="X309" i="4"/>
  <c r="W309" i="4"/>
  <c r="V309" i="4"/>
  <c r="AA309" i="4"/>
  <c r="AA604" i="4"/>
  <c r="X604" i="4"/>
  <c r="W604" i="4"/>
  <c r="V604" i="4"/>
  <c r="AA813" i="4"/>
  <c r="AA372" i="4"/>
  <c r="X372" i="4"/>
  <c r="W372" i="4"/>
  <c r="V372" i="4"/>
  <c r="V131" i="4"/>
  <c r="X273" i="4"/>
  <c r="W273" i="4"/>
  <c r="AA273" i="4"/>
  <c r="V273" i="4"/>
  <c r="V620" i="4"/>
  <c r="AA620" i="4"/>
  <c r="X620" i="4"/>
  <c r="W620" i="4"/>
  <c r="AA371" i="4"/>
  <c r="X371" i="4"/>
  <c r="W371" i="4"/>
  <c r="V371" i="4"/>
  <c r="W270" i="4"/>
  <c r="AA270" i="4"/>
  <c r="X270" i="4"/>
  <c r="V270" i="4"/>
  <c r="X207" i="4"/>
  <c r="AA207" i="4"/>
  <c r="W207" i="4"/>
  <c r="V207" i="4"/>
  <c r="AA102" i="4"/>
  <c r="W102" i="4"/>
  <c r="V102" i="4"/>
  <c r="X102" i="4"/>
  <c r="V801" i="4"/>
  <c r="AA801" i="4"/>
  <c r="W801" i="4"/>
  <c r="X801" i="4"/>
  <c r="V644" i="4"/>
  <c r="W525" i="4"/>
  <c r="V525" i="4"/>
  <c r="AA525" i="4"/>
  <c r="X525" i="4"/>
  <c r="AA449" i="4"/>
  <c r="X449" i="4"/>
  <c r="W449" i="4"/>
  <c r="V449" i="4"/>
  <c r="AA786" i="4"/>
  <c r="X786" i="4"/>
  <c r="V786" i="4"/>
  <c r="W786" i="4"/>
  <c r="V99" i="4"/>
  <c r="AA99" i="4"/>
  <c r="X99" i="4"/>
  <c r="W99" i="4"/>
  <c r="AA318" i="4"/>
  <c r="W318" i="4"/>
  <c r="V318" i="4"/>
  <c r="X318" i="4"/>
  <c r="X541" i="4"/>
  <c r="AA541" i="4"/>
  <c r="W541" i="4"/>
  <c r="V541" i="4"/>
  <c r="X310" i="4"/>
  <c r="W310" i="4"/>
  <c r="V310" i="4"/>
  <c r="AA310" i="4"/>
  <c r="W637" i="4"/>
  <c r="AA637" i="4"/>
  <c r="X637" i="4"/>
  <c r="V637" i="4"/>
  <c r="AA406" i="4"/>
  <c r="X406" i="4"/>
  <c r="W406" i="4"/>
  <c r="V406" i="4"/>
  <c r="AA409" i="4"/>
  <c r="X409" i="4"/>
  <c r="W409" i="4"/>
  <c r="V409" i="4"/>
  <c r="X712" i="4"/>
  <c r="W712" i="4"/>
  <c r="V712" i="4"/>
  <c r="AA712" i="4"/>
  <c r="W842" i="4"/>
  <c r="W113" i="4"/>
  <c r="V113" i="4"/>
  <c r="AA113" i="4"/>
  <c r="X113" i="4"/>
  <c r="W648" i="4"/>
  <c r="V648" i="4"/>
  <c r="AA648" i="4"/>
  <c r="X648" i="4"/>
  <c r="AA752" i="4"/>
  <c r="W752" i="4"/>
  <c r="X752" i="4"/>
  <c r="V752" i="4"/>
  <c r="V90" i="4"/>
  <c r="W930" i="4"/>
  <c r="X930" i="4"/>
  <c r="V930" i="4"/>
  <c r="AA930" i="4"/>
  <c r="AA131" i="4"/>
  <c r="W559" i="4"/>
  <c r="V559" i="4"/>
  <c r="AA559" i="4"/>
  <c r="X559" i="4"/>
  <c r="AA777" i="4"/>
  <c r="X777" i="4"/>
  <c r="W777" i="4"/>
  <c r="V777" i="4"/>
  <c r="W644" i="4"/>
  <c r="AA274" i="4"/>
  <c r="X274" i="4"/>
  <c r="V274" i="4"/>
  <c r="W274" i="4"/>
  <c r="V489" i="4"/>
  <c r="X489" i="4"/>
  <c r="AA489" i="4"/>
  <c r="W489" i="4"/>
  <c r="V88" i="4"/>
  <c r="AA88" i="4"/>
  <c r="W88" i="4"/>
  <c r="X88" i="4"/>
  <c r="W983" i="4"/>
  <c r="AA983" i="4"/>
  <c r="X983" i="4"/>
  <c r="V983" i="4"/>
  <c r="W820" i="4"/>
  <c r="AA820" i="4"/>
  <c r="X820" i="4"/>
  <c r="V820" i="4"/>
  <c r="V815" i="4"/>
  <c r="AA815" i="4"/>
  <c r="X815" i="4"/>
  <c r="W815" i="4"/>
  <c r="W8" i="4"/>
  <c r="X8" i="4"/>
  <c r="V8" i="4"/>
  <c r="AA8" i="4"/>
  <c r="X269" i="4"/>
  <c r="AA964" i="4"/>
  <c r="W964" i="4"/>
  <c r="X964" i="4"/>
  <c r="V964" i="4"/>
  <c r="X27" i="4"/>
  <c r="W27" i="4"/>
  <c r="V27" i="4"/>
  <c r="AA27" i="4"/>
  <c r="AA972" i="4"/>
  <c r="W972" i="4"/>
  <c r="X972" i="4"/>
  <c r="V972" i="4"/>
  <c r="W925" i="4"/>
  <c r="AA925" i="4"/>
  <c r="X925" i="4"/>
  <c r="V925" i="4"/>
  <c r="AA341" i="4"/>
  <c r="V341" i="4"/>
  <c r="X341" i="4"/>
  <c r="W341" i="4"/>
  <c r="X642" i="4"/>
  <c r="AA642" i="4"/>
  <c r="W642" i="4"/>
  <c r="V642" i="4"/>
  <c r="X90" i="4"/>
  <c r="X912" i="4"/>
  <c r="X171" i="4"/>
  <c r="W171" i="4"/>
  <c r="V171" i="4"/>
  <c r="AA171" i="4"/>
  <c r="W448" i="4"/>
  <c r="X448" i="4"/>
  <c r="V448" i="4"/>
  <c r="AA448" i="4"/>
  <c r="W320" i="4"/>
  <c r="X320" i="4"/>
  <c r="V320" i="4"/>
  <c r="AA320" i="4"/>
  <c r="AA211" i="4"/>
  <c r="V211" i="4"/>
  <c r="W211" i="4"/>
  <c r="X211" i="4"/>
  <c r="V22" i="4"/>
  <c r="AA22" i="4"/>
  <c r="X22" i="4"/>
  <c r="W22" i="4"/>
  <c r="V160" i="4"/>
  <c r="W160" i="4"/>
  <c r="AA160" i="4"/>
  <c r="X160" i="4"/>
  <c r="V709" i="4"/>
  <c r="V456" i="4"/>
  <c r="W978" i="4"/>
  <c r="AA978" i="4"/>
  <c r="X978" i="4"/>
  <c r="V978" i="4"/>
  <c r="X644" i="4"/>
  <c r="X139" i="4"/>
  <c r="AA139" i="4"/>
  <c r="V139" i="4"/>
  <c r="W139" i="4"/>
  <c r="X787" i="4"/>
  <c r="V787" i="4"/>
  <c r="AA787" i="4"/>
  <c r="W787" i="4"/>
  <c r="V767" i="4"/>
  <c r="AA767" i="4"/>
  <c r="X767" i="4"/>
  <c r="W767" i="4"/>
  <c r="W592" i="4"/>
  <c r="V592" i="4"/>
  <c r="X592" i="4"/>
  <c r="AA592" i="4"/>
  <c r="V785" i="4"/>
  <c r="AA785" i="4"/>
  <c r="X785" i="4"/>
  <c r="W785" i="4"/>
  <c r="AA294" i="4"/>
  <c r="X294" i="4"/>
  <c r="W294" i="4"/>
  <c r="V294" i="4"/>
  <c r="X485" i="4"/>
  <c r="W485" i="4"/>
  <c r="V485" i="4"/>
  <c r="AA485" i="4"/>
  <c r="AA924" i="4"/>
  <c r="X924" i="4"/>
  <c r="W924" i="4"/>
  <c r="V924" i="4"/>
  <c r="AA286" i="4"/>
  <c r="X286" i="4"/>
  <c r="W286" i="4"/>
  <c r="V286" i="4"/>
  <c r="AA92" i="4"/>
  <c r="W92" i="4"/>
  <c r="V92" i="4"/>
  <c r="X92" i="4"/>
  <c r="AA766" i="4"/>
  <c r="X766" i="4"/>
  <c r="V766" i="4"/>
  <c r="W766" i="4"/>
  <c r="W206" i="4"/>
  <c r="AA206" i="4"/>
  <c r="X206" i="4"/>
  <c r="V206" i="4"/>
  <c r="W831" i="4"/>
  <c r="AA831" i="4"/>
  <c r="V831" i="4"/>
  <c r="X831" i="4"/>
  <c r="X84" i="4"/>
  <c r="V84" i="4"/>
  <c r="W84" i="4"/>
  <c r="AA84" i="4"/>
  <c r="AA157" i="4"/>
  <c r="W157" i="4"/>
  <c r="V157" i="4"/>
  <c r="X157" i="4"/>
  <c r="AA557" i="4"/>
  <c r="X557" i="4"/>
  <c r="V557" i="4"/>
  <c r="W557" i="4"/>
  <c r="W467" i="4"/>
  <c r="AA467" i="4"/>
  <c r="X467" i="4"/>
  <c r="V467" i="4"/>
  <c r="X39" i="4"/>
  <c r="W39" i="4"/>
  <c r="V39" i="4"/>
  <c r="AA39" i="4"/>
  <c r="AA605" i="4"/>
  <c r="X605" i="4"/>
  <c r="W605" i="4"/>
  <c r="V605" i="4"/>
  <c r="V957" i="4"/>
  <c r="W957" i="4"/>
  <c r="AA957" i="4"/>
  <c r="X957" i="4"/>
  <c r="AA522" i="4"/>
  <c r="V522" i="4"/>
  <c r="X522" i="4"/>
  <c r="W522" i="4"/>
  <c r="W959" i="4"/>
  <c r="AA959" i="4"/>
  <c r="X959" i="4"/>
  <c r="V959" i="4"/>
  <c r="W691" i="4"/>
  <c r="V691" i="4"/>
  <c r="AA691" i="4"/>
  <c r="X691" i="4"/>
  <c r="AA70" i="4"/>
  <c r="X70" i="4"/>
  <c r="W70" i="4"/>
  <c r="V70" i="4"/>
  <c r="W891" i="4"/>
  <c r="X891" i="4"/>
  <c r="V891" i="4"/>
  <c r="AA891" i="4"/>
  <c r="X288" i="4"/>
  <c r="V288" i="4"/>
  <c r="AA288" i="4"/>
  <c r="W288" i="4"/>
  <c r="V665" i="4"/>
  <c r="AA665" i="4"/>
  <c r="X665" i="4"/>
  <c r="W665" i="4"/>
  <c r="AA454" i="4"/>
  <c r="V454" i="4"/>
  <c r="W454" i="4"/>
  <c r="X454" i="4"/>
  <c r="AA183" i="4"/>
  <c r="W183" i="4"/>
  <c r="X183" i="4"/>
  <c r="V183" i="4"/>
  <c r="V21" i="4"/>
  <c r="X354" i="4"/>
  <c r="AA354" i="4"/>
  <c r="V354" i="4"/>
  <c r="W354" i="4"/>
  <c r="V680" i="4"/>
  <c r="X680" i="4"/>
  <c r="AA680" i="4"/>
  <c r="W680" i="4"/>
  <c r="AA477" i="4"/>
  <c r="X477" i="4"/>
  <c r="W477" i="4"/>
  <c r="V477" i="4"/>
  <c r="AA951" i="4"/>
  <c r="X951" i="4"/>
  <c r="V951" i="4"/>
  <c r="W951" i="4"/>
  <c r="AA433" i="4"/>
  <c r="W433" i="4"/>
  <c r="V433" i="4"/>
  <c r="X433" i="4"/>
  <c r="X542" i="4"/>
  <c r="V542" i="4"/>
  <c r="AA542" i="4"/>
  <c r="W542" i="4"/>
  <c r="AA955" i="4"/>
  <c r="V955" i="4"/>
  <c r="X955" i="4"/>
  <c r="W955" i="4"/>
  <c r="X21" i="4"/>
  <c r="X741" i="4"/>
  <c r="AA741" i="4"/>
  <c r="W741" i="4"/>
  <c r="V741" i="4"/>
  <c r="AA638" i="4"/>
  <c r="X638" i="4"/>
  <c r="W638" i="4"/>
  <c r="V638" i="4"/>
  <c r="AA13" i="4"/>
  <c r="X13" i="4"/>
  <c r="V13" i="4"/>
  <c r="W13" i="4"/>
  <c r="AA147" i="4"/>
  <c r="W147" i="4"/>
  <c r="V147" i="4"/>
  <c r="X147" i="4"/>
  <c r="X685" i="4"/>
  <c r="AA685" i="4"/>
  <c r="W685" i="4"/>
  <c r="V685" i="4"/>
  <c r="X666" i="4"/>
  <c r="W666" i="4"/>
  <c r="V666" i="4"/>
  <c r="AA666" i="4"/>
  <c r="AA38" i="4"/>
  <c r="V38" i="4"/>
  <c r="X38" i="4"/>
  <c r="W38" i="4"/>
  <c r="AA907" i="4"/>
  <c r="W907" i="4"/>
  <c r="V907" i="4"/>
  <c r="X907" i="4"/>
  <c r="X332" i="4"/>
  <c r="AA332" i="4"/>
  <c r="W332" i="4"/>
  <c r="V332" i="4"/>
  <c r="AA577" i="4"/>
  <c r="W577" i="4"/>
  <c r="V577" i="4"/>
  <c r="X577" i="4"/>
  <c r="X952" i="4"/>
  <c r="AA952" i="4"/>
  <c r="W952" i="4"/>
  <c r="V952" i="4"/>
  <c r="X883" i="4"/>
  <c r="AA883" i="4"/>
  <c r="W883" i="4"/>
  <c r="V883" i="4"/>
  <c r="W383" i="4"/>
  <c r="AA383" i="4"/>
  <c r="X383" i="4"/>
  <c r="V383" i="4"/>
  <c r="X329" i="4"/>
  <c r="V329" i="4"/>
  <c r="AA329" i="4"/>
  <c r="W329" i="4"/>
  <c r="W403" i="4"/>
  <c r="X353" i="4"/>
  <c r="AA353" i="4"/>
  <c r="W353" i="4"/>
  <c r="V353" i="4"/>
  <c r="AA608" i="4"/>
  <c r="X608" i="4"/>
  <c r="W608" i="4"/>
  <c r="V608" i="4"/>
  <c r="X727" i="4"/>
  <c r="W727" i="4"/>
  <c r="V727" i="4"/>
  <c r="AA727" i="4"/>
  <c r="AA811" i="4"/>
  <c r="X811" i="4"/>
  <c r="W811" i="4"/>
  <c r="V811" i="4"/>
  <c r="X963" i="4"/>
  <c r="W963" i="4"/>
  <c r="V963" i="4"/>
  <c r="AA963" i="4"/>
  <c r="W389" i="4"/>
  <c r="X427" i="4"/>
  <c r="W427" i="4"/>
  <c r="V427" i="4"/>
  <c r="AA427" i="4"/>
  <c r="W709" i="4"/>
  <c r="W456" i="4"/>
  <c r="W228" i="4"/>
  <c r="AA598" i="4"/>
  <c r="X598" i="4"/>
  <c r="W598" i="4"/>
  <c r="V598" i="4"/>
  <c r="W259" i="4"/>
  <c r="X259" i="4"/>
  <c r="V259" i="4"/>
  <c r="AA259" i="4"/>
  <c r="W50" i="4"/>
  <c r="X50" i="4"/>
  <c r="V50" i="4"/>
  <c r="AA50" i="4"/>
  <c r="X79" i="4"/>
  <c r="V79" i="4"/>
  <c r="AA79" i="4"/>
  <c r="W79" i="4"/>
  <c r="AA934" i="4"/>
  <c r="X934" i="4"/>
  <c r="W934" i="4"/>
  <c r="V934" i="4"/>
  <c r="W119" i="4"/>
  <c r="AA474" i="4"/>
  <c r="X275" i="4"/>
  <c r="AA275" i="4"/>
  <c r="W275" i="4"/>
  <c r="V275" i="4"/>
  <c r="W563" i="4"/>
  <c r="AA563" i="4"/>
  <c r="X563" i="4"/>
  <c r="V563" i="4"/>
  <c r="AA321" i="4"/>
  <c r="W321" i="4"/>
  <c r="V321" i="4"/>
  <c r="X321" i="4"/>
  <c r="AA428" i="4"/>
  <c r="V428" i="4"/>
  <c r="X428" i="4"/>
  <c r="W428" i="4"/>
  <c r="X272" i="4"/>
  <c r="W272" i="4"/>
  <c r="AA272" i="4"/>
  <c r="V272" i="4"/>
  <c r="X379" i="4"/>
  <c r="AA379" i="4"/>
  <c r="W379" i="4"/>
  <c r="V379" i="4"/>
  <c r="V232" i="4"/>
  <c r="AA232" i="4"/>
  <c r="W232" i="4"/>
  <c r="X232" i="4"/>
  <c r="V756" i="4"/>
  <c r="AA756" i="4"/>
  <c r="X756" i="4"/>
  <c r="W756" i="4"/>
  <c r="W740" i="4"/>
  <c r="AA740" i="4"/>
  <c r="X740" i="4"/>
  <c r="V740" i="4"/>
  <c r="V808" i="4"/>
  <c r="W808" i="4"/>
  <c r="X808" i="4"/>
  <c r="AA808" i="4"/>
  <c r="AA43" i="4"/>
  <c r="X43" i="4"/>
  <c r="W43" i="4"/>
  <c r="V43" i="4"/>
  <c r="W2" i="4"/>
  <c r="V2" i="4"/>
  <c r="X2" i="4"/>
  <c r="AA2" i="4"/>
  <c r="X991" i="4"/>
  <c r="V991" i="4"/>
  <c r="AA991" i="4"/>
  <c r="W991" i="4"/>
  <c r="AA235" i="4"/>
  <c r="X235" i="4"/>
  <c r="W235" i="4"/>
  <c r="V235" i="4"/>
  <c r="AA442" i="4"/>
  <c r="X442" i="4"/>
  <c r="W442" i="4"/>
  <c r="V442" i="4"/>
  <c r="V770" i="4"/>
  <c r="AA770" i="4"/>
  <c r="X770" i="4"/>
  <c r="W770" i="4"/>
  <c r="X821" i="4"/>
  <c r="W821" i="4"/>
  <c r="AA821" i="4"/>
  <c r="V821" i="4"/>
  <c r="W798" i="4"/>
  <c r="V798" i="4"/>
  <c r="X798" i="4"/>
  <c r="AA798" i="4"/>
  <c r="W1000" i="4"/>
  <c r="AA1000" i="4"/>
  <c r="X1000" i="4"/>
  <c r="V1000" i="4"/>
  <c r="AA621" i="4"/>
  <c r="X621" i="4"/>
  <c r="W621" i="4"/>
  <c r="V621" i="4"/>
  <c r="V705" i="4"/>
  <c r="AA705" i="4"/>
  <c r="X705" i="4"/>
  <c r="W705" i="4"/>
  <c r="W631" i="4"/>
  <c r="AA200" i="4"/>
  <c r="V200" i="4"/>
  <c r="X200" i="4"/>
  <c r="W200" i="4"/>
  <c r="W817" i="4"/>
  <c r="W1" i="4"/>
  <c r="V1" i="4"/>
  <c r="X1" i="4"/>
  <c r="AA1" i="4"/>
  <c r="AA271" i="4"/>
  <c r="X271" i="4"/>
  <c r="W271" i="4"/>
  <c r="V271" i="4"/>
  <c r="AA415" i="4"/>
  <c r="X415" i="4"/>
  <c r="W415" i="4"/>
  <c r="V415" i="4"/>
  <c r="X368" i="4"/>
  <c r="V368" i="4"/>
  <c r="AA368" i="4"/>
  <c r="W368" i="4"/>
  <c r="X956" i="4"/>
  <c r="V956" i="4"/>
  <c r="W956" i="4"/>
  <c r="AA956" i="4"/>
  <c r="AA819" i="4"/>
  <c r="W819" i="4"/>
  <c r="X819" i="4"/>
  <c r="V819" i="4"/>
  <c r="V403" i="4"/>
  <c r="W408" i="4"/>
  <c r="V408" i="4"/>
  <c r="AA408" i="4"/>
  <c r="X408" i="4"/>
  <c r="AA962" i="4"/>
  <c r="V962" i="4"/>
  <c r="W962" i="4"/>
  <c r="X962" i="4"/>
  <c r="AA545" i="4"/>
  <c r="AA163" i="4"/>
  <c r="X163" i="4"/>
  <c r="W163" i="4"/>
  <c r="V163" i="4"/>
  <c r="W369" i="4"/>
  <c r="AA369" i="4"/>
  <c r="X369" i="4"/>
  <c r="V369" i="4"/>
  <c r="X234" i="4"/>
  <c r="W234" i="4"/>
  <c r="V234" i="4"/>
  <c r="AA234" i="4"/>
  <c r="AA159" i="4"/>
  <c r="V159" i="4"/>
  <c r="X159" i="4"/>
  <c r="W159" i="4"/>
  <c r="AA836" i="4"/>
  <c r="X836" i="4"/>
  <c r="W836" i="4"/>
  <c r="V836" i="4"/>
  <c r="AA456" i="4"/>
  <c r="AA280" i="4"/>
  <c r="W280" i="4"/>
  <c r="V280" i="4"/>
  <c r="X280" i="4"/>
  <c r="W771" i="4"/>
  <c r="AA771" i="4"/>
  <c r="X771" i="4"/>
  <c r="V771" i="4"/>
  <c r="AA844" i="4"/>
  <c r="X844" i="4"/>
  <c r="W844" i="4"/>
  <c r="V844" i="4"/>
  <c r="AA346" i="4"/>
  <c r="X346" i="4"/>
  <c r="W346" i="4"/>
  <c r="V346" i="4"/>
  <c r="V54" i="4"/>
  <c r="X54" i="4"/>
  <c r="AA54" i="4"/>
  <c r="W54" i="4"/>
  <c r="V546" i="4"/>
  <c r="AA546" i="4"/>
  <c r="X546" i="4"/>
  <c r="W546" i="4"/>
  <c r="X749" i="4"/>
  <c r="V749" i="4"/>
  <c r="AA749" i="4"/>
  <c r="W749" i="4"/>
  <c r="AA216" i="4"/>
  <c r="V216" i="4"/>
  <c r="W216" i="4"/>
  <c r="X216" i="4"/>
  <c r="AA303" i="4"/>
  <c r="X303" i="4"/>
  <c r="W303" i="4"/>
  <c r="V303" i="4"/>
  <c r="W829" i="4"/>
  <c r="V829" i="4"/>
  <c r="AA829" i="4"/>
  <c r="X829" i="4"/>
  <c r="X792" i="4"/>
  <c r="AA792" i="4"/>
  <c r="W792" i="4"/>
  <c r="V792" i="4"/>
  <c r="X386" i="4"/>
  <c r="V386" i="4"/>
  <c r="AA386" i="4"/>
  <c r="W386" i="4"/>
  <c r="X594" i="4"/>
  <c r="AA594" i="4"/>
  <c r="X108" i="4"/>
  <c r="X790" i="4"/>
  <c r="W790" i="4"/>
  <c r="V790" i="4"/>
  <c r="AA790" i="4"/>
  <c r="V858" i="4"/>
  <c r="X544" i="4"/>
  <c r="W544" i="4"/>
  <c r="V544" i="4"/>
  <c r="AA544" i="4"/>
  <c r="AA674" i="4"/>
  <c r="X674" i="4"/>
  <c r="W674" i="4"/>
  <c r="V674" i="4"/>
  <c r="W269" i="4"/>
  <c r="V269" i="4"/>
  <c r="X920" i="4"/>
  <c r="V920" i="4"/>
  <c r="W920" i="4"/>
  <c r="AA920" i="4"/>
  <c r="W911" i="4"/>
  <c r="AA911" i="4"/>
  <c r="X911" i="4"/>
  <c r="V911" i="4"/>
  <c r="AA21" i="4"/>
  <c r="V18" i="4"/>
  <c r="X18" i="4"/>
  <c r="W18" i="4"/>
  <c r="AA18" i="4"/>
  <c r="X863" i="4"/>
  <c r="W863" i="4"/>
  <c r="V863" i="4"/>
  <c r="AA863" i="4"/>
  <c r="X676" i="4"/>
  <c r="W676" i="4"/>
  <c r="V676" i="4"/>
  <c r="AA676" i="4"/>
  <c r="X365" i="4"/>
  <c r="AA533" i="4"/>
  <c r="X533" i="4"/>
  <c r="W533" i="4"/>
  <c r="V533" i="4"/>
  <c r="W296" i="4"/>
  <c r="V527" i="4"/>
  <c r="V407" i="4"/>
  <c r="X407" i="4"/>
  <c r="AA407" i="4"/>
  <c r="W407" i="4"/>
  <c r="V23" i="4"/>
  <c r="AA23" i="4"/>
  <c r="X23" i="4"/>
  <c r="W23" i="4"/>
  <c r="AA10" i="4"/>
  <c r="X10" i="4"/>
  <c r="V10" i="4"/>
  <c r="W10" i="4"/>
  <c r="X686" i="4"/>
  <c r="W686" i="4"/>
  <c r="AA686" i="4"/>
  <c r="V686" i="4"/>
  <c r="V246" i="4"/>
  <c r="AA246" i="4"/>
  <c r="X246" i="4"/>
  <c r="W246" i="4"/>
  <c r="X518" i="4"/>
  <c r="V518" i="4"/>
  <c r="AA518" i="4"/>
  <c r="W518" i="4"/>
  <c r="AA919" i="4"/>
  <c r="V919" i="4"/>
  <c r="X919" i="4"/>
  <c r="W919" i="4"/>
  <c r="X164" i="4"/>
  <c r="W458" i="4"/>
  <c r="AA458" i="4"/>
  <c r="X458" i="4"/>
  <c r="V458" i="4"/>
  <c r="W115" i="4"/>
  <c r="AA115" i="4"/>
  <c r="X115" i="4"/>
  <c r="V115" i="4"/>
  <c r="X118" i="4"/>
  <c r="AA118" i="4"/>
  <c r="W118" i="4"/>
  <c r="V118" i="4"/>
  <c r="V330" i="4"/>
  <c r="AA330" i="4"/>
  <c r="X330" i="4"/>
  <c r="W330" i="4"/>
  <c r="AA168" i="4"/>
  <c r="X168" i="4"/>
  <c r="W168" i="4"/>
  <c r="V168" i="4"/>
  <c r="V30" i="4"/>
  <c r="AA30" i="4"/>
  <c r="W30" i="4"/>
  <c r="X30" i="4"/>
  <c r="W585" i="4"/>
  <c r="V585" i="4"/>
  <c r="AA585" i="4"/>
  <c r="X585" i="4"/>
  <c r="AA471" i="4"/>
  <c r="X471" i="4"/>
  <c r="W471" i="4"/>
  <c r="V471" i="4"/>
  <c r="W545" i="4"/>
  <c r="W97" i="4"/>
  <c r="X97" i="4"/>
  <c r="V97" i="4"/>
  <c r="AA97" i="4"/>
  <c r="X515" i="4"/>
  <c r="W515" i="4"/>
  <c r="V515" i="4"/>
  <c r="AA515" i="4"/>
  <c r="AA17" i="4"/>
  <c r="X17" i="4"/>
  <c r="W17" i="4"/>
  <c r="V17" i="4"/>
  <c r="AA493" i="4"/>
  <c r="X493" i="4"/>
  <c r="W493" i="4"/>
  <c r="V493" i="4"/>
  <c r="W623" i="4"/>
  <c r="X623" i="4"/>
  <c r="V623" i="4"/>
  <c r="AA623" i="4"/>
  <c r="AA855" i="4"/>
  <c r="X855" i="4"/>
  <c r="W855" i="4"/>
  <c r="V855" i="4"/>
  <c r="V547" i="4"/>
  <c r="X547" i="4"/>
  <c r="W547" i="4"/>
  <c r="AA547" i="4"/>
  <c r="V172" i="4"/>
  <c r="X172" i="4"/>
  <c r="AA172" i="4"/>
  <c r="W172" i="4"/>
  <c r="W892" i="4"/>
  <c r="V892" i="4"/>
  <c r="X892" i="4"/>
  <c r="AA892" i="4"/>
  <c r="X709" i="4"/>
  <c r="W783" i="4"/>
  <c r="V783" i="4"/>
  <c r="AA783" i="4"/>
  <c r="X783" i="4"/>
  <c r="X299" i="4"/>
  <c r="W299" i="4"/>
  <c r="AA299" i="4"/>
  <c r="V299" i="4"/>
  <c r="W425" i="4"/>
  <c r="V425" i="4"/>
  <c r="AA425" i="4"/>
  <c r="X425" i="4"/>
  <c r="X810" i="4"/>
  <c r="AA810" i="4"/>
  <c r="W810" i="4"/>
  <c r="V810" i="4"/>
  <c r="X62" i="4"/>
  <c r="AA62" i="4"/>
  <c r="V62" i="4"/>
  <c r="W62" i="4"/>
  <c r="AA52" i="4"/>
  <c r="W52" i="4"/>
  <c r="V52" i="4"/>
  <c r="X52" i="4"/>
  <c r="AA405" i="4"/>
  <c r="X405" i="4"/>
  <c r="W405" i="4"/>
  <c r="V405" i="4"/>
  <c r="AA100" i="4"/>
  <c r="X100" i="4"/>
  <c r="W100" i="4"/>
  <c r="V100" i="4"/>
  <c r="X98" i="4"/>
  <c r="V98" i="4"/>
  <c r="AA98" i="4"/>
  <c r="W98" i="4"/>
  <c r="AA858" i="4"/>
  <c r="AA478" i="4"/>
  <c r="X478" i="4"/>
  <c r="W478" i="4"/>
  <c r="V478" i="4"/>
  <c r="AA602" i="4"/>
  <c r="V399" i="4"/>
  <c r="W399" i="4"/>
  <c r="AA399" i="4"/>
  <c r="X399" i="4"/>
  <c r="X143" i="4"/>
  <c r="V143" i="4"/>
  <c r="AA143" i="4"/>
  <c r="W143" i="4"/>
  <c r="AA304" i="4"/>
  <c r="X304" i="4"/>
  <c r="V304" i="4"/>
  <c r="W304" i="4"/>
  <c r="W90" i="4"/>
  <c r="AA597" i="4"/>
  <c r="X597" i="4"/>
  <c r="V597" i="4"/>
  <c r="W597" i="4"/>
  <c r="AA768" i="4"/>
  <c r="W768" i="4"/>
  <c r="X768" i="4"/>
  <c r="V768" i="4"/>
  <c r="AA365" i="4"/>
  <c r="AA984" i="4"/>
  <c r="W984" i="4"/>
  <c r="X984" i="4"/>
  <c r="V984" i="4"/>
  <c r="AA319" i="4"/>
  <c r="W527" i="4"/>
  <c r="V560" i="4"/>
  <c r="X560" i="4"/>
  <c r="W560" i="4"/>
  <c r="AA560" i="4"/>
  <c r="AA711" i="4"/>
  <c r="X711" i="4"/>
  <c r="W711" i="4"/>
  <c r="V711" i="4"/>
  <c r="W601" i="4"/>
  <c r="X601" i="4"/>
  <c r="V601" i="4"/>
  <c r="AA601" i="4"/>
  <c r="W824" i="4"/>
  <c r="X824" i="4"/>
  <c r="AA824" i="4"/>
  <c r="V824" i="4"/>
  <c r="V16" i="4"/>
  <c r="AA16" i="4"/>
  <c r="X16" i="4"/>
  <c r="W16" i="4"/>
  <c r="V738" i="4"/>
  <c r="W738" i="4"/>
  <c r="AA738" i="4"/>
  <c r="X738" i="4"/>
  <c r="V904" i="4"/>
  <c r="AA904" i="4"/>
  <c r="X904" i="4"/>
  <c r="W904" i="4"/>
  <c r="W939" i="4"/>
  <c r="AA662" i="4"/>
  <c r="V662" i="4"/>
  <c r="X662" i="4"/>
  <c r="W662" i="4"/>
  <c r="V843" i="4"/>
  <c r="X355" i="4"/>
  <c r="V355" i="4"/>
  <c r="W355" i="4"/>
  <c r="AA355" i="4"/>
  <c r="X416" i="4"/>
  <c r="AA416" i="4"/>
  <c r="W416" i="4"/>
  <c r="V416" i="4"/>
  <c r="X966" i="4"/>
  <c r="W966" i="4"/>
  <c r="V966" i="4"/>
  <c r="AA966" i="4"/>
  <c r="V606" i="4"/>
  <c r="AA606" i="4"/>
  <c r="X606" i="4"/>
  <c r="W606" i="4"/>
  <c r="W769" i="4"/>
  <c r="V769" i="4"/>
  <c r="AA769" i="4"/>
  <c r="X769" i="4"/>
  <c r="AA852" i="4"/>
  <c r="W852" i="4"/>
  <c r="X852" i="4"/>
  <c r="V852" i="4"/>
  <c r="AA484" i="4"/>
  <c r="X484" i="4"/>
  <c r="W484" i="4"/>
  <c r="V484" i="4"/>
  <c r="AA374" i="4"/>
  <c r="AA909" i="4"/>
  <c r="AA335" i="4"/>
  <c r="W335" i="4"/>
  <c r="X335" i="4"/>
  <c r="V335" i="4"/>
  <c r="W215" i="4"/>
  <c r="X215" i="4"/>
  <c r="V215" i="4"/>
  <c r="AA215" i="4"/>
  <c r="AA463" i="4"/>
  <c r="X463" i="4"/>
  <c r="V463" i="4"/>
  <c r="W463" i="4"/>
  <c r="X788" i="4"/>
  <c r="V788" i="4"/>
  <c r="AA788" i="4"/>
  <c r="W788" i="4"/>
  <c r="X426" i="4"/>
  <c r="W426" i="4"/>
  <c r="V426" i="4"/>
  <c r="AA426" i="4"/>
  <c r="V103" i="4"/>
  <c r="W103" i="4"/>
  <c r="X103" i="4"/>
  <c r="AA103" i="4"/>
  <c r="V339" i="4"/>
  <c r="AA339" i="4"/>
  <c r="X339" i="4"/>
  <c r="W339" i="4"/>
  <c r="W774" i="4"/>
  <c r="V774" i="4"/>
  <c r="AA774" i="4"/>
  <c r="X774" i="4"/>
  <c r="X285" i="4"/>
  <c r="AA285" i="4"/>
  <c r="W285" i="4"/>
  <c r="V285" i="4"/>
  <c r="W429" i="4"/>
  <c r="V429" i="4"/>
  <c r="X429" i="4"/>
  <c r="AA429" i="4"/>
  <c r="V761" i="4"/>
  <c r="AA761" i="4"/>
  <c r="X761" i="4"/>
  <c r="W761" i="4"/>
  <c r="W784" i="4"/>
  <c r="V784" i="4"/>
  <c r="X784" i="4"/>
  <c r="AA784" i="4"/>
  <c r="V729" i="4"/>
  <c r="X729" i="4"/>
  <c r="AA729" i="4"/>
  <c r="W729" i="4"/>
  <c r="AA265" i="4"/>
  <c r="V265" i="4"/>
  <c r="X265" i="4"/>
  <c r="W265" i="4"/>
  <c r="X260" i="4"/>
  <c r="AA260" i="4"/>
  <c r="W260" i="4"/>
  <c r="V260" i="4"/>
  <c r="AA990" i="4"/>
  <c r="X990" i="4"/>
  <c r="W990" i="4"/>
  <c r="V990" i="4"/>
  <c r="X641" i="4"/>
  <c r="AA641" i="4"/>
  <c r="W641" i="4"/>
  <c r="V641" i="4"/>
  <c r="V308" i="4"/>
  <c r="AA308" i="4"/>
  <c r="X308" i="4"/>
  <c r="W308" i="4"/>
  <c r="AA599" i="4"/>
  <c r="W599" i="4"/>
  <c r="X599" i="4"/>
  <c r="V599" i="4"/>
  <c r="AA947" i="4"/>
  <c r="W947" i="4"/>
  <c r="V947" i="4"/>
  <c r="X947" i="4"/>
  <c r="V600" i="4"/>
  <c r="X600" i="4"/>
  <c r="AA600" i="4"/>
  <c r="W600" i="4"/>
  <c r="W543" i="4"/>
  <c r="V543" i="4"/>
  <c r="AA543" i="4"/>
  <c r="X543" i="4"/>
  <c r="W699" i="4"/>
  <c r="V699" i="4"/>
  <c r="X699" i="4"/>
  <c r="AA699" i="4"/>
  <c r="AA91" i="4"/>
  <c r="X91" i="4"/>
  <c r="W91" i="4"/>
  <c r="V91" i="4"/>
  <c r="X908" i="4"/>
  <c r="W908" i="4"/>
  <c r="V908" i="4"/>
  <c r="AA908" i="4"/>
  <c r="V764" i="4"/>
  <c r="AA764" i="4"/>
  <c r="X764" i="4"/>
  <c r="W764" i="4"/>
  <c r="AA603" i="4"/>
  <c r="W603" i="4"/>
  <c r="X603" i="4"/>
  <c r="V603" i="4"/>
  <c r="AA803" i="4"/>
  <c r="AA664" i="4"/>
  <c r="X664" i="4"/>
  <c r="W664" i="4"/>
  <c r="V664" i="4"/>
  <c r="W340" i="4"/>
  <c r="V340" i="4"/>
  <c r="AA340" i="4"/>
  <c r="X340" i="4"/>
  <c r="V250" i="4"/>
  <c r="AA250" i="4"/>
  <c r="X250" i="4"/>
  <c r="W250" i="4"/>
  <c r="W499" i="4"/>
  <c r="X499" i="4"/>
  <c r="AA499" i="4"/>
  <c r="V499" i="4"/>
  <c r="AA528" i="4"/>
  <c r="X528" i="4"/>
  <c r="W528" i="4"/>
  <c r="V528" i="4"/>
  <c r="W913" i="4"/>
  <c r="AA913" i="4"/>
  <c r="X913" i="4"/>
  <c r="V913" i="4"/>
  <c r="V981" i="4"/>
  <c r="AA981" i="4"/>
  <c r="X981" i="4"/>
  <c r="W981" i="4"/>
  <c r="V813" i="4"/>
  <c r="AA389" i="4"/>
  <c r="W131" i="4"/>
  <c r="X78" i="4"/>
  <c r="W78" i="4"/>
  <c r="V78" i="4"/>
  <c r="AA78" i="4"/>
  <c r="W414" i="4"/>
  <c r="V414" i="4"/>
  <c r="X414" i="4"/>
  <c r="AA414" i="4"/>
  <c r="X527" i="4"/>
  <c r="V803" i="4"/>
  <c r="V57" i="4"/>
  <c r="AA57" i="4"/>
  <c r="W498" i="4"/>
  <c r="V498" i="4"/>
  <c r="AA498" i="4"/>
  <c r="X498" i="4"/>
  <c r="V939" i="4"/>
  <c r="V384" i="4"/>
  <c r="AA384" i="4"/>
  <c r="X384" i="4"/>
  <c r="W384" i="4"/>
  <c r="X5" i="4"/>
  <c r="X938" i="4"/>
  <c r="AA938" i="4"/>
  <c r="V938" i="4"/>
  <c r="W938" i="4"/>
  <c r="V728" i="4"/>
  <c r="W728" i="4"/>
  <c r="X728" i="4"/>
  <c r="AA728" i="4"/>
  <c r="W885" i="4"/>
  <c r="AA885" i="4"/>
  <c r="X885" i="4"/>
  <c r="V885" i="4"/>
  <c r="X194" i="4"/>
  <c r="AA194" i="4"/>
  <c r="W194" i="4"/>
  <c r="V194" i="4"/>
  <c r="AA716" i="4"/>
  <c r="X716" i="4"/>
  <c r="W716" i="4"/>
  <c r="V716" i="4"/>
  <c r="W843" i="4"/>
  <c r="AA182" i="4"/>
  <c r="X182" i="4"/>
  <c r="W182" i="4"/>
  <c r="V182" i="4"/>
  <c r="X571" i="4"/>
  <c r="AA571" i="4"/>
  <c r="W571" i="4"/>
  <c r="V571" i="4"/>
  <c r="AA856" i="4"/>
  <c r="V856" i="4"/>
  <c r="W856" i="4"/>
  <c r="X856" i="4"/>
  <c r="AA358" i="4"/>
  <c r="X358" i="4"/>
  <c r="W358" i="4"/>
  <c r="V358" i="4"/>
  <c r="W376" i="4"/>
  <c r="AA376" i="4"/>
  <c r="V376" i="4"/>
  <c r="X376" i="4"/>
  <c r="W800" i="4"/>
  <c r="X800" i="4"/>
  <c r="AA193" i="4"/>
  <c r="X193" i="4"/>
  <c r="W193" i="4"/>
  <c r="V193" i="4"/>
  <c r="AA141" i="4"/>
  <c r="W141" i="4"/>
  <c r="X141" i="4"/>
  <c r="V141" i="4"/>
  <c r="W28" i="4"/>
  <c r="AA28" i="4"/>
  <c r="X28" i="4"/>
  <c r="V28" i="4"/>
  <c r="W549" i="4"/>
  <c r="AA549" i="4"/>
  <c r="X549" i="4"/>
  <c r="V549" i="4"/>
  <c r="X536" i="4"/>
  <c r="W536" i="4"/>
  <c r="AA987" i="4"/>
  <c r="X987" i="4"/>
  <c r="V987" i="4"/>
  <c r="W987" i="4"/>
  <c r="X635" i="4"/>
  <c r="W635" i="4"/>
  <c r="V635" i="4"/>
  <c r="AA635" i="4"/>
  <c r="V550" i="4"/>
  <c r="AA550" i="4"/>
  <c r="X550" i="4"/>
  <c r="W550" i="4"/>
  <c r="AA400" i="4"/>
  <c r="X400" i="4"/>
  <c r="W400" i="4"/>
  <c r="V400" i="4"/>
  <c r="W954" i="4"/>
  <c r="V954" i="4"/>
  <c r="AA954" i="4"/>
  <c r="X954" i="4"/>
  <c r="W455" i="4"/>
  <c r="AA455" i="4"/>
  <c r="X455" i="4"/>
  <c r="V455" i="4"/>
  <c r="AA534" i="4"/>
  <c r="X534" i="4"/>
  <c r="W534" i="4"/>
  <c r="V534" i="4"/>
  <c r="X472" i="4"/>
  <c r="W472" i="4"/>
  <c r="V472" i="4"/>
  <c r="AA472" i="4"/>
  <c r="V538" i="4"/>
  <c r="W538" i="4"/>
  <c r="X538" i="4"/>
  <c r="AA538" i="4"/>
  <c r="AA20" i="4"/>
  <c r="X20" i="4"/>
  <c r="V20" i="4"/>
  <c r="W20" i="4"/>
  <c r="X60" i="4"/>
  <c r="W60" i="4"/>
  <c r="V60" i="4"/>
  <c r="AA60" i="4"/>
  <c r="V922" i="4"/>
  <c r="AA922" i="4"/>
  <c r="X922" i="4"/>
  <c r="W922" i="4"/>
  <c r="V3" i="4"/>
  <c r="X3" i="4"/>
  <c r="W3" i="4"/>
  <c r="AA3" i="4"/>
  <c r="X170" i="4"/>
  <c r="W170" i="4"/>
  <c r="V170" i="4"/>
  <c r="AA170" i="4"/>
  <c r="AA276" i="4"/>
  <c r="X276" i="4"/>
  <c r="W276" i="4"/>
  <c r="V276" i="4"/>
  <c r="V993" i="4"/>
  <c r="X993" i="4"/>
  <c r="W993" i="4"/>
  <c r="AA993" i="4"/>
  <c r="V613" i="4"/>
  <c r="AA842" i="4"/>
  <c r="W140" i="4"/>
  <c r="AA140" i="4"/>
  <c r="X140" i="4"/>
  <c r="V140" i="4"/>
  <c r="AA49" i="4"/>
  <c r="V702" i="4"/>
  <c r="AA702" i="4"/>
  <c r="X702" i="4"/>
  <c r="W702" i="4"/>
  <c r="W283" i="4"/>
  <c r="V283" i="4"/>
  <c r="AA283" i="4"/>
  <c r="X283" i="4"/>
  <c r="AA229" i="4"/>
  <c r="X229" i="4"/>
  <c r="W229" i="4"/>
  <c r="V229" i="4"/>
  <c r="W803" i="4"/>
  <c r="X874" i="4"/>
  <c r="AA874" i="4"/>
  <c r="W874" i="4"/>
  <c r="V874" i="4"/>
  <c r="W980" i="4"/>
  <c r="AA980" i="4"/>
  <c r="X980" i="4"/>
  <c r="V980" i="4"/>
  <c r="AA217" i="4"/>
  <c r="X217" i="4"/>
  <c r="W217" i="4"/>
  <c r="V217" i="4"/>
  <c r="V307" i="4"/>
  <c r="AA307" i="4"/>
  <c r="X307" i="4"/>
  <c r="W307" i="4"/>
  <c r="V29" i="4"/>
  <c r="X29" i="4"/>
  <c r="W29" i="4"/>
  <c r="AA29" i="4"/>
  <c r="X807" i="4"/>
  <c r="AA807" i="4"/>
  <c r="W807" i="4"/>
  <c r="V807" i="4"/>
  <c r="AA939" i="4"/>
  <c r="X370" i="4"/>
  <c r="AA403" i="4"/>
  <c r="AA5" i="4"/>
  <c r="AA933" i="4"/>
  <c r="X933" i="4"/>
  <c r="V933" i="4"/>
  <c r="W933" i="4"/>
  <c r="X404" i="4"/>
  <c r="AA404" i="4"/>
  <c r="V404" i="4"/>
  <c r="W404" i="4"/>
  <c r="X843" i="4"/>
  <c r="AA742" i="4"/>
  <c r="W742" i="4"/>
  <c r="X742" i="4"/>
  <c r="V742" i="4"/>
  <c r="AA144" i="4"/>
  <c r="V144" i="4"/>
  <c r="X144" i="4"/>
  <c r="W144" i="4"/>
  <c r="AA331" i="4"/>
  <c r="X331" i="4"/>
  <c r="W331" i="4"/>
  <c r="V331" i="4"/>
  <c r="X932" i="4"/>
  <c r="V932" i="4"/>
  <c r="W932" i="4"/>
  <c r="AA932" i="4"/>
  <c r="W69" i="4"/>
  <c r="V69" i="4"/>
  <c r="AA69" i="4"/>
  <c r="X69" i="4"/>
  <c r="AA212" i="4"/>
  <c r="W212" i="4"/>
  <c r="V212" i="4"/>
  <c r="X212" i="4"/>
  <c r="AA681" i="4"/>
  <c r="X681" i="4"/>
  <c r="W681" i="4"/>
  <c r="V681" i="4"/>
  <c r="V755" i="4"/>
  <c r="AA755" i="4"/>
  <c r="X755" i="4"/>
  <c r="W755" i="4"/>
  <c r="AA174" i="4"/>
  <c r="X174" i="4"/>
  <c r="V174" i="4"/>
  <c r="W174" i="4"/>
  <c r="W726" i="4"/>
  <c r="V726" i="4"/>
  <c r="AA726" i="4"/>
  <c r="X726" i="4"/>
  <c r="V93" i="4"/>
  <c r="AA93" i="4"/>
  <c r="X93" i="4"/>
  <c r="W93" i="4"/>
  <c r="AA826" i="4"/>
  <c r="X826" i="4"/>
  <c r="V826" i="4"/>
  <c r="W826" i="4"/>
  <c r="X579" i="4"/>
  <c r="W579" i="4"/>
  <c r="V579" i="4"/>
  <c r="AA579" i="4"/>
  <c r="AA114" i="4"/>
  <c r="W114" i="4"/>
  <c r="X114" i="4"/>
  <c r="V114" i="4"/>
  <c r="X301" i="4"/>
  <c r="W301" i="4"/>
  <c r="V301" i="4"/>
  <c r="AA301" i="4"/>
  <c r="X12" i="4"/>
  <c r="V12" i="4"/>
  <c r="AA12" i="4"/>
  <c r="W12" i="4"/>
  <c r="V551" i="4"/>
  <c r="X551" i="4"/>
  <c r="AA551" i="4"/>
  <c r="W551" i="4"/>
  <c r="W189" i="4"/>
  <c r="AA189" i="4"/>
  <c r="X189" i="4"/>
  <c r="V189" i="4"/>
  <c r="V507" i="4"/>
  <c r="AA507" i="4"/>
  <c r="X507" i="4"/>
  <c r="W507" i="4"/>
  <c r="AA561" i="4"/>
  <c r="X561" i="4"/>
  <c r="W561" i="4"/>
  <c r="V561" i="4"/>
  <c r="V61" i="4"/>
  <c r="AA61" i="4"/>
  <c r="W61" i="4"/>
  <c r="X61" i="4"/>
  <c r="V639" i="4"/>
  <c r="X639" i="4"/>
  <c r="AA639" i="4"/>
  <c r="W639" i="4"/>
  <c r="AA11" i="4"/>
  <c r="V11" i="4"/>
  <c r="X11" i="4"/>
  <c r="W11" i="4"/>
  <c r="AA804" i="4"/>
  <c r="X804" i="4"/>
  <c r="W804" i="4"/>
  <c r="V804" i="4"/>
  <c r="V692" i="4"/>
  <c r="X692" i="4"/>
  <c r="W692" i="4"/>
  <c r="AA692" i="4"/>
  <c r="AA886" i="4"/>
  <c r="W886" i="4"/>
  <c r="X886" i="4"/>
  <c r="V886" i="4"/>
  <c r="V482" i="4"/>
  <c r="AA482" i="4"/>
  <c r="X482" i="4"/>
  <c r="W482" i="4"/>
  <c r="W679" i="4"/>
  <c r="AA679" i="4"/>
  <c r="X679" i="4"/>
  <c r="V679" i="4"/>
  <c r="V351" i="4"/>
  <c r="X351" i="4"/>
  <c r="AA351" i="4"/>
  <c r="W351" i="4"/>
  <c r="X430" i="4"/>
  <c r="W430" i="4"/>
  <c r="V430" i="4"/>
  <c r="AA430" i="4"/>
  <c r="AA218" i="4"/>
  <c r="W218" i="4"/>
  <c r="X218" i="4"/>
  <c r="V218" i="4"/>
  <c r="X521" i="4"/>
  <c r="AA521" i="4"/>
  <c r="W521" i="4"/>
  <c r="V521" i="4"/>
  <c r="X713" i="4"/>
  <c r="AA713" i="4"/>
  <c r="W713" i="4"/>
  <c r="V713" i="4"/>
  <c r="AA264" i="4"/>
  <c r="W264" i="4"/>
  <c r="V264" i="4"/>
  <c r="X264" i="4"/>
  <c r="AA524" i="4"/>
  <c r="X524" i="4"/>
  <c r="W524" i="4"/>
  <c r="V524" i="4"/>
  <c r="X287" i="4"/>
  <c r="W287" i="4"/>
  <c r="V287" i="4"/>
  <c r="AA287" i="4"/>
  <c r="V880" i="4"/>
  <c r="AA880" i="4"/>
  <c r="X880" i="4"/>
  <c r="W880" i="4"/>
  <c r="V25" i="4"/>
  <c r="X799" i="4"/>
  <c r="V799" i="4"/>
  <c r="AA799" i="4"/>
  <c r="W799" i="4"/>
  <c r="V842" i="4"/>
  <c r="V479" i="4"/>
  <c r="AA479" i="4"/>
  <c r="X479" i="4"/>
  <c r="W479" i="4"/>
  <c r="V865" i="4"/>
  <c r="AA865" i="4"/>
  <c r="W865" i="4"/>
  <c r="X865" i="4"/>
  <c r="W101" i="4"/>
  <c r="V101" i="4"/>
  <c r="AA101" i="4"/>
  <c r="X101" i="4"/>
  <c r="AA652" i="4"/>
  <c r="W652" i="4"/>
  <c r="V652" i="4"/>
  <c r="X652" i="4"/>
  <c r="AA661" i="4"/>
  <c r="V661" i="4"/>
  <c r="W661" i="4"/>
  <c r="X661" i="4"/>
  <c r="AA338" i="4"/>
  <c r="W338" i="4"/>
  <c r="V338" i="4"/>
  <c r="X338" i="4"/>
  <c r="AA438" i="4"/>
  <c r="X438" i="4"/>
  <c r="W438" i="4"/>
  <c r="V438" i="4"/>
  <c r="X512" i="4"/>
  <c r="W510" i="4"/>
  <c r="V510" i="4"/>
  <c r="X510" i="4"/>
  <c r="AA510" i="4"/>
  <c r="X24" i="4"/>
  <c r="AA24" i="4"/>
  <c r="W24" i="4"/>
  <c r="V24" i="4"/>
  <c r="X813" i="4"/>
  <c r="X4" i="4"/>
  <c r="AA4" i="4"/>
  <c r="W4" i="4"/>
  <c r="V4" i="4"/>
  <c r="V5" i="4"/>
  <c r="AA839" i="4"/>
  <c r="X839" i="4"/>
  <c r="W839" i="4"/>
  <c r="V839" i="4"/>
  <c r="X105" i="4"/>
  <c r="V105" i="4"/>
  <c r="AA573" i="4"/>
  <c r="X573" i="4"/>
  <c r="V573" i="4"/>
  <c r="W573" i="4"/>
  <c r="AA744" i="4"/>
  <c r="X744" i="4"/>
  <c r="W744" i="4"/>
  <c r="V744" i="4"/>
  <c r="V793" i="4"/>
  <c r="W793" i="4"/>
  <c r="X793" i="4"/>
  <c r="AA793" i="4"/>
  <c r="AA982" i="4"/>
  <c r="X982" i="4"/>
  <c r="W982" i="4"/>
  <c r="V982" i="4"/>
  <c r="AA284" i="4"/>
  <c r="W284" i="4"/>
  <c r="V284" i="4"/>
  <c r="X284" i="4"/>
  <c r="AA739" i="4"/>
  <c r="X739" i="4"/>
  <c r="V739" i="4"/>
  <c r="W739" i="4"/>
  <c r="X929" i="4"/>
  <c r="AA929" i="4"/>
  <c r="W929" i="4"/>
  <c r="V929" i="4"/>
  <c r="AA849" i="4"/>
  <c r="V849" i="4"/>
  <c r="X849" i="4"/>
  <c r="W849" i="4"/>
  <c r="X616" i="4"/>
  <c r="V616" i="4"/>
  <c r="AA616" i="4"/>
  <c r="W616" i="4"/>
  <c r="X190" i="4"/>
  <c r="AA190" i="4"/>
  <c r="W190" i="4"/>
  <c r="V190" i="4"/>
  <c r="AA511" i="4"/>
  <c r="V511" i="4"/>
  <c r="X511" i="4"/>
  <c r="W511" i="4"/>
  <c r="W898" i="4"/>
  <c r="AA898" i="4"/>
  <c r="V898" i="4"/>
  <c r="X898" i="4"/>
  <c r="W884" i="4"/>
  <c r="X884" i="4"/>
  <c r="AA884" i="4"/>
  <c r="V884" i="4"/>
  <c r="V627" i="4"/>
  <c r="AA627" i="4"/>
  <c r="X627" i="4"/>
  <c r="W627" i="4"/>
  <c r="X830" i="4"/>
  <c r="W830" i="4"/>
  <c r="AA830" i="4"/>
  <c r="V830" i="4"/>
  <c r="AA175" i="4"/>
  <c r="X175" i="4"/>
  <c r="W175" i="4"/>
  <c r="V175" i="4"/>
  <c r="X66" i="4"/>
  <c r="V66" i="4"/>
  <c r="AA66" i="4"/>
  <c r="W66" i="4"/>
  <c r="AA723" i="4"/>
  <c r="V723" i="4"/>
  <c r="X723" i="4"/>
  <c r="W723" i="4"/>
  <c r="X895" i="4"/>
  <c r="W895" i="4"/>
  <c r="V895" i="4"/>
  <c r="AA895" i="4"/>
  <c r="W86" i="4"/>
  <c r="V86" i="4"/>
  <c r="X86" i="4"/>
  <c r="AA86" i="4"/>
  <c r="W306" i="4"/>
  <c r="X306" i="4"/>
  <c r="V306" i="4"/>
  <c r="AA306" i="4"/>
  <c r="AA461" i="4"/>
  <c r="W461" i="4"/>
  <c r="V461" i="4"/>
  <c r="X461" i="4"/>
  <c r="V715" i="4"/>
  <c r="AA715" i="4"/>
  <c r="W715" i="4"/>
  <c r="X715" i="4"/>
  <c r="X944" i="4"/>
  <c r="W944" i="4"/>
  <c r="V944" i="4"/>
  <c r="AA944" i="4"/>
  <c r="AA554" i="4"/>
  <c r="W554" i="4"/>
  <c r="V554" i="4"/>
  <c r="X554" i="4"/>
  <c r="X333" i="4"/>
  <c r="AA333" i="4"/>
  <c r="V333" i="4"/>
  <c r="W333" i="4"/>
  <c r="V213" i="4"/>
  <c r="W213" i="4"/>
  <c r="X213" i="4"/>
  <c r="AA213" i="4"/>
  <c r="AA31" i="4"/>
  <c r="X31" i="4"/>
  <c r="W31" i="4"/>
  <c r="V31" i="4"/>
  <c r="W595" i="4"/>
  <c r="X595" i="4"/>
  <c r="AA595" i="4"/>
  <c r="V595" i="4"/>
  <c r="V618" i="4"/>
  <c r="AA618" i="4"/>
  <c r="X618" i="4"/>
  <c r="W618" i="4"/>
  <c r="AA238" i="4"/>
  <c r="X238" i="4"/>
  <c r="W238" i="4"/>
  <c r="V238" i="4"/>
  <c r="AA214" i="4"/>
  <c r="X214" i="4"/>
  <c r="W214" i="4"/>
  <c r="V214" i="4"/>
  <c r="AA145" i="4"/>
  <c r="W145" i="4"/>
  <c r="V145" i="4"/>
  <c r="X145" i="4"/>
  <c r="AA222" i="4"/>
  <c r="X222" i="4"/>
  <c r="W222" i="4"/>
  <c r="V222" i="4"/>
  <c r="AA714" i="4"/>
  <c r="X714" i="4"/>
  <c r="W714" i="4"/>
  <c r="V714" i="4"/>
  <c r="AA146" i="4"/>
  <c r="V146" i="4"/>
  <c r="X146" i="4"/>
  <c r="W146" i="4"/>
  <c r="V762" i="4"/>
  <c r="X762" i="4"/>
  <c r="W762" i="4"/>
  <c r="AA762" i="4"/>
  <c r="AA765" i="4"/>
  <c r="X765" i="4"/>
  <c r="W765" i="4"/>
  <c r="V765" i="4"/>
  <c r="AA181" i="4"/>
  <c r="V181" i="4"/>
  <c r="W181" i="4"/>
  <c r="X181" i="4"/>
  <c r="AA558" i="4"/>
  <c r="X558" i="4"/>
  <c r="W558" i="4"/>
  <c r="V558" i="4"/>
  <c r="V631" i="4"/>
  <c r="X979" i="4"/>
  <c r="W979" i="4"/>
  <c r="AA979" i="4"/>
  <c r="V979" i="4"/>
  <c r="AA51" i="4"/>
  <c r="X51" i="4"/>
  <c r="W51" i="4"/>
  <c r="V51" i="4"/>
  <c r="W859" i="4"/>
  <c r="AA859" i="4"/>
  <c r="X859" i="4"/>
  <c r="V859" i="4"/>
  <c r="X894" i="4"/>
  <c r="V894" i="4"/>
  <c r="AA894" i="4"/>
  <c r="W894" i="4"/>
  <c r="AA706" i="4"/>
  <c r="W706" i="4"/>
  <c r="X706" i="4"/>
  <c r="V706" i="4"/>
  <c r="X64" i="4"/>
  <c r="W64" i="4"/>
  <c r="AA64" i="4"/>
  <c r="V64" i="4"/>
  <c r="AA953" i="4"/>
  <c r="W953" i="4"/>
  <c r="V953" i="4"/>
  <c r="X953" i="4"/>
  <c r="W15" i="4"/>
  <c r="V290" i="4"/>
  <c r="AA290" i="4"/>
  <c r="X290" i="4"/>
  <c r="W290" i="4"/>
  <c r="X375" i="4"/>
  <c r="V375" i="4"/>
  <c r="AA375" i="4"/>
  <c r="W375" i="4"/>
  <c r="AA850" i="4"/>
  <c r="X850" i="4"/>
  <c r="W850" i="4"/>
  <c r="V850" i="4"/>
  <c r="AA357" i="4"/>
  <c r="X357" i="4"/>
  <c r="W357" i="4"/>
  <c r="V357" i="4"/>
  <c r="X519" i="4"/>
  <c r="W519" i="4"/>
  <c r="V519" i="4"/>
  <c r="AA519" i="4"/>
  <c r="W890" i="4"/>
  <c r="AA890" i="4"/>
  <c r="X890" i="4"/>
  <c r="V890" i="4"/>
  <c r="AA282" i="4"/>
  <c r="X282" i="4"/>
  <c r="W282" i="4"/>
  <c r="V282" i="4"/>
  <c r="W465" i="4"/>
  <c r="AA465" i="4"/>
  <c r="X465" i="4"/>
  <c r="V465" i="4"/>
  <c r="W345" i="4"/>
  <c r="AA345" i="4"/>
  <c r="X345" i="4"/>
  <c r="V345" i="4"/>
  <c r="X548" i="4"/>
  <c r="AA548" i="4"/>
  <c r="W548" i="4"/>
  <c r="V548" i="4"/>
  <c r="X902" i="4"/>
  <c r="AA902" i="4"/>
  <c r="W902" i="4"/>
  <c r="V902" i="4"/>
  <c r="X776" i="4"/>
  <c r="W776" i="4"/>
  <c r="AA776" i="4"/>
  <c r="V776" i="4"/>
  <c r="X71" i="4"/>
  <c r="W71" i="4"/>
  <c r="V71" i="4"/>
  <c r="AA71" i="4"/>
  <c r="X356" i="4"/>
  <c r="W356" i="4"/>
  <c r="V356" i="4"/>
  <c r="AA356" i="4"/>
  <c r="W1" i="3"/>
  <c r="X2" i="3"/>
  <c r="Z2" i="3" s="1"/>
  <c r="AA4" i="3"/>
  <c r="AA3" i="3"/>
  <c r="X3" i="3"/>
  <c r="Z3" i="3" s="1"/>
  <c r="V3" i="3"/>
  <c r="V1" i="3"/>
  <c r="V4" i="3"/>
  <c r="V5" i="3"/>
  <c r="W5" i="3"/>
  <c r="X5" i="3"/>
  <c r="AA5" i="3"/>
  <c r="X4" i="3"/>
  <c r="W2" i="3"/>
  <c r="X1" i="3"/>
  <c r="V2" i="3"/>
  <c r="AA2" i="3"/>
  <c r="W3" i="3"/>
  <c r="AM2" i="6" l="1"/>
  <c r="AM5" i="6"/>
  <c r="X137" i="4"/>
  <c r="W137" i="4"/>
  <c r="W63" i="4"/>
  <c r="AA63" i="4"/>
  <c r="X63" i="4"/>
  <c r="V63" i="4"/>
  <c r="W700" i="4"/>
  <c r="AA700" i="4"/>
  <c r="V700" i="4"/>
  <c r="X700" i="4"/>
  <c r="X906" i="4"/>
  <c r="W906" i="4"/>
  <c r="AA906" i="4"/>
  <c r="V906" i="4"/>
  <c r="W374" i="4"/>
  <c r="X166" i="4"/>
  <c r="W166" i="4"/>
  <c r="V166" i="4"/>
  <c r="AA166" i="4"/>
  <c r="V431" i="4"/>
  <c r="AA431" i="4"/>
  <c r="X431" i="4"/>
  <c r="Y431" i="4" s="1"/>
  <c r="W431" i="4"/>
  <c r="AA593" i="4"/>
  <c r="X593" i="4"/>
  <c r="V248" i="4"/>
  <c r="V254" i="4"/>
  <c r="X254" i="4"/>
  <c r="AA254" i="4"/>
  <c r="W254" i="4"/>
  <c r="V422" i="4"/>
  <c r="X422" i="4"/>
  <c r="W422" i="4"/>
  <c r="AA422" i="4"/>
  <c r="AA390" i="4"/>
  <c r="V393" i="4"/>
  <c r="X104" i="4"/>
  <c r="AA609" i="4"/>
  <c r="AA704" i="4"/>
  <c r="X828" i="4"/>
  <c r="V828" i="4"/>
  <c r="W995" i="4"/>
  <c r="V995" i="4"/>
  <c r="AA701" i="4"/>
  <c r="X701" i="4"/>
  <c r="Z701" i="4" s="1"/>
  <c r="X393" i="4"/>
  <c r="Z393" i="4" s="1"/>
  <c r="V370" i="4"/>
  <c r="W370" i="4"/>
  <c r="W753" i="4"/>
  <c r="W364" i="4"/>
  <c r="AA613" i="4"/>
  <c r="X613" i="4"/>
  <c r="Y613" i="4" s="1"/>
  <c r="AA893" i="4"/>
  <c r="X893" i="4"/>
  <c r="V893" i="4"/>
  <c r="W893" i="4"/>
  <c r="W289" i="4"/>
  <c r="V289" i="4"/>
  <c r="AA393" i="4"/>
  <c r="AA570" i="4"/>
  <c r="V512" i="4"/>
  <c r="W512" i="4"/>
  <c r="AA512" i="4"/>
  <c r="AA636" i="4"/>
  <c r="X636" i="4"/>
  <c r="W636" i="4"/>
  <c r="V636" i="4"/>
  <c r="X615" i="4"/>
  <c r="Z615" i="4" s="1"/>
  <c r="AA615" i="4"/>
  <c r="W615" i="4"/>
  <c r="V615" i="4"/>
  <c r="V591" i="4"/>
  <c r="AA370" i="4"/>
  <c r="W111" i="4"/>
  <c r="AA48" i="4"/>
  <c r="X48" i="4"/>
  <c r="W48" i="4"/>
  <c r="W138" i="4"/>
  <c r="X663" i="4"/>
  <c r="W663" i="4"/>
  <c r="V663" i="4"/>
  <c r="AA450" i="4"/>
  <c r="X450" i="4"/>
  <c r="V450" i="4"/>
  <c r="W450" i="4"/>
  <c r="V296" i="4"/>
  <c r="X296" i="4"/>
  <c r="AA517" i="4"/>
  <c r="X517" i="4"/>
  <c r="W517" i="4"/>
  <c r="V517" i="4"/>
  <c r="AA55" i="4"/>
  <c r="W55" i="4"/>
  <c r="V55" i="4"/>
  <c r="X55" i="4"/>
  <c r="Z55" i="4" s="1"/>
  <c r="V374" i="4"/>
  <c r="X176" i="4"/>
  <c r="V176" i="4"/>
  <c r="AA137" i="4"/>
  <c r="V226" i="4"/>
  <c r="AA226" i="4"/>
  <c r="X226" i="4"/>
  <c r="W226" i="4"/>
  <c r="AA672" i="4"/>
  <c r="AA591" i="4"/>
  <c r="V59" i="4"/>
  <c r="AA313" i="4"/>
  <c r="X508" i="4"/>
  <c r="V367" i="4"/>
  <c r="W177" i="4"/>
  <c r="W437" i="4"/>
  <c r="V871" i="4"/>
  <c r="X257" i="4"/>
  <c r="X188" i="4"/>
  <c r="X628" i="4"/>
  <c r="X347" i="4"/>
  <c r="Z347" i="4" s="1"/>
  <c r="W609" i="4"/>
  <c r="W492" i="4"/>
  <c r="X410" i="4"/>
  <c r="Z410" i="4" s="1"/>
  <c r="AA977" i="4"/>
  <c r="X977" i="4"/>
  <c r="V977" i="4"/>
  <c r="AA989" i="4"/>
  <c r="V492" i="4"/>
  <c r="AA410" i="4"/>
  <c r="AA995" i="4"/>
  <c r="W248" i="4"/>
  <c r="X154" i="4"/>
  <c r="V684" i="4"/>
  <c r="W684" i="4"/>
  <c r="AA684" i="4"/>
  <c r="X684" i="4"/>
  <c r="X248" i="4"/>
  <c r="V154" i="4"/>
  <c r="W417" i="4"/>
  <c r="W848" i="4"/>
  <c r="V651" i="4"/>
  <c r="X853" i="4"/>
  <c r="W853" i="4"/>
  <c r="V853" i="4"/>
  <c r="AA853" i="4"/>
  <c r="W591" i="4"/>
  <c r="W491" i="4"/>
  <c r="W613" i="4"/>
  <c r="AA651" i="4"/>
  <c r="W195" i="4"/>
  <c r="X782" i="4"/>
  <c r="X651" i="4"/>
  <c r="W977" i="4"/>
  <c r="AA492" i="4"/>
  <c r="X474" i="4"/>
  <c r="AA185" i="4"/>
  <c r="W104" i="4"/>
  <c r="AA104" i="4"/>
  <c r="X516" i="4"/>
  <c r="V516" i="4"/>
  <c r="AA516" i="4"/>
  <c r="X672" i="4"/>
  <c r="AA923" i="4"/>
  <c r="W923" i="4"/>
  <c r="X923" i="4"/>
  <c r="V923" i="4"/>
  <c r="W56" i="4"/>
  <c r="AA111" i="4"/>
  <c r="X111" i="4"/>
  <c r="Y111" i="4" s="1"/>
  <c r="AA302" i="4"/>
  <c r="AA124" i="4"/>
  <c r="AA935" i="4"/>
  <c r="W291" i="4"/>
  <c r="X342" i="4"/>
  <c r="V775" i="4"/>
  <c r="AA164" i="4"/>
  <c r="V112" i="4"/>
  <c r="AA870" i="4"/>
  <c r="X941" i="4"/>
  <c r="V701" i="4"/>
  <c r="V302" i="4"/>
  <c r="W185" i="4"/>
  <c r="V440" i="4"/>
  <c r="V56" i="4"/>
  <c r="W701" i="4"/>
  <c r="W302" i="4"/>
  <c r="X185" i="4"/>
  <c r="V848" i="4"/>
  <c r="W614" i="4"/>
  <c r="AA9" i="4"/>
  <c r="AA828" i="4"/>
  <c r="V410" i="4"/>
  <c r="W629" i="4"/>
  <c r="V570" i="4"/>
  <c r="W516" i="4"/>
  <c r="W828" i="4"/>
  <c r="AA782" i="4"/>
  <c r="W319" i="4"/>
  <c r="AA800" i="4"/>
  <c r="X319" i="4"/>
  <c r="V474" i="4"/>
  <c r="X289" i="4"/>
  <c r="W436" i="4"/>
  <c r="W202" i="4"/>
  <c r="X610" i="4"/>
  <c r="V81" i="4"/>
  <c r="X617" i="4"/>
  <c r="V593" i="4"/>
  <c r="AA125" i="4"/>
  <c r="V151" i="4"/>
  <c r="X945" i="4"/>
  <c r="W494" i="4"/>
  <c r="W683" i="4"/>
  <c r="AA640" i="4"/>
  <c r="W593" i="4"/>
  <c r="X109" i="4"/>
  <c r="Z109" i="4" s="1"/>
  <c r="AA202" i="4"/>
  <c r="AA647" i="4"/>
  <c r="AA150" i="4"/>
  <c r="AA452" i="4"/>
  <c r="X523" i="4"/>
  <c r="X413" i="4"/>
  <c r="X753" i="4"/>
  <c r="V164" i="4"/>
  <c r="X707" i="4"/>
  <c r="X444" i="4"/>
  <c r="AA436" i="4"/>
  <c r="X649" i="4"/>
  <c r="X57" i="4"/>
  <c r="V628" i="4"/>
  <c r="V124" i="4"/>
  <c r="W556" i="4"/>
  <c r="V634" i="4"/>
  <c r="V610" i="4"/>
  <c r="V927" i="4"/>
  <c r="X95" i="4"/>
  <c r="W707" i="4"/>
  <c r="V607" i="4"/>
  <c r="X667" i="4"/>
  <c r="X704" i="4"/>
  <c r="Y704" i="4" s="1"/>
  <c r="AA347" i="4"/>
  <c r="V609" i="4"/>
  <c r="AA628" i="4"/>
  <c r="AA373" i="4"/>
  <c r="X846" i="4"/>
  <c r="AA47" i="4"/>
  <c r="V9" i="4"/>
  <c r="V653" i="4"/>
  <c r="X443" i="4"/>
  <c r="AA154" i="4"/>
  <c r="V851" i="4"/>
  <c r="W334" i="4"/>
  <c r="V137" i="4"/>
  <c r="X817" i="4"/>
  <c r="W347" i="4"/>
  <c r="V903" i="4"/>
  <c r="W373" i="4"/>
  <c r="V989" i="4"/>
  <c r="W822" i="4"/>
  <c r="X464" i="4"/>
  <c r="V413" i="4"/>
  <c r="X905" i="4"/>
  <c r="X437" i="4"/>
  <c r="V161" i="4"/>
  <c r="V724" i="4"/>
  <c r="V258" i="4"/>
  <c r="V817" i="4"/>
  <c r="V626" i="4"/>
  <c r="W344" i="4"/>
  <c r="V323" i="4"/>
  <c r="X903" i="4"/>
  <c r="X373" i="4"/>
  <c r="V443" i="4"/>
  <c r="W413" i="4"/>
  <c r="V106" i="4"/>
  <c r="V417" i="4"/>
  <c r="V650" i="4"/>
  <c r="AA719" i="4"/>
  <c r="W323" i="4"/>
  <c r="AA903" i="4"/>
  <c r="AA83" i="4"/>
  <c r="AA32" i="4"/>
  <c r="V348" i="4"/>
  <c r="AA267" i="4"/>
  <c r="X266" i="4"/>
  <c r="X504" i="4"/>
  <c r="X161" i="4"/>
  <c r="AA195" i="4"/>
  <c r="AA228" i="4"/>
  <c r="V402" i="4"/>
  <c r="W9" i="4"/>
  <c r="X999" i="4"/>
  <c r="Z999" i="4" s="1"/>
  <c r="AA323" i="4"/>
  <c r="V614" i="4"/>
  <c r="V940" i="4"/>
  <c r="V240" i="4"/>
  <c r="W782" i="4"/>
  <c r="X237" i="4"/>
  <c r="V205" i="4"/>
  <c r="X364" i="4"/>
  <c r="AA619" i="4"/>
  <c r="AA817" i="4"/>
  <c r="X614" i="4"/>
  <c r="X184" i="4"/>
  <c r="W654" i="4"/>
  <c r="V439" i="4"/>
  <c r="X682" i="4"/>
  <c r="V204" i="4"/>
  <c r="AA255" i="4"/>
  <c r="AA670" i="4"/>
  <c r="V420" i="4"/>
  <c r="AA6" i="4"/>
  <c r="X626" i="4"/>
  <c r="Y626" i="4" s="1"/>
  <c r="X650" i="4"/>
  <c r="Z650" i="4" s="1"/>
  <c r="V999" i="4"/>
  <c r="W439" i="4"/>
  <c r="W671" i="4"/>
  <c r="W647" i="4"/>
  <c r="X411" i="4"/>
  <c r="W390" i="4"/>
  <c r="AA56" i="4"/>
  <c r="AA148" i="4"/>
  <c r="AA650" i="4"/>
  <c r="W582" i="4"/>
  <c r="AA486" i="4"/>
  <c r="AA614" i="4"/>
  <c r="W124" i="4"/>
  <c r="V862" i="4"/>
  <c r="AA350" i="4"/>
  <c r="AA725" i="4"/>
  <c r="AA237" i="4"/>
  <c r="X420" i="4"/>
  <c r="X138" i="4"/>
  <c r="V667" i="4"/>
  <c r="V967" i="4"/>
  <c r="W901" i="4"/>
  <c r="W818" i="4"/>
  <c r="AA710" i="4"/>
  <c r="V552" i="4"/>
  <c r="V252" i="4"/>
  <c r="W656" i="4"/>
  <c r="X658" i="4"/>
  <c r="W847" i="4"/>
  <c r="W965" i="4"/>
  <c r="AA248" i="4"/>
  <c r="W628" i="4"/>
  <c r="X629" i="4"/>
  <c r="AA757" i="4"/>
  <c r="AA67" i="4"/>
  <c r="W864" i="4"/>
  <c r="AA660" i="4"/>
  <c r="X9" i="4"/>
  <c r="AA999" i="4"/>
  <c r="W440" i="4"/>
  <c r="AA184" i="4"/>
  <c r="AA654" i="4"/>
  <c r="AA440" i="4"/>
  <c r="W184" i="4"/>
  <c r="V654" i="4"/>
  <c r="AA848" i="4"/>
  <c r="X440" i="4"/>
  <c r="Z440" i="4" s="1"/>
  <c r="X439" i="4"/>
  <c r="Z439" i="4" s="1"/>
  <c r="V350" i="4"/>
  <c r="Y782" i="7"/>
  <c r="AC519" i="7"/>
  <c r="V519" i="7"/>
  <c r="AD519" i="7"/>
  <c r="AE833" i="7"/>
  <c r="AD833" i="7"/>
  <c r="V833" i="7"/>
  <c r="AC961" i="7"/>
  <c r="AG266" i="7"/>
  <c r="Y362" i="7"/>
  <c r="AB614" i="7"/>
  <c r="V27" i="7"/>
  <c r="Z577" i="7"/>
  <c r="AG427" i="7"/>
  <c r="Y78" i="7"/>
  <c r="AA370" i="7"/>
  <c r="V370" i="7"/>
  <c r="W370" i="7"/>
  <c r="AF370" i="7"/>
  <c r="AG370" i="7"/>
  <c r="AB833" i="7"/>
  <c r="AA266" i="7"/>
  <c r="V266" i="7"/>
  <c r="Y266" i="7"/>
  <c r="AE266" i="7"/>
  <c r="V362" i="7"/>
  <c r="Y17" i="7"/>
  <c r="AF242" i="7"/>
  <c r="AF961" i="7"/>
  <c r="V482" i="7"/>
  <c r="AC56" i="7"/>
  <c r="AC34" i="7"/>
  <c r="AD558" i="7"/>
  <c r="V849" i="7"/>
  <c r="Y965" i="7"/>
  <c r="Y712" i="7"/>
  <c r="X842" i="7"/>
  <c r="Y829" i="7"/>
  <c r="AB278" i="7"/>
  <c r="AB550" i="7"/>
  <c r="AE727" i="7"/>
  <c r="AC727" i="7"/>
  <c r="AA727" i="7"/>
  <c r="W941" i="7"/>
  <c r="V932" i="7"/>
  <c r="Y932" i="7"/>
  <c r="AF577" i="7"/>
  <c r="AA359" i="7"/>
  <c r="X66" i="7"/>
  <c r="W147" i="7"/>
  <c r="AB834" i="7"/>
  <c r="Y952" i="7"/>
  <c r="AC370" i="7"/>
  <c r="AD727" i="7"/>
  <c r="AB463" i="7"/>
  <c r="AF137" i="7"/>
  <c r="AD68" i="7"/>
  <c r="AA283" i="7"/>
  <c r="X669" i="7"/>
  <c r="AE985" i="7"/>
  <c r="AG452" i="7"/>
  <c r="Y604" i="7"/>
  <c r="AJ604" i="7" s="1"/>
  <c r="X880" i="7"/>
  <c r="Z704" i="7"/>
  <c r="AD127" i="7"/>
  <c r="W186" i="7"/>
  <c r="AB988" i="7"/>
  <c r="AE419" i="7"/>
  <c r="AB760" i="7"/>
  <c r="Y27" i="7"/>
  <c r="W133" i="7"/>
  <c r="AC189" i="7"/>
  <c r="AB961" i="7"/>
  <c r="AC359" i="7"/>
  <c r="W452" i="7"/>
  <c r="AG952" i="7"/>
  <c r="AA567" i="7"/>
  <c r="Z906" i="7"/>
  <c r="AD482" i="7"/>
  <c r="AB802" i="7"/>
  <c r="Y274" i="7"/>
  <c r="AE116" i="7"/>
  <c r="AB913" i="7"/>
  <c r="Y710" i="7"/>
  <c r="AM710" i="7" s="1"/>
  <c r="AF884" i="7"/>
  <c r="AE581" i="7"/>
  <c r="Z425" i="7"/>
  <c r="W629" i="7"/>
  <c r="AG460" i="7"/>
  <c r="AD951" i="7"/>
  <c r="W853" i="7"/>
  <c r="W479" i="7"/>
  <c r="AA906" i="7"/>
  <c r="AG190" i="7"/>
  <c r="AC181" i="7"/>
  <c r="Y396" i="7"/>
  <c r="Y60" i="7"/>
  <c r="Z915" i="7"/>
  <c r="AE391" i="7"/>
  <c r="AD116" i="7"/>
  <c r="AD998" i="7"/>
  <c r="AA986" i="7"/>
  <c r="AC913" i="7"/>
  <c r="AF302" i="7"/>
  <c r="AF819" i="7"/>
  <c r="Z710" i="7"/>
  <c r="AF107" i="7"/>
  <c r="AF116" i="7"/>
  <c r="Y556" i="7"/>
  <c r="AC171" i="7"/>
  <c r="Z874" i="7"/>
  <c r="AD606" i="7"/>
  <c r="AD452" i="7"/>
  <c r="Z359" i="7"/>
  <c r="AD326" i="7"/>
  <c r="AA116" i="7"/>
  <c r="Z778" i="7"/>
  <c r="AG604" i="7"/>
  <c r="Y928" i="7"/>
  <c r="AC352" i="7"/>
  <c r="AC997" i="7"/>
  <c r="AE948" i="7"/>
  <c r="AD970" i="7"/>
  <c r="AD277" i="7"/>
  <c r="AC672" i="7"/>
  <c r="Z670" i="7"/>
  <c r="AA68" i="7"/>
  <c r="X82" i="7"/>
  <c r="Y124" i="7"/>
  <c r="AE516" i="7"/>
  <c r="AB124" i="7"/>
  <c r="Z868" i="7"/>
  <c r="Z6" i="7"/>
  <c r="AC577" i="7"/>
  <c r="AF551" i="7"/>
  <c r="AG66" i="7"/>
  <c r="Y730" i="7"/>
  <c r="AD976" i="7"/>
  <c r="AG516" i="7"/>
  <c r="Z376" i="7"/>
  <c r="AB766" i="7"/>
  <c r="AD961" i="7"/>
  <c r="V840" i="7"/>
  <c r="X840" i="7"/>
  <c r="AM840" i="7" s="1"/>
  <c r="AA840" i="7"/>
  <c r="AB840" i="7"/>
  <c r="AD840" i="7"/>
  <c r="AC840" i="7"/>
  <c r="AG840" i="7"/>
  <c r="AB282" i="7"/>
  <c r="AF66" i="7"/>
  <c r="W991" i="7"/>
  <c r="Z274" i="7"/>
  <c r="AF516" i="7"/>
  <c r="AC889" i="7"/>
  <c r="V838" i="7"/>
  <c r="AB577" i="7"/>
  <c r="AG723" i="7"/>
  <c r="AE359" i="7"/>
  <c r="Y967" i="7"/>
  <c r="Y56" i="7"/>
  <c r="W833" i="7"/>
  <c r="W932" i="7"/>
  <c r="V676" i="7"/>
  <c r="W343" i="7"/>
  <c r="AE830" i="7"/>
  <c r="X913" i="7"/>
  <c r="AG589" i="7"/>
  <c r="V164" i="7"/>
  <c r="AG491" i="7"/>
  <c r="Z128" i="7"/>
  <c r="AG128" i="7"/>
  <c r="AC128" i="7"/>
  <c r="X376" i="7"/>
  <c r="W17" i="7"/>
  <c r="W536" i="7"/>
  <c r="W892" i="7"/>
  <c r="AB337" i="7"/>
  <c r="AE508" i="7"/>
  <c r="AD279" i="7"/>
  <c r="Y128" i="7"/>
  <c r="W818" i="7"/>
  <c r="AF818" i="7"/>
  <c r="AC818" i="7"/>
  <c r="AE818" i="7"/>
  <c r="V56" i="7"/>
  <c r="AA376" i="7"/>
  <c r="AC278" i="7"/>
  <c r="V150" i="7"/>
  <c r="AF841" i="7"/>
  <c r="X961" i="7"/>
  <c r="W884" i="7"/>
  <c r="AG884" i="7"/>
  <c r="AF589" i="7"/>
  <c r="Z279" i="7"/>
  <c r="AA970" i="7"/>
  <c r="AF391" i="7"/>
  <c r="AA977" i="7"/>
  <c r="AD552" i="7"/>
  <c r="AA833" i="7"/>
  <c r="V522" i="7"/>
  <c r="V804" i="7"/>
  <c r="AF723" i="7"/>
  <c r="X17" i="7"/>
  <c r="Y343" i="7"/>
  <c r="AC834" i="7"/>
  <c r="Y613" i="7"/>
  <c r="AA282" i="7"/>
  <c r="AD536" i="7"/>
  <c r="X452" i="7"/>
  <c r="AF290" i="7"/>
  <c r="AE577" i="7"/>
  <c r="AB530" i="7"/>
  <c r="V189" i="7"/>
  <c r="AG522" i="7"/>
  <c r="Y577" i="7"/>
  <c r="W148" i="7"/>
  <c r="V343" i="7"/>
  <c r="AA519" i="7"/>
  <c r="W692" i="7"/>
  <c r="X459" i="7"/>
  <c r="AF459" i="7"/>
  <c r="AC459" i="7"/>
  <c r="V459" i="7"/>
  <c r="W676" i="7"/>
  <c r="W611" i="7"/>
  <c r="Z34" i="7"/>
  <c r="X75" i="7"/>
  <c r="W703" i="7"/>
  <c r="V703" i="7"/>
  <c r="V655" i="7"/>
  <c r="AD93" i="7"/>
  <c r="AC93" i="7"/>
  <c r="AE961" i="7"/>
  <c r="AG834" i="7"/>
  <c r="AB147" i="7"/>
  <c r="AD571" i="7"/>
  <c r="AG571" i="7"/>
  <c r="AB332" i="7"/>
  <c r="AB669" i="7"/>
  <c r="AD669" i="7"/>
  <c r="AC669" i="7"/>
  <c r="AF669" i="7"/>
  <c r="W669" i="7"/>
  <c r="Z669" i="7"/>
  <c r="AA669" i="7"/>
  <c r="AF283" i="7"/>
  <c r="AD283" i="7"/>
  <c r="Y283" i="7"/>
  <c r="AD433" i="7"/>
  <c r="AA433" i="7"/>
  <c r="AA941" i="7"/>
  <c r="AD868" i="7"/>
  <c r="AD107" i="7"/>
  <c r="AD391" i="7"/>
  <c r="V107" i="7"/>
  <c r="AF652" i="7"/>
  <c r="V941" i="7"/>
  <c r="Y477" i="7"/>
  <c r="AF815" i="7"/>
  <c r="AG961" i="7"/>
  <c r="Y959" i="7"/>
  <c r="AG265" i="7"/>
  <c r="Y868" i="7"/>
  <c r="AD834" i="7"/>
  <c r="AB193" i="7"/>
  <c r="V283" i="7"/>
  <c r="AC516" i="7"/>
  <c r="V516" i="7"/>
  <c r="AC589" i="7"/>
  <c r="AE536" i="7"/>
  <c r="AD952" i="7"/>
  <c r="AB558" i="7"/>
  <c r="AA354" i="7"/>
  <c r="AA604" i="7"/>
  <c r="AD604" i="7"/>
  <c r="AF336" i="7"/>
  <c r="V336" i="7"/>
  <c r="Z592" i="7"/>
  <c r="AF133" i="7"/>
  <c r="AE450" i="7"/>
  <c r="W420" i="7"/>
  <c r="V452" i="7"/>
  <c r="AA778" i="7"/>
  <c r="Y211" i="7"/>
  <c r="AC909" i="7"/>
  <c r="AD255" i="7"/>
  <c r="AA577" i="7"/>
  <c r="AE189" i="7"/>
  <c r="AC147" i="7"/>
  <c r="AG279" i="7"/>
  <c r="X834" i="7"/>
  <c r="AF834" i="7"/>
  <c r="AE107" i="7"/>
  <c r="X124" i="7"/>
  <c r="AE452" i="7"/>
  <c r="V952" i="7"/>
  <c r="Z932" i="7"/>
  <c r="Y95" i="7"/>
  <c r="AF833" i="7"/>
  <c r="AE980" i="7"/>
  <c r="AB875" i="7"/>
  <c r="X825" i="7"/>
  <c r="AA935" i="7"/>
  <c r="AE935" i="7"/>
  <c r="AC935" i="7"/>
  <c r="AD178" i="7"/>
  <c r="AF178" i="7"/>
  <c r="W27" i="7"/>
  <c r="AF27" i="7"/>
  <c r="AG27" i="7"/>
  <c r="AJ27" i="7" s="1"/>
  <c r="AA152" i="7"/>
  <c r="Z219" i="7"/>
  <c r="AD762" i="7"/>
  <c r="AG332" i="7"/>
  <c r="AB995" i="7"/>
  <c r="AE995" i="7"/>
  <c r="AA477" i="7"/>
  <c r="AA337" i="7"/>
  <c r="V90" i="7"/>
  <c r="AD219" i="7"/>
  <c r="W834" i="7"/>
  <c r="AC714" i="7"/>
  <c r="AB714" i="7"/>
  <c r="AE529" i="7"/>
  <c r="V709" i="7"/>
  <c r="W709" i="7"/>
  <c r="AB953" i="7"/>
  <c r="Y433" i="7"/>
  <c r="Y669" i="7"/>
  <c r="AE633" i="7"/>
  <c r="AA884" i="7"/>
  <c r="V695" i="7"/>
  <c r="AD577" i="7"/>
  <c r="AD612" i="7"/>
  <c r="W482" i="7"/>
  <c r="AC144" i="7"/>
  <c r="AC704" i="7"/>
  <c r="AG704" i="7"/>
  <c r="X68" i="7"/>
  <c r="AC68" i="7"/>
  <c r="Z68" i="7"/>
  <c r="Z477" i="7"/>
  <c r="AG126" i="7"/>
  <c r="AC126" i="7"/>
  <c r="V919" i="7"/>
  <c r="X919" i="7"/>
  <c r="AA919" i="7"/>
  <c r="AG919" i="7"/>
  <c r="Y919" i="7"/>
  <c r="W919" i="7"/>
  <c r="AM919" i="7" s="1"/>
  <c r="AF919" i="7"/>
  <c r="Z919" i="7"/>
  <c r="AE840" i="7"/>
  <c r="W648" i="7"/>
  <c r="AF648" i="7"/>
  <c r="AC337" i="7"/>
  <c r="X147" i="7"/>
  <c r="V113" i="7"/>
  <c r="V94" i="7"/>
  <c r="AB94" i="7"/>
  <c r="W94" i="7"/>
  <c r="AA94" i="7"/>
  <c r="Z352" i="7"/>
  <c r="AA336" i="7"/>
  <c r="AE845" i="7"/>
  <c r="AC531" i="7"/>
  <c r="AE471" i="7"/>
  <c r="AD574" i="7"/>
  <c r="AD370" i="7"/>
  <c r="AB727" i="7"/>
  <c r="AB862" i="7"/>
  <c r="AG337" i="7"/>
  <c r="Z530" i="7"/>
  <c r="AG278" i="7"/>
  <c r="AA56" i="7"/>
  <c r="Y319" i="7"/>
  <c r="Z578" i="7"/>
  <c r="AG983" i="7"/>
  <c r="AF983" i="7"/>
  <c r="Z337" i="7"/>
  <c r="X549" i="7"/>
  <c r="AA452" i="7"/>
  <c r="AD147" i="7"/>
  <c r="AF304" i="7"/>
  <c r="Y353" i="7"/>
  <c r="AE273" i="7"/>
  <c r="AE482" i="7"/>
  <c r="X895" i="7"/>
  <c r="AC541" i="7"/>
  <c r="Z967" i="7"/>
  <c r="AC287" i="7"/>
  <c r="AC802" i="7"/>
  <c r="AA962" i="7"/>
  <c r="Z319" i="7"/>
  <c r="AD696" i="7"/>
  <c r="AC336" i="7"/>
  <c r="Z845" i="7"/>
  <c r="AF211" i="7"/>
  <c r="X186" i="7"/>
  <c r="AI186" i="7" s="1"/>
  <c r="AA455" i="7"/>
  <c r="V574" i="7"/>
  <c r="AA27" i="7"/>
  <c r="AG474" i="7"/>
  <c r="AB522" i="7"/>
  <c r="AG420" i="7"/>
  <c r="AJ420" i="7" s="1"/>
  <c r="AK420" i="7" s="1"/>
  <c r="X709" i="7"/>
  <c r="AC124" i="7"/>
  <c r="AH124" i="7" s="1"/>
  <c r="X519" i="7"/>
  <c r="V126" i="7"/>
  <c r="AB863" i="7"/>
  <c r="W863" i="7"/>
  <c r="AA863" i="7"/>
  <c r="X863" i="7"/>
  <c r="AE863" i="7"/>
  <c r="AC863" i="7"/>
  <c r="AG863" i="7"/>
  <c r="AF425" i="7"/>
  <c r="AF952" i="7"/>
  <c r="AB874" i="7"/>
  <c r="W552" i="7"/>
  <c r="X236" i="7"/>
  <c r="AE531" i="7"/>
  <c r="AI531" i="7" s="1"/>
  <c r="AA186" i="7"/>
  <c r="Z113" i="7"/>
  <c r="Y136" i="7"/>
  <c r="X789" i="7"/>
  <c r="Y26" i="7"/>
  <c r="AG124" i="7"/>
  <c r="W126" i="7"/>
  <c r="AM126" i="7" s="1"/>
  <c r="AF147" i="7"/>
  <c r="W243" i="7"/>
  <c r="AC586" i="7"/>
  <c r="Y944" i="7"/>
  <c r="AE913" i="7"/>
  <c r="AE710" i="7"/>
  <c r="X552" i="7"/>
  <c r="V679" i="7"/>
  <c r="AD845" i="7"/>
  <c r="AG909" i="7"/>
  <c r="Y110" i="7"/>
  <c r="AA420" i="7"/>
  <c r="Z651" i="7"/>
  <c r="AC655" i="7"/>
  <c r="AC601" i="7"/>
  <c r="X601" i="7"/>
  <c r="AE386" i="7"/>
  <c r="Z386" i="7"/>
  <c r="AF386" i="7"/>
  <c r="Y386" i="7"/>
  <c r="AB386" i="7"/>
  <c r="AA386" i="7"/>
  <c r="Z527" i="7"/>
  <c r="V295" i="7"/>
  <c r="AF913" i="7"/>
  <c r="AC319" i="7"/>
  <c r="AF710" i="7"/>
  <c r="W249" i="7"/>
  <c r="AC556" i="7"/>
  <c r="W606" i="7"/>
  <c r="AA147" i="7"/>
  <c r="Y552" i="7"/>
  <c r="AA189" i="7"/>
  <c r="Z536" i="7"/>
  <c r="V95" i="7"/>
  <c r="Y787" i="7"/>
  <c r="AF352" i="7"/>
  <c r="X739" i="7"/>
  <c r="AG739" i="7"/>
  <c r="AE550" i="7"/>
  <c r="AF679" i="7"/>
  <c r="Z832" i="7"/>
  <c r="Z909" i="7"/>
  <c r="AC186" i="7"/>
  <c r="V970" i="7"/>
  <c r="AD27" i="7"/>
  <c r="AE778" i="7"/>
  <c r="AF113" i="7"/>
  <c r="Z245" i="7"/>
  <c r="AA245" i="7"/>
  <c r="AA873" i="7"/>
  <c r="AG397" i="7"/>
  <c r="AB691" i="7"/>
  <c r="AA167" i="7"/>
  <c r="AG993" i="7"/>
  <c r="AA26" i="7"/>
  <c r="Y571" i="7"/>
  <c r="Y126" i="7"/>
  <c r="AE377" i="7"/>
  <c r="AD377" i="7"/>
  <c r="AC377" i="7"/>
  <c r="V377" i="7"/>
  <c r="AH377" i="7" s="1"/>
  <c r="AG985" i="7"/>
  <c r="Y865" i="7"/>
  <c r="X63" i="7"/>
  <c r="AC26" i="7"/>
  <c r="AE993" i="7"/>
  <c r="AM993" i="7" s="1"/>
  <c r="Y993" i="7"/>
  <c r="Z993" i="7"/>
  <c r="X993" i="7"/>
  <c r="AA126" i="7"/>
  <c r="AA969" i="7"/>
  <c r="AE147" i="7"/>
  <c r="AD802" i="7"/>
  <c r="Y629" i="7"/>
  <c r="AA396" i="7"/>
  <c r="AA552" i="7"/>
  <c r="AF802" i="7"/>
  <c r="AC6" i="7"/>
  <c r="Z25" i="7"/>
  <c r="AG438" i="7"/>
  <c r="W307" i="7"/>
  <c r="Y530" i="7"/>
  <c r="AA66" i="7"/>
  <c r="Y142" i="7"/>
  <c r="AB8" i="7"/>
  <c r="AC175" i="7"/>
  <c r="AG902" i="7"/>
  <c r="AB987" i="7"/>
  <c r="V369" i="7"/>
  <c r="AC116" i="7"/>
  <c r="V288" i="7"/>
  <c r="AA5" i="7"/>
  <c r="V353" i="7"/>
  <c r="W623" i="7"/>
  <c r="AE897" i="7"/>
  <c r="AB944" i="7"/>
  <c r="AC426" i="7"/>
  <c r="W554" i="7"/>
  <c r="AF18" i="7"/>
  <c r="AD769" i="7"/>
  <c r="AD396" i="7"/>
  <c r="AC60" i="7"/>
  <c r="Z429" i="7"/>
  <c r="AA453" i="7"/>
  <c r="W838" i="7"/>
  <c r="Y802" i="7"/>
  <c r="W732" i="7"/>
  <c r="Y330" i="7"/>
  <c r="AE532" i="7"/>
  <c r="AC656" i="7"/>
  <c r="W422" i="7"/>
  <c r="AF383" i="7"/>
  <c r="Z306" i="7"/>
  <c r="AB757" i="7"/>
  <c r="AB573" i="7"/>
  <c r="AA248" i="7"/>
  <c r="Z733" i="7"/>
  <c r="AG556" i="7"/>
  <c r="W883" i="7"/>
  <c r="AE395" i="7"/>
  <c r="AD957" i="7"/>
  <c r="AC957" i="7"/>
  <c r="AA244" i="7"/>
  <c r="AF63" i="7"/>
  <c r="AG63" i="7"/>
  <c r="AE63" i="7"/>
  <c r="AD969" i="7"/>
  <c r="AF969" i="7"/>
  <c r="Y969" i="7"/>
  <c r="X969" i="7"/>
  <c r="AE969" i="7"/>
  <c r="AA993" i="7"/>
  <c r="AB126" i="7"/>
  <c r="AC530" i="7"/>
  <c r="AF505" i="7"/>
  <c r="W60" i="7"/>
  <c r="X189" i="7"/>
  <c r="Y5" i="7"/>
  <c r="AM5" i="7" s="1"/>
  <c r="AA656" i="7"/>
  <c r="Z17" i="7"/>
  <c r="AB452" i="7"/>
  <c r="X530" i="7"/>
  <c r="Z142" i="7"/>
  <c r="AD354" i="7"/>
  <c r="AF83" i="7"/>
  <c r="AC993" i="7"/>
  <c r="Z126" i="7"/>
  <c r="AF337" i="7"/>
  <c r="W559" i="7"/>
  <c r="AA142" i="7"/>
  <c r="AE2" i="7"/>
  <c r="AA676" i="7"/>
  <c r="X25" i="7"/>
  <c r="W384" i="7"/>
  <c r="Y120" i="7"/>
  <c r="Y189" i="7"/>
  <c r="AF530" i="7"/>
  <c r="AE17" i="7"/>
  <c r="AB142" i="7"/>
  <c r="AC17" i="7"/>
  <c r="AG835" i="7"/>
  <c r="Y356" i="7"/>
  <c r="AG235" i="7"/>
  <c r="AD192" i="7"/>
  <c r="AG974" i="7"/>
  <c r="AA974" i="7"/>
  <c r="AF233" i="7"/>
  <c r="X83" i="7"/>
  <c r="AF814" i="7"/>
  <c r="AJ814" i="7" s="1"/>
  <c r="AD814" i="7"/>
  <c r="AE887" i="7"/>
  <c r="AF377" i="7"/>
  <c r="Z629" i="7"/>
  <c r="AC595" i="7"/>
  <c r="AB238" i="7"/>
  <c r="AD556" i="7"/>
  <c r="Y306" i="7"/>
  <c r="AB676" i="7"/>
  <c r="W530" i="7"/>
  <c r="AC142" i="7"/>
  <c r="X343" i="7"/>
  <c r="AD288" i="7"/>
  <c r="AC452" i="7"/>
  <c r="AG945" i="7"/>
  <c r="AD142" i="7"/>
  <c r="V909" i="7"/>
  <c r="AG679" i="7"/>
  <c r="AF832" i="7"/>
  <c r="Z824" i="7"/>
  <c r="X932" i="7"/>
  <c r="AF528" i="7"/>
  <c r="AG528" i="7"/>
  <c r="Y528" i="7"/>
  <c r="AJ528" i="7" s="1"/>
  <c r="AB528" i="7"/>
  <c r="W528" i="7"/>
  <c r="AD528" i="7"/>
  <c r="AA528" i="7"/>
  <c r="X528" i="7"/>
  <c r="AC528" i="7"/>
  <c r="AG887" i="7"/>
  <c r="AE124" i="7"/>
  <c r="AD189" i="7"/>
  <c r="AE906" i="7"/>
  <c r="AA457" i="7"/>
  <c r="AE16" i="7"/>
  <c r="AC283" i="7"/>
  <c r="AD306" i="7"/>
  <c r="AC794" i="7"/>
  <c r="AD676" i="7"/>
  <c r="AB25" i="7"/>
  <c r="Y384" i="7"/>
  <c r="AD530" i="7"/>
  <c r="AE142" i="7"/>
  <c r="AA107" i="7"/>
  <c r="Z835" i="7"/>
  <c r="X383" i="7"/>
  <c r="Z579" i="7"/>
  <c r="W356" i="7"/>
  <c r="AE834" i="7"/>
  <c r="AD34" i="7"/>
  <c r="AE427" i="7"/>
  <c r="V21" i="7"/>
  <c r="Y591" i="7"/>
  <c r="AA219" i="7"/>
  <c r="AD588" i="7"/>
  <c r="AB957" i="7"/>
  <c r="Z244" i="7"/>
  <c r="AG244" i="7"/>
  <c r="AD244" i="7"/>
  <c r="AC244" i="7"/>
  <c r="W244" i="7"/>
  <c r="X244" i="7"/>
  <c r="W189" i="7"/>
  <c r="AC522" i="7"/>
  <c r="AH522" i="7" s="1"/>
  <c r="AF684" i="7"/>
  <c r="AE530" i="7"/>
  <c r="AG530" i="7"/>
  <c r="AE676" i="7"/>
  <c r="Z438" i="7"/>
  <c r="AD639" i="7"/>
  <c r="Z384" i="7"/>
  <c r="AB904" i="7"/>
  <c r="AG142" i="7"/>
  <c r="AC109" i="7"/>
  <c r="Z619" i="7"/>
  <c r="W288" i="7"/>
  <c r="X34" i="7"/>
  <c r="X897" i="7"/>
  <c r="AD835" i="7"/>
  <c r="X924" i="7"/>
  <c r="W263" i="7"/>
  <c r="AC95" i="7"/>
  <c r="AD532" i="7"/>
  <c r="Y383" i="7"/>
  <c r="Y171" i="7"/>
  <c r="AJ171" i="7" s="1"/>
  <c r="Z757" i="7"/>
  <c r="AA579" i="7"/>
  <c r="AD356" i="7"/>
  <c r="AF803" i="7"/>
  <c r="Z427" i="7"/>
  <c r="AA801" i="7"/>
  <c r="AA591" i="7"/>
  <c r="AM591" i="7" s="1"/>
  <c r="AF219" i="7"/>
  <c r="V228" i="7"/>
  <c r="AF945" i="7"/>
  <c r="W386" i="7"/>
  <c r="Y581" i="7"/>
  <c r="AG403" i="7"/>
  <c r="AE403" i="7"/>
  <c r="Z745" i="7"/>
  <c r="AC571" i="7"/>
  <c r="AE420" i="7"/>
  <c r="AD285" i="7"/>
  <c r="AA274" i="7"/>
  <c r="X874" i="7"/>
  <c r="AB787" i="7"/>
  <c r="AE574" i="7"/>
  <c r="AC353" i="7"/>
  <c r="Y723" i="7"/>
  <c r="AF676" i="7"/>
  <c r="AA438" i="7"/>
  <c r="AG376" i="7"/>
  <c r="AC343" i="7"/>
  <c r="W835" i="7"/>
  <c r="AG924" i="7"/>
  <c r="AD263" i="7"/>
  <c r="AD95" i="7"/>
  <c r="AG532" i="7"/>
  <c r="W34" i="7"/>
  <c r="AA757" i="7"/>
  <c r="AG579" i="7"/>
  <c r="AF356" i="7"/>
  <c r="AE475" i="7"/>
  <c r="AG803" i="7"/>
  <c r="AA427" i="7"/>
  <c r="AG16" i="7"/>
  <c r="Z16" i="7"/>
  <c r="Y130" i="7"/>
  <c r="AC945" i="7"/>
  <c r="AE345" i="7"/>
  <c r="AC881" i="7"/>
  <c r="AC995" i="7"/>
  <c r="X377" i="7"/>
  <c r="AA459" i="7"/>
  <c r="AE651" i="7"/>
  <c r="AB189" i="7"/>
  <c r="Y354" i="7"/>
  <c r="Y554" i="7"/>
  <c r="AE802" i="7"/>
  <c r="AF171" i="7"/>
  <c r="AB872" i="7"/>
  <c r="AG676" i="7"/>
  <c r="AE14" i="7"/>
  <c r="W120" i="7"/>
  <c r="V577" i="7"/>
  <c r="X384" i="7"/>
  <c r="V6" i="7"/>
  <c r="AD904" i="7"/>
  <c r="X591" i="7"/>
  <c r="AA961" i="7"/>
  <c r="AE376" i="7"/>
  <c r="AF552" i="7"/>
  <c r="V322" i="7"/>
  <c r="AE884" i="7"/>
  <c r="Z581" i="7"/>
  <c r="AB335" i="7"/>
  <c r="X718" i="7"/>
  <c r="AE909" i="7"/>
  <c r="AF700" i="7"/>
  <c r="AF255" i="7"/>
  <c r="Y820" i="7"/>
  <c r="V778" i="7"/>
  <c r="Y420" i="7"/>
  <c r="AE397" i="7"/>
  <c r="AF244" i="7"/>
  <c r="W26" i="7"/>
  <c r="AE26" i="7"/>
  <c r="AG26" i="7"/>
  <c r="AF26" i="7"/>
  <c r="AF452" i="7"/>
  <c r="Y66" i="7"/>
  <c r="AC274" i="7"/>
  <c r="AD913" i="7"/>
  <c r="AA319" i="7"/>
  <c r="AA710" i="7"/>
  <c r="AE171" i="7"/>
  <c r="AE604" i="7"/>
  <c r="AB27" i="7"/>
  <c r="AG68" i="7"/>
  <c r="AB113" i="7"/>
  <c r="Y214" i="7"/>
  <c r="AF852" i="7"/>
  <c r="W93" i="7"/>
  <c r="AD677" i="7"/>
  <c r="V814" i="7"/>
  <c r="AC814" i="7"/>
  <c r="AB319" i="7"/>
  <c r="X90" i="7"/>
  <c r="AA16" i="7"/>
  <c r="Z95" i="7"/>
  <c r="AC702" i="7"/>
  <c r="AE352" i="7"/>
  <c r="Y832" i="7"/>
  <c r="AB186" i="7"/>
  <c r="Y778" i="7"/>
  <c r="X472" i="7"/>
  <c r="AA183" i="7"/>
  <c r="V183" i="7"/>
  <c r="AG873" i="7"/>
  <c r="AA686" i="7"/>
  <c r="Y244" i="7"/>
  <c r="Y425" i="7"/>
  <c r="Z944" i="7"/>
  <c r="AC152" i="7"/>
  <c r="AC273" i="7"/>
  <c r="V723" i="7"/>
  <c r="W723" i="7"/>
  <c r="AD25" i="7"/>
  <c r="W50" i="7"/>
  <c r="AG384" i="7"/>
  <c r="AC904" i="7"/>
  <c r="Y961" i="7"/>
  <c r="Z284" i="7"/>
  <c r="AH878" i="7"/>
  <c r="AE201" i="7"/>
  <c r="Z473" i="7"/>
  <c r="AA814" i="7"/>
  <c r="AA990" i="7"/>
  <c r="Z990" i="7"/>
  <c r="AD932" i="7"/>
  <c r="W47" i="7"/>
  <c r="AA377" i="7"/>
  <c r="X581" i="7"/>
  <c r="Z647" i="7"/>
  <c r="AG896" i="7"/>
  <c r="V707" i="7"/>
  <c r="Z208" i="7"/>
  <c r="AF531" i="7"/>
  <c r="AG823" i="7"/>
  <c r="AB509" i="7"/>
  <c r="W662" i="7"/>
  <c r="AD203" i="7"/>
  <c r="AB458" i="7"/>
  <c r="AC583" i="7"/>
  <c r="AC932" i="7"/>
  <c r="AA128" i="7"/>
  <c r="Y906" i="7"/>
  <c r="AD56" i="7"/>
  <c r="AB556" i="7"/>
  <c r="AE606" i="7"/>
  <c r="V66" i="7"/>
  <c r="AD352" i="7"/>
  <c r="AE970" i="7"/>
  <c r="AE336" i="7"/>
  <c r="AF845" i="7"/>
  <c r="AF909" i="7"/>
  <c r="Y574" i="7"/>
  <c r="W778" i="7"/>
  <c r="Y850" i="7"/>
  <c r="AE136" i="7"/>
  <c r="W466" i="7"/>
  <c r="AA134" i="7"/>
  <c r="AF873" i="7"/>
  <c r="AC397" i="7"/>
  <c r="AD863" i="7"/>
  <c r="AF872" i="7"/>
  <c r="AF582" i="7"/>
  <c r="W582" i="7"/>
  <c r="Y582" i="7"/>
  <c r="V582" i="7"/>
  <c r="AB582" i="7"/>
  <c r="AB167" i="7"/>
  <c r="AG167" i="7"/>
  <c r="Z167" i="7"/>
  <c r="X985" i="7"/>
  <c r="Z562" i="7"/>
  <c r="AF863" i="7"/>
  <c r="X425" i="7"/>
  <c r="AA353" i="7"/>
  <c r="AA605" i="7"/>
  <c r="Z656" i="7"/>
  <c r="AG606" i="7"/>
  <c r="AE239" i="7"/>
  <c r="Z604" i="7"/>
  <c r="AG970" i="7"/>
  <c r="AC27" i="7"/>
  <c r="X136" i="7"/>
  <c r="AF397" i="7"/>
  <c r="AC50" i="7"/>
  <c r="Z26" i="7"/>
  <c r="W57" i="7"/>
  <c r="AD582" i="7"/>
  <c r="AB17" i="7"/>
  <c r="Z554" i="7"/>
  <c r="AB864" i="7"/>
  <c r="AB396" i="7"/>
  <c r="AE60" i="7"/>
  <c r="AA25" i="7"/>
  <c r="AC676" i="7"/>
  <c r="AA6" i="7"/>
  <c r="X577" i="7"/>
  <c r="X6" i="7"/>
  <c r="AF904" i="7"/>
  <c r="Z961" i="7"/>
  <c r="AC376" i="7"/>
  <c r="AG343" i="7"/>
  <c r="X95" i="7"/>
  <c r="AE34" i="7"/>
  <c r="W219" i="7"/>
  <c r="AD427" i="7"/>
  <c r="AG874" i="7"/>
  <c r="AA534" i="7"/>
  <c r="W945" i="7"/>
  <c r="AJ945" i="7" s="1"/>
  <c r="Z14" i="7"/>
  <c r="AD332" i="7"/>
  <c r="W531" i="7"/>
  <c r="Y116" i="7"/>
  <c r="AD78" i="7"/>
  <c r="V255" i="7"/>
  <c r="AC574" i="7"/>
  <c r="AG419" i="7"/>
  <c r="X760" i="7"/>
  <c r="AD703" i="7"/>
  <c r="V766" i="7"/>
  <c r="X766" i="7"/>
  <c r="Y766" i="7"/>
  <c r="AD766" i="7"/>
  <c r="AB747" i="7"/>
  <c r="V93" i="7"/>
  <c r="AG336" i="7"/>
  <c r="AE679" i="7"/>
  <c r="AB973" i="7"/>
  <c r="Y973" i="7"/>
  <c r="AG792" i="7"/>
  <c r="AG949" i="7"/>
  <c r="X362" i="7"/>
  <c r="AE145" i="7"/>
  <c r="AI145" i="7" s="1"/>
  <c r="AA11" i="7"/>
  <c r="AG11" i="7"/>
  <c r="AG941" i="7"/>
  <c r="X322" i="7"/>
  <c r="AE905" i="7"/>
  <c r="X585" i="7"/>
  <c r="AD83" i="7"/>
  <c r="X47" i="7"/>
  <c r="AA581" i="7"/>
  <c r="AG778" i="7"/>
  <c r="X702" i="7"/>
  <c r="W604" i="7"/>
  <c r="AB352" i="7"/>
  <c r="AG469" i="7"/>
  <c r="AB970" i="7"/>
  <c r="V230" i="7"/>
  <c r="AB704" i="7"/>
  <c r="X937" i="7"/>
  <c r="AA920" i="7"/>
  <c r="W739" i="7"/>
  <c r="AB336" i="7"/>
  <c r="AG971" i="7"/>
  <c r="AC866" i="7"/>
  <c r="W845" i="7"/>
  <c r="AA448" i="7"/>
  <c r="AA211" i="7"/>
  <c r="AG797" i="7"/>
  <c r="AG531" i="7"/>
  <c r="AD909" i="7"/>
  <c r="V186" i="7"/>
  <c r="AA241" i="7"/>
  <c r="AC418" i="7"/>
  <c r="V367" i="7"/>
  <c r="AC419" i="7"/>
  <c r="AE255" i="7"/>
  <c r="AF574" i="7"/>
  <c r="AC760" i="7"/>
  <c r="V772" i="7"/>
  <c r="Z27" i="7"/>
  <c r="AF778" i="7"/>
  <c r="Z336" i="7"/>
  <c r="AA522" i="7"/>
  <c r="AA385" i="7"/>
  <c r="AG721" i="7"/>
  <c r="AF420" i="7"/>
  <c r="V738" i="7"/>
  <c r="W68" i="7"/>
  <c r="AI68" i="7" s="1"/>
  <c r="AF94" i="7"/>
  <c r="Z873" i="7"/>
  <c r="AA397" i="7"/>
  <c r="X386" i="7"/>
  <c r="AC386" i="7"/>
  <c r="AD6" i="7"/>
  <c r="AA398" i="7"/>
  <c r="AG496" i="7"/>
  <c r="AD581" i="7"/>
  <c r="AC233" i="7"/>
  <c r="AB345" i="7"/>
  <c r="V856" i="7"/>
  <c r="W982" i="7"/>
  <c r="W209" i="7"/>
  <c r="X494" i="7"/>
  <c r="AD461" i="7"/>
  <c r="W615" i="7"/>
  <c r="W454" i="7"/>
  <c r="Z280" i="7"/>
  <c r="W781" i="7"/>
  <c r="AE756" i="7"/>
  <c r="Y439" i="7"/>
  <c r="AB120" i="7"/>
  <c r="AA530" i="7"/>
  <c r="W867" i="7"/>
  <c r="W697" i="7"/>
  <c r="X45" i="7"/>
  <c r="AF626" i="7"/>
  <c r="AD673" i="7"/>
  <c r="X142" i="7"/>
  <c r="Z66" i="7"/>
  <c r="W444" i="7"/>
  <c r="Z175" i="7"/>
  <c r="W987" i="7"/>
  <c r="Z189" i="7"/>
  <c r="AB660" i="7"/>
  <c r="V729" i="7"/>
  <c r="AC421" i="7"/>
  <c r="W543" i="7"/>
  <c r="W523" i="7"/>
  <c r="AA273" i="7"/>
  <c r="X355" i="7"/>
  <c r="X394" i="7"/>
  <c r="Z5" i="7"/>
  <c r="AE353" i="7"/>
  <c r="Z263" i="7"/>
  <c r="AA380" i="7"/>
  <c r="AA944" i="7"/>
  <c r="AB426" i="7"/>
  <c r="X23" i="7"/>
  <c r="AA554" i="7"/>
  <c r="AD18" i="7"/>
  <c r="AC391" i="7"/>
  <c r="Y769" i="7"/>
  <c r="AC396" i="7"/>
  <c r="AG60" i="7"/>
  <c r="X429" i="7"/>
  <c r="AF453" i="7"/>
  <c r="AD518" i="7"/>
  <c r="Z257" i="7"/>
  <c r="W802" i="7"/>
  <c r="AG732" i="7"/>
  <c r="V170" i="7"/>
  <c r="X29" i="7"/>
  <c r="V532" i="7"/>
  <c r="AF288" i="7"/>
  <c r="AB656" i="7"/>
  <c r="AC761" i="7"/>
  <c r="AG422" i="7"/>
  <c r="X65" i="7"/>
  <c r="Z383" i="7"/>
  <c r="AB354" i="7"/>
  <c r="W757" i="7"/>
  <c r="AG319" i="7"/>
  <c r="AF125" i="7"/>
  <c r="X886" i="7"/>
  <c r="Z315" i="7"/>
  <c r="AC775" i="7"/>
  <c r="AD365" i="7"/>
  <c r="X733" i="7"/>
  <c r="W556" i="7"/>
  <c r="AA883" i="7"/>
  <c r="Y61" i="7"/>
  <c r="AE222" i="7"/>
  <c r="AD395" i="7"/>
  <c r="Z826" i="7"/>
  <c r="AC96" i="7"/>
  <c r="Z552" i="7"/>
  <c r="AC212" i="7"/>
  <c r="V22" i="7"/>
  <c r="AG189" i="7"/>
  <c r="AB536" i="7"/>
  <c r="W95" i="7"/>
  <c r="AA972" i="7"/>
  <c r="AI972" i="7" s="1"/>
  <c r="AG170" i="7"/>
  <c r="X787" i="7"/>
  <c r="AB15" i="7"/>
  <c r="AG352" i="7"/>
  <c r="AG764" i="7"/>
  <c r="AC335" i="7"/>
  <c r="W276" i="7"/>
  <c r="X679" i="7"/>
  <c r="X877" i="7"/>
  <c r="AB832" i="7"/>
  <c r="AG937" i="7"/>
  <c r="W909" i="7"/>
  <c r="AD186" i="7"/>
  <c r="AF367" i="7"/>
  <c r="AE788" i="7"/>
  <c r="AB846" i="7"/>
  <c r="W970" i="7"/>
  <c r="AE27" i="7"/>
  <c r="AB269" i="7"/>
  <c r="AF973" i="7"/>
  <c r="Z318" i="7"/>
  <c r="AG385" i="7"/>
  <c r="AE721" i="7"/>
  <c r="Y447" i="7"/>
  <c r="AD738" i="7"/>
  <c r="Y496" i="7"/>
  <c r="V603" i="7"/>
  <c r="V747" i="7"/>
  <c r="AG245" i="7"/>
  <c r="AF587" i="7"/>
  <c r="X873" i="7"/>
  <c r="AF329" i="7"/>
  <c r="AG240" i="7"/>
  <c r="W746" i="7"/>
  <c r="AF637" i="7"/>
  <c r="Z648" i="7"/>
  <c r="X743" i="7"/>
  <c r="X942" i="7"/>
  <c r="AC211" i="7"/>
  <c r="Z593" i="7"/>
  <c r="V665" i="7"/>
  <c r="AD580" i="7"/>
  <c r="AB927" i="7"/>
  <c r="Z535" i="7"/>
  <c r="AF687" i="7"/>
  <c r="AF882" i="7"/>
  <c r="W784" i="7"/>
  <c r="AD442" i="7"/>
  <c r="AA516" i="7"/>
  <c r="AD124" i="7"/>
  <c r="AB581" i="7"/>
  <c r="AC964" i="7"/>
  <c r="AF641" i="7"/>
  <c r="AA608" i="7"/>
  <c r="AI608" i="7" s="1"/>
  <c r="Z528" i="7"/>
  <c r="W993" i="7"/>
  <c r="AG552" i="7"/>
  <c r="AF212" i="7"/>
  <c r="V635" i="7"/>
  <c r="AA95" i="7"/>
  <c r="AB170" i="7"/>
  <c r="Y352" i="7"/>
  <c r="Z679" i="7"/>
  <c r="AG877" i="7"/>
  <c r="AC832" i="7"/>
  <c r="AA78" i="7"/>
  <c r="AA52" i="7"/>
  <c r="AE186" i="7"/>
  <c r="X367" i="7"/>
  <c r="AD846" i="7"/>
  <c r="AA251" i="7"/>
  <c r="AA110" i="7"/>
  <c r="Y261" i="7"/>
  <c r="Y473" i="7"/>
  <c r="AC562" i="7"/>
  <c r="V235" i="7"/>
  <c r="AF163" i="7"/>
  <c r="AG593" i="7"/>
  <c r="AD774" i="7"/>
  <c r="V704" i="7"/>
  <c r="AA82" i="7"/>
  <c r="AG581" i="7"/>
  <c r="AF270" i="7"/>
  <c r="V437" i="7"/>
  <c r="AG588" i="7"/>
  <c r="AD126" i="7"/>
  <c r="AD885" i="7"/>
  <c r="AA449" i="7"/>
  <c r="V558" i="7"/>
  <c r="AA802" i="7"/>
  <c r="W532" i="7"/>
  <c r="AE556" i="7"/>
  <c r="Y376" i="7"/>
  <c r="AB50" i="7"/>
  <c r="V552" i="7"/>
  <c r="AG95" i="7"/>
  <c r="AD15" i="7"/>
  <c r="AE846" i="7"/>
  <c r="AB845" i="7"/>
  <c r="AE269" i="7"/>
  <c r="X318" i="7"/>
  <c r="Y385" i="7"/>
  <c r="AD721" i="7"/>
  <c r="W939" i="7"/>
  <c r="V447" i="7"/>
  <c r="X183" i="7"/>
  <c r="AA693" i="7"/>
  <c r="AD680" i="7"/>
  <c r="V680" i="7"/>
  <c r="W680" i="7"/>
  <c r="Y101" i="7"/>
  <c r="AC101" i="7"/>
  <c r="AG437" i="7"/>
  <c r="Z969" i="7"/>
  <c r="W377" i="7"/>
  <c r="AE640" i="7"/>
  <c r="AM640" i="7" s="1"/>
  <c r="AA640" i="7"/>
  <c r="AG640" i="7"/>
  <c r="Z885" i="7"/>
  <c r="AE449" i="7"/>
  <c r="X532" i="7"/>
  <c r="AE383" i="7"/>
  <c r="X579" i="7"/>
  <c r="AC906" i="7"/>
  <c r="AB803" i="7"/>
  <c r="AF427" i="7"/>
  <c r="AB395" i="7"/>
  <c r="AB376" i="7"/>
  <c r="V16" i="7"/>
  <c r="AB95" i="7"/>
  <c r="AE15" i="7"/>
  <c r="AE945" i="7"/>
  <c r="AG109" i="7"/>
  <c r="AF142" i="7"/>
  <c r="AD335" i="7"/>
  <c r="AD679" i="7"/>
  <c r="AA877" i="7"/>
  <c r="Y226" i="7"/>
  <c r="V832" i="7"/>
  <c r="AD313" i="7"/>
  <c r="AF402" i="7"/>
  <c r="AC78" i="7"/>
  <c r="Z603" i="7"/>
  <c r="AG230" i="7"/>
  <c r="AF52" i="7"/>
  <c r="Y899" i="7"/>
  <c r="AA367" i="7"/>
  <c r="AE200" i="7"/>
  <c r="AF846" i="7"/>
  <c r="X167" i="7"/>
  <c r="AG301" i="7"/>
  <c r="AD570" i="7"/>
  <c r="AB725" i="7"/>
  <c r="Y818" i="7"/>
  <c r="X755" i="7"/>
  <c r="X31" i="7"/>
  <c r="AG617" i="7"/>
  <c r="AA437" i="7"/>
  <c r="AD919" i="7"/>
  <c r="Z940" i="7"/>
  <c r="W840" i="7"/>
  <c r="Z377" i="7"/>
  <c r="Y640" i="7"/>
  <c r="AE244" i="7"/>
  <c r="AF885" i="7"/>
  <c r="AF449" i="7"/>
  <c r="V78" i="7"/>
  <c r="X603" i="7"/>
  <c r="AA165" i="7"/>
  <c r="W668" i="7"/>
  <c r="W499" i="7"/>
  <c r="AF496" i="7"/>
  <c r="AE750" i="7"/>
  <c r="AA750" i="7"/>
  <c r="AD750" i="7"/>
  <c r="AB750" i="7"/>
  <c r="Y804" i="7"/>
  <c r="AA721" i="7"/>
  <c r="AH721" i="7" s="1"/>
  <c r="AB547" i="7"/>
  <c r="AA975" i="7"/>
  <c r="Z183" i="7"/>
  <c r="Z110" i="7"/>
  <c r="X93" i="7"/>
  <c r="AB364" i="7"/>
  <c r="Y625" i="7"/>
  <c r="AF792" i="7"/>
  <c r="AD362" i="7"/>
  <c r="AE465" i="7"/>
  <c r="W312" i="7"/>
  <c r="Y129" i="7"/>
  <c r="AC167" i="7"/>
  <c r="AE211" i="7"/>
  <c r="V251" i="7"/>
  <c r="AB810" i="7"/>
  <c r="X398" i="7"/>
  <c r="W776" i="7"/>
  <c r="Y242" i="7"/>
  <c r="Y990" i="7"/>
  <c r="AE641" i="7"/>
  <c r="AD641" i="7"/>
  <c r="Y641" i="7"/>
  <c r="X447" i="7"/>
  <c r="Y19" i="7"/>
  <c r="AF905" i="7"/>
  <c r="AE919" i="7"/>
  <c r="AA940" i="7"/>
  <c r="AA571" i="7"/>
  <c r="AG377" i="7"/>
  <c r="Z640" i="7"/>
  <c r="AF228" i="7"/>
  <c r="AG751" i="7"/>
  <c r="V945" i="7"/>
  <c r="V352" i="7"/>
  <c r="AB720" i="7"/>
  <c r="AE652" i="7"/>
  <c r="Y45" i="7"/>
  <c r="AA343" i="7"/>
  <c r="Y679" i="7"/>
  <c r="V877" i="7"/>
  <c r="AJ877" i="7" s="1"/>
  <c r="AA832" i="7"/>
  <c r="AA456" i="7"/>
  <c r="Z78" i="7"/>
  <c r="AF603" i="7"/>
  <c r="W230" i="7"/>
  <c r="V52" i="7"/>
  <c r="X252" i="7"/>
  <c r="AC155" i="7"/>
  <c r="W548" i="7"/>
  <c r="X824" i="7"/>
  <c r="AG254" i="7"/>
  <c r="Z256" i="7"/>
  <c r="AB795" i="7"/>
  <c r="AF604" i="7"/>
  <c r="X499" i="7"/>
  <c r="W43" i="7"/>
  <c r="X699" i="7"/>
  <c r="W748" i="7"/>
  <c r="W750" i="7"/>
  <c r="AA318" i="7"/>
  <c r="AH318" i="7" s="1"/>
  <c r="AA804" i="7"/>
  <c r="AD939" i="7"/>
  <c r="AD447" i="7"/>
  <c r="AB183" i="7"/>
  <c r="V725" i="7"/>
  <c r="AF725" i="7"/>
  <c r="X33" i="7"/>
  <c r="AI33" i="7" s="1"/>
  <c r="Z334" i="7"/>
  <c r="Z364" i="7"/>
  <c r="AF625" i="7"/>
  <c r="V792" i="7"/>
  <c r="AC698" i="7"/>
  <c r="AE362" i="7"/>
  <c r="X357" i="7"/>
  <c r="AD167" i="7"/>
  <c r="Y709" i="7"/>
  <c r="Z810" i="7"/>
  <c r="AF387" i="7"/>
  <c r="AF398" i="7"/>
  <c r="V776" i="7"/>
  <c r="Z320" i="7"/>
  <c r="V805" i="7"/>
  <c r="AC242" i="7"/>
  <c r="AC540" i="7"/>
  <c r="AE477" i="7"/>
  <c r="AG932" i="7"/>
  <c r="Y851" i="7"/>
  <c r="AC680" i="7"/>
  <c r="AB932" i="7"/>
  <c r="AG785" i="7"/>
  <c r="AB161" i="7"/>
  <c r="AD740" i="7"/>
  <c r="AE740" i="7"/>
  <c r="X740" i="7"/>
  <c r="AB940" i="7"/>
  <c r="Z633" i="7"/>
  <c r="X884" i="7"/>
  <c r="AD884" i="7"/>
  <c r="AF640" i="7"/>
  <c r="AE650" i="7"/>
  <c r="AF800" i="7"/>
  <c r="AA582" i="7"/>
  <c r="AE885" i="7"/>
  <c r="AD350" i="7"/>
  <c r="AM350" i="7" s="1"/>
  <c r="AC939" i="7"/>
  <c r="Z7" i="7"/>
  <c r="X832" i="7"/>
  <c r="X470" i="7"/>
  <c r="Z343" i="7"/>
  <c r="W679" i="7"/>
  <c r="W877" i="7"/>
  <c r="W832" i="7"/>
  <c r="W78" i="7"/>
  <c r="W603" i="7"/>
  <c r="X230" i="7"/>
  <c r="W52" i="7"/>
  <c r="AF642" i="7"/>
  <c r="Z255" i="7"/>
  <c r="X254" i="7"/>
  <c r="AB256" i="7"/>
  <c r="AB604" i="7"/>
  <c r="Y43" i="7"/>
  <c r="AE183" i="7"/>
  <c r="Y167" i="7"/>
  <c r="X345" i="7"/>
  <c r="AA709" i="7"/>
  <c r="AG145" i="7"/>
  <c r="AF145" i="7"/>
  <c r="AD145" i="7"/>
  <c r="Y810" i="7"/>
  <c r="W762" i="7"/>
  <c r="Y398" i="7"/>
  <c r="Z776" i="7"/>
  <c r="AC805" i="7"/>
  <c r="AD242" i="7"/>
  <c r="Z540" i="7"/>
  <c r="AF477" i="7"/>
  <c r="AE990" i="7"/>
  <c r="AF101" i="7"/>
  <c r="AE814" i="7"/>
  <c r="Y814" i="7"/>
  <c r="W814" i="7"/>
  <c r="AG814" i="7"/>
  <c r="X814" i="7"/>
  <c r="AB740" i="7"/>
  <c r="AC919" i="7"/>
  <c r="AB640" i="7"/>
  <c r="AC7" i="7"/>
  <c r="AB128" i="7"/>
  <c r="AB885" i="7"/>
  <c r="W885" i="7"/>
  <c r="V885" i="7"/>
  <c r="AI885" i="7" s="1"/>
  <c r="AB939" i="7"/>
  <c r="Y7" i="7"/>
  <c r="V760" i="7"/>
  <c r="AC604" i="7"/>
  <c r="AG43" i="7"/>
  <c r="Y703" i="7"/>
  <c r="AF338" i="7"/>
  <c r="AF183" i="7"/>
  <c r="AD113" i="7"/>
  <c r="AF450" i="7"/>
  <c r="AE364" i="7"/>
  <c r="Z792" i="7"/>
  <c r="W362" i="7"/>
  <c r="AC390" i="7"/>
  <c r="Z677" i="7"/>
  <c r="Z398" i="7"/>
  <c r="AF776" i="7"/>
  <c r="AB776" i="7"/>
  <c r="AF464" i="7"/>
  <c r="W857" i="7"/>
  <c r="AF713" i="7"/>
  <c r="X941" i="7"/>
  <c r="AG242" i="7"/>
  <c r="AD477" i="7"/>
  <c r="W83" i="7"/>
  <c r="Z887" i="7"/>
  <c r="X887" i="7"/>
  <c r="AJ887" i="7" s="1"/>
  <c r="AF887" i="7"/>
  <c r="AD668" i="7"/>
  <c r="AB919" i="7"/>
  <c r="Y459" i="7"/>
  <c r="AD7" i="7"/>
  <c r="Z840" i="7"/>
  <c r="AA57" i="7"/>
  <c r="AE343" i="7"/>
  <c r="AA835" i="7"/>
  <c r="AE95" i="7"/>
  <c r="Y532" i="7"/>
  <c r="Y34" i="7"/>
  <c r="Y579" i="7"/>
  <c r="AA356" i="7"/>
  <c r="Z518" i="7"/>
  <c r="V803" i="7"/>
  <c r="AC427" i="7"/>
  <c r="AE558" i="7"/>
  <c r="AB394" i="7"/>
  <c r="W142" i="7"/>
  <c r="Z618" i="7"/>
  <c r="AB751" i="7"/>
  <c r="AB945" i="7"/>
  <c r="AB14" i="7"/>
  <c r="Z332" i="7"/>
  <c r="AE230" i="7"/>
  <c r="Y877" i="7"/>
  <c r="X78" i="7"/>
  <c r="Y52" i="7"/>
  <c r="W899" i="7"/>
  <c r="V899" i="7"/>
  <c r="AG899" i="7"/>
  <c r="X155" i="7"/>
  <c r="W418" i="7"/>
  <c r="AA760" i="7"/>
  <c r="AB703" i="7"/>
  <c r="AD110" i="7"/>
  <c r="AA748" i="7"/>
  <c r="W338" i="7"/>
  <c r="AF939" i="7"/>
  <c r="AA447" i="7"/>
  <c r="AG113" i="7"/>
  <c r="AF364" i="7"/>
  <c r="AB792" i="7"/>
  <c r="AB362" i="7"/>
  <c r="AE390" i="7"/>
  <c r="AB283" i="7"/>
  <c r="X27" i="7"/>
  <c r="X810" i="7"/>
  <c r="AE433" i="7"/>
  <c r="AB398" i="7"/>
  <c r="AC846" i="7"/>
  <c r="AE857" i="7"/>
  <c r="W321" i="7"/>
  <c r="AG713" i="7"/>
  <c r="AG805" i="7"/>
  <c r="AB941" i="7"/>
  <c r="AA242" i="7"/>
  <c r="Z828" i="7"/>
  <c r="AG540" i="7"/>
  <c r="AG477" i="7"/>
  <c r="AB341" i="7"/>
  <c r="AG719" i="7"/>
  <c r="AG774" i="7"/>
  <c r="AC887" i="7"/>
  <c r="AC403" i="7"/>
  <c r="AA371" i="7"/>
  <c r="AA124" i="7"/>
  <c r="AE648" i="7"/>
  <c r="AG7" i="7"/>
  <c r="X785" i="7"/>
  <c r="AG940" i="7"/>
  <c r="AE940" i="7"/>
  <c r="Y940" i="7"/>
  <c r="V580" i="7"/>
  <c r="AM580" i="7" s="1"/>
  <c r="AC580" i="7"/>
  <c r="W580" i="7"/>
  <c r="Y580" i="7"/>
  <c r="Z459" i="7"/>
  <c r="AG459" i="7"/>
  <c r="AE800" i="7"/>
  <c r="Y800" i="7"/>
  <c r="AG969" i="7"/>
  <c r="V969" i="7"/>
  <c r="AB969" i="7"/>
  <c r="V800" i="7"/>
  <c r="W6" i="7"/>
  <c r="AE904" i="7"/>
  <c r="AG591" i="7"/>
  <c r="AB116" i="7"/>
  <c r="AE212" i="7"/>
  <c r="AD115" i="7"/>
  <c r="AD945" i="7"/>
  <c r="AC332" i="7"/>
  <c r="AC230" i="7"/>
  <c r="AA335" i="7"/>
  <c r="AC877" i="7"/>
  <c r="AA936" i="7"/>
  <c r="W402" i="7"/>
  <c r="AE78" i="7"/>
  <c r="V936" i="7"/>
  <c r="Z52" i="7"/>
  <c r="Y276" i="7"/>
  <c r="AD899" i="7"/>
  <c r="AA418" i="7"/>
  <c r="AF74" i="7"/>
  <c r="X419" i="7"/>
  <c r="AF419" i="7"/>
  <c r="Y760" i="7"/>
  <c r="AA805" i="7"/>
  <c r="AC931" i="7"/>
  <c r="AA931" i="7"/>
  <c r="Y931" i="7"/>
  <c r="AC703" i="7"/>
  <c r="AB748" i="7"/>
  <c r="X435" i="7"/>
  <c r="X338" i="7"/>
  <c r="AA939" i="7"/>
  <c r="AB447" i="7"/>
  <c r="AC600" i="7"/>
  <c r="AD336" i="7"/>
  <c r="AA679" i="7"/>
  <c r="X751" i="7"/>
  <c r="AA450" i="7"/>
  <c r="AJ450" i="7" s="1"/>
  <c r="V930" i="7"/>
  <c r="Y930" i="7"/>
  <c r="AG364" i="7"/>
  <c r="AE792" i="7"/>
  <c r="AG362" i="7"/>
  <c r="AF390" i="7"/>
  <c r="AE398" i="7"/>
  <c r="AA846" i="7"/>
  <c r="AH846" i="7" s="1"/>
  <c r="Z235" i="7"/>
  <c r="AD810" i="7"/>
  <c r="X110" i="7"/>
  <c r="AC398" i="7"/>
  <c r="W846" i="7"/>
  <c r="AF298" i="7"/>
  <c r="W713" i="7"/>
  <c r="AF941" i="7"/>
  <c r="Z242" i="7"/>
  <c r="AD965" i="7"/>
  <c r="V477" i="7"/>
  <c r="AF43" i="7"/>
  <c r="AD535" i="7"/>
  <c r="Y783" i="7"/>
  <c r="V371" i="7"/>
  <c r="AH371" i="7" s="1"/>
  <c r="W785" i="7"/>
  <c r="AD459" i="7"/>
  <c r="V346" i="7"/>
  <c r="W124" i="7"/>
  <c r="AB608" i="7"/>
  <c r="AE7" i="7"/>
  <c r="AD785" i="7"/>
  <c r="AB800" i="7"/>
  <c r="W459" i="7"/>
  <c r="V640" i="7"/>
  <c r="Y840" i="7"/>
  <c r="AE57" i="7"/>
  <c r="AE941" i="7"/>
  <c r="AA344" i="7"/>
  <c r="AC774" i="7"/>
  <c r="V83" i="7"/>
  <c r="AA932" i="7"/>
  <c r="AB892" i="7"/>
  <c r="V784" i="7"/>
  <c r="V887" i="7"/>
  <c r="AE371" i="7"/>
  <c r="AE785" i="7"/>
  <c r="AD345" i="7"/>
  <c r="X943" i="7"/>
  <c r="W856" i="7"/>
  <c r="AB437" i="7"/>
  <c r="Y608" i="7"/>
  <c r="X126" i="7"/>
  <c r="AG47" i="7"/>
  <c r="V49" i="7"/>
  <c r="X57" i="7"/>
  <c r="AI57" i="7" s="1"/>
  <c r="Z522" i="7"/>
  <c r="Z385" i="7"/>
  <c r="AM385" i="7" s="1"/>
  <c r="AE973" i="7"/>
  <c r="X80" i="7"/>
  <c r="AA350" i="7"/>
  <c r="Z583" i="7"/>
  <c r="AB420" i="7"/>
  <c r="X738" i="7"/>
  <c r="AF68" i="7"/>
  <c r="AC420" i="7"/>
  <c r="Z420" i="7"/>
  <c r="Y94" i="7"/>
  <c r="W950" i="7"/>
  <c r="AE873" i="7"/>
  <c r="AA240" i="7"/>
  <c r="AG746" i="7"/>
  <c r="X637" i="7"/>
  <c r="Z397" i="7"/>
  <c r="Z283" i="7"/>
  <c r="AA145" i="7"/>
  <c r="AA849" i="7"/>
  <c r="Y516" i="7"/>
  <c r="AF857" i="7"/>
  <c r="Y941" i="7"/>
  <c r="W596" i="7"/>
  <c r="AJ596" i="7" s="1"/>
  <c r="AC153" i="7"/>
  <c r="AA965" i="7"/>
  <c r="AF344" i="7"/>
  <c r="Z286" i="7"/>
  <c r="AF680" i="7"/>
  <c r="X146" i="7"/>
  <c r="Y489" i="7"/>
  <c r="AI105" i="7"/>
  <c r="AD713" i="7"/>
  <c r="W327" i="7"/>
  <c r="AF789" i="7"/>
  <c r="AF372" i="7"/>
  <c r="Z47" i="7"/>
  <c r="W810" i="7"/>
  <c r="V101" i="7"/>
  <c r="AA83" i="7"/>
  <c r="AF745" i="7"/>
  <c r="AD881" i="7"/>
  <c r="AD995" i="7"/>
  <c r="Y83" i="7"/>
  <c r="AF92" i="7"/>
  <c r="AC745" i="7"/>
  <c r="AC103" i="7"/>
  <c r="AJ103" i="7" s="1"/>
  <c r="AD891" i="7"/>
  <c r="AM891" i="7" s="1"/>
  <c r="AC582" i="7"/>
  <c r="V891" i="7"/>
  <c r="Z480" i="7"/>
  <c r="Z57" i="7"/>
  <c r="AF110" i="7"/>
  <c r="AA322" i="7"/>
  <c r="AE489" i="7"/>
  <c r="V390" i="7"/>
  <c r="AD789" i="7"/>
  <c r="AE411" i="7"/>
  <c r="AE743" i="7"/>
  <c r="AD47" i="7"/>
  <c r="AB83" i="7"/>
  <c r="AG535" i="7"/>
  <c r="AA403" i="7"/>
  <c r="AA101" i="7"/>
  <c r="AH101" i="7" s="1"/>
  <c r="AE745" i="7"/>
  <c r="AM745" i="7" s="1"/>
  <c r="Y235" i="7"/>
  <c r="Y389" i="7"/>
  <c r="W99" i="7"/>
  <c r="Z893" i="7"/>
  <c r="AG199" i="7"/>
  <c r="V745" i="7"/>
  <c r="V688" i="7"/>
  <c r="AD49" i="7"/>
  <c r="AC234" i="7"/>
  <c r="AB57" i="7"/>
  <c r="AG390" i="7"/>
  <c r="X833" i="7"/>
  <c r="AB516" i="7"/>
  <c r="AE806" i="7"/>
  <c r="AG857" i="7"/>
  <c r="Y320" i="7"/>
  <c r="AD540" i="7"/>
  <c r="Z596" i="7"/>
  <c r="AB965" i="7"/>
  <c r="V344" i="7"/>
  <c r="AB933" i="7"/>
  <c r="V641" i="7"/>
  <c r="AH641" i="7" s="1"/>
  <c r="W322" i="7"/>
  <c r="AF513" i="7"/>
  <c r="AF784" i="7"/>
  <c r="Z489" i="7"/>
  <c r="X489" i="7"/>
  <c r="V581" i="7"/>
  <c r="W390" i="7"/>
  <c r="V535" i="7"/>
  <c r="AG743" i="7"/>
  <c r="AE83" i="7"/>
  <c r="AB47" i="7"/>
  <c r="AB52" i="7"/>
  <c r="W101" i="7"/>
  <c r="AD745" i="7"/>
  <c r="AF124" i="7"/>
  <c r="AD893" i="7"/>
  <c r="X262" i="7"/>
  <c r="Z608" i="7"/>
  <c r="V940" i="7"/>
  <c r="AG237" i="7"/>
  <c r="X77" i="7"/>
  <c r="AJ77" i="7" s="1"/>
  <c r="AG57" i="7"/>
  <c r="X390" i="7"/>
  <c r="AD387" i="7"/>
  <c r="W516" i="7"/>
  <c r="AF806" i="7"/>
  <c r="AC857" i="7"/>
  <c r="AA320" i="7"/>
  <c r="Y341" i="7"/>
  <c r="AE191" i="7"/>
  <c r="AB596" i="7"/>
  <c r="X965" i="7"/>
  <c r="AC933" i="7"/>
  <c r="W946" i="7"/>
  <c r="Z513" i="7"/>
  <c r="AG784" i="7"/>
  <c r="AG489" i="7"/>
  <c r="X713" i="7"/>
  <c r="AG247" i="7"/>
  <c r="AG511" i="7"/>
  <c r="AA743" i="7"/>
  <c r="AF870" i="7"/>
  <c r="AC856" i="7"/>
  <c r="AG101" i="7"/>
  <c r="Z389" i="7"/>
  <c r="AE262" i="7"/>
  <c r="V480" i="7"/>
  <c r="AJ480" i="7" s="1"/>
  <c r="AK480" i="7" s="1"/>
  <c r="AD57" i="7"/>
  <c r="AC11" i="7"/>
  <c r="V806" i="7"/>
  <c r="Z857" i="7"/>
  <c r="AC320" i="7"/>
  <c r="AC246" i="7"/>
  <c r="AC596" i="7"/>
  <c r="AF485" i="7"/>
  <c r="X946" i="7"/>
  <c r="AG322" i="7"/>
  <c r="AA513" i="7"/>
  <c r="AC489" i="7"/>
  <c r="AB784" i="7"/>
  <c r="AF664" i="7"/>
  <c r="AF856" i="7"/>
  <c r="X856" i="7"/>
  <c r="AD101" i="7"/>
  <c r="AB734" i="7"/>
  <c r="V124" i="7"/>
  <c r="AF440" i="7"/>
  <c r="AA563" i="7"/>
  <c r="V339" i="7"/>
  <c r="Y411" i="7"/>
  <c r="AC581" i="7"/>
  <c r="AD743" i="7"/>
  <c r="AC201" i="7"/>
  <c r="V992" i="7"/>
  <c r="W806" i="7"/>
  <c r="Y857" i="7"/>
  <c r="AD320" i="7"/>
  <c r="AA540" i="7"/>
  <c r="AD596" i="7"/>
  <c r="Y520" i="7"/>
  <c r="Z507" i="7"/>
  <c r="AC994" i="7"/>
  <c r="AC513" i="7"/>
  <c r="AA784" i="7"/>
  <c r="AF932" i="7"/>
  <c r="AB907" i="7"/>
  <c r="AG83" i="7"/>
  <c r="AB861" i="7"/>
  <c r="AB789" i="7"/>
  <c r="X188" i="7"/>
  <c r="AA954" i="7"/>
  <c r="Z632" i="7"/>
  <c r="AA12" i="7"/>
  <c r="AG907" i="7"/>
  <c r="W339" i="7"/>
  <c r="AJ339" i="7" s="1"/>
  <c r="AG582" i="7"/>
  <c r="AG740" i="7"/>
  <c r="W167" i="7"/>
  <c r="AJ167" i="7" s="1"/>
  <c r="AE106" i="7"/>
  <c r="Y377" i="7"/>
  <c r="AA234" i="7"/>
  <c r="AH234" i="7" s="1"/>
  <c r="AF634" i="7"/>
  <c r="V686" i="7"/>
  <c r="Z50" i="7"/>
  <c r="AC464" i="7"/>
  <c r="W201" i="7"/>
  <c r="AG806" i="7"/>
  <c r="AB857" i="7"/>
  <c r="AE320" i="7"/>
  <c r="AE894" i="7"/>
  <c r="AG596" i="7"/>
  <c r="AE596" i="7"/>
  <c r="AE520" i="7"/>
  <c r="Y946" i="7"/>
  <c r="AD784" i="7"/>
  <c r="AC638" i="7"/>
  <c r="AD511" i="7"/>
  <c r="X485" i="7"/>
  <c r="Z689" i="7"/>
  <c r="AA1000" i="7"/>
  <c r="Z83" i="7"/>
  <c r="AB674" i="7"/>
  <c r="AA569" i="7"/>
  <c r="AD199" i="7"/>
  <c r="AF167" i="7"/>
  <c r="AD103" i="7"/>
  <c r="AF234" i="7"/>
  <c r="W481" i="7"/>
  <c r="AB485" i="7"/>
  <c r="Y502" i="7"/>
  <c r="AB495" i="7"/>
  <c r="Z87" i="7"/>
  <c r="V201" i="7"/>
  <c r="AD303" i="7"/>
  <c r="AG303" i="7"/>
  <c r="AD806" i="7"/>
  <c r="AD857" i="7"/>
  <c r="AF320" i="7"/>
  <c r="AG894" i="7"/>
  <c r="Z191" i="7"/>
  <c r="X596" i="7"/>
  <c r="V540" i="7"/>
  <c r="Z160" i="7"/>
  <c r="Z946" i="7"/>
  <c r="AG513" i="7"/>
  <c r="Z734" i="7"/>
  <c r="AF322" i="7"/>
  <c r="X511" i="7"/>
  <c r="Y511" i="7"/>
  <c r="W31" i="7"/>
  <c r="AD52" i="7"/>
  <c r="AE30" i="7"/>
  <c r="Y339" i="7"/>
  <c r="AI339" i="7" s="1"/>
  <c r="AC262" i="7"/>
  <c r="Z582" i="7"/>
  <c r="V110" i="7"/>
  <c r="AD136" i="7"/>
  <c r="W183" i="7"/>
  <c r="AC183" i="7"/>
  <c r="AC587" i="7"/>
  <c r="AB749" i="7"/>
  <c r="X364" i="7"/>
  <c r="X210" i="7"/>
  <c r="W873" i="7"/>
  <c r="AC827" i="7"/>
  <c r="Y329" i="7"/>
  <c r="AA362" i="7"/>
  <c r="V240" i="7"/>
  <c r="AA746" i="7"/>
  <c r="AG114" i="7"/>
  <c r="V637" i="7"/>
  <c r="Y923" i="7"/>
  <c r="AF357" i="7"/>
  <c r="AD725" i="7"/>
  <c r="AB178" i="7"/>
  <c r="Y776" i="7"/>
  <c r="AB631" i="7"/>
  <c r="AC665" i="7"/>
  <c r="AF633" i="7"/>
  <c r="AD443" i="7"/>
  <c r="AB145" i="7"/>
  <c r="AA201" i="7"/>
  <c r="X857" i="7"/>
  <c r="V596" i="7"/>
  <c r="AA153" i="7"/>
  <c r="AD731" i="7"/>
  <c r="V449" i="7"/>
  <c r="AE946" i="7"/>
  <c r="AB513" i="7"/>
  <c r="AA734" i="7"/>
  <c r="AF166" i="7"/>
  <c r="AA327" i="7"/>
  <c r="W511" i="7"/>
  <c r="AG822" i="7"/>
  <c r="AF30" i="7"/>
  <c r="AD411" i="7"/>
  <c r="AA339" i="7"/>
  <c r="AA372" i="7"/>
  <c r="X582" i="7"/>
  <c r="AE582" i="7"/>
  <c r="AC49" i="7"/>
  <c r="Z106" i="7"/>
  <c r="AD269" i="7"/>
  <c r="V318" i="7"/>
  <c r="W385" i="7"/>
  <c r="AC721" i="7"/>
  <c r="V939" i="7"/>
  <c r="Z447" i="7"/>
  <c r="W600" i="7"/>
  <c r="Y183" i="7"/>
  <c r="AC110" i="7"/>
  <c r="V721" i="7"/>
  <c r="W110" i="7"/>
  <c r="AG183" i="7"/>
  <c r="AD587" i="7"/>
  <c r="Y364" i="7"/>
  <c r="AA490" i="7"/>
  <c r="AD792" i="7"/>
  <c r="AG361" i="7"/>
  <c r="AD749" i="7"/>
  <c r="AC362" i="7"/>
  <c r="X521" i="7"/>
  <c r="AB923" i="7"/>
  <c r="AJ923" i="7" s="1"/>
  <c r="AK923" i="7" s="1"/>
  <c r="W357" i="7"/>
  <c r="V974" i="7"/>
  <c r="AD211" i="7"/>
  <c r="Y727" i="7"/>
  <c r="AB211" i="7"/>
  <c r="AC810" i="7"/>
  <c r="AG201" i="7"/>
  <c r="AA281" i="7"/>
  <c r="Y145" i="7"/>
  <c r="AB201" i="7"/>
  <c r="AF328" i="7"/>
  <c r="X805" i="7"/>
  <c r="AB242" i="7"/>
  <c r="W153" i="7"/>
  <c r="AF540" i="7"/>
  <c r="X89" i="7"/>
  <c r="AI89" i="7" s="1"/>
  <c r="AG392" i="7"/>
  <c r="X731" i="7"/>
  <c r="AM731" i="7" s="1"/>
  <c r="Z327" i="7"/>
  <c r="AB449" i="7"/>
  <c r="V413" i="7"/>
  <c r="AE513" i="7"/>
  <c r="AF734" i="7"/>
  <c r="Y755" i="7"/>
  <c r="AE689" i="7"/>
  <c r="AE932" i="7"/>
  <c r="AD516" i="7"/>
  <c r="AF581" i="7"/>
  <c r="AF985" i="7"/>
  <c r="Y44" i="7"/>
  <c r="W440" i="7"/>
  <c r="AC339" i="7"/>
  <c r="AE912" i="7"/>
  <c r="Y57" i="7"/>
  <c r="AB377" i="7"/>
  <c r="AH5" i="6"/>
  <c r="X498" i="7"/>
  <c r="AG498" i="7"/>
  <c r="Z888" i="7"/>
  <c r="AA888" i="7"/>
  <c r="AF888" i="7"/>
  <c r="AG888" i="7"/>
  <c r="AD888" i="7"/>
  <c r="AC888" i="7"/>
  <c r="W888" i="7"/>
  <c r="AB888" i="7"/>
  <c r="AE888" i="7"/>
  <c r="Y498" i="7"/>
  <c r="AB882" i="7"/>
  <c r="W192" i="7"/>
  <c r="Z192" i="7"/>
  <c r="V192" i="7"/>
  <c r="X192" i="7"/>
  <c r="AC192" i="7"/>
  <c r="Y192" i="7"/>
  <c r="AC821" i="7"/>
  <c r="X821" i="7"/>
  <c r="Z687" i="7"/>
  <c r="Y687" i="7"/>
  <c r="AD882" i="7"/>
  <c r="AD782" i="7"/>
  <c r="AA927" i="7"/>
  <c r="AF927" i="7"/>
  <c r="W851" i="7"/>
  <c r="AD821" i="7"/>
  <c r="AB774" i="7"/>
  <c r="W774" i="7"/>
  <c r="AE774" i="7"/>
  <c r="W693" i="7"/>
  <c r="AE687" i="7"/>
  <c r="AE882" i="7"/>
  <c r="V964" i="7"/>
  <c r="AE782" i="7"/>
  <c r="AF821" i="7"/>
  <c r="AF342" i="7"/>
  <c r="AG342" i="7"/>
  <c r="AB851" i="7"/>
  <c r="AA807" i="7"/>
  <c r="AF693" i="7"/>
  <c r="AG687" i="7"/>
  <c r="AG882" i="7"/>
  <c r="Z964" i="7"/>
  <c r="AB716" i="7"/>
  <c r="AC425" i="7"/>
  <c r="AB451" i="7"/>
  <c r="V843" i="7"/>
  <c r="AF712" i="7"/>
  <c r="AC629" i="7"/>
  <c r="AG735" i="7"/>
  <c r="V790" i="7"/>
  <c r="AE735" i="7"/>
  <c r="AF756" i="7"/>
  <c r="V991" i="7"/>
  <c r="AD695" i="7"/>
  <c r="AC612" i="7"/>
  <c r="AF164" i="7"/>
  <c r="AB375" i="7"/>
  <c r="AC551" i="7"/>
  <c r="W842" i="7"/>
  <c r="X566" i="7"/>
  <c r="Y815" i="7"/>
  <c r="W735" i="7"/>
  <c r="Z959" i="7"/>
  <c r="Y179" i="7"/>
  <c r="AC460" i="7"/>
  <c r="AF951" i="7"/>
  <c r="Y620" i="7"/>
  <c r="W196" i="7"/>
  <c r="W451" i="7"/>
  <c r="AG508" i="7"/>
  <c r="AE111" i="7"/>
  <c r="X876" i="7"/>
  <c r="AG630" i="7"/>
  <c r="AE841" i="7"/>
  <c r="AE491" i="7"/>
  <c r="AG304" i="7"/>
  <c r="X238" i="7"/>
  <c r="Z119" i="7"/>
  <c r="X934" i="7"/>
  <c r="V423" i="7"/>
  <c r="W491" i="7"/>
  <c r="AF944" i="7"/>
  <c r="V190" i="7"/>
  <c r="AB13" i="7"/>
  <c r="V554" i="7"/>
  <c r="Z144" i="7"/>
  <c r="X193" i="7"/>
  <c r="AD508" i="7"/>
  <c r="AE960" i="7"/>
  <c r="AA60" i="7"/>
  <c r="V537" i="7"/>
  <c r="AG623" i="7"/>
  <c r="V685" i="7"/>
  <c r="AE715" i="7"/>
  <c r="AB533" i="7"/>
  <c r="AD645" i="7"/>
  <c r="AC895" i="7"/>
  <c r="V895" i="7"/>
  <c r="AD414" i="7"/>
  <c r="AB915" i="7"/>
  <c r="AE181" i="7"/>
  <c r="X624" i="7"/>
  <c r="AE592" i="7"/>
  <c r="AC133" i="7"/>
  <c r="AA585" i="7"/>
  <c r="Y585" i="7"/>
  <c r="Z585" i="7"/>
  <c r="AC807" i="7"/>
  <c r="Y774" i="7"/>
  <c r="Y693" i="7"/>
  <c r="AE693" i="7"/>
  <c r="AG693" i="7"/>
  <c r="V12" i="7"/>
  <c r="Y12" i="7"/>
  <c r="W12" i="7"/>
  <c r="AC12" i="7"/>
  <c r="AD12" i="7"/>
  <c r="AF12" i="7"/>
  <c r="AA161" i="7"/>
  <c r="AA964" i="7"/>
  <c r="Z712" i="7"/>
  <c r="AA790" i="7"/>
  <c r="Y150" i="7"/>
  <c r="Y991" i="7"/>
  <c r="AF695" i="7"/>
  <c r="AE612" i="7"/>
  <c r="W551" i="7"/>
  <c r="AB842" i="7"/>
  <c r="AF566" i="7"/>
  <c r="X959" i="7"/>
  <c r="Y316" i="7"/>
  <c r="AB316" i="7"/>
  <c r="Z953" i="7"/>
  <c r="W953" i="7"/>
  <c r="Y953" i="7"/>
  <c r="AE964" i="7"/>
  <c r="AE807" i="7"/>
  <c r="V691" i="7"/>
  <c r="V882" i="7"/>
  <c r="W882" i="7"/>
  <c r="Z882" i="7"/>
  <c r="AA882" i="7"/>
  <c r="AD928" i="7"/>
  <c r="Y997" i="7"/>
  <c r="AG730" i="7"/>
  <c r="AC917" i="7"/>
  <c r="W670" i="7"/>
  <c r="AF718" i="7"/>
  <c r="AB647" i="7"/>
  <c r="V208" i="7"/>
  <c r="AD896" i="7"/>
  <c r="Z707" i="7"/>
  <c r="AC208" i="7"/>
  <c r="Z51" i="7"/>
  <c r="Z696" i="7"/>
  <c r="AE823" i="7"/>
  <c r="Y509" i="7"/>
  <c r="AG455" i="7"/>
  <c r="AC700" i="7"/>
  <c r="AA253" i="7"/>
  <c r="AG253" i="7"/>
  <c r="X820" i="7"/>
  <c r="AA592" i="7"/>
  <c r="W588" i="7"/>
  <c r="AA953" i="7"/>
  <c r="AD133" i="7"/>
  <c r="AG133" i="7"/>
  <c r="V133" i="7"/>
  <c r="AG964" i="7"/>
  <c r="AD172" i="7"/>
  <c r="AC812" i="7"/>
  <c r="AF812" i="7"/>
  <c r="AM878" i="7"/>
  <c r="AJ878" i="7"/>
  <c r="AK878" i="7" s="1"/>
  <c r="Y588" i="7"/>
  <c r="Y888" i="7"/>
  <c r="X667" i="7"/>
  <c r="W179" i="7"/>
  <c r="AG996" i="7"/>
  <c r="AA716" i="7"/>
  <c r="AE494" i="7"/>
  <c r="X421" i="7"/>
  <c r="AG615" i="7"/>
  <c r="AC843" i="7"/>
  <c r="AC712" i="7"/>
  <c r="AD815" i="7"/>
  <c r="AG781" i="7"/>
  <c r="X790" i="7"/>
  <c r="W977" i="7"/>
  <c r="AC756" i="7"/>
  <c r="AA991" i="7"/>
  <c r="AD439" i="7"/>
  <c r="W612" i="7"/>
  <c r="Y947" i="7"/>
  <c r="AA375" i="7"/>
  <c r="W549" i="7"/>
  <c r="Z842" i="7"/>
  <c r="AB566" i="7"/>
  <c r="AE460" i="7"/>
  <c r="AB959" i="7"/>
  <c r="Z951" i="7"/>
  <c r="X620" i="7"/>
  <c r="V853" i="7"/>
  <c r="AD196" i="7"/>
  <c r="AD986" i="7"/>
  <c r="X111" i="7"/>
  <c r="AE355" i="7"/>
  <c r="AA876" i="7"/>
  <c r="Y630" i="7"/>
  <c r="AG238" i="7"/>
  <c r="AD400" i="7"/>
  <c r="AD934" i="7"/>
  <c r="AC423" i="7"/>
  <c r="AA257" i="7"/>
  <c r="AD479" i="7"/>
  <c r="AG829" i="7"/>
  <c r="AB190" i="7"/>
  <c r="AD13" i="7"/>
  <c r="AB976" i="7"/>
  <c r="AE144" i="7"/>
  <c r="AB257" i="7"/>
  <c r="AD538" i="7"/>
  <c r="AD967" i="7"/>
  <c r="AD537" i="7"/>
  <c r="AC453" i="7"/>
  <c r="AF508" i="7"/>
  <c r="AD685" i="7"/>
  <c r="AC732" i="7"/>
  <c r="AC430" i="7"/>
  <c r="W715" i="7"/>
  <c r="AG533" i="7"/>
  <c r="Z645" i="7"/>
  <c r="V841" i="7"/>
  <c r="AE895" i="7"/>
  <c r="W414" i="7"/>
  <c r="X915" i="7"/>
  <c r="Z962" i="7"/>
  <c r="Z624" i="7"/>
  <c r="AA998" i="7"/>
  <c r="AD768" i="7"/>
  <c r="Y379" i="7"/>
  <c r="AE302" i="7"/>
  <c r="AD819" i="7"/>
  <c r="Z541" i="7"/>
  <c r="AD292" i="7"/>
  <c r="Z172" i="7"/>
  <c r="AF928" i="7"/>
  <c r="AB997" i="7"/>
  <c r="X378" i="7"/>
  <c r="AD948" i="7"/>
  <c r="AE493" i="7"/>
  <c r="AD672" i="7"/>
  <c r="AB730" i="7"/>
  <c r="V917" i="7"/>
  <c r="W184" i="7"/>
  <c r="AC190" i="7"/>
  <c r="AG718" i="7"/>
  <c r="AC647" i="7"/>
  <c r="AE896" i="7"/>
  <c r="X707" i="7"/>
  <c r="AG208" i="7"/>
  <c r="AG51" i="7"/>
  <c r="AA696" i="7"/>
  <c r="AF823" i="7"/>
  <c r="AA509" i="7"/>
  <c r="AD662" i="7"/>
  <c r="AF455" i="7"/>
  <c r="AD700" i="7"/>
  <c r="AE220" i="7"/>
  <c r="AB925" i="7"/>
  <c r="W471" i="7"/>
  <c r="V471" i="7"/>
  <c r="Z999" i="7"/>
  <c r="AB820" i="7"/>
  <c r="AG592" i="7"/>
  <c r="X588" i="7"/>
  <c r="AC953" i="7"/>
  <c r="W649" i="7"/>
  <c r="V862" i="7"/>
  <c r="Z796" i="7"/>
  <c r="AE926" i="7"/>
  <c r="W964" i="7"/>
  <c r="Z80" i="7"/>
  <c r="AB80" i="7"/>
  <c r="W80" i="7"/>
  <c r="AA583" i="7"/>
  <c r="Z137" i="7"/>
  <c r="AC893" i="7"/>
  <c r="AC588" i="7"/>
  <c r="AE691" i="7"/>
  <c r="AG821" i="7"/>
  <c r="Y508" i="7"/>
  <c r="AE555" i="7"/>
  <c r="AA555" i="7"/>
  <c r="V555" i="7"/>
  <c r="AD654" i="7"/>
  <c r="Z654" i="7"/>
  <c r="AB696" i="7"/>
  <c r="V592" i="7"/>
  <c r="AF592" i="7"/>
  <c r="X592" i="7"/>
  <c r="W592" i="7"/>
  <c r="AE953" i="7"/>
  <c r="AB796" i="7"/>
  <c r="AB752" i="7"/>
  <c r="AD752" i="7"/>
  <c r="V752" i="7"/>
  <c r="Z752" i="7"/>
  <c r="AA752" i="7"/>
  <c r="W752" i="7"/>
  <c r="X752" i="7"/>
  <c r="Y752" i="7"/>
  <c r="AC752" i="7"/>
  <c r="Y667" i="7"/>
  <c r="X728" i="7"/>
  <c r="Y996" i="7"/>
  <c r="AD716" i="7"/>
  <c r="AG494" i="7"/>
  <c r="AD615" i="7"/>
  <c r="AC684" i="7"/>
  <c r="AG712" i="7"/>
  <c r="AC139" i="7"/>
  <c r="Z781" i="7"/>
  <c r="AF790" i="7"/>
  <c r="AF595" i="7"/>
  <c r="AE684" i="7"/>
  <c r="Y977" i="7"/>
  <c r="AB756" i="7"/>
  <c r="AG991" i="7"/>
  <c r="V439" i="7"/>
  <c r="V612" i="7"/>
  <c r="X629" i="7"/>
  <c r="AE947" i="7"/>
  <c r="AF375" i="7"/>
  <c r="V981" i="7"/>
  <c r="AG813" i="7"/>
  <c r="AD959" i="7"/>
  <c r="AG951" i="7"/>
  <c r="Z620" i="7"/>
  <c r="Y308" i="7"/>
  <c r="AG271" i="7"/>
  <c r="AE864" i="7"/>
  <c r="AC243" i="7"/>
  <c r="Z111" i="7"/>
  <c r="AG355" i="7"/>
  <c r="AC876" i="7"/>
  <c r="V630" i="7"/>
  <c r="X257" i="7"/>
  <c r="AB586" i="7"/>
  <c r="AF400" i="7"/>
  <c r="Z353" i="7"/>
  <c r="W934" i="7"/>
  <c r="AE380" i="7"/>
  <c r="Y423" i="7"/>
  <c r="AE526" i="7"/>
  <c r="Z28" i="7"/>
  <c r="AF479" i="7"/>
  <c r="AG643" i="7"/>
  <c r="AD273" i="7"/>
  <c r="Z646" i="7"/>
  <c r="AD426" i="7"/>
  <c r="AG661" i="7"/>
  <c r="AE23" i="7"/>
  <c r="AG976" i="7"/>
  <c r="AG144" i="7"/>
  <c r="Y847" i="7"/>
  <c r="AG769" i="7"/>
  <c r="Z396" i="7"/>
  <c r="AF538" i="7"/>
  <c r="AI911" i="7"/>
  <c r="AJ911" i="7"/>
  <c r="AC815" i="7"/>
  <c r="V996" i="7"/>
  <c r="AG728" i="7"/>
  <c r="AD712" i="7"/>
  <c r="AG790" i="7"/>
  <c r="Z572" i="7"/>
  <c r="AD977" i="7"/>
  <c r="Y612" i="7"/>
  <c r="Z735" i="7"/>
  <c r="AC947" i="7"/>
  <c r="AA551" i="7"/>
  <c r="AC813" i="7"/>
  <c r="AE959" i="7"/>
  <c r="Z917" i="7"/>
  <c r="AA620" i="7"/>
  <c r="AF853" i="7"/>
  <c r="AG308" i="7"/>
  <c r="AF271" i="7"/>
  <c r="AB111" i="7"/>
  <c r="X259" i="7"/>
  <c r="AC934" i="7"/>
  <c r="AF526" i="7"/>
  <c r="AA28" i="7"/>
  <c r="AG479" i="7"/>
  <c r="AC643" i="7"/>
  <c r="AD646" i="7"/>
  <c r="X976" i="7"/>
  <c r="V144" i="7"/>
  <c r="W144" i="7"/>
  <c r="AG967" i="7"/>
  <c r="Y715" i="7"/>
  <c r="AC962" i="7"/>
  <c r="AE624" i="7"/>
  <c r="AF998" i="7"/>
  <c r="AA841" i="7"/>
  <c r="W768" i="7"/>
  <c r="AB379" i="7"/>
  <c r="AE819" i="7"/>
  <c r="Z193" i="7"/>
  <c r="W461" i="7"/>
  <c r="AF541" i="7"/>
  <c r="W555" i="7"/>
  <c r="Z928" i="7"/>
  <c r="AE997" i="7"/>
  <c r="W378" i="7"/>
  <c r="AG948" i="7"/>
  <c r="W277" i="7"/>
  <c r="W672" i="7"/>
  <c r="AC179" i="7"/>
  <c r="AB670" i="7"/>
  <c r="AF654" i="7"/>
  <c r="AD23" i="7"/>
  <c r="AF647" i="7"/>
  <c r="Z896" i="7"/>
  <c r="AB707" i="7"/>
  <c r="Z594" i="7"/>
  <c r="AD594" i="7"/>
  <c r="X594" i="7"/>
  <c r="V594" i="7"/>
  <c r="AC51" i="7"/>
  <c r="AE696" i="7"/>
  <c r="AD509" i="7"/>
  <c r="AF662" i="7"/>
  <c r="W455" i="7"/>
  <c r="Y700" i="7"/>
  <c r="Y220" i="7"/>
  <c r="W925" i="7"/>
  <c r="X925" i="7"/>
  <c r="AA671" i="7"/>
  <c r="X621" i="7"/>
  <c r="W820" i="7"/>
  <c r="W203" i="7"/>
  <c r="AB926" i="7"/>
  <c r="AA99" i="7"/>
  <c r="V99" i="7"/>
  <c r="Y99" i="7"/>
  <c r="AF144" i="7"/>
  <c r="AB624" i="7"/>
  <c r="Y982" i="7"/>
  <c r="AB667" i="7"/>
  <c r="AB728" i="7"/>
  <c r="AB996" i="7"/>
  <c r="X388" i="7"/>
  <c r="AG684" i="7"/>
  <c r="AA712" i="7"/>
  <c r="AF139" i="7"/>
  <c r="AE790" i="7"/>
  <c r="AD595" i="7"/>
  <c r="V572" i="7"/>
  <c r="AB612" i="7"/>
  <c r="AE977" i="7"/>
  <c r="AC742" i="7"/>
  <c r="Z612" i="7"/>
  <c r="Z947" i="7"/>
  <c r="Z549" i="7"/>
  <c r="W981" i="7"/>
  <c r="V813" i="7"/>
  <c r="AF959" i="7"/>
  <c r="W917" i="7"/>
  <c r="V987" i="7"/>
  <c r="AD853" i="7"/>
  <c r="AD271" i="7"/>
  <c r="AA259" i="7"/>
  <c r="Z243" i="7"/>
  <c r="AD111" i="7"/>
  <c r="AB259" i="7"/>
  <c r="V117" i="7"/>
  <c r="AA979" i="7"/>
  <c r="AD586" i="7"/>
  <c r="X400" i="7"/>
  <c r="Z979" i="7"/>
  <c r="AB287" i="7"/>
  <c r="AA934" i="7"/>
  <c r="AB423" i="7"/>
  <c r="AD526" i="7"/>
  <c r="AC28" i="7"/>
  <c r="Z479" i="7"/>
  <c r="AB643" i="7"/>
  <c r="W646" i="7"/>
  <c r="Z661" i="7"/>
  <c r="W23" i="7"/>
  <c r="Y976" i="7"/>
  <c r="V847" i="7"/>
  <c r="AC538" i="7"/>
  <c r="AC605" i="7"/>
  <c r="AE967" i="7"/>
  <c r="Y559" i="7"/>
  <c r="W895" i="7"/>
  <c r="AG685" i="7"/>
  <c r="Z430" i="7"/>
  <c r="AF29" i="7"/>
  <c r="AA715" i="7"/>
  <c r="X533" i="7"/>
  <c r="AB457" i="7"/>
  <c r="V65" i="7"/>
  <c r="W962" i="7"/>
  <c r="AG624" i="7"/>
  <c r="Y998" i="7"/>
  <c r="W380" i="7"/>
  <c r="X314" i="7"/>
  <c r="X768" i="7"/>
  <c r="AC379" i="7"/>
  <c r="Y819" i="7"/>
  <c r="X292" i="7"/>
  <c r="AC623" i="7"/>
  <c r="AD222" i="7"/>
  <c r="Y716" i="7"/>
  <c r="AD150" i="7"/>
  <c r="X460" i="7"/>
  <c r="AF307" i="7"/>
  <c r="Z292" i="7"/>
  <c r="W88" i="7"/>
  <c r="Y541" i="7"/>
  <c r="Z537" i="7"/>
  <c r="AC1" i="7"/>
  <c r="AA1" i="7"/>
  <c r="AF1" i="7"/>
  <c r="AE1" i="7"/>
  <c r="AD1" i="7"/>
  <c r="AG1" i="7"/>
  <c r="AB1" i="7"/>
  <c r="Z563" i="7"/>
  <c r="AE908" i="7"/>
  <c r="AF908" i="7"/>
  <c r="Y926" i="7"/>
  <c r="AB99" i="7"/>
  <c r="X150" i="7"/>
  <c r="AD790" i="7"/>
  <c r="X612" i="7"/>
  <c r="AE876" i="7"/>
  <c r="X479" i="7"/>
  <c r="AA996" i="7"/>
  <c r="AC667" i="7"/>
  <c r="AA728" i="7"/>
  <c r="AC996" i="7"/>
  <c r="AE388" i="7"/>
  <c r="W684" i="7"/>
  <c r="AG139" i="7"/>
  <c r="Y695" i="7"/>
  <c r="AB790" i="7"/>
  <c r="AE595" i="7"/>
  <c r="W572" i="7"/>
  <c r="AF460" i="7"/>
  <c r="AB947" i="7"/>
  <c r="AA549" i="7"/>
  <c r="AF981" i="7"/>
  <c r="Y813" i="7"/>
  <c r="AG959" i="7"/>
  <c r="Y164" i="7"/>
  <c r="AA917" i="7"/>
  <c r="AB853" i="7"/>
  <c r="AC308" i="7"/>
  <c r="V271" i="7"/>
  <c r="AF243" i="7"/>
  <c r="AF111" i="7"/>
  <c r="AE259" i="7"/>
  <c r="AG586" i="7"/>
  <c r="V979" i="7"/>
  <c r="Z287" i="7"/>
  <c r="AB934" i="7"/>
  <c r="AB526" i="7"/>
  <c r="AD28" i="7"/>
  <c r="Y479" i="7"/>
  <c r="V643" i="7"/>
  <c r="AA646" i="7"/>
  <c r="AA661" i="7"/>
  <c r="AA238" i="7"/>
  <c r="AE538" i="7"/>
  <c r="AE605" i="7"/>
  <c r="Z559" i="7"/>
  <c r="AA430" i="7"/>
  <c r="Y624" i="7"/>
  <c r="Y533" i="7"/>
  <c r="AC457" i="7"/>
  <c r="X962" i="7"/>
  <c r="AD624" i="7"/>
  <c r="W998" i="7"/>
  <c r="AA768" i="7"/>
  <c r="AD379" i="7"/>
  <c r="AE238" i="7"/>
  <c r="AD623" i="7"/>
  <c r="AG451" i="7"/>
  <c r="X307" i="7"/>
  <c r="AA976" i="7"/>
  <c r="AE541" i="7"/>
  <c r="Y537" i="7"/>
  <c r="AF239" i="7"/>
  <c r="AB689" i="7"/>
  <c r="AG689" i="7"/>
  <c r="V188" i="7"/>
  <c r="AF926" i="7"/>
  <c r="AE695" i="7"/>
  <c r="AF991" i="7"/>
  <c r="AC959" i="7"/>
  <c r="AE934" i="7"/>
  <c r="AA667" i="7"/>
  <c r="Z977" i="7"/>
  <c r="Z982" i="7"/>
  <c r="AD996" i="7"/>
  <c r="W695" i="7"/>
  <c r="AB977" i="7"/>
  <c r="AB815" i="7"/>
  <c r="AE549" i="7"/>
  <c r="Z813" i="7"/>
  <c r="AD308" i="7"/>
  <c r="AF259" i="7"/>
  <c r="W117" i="7"/>
  <c r="AF586" i="7"/>
  <c r="Y400" i="7"/>
  <c r="AB979" i="7"/>
  <c r="AF287" i="7"/>
  <c r="Z934" i="7"/>
  <c r="W526" i="7"/>
  <c r="AF28" i="7"/>
  <c r="AE479" i="7"/>
  <c r="W643" i="7"/>
  <c r="AF543" i="7"/>
  <c r="Y646" i="7"/>
  <c r="AB661" i="7"/>
  <c r="Y23" i="7"/>
  <c r="AF23" i="7"/>
  <c r="AE847" i="7"/>
  <c r="AF605" i="7"/>
  <c r="AC559" i="7"/>
  <c r="AD864" i="7"/>
  <c r="AA181" i="7"/>
  <c r="X430" i="7"/>
  <c r="W533" i="7"/>
  <c r="Y457" i="7"/>
  <c r="AE457" i="7"/>
  <c r="Y962" i="7"/>
  <c r="AF624" i="7"/>
  <c r="AG998" i="7"/>
  <c r="Y314" i="7"/>
  <c r="AF768" i="7"/>
  <c r="AG379" i="7"/>
  <c r="Z886" i="7"/>
  <c r="AG292" i="7"/>
  <c r="AF623" i="7"/>
  <c r="AB222" i="7"/>
  <c r="V451" i="7"/>
  <c r="AE815" i="7"/>
  <c r="V728" i="7"/>
  <c r="AE196" i="7"/>
  <c r="AG585" i="7"/>
  <c r="V926" i="7"/>
  <c r="AA820" i="7"/>
  <c r="Y549" i="7"/>
  <c r="AG667" i="7"/>
  <c r="AF388" i="7"/>
  <c r="X684" i="7"/>
  <c r="AD460" i="7"/>
  <c r="AB572" i="7"/>
  <c r="V756" i="7"/>
  <c r="W730" i="7"/>
  <c r="AF986" i="7"/>
  <c r="AG538" i="7"/>
  <c r="AG188" i="7"/>
  <c r="AF188" i="7"/>
  <c r="AA188" i="7"/>
  <c r="AC188" i="7"/>
  <c r="AD188" i="7"/>
  <c r="AB401" i="7"/>
  <c r="X401" i="7"/>
  <c r="AH401" i="7" s="1"/>
  <c r="AC401" i="7"/>
  <c r="Z954" i="7"/>
  <c r="AC585" i="7"/>
  <c r="AA926" i="7"/>
  <c r="Z566" i="7"/>
  <c r="AG595" i="7"/>
  <c r="Z742" i="7"/>
  <c r="X697" i="7"/>
  <c r="X981" i="7"/>
  <c r="AA271" i="7"/>
  <c r="AA144" i="7"/>
  <c r="AB982" i="7"/>
  <c r="AE667" i="7"/>
  <c r="Y728" i="7"/>
  <c r="W388" i="7"/>
  <c r="AB494" i="7"/>
  <c r="AF461" i="7"/>
  <c r="Y460" i="7"/>
  <c r="X615" i="7"/>
  <c r="AB684" i="7"/>
  <c r="AA689" i="7"/>
  <c r="Z815" i="7"/>
  <c r="AE712" i="7"/>
  <c r="W947" i="7"/>
  <c r="AD179" i="7"/>
  <c r="AB981" i="7"/>
  <c r="V959" i="7"/>
  <c r="Z728" i="7"/>
  <c r="AC461" i="7"/>
  <c r="AA781" i="7"/>
  <c r="Z439" i="7"/>
  <c r="AD947" i="7"/>
  <c r="AC853" i="7"/>
  <c r="AE243" i="7"/>
  <c r="AD689" i="7"/>
  <c r="X541" i="7"/>
  <c r="V60" i="7"/>
  <c r="V559" i="7"/>
  <c r="Y453" i="7"/>
  <c r="AA249" i="7"/>
  <c r="AC685" i="7"/>
  <c r="AE732" i="7"/>
  <c r="AE430" i="7"/>
  <c r="Z715" i="7"/>
  <c r="V533" i="7"/>
  <c r="AE645" i="7"/>
  <c r="AC306" i="7"/>
  <c r="AB414" i="7"/>
  <c r="V915" i="7"/>
  <c r="AB65" i="7"/>
  <c r="AC624" i="7"/>
  <c r="Z998" i="7"/>
  <c r="AG864" i="7"/>
  <c r="V768" i="7"/>
  <c r="Z379" i="7"/>
  <c r="AG819" i="7"/>
  <c r="V292" i="7"/>
  <c r="W733" i="7"/>
  <c r="X88" i="7"/>
  <c r="V883" i="7"/>
  <c r="AC117" i="7"/>
  <c r="AE421" i="7"/>
  <c r="Z3" i="7"/>
  <c r="AG359" i="7"/>
  <c r="V306" i="7"/>
  <c r="AA645" i="7"/>
  <c r="AA787" i="7"/>
  <c r="Y259" i="7"/>
  <c r="Y555" i="7"/>
  <c r="AB928" i="7"/>
  <c r="AD997" i="7"/>
  <c r="V378" i="7"/>
  <c r="AF948" i="7"/>
  <c r="V277" i="7"/>
  <c r="AE277" i="7"/>
  <c r="Z672" i="7"/>
  <c r="AE179" i="7"/>
  <c r="Y127" i="7"/>
  <c r="AA670" i="7"/>
  <c r="AE654" i="7"/>
  <c r="AC661" i="7"/>
  <c r="W718" i="7"/>
  <c r="AD647" i="7"/>
  <c r="AB896" i="7"/>
  <c r="Y707" i="7"/>
  <c r="W594" i="7"/>
  <c r="AB208" i="7"/>
  <c r="AA51" i="7"/>
  <c r="AC696" i="7"/>
  <c r="Z207" i="7"/>
  <c r="Y823" i="7"/>
  <c r="AA938" i="7"/>
  <c r="W544" i="7"/>
  <c r="AC509" i="7"/>
  <c r="X97" i="7"/>
  <c r="AE662" i="7"/>
  <c r="V455" i="7"/>
  <c r="AE736" i="7"/>
  <c r="AD220" i="7"/>
  <c r="AG925" i="7"/>
  <c r="Y671" i="7"/>
  <c r="Z621" i="7"/>
  <c r="AA999" i="7"/>
  <c r="AF869" i="7"/>
  <c r="AG820" i="7"/>
  <c r="AG203" i="7"/>
  <c r="V650" i="7"/>
  <c r="AB650" i="7"/>
  <c r="AG650" i="7"/>
  <c r="W650" i="7"/>
  <c r="X650" i="7"/>
  <c r="Y650" i="7"/>
  <c r="AA650" i="7"/>
  <c r="AF650" i="7"/>
  <c r="AA588" i="7"/>
  <c r="V649" i="7"/>
  <c r="AC796" i="7"/>
  <c r="V462" i="7"/>
  <c r="AD462" i="7"/>
  <c r="AE462" i="7"/>
  <c r="AA462" i="7"/>
  <c r="AG462" i="7"/>
  <c r="Z462" i="7"/>
  <c r="AB462" i="7"/>
  <c r="AC462" i="7"/>
  <c r="AF462" i="7"/>
  <c r="AD583" i="7"/>
  <c r="AA474" i="7"/>
  <c r="AB807" i="7"/>
  <c r="V774" i="7"/>
  <c r="X693" i="7"/>
  <c r="AA687" i="7"/>
  <c r="Z188" i="7"/>
  <c r="X19" i="7"/>
  <c r="AF689" i="7"/>
  <c r="AD926" i="7"/>
  <c r="AE893" i="7"/>
  <c r="Z588" i="7"/>
  <c r="AE861" i="7"/>
  <c r="Z401" i="7"/>
  <c r="AE954" i="7"/>
  <c r="AB214" i="7"/>
  <c r="AE585" i="7"/>
  <c r="AD982" i="7"/>
  <c r="V726" i="7"/>
  <c r="V977" i="7"/>
  <c r="AB388" i="7"/>
  <c r="Y431" i="7"/>
  <c r="Y461" i="7"/>
  <c r="AA572" i="7"/>
  <c r="AC615" i="7"/>
  <c r="AC708" i="7"/>
  <c r="AG454" i="7"/>
  <c r="AB639" i="7"/>
  <c r="Z307" i="7"/>
  <c r="AF977" i="7"/>
  <c r="AG742" i="7"/>
  <c r="W369" i="7"/>
  <c r="V460" i="7"/>
  <c r="Z460" i="7"/>
  <c r="AG867" i="7"/>
  <c r="AC697" i="7"/>
  <c r="W150" i="7"/>
  <c r="X542" i="7"/>
  <c r="AG164" i="7"/>
  <c r="AE813" i="7"/>
  <c r="W412" i="7"/>
  <c r="AE730" i="7"/>
  <c r="Z981" i="7"/>
  <c r="Z902" i="7"/>
  <c r="AF917" i="7"/>
  <c r="AG987" i="7"/>
  <c r="X853" i="7"/>
  <c r="X308" i="7"/>
  <c r="AF182" i="7"/>
  <c r="Z265" i="7"/>
  <c r="W190" i="7"/>
  <c r="AB137" i="7"/>
  <c r="V54" i="7"/>
  <c r="AC250" i="7"/>
  <c r="AD401" i="7"/>
  <c r="AF585" i="7"/>
  <c r="AF982" i="7"/>
  <c r="AC388" i="7"/>
  <c r="W431" i="7"/>
  <c r="AG461" i="7"/>
  <c r="AE615" i="7"/>
  <c r="AD708" i="7"/>
  <c r="AA308" i="7"/>
  <c r="AF175" i="7"/>
  <c r="AG977" i="7"/>
  <c r="V742" i="7"/>
  <c r="Y369" i="7"/>
  <c r="AE697" i="7"/>
  <c r="W542" i="7"/>
  <c r="AF813" i="7"/>
  <c r="V730" i="7"/>
  <c r="AB542" i="7"/>
  <c r="AB902" i="7"/>
  <c r="AG917" i="7"/>
  <c r="X987" i="7"/>
  <c r="Y853" i="7"/>
  <c r="AA265" i="7"/>
  <c r="Z787" i="7"/>
  <c r="AB326" i="7"/>
  <c r="AD543" i="7"/>
  <c r="AG306" i="7"/>
  <c r="Z426" i="7"/>
  <c r="AA148" i="7"/>
  <c r="AD979" i="7"/>
  <c r="Z79" i="7"/>
  <c r="AE719" i="7"/>
  <c r="W342" i="7"/>
  <c r="AD650" i="7"/>
  <c r="V401" i="7"/>
  <c r="AJ401" i="7" s="1"/>
  <c r="AG982" i="7"/>
  <c r="Y726" i="7"/>
  <c r="AG388" i="7"/>
  <c r="AB431" i="7"/>
  <c r="Z461" i="7"/>
  <c r="AD139" i="7"/>
  <c r="AF615" i="7"/>
  <c r="X708" i="7"/>
  <c r="AA826" i="7"/>
  <c r="AE639" i="7"/>
  <c r="AE551" i="7"/>
  <c r="X742" i="7"/>
  <c r="Z369" i="7"/>
  <c r="V202" i="7"/>
  <c r="AB867" i="7"/>
  <c r="AG202" i="7"/>
  <c r="AA842" i="7"/>
  <c r="W813" i="7"/>
  <c r="AA412" i="7"/>
  <c r="X730" i="7"/>
  <c r="AC265" i="7"/>
  <c r="W326" i="7"/>
  <c r="AA79" i="7"/>
  <c r="AG250" i="7"/>
  <c r="AE79" i="7"/>
  <c r="AG79" i="7"/>
  <c r="AD79" i="7"/>
  <c r="W865" i="7"/>
  <c r="AF674" i="7"/>
  <c r="W719" i="7"/>
  <c r="AE272" i="7"/>
  <c r="AB493" i="7"/>
  <c r="W250" i="7"/>
  <c r="X466" i="7"/>
  <c r="Z664" i="7"/>
  <c r="V664" i="7"/>
  <c r="AC664" i="7"/>
  <c r="W585" i="7"/>
  <c r="AB79" i="7"/>
  <c r="Z272" i="7"/>
  <c r="V272" i="7"/>
  <c r="AF493" i="7"/>
  <c r="AA682" i="7"/>
  <c r="AA527" i="7"/>
  <c r="AF250" i="7"/>
  <c r="AG638" i="7"/>
  <c r="V617" i="7"/>
  <c r="AF617" i="7"/>
  <c r="AG674" i="7"/>
  <c r="X272" i="7"/>
  <c r="AC493" i="7"/>
  <c r="AD493" i="7"/>
  <c r="X493" i="7"/>
  <c r="X807" i="7"/>
  <c r="AD682" i="7"/>
  <c r="X250" i="7"/>
  <c r="X617" i="7"/>
  <c r="AB682" i="7"/>
  <c r="AF682" i="7"/>
  <c r="AE682" i="7"/>
  <c r="Y682" i="7"/>
  <c r="AC682" i="7"/>
  <c r="AC617" i="7"/>
  <c r="AB754" i="7"/>
  <c r="Y754" i="7"/>
  <c r="Z754" i="7"/>
  <c r="AA754" i="7"/>
  <c r="AD559" i="7"/>
  <c r="AH154" i="7"/>
  <c r="AG272" i="7"/>
  <c r="V493" i="7"/>
  <c r="AB421" i="7"/>
  <c r="AG843" i="7"/>
  <c r="V712" i="7"/>
  <c r="AF542" i="7"/>
  <c r="X164" i="7"/>
  <c r="AE542" i="7"/>
  <c r="X695" i="7"/>
  <c r="AB551" i="7"/>
  <c r="AE629" i="7"/>
  <c r="AC842" i="7"/>
  <c r="AE566" i="7"/>
  <c r="AB991" i="7"/>
  <c r="V735" i="7"/>
  <c r="AG307" i="7"/>
  <c r="AC494" i="7"/>
  <c r="AA902" i="7"/>
  <c r="AD620" i="7"/>
  <c r="AB196" i="7"/>
  <c r="V265" i="7"/>
  <c r="AF257" i="7"/>
  <c r="V111" i="7"/>
  <c r="AA578" i="7"/>
  <c r="AC630" i="7"/>
  <c r="X841" i="7"/>
  <c r="W304" i="7"/>
  <c r="Y287" i="7"/>
  <c r="AC829" i="7"/>
  <c r="W65" i="7"/>
  <c r="AC239" i="7"/>
  <c r="AB780" i="7"/>
  <c r="AF193" i="7"/>
  <c r="AB623" i="7"/>
  <c r="V741" i="7"/>
  <c r="AD960" i="7"/>
  <c r="AG537" i="7"/>
  <c r="AF613" i="7"/>
  <c r="V986" i="7"/>
  <c r="Z685" i="7"/>
  <c r="X830" i="7"/>
  <c r="V715" i="7"/>
  <c r="X326" i="7"/>
  <c r="W257" i="7"/>
  <c r="Y414" i="7"/>
  <c r="Y915" i="7"/>
  <c r="Y469" i="7"/>
  <c r="AM98" i="7"/>
  <c r="AE166" i="7"/>
  <c r="AA166" i="7"/>
  <c r="W617" i="7"/>
  <c r="AD290" i="7"/>
  <c r="Y290" i="7"/>
  <c r="W907" i="7"/>
  <c r="X754" i="7"/>
  <c r="AE752" i="7"/>
  <c r="W493" i="7"/>
  <c r="AB826" i="7"/>
  <c r="AC439" i="7"/>
  <c r="AA425" i="7"/>
  <c r="W712" i="7"/>
  <c r="AE150" i="7"/>
  <c r="Y375" i="7"/>
  <c r="AF842" i="7"/>
  <c r="AC735" i="7"/>
  <c r="AC902" i="7"/>
  <c r="AB66" i="7"/>
  <c r="W265" i="7"/>
  <c r="AC111" i="7"/>
  <c r="AA193" i="7"/>
  <c r="X780" i="7"/>
  <c r="AG193" i="7"/>
  <c r="AD741" i="7"/>
  <c r="AG960" i="7"/>
  <c r="AF60" i="7"/>
  <c r="W537" i="7"/>
  <c r="AG613" i="7"/>
  <c r="Y41" i="7"/>
  <c r="AA543" i="7"/>
  <c r="X685" i="7"/>
  <c r="AF830" i="7"/>
  <c r="AB715" i="7"/>
  <c r="AB645" i="7"/>
  <c r="AG59" i="7"/>
  <c r="Z414" i="7"/>
  <c r="AA915" i="7"/>
  <c r="AF498" i="7"/>
  <c r="AF1000" i="7"/>
  <c r="V1000" i="7"/>
  <c r="AD1000" i="7"/>
  <c r="AC1000" i="7"/>
  <c r="AG754" i="7"/>
  <c r="AF752" i="7"/>
  <c r="V134" i="7"/>
  <c r="AB964" i="7"/>
  <c r="AM84" i="7"/>
  <c r="AI84" i="7"/>
  <c r="AJ84" i="7"/>
  <c r="AE431" i="7"/>
  <c r="W742" i="7"/>
  <c r="Z843" i="7"/>
  <c r="AA629" i="7"/>
  <c r="X813" i="7"/>
  <c r="X826" i="7"/>
  <c r="AD991" i="7"/>
  <c r="AA695" i="7"/>
  <c r="Z551" i="7"/>
  <c r="W566" i="7"/>
  <c r="Y708" i="7"/>
  <c r="AC307" i="7"/>
  <c r="AE620" i="7"/>
  <c r="Z196" i="7"/>
  <c r="AF451" i="7"/>
  <c r="W876" i="7"/>
  <c r="AA508" i="7"/>
  <c r="AF876" i="7"/>
  <c r="AD630" i="7"/>
  <c r="AB841" i="7"/>
  <c r="Z304" i="7"/>
  <c r="X148" i="7"/>
  <c r="AF119" i="7"/>
  <c r="Y222" i="7"/>
  <c r="AA306" i="7"/>
  <c r="V829" i="7"/>
  <c r="AE944" i="7"/>
  <c r="AD239" i="7"/>
  <c r="V375" i="7"/>
  <c r="Z716" i="7"/>
  <c r="Y589" i="7"/>
  <c r="AB425" i="7"/>
  <c r="AB843" i="7"/>
  <c r="X712" i="7"/>
  <c r="AB629" i="7"/>
  <c r="Z991" i="7"/>
  <c r="AC2" i="7"/>
  <c r="Y790" i="7"/>
  <c r="Y337" i="7"/>
  <c r="X991" i="7"/>
  <c r="AB695" i="7"/>
  <c r="AF612" i="7"/>
  <c r="Y282" i="7"/>
  <c r="Z375" i="7"/>
  <c r="Y551" i="7"/>
  <c r="AG842" i="7"/>
  <c r="V566" i="7"/>
  <c r="AF431" i="7"/>
  <c r="AB735" i="7"/>
  <c r="AA959" i="7"/>
  <c r="X179" i="7"/>
  <c r="AE951" i="7"/>
  <c r="AG620" i="7"/>
  <c r="AA536" i="7"/>
  <c r="V196" i="7"/>
  <c r="AD66" i="7"/>
  <c r="AC451" i="7"/>
  <c r="X265" i="7"/>
  <c r="W430" i="7"/>
  <c r="Y13" i="7"/>
  <c r="AF90" i="7"/>
  <c r="V508" i="7"/>
  <c r="Y111" i="7"/>
  <c r="V876" i="7"/>
  <c r="AF630" i="7"/>
  <c r="AC841" i="7"/>
  <c r="AA304" i="7"/>
  <c r="Y148" i="7"/>
  <c r="W119" i="7"/>
  <c r="AD380" i="7"/>
  <c r="V934" i="7"/>
  <c r="AG423" i="7"/>
  <c r="AC491" i="7"/>
  <c r="AA868" i="7"/>
  <c r="X829" i="7"/>
  <c r="AC944" i="7"/>
  <c r="AG239" i="7"/>
  <c r="Z117" i="7"/>
  <c r="V193" i="7"/>
  <c r="Z491" i="7"/>
  <c r="AE741" i="7"/>
  <c r="Z960" i="7"/>
  <c r="Z60" i="7"/>
  <c r="X537" i="7"/>
  <c r="Z691" i="7"/>
  <c r="W689" i="7"/>
  <c r="AD754" i="7"/>
  <c r="Y493" i="7"/>
  <c r="AG752" i="7"/>
  <c r="Y964" i="7"/>
  <c r="AF976" i="7"/>
  <c r="V541" i="7"/>
  <c r="AA537" i="7"/>
  <c r="Z239" i="7"/>
  <c r="V702" i="7"/>
  <c r="AE851" i="7"/>
  <c r="AF997" i="7"/>
  <c r="Y378" i="7"/>
  <c r="V684" i="7"/>
  <c r="Z948" i="7"/>
  <c r="X277" i="7"/>
  <c r="Y981" i="7"/>
  <c r="V672" i="7"/>
  <c r="AD670" i="7"/>
  <c r="AF696" i="7"/>
  <c r="W654" i="7"/>
  <c r="AG23" i="7"/>
  <c r="AG647" i="7"/>
  <c r="V896" i="7"/>
  <c r="AC707" i="7"/>
  <c r="AA594" i="7"/>
  <c r="Z297" i="7"/>
  <c r="AD51" i="7"/>
  <c r="V739" i="7"/>
  <c r="Z823" i="7"/>
  <c r="AB938" i="7"/>
  <c r="AE544" i="7"/>
  <c r="AE509" i="7"/>
  <c r="Y97" i="7"/>
  <c r="AA662" i="7"/>
  <c r="X455" i="7"/>
  <c r="AD736" i="7"/>
  <c r="W700" i="7"/>
  <c r="AF220" i="7"/>
  <c r="AF925" i="7"/>
  <c r="W671" i="7"/>
  <c r="Y621" i="7"/>
  <c r="W999" i="7"/>
  <c r="Y869" i="7"/>
  <c r="X203" i="7"/>
  <c r="Z650" i="7"/>
  <c r="AD772" i="7"/>
  <c r="Z772" i="7"/>
  <c r="AF649" i="7"/>
  <c r="AD796" i="7"/>
  <c r="W462" i="7"/>
  <c r="AE583" i="7"/>
  <c r="X214" i="7"/>
  <c r="V505" i="7"/>
  <c r="AB505" i="7"/>
  <c r="AE505" i="7"/>
  <c r="AA505" i="7"/>
  <c r="W474" i="7"/>
  <c r="V724" i="7"/>
  <c r="AG724" i="7"/>
  <c r="AD724" i="7"/>
  <c r="AB651" i="7"/>
  <c r="AD134" i="7"/>
  <c r="Y852" i="7"/>
  <c r="AC474" i="7"/>
  <c r="Z892" i="7"/>
  <c r="X689" i="7"/>
  <c r="W416" i="7"/>
  <c r="Y416" i="7"/>
  <c r="AD416" i="7"/>
  <c r="AF416" i="7"/>
  <c r="AE416" i="7"/>
  <c r="AC926" i="7"/>
  <c r="AA982" i="7"/>
  <c r="V667" i="7"/>
  <c r="W728" i="7"/>
  <c r="X996" i="7"/>
  <c r="V388" i="7"/>
  <c r="Y494" i="7"/>
  <c r="AE461" i="7"/>
  <c r="Z412" i="7"/>
  <c r="Z615" i="7"/>
  <c r="Z684" i="7"/>
  <c r="AA454" i="7"/>
  <c r="W280" i="7"/>
  <c r="W25" i="7"/>
  <c r="X781" i="7"/>
  <c r="V438" i="7"/>
  <c r="W639" i="7"/>
  <c r="X977" i="7"/>
  <c r="W756" i="7"/>
  <c r="AB742" i="7"/>
  <c r="AF439" i="7"/>
  <c r="AA867" i="7"/>
  <c r="AG947" i="7"/>
  <c r="AA8" i="7"/>
  <c r="AC981" i="7"/>
  <c r="X626" i="7"/>
  <c r="X673" i="7"/>
  <c r="AA813" i="7"/>
  <c r="AA730" i="7"/>
  <c r="AG8" i="7"/>
  <c r="AF902" i="7"/>
  <c r="AE917" i="7"/>
  <c r="Z987" i="7"/>
  <c r="AE853" i="7"/>
  <c r="AE308" i="7"/>
  <c r="AD660" i="7"/>
  <c r="AD729" i="7"/>
  <c r="V421" i="7"/>
  <c r="AC271" i="7"/>
  <c r="V526" i="7"/>
  <c r="AE619" i="7"/>
  <c r="AG243" i="7"/>
  <c r="Y355" i="7"/>
  <c r="X144" i="7"/>
  <c r="X117" i="7"/>
  <c r="Z586" i="7"/>
  <c r="Z400" i="7"/>
  <c r="AB644" i="7"/>
  <c r="AE979" i="7"/>
  <c r="X353" i="7"/>
  <c r="W287" i="7"/>
  <c r="AA176" i="7"/>
  <c r="Z889" i="7"/>
  <c r="X500" i="7"/>
  <c r="AC526" i="7"/>
  <c r="AG28" i="7"/>
  <c r="Y409" i="7"/>
  <c r="X643" i="7"/>
  <c r="Z623" i="7"/>
  <c r="AF897" i="7"/>
  <c r="AB835" i="7"/>
  <c r="AC646" i="7"/>
  <c r="AG426" i="7"/>
  <c r="AD661" i="7"/>
  <c r="Z23" i="7"/>
  <c r="AD780" i="7"/>
  <c r="AG554" i="7"/>
  <c r="V924" i="7"/>
  <c r="Z380" i="7"/>
  <c r="AD847" i="7"/>
  <c r="V769" i="7"/>
  <c r="AE396" i="7"/>
  <c r="V538" i="7"/>
  <c r="AG605" i="7"/>
  <c r="AG4" i="7"/>
  <c r="V429" i="7"/>
  <c r="AG559" i="7"/>
  <c r="Z453" i="7"/>
  <c r="W777" i="7"/>
  <c r="X838" i="7"/>
  <c r="X732" i="7"/>
  <c r="Y430" i="7"/>
  <c r="Y29" i="7"/>
  <c r="Z330" i="7"/>
  <c r="Z533" i="7"/>
  <c r="V578" i="7"/>
  <c r="AD656" i="7"/>
  <c r="Z422" i="7"/>
  <c r="AF457" i="7"/>
  <c r="Y65" i="7"/>
  <c r="AD962" i="7"/>
  <c r="AC383" i="7"/>
  <c r="X910" i="7"/>
  <c r="AB998" i="7"/>
  <c r="AB273" i="7"/>
  <c r="Z314" i="7"/>
  <c r="V757" i="7"/>
  <c r="V579" i="7"/>
  <c r="V379" i="7"/>
  <c r="AD573" i="7"/>
  <c r="AG886" i="7"/>
  <c r="AE775" i="7"/>
  <c r="AB910" i="7"/>
  <c r="AE257" i="7"/>
  <c r="AA292" i="7"/>
  <c r="AA733" i="7"/>
  <c r="V623" i="7"/>
  <c r="AG88" i="7"/>
  <c r="AD883" i="7"/>
  <c r="AF61" i="7"/>
  <c r="AC222" i="7"/>
  <c r="W395" i="7"/>
  <c r="AA815" i="7"/>
  <c r="Y90" i="7"/>
  <c r="AB460" i="7"/>
  <c r="V96" i="7"/>
  <c r="AF196" i="7"/>
  <c r="AC976" i="7"/>
  <c r="W635" i="7"/>
  <c r="AG500" i="7"/>
  <c r="AG541" i="7"/>
  <c r="V204" i="7"/>
  <c r="AB239" i="7"/>
  <c r="AA702" i="7"/>
  <c r="V794" i="7"/>
  <c r="V851" i="7"/>
  <c r="X782" i="7"/>
  <c r="AG997" i="7"/>
  <c r="AA708" i="7"/>
  <c r="AA684" i="7"/>
  <c r="W948" i="7"/>
  <c r="AB652" i="7"/>
  <c r="AA981" i="7"/>
  <c r="AE672" i="7"/>
  <c r="W8" i="7"/>
  <c r="AF284" i="7"/>
  <c r="AF670" i="7"/>
  <c r="AE779" i="7"/>
  <c r="X779" i="7"/>
  <c r="Z779" i="7"/>
  <c r="AE920" i="7"/>
  <c r="AG654" i="7"/>
  <c r="V971" i="7"/>
  <c r="V226" i="7"/>
  <c r="AD866" i="7"/>
  <c r="AD707" i="7"/>
  <c r="Y448" i="7"/>
  <c r="AC594" i="7"/>
  <c r="AB297" i="7"/>
  <c r="AB797" i="7"/>
  <c r="AF291" i="7"/>
  <c r="AD779" i="7"/>
  <c r="AD739" i="7"/>
  <c r="W823" i="7"/>
  <c r="Z938" i="7"/>
  <c r="Y544" i="7"/>
  <c r="AF509" i="7"/>
  <c r="Z241" i="7"/>
  <c r="Z97" i="7"/>
  <c r="Y662" i="7"/>
  <c r="Y455" i="7"/>
  <c r="AF736" i="7"/>
  <c r="V700" i="7"/>
  <c r="V220" i="7"/>
  <c r="AD925" i="7"/>
  <c r="AF737" i="7"/>
  <c r="AE671" i="7"/>
  <c r="AA621" i="7"/>
  <c r="AF200" i="7"/>
  <c r="AB999" i="7"/>
  <c r="AE254" i="7"/>
  <c r="X869" i="7"/>
  <c r="AE203" i="7"/>
  <c r="AA772" i="7"/>
  <c r="V918" i="7"/>
  <c r="AG649" i="7"/>
  <c r="AA568" i="7"/>
  <c r="AE796" i="7"/>
  <c r="AE197" i="7"/>
  <c r="AF285" i="7"/>
  <c r="Z655" i="7"/>
  <c r="X462" i="7"/>
  <c r="AF583" i="7"/>
  <c r="AC214" i="7"/>
  <c r="AC505" i="7"/>
  <c r="X474" i="7"/>
  <c r="V285" i="7"/>
  <c r="Y651" i="7"/>
  <c r="AG472" i="7"/>
  <c r="W20" i="7"/>
  <c r="AF134" i="7"/>
  <c r="V852" i="7"/>
  <c r="V161" i="7"/>
  <c r="AA85" i="7"/>
  <c r="X99" i="7"/>
  <c r="AB755" i="7"/>
  <c r="AE870" i="7"/>
  <c r="AA983" i="7"/>
  <c r="AB983" i="7"/>
  <c r="AE983" i="7"/>
  <c r="X440" i="7"/>
  <c r="AB783" i="7"/>
  <c r="Z454" i="7"/>
  <c r="Z639" i="7"/>
  <c r="Y307" i="7"/>
  <c r="AG439" i="7"/>
  <c r="AC867" i="7"/>
  <c r="Y697" i="7"/>
  <c r="AB813" i="7"/>
  <c r="V8" i="7"/>
  <c r="AE902" i="7"/>
  <c r="X917" i="7"/>
  <c r="AD987" i="7"/>
  <c r="Z853" i="7"/>
  <c r="V308" i="7"/>
  <c r="AE660" i="7"/>
  <c r="AE729" i="7"/>
  <c r="W421" i="7"/>
  <c r="V491" i="7"/>
  <c r="AD619" i="7"/>
  <c r="X243" i="7"/>
  <c r="V176" i="7"/>
  <c r="AA355" i="7"/>
  <c r="AF117" i="7"/>
  <c r="V430" i="7"/>
  <c r="W586" i="7"/>
  <c r="V238" i="7"/>
  <c r="AF979" i="7"/>
  <c r="AF353" i="7"/>
  <c r="X287" i="7"/>
  <c r="AD491" i="7"/>
  <c r="AA889" i="7"/>
  <c r="AC500" i="7"/>
  <c r="X526" i="7"/>
  <c r="Y28" i="7"/>
  <c r="Y643" i="7"/>
  <c r="Z190" i="7"/>
  <c r="W897" i="7"/>
  <c r="AF646" i="7"/>
  <c r="AA426" i="7"/>
  <c r="AE661" i="7"/>
  <c r="AA23" i="7"/>
  <c r="AA780" i="7"/>
  <c r="X645" i="7"/>
  <c r="W924" i="7"/>
  <c r="AF847" i="7"/>
  <c r="W769" i="7"/>
  <c r="AF396" i="7"/>
  <c r="Y538" i="7"/>
  <c r="AB605" i="7"/>
  <c r="W429" i="7"/>
  <c r="AF559" i="7"/>
  <c r="AD453" i="7"/>
  <c r="AD841" i="7"/>
  <c r="AC777" i="7"/>
  <c r="Y838" i="7"/>
  <c r="AB732" i="7"/>
  <c r="Z29" i="7"/>
  <c r="AA330" i="7"/>
  <c r="AE656" i="7"/>
  <c r="AD422" i="7"/>
  <c r="AD457" i="7"/>
  <c r="Z65" i="7"/>
  <c r="V962" i="7"/>
  <c r="AD910" i="7"/>
  <c r="AC998" i="7"/>
  <c r="Y635" i="7"/>
  <c r="AA314" i="7"/>
  <c r="Y757" i="7"/>
  <c r="AF379" i="7"/>
  <c r="AF573" i="7"/>
  <c r="V886" i="7"/>
  <c r="Z475" i="7"/>
  <c r="W775" i="7"/>
  <c r="AC59" i="7"/>
  <c r="X295" i="7"/>
  <c r="X623" i="7"/>
  <c r="AE102" i="7"/>
  <c r="AE883" i="7"/>
  <c r="AF222" i="7"/>
  <c r="V611" i="7"/>
  <c r="AG421" i="7"/>
  <c r="AC209" i="7"/>
  <c r="AC150" i="7"/>
  <c r="AB567" i="7"/>
  <c r="AE976" i="7"/>
  <c r="AC69" i="7"/>
  <c r="V500" i="7"/>
  <c r="X204" i="7"/>
  <c r="AA13" i="7"/>
  <c r="AE130" i="7"/>
  <c r="AB702" i="7"/>
  <c r="AE794" i="7"/>
  <c r="AA851" i="7"/>
  <c r="AC851" i="7"/>
  <c r="Z851" i="7"/>
  <c r="Z782" i="7"/>
  <c r="W997" i="7"/>
  <c r="V469" i="7"/>
  <c r="AF708" i="7"/>
  <c r="X572" i="7"/>
  <c r="AG652" i="7"/>
  <c r="W460" i="7"/>
  <c r="Y672" i="7"/>
  <c r="X8" i="7"/>
  <c r="X670" i="7"/>
  <c r="AD920" i="7"/>
  <c r="Y920" i="7"/>
  <c r="Y141" i="7"/>
  <c r="V654" i="7"/>
  <c r="W504" i="7"/>
  <c r="Y866" i="7"/>
  <c r="X896" i="7"/>
  <c r="AB470" i="7"/>
  <c r="AE707" i="7"/>
  <c r="AE594" i="7"/>
  <c r="AD297" i="7"/>
  <c r="AE797" i="7"/>
  <c r="AG291" i="7"/>
  <c r="AF252" i="7"/>
  <c r="AE165" i="7"/>
  <c r="AB823" i="7"/>
  <c r="AE938" i="7"/>
  <c r="X544" i="7"/>
  <c r="V509" i="7"/>
  <c r="AF241" i="7"/>
  <c r="AF97" i="7"/>
  <c r="AB662" i="7"/>
  <c r="Z455" i="7"/>
  <c r="X736" i="7"/>
  <c r="X700" i="7"/>
  <c r="W220" i="7"/>
  <c r="V925" i="7"/>
  <c r="AC737" i="7"/>
  <c r="X671" i="7"/>
  <c r="AB621" i="7"/>
  <c r="AC999" i="7"/>
  <c r="Y254" i="7"/>
  <c r="AB869" i="7"/>
  <c r="AB772" i="7"/>
  <c r="AC570" i="7"/>
  <c r="Y570" i="7"/>
  <c r="V570" i="7"/>
  <c r="W570" i="7"/>
  <c r="Z570" i="7"/>
  <c r="AB570" i="7"/>
  <c r="AE570" i="7"/>
  <c r="Z918" i="7"/>
  <c r="AE649" i="7"/>
  <c r="AF796" i="7"/>
  <c r="Z197" i="7"/>
  <c r="AD37" i="7"/>
  <c r="Y462" i="7"/>
  <c r="AD214" i="7"/>
  <c r="Y505" i="7"/>
  <c r="Y474" i="7"/>
  <c r="AF474" i="7"/>
  <c r="AC472" i="7"/>
  <c r="AF161" i="7"/>
  <c r="AB472" i="7"/>
  <c r="AE466" i="7"/>
  <c r="AB20" i="7"/>
  <c r="Z247" i="7"/>
  <c r="X852" i="7"/>
  <c r="Y251" i="7"/>
  <c r="AC527" i="7"/>
  <c r="V631" i="7"/>
  <c r="AD228" i="7"/>
  <c r="Z862" i="7"/>
  <c r="X481" i="7"/>
  <c r="V481" i="7"/>
  <c r="AA481" i="7"/>
  <c r="AE417" i="7"/>
  <c r="X871" i="7"/>
  <c r="AB520" i="7"/>
  <c r="AB786" i="7"/>
  <c r="X507" i="7"/>
  <c r="X85" i="7"/>
  <c r="AF286" i="7"/>
  <c r="V483" i="7"/>
  <c r="AC483" i="7"/>
  <c r="AF483" i="7"/>
  <c r="AD483" i="7"/>
  <c r="AB483" i="7"/>
  <c r="AG483" i="7"/>
  <c r="AE483" i="7"/>
  <c r="Z483" i="7"/>
  <c r="AC424" i="7"/>
  <c r="AD424" i="7"/>
  <c r="AG872" i="7"/>
  <c r="AC783" i="7"/>
  <c r="Y942" i="7"/>
  <c r="AB175" i="7"/>
  <c r="AC438" i="7"/>
  <c r="AF742" i="7"/>
  <c r="AD981" i="7"/>
  <c r="AC982" i="7"/>
  <c r="Z667" i="7"/>
  <c r="AC951" i="7"/>
  <c r="AA388" i="7"/>
  <c r="X431" i="7"/>
  <c r="AB461" i="7"/>
  <c r="AB615" i="7"/>
  <c r="AD684" i="7"/>
  <c r="AB454" i="7"/>
  <c r="AA280" i="7"/>
  <c r="X701" i="7"/>
  <c r="X438" i="7"/>
  <c r="AA639" i="7"/>
  <c r="AC977" i="7"/>
  <c r="AA742" i="7"/>
  <c r="X369" i="7"/>
  <c r="Y412" i="7"/>
  <c r="AF867" i="7"/>
  <c r="AA697" i="7"/>
  <c r="AE164" i="7"/>
  <c r="AA542" i="7"/>
  <c r="Y626" i="7"/>
  <c r="Y673" i="7"/>
  <c r="AB164" i="7"/>
  <c r="AD813" i="7"/>
  <c r="V412" i="7"/>
  <c r="AC730" i="7"/>
  <c r="AC987" i="7"/>
  <c r="V902" i="7"/>
  <c r="Y917" i="7"/>
  <c r="AE987" i="7"/>
  <c r="AA853" i="7"/>
  <c r="W308" i="7"/>
  <c r="AE567" i="7"/>
  <c r="AF660" i="7"/>
  <c r="AF729" i="7"/>
  <c r="AF265" i="7"/>
  <c r="AB22" i="7"/>
  <c r="Z278" i="7"/>
  <c r="X619" i="7"/>
  <c r="AB355" i="7"/>
  <c r="Y578" i="7"/>
  <c r="V148" i="7"/>
  <c r="AE644" i="7"/>
  <c r="AG979" i="7"/>
  <c r="AD353" i="7"/>
  <c r="V287" i="7"/>
  <c r="AE190" i="7"/>
  <c r="AB889" i="7"/>
  <c r="AB500" i="7"/>
  <c r="AG526" i="7"/>
  <c r="AB28" i="7"/>
  <c r="AG409" i="7"/>
  <c r="Z643" i="7"/>
  <c r="AC508" i="7"/>
  <c r="AG897" i="7"/>
  <c r="AG646" i="7"/>
  <c r="W299" i="7"/>
  <c r="V661" i="7"/>
  <c r="AC23" i="7"/>
  <c r="AC780" i="7"/>
  <c r="V525" i="7"/>
  <c r="V767" i="7"/>
  <c r="Y924" i="7"/>
  <c r="AG847" i="7"/>
  <c r="AA769" i="7"/>
  <c r="X396" i="7"/>
  <c r="Z538" i="7"/>
  <c r="AD605" i="7"/>
  <c r="Z4" i="7"/>
  <c r="AF429" i="7"/>
  <c r="AE453" i="7"/>
  <c r="Y380" i="7"/>
  <c r="AB777" i="7"/>
  <c r="Z838" i="7"/>
  <c r="AF732" i="7"/>
  <c r="W363" i="7"/>
  <c r="AA29" i="7"/>
  <c r="AB330" i="7"/>
  <c r="W295" i="7"/>
  <c r="AF656" i="7"/>
  <c r="AF422" i="7"/>
  <c r="Z457" i="7"/>
  <c r="AA65" i="7"/>
  <c r="AF962" i="7"/>
  <c r="Y910" i="7"/>
  <c r="X998" i="7"/>
  <c r="AB314" i="7"/>
  <c r="X757" i="7"/>
  <c r="AE573" i="7"/>
  <c r="Y886" i="7"/>
  <c r="AA475" i="7"/>
  <c r="AD775" i="7"/>
  <c r="V960" i="7"/>
  <c r="AB56" i="7"/>
  <c r="AC463" i="7"/>
  <c r="AF463" i="7"/>
  <c r="AA178" i="7"/>
  <c r="Z300" i="7"/>
  <c r="Z294" i="7"/>
  <c r="AC634" i="7"/>
  <c r="AA633" i="7"/>
  <c r="X473" i="7"/>
  <c r="AB562" i="7"/>
  <c r="AF473" i="7"/>
  <c r="AD527" i="7"/>
  <c r="Y718" i="7"/>
  <c r="AG169" i="7"/>
  <c r="Z481" i="7"/>
  <c r="AD417" i="7"/>
  <c r="AG871" i="7"/>
  <c r="AD520" i="7"/>
  <c r="X786" i="7"/>
  <c r="V507" i="7"/>
  <c r="AA994" i="7"/>
  <c r="AD85" i="7"/>
  <c r="W473" i="7"/>
  <c r="AC442" i="7"/>
  <c r="AA861" i="7"/>
  <c r="AG632" i="7"/>
  <c r="AC642" i="7"/>
  <c r="AA440" i="7"/>
  <c r="X570" i="7"/>
  <c r="AC355" i="7"/>
  <c r="X41" i="7"/>
  <c r="AB554" i="7"/>
  <c r="Z148" i="7"/>
  <c r="X979" i="7"/>
  <c r="AE287" i="7"/>
  <c r="Z326" i="7"/>
  <c r="AD889" i="7"/>
  <c r="W500" i="7"/>
  <c r="W152" i="7"/>
  <c r="AE28" i="7"/>
  <c r="AA643" i="7"/>
  <c r="V897" i="7"/>
  <c r="V646" i="7"/>
  <c r="V299" i="7"/>
  <c r="W661" i="7"/>
  <c r="AE780" i="7"/>
  <c r="AB525" i="7"/>
  <c r="AG273" i="7"/>
  <c r="W847" i="7"/>
  <c r="AB769" i="7"/>
  <c r="W396" i="7"/>
  <c r="Y605" i="7"/>
  <c r="AG429" i="7"/>
  <c r="AB559" i="7"/>
  <c r="V777" i="7"/>
  <c r="AA838" i="7"/>
  <c r="V830" i="7"/>
  <c r="AB29" i="7"/>
  <c r="AC330" i="7"/>
  <c r="AE623" i="7"/>
  <c r="AG656" i="7"/>
  <c r="AB422" i="7"/>
  <c r="W194" i="7"/>
  <c r="AD65" i="7"/>
  <c r="AE962" i="7"/>
  <c r="AF910" i="7"/>
  <c r="AE998" i="7"/>
  <c r="AE578" i="7"/>
  <c r="AC314" i="7"/>
  <c r="AG573" i="7"/>
  <c r="AA886" i="7"/>
  <c r="AB475" i="7"/>
  <c r="AF775" i="7"/>
  <c r="AA295" i="7"/>
  <c r="Y623" i="7"/>
  <c r="AC578" i="7"/>
  <c r="AG883" i="7"/>
  <c r="W222" i="7"/>
  <c r="AE611" i="7"/>
  <c r="Z179" i="7"/>
  <c r="AC284" i="7"/>
  <c r="AB284" i="7"/>
  <c r="W567" i="7"/>
  <c r="AF236" i="7"/>
  <c r="Y69" i="7"/>
  <c r="AA243" i="7"/>
  <c r="AC279" i="7"/>
  <c r="X4" i="7"/>
  <c r="Z204" i="7"/>
  <c r="X278" i="7"/>
  <c r="AF130" i="7"/>
  <c r="Z702" i="7"/>
  <c r="W169" i="7"/>
  <c r="AG651" i="7"/>
  <c r="V997" i="7"/>
  <c r="X997" i="7"/>
  <c r="AA997" i="7"/>
  <c r="AE25" i="7"/>
  <c r="X70" i="7"/>
  <c r="Y652" i="7"/>
  <c r="X291" i="7"/>
  <c r="W45" i="7"/>
  <c r="AG2" i="7"/>
  <c r="AG696" i="7"/>
  <c r="AF550" i="7"/>
  <c r="AF920" i="7"/>
  <c r="AG380" i="7"/>
  <c r="AB654" i="7"/>
  <c r="AE971" i="7"/>
  <c r="AA866" i="7"/>
  <c r="V456" i="7"/>
  <c r="AG848" i="7"/>
  <c r="Y297" i="7"/>
  <c r="Z168" i="7"/>
  <c r="Y291" i="7"/>
  <c r="V252" i="7"/>
  <c r="Z165" i="7"/>
  <c r="W165" i="7"/>
  <c r="X165" i="7"/>
  <c r="Y165" i="7"/>
  <c r="X848" i="7"/>
  <c r="AA155" i="7"/>
  <c r="AC938" i="7"/>
  <c r="AC544" i="7"/>
  <c r="X509" i="7"/>
  <c r="AG241" i="7"/>
  <c r="AC97" i="7"/>
  <c r="Z662" i="7"/>
  <c r="AD455" i="7"/>
  <c r="AC736" i="7"/>
  <c r="AG700" i="7"/>
  <c r="Z220" i="7"/>
  <c r="Y925" i="7"/>
  <c r="AB671" i="7"/>
  <c r="AD621" i="7"/>
  <c r="AE999" i="7"/>
  <c r="V254" i="7"/>
  <c r="V869" i="7"/>
  <c r="Z301" i="7"/>
  <c r="Y301" i="7"/>
  <c r="X301" i="7"/>
  <c r="AC301" i="7"/>
  <c r="AB301" i="7"/>
  <c r="AE301" i="7"/>
  <c r="AD301" i="7"/>
  <c r="AE772" i="7"/>
  <c r="AG570" i="7"/>
  <c r="AG499" i="7"/>
  <c r="AB529" i="7"/>
  <c r="Z378" i="7"/>
  <c r="AB197" i="7"/>
  <c r="AA137" i="7"/>
  <c r="Y893" i="7"/>
  <c r="Y399" i="7"/>
  <c r="AG214" i="7"/>
  <c r="AE547" i="7"/>
  <c r="Z474" i="7"/>
  <c r="AC850" i="7"/>
  <c r="AE812" i="7"/>
  <c r="AD474" i="7"/>
  <c r="AE20" i="7"/>
  <c r="Z209" i="7"/>
  <c r="X753" i="7"/>
  <c r="V160" i="7"/>
  <c r="Z852" i="7"/>
  <c r="AF37" i="7"/>
  <c r="W334" i="7"/>
  <c r="X573" i="7"/>
  <c r="Z24" i="7"/>
  <c r="AG331" i="7"/>
  <c r="V311" i="7"/>
  <c r="W159" i="7"/>
  <c r="AD560" i="7"/>
  <c r="W129" i="7"/>
  <c r="AD593" i="7"/>
  <c r="Y648" i="7"/>
  <c r="AB648" i="7"/>
  <c r="V648" i="7"/>
  <c r="AC648" i="7"/>
  <c r="AA648" i="7"/>
  <c r="AD648" i="7"/>
  <c r="AB942" i="7"/>
  <c r="AA80" i="7"/>
  <c r="AB594" i="7"/>
  <c r="AC300" i="7"/>
  <c r="Y796" i="7"/>
  <c r="Y593" i="7"/>
  <c r="AA228" i="7"/>
  <c r="Y228" i="7"/>
  <c r="AE163" i="7"/>
  <c r="AF594" i="7"/>
  <c r="AC163" i="7"/>
  <c r="X553" i="7"/>
  <c r="AC316" i="7"/>
  <c r="AF527" i="7"/>
  <c r="Y443" i="7"/>
  <c r="AJ443" i="7" s="1"/>
  <c r="AL443" i="7" s="1"/>
  <c r="AE443" i="7"/>
  <c r="AA562" i="7"/>
  <c r="AA665" i="7"/>
  <c r="W796" i="7"/>
  <c r="AD197" i="7"/>
  <c r="AF417" i="7"/>
  <c r="AB871" i="7"/>
  <c r="AA520" i="7"/>
  <c r="AC786" i="7"/>
  <c r="AB994" i="7"/>
  <c r="X916" i="7"/>
  <c r="AB499" i="7"/>
  <c r="AC146" i="7"/>
  <c r="Z85" i="7"/>
  <c r="Z416" i="7"/>
  <c r="W442" i="7"/>
  <c r="Z1000" i="7"/>
  <c r="AE440" i="7"/>
  <c r="X648" i="7"/>
  <c r="AC182" i="7"/>
  <c r="AB165" i="7"/>
  <c r="AG287" i="7"/>
  <c r="AE117" i="7"/>
  <c r="AE889" i="7"/>
  <c r="Y500" i="7"/>
  <c r="AG152" i="7"/>
  <c r="AF643" i="7"/>
  <c r="AA117" i="7"/>
  <c r="X646" i="7"/>
  <c r="AF661" i="7"/>
  <c r="AA657" i="7"/>
  <c r="Y780" i="7"/>
  <c r="AD525" i="7"/>
  <c r="AA847" i="7"/>
  <c r="Z769" i="7"/>
  <c r="AG396" i="7"/>
  <c r="AA559" i="7"/>
  <c r="V41" i="7"/>
  <c r="AE306" i="7"/>
  <c r="AB838" i="7"/>
  <c r="Y830" i="7"/>
  <c r="AC29" i="7"/>
  <c r="AB543" i="7"/>
  <c r="Y656" i="7"/>
  <c r="AF65" i="7"/>
  <c r="AG962" i="7"/>
  <c r="AE910" i="7"/>
  <c r="X187" i="7"/>
  <c r="AD314" i="7"/>
  <c r="AC573" i="7"/>
  <c r="AB886" i="7"/>
  <c r="AD475" i="7"/>
  <c r="V775" i="7"/>
  <c r="AE986" i="7"/>
  <c r="AB295" i="7"/>
  <c r="AA623" i="7"/>
  <c r="AC635" i="7"/>
  <c r="AG236" i="7"/>
  <c r="V222" i="7"/>
  <c r="AG611" i="7"/>
  <c r="AE58" i="7"/>
  <c r="Z436" i="7"/>
  <c r="X436" i="7"/>
  <c r="AF915" i="7"/>
  <c r="AD236" i="7"/>
  <c r="AE69" i="7"/>
  <c r="AD243" i="7"/>
  <c r="AB279" i="7"/>
  <c r="AA204" i="7"/>
  <c r="Y278" i="7"/>
  <c r="V130" i="7"/>
  <c r="AF702" i="7"/>
  <c r="AF169" i="7"/>
  <c r="AE169" i="7"/>
  <c r="V169" i="7"/>
  <c r="AB918" i="7"/>
  <c r="AB469" i="7"/>
  <c r="X954" i="7"/>
  <c r="V595" i="7"/>
  <c r="AC652" i="7"/>
  <c r="V2" i="7"/>
  <c r="AC141" i="7"/>
  <c r="AC920" i="7"/>
  <c r="AC380" i="7"/>
  <c r="Y654" i="7"/>
  <c r="V231" i="7"/>
  <c r="AB866" i="7"/>
  <c r="W456" i="7"/>
  <c r="V297" i="7"/>
  <c r="X168" i="7"/>
  <c r="Z291" i="7"/>
  <c r="W252" i="7"/>
  <c r="AE848" i="7"/>
  <c r="Z155" i="7"/>
  <c r="V938" i="7"/>
  <c r="AG509" i="7"/>
  <c r="V241" i="7"/>
  <c r="AG662" i="7"/>
  <c r="AE455" i="7"/>
  <c r="AB544" i="7"/>
  <c r="AA220" i="7"/>
  <c r="Z925" i="7"/>
  <c r="AC671" i="7"/>
  <c r="AE621" i="7"/>
  <c r="AF999" i="7"/>
  <c r="AE869" i="7"/>
  <c r="Y256" i="7"/>
  <c r="X256" i="7"/>
  <c r="AG256" i="7"/>
  <c r="V256" i="7"/>
  <c r="W470" i="7"/>
  <c r="AF772" i="7"/>
  <c r="AB597" i="7"/>
  <c r="Z597" i="7"/>
  <c r="AE499" i="7"/>
  <c r="AC529" i="7"/>
  <c r="AA378" i="7"/>
  <c r="AE3" i="7"/>
  <c r="AA893" i="7"/>
  <c r="AC399" i="7"/>
  <c r="AG547" i="7"/>
  <c r="X975" i="7"/>
  <c r="W975" i="7"/>
  <c r="AB975" i="7"/>
  <c r="V975" i="7"/>
  <c r="AD850" i="7"/>
  <c r="AG161" i="7"/>
  <c r="X456" i="7"/>
  <c r="Z161" i="7"/>
  <c r="AE161" i="7"/>
  <c r="W852" i="7"/>
  <c r="X334" i="7"/>
  <c r="Y573" i="7"/>
  <c r="AB24" i="7"/>
  <c r="AC465" i="7"/>
  <c r="AE312" i="7"/>
  <c r="W578" i="7"/>
  <c r="AF698" i="7"/>
  <c r="X159" i="7"/>
  <c r="V129" i="7"/>
  <c r="AA261" i="7"/>
  <c r="AE261" i="7"/>
  <c r="W261" i="7"/>
  <c r="AF261" i="7"/>
  <c r="X261" i="7"/>
  <c r="Z261" i="7"/>
  <c r="AD261" i="7"/>
  <c r="W231" i="7"/>
  <c r="AE634" i="7"/>
  <c r="Z665" i="7"/>
  <c r="AA796" i="7"/>
  <c r="AG197" i="7"/>
  <c r="V203" i="7"/>
  <c r="AC203" i="7"/>
  <c r="AF203" i="7"/>
  <c r="AA203" i="7"/>
  <c r="AI215" i="7"/>
  <c r="AG251" i="7"/>
  <c r="W990" i="7"/>
  <c r="AA638" i="7"/>
  <c r="AC85" i="7"/>
  <c r="AA907" i="7"/>
  <c r="AC907" i="7"/>
  <c r="X416" i="7"/>
  <c r="AA442" i="7"/>
  <c r="X442" i="7"/>
  <c r="W1000" i="7"/>
  <c r="Z870" i="7"/>
  <c r="AG440" i="7"/>
  <c r="AH84" i="7"/>
  <c r="V889" i="7"/>
  <c r="AD152" i="7"/>
  <c r="W829" i="7"/>
  <c r="V239" i="7"/>
  <c r="AC847" i="7"/>
  <c r="AE559" i="7"/>
  <c r="AF273" i="7"/>
  <c r="AC838" i="7"/>
  <c r="Z830" i="7"/>
  <c r="AD29" i="7"/>
  <c r="AE326" i="7"/>
  <c r="AB176" i="7"/>
  <c r="V656" i="7"/>
  <c r="AG65" i="7"/>
  <c r="AB249" i="7"/>
  <c r="AA541" i="7"/>
  <c r="AE314" i="7"/>
  <c r="AC886" i="7"/>
  <c r="Y775" i="7"/>
  <c r="AA895" i="7"/>
  <c r="AC295" i="7"/>
  <c r="Y59" i="7"/>
  <c r="V236" i="7"/>
  <c r="W273" i="7"/>
  <c r="Z222" i="7"/>
  <c r="AE716" i="7"/>
  <c r="AD572" i="7"/>
  <c r="AA3" i="7"/>
  <c r="AF697" i="7"/>
  <c r="Z421" i="7"/>
  <c r="AB549" i="7"/>
  <c r="AB541" i="7"/>
  <c r="AC236" i="7"/>
  <c r="W613" i="7"/>
  <c r="V243" i="7"/>
  <c r="Y279" i="7"/>
  <c r="AG204" i="7"/>
  <c r="AF409" i="7"/>
  <c r="AD469" i="7"/>
  <c r="AB954" i="7"/>
  <c r="Z996" i="7"/>
  <c r="AA595" i="7"/>
  <c r="AE739" i="7"/>
  <c r="AF2" i="7"/>
  <c r="AB739" i="7"/>
  <c r="V184" i="7"/>
  <c r="V848" i="7"/>
  <c r="AC654" i="7"/>
  <c r="W297" i="7"/>
  <c r="AF168" i="7"/>
  <c r="AG168" i="7"/>
  <c r="AC291" i="7"/>
  <c r="W127" i="7"/>
  <c r="AA848" i="7"/>
  <c r="AG642" i="7"/>
  <c r="AD282" i="7"/>
  <c r="Z509" i="7"/>
  <c r="AB241" i="7"/>
  <c r="X662" i="7"/>
  <c r="AC622" i="7"/>
  <c r="V544" i="7"/>
  <c r="AG220" i="7"/>
  <c r="AA925" i="7"/>
  <c r="AD671" i="7"/>
  <c r="AG621" i="7"/>
  <c r="Y999" i="7"/>
  <c r="W869" i="7"/>
  <c r="Y572" i="7"/>
  <c r="Z795" i="7"/>
  <c r="W795" i="7"/>
  <c r="AA795" i="7"/>
  <c r="AG795" i="7"/>
  <c r="Y795" i="7"/>
  <c r="V795" i="7"/>
  <c r="Y470" i="7"/>
  <c r="W772" i="7"/>
  <c r="Y529" i="7"/>
  <c r="AF529" i="7"/>
  <c r="AD529" i="7"/>
  <c r="AB378" i="7"/>
  <c r="Y3" i="7"/>
  <c r="V750" i="7"/>
  <c r="AF750" i="7"/>
  <c r="Z750" i="7"/>
  <c r="AG750" i="7"/>
  <c r="V893" i="7"/>
  <c r="V399" i="7"/>
  <c r="X982" i="7"/>
  <c r="AF850" i="7"/>
  <c r="Y359" i="7"/>
  <c r="W134" i="7"/>
  <c r="Y456" i="7"/>
  <c r="AD161" i="7"/>
  <c r="AG37" i="7"/>
  <c r="AA852" i="7"/>
  <c r="AF20" i="7"/>
  <c r="Z573" i="7"/>
  <c r="X578" i="7"/>
  <c r="AG698" i="7"/>
  <c r="Z926" i="7"/>
  <c r="AG648" i="7"/>
  <c r="AC862" i="7"/>
  <c r="AB300" i="7"/>
  <c r="AF593" i="7"/>
  <c r="X593" i="7"/>
  <c r="AA593" i="7"/>
  <c r="Y634" i="7"/>
  <c r="X698" i="7"/>
  <c r="Y633" i="7"/>
  <c r="W633" i="7"/>
  <c r="AD633" i="7"/>
  <c r="W652" i="7"/>
  <c r="AG862" i="7"/>
  <c r="AE300" i="7"/>
  <c r="AC555" i="7"/>
  <c r="AC942" i="7"/>
  <c r="X300" i="7"/>
  <c r="V179" i="7"/>
  <c r="Y594" i="7"/>
  <c r="W665" i="7"/>
  <c r="AF782" i="7"/>
  <c r="AC871" i="7"/>
  <c r="Y507" i="7"/>
  <c r="AF994" i="7"/>
  <c r="Y916" i="7"/>
  <c r="X228" i="7"/>
  <c r="AD927" i="7"/>
  <c r="V20" i="7"/>
  <c r="W512" i="7"/>
  <c r="V512" i="7"/>
  <c r="AD512" i="7"/>
  <c r="AC256" i="7"/>
  <c r="AB638" i="7"/>
  <c r="AD664" i="7"/>
  <c r="AD907" i="7"/>
  <c r="Y197" i="7"/>
  <c r="AE1000" i="7"/>
  <c r="Y442" i="7"/>
  <c r="Z722" i="7"/>
  <c r="Z203" i="7"/>
  <c r="AG665" i="7"/>
  <c r="AC795" i="7"/>
  <c r="Y440" i="7"/>
  <c r="AD169" i="7"/>
  <c r="AG50" i="7"/>
  <c r="AA843" i="7"/>
  <c r="AE8" i="7"/>
  <c r="AA139" i="7"/>
  <c r="AD551" i="7"/>
  <c r="AF987" i="7"/>
  <c r="W902" i="7"/>
  <c r="W139" i="7"/>
  <c r="AG543" i="7"/>
  <c r="W979" i="7"/>
  <c r="AD643" i="7"/>
  <c r="W239" i="7"/>
  <c r="AB924" i="7"/>
  <c r="X263" i="7"/>
  <c r="Y986" i="7"/>
  <c r="AB830" i="7"/>
  <c r="AF330" i="7"/>
  <c r="X656" i="7"/>
  <c r="AC65" i="7"/>
  <c r="AB775" i="7"/>
  <c r="AD295" i="7"/>
  <c r="X273" i="7"/>
  <c r="AF22" i="7"/>
  <c r="Z613" i="7"/>
  <c r="Z864" i="7"/>
  <c r="W182" i="7"/>
  <c r="Z184" i="7"/>
  <c r="AD456" i="7"/>
  <c r="X127" i="7"/>
  <c r="W848" i="7"/>
  <c r="Y155" i="7"/>
  <c r="Z666" i="7"/>
  <c r="AC282" i="7"/>
  <c r="AE988" i="7"/>
  <c r="X241" i="7"/>
  <c r="Z548" i="7"/>
  <c r="Y824" i="7"/>
  <c r="AB220" i="7"/>
  <c r="AC925" i="7"/>
  <c r="AG671" i="7"/>
  <c r="V621" i="7"/>
  <c r="Z869" i="7"/>
  <c r="AG826" i="7"/>
  <c r="Z470" i="7"/>
  <c r="AC378" i="7"/>
  <c r="AB893" i="7"/>
  <c r="W285" i="7"/>
  <c r="X399" i="7"/>
  <c r="AG850" i="7"/>
  <c r="AG466" i="7"/>
  <c r="Z456" i="7"/>
  <c r="W137" i="7"/>
  <c r="X209" i="7"/>
  <c r="AG852" i="7"/>
  <c r="Y24" i="7"/>
  <c r="AD465" i="7"/>
  <c r="AG578" i="7"/>
  <c r="AD698" i="7"/>
  <c r="Z159" i="7"/>
  <c r="AG560" i="7"/>
  <c r="AD490" i="7"/>
  <c r="Y699" i="7"/>
  <c r="AE862" i="7"/>
  <c r="V300" i="7"/>
  <c r="AE665" i="7"/>
  <c r="AA553" i="7"/>
  <c r="V553" i="7"/>
  <c r="Y485" i="7"/>
  <c r="AG485" i="7"/>
  <c r="AC485" i="7"/>
  <c r="V633" i="7"/>
  <c r="X169" i="7"/>
  <c r="AC251" i="7"/>
  <c r="AD555" i="7"/>
  <c r="AD862" i="7"/>
  <c r="Y665" i="7"/>
  <c r="AG782" i="7"/>
  <c r="Y417" i="7"/>
  <c r="AF871" i="7"/>
  <c r="W520" i="7"/>
  <c r="X994" i="7"/>
  <c r="Z916" i="7"/>
  <c r="AA169" i="7"/>
  <c r="W927" i="7"/>
  <c r="AC927" i="7"/>
  <c r="AG927" i="7"/>
  <c r="AB498" i="7"/>
  <c r="AD642" i="7"/>
  <c r="AG20" i="7"/>
  <c r="AB512" i="7"/>
  <c r="X638" i="7"/>
  <c r="AE19" i="7"/>
  <c r="Z442" i="7"/>
  <c r="W303" i="7"/>
  <c r="AB722" i="7"/>
  <c r="AF881" i="7"/>
  <c r="AF995" i="7"/>
  <c r="AD905" i="7"/>
  <c r="W905" i="7"/>
  <c r="V905" i="7"/>
  <c r="AD794" i="7"/>
  <c r="X990" i="7"/>
  <c r="AC726" i="7"/>
  <c r="AC454" i="7"/>
  <c r="AE282" i="7"/>
  <c r="V842" i="7"/>
  <c r="AA735" i="7"/>
  <c r="AF536" i="7"/>
  <c r="Y729" i="7"/>
  <c r="V864" i="7"/>
  <c r="AD257" i="7"/>
  <c r="AA409" i="7"/>
  <c r="V780" i="7"/>
  <c r="X847" i="7"/>
  <c r="AG141" i="7"/>
  <c r="X777" i="7"/>
  <c r="AB363" i="7"/>
  <c r="AE249" i="7"/>
  <c r="AD757" i="7"/>
  <c r="AG475" i="7"/>
  <c r="AG635" i="7"/>
  <c r="Z726" i="7"/>
  <c r="W595" i="7"/>
  <c r="V279" i="7"/>
  <c r="W56" i="7"/>
  <c r="AF127" i="7"/>
  <c r="AG297" i="7"/>
  <c r="Y231" i="7"/>
  <c r="X297" i="7"/>
  <c r="AD291" i="7"/>
  <c r="Y209" i="7"/>
  <c r="AB228" i="7"/>
  <c r="X927" i="7"/>
  <c r="AB588" i="7"/>
  <c r="W498" i="7"/>
  <c r="AF691" i="7"/>
  <c r="V569" i="7"/>
  <c r="X560" i="7"/>
  <c r="AE638" i="7"/>
  <c r="AE290" i="7"/>
  <c r="AF19" i="7"/>
  <c r="V442" i="7"/>
  <c r="X303" i="7"/>
  <c r="AD722" i="7"/>
  <c r="AG881" i="7"/>
  <c r="X995" i="7"/>
  <c r="V908" i="7"/>
  <c r="AG861" i="7"/>
  <c r="V464" i="7"/>
  <c r="X905" i="7"/>
  <c r="V982" i="7"/>
  <c r="AD589" i="7"/>
  <c r="AD280" i="7"/>
  <c r="AG639" i="7"/>
  <c r="AA369" i="7"/>
  <c r="X202" i="7"/>
  <c r="AA307" i="7"/>
  <c r="AB117" i="7"/>
  <c r="AF831" i="7"/>
  <c r="AF152" i="7"/>
  <c r="Y897" i="7"/>
  <c r="X525" i="7"/>
  <c r="AA41" i="7"/>
  <c r="AA573" i="7"/>
  <c r="AC723" i="7"/>
  <c r="AG431" i="7"/>
  <c r="AE708" i="7"/>
  <c r="X337" i="7"/>
  <c r="AD384" i="7"/>
  <c r="AB308" i="7"/>
  <c r="AA202" i="7"/>
  <c r="AG566" i="7"/>
  <c r="Y735" i="7"/>
  <c r="Y265" i="7"/>
  <c r="Z90" i="7"/>
  <c r="AD69" i="7"/>
  <c r="W187" i="7"/>
  <c r="AG895" i="7"/>
  <c r="AD193" i="7"/>
  <c r="Y889" i="7"/>
  <c r="AE500" i="7"/>
  <c r="AB152" i="7"/>
  <c r="W868" i="7"/>
  <c r="AC409" i="7"/>
  <c r="AE829" i="7"/>
  <c r="AD611" i="7"/>
  <c r="W193" i="7"/>
  <c r="AA897" i="7"/>
  <c r="X835" i="7"/>
  <c r="AA590" i="7"/>
  <c r="X299" i="7"/>
  <c r="Y239" i="7"/>
  <c r="AC657" i="7"/>
  <c r="Z780" i="7"/>
  <c r="Z525" i="7"/>
  <c r="AD924" i="7"/>
  <c r="V543" i="7"/>
  <c r="Z741" i="7"/>
  <c r="AA960" i="7"/>
  <c r="Y504" i="7"/>
  <c r="AF263" i="7"/>
  <c r="AA141" i="7"/>
  <c r="AC429" i="7"/>
  <c r="AD613" i="7"/>
  <c r="X986" i="7"/>
  <c r="AA187" i="7"/>
  <c r="AE777" i="7"/>
  <c r="AF838" i="7"/>
  <c r="AD830" i="7"/>
  <c r="AD363" i="7"/>
  <c r="AB130" i="7"/>
  <c r="AG29" i="7"/>
  <c r="V330" i="7"/>
  <c r="AC326" i="7"/>
  <c r="W238" i="7"/>
  <c r="X414" i="7"/>
  <c r="X422" i="7"/>
  <c r="X862" i="7"/>
  <c r="Z166" i="7"/>
  <c r="X888" i="7"/>
  <c r="Y927" i="7"/>
  <c r="AE892" i="7"/>
  <c r="Z498" i="7"/>
  <c r="V498" i="7"/>
  <c r="AA498" i="7"/>
  <c r="AC498" i="7"/>
  <c r="AE498" i="7"/>
  <c r="AA691" i="7"/>
  <c r="AD691" i="7"/>
  <c r="AG691" i="7"/>
  <c r="AC691" i="7"/>
  <c r="W691" i="7"/>
  <c r="X569" i="7"/>
  <c r="W569" i="7"/>
  <c r="AE569" i="7"/>
  <c r="V892" i="7"/>
  <c r="V560" i="7"/>
  <c r="Z399" i="7"/>
  <c r="Z638" i="7"/>
  <c r="AF865" i="7"/>
  <c r="Y20" i="7"/>
  <c r="AB210" i="7"/>
  <c r="AG19" i="7"/>
  <c r="Y870" i="7"/>
  <c r="Y303" i="7"/>
  <c r="X285" i="7"/>
  <c r="AE722" i="7"/>
  <c r="AE401" i="7"/>
  <c r="Z995" i="7"/>
  <c r="X1" i="7"/>
  <c r="V563" i="7"/>
  <c r="W563" i="7"/>
  <c r="X563" i="7"/>
  <c r="W908" i="7"/>
  <c r="AD165" i="7"/>
  <c r="AD902" i="7"/>
  <c r="AA987" i="7"/>
  <c r="AE543" i="7"/>
  <c r="W864" i="7"/>
  <c r="AF306" i="7"/>
  <c r="Y193" i="7"/>
  <c r="AB148" i="7"/>
  <c r="AC979" i="7"/>
  <c r="AE787" i="7"/>
  <c r="AD238" i="7"/>
  <c r="Z500" i="7"/>
  <c r="AF868" i="7"/>
  <c r="AE643" i="7"/>
  <c r="AD249" i="7"/>
  <c r="AG780" i="7"/>
  <c r="Y295" i="7"/>
  <c r="AC769" i="7"/>
  <c r="W986" i="7"/>
  <c r="AD451" i="7"/>
  <c r="AE723" i="7"/>
  <c r="AC431" i="7"/>
  <c r="Z708" i="7"/>
  <c r="AC826" i="7"/>
  <c r="AE742" i="7"/>
  <c r="W626" i="7"/>
  <c r="AB412" i="7"/>
  <c r="AD436" i="7"/>
  <c r="AD284" i="7"/>
  <c r="V660" i="7"/>
  <c r="AD265" i="7"/>
  <c r="Y831" i="7"/>
  <c r="V619" i="7"/>
  <c r="X306" i="7"/>
  <c r="AD148" i="7"/>
  <c r="W644" i="7"/>
  <c r="W889" i="7"/>
  <c r="AA500" i="7"/>
  <c r="AG868" i="7"/>
  <c r="AA829" i="7"/>
  <c r="Y238" i="7"/>
  <c r="AB299" i="7"/>
  <c r="W657" i="7"/>
  <c r="AF767" i="7"/>
  <c r="AE769" i="7"/>
  <c r="AE429" i="7"/>
  <c r="AE646" i="7"/>
  <c r="AD838" i="7"/>
  <c r="Z130" i="7"/>
  <c r="AE29" i="7"/>
  <c r="Y326" i="7"/>
  <c r="AA287" i="7"/>
  <c r="AA422" i="7"/>
  <c r="X194" i="7"/>
  <c r="AG910" i="7"/>
  <c r="AE187" i="7"/>
  <c r="AF314" i="7"/>
  <c r="AD886" i="7"/>
  <c r="Y793" i="7"/>
  <c r="W59" i="7"/>
  <c r="Y611" i="7"/>
  <c r="AF150" i="7"/>
  <c r="V697" i="7"/>
  <c r="V461" i="7"/>
  <c r="AG263" i="7"/>
  <c r="AE236" i="7"/>
  <c r="AB243" i="7"/>
  <c r="AD4" i="7"/>
  <c r="W204" i="7"/>
  <c r="V102" i="7"/>
  <c r="AD954" i="7"/>
  <c r="W996" i="7"/>
  <c r="Y639" i="7"/>
  <c r="AG187" i="7"/>
  <c r="Z45" i="7"/>
  <c r="AD728" i="7"/>
  <c r="AA654" i="7"/>
  <c r="X999" i="7"/>
  <c r="AB726" i="7"/>
  <c r="V589" i="7"/>
  <c r="AE981" i="7"/>
  <c r="V209" i="7"/>
  <c r="AE843" i="7"/>
  <c r="AF454" i="7"/>
  <c r="X280" i="7"/>
  <c r="AF826" i="7"/>
  <c r="AF308" i="7"/>
  <c r="AC348" i="7"/>
  <c r="Z695" i="7"/>
  <c r="AE369" i="7"/>
  <c r="V282" i="7"/>
  <c r="AG542" i="7"/>
  <c r="Y987" i="7"/>
  <c r="AE412" i="7"/>
  <c r="AB307" i="7"/>
  <c r="V815" i="7"/>
  <c r="AH815" i="7" s="1"/>
  <c r="AB620" i="7"/>
  <c r="Y536" i="7"/>
  <c r="AG196" i="7"/>
  <c r="AF58" i="7"/>
  <c r="AC660" i="7"/>
  <c r="Z976" i="7"/>
  <c r="Z238" i="7"/>
  <c r="AB619" i="7"/>
  <c r="Y864" i="7"/>
  <c r="AC204" i="7"/>
  <c r="Z841" i="7"/>
  <c r="AD304" i="7"/>
  <c r="AF148" i="7"/>
  <c r="AF644" i="7"/>
  <c r="AD767" i="7"/>
  <c r="AF726" i="7"/>
  <c r="AE436" i="7"/>
  <c r="AB723" i="7"/>
  <c r="W589" i="7"/>
  <c r="AA431" i="7"/>
  <c r="Y542" i="7"/>
  <c r="AF8" i="7"/>
  <c r="AF843" i="7"/>
  <c r="AG708" i="7"/>
  <c r="X454" i="7"/>
  <c r="V280" i="7"/>
  <c r="AF781" i="7"/>
  <c r="Y826" i="7"/>
  <c r="AE337" i="7"/>
  <c r="Y951" i="7"/>
  <c r="AD348" i="7"/>
  <c r="AE384" i="7"/>
  <c r="AC695" i="7"/>
  <c r="AF369" i="7"/>
  <c r="AE45" i="7"/>
  <c r="W282" i="7"/>
  <c r="AG551" i="7"/>
  <c r="AE991" i="7"/>
  <c r="AD842" i="7"/>
  <c r="AD566" i="7"/>
  <c r="AA951" i="7"/>
  <c r="AF735" i="7"/>
  <c r="AF412" i="7"/>
  <c r="AD307" i="7"/>
  <c r="AG436" i="7"/>
  <c r="Y902" i="7"/>
  <c r="AC620" i="7"/>
  <c r="X536" i="7"/>
  <c r="AA196" i="7"/>
  <c r="AC66" i="7"/>
  <c r="Z8" i="7"/>
  <c r="V801" i="7"/>
  <c r="AB265" i="7"/>
  <c r="X538" i="7"/>
  <c r="V479" i="7"/>
  <c r="AB90" i="7"/>
  <c r="AF619" i="7"/>
  <c r="X864" i="7"/>
  <c r="W69" i="7"/>
  <c r="Z630" i="7"/>
  <c r="Y841" i="7"/>
  <c r="V304" i="7"/>
  <c r="AC148" i="7"/>
  <c r="AA644" i="7"/>
  <c r="W518" i="7"/>
  <c r="X13" i="7"/>
  <c r="AG889" i="7"/>
  <c r="X279" i="7"/>
  <c r="X152" i="7"/>
  <c r="X868" i="7"/>
  <c r="AD409" i="7"/>
  <c r="AD829" i="7"/>
  <c r="AC365" i="7"/>
  <c r="W13" i="7"/>
  <c r="AB897" i="7"/>
  <c r="AF835" i="7"/>
  <c r="AB590" i="7"/>
  <c r="Y299" i="7"/>
  <c r="AA239" i="7"/>
  <c r="AD657" i="7"/>
  <c r="AF780" i="7"/>
  <c r="AC525" i="7"/>
  <c r="X767" i="7"/>
  <c r="AE924" i="7"/>
  <c r="W259" i="7"/>
  <c r="AC741" i="7"/>
  <c r="AC960" i="7"/>
  <c r="V504" i="7"/>
  <c r="AF278" i="7"/>
  <c r="AB141" i="7"/>
  <c r="AD429" i="7"/>
  <c r="AE613" i="7"/>
  <c r="AG986" i="7"/>
  <c r="AF578" i="7"/>
  <c r="AG777" i="7"/>
  <c r="AG838" i="7"/>
  <c r="W830" i="7"/>
  <c r="AA130" i="7"/>
  <c r="AD715" i="7"/>
  <c r="X330" i="7"/>
  <c r="V326" i="7"/>
  <c r="Z532" i="7"/>
  <c r="Y152" i="7"/>
  <c r="AA414" i="7"/>
  <c r="AI414" i="7" s="1"/>
  <c r="AG518" i="7"/>
  <c r="AB194" i="7"/>
  <c r="AD181" i="7"/>
  <c r="Y698" i="7"/>
  <c r="AC553" i="7"/>
  <c r="V888" i="7"/>
  <c r="Z927" i="7"/>
  <c r="AC755" i="7"/>
  <c r="AD498" i="7"/>
  <c r="Y691" i="7"/>
  <c r="AC166" i="7"/>
  <c r="AD166" i="7"/>
  <c r="V166" i="7"/>
  <c r="W166" i="7"/>
  <c r="AD399" i="7"/>
  <c r="AF638" i="7"/>
  <c r="Z820" i="7"/>
  <c r="AA19" i="7"/>
  <c r="V19" i="7"/>
  <c r="X371" i="7"/>
  <c r="AA303" i="7"/>
  <c r="AA865" i="7"/>
  <c r="AF722" i="7"/>
  <c r="AF401" i="7"/>
  <c r="AG995" i="7"/>
  <c r="AM374" i="7"/>
  <c r="Y1" i="7"/>
  <c r="Y563" i="7"/>
  <c r="X908" i="7"/>
  <c r="Y203" i="7"/>
  <c r="AG166" i="7"/>
  <c r="X892" i="7"/>
  <c r="X166" i="7"/>
  <c r="AD726" i="7"/>
  <c r="AG815" i="7"/>
  <c r="AA723" i="7"/>
  <c r="X676" i="7"/>
  <c r="AE589" i="7"/>
  <c r="AD431" i="7"/>
  <c r="V14" i="7"/>
  <c r="Y50" i="7"/>
  <c r="AD843" i="7"/>
  <c r="AB708" i="7"/>
  <c r="AE454" i="7"/>
  <c r="AG280" i="7"/>
  <c r="Z9" i="7"/>
  <c r="AM9" i="7" s="1"/>
  <c r="AC21" i="7"/>
  <c r="AI21" i="7" s="1"/>
  <c r="AD826" i="7"/>
  <c r="W577" i="7"/>
  <c r="V337" i="7"/>
  <c r="AD40" i="7"/>
  <c r="X120" i="7"/>
  <c r="AJ120" i="7" s="1"/>
  <c r="Y348" i="7"/>
  <c r="AC384" i="7"/>
  <c r="AB369" i="7"/>
  <c r="Y139" i="7"/>
  <c r="AG282" i="7"/>
  <c r="Y202" i="7"/>
  <c r="AB951" i="7"/>
  <c r="W961" i="7"/>
  <c r="AE842" i="7"/>
  <c r="AC566" i="7"/>
  <c r="AF376" i="7"/>
  <c r="AD58" i="7"/>
  <c r="X735" i="7"/>
  <c r="AC412" i="7"/>
  <c r="V307" i="7"/>
  <c r="AA284" i="7"/>
  <c r="X902" i="7"/>
  <c r="W436" i="7"/>
  <c r="AG536" i="7"/>
  <c r="AC196" i="7"/>
  <c r="AA45" i="7"/>
  <c r="AA660" i="7"/>
  <c r="W729" i="7"/>
  <c r="AE265" i="7"/>
  <c r="AG619" i="7"/>
  <c r="AD287" i="7"/>
  <c r="AG90" i="7"/>
  <c r="Y619" i="7"/>
  <c r="Z69" i="7"/>
  <c r="AC193" i="7"/>
  <c r="Z273" i="7"/>
  <c r="AC304" i="7"/>
  <c r="AE148" i="7"/>
  <c r="Y644" i="7"/>
  <c r="W976" i="7"/>
  <c r="AD204" i="7"/>
  <c r="X889" i="7"/>
  <c r="AF343" i="7"/>
  <c r="AD500" i="7"/>
  <c r="AE152" i="7"/>
  <c r="V868" i="7"/>
  <c r="AB409" i="7"/>
  <c r="AB829" i="7"/>
  <c r="AB204" i="7"/>
  <c r="Z897" i="7"/>
  <c r="AC835" i="7"/>
  <c r="Y590" i="7"/>
  <c r="AG299" i="7"/>
  <c r="X239" i="7"/>
  <c r="V657" i="7"/>
  <c r="W780" i="7"/>
  <c r="Y525" i="7"/>
  <c r="AG767" i="7"/>
  <c r="AC924" i="7"/>
  <c r="AC543" i="7"/>
  <c r="Y741" i="7"/>
  <c r="AF960" i="7"/>
  <c r="AA504" i="7"/>
  <c r="AE263" i="7"/>
  <c r="AF95" i="7"/>
  <c r="V141" i="7"/>
  <c r="AB429" i="7"/>
  <c r="AA613" i="7"/>
  <c r="AB986" i="7"/>
  <c r="AA288" i="7"/>
  <c r="AD777" i="7"/>
  <c r="AE838" i="7"/>
  <c r="AC830" i="7"/>
  <c r="AC363" i="7"/>
  <c r="X130" i="7"/>
  <c r="V29" i="7"/>
  <c r="AG330" i="7"/>
  <c r="AG326" i="7"/>
  <c r="AA532" i="7"/>
  <c r="Y249" i="7"/>
  <c r="V414" i="7"/>
  <c r="V422" i="7"/>
  <c r="Y194" i="7"/>
  <c r="AB181" i="7"/>
  <c r="AB34" i="7"/>
  <c r="AG249" i="7"/>
  <c r="V219" i="7"/>
  <c r="AC187" i="7"/>
  <c r="V314" i="7"/>
  <c r="AF757" i="7"/>
  <c r="AB579" i="7"/>
  <c r="AB356" i="7"/>
  <c r="W573" i="7"/>
  <c r="AE886" i="7"/>
  <c r="AF475" i="7"/>
  <c r="Z775" i="7"/>
  <c r="AF864" i="7"/>
  <c r="AE793" i="7"/>
  <c r="Y803" i="7"/>
  <c r="X427" i="7"/>
  <c r="AE295" i="7"/>
  <c r="X59" i="7"/>
  <c r="Z635" i="7"/>
  <c r="AC558" i="7"/>
  <c r="V273" i="7"/>
  <c r="AA222" i="7"/>
  <c r="Z611" i="7"/>
  <c r="AB139" i="7"/>
  <c r="Y701" i="7"/>
  <c r="AD809" i="7"/>
  <c r="AE726" i="7"/>
  <c r="AF549" i="7"/>
  <c r="X3" i="7"/>
  <c r="AG549" i="7"/>
  <c r="AC202" i="7"/>
  <c r="Y219" i="7"/>
  <c r="AB236" i="7"/>
  <c r="AA236" i="7"/>
  <c r="Y526" i="7"/>
  <c r="V4" i="7"/>
  <c r="AE204" i="7"/>
  <c r="AB102" i="7"/>
  <c r="X56" i="7"/>
  <c r="AA864" i="7"/>
  <c r="AE399" i="7"/>
  <c r="AE228" i="7"/>
  <c r="V502" i="7"/>
  <c r="W751" i="7"/>
  <c r="AJ751" i="7" s="1"/>
  <c r="AD719" i="7"/>
  <c r="X469" i="7"/>
  <c r="AF69" i="7"/>
  <c r="Y954" i="7"/>
  <c r="AC716" i="7"/>
  <c r="X720" i="7"/>
  <c r="X639" i="7"/>
  <c r="AG572" i="7"/>
  <c r="Z550" i="7"/>
  <c r="AA179" i="7"/>
  <c r="AB45" i="7"/>
  <c r="X696" i="7"/>
  <c r="V445" i="7"/>
  <c r="X184" i="7"/>
  <c r="Y971" i="7"/>
  <c r="AE728" i="7"/>
  <c r="AC470" i="7"/>
  <c r="AB343" i="7"/>
  <c r="AF231" i="7"/>
  <c r="W75" i="7"/>
  <c r="AF937" i="7"/>
  <c r="W313" i="7"/>
  <c r="AE456" i="7"/>
  <c r="W335" i="7"/>
  <c r="AB402" i="7"/>
  <c r="AB78" i="7"/>
  <c r="Y603" i="7"/>
  <c r="AA297" i="7"/>
  <c r="V185" i="7"/>
  <c r="X545" i="7"/>
  <c r="AE291" i="7"/>
  <c r="V276" i="7"/>
  <c r="AC899" i="7"/>
  <c r="Y252" i="7"/>
  <c r="Y848" i="7"/>
  <c r="W642" i="7"/>
  <c r="V155" i="7"/>
  <c r="AB666" i="7"/>
  <c r="Z282" i="7"/>
  <c r="Z988" i="7"/>
  <c r="AD253" i="7"/>
  <c r="AE74" i="7"/>
  <c r="AB548" i="7"/>
  <c r="AA700" i="7"/>
  <c r="AA824" i="7"/>
  <c r="AA622" i="7"/>
  <c r="Z544" i="7"/>
  <c r="AC220" i="7"/>
  <c r="AA705" i="7"/>
  <c r="V737" i="7"/>
  <c r="W621" i="7"/>
  <c r="AG788" i="7"/>
  <c r="AC200" i="7"/>
  <c r="AG999" i="7"/>
  <c r="AD869" i="7"/>
  <c r="AD256" i="7"/>
  <c r="V826" i="7"/>
  <c r="AD795" i="7"/>
  <c r="AF470" i="7"/>
  <c r="Y597" i="7"/>
  <c r="AD502" i="7"/>
  <c r="AE568" i="7"/>
  <c r="AD378" i="7"/>
  <c r="X748" i="7"/>
  <c r="X750" i="7"/>
  <c r="X893" i="7"/>
  <c r="V338" i="7"/>
  <c r="AC804" i="7"/>
  <c r="Y285" i="7"/>
  <c r="AA496" i="7"/>
  <c r="AE939" i="7"/>
  <c r="AG447" i="7"/>
  <c r="Z600" i="7"/>
  <c r="AF547" i="7"/>
  <c r="AE699" i="7"/>
  <c r="AB850" i="7"/>
  <c r="AD699" i="7"/>
  <c r="V466" i="7"/>
  <c r="Z37" i="7"/>
  <c r="AE751" i="7"/>
  <c r="V146" i="7"/>
  <c r="X37" i="7"/>
  <c r="AB753" i="7"/>
  <c r="AE37" i="7"/>
  <c r="W160" i="7"/>
  <c r="AG603" i="7"/>
  <c r="AD975" i="7"/>
  <c r="AA334" i="7"/>
  <c r="AA928" i="7"/>
  <c r="AA921" i="7"/>
  <c r="AE521" i="7"/>
  <c r="AA24" i="7"/>
  <c r="AB331" i="7"/>
  <c r="AD364" i="7"/>
  <c r="AD311" i="7"/>
  <c r="AG625" i="7"/>
  <c r="X792" i="7"/>
  <c r="W210" i="7"/>
  <c r="AF362" i="7"/>
  <c r="AF465" i="7"/>
  <c r="AB521" i="7"/>
  <c r="AA312" i="7"/>
  <c r="Y827" i="7"/>
  <c r="AB698" i="7"/>
  <c r="AB159" i="7"/>
  <c r="Y560" i="7"/>
  <c r="AB490" i="7"/>
  <c r="AA995" i="7"/>
  <c r="X411" i="7"/>
  <c r="V411" i="7"/>
  <c r="AC235" i="7"/>
  <c r="AG818" i="7"/>
  <c r="AA818" i="7"/>
  <c r="AH818" i="7" s="1"/>
  <c r="V818" i="7"/>
  <c r="AB534" i="7"/>
  <c r="AA272" i="7"/>
  <c r="W300" i="7"/>
  <c r="AD231" i="7"/>
  <c r="X290" i="7"/>
  <c r="Y478" i="7"/>
  <c r="AD499" i="7"/>
  <c r="AG810" i="7"/>
  <c r="Y294" i="7"/>
  <c r="AC87" i="7"/>
  <c r="AG410" i="7"/>
  <c r="AD251" i="7"/>
  <c r="AA485" i="7"/>
  <c r="AE328" i="7"/>
  <c r="W963" i="7"/>
  <c r="V782" i="7"/>
  <c r="Y22" i="7"/>
  <c r="Z417" i="7"/>
  <c r="AG320" i="7"/>
  <c r="W805" i="7"/>
  <c r="AB649" i="7"/>
  <c r="AA901" i="7"/>
  <c r="AE871" i="7"/>
  <c r="AF520" i="7"/>
  <c r="AD786" i="7"/>
  <c r="W540" i="7"/>
  <c r="AD994" i="7"/>
  <c r="AA916" i="7"/>
  <c r="X48" i="7"/>
  <c r="Y907" i="7"/>
  <c r="Z250" i="7"/>
  <c r="AG807" i="7"/>
  <c r="AF774" i="7"/>
  <c r="X43" i="7"/>
  <c r="W638" i="7"/>
  <c r="V48" i="7"/>
  <c r="V561" i="7"/>
  <c r="AF99" i="7"/>
  <c r="W754" i="7"/>
  <c r="AC820" i="7"/>
  <c r="X535" i="7"/>
  <c r="Z865" i="7"/>
  <c r="V689" i="7"/>
  <c r="AC754" i="7"/>
  <c r="Y1000" i="7"/>
  <c r="V682" i="7"/>
  <c r="Y822" i="7"/>
  <c r="AA48" i="7"/>
  <c r="V907" i="7"/>
  <c r="AC563" i="7"/>
  <c r="Z908" i="7"/>
  <c r="X235" i="7"/>
  <c r="AB286" i="7"/>
  <c r="W822" i="7"/>
  <c r="Z194" i="7"/>
  <c r="Z181" i="7"/>
  <c r="AC249" i="7"/>
  <c r="AD187" i="7"/>
  <c r="Z176" i="7"/>
  <c r="AG314" i="7"/>
  <c r="AG757" i="7"/>
  <c r="AD579" i="7"/>
  <c r="AE356" i="7"/>
  <c r="V573" i="7"/>
  <c r="AF886" i="7"/>
  <c r="AC475" i="7"/>
  <c r="AA775" i="7"/>
  <c r="Y661" i="7"/>
  <c r="AC793" i="7"/>
  <c r="AF295" i="7"/>
  <c r="Z59" i="7"/>
  <c r="AD635" i="7"/>
  <c r="X558" i="7"/>
  <c r="X222" i="7"/>
  <c r="AA611" i="7"/>
  <c r="V142" i="7"/>
  <c r="AD50" i="7"/>
  <c r="AE701" i="7"/>
  <c r="W815" i="7"/>
  <c r="X726" i="7"/>
  <c r="AD549" i="7"/>
  <c r="V40" i="7"/>
  <c r="AA612" i="7"/>
  <c r="Y595" i="7"/>
  <c r="AF141" i="7"/>
  <c r="X354" i="7"/>
  <c r="Z13" i="7"/>
  <c r="Z526" i="7"/>
  <c r="AF4" i="7"/>
  <c r="W170" i="7"/>
  <c r="AC102" i="7"/>
  <c r="Z895" i="7"/>
  <c r="AG399" i="7"/>
  <c r="AG228" i="7"/>
  <c r="V719" i="7"/>
  <c r="V25" i="7"/>
  <c r="W954" i="7"/>
  <c r="AF716" i="7"/>
  <c r="AC720" i="7"/>
  <c r="V109" i="7"/>
  <c r="AG182" i="7"/>
  <c r="AA550" i="7"/>
  <c r="AF45" i="7"/>
  <c r="AA779" i="7"/>
  <c r="W445" i="7"/>
  <c r="AF179" i="7"/>
  <c r="AF728" i="7"/>
  <c r="AE470" i="7"/>
  <c r="AD343" i="7"/>
  <c r="Z739" i="7"/>
  <c r="AC231" i="7"/>
  <c r="AD75" i="7"/>
  <c r="AD470" i="7"/>
  <c r="AF456" i="7"/>
  <c r="X605" i="7"/>
  <c r="AA603" i="7"/>
  <c r="X335" i="7"/>
  <c r="AA252" i="7"/>
  <c r="AA127" i="7"/>
  <c r="Z848" i="7"/>
  <c r="Z642" i="7"/>
  <c r="AC666" i="7"/>
  <c r="AF282" i="7"/>
  <c r="AC988" i="7"/>
  <c r="AD548" i="7"/>
  <c r="AC668" i="7"/>
  <c r="AB824" i="7"/>
  <c r="W622" i="7"/>
  <c r="V253" i="7"/>
  <c r="X471" i="7"/>
  <c r="AF621" i="7"/>
  <c r="AA200" i="7"/>
  <c r="AC869" i="7"/>
  <c r="AA256" i="7"/>
  <c r="AE795" i="7"/>
  <c r="V931" i="7"/>
  <c r="AE378" i="7"/>
  <c r="Z505" i="7"/>
  <c r="AC750" i="7"/>
  <c r="AF893" i="7"/>
  <c r="AD804" i="7"/>
  <c r="Z285" i="7"/>
  <c r="AC496" i="7"/>
  <c r="AD547" i="7"/>
  <c r="X850" i="7"/>
  <c r="Y747" i="7"/>
  <c r="AC753" i="7"/>
  <c r="AG975" i="7"/>
  <c r="AC160" i="7"/>
  <c r="AA472" i="7"/>
  <c r="V472" i="7"/>
  <c r="X973" i="7"/>
  <c r="Y334" i="7"/>
  <c r="AE928" i="7"/>
  <c r="V921" i="7"/>
  <c r="AA827" i="7"/>
  <c r="AC24" i="7"/>
  <c r="AC331" i="7"/>
  <c r="AA311" i="7"/>
  <c r="AE625" i="7"/>
  <c r="AG599" i="7"/>
  <c r="AG465" i="7"/>
  <c r="AC521" i="7"/>
  <c r="AF312" i="7"/>
  <c r="AA698" i="7"/>
  <c r="AC159" i="7"/>
  <c r="AF560" i="7"/>
  <c r="AC490" i="7"/>
  <c r="AC272" i="7"/>
  <c r="AD294" i="7"/>
  <c r="AC833" i="7"/>
  <c r="V568" i="7"/>
  <c r="Z277" i="7"/>
  <c r="Y481" i="7"/>
  <c r="AA300" i="7"/>
  <c r="W634" i="7"/>
  <c r="AB443" i="7"/>
  <c r="AC499" i="7"/>
  <c r="Y87" i="7"/>
  <c r="AB555" i="7"/>
  <c r="AD872" i="7"/>
  <c r="Z963" i="7"/>
  <c r="W782" i="7"/>
  <c r="AE271" i="7"/>
  <c r="V205" i="7"/>
  <c r="AA417" i="7"/>
  <c r="V320" i="7"/>
  <c r="AC649" i="7"/>
  <c r="AC901" i="7"/>
  <c r="Z871" i="7"/>
  <c r="W246" i="7"/>
  <c r="AA786" i="7"/>
  <c r="W994" i="7"/>
  <c r="AC916" i="7"/>
  <c r="AB931" i="7"/>
  <c r="AE286" i="7"/>
  <c r="AA674" i="7"/>
  <c r="AA912" i="7"/>
  <c r="AD865" i="7"/>
  <c r="Y328" i="7"/>
  <c r="AG510" i="7"/>
  <c r="AG12" i="7"/>
  <c r="AE754" i="7"/>
  <c r="Z774" i="7"/>
  <c r="AG851" i="7"/>
  <c r="AE12" i="7"/>
  <c r="Z818" i="7"/>
  <c r="V632" i="7"/>
  <c r="AG682" i="7"/>
  <c r="X907" i="7"/>
  <c r="AD563" i="7"/>
  <c r="AA908" i="7"/>
  <c r="Z458" i="7"/>
  <c r="Z912" i="7"/>
  <c r="AB338" i="7"/>
  <c r="AF249" i="7"/>
  <c r="W841" i="7"/>
  <c r="AF238" i="7"/>
  <c r="AC757" i="7"/>
  <c r="AE579" i="7"/>
  <c r="AC356" i="7"/>
  <c r="W886" i="7"/>
  <c r="AG775" i="7"/>
  <c r="V380" i="7"/>
  <c r="AD793" i="7"/>
  <c r="AG295" i="7"/>
  <c r="AA59" i="7"/>
  <c r="X635" i="7"/>
  <c r="AC611" i="7"/>
  <c r="AG96" i="7"/>
  <c r="AE50" i="7"/>
  <c r="AG209" i="7"/>
  <c r="W826" i="7"/>
  <c r="AD421" i="7"/>
  <c r="AB150" i="7"/>
  <c r="AE202" i="7"/>
  <c r="AG567" i="7"/>
  <c r="AG119" i="7"/>
  <c r="AB23" i="7"/>
  <c r="AB491" i="7"/>
  <c r="W4" i="7"/>
  <c r="AD102" i="7"/>
  <c r="AB895" i="7"/>
  <c r="W163" i="7"/>
  <c r="AD146" i="7"/>
  <c r="AA719" i="7"/>
  <c r="V354" i="7"/>
  <c r="AC469" i="7"/>
  <c r="AA164" i="7"/>
  <c r="AC954" i="7"/>
  <c r="X716" i="7"/>
  <c r="Y720" i="7"/>
  <c r="AA109" i="7"/>
  <c r="V70" i="7"/>
  <c r="V550" i="7"/>
  <c r="AA168" i="7"/>
  <c r="Y960" i="7"/>
  <c r="V291" i="7"/>
  <c r="AB291" i="7"/>
  <c r="AF445" i="7"/>
  <c r="V586" i="7"/>
  <c r="V470" i="7"/>
  <c r="AE231" i="7"/>
  <c r="Y75" i="7"/>
  <c r="Y313" i="7"/>
  <c r="AF971" i="7"/>
  <c r="AB603" i="7"/>
  <c r="Z335" i="7"/>
  <c r="AA185" i="7"/>
  <c r="AF185" i="7"/>
  <c r="W185" i="7"/>
  <c r="AG185" i="7"/>
  <c r="AD185" i="7"/>
  <c r="AE59" i="7"/>
  <c r="AC252" i="7"/>
  <c r="Z127" i="7"/>
  <c r="AB848" i="7"/>
  <c r="AB642" i="7"/>
  <c r="W155" i="7"/>
  <c r="V666" i="7"/>
  <c r="Z697" i="7"/>
  <c r="AG988" i="7"/>
  <c r="AC548" i="7"/>
  <c r="X668" i="7"/>
  <c r="AE824" i="7"/>
  <c r="X622" i="7"/>
  <c r="Y253" i="7"/>
  <c r="W705" i="7"/>
  <c r="W97" i="7"/>
  <c r="AE256" i="7"/>
  <c r="AF572" i="7"/>
  <c r="AF795" i="7"/>
  <c r="X931" i="7"/>
  <c r="AJ931" i="7" s="1"/>
  <c r="AE316" i="7"/>
  <c r="V634" i="7"/>
  <c r="AF378" i="7"/>
  <c r="W893" i="7"/>
  <c r="AF804" i="7"/>
  <c r="AE285" i="7"/>
  <c r="AD496" i="7"/>
  <c r="V547" i="7"/>
  <c r="AA747" i="7"/>
  <c r="AF651" i="7"/>
  <c r="V850" i="7"/>
  <c r="W850" i="7"/>
  <c r="Y466" i="7"/>
  <c r="AA214" i="7"/>
  <c r="AD655" i="7"/>
  <c r="V137" i="7"/>
  <c r="AG753" i="7"/>
  <c r="AG137" i="7"/>
  <c r="AG973" i="7"/>
  <c r="AD160" i="7"/>
  <c r="Y975" i="7"/>
  <c r="AF334" i="7"/>
  <c r="AG928" i="7"/>
  <c r="W921" i="7"/>
  <c r="AA966" i="7"/>
  <c r="AD24" i="7"/>
  <c r="AD331" i="7"/>
  <c r="Z311" i="7"/>
  <c r="V625" i="7"/>
  <c r="Y599" i="7"/>
  <c r="Z465" i="7"/>
  <c r="W521" i="7"/>
  <c r="AD312" i="7"/>
  <c r="Z827" i="7"/>
  <c r="V698" i="7"/>
  <c r="V490" i="7"/>
  <c r="AD159" i="7"/>
  <c r="W930" i="7"/>
  <c r="AE490" i="7"/>
  <c r="Y995" i="7"/>
  <c r="AE481" i="7"/>
  <c r="AG633" i="7"/>
  <c r="Y833" i="7"/>
  <c r="AG481" i="7"/>
  <c r="AD300" i="7"/>
  <c r="Z228" i="7"/>
  <c r="AA277" i="7"/>
  <c r="AB75" i="7"/>
  <c r="AB277" i="7"/>
  <c r="AG277" i="7"/>
  <c r="AF481" i="7"/>
  <c r="AB251" i="7"/>
  <c r="Z251" i="7"/>
  <c r="AD992" i="7"/>
  <c r="AC35" i="7"/>
  <c r="AB672" i="7"/>
  <c r="AC178" i="7"/>
  <c r="AC387" i="7"/>
  <c r="AB11" i="7"/>
  <c r="W872" i="7"/>
  <c r="V872" i="7"/>
  <c r="AA872" i="7"/>
  <c r="X328" i="7"/>
  <c r="X963" i="7"/>
  <c r="AA782" i="7"/>
  <c r="AB271" i="7"/>
  <c r="W205" i="7"/>
  <c r="AB417" i="7"/>
  <c r="AB320" i="7"/>
  <c r="Y649" i="7"/>
  <c r="Y901" i="7"/>
  <c r="AA871" i="7"/>
  <c r="AB246" i="7"/>
  <c r="AG994" i="7"/>
  <c r="AE916" i="7"/>
  <c r="AG931" i="7"/>
  <c r="Z794" i="7"/>
  <c r="Z43" i="7"/>
  <c r="AB664" i="7"/>
  <c r="X719" i="7"/>
  <c r="X865" i="7"/>
  <c r="Z328" i="7"/>
  <c r="AF754" i="7"/>
  <c r="W682" i="7"/>
  <c r="AF907" i="7"/>
  <c r="AF563" i="7"/>
  <c r="AB908" i="7"/>
  <c r="AC592" i="7"/>
  <c r="X458" i="7"/>
  <c r="W632" i="7"/>
  <c r="V33" i="7"/>
  <c r="AC194" i="7"/>
  <c r="AF181" i="7"/>
  <c r="V249" i="7"/>
  <c r="Z831" i="7"/>
  <c r="Z152" i="7"/>
  <c r="AE757" i="7"/>
  <c r="AF579" i="7"/>
  <c r="Z302" i="7"/>
  <c r="V819" i="7"/>
  <c r="AF292" i="7"/>
  <c r="AF793" i="7"/>
  <c r="Z803" i="7"/>
  <c r="AG248" i="7"/>
  <c r="AA635" i="7"/>
  <c r="AF611" i="7"/>
  <c r="W66" i="7"/>
  <c r="Z22" i="7"/>
  <c r="AE826" i="7"/>
  <c r="AA461" i="7"/>
  <c r="V998" i="7"/>
  <c r="V542" i="7"/>
  <c r="AF567" i="7"/>
  <c r="AC90" i="7"/>
  <c r="AE915" i="7"/>
  <c r="AE119" i="7"/>
  <c r="W302" i="7"/>
  <c r="W236" i="7"/>
  <c r="Y834" i="7"/>
  <c r="X102" i="7"/>
  <c r="Y518" i="7"/>
  <c r="Y163" i="7"/>
  <c r="AE146" i="7"/>
  <c r="Y719" i="7"/>
  <c r="W354" i="7"/>
  <c r="Z431" i="7"/>
  <c r="W469" i="7"/>
  <c r="AD388" i="7"/>
  <c r="V720" i="7"/>
  <c r="AC164" i="7"/>
  <c r="V348" i="7"/>
  <c r="W550" i="7"/>
  <c r="AB16" i="7"/>
  <c r="AB960" i="7"/>
  <c r="AC739" i="7"/>
  <c r="AB445" i="7"/>
  <c r="AB168" i="7"/>
  <c r="X451" i="7"/>
  <c r="AG165" i="7"/>
  <c r="X79" i="7"/>
  <c r="X231" i="7"/>
  <c r="Z75" i="7"/>
  <c r="AF848" i="7"/>
  <c r="AB456" i="7"/>
  <c r="AG335" i="7"/>
  <c r="AF59" i="7"/>
  <c r="AD252" i="7"/>
  <c r="AB127" i="7"/>
  <c r="AC848" i="7"/>
  <c r="Y642" i="7"/>
  <c r="AB155" i="7"/>
  <c r="W666" i="7"/>
  <c r="AD697" i="7"/>
  <c r="AA988" i="7"/>
  <c r="X548" i="7"/>
  <c r="AE668" i="7"/>
  <c r="AB668" i="7"/>
  <c r="AG824" i="7"/>
  <c r="AD622" i="7"/>
  <c r="AE253" i="7"/>
  <c r="Y471" i="7"/>
  <c r="V671" i="7"/>
  <c r="AF256" i="7"/>
  <c r="AE572" i="7"/>
  <c r="Y519" i="7"/>
  <c r="AF316" i="7"/>
  <c r="AG555" i="7"/>
  <c r="V807" i="7"/>
  <c r="AG634" i="7"/>
  <c r="AG378" i="7"/>
  <c r="AG812" i="7"/>
  <c r="AG893" i="7"/>
  <c r="AG804" i="7"/>
  <c r="AC285" i="7"/>
  <c r="AE496" i="7"/>
  <c r="W547" i="7"/>
  <c r="Z747" i="7"/>
  <c r="AA850" i="7"/>
  <c r="AC651" i="7"/>
  <c r="Z466" i="7"/>
  <c r="W146" i="7"/>
  <c r="AF975" i="7"/>
  <c r="AE975" i="7"/>
  <c r="AC113" i="7"/>
  <c r="AE160" i="7"/>
  <c r="AG334" i="7"/>
  <c r="V928" i="7"/>
  <c r="X921" i="7"/>
  <c r="AE24" i="7"/>
  <c r="W331" i="7"/>
  <c r="X980" i="7"/>
  <c r="W625" i="7"/>
  <c r="V599" i="7"/>
  <c r="W465" i="7"/>
  <c r="V521" i="7"/>
  <c r="AC312" i="7"/>
  <c r="AD827" i="7"/>
  <c r="W698" i="7"/>
  <c r="W875" i="7"/>
  <c r="AE159" i="7"/>
  <c r="AG930" i="7"/>
  <c r="AF490" i="7"/>
  <c r="AD638" i="7"/>
  <c r="Z169" i="7"/>
  <c r="AG75" i="7"/>
  <c r="AG300" i="7"/>
  <c r="AF665" i="7"/>
  <c r="AE87" i="7"/>
  <c r="Z499" i="7"/>
  <c r="AG35" i="7"/>
  <c r="V473" i="7"/>
  <c r="Y724" i="7"/>
  <c r="AE11" i="7"/>
  <c r="W631" i="7"/>
  <c r="V762" i="7"/>
  <c r="AE178" i="7"/>
  <c r="AD478" i="7"/>
  <c r="AC872" i="7"/>
  <c r="V328" i="7"/>
  <c r="AG328" i="7"/>
  <c r="Z271" i="7"/>
  <c r="Y271" i="7"/>
  <c r="Z649" i="7"/>
  <c r="AD901" i="7"/>
  <c r="Y828" i="7"/>
  <c r="AD871" i="7"/>
  <c r="AD246" i="7"/>
  <c r="Y994" i="7"/>
  <c r="X251" i="7"/>
  <c r="Y935" i="7"/>
  <c r="V136" i="7"/>
  <c r="Y512" i="7"/>
  <c r="AA43" i="7"/>
  <c r="AF561" i="7"/>
  <c r="AA54" i="7"/>
  <c r="AB865" i="7"/>
  <c r="W214" i="7"/>
  <c r="AG569" i="7"/>
  <c r="AF214" i="7"/>
  <c r="Z682" i="7"/>
  <c r="AE907" i="7"/>
  <c r="AB563" i="7"/>
  <c r="AC908" i="7"/>
  <c r="AA411" i="7"/>
  <c r="AE192" i="7"/>
  <c r="X632" i="7"/>
  <c r="AD194" i="7"/>
  <c r="AG181" i="7"/>
  <c r="X249" i="7"/>
  <c r="AE831" i="7"/>
  <c r="X248" i="7"/>
  <c r="Z768" i="7"/>
  <c r="W579" i="7"/>
  <c r="V302" i="7"/>
  <c r="AC819" i="7"/>
  <c r="V793" i="7"/>
  <c r="AB248" i="7"/>
  <c r="AB635" i="7"/>
  <c r="Z558" i="7"/>
  <c r="AB611" i="7"/>
  <c r="W22" i="7"/>
  <c r="AB3" i="7"/>
  <c r="W790" i="7"/>
  <c r="AF202" i="7"/>
  <c r="AG284" i="7"/>
  <c r="AC567" i="7"/>
  <c r="AC542" i="7"/>
  <c r="AA96" i="7"/>
  <c r="AE209" i="7"/>
  <c r="V967" i="7"/>
  <c r="AD119" i="7"/>
  <c r="AG302" i="7"/>
  <c r="Z482" i="7"/>
  <c r="AF491" i="7"/>
  <c r="Z834" i="7"/>
  <c r="Z102" i="7"/>
  <c r="AA518" i="7"/>
  <c r="Y762" i="7"/>
  <c r="Z163" i="7"/>
  <c r="AF146" i="7"/>
  <c r="Z719" i="7"/>
  <c r="AE354" i="7"/>
  <c r="Y918" i="7"/>
  <c r="AE9" i="7"/>
  <c r="Z469" i="7"/>
  <c r="Y388" i="7"/>
  <c r="AA720" i="7"/>
  <c r="Z164" i="7"/>
  <c r="Z348" i="7"/>
  <c r="X550" i="7"/>
  <c r="Z444" i="7"/>
  <c r="AC445" i="7"/>
  <c r="AG148" i="7"/>
  <c r="AA451" i="7"/>
  <c r="Y586" i="7"/>
  <c r="AF165" i="7"/>
  <c r="AC79" i="7"/>
  <c r="AC297" i="7"/>
  <c r="AG231" i="7"/>
  <c r="W647" i="7"/>
  <c r="AG832" i="7"/>
  <c r="AC456" i="7"/>
  <c r="AE208" i="7"/>
  <c r="AE335" i="7"/>
  <c r="V59" i="7"/>
  <c r="V51" i="7"/>
  <c r="AB252" i="7"/>
  <c r="AC127" i="7"/>
  <c r="AB622" i="7"/>
  <c r="AD155" i="7"/>
  <c r="X666" i="7"/>
  <c r="AB697" i="7"/>
  <c r="AD988" i="7"/>
  <c r="Y548" i="7"/>
  <c r="Y668" i="7"/>
  <c r="AC824" i="7"/>
  <c r="Y622" i="7"/>
  <c r="W253" i="7"/>
  <c r="Z471" i="7"/>
  <c r="V97" i="7"/>
  <c r="AC561" i="7"/>
  <c r="Z519" i="7"/>
  <c r="AD931" i="7"/>
  <c r="V316" i="7"/>
  <c r="X555" i="7"/>
  <c r="W807" i="7"/>
  <c r="AA634" i="7"/>
  <c r="Z766" i="7"/>
  <c r="AE766" i="7"/>
  <c r="AE982" i="7"/>
  <c r="Z804" i="7"/>
  <c r="AG285" i="7"/>
  <c r="V496" i="7"/>
  <c r="X547" i="7"/>
  <c r="Z850" i="7"/>
  <c r="V651" i="7"/>
  <c r="AE725" i="7"/>
  <c r="W973" i="7"/>
  <c r="Z973" i="7"/>
  <c r="W113" i="7"/>
  <c r="AA160" i="7"/>
  <c r="AD466" i="7"/>
  <c r="W472" i="7"/>
  <c r="W928" i="7"/>
  <c r="AB921" i="7"/>
  <c r="AF24" i="7"/>
  <c r="X331" i="7"/>
  <c r="AC625" i="7"/>
  <c r="AD625" i="7"/>
  <c r="W599" i="7"/>
  <c r="X465" i="7"/>
  <c r="Z312" i="7"/>
  <c r="AE827" i="7"/>
  <c r="AE698" i="7"/>
  <c r="AF875" i="7"/>
  <c r="AG159" i="7"/>
  <c r="AA930" i="7"/>
  <c r="AG490" i="7"/>
  <c r="Y169" i="7"/>
  <c r="AB169" i="7"/>
  <c r="AC534" i="7"/>
  <c r="X87" i="7"/>
  <c r="Y272" i="7"/>
  <c r="X872" i="7"/>
  <c r="Y58" i="7"/>
  <c r="AA75" i="7"/>
  <c r="AA499" i="7"/>
  <c r="W197" i="7"/>
  <c r="V197" i="7"/>
  <c r="Z634" i="7"/>
  <c r="AC631" i="7"/>
  <c r="X134" i="7"/>
  <c r="Z718" i="7"/>
  <c r="AE478" i="7"/>
  <c r="AE872" i="7"/>
  <c r="X271" i="7"/>
  <c r="AE205" i="7"/>
  <c r="Y321" i="7"/>
  <c r="AA649" i="7"/>
  <c r="AE901" i="7"/>
  <c r="W828" i="7"/>
  <c r="AF246" i="7"/>
  <c r="V994" i="7"/>
  <c r="AG833" i="7"/>
  <c r="Z512" i="7"/>
  <c r="AC43" i="7"/>
  <c r="W974" i="7"/>
  <c r="AF974" i="7"/>
  <c r="Y342" i="7"/>
  <c r="AC865" i="7"/>
  <c r="AA664" i="7"/>
  <c r="X957" i="7"/>
  <c r="AB270" i="7"/>
  <c r="AG755" i="7"/>
  <c r="AD440" i="7"/>
  <c r="AB233" i="7"/>
  <c r="AB985" i="7"/>
  <c r="W168" i="7"/>
  <c r="V250" i="7"/>
  <c r="X682" i="7"/>
  <c r="AB535" i="7"/>
  <c r="AE563" i="7"/>
  <c r="AD908" i="7"/>
  <c r="W37" i="7"/>
  <c r="X674" i="7"/>
  <c r="Y632" i="7"/>
  <c r="AG33" i="7"/>
  <c r="AH33" i="7" s="1"/>
  <c r="V613" i="7"/>
  <c r="AF41" i="7"/>
  <c r="X543" i="7"/>
  <c r="Y685" i="7"/>
  <c r="AA830" i="7"/>
  <c r="Z56" i="7"/>
  <c r="X715" i="7"/>
  <c r="AC645" i="7"/>
  <c r="Z986" i="7"/>
  <c r="Y181" i="7"/>
  <c r="AC414" i="7"/>
  <c r="AG915" i="7"/>
  <c r="AE194" i="7"/>
  <c r="W181" i="7"/>
  <c r="AA34" i="7"/>
  <c r="AC219" i="7"/>
  <c r="AB831" i="7"/>
  <c r="AG257" i="7"/>
  <c r="AG913" i="7"/>
  <c r="AB768" i="7"/>
  <c r="AC579" i="7"/>
  <c r="X302" i="7"/>
  <c r="W819" i="7"/>
  <c r="AC107" i="7"/>
  <c r="W306" i="7"/>
  <c r="X793" i="7"/>
  <c r="AB733" i="7"/>
  <c r="V427" i="7"/>
  <c r="AC248" i="7"/>
  <c r="AF635" i="7"/>
  <c r="AA558" i="7"/>
  <c r="AA606" i="7"/>
  <c r="AE193" i="7"/>
  <c r="AA70" i="7"/>
  <c r="AC3" i="7"/>
  <c r="AG150" i="7"/>
  <c r="AC790" i="7"/>
  <c r="AA421" i="7"/>
  <c r="Z567" i="7"/>
  <c r="V376" i="7"/>
  <c r="AE90" i="7"/>
  <c r="AA58" i="7"/>
  <c r="AB613" i="7"/>
  <c r="Y119" i="7"/>
  <c r="AA302" i="7"/>
  <c r="AA482" i="7"/>
  <c r="X491" i="7"/>
  <c r="V248" i="7"/>
  <c r="AA834" i="7"/>
  <c r="W102" i="7"/>
  <c r="AA391" i="7"/>
  <c r="AC315" i="7"/>
  <c r="AG534" i="7"/>
  <c r="AD534" i="7"/>
  <c r="V534" i="7"/>
  <c r="Z762" i="7"/>
  <c r="AA163" i="7"/>
  <c r="AG146" i="7"/>
  <c r="X818" i="7"/>
  <c r="AB719" i="7"/>
  <c r="AE918" i="7"/>
  <c r="AG425" i="7"/>
  <c r="AD720" i="7"/>
  <c r="V495" i="7"/>
  <c r="V332" i="7"/>
  <c r="Y332" i="7"/>
  <c r="AA348" i="7"/>
  <c r="Y550" i="7"/>
  <c r="AA444" i="7"/>
  <c r="Y184" i="7"/>
  <c r="AD445" i="7"/>
  <c r="Z971" i="7"/>
  <c r="Y451" i="7"/>
  <c r="AE586" i="7"/>
  <c r="AD916" i="7"/>
  <c r="AF79" i="7"/>
  <c r="AA718" i="7"/>
  <c r="V75" i="7"/>
  <c r="Y335" i="7"/>
  <c r="AF313" i="7"/>
  <c r="Z448" i="7"/>
  <c r="AD208" i="7"/>
  <c r="AF335" i="7"/>
  <c r="AC185" i="7"/>
  <c r="AB382" i="7"/>
  <c r="W51" i="7"/>
  <c r="AB276" i="7"/>
  <c r="X899" i="7"/>
  <c r="Y207" i="7"/>
  <c r="AG127" i="7"/>
  <c r="AD17" i="7"/>
  <c r="X642" i="7"/>
  <c r="AE155" i="7"/>
  <c r="AD666" i="7"/>
  <c r="AG697" i="7"/>
  <c r="X988" i="7"/>
  <c r="Z418" i="7"/>
  <c r="AD74" i="7"/>
  <c r="AG548" i="7"/>
  <c r="V668" i="7"/>
  <c r="W824" i="7"/>
  <c r="AG622" i="7"/>
  <c r="Z253" i="7"/>
  <c r="V705" i="7"/>
  <c r="AA471" i="7"/>
  <c r="W255" i="7"/>
  <c r="W574" i="7"/>
  <c r="Y419" i="7"/>
  <c r="X275" i="7"/>
  <c r="AG561" i="7"/>
  <c r="AE519" i="7"/>
  <c r="AG519" i="7"/>
  <c r="X370" i="7"/>
  <c r="W316" i="7"/>
  <c r="AG463" i="7"/>
  <c r="AG703" i="7"/>
  <c r="AA766" i="7"/>
  <c r="AF748" i="7"/>
  <c r="AE748" i="7"/>
  <c r="AB937" i="7"/>
  <c r="AC338" i="7"/>
  <c r="AB804" i="7"/>
  <c r="AB285" i="7"/>
  <c r="W496" i="7"/>
  <c r="AG939" i="7"/>
  <c r="W172" i="7"/>
  <c r="Y725" i="7"/>
  <c r="Y547" i="7"/>
  <c r="AB699" i="7"/>
  <c r="W747" i="7"/>
  <c r="AC37" i="7"/>
  <c r="AE850" i="7"/>
  <c r="AB474" i="7"/>
  <c r="AA651" i="7"/>
  <c r="W725" i="7"/>
  <c r="Y751" i="7"/>
  <c r="Z266" i="7"/>
  <c r="X113" i="7"/>
  <c r="AF160" i="7"/>
  <c r="AB600" i="7"/>
  <c r="AF521" i="7"/>
  <c r="X928" i="7"/>
  <c r="AC921" i="7"/>
  <c r="V312" i="7"/>
  <c r="AG24" i="7"/>
  <c r="AA331" i="7"/>
  <c r="AA364" i="7"/>
  <c r="V980" i="7"/>
  <c r="Z625" i="7"/>
  <c r="X599" i="7"/>
  <c r="AE614" i="7"/>
  <c r="AF827" i="7"/>
  <c r="Z698" i="7"/>
  <c r="AG875" i="7"/>
  <c r="Z692" i="7"/>
  <c r="X930" i="7"/>
  <c r="W825" i="7"/>
  <c r="V551" i="7"/>
  <c r="AC169" i="7"/>
  <c r="Z58" i="7"/>
  <c r="X534" i="7"/>
  <c r="AD481" i="7"/>
  <c r="V942" i="7"/>
  <c r="V35" i="7"/>
  <c r="W942" i="7"/>
  <c r="AB87" i="7"/>
  <c r="AF631" i="7"/>
  <c r="W11" i="7"/>
  <c r="W529" i="7"/>
  <c r="Z109" i="7"/>
  <c r="W439" i="7"/>
  <c r="AF555" i="7"/>
  <c r="AA762" i="7"/>
  <c r="AE724" i="7"/>
  <c r="V478" i="7"/>
  <c r="AG473" i="7"/>
  <c r="AD776" i="7"/>
  <c r="AG776" i="7"/>
  <c r="V435" i="7"/>
  <c r="Z464" i="7"/>
  <c r="Y205" i="7"/>
  <c r="Z321" i="7"/>
  <c r="AF805" i="7"/>
  <c r="AF901" i="7"/>
  <c r="X828" i="7"/>
  <c r="AG246" i="7"/>
  <c r="AB540" i="7"/>
  <c r="Z994" i="7"/>
  <c r="Y445" i="7"/>
  <c r="AG470" i="7"/>
  <c r="W821" i="7"/>
  <c r="AA512" i="7"/>
  <c r="X270" i="7"/>
  <c r="AD43" i="7"/>
  <c r="W519" i="7"/>
  <c r="Z493" i="7"/>
  <c r="AF766" i="7"/>
  <c r="V585" i="7"/>
  <c r="AG720" i="7"/>
  <c r="W804" i="7"/>
  <c r="V693" i="7"/>
  <c r="AD48" i="7"/>
  <c r="AB48" i="7"/>
  <c r="AE233" i="7"/>
  <c r="W985" i="7"/>
  <c r="Y985" i="7"/>
  <c r="Z985" i="7"/>
  <c r="V985" i="7"/>
  <c r="AC985" i="7"/>
  <c r="AD985" i="7"/>
  <c r="Y168" i="7"/>
  <c r="AB625" i="7"/>
  <c r="Y569" i="7"/>
  <c r="V881" i="7"/>
  <c r="X881" i="7"/>
  <c r="AE881" i="7"/>
  <c r="AB870" i="7"/>
  <c r="AB342" i="7"/>
  <c r="AG563" i="7"/>
  <c r="AB37" i="7"/>
  <c r="AA632" i="7"/>
  <c r="V822" i="7"/>
  <c r="AD59" i="7"/>
  <c r="AC768" i="7"/>
  <c r="X379" i="7"/>
  <c r="Y302" i="7"/>
  <c r="X819" i="7"/>
  <c r="Y273" i="7"/>
  <c r="Z793" i="7"/>
  <c r="AD733" i="7"/>
  <c r="AD248" i="7"/>
  <c r="AE635" i="7"/>
  <c r="AF365" i="7"/>
  <c r="AF50" i="7"/>
  <c r="Y676" i="7"/>
  <c r="AA90" i="7"/>
  <c r="AF96" i="7"/>
  <c r="X461" i="7"/>
  <c r="AD376" i="7"/>
  <c r="AF209" i="7"/>
  <c r="AF16" i="7"/>
  <c r="X16" i="7"/>
  <c r="W541" i="7"/>
  <c r="W475" i="7"/>
  <c r="AC479" i="7"/>
  <c r="AF482" i="7"/>
  <c r="AA491" i="7"/>
  <c r="W248" i="7"/>
  <c r="W141" i="7"/>
  <c r="X391" i="7"/>
  <c r="AB163" i="7"/>
  <c r="AD918" i="7"/>
  <c r="AB69" i="7"/>
  <c r="AF25" i="7"/>
  <c r="V425" i="7"/>
  <c r="AF720" i="7"/>
  <c r="AC495" i="7"/>
  <c r="AB348" i="7"/>
  <c r="AC550" i="7"/>
  <c r="AC444" i="7"/>
  <c r="AE445" i="7"/>
  <c r="V127" i="7"/>
  <c r="X586" i="7"/>
  <c r="AG916" i="7"/>
  <c r="W605" i="7"/>
  <c r="V718" i="7"/>
  <c r="Y647" i="7"/>
  <c r="AF297" i="7"/>
  <c r="W448" i="7"/>
  <c r="X208" i="7"/>
  <c r="AE382" i="7"/>
  <c r="X51" i="7"/>
  <c r="X207" i="7"/>
  <c r="AF17" i="7"/>
  <c r="AA642" i="7"/>
  <c r="AF155" i="7"/>
  <c r="Y666" i="7"/>
  <c r="AB202" i="7"/>
  <c r="AF988" i="7"/>
  <c r="AE548" i="7"/>
  <c r="AD824" i="7"/>
  <c r="Z622" i="7"/>
  <c r="AB253" i="7"/>
  <c r="AD471" i="7"/>
  <c r="AA97" i="7"/>
  <c r="W995" i="7"/>
  <c r="V995" i="7"/>
  <c r="AB561" i="7"/>
  <c r="X316" i="7"/>
  <c r="V463" i="7"/>
  <c r="X721" i="7"/>
  <c r="AC80" i="7"/>
  <c r="X172" i="7"/>
  <c r="AA725" i="7"/>
  <c r="Z547" i="7"/>
  <c r="V699" i="7"/>
  <c r="AF699" i="7"/>
  <c r="W699" i="7"/>
  <c r="AC747" i="7"/>
  <c r="AG655" i="7"/>
  <c r="W651" i="7"/>
  <c r="V214" i="7"/>
  <c r="AC725" i="7"/>
  <c r="AD921" i="7"/>
  <c r="AA625" i="7"/>
  <c r="AA465" i="7"/>
  <c r="AG827" i="7"/>
  <c r="AB930" i="7"/>
  <c r="AE747" i="7"/>
  <c r="Y277" i="7"/>
  <c r="AC277" i="7"/>
  <c r="AG631" i="7"/>
  <c r="AF197" i="7"/>
  <c r="Y631" i="7"/>
  <c r="V58" i="7"/>
  <c r="AB686" i="7"/>
  <c r="AB109" i="7"/>
  <c r="AG294" i="7"/>
  <c r="AB762" i="7"/>
  <c r="X631" i="7"/>
  <c r="X634" i="7"/>
  <c r="AB473" i="7"/>
  <c r="AA597" i="7"/>
  <c r="AA464" i="7"/>
  <c r="AG901" i="7"/>
  <c r="AE246" i="7"/>
  <c r="AE994" i="7"/>
  <c r="AF990" i="7"/>
  <c r="AC512" i="7"/>
  <c r="Y230" i="7"/>
  <c r="AM230" i="7" s="1"/>
  <c r="Y146" i="7"/>
  <c r="AC290" i="7"/>
  <c r="V247" i="7"/>
  <c r="AE720" i="7"/>
  <c r="AA699" i="7"/>
  <c r="Y188" i="7"/>
  <c r="Z974" i="7"/>
  <c r="AE957" i="7"/>
  <c r="AF957" i="7"/>
  <c r="W957" i="7"/>
  <c r="AC510" i="7"/>
  <c r="AF510" i="7"/>
  <c r="Y974" i="7"/>
  <c r="AC168" i="7"/>
  <c r="AC371" i="7"/>
  <c r="W881" i="7"/>
  <c r="AD665" i="7"/>
  <c r="Y789" i="7"/>
  <c r="AC342" i="7"/>
  <c r="AA390" i="7"/>
  <c r="Y37" i="7"/>
  <c r="AC912" i="7"/>
  <c r="AC674" i="7"/>
  <c r="AB632" i="7"/>
  <c r="AF963" i="7"/>
  <c r="V182" i="7"/>
  <c r="AB537" i="7"/>
  <c r="X613" i="7"/>
  <c r="AE41" i="7"/>
  <c r="AF176" i="7"/>
  <c r="W685" i="7"/>
  <c r="Z732" i="7"/>
  <c r="AG830" i="7"/>
  <c r="AE56" i="7"/>
  <c r="AF715" i="7"/>
  <c r="AD533" i="7"/>
  <c r="W645" i="7"/>
  <c r="AB657" i="7"/>
  <c r="Y895" i="7"/>
  <c r="AE414" i="7"/>
  <c r="AC915" i="7"/>
  <c r="AG391" i="7"/>
  <c r="AG194" i="7"/>
  <c r="V181" i="7"/>
  <c r="AG34" i="7"/>
  <c r="W624" i="7"/>
  <c r="AE219" i="7"/>
  <c r="AG831" i="7"/>
  <c r="V787" i="7"/>
  <c r="Y913" i="7"/>
  <c r="AG768" i="7"/>
  <c r="W379" i="7"/>
  <c r="AB302" i="7"/>
  <c r="Z819" i="7"/>
  <c r="Y107" i="7"/>
  <c r="V457" i="7"/>
  <c r="AA793" i="7"/>
  <c r="AC733" i="7"/>
  <c r="AE248" i="7"/>
  <c r="AF558" i="7"/>
  <c r="AE365" i="7"/>
  <c r="AD3" i="7"/>
  <c r="Z676" i="7"/>
  <c r="W109" i="7"/>
  <c r="X139" i="7"/>
  <c r="W202" i="7"/>
  <c r="V359" i="7"/>
  <c r="AB58" i="7"/>
  <c r="AG3" i="7"/>
  <c r="V475" i="7"/>
  <c r="AA479" i="7"/>
  <c r="AB482" i="7"/>
  <c r="AC257" i="7"/>
  <c r="Y248" i="7"/>
  <c r="X426" i="7"/>
  <c r="Z141" i="7"/>
  <c r="W457" i="7"/>
  <c r="AD876" i="7"/>
  <c r="X778" i="7"/>
  <c r="AF762" i="7"/>
  <c r="X163" i="7"/>
  <c r="V571" i="7"/>
  <c r="W571" i="7"/>
  <c r="AF571" i="7"/>
  <c r="Z571" i="7"/>
  <c r="AC849" i="7"/>
  <c r="AF918" i="7"/>
  <c r="AG25" i="7"/>
  <c r="W720" i="7"/>
  <c r="AD495" i="7"/>
  <c r="AG348" i="7"/>
  <c r="AD550" i="7"/>
  <c r="AB444" i="7"/>
  <c r="AD168" i="7"/>
  <c r="X445" i="7"/>
  <c r="AE127" i="7"/>
  <c r="AG147" i="7"/>
  <c r="AA586" i="7"/>
  <c r="AB916" i="7"/>
  <c r="AE184" i="7"/>
  <c r="Y567" i="7"/>
  <c r="AB718" i="7"/>
  <c r="AC75" i="7"/>
  <c r="AE647" i="7"/>
  <c r="W896" i="7"/>
  <c r="AE313" i="7"/>
  <c r="AE448" i="7"/>
  <c r="AF208" i="7"/>
  <c r="AC797" i="7"/>
  <c r="X382" i="7"/>
  <c r="Y51" i="7"/>
  <c r="V696" i="7"/>
  <c r="AC207" i="7"/>
  <c r="AG17" i="7"/>
  <c r="V823" i="7"/>
  <c r="AG155" i="7"/>
  <c r="AA666" i="7"/>
  <c r="Z202" i="7"/>
  <c r="W988" i="7"/>
  <c r="AE418" i="7"/>
  <c r="V622" i="7"/>
  <c r="V548" i="7"/>
  <c r="AF668" i="7"/>
  <c r="AF824" i="7"/>
  <c r="AE622" i="7"/>
  <c r="AF253" i="7"/>
  <c r="AF705" i="7"/>
  <c r="AF471" i="7"/>
  <c r="V642" i="7"/>
  <c r="Z275" i="7"/>
  <c r="AD820" i="7"/>
  <c r="Z561" i="7"/>
  <c r="AF519" i="7"/>
  <c r="Z316" i="7"/>
  <c r="W463" i="7"/>
  <c r="AC766" i="7"/>
  <c r="Y750" i="7"/>
  <c r="AD748" i="7"/>
  <c r="AF794" i="7"/>
  <c r="AE804" i="7"/>
  <c r="AD80" i="7"/>
  <c r="AB496" i="7"/>
  <c r="V583" i="7"/>
  <c r="AB172" i="7"/>
  <c r="W812" i="7"/>
  <c r="AC547" i="7"/>
  <c r="Y472" i="7"/>
  <c r="AF747" i="7"/>
  <c r="X655" i="7"/>
  <c r="AA655" i="7"/>
  <c r="Y655" i="7"/>
  <c r="AB655" i="7"/>
  <c r="X505" i="7"/>
  <c r="AD245" i="7"/>
  <c r="AD751" i="7"/>
  <c r="W266" i="7"/>
  <c r="AF266" i="7"/>
  <c r="X266" i="7"/>
  <c r="AC266" i="7"/>
  <c r="AF600" i="7"/>
  <c r="AA458" i="7"/>
  <c r="AC966" i="7"/>
  <c r="AE921" i="7"/>
  <c r="Z210" i="7"/>
  <c r="AE361" i="7"/>
  <c r="AE966" i="7"/>
  <c r="AB980" i="7"/>
  <c r="X625" i="7"/>
  <c r="AE599" i="7"/>
  <c r="AB465" i="7"/>
  <c r="AC614" i="7"/>
  <c r="AB827" i="7"/>
  <c r="AC226" i="7"/>
  <c r="AE875" i="7"/>
  <c r="AA692" i="7"/>
  <c r="AC930" i="7"/>
  <c r="AC825" i="7"/>
  <c r="X691" i="7"/>
  <c r="AD747" i="7"/>
  <c r="AA35" i="7"/>
  <c r="AE593" i="7"/>
  <c r="Z872" i="7"/>
  <c r="V499" i="7"/>
  <c r="Y11" i="7"/>
  <c r="Z11" i="7"/>
  <c r="AG702" i="7"/>
  <c r="AF35" i="7"/>
  <c r="AC762" i="7"/>
  <c r="AF109" i="7"/>
  <c r="V294" i="7"/>
  <c r="AF849" i="7"/>
  <c r="Y702" i="7"/>
  <c r="AB806" i="7"/>
  <c r="AD634" i="7"/>
  <c r="AA473" i="7"/>
  <c r="AE597" i="7"/>
  <c r="V410" i="7"/>
  <c r="AB464" i="7"/>
  <c r="AB205" i="7"/>
  <c r="V321" i="7"/>
  <c r="Z805" i="7"/>
  <c r="W901" i="7"/>
  <c r="AE828" i="7"/>
  <c r="X246" i="7"/>
  <c r="AG933" i="7"/>
  <c r="AG341" i="7"/>
  <c r="AD812" i="7"/>
  <c r="W655" i="7"/>
  <c r="AD818" i="7"/>
  <c r="AE342" i="7"/>
  <c r="AE512" i="7"/>
  <c r="Z146" i="7"/>
  <c r="AD714" i="7"/>
  <c r="V861" i="7"/>
  <c r="AC990" i="7"/>
  <c r="X861" i="7"/>
  <c r="Y748" i="7"/>
  <c r="AH748" i="7" s="1"/>
  <c r="AE251" i="7"/>
  <c r="Z233" i="7"/>
  <c r="AG233" i="7"/>
  <c r="V233" i="7"/>
  <c r="AB440" i="7"/>
  <c r="AB389" i="7"/>
  <c r="AD389" i="7"/>
  <c r="AC389" i="7"/>
  <c r="AE527" i="7"/>
  <c r="AA722" i="7"/>
  <c r="Y881" i="7"/>
  <c r="AG31" i="7"/>
  <c r="AA985" i="7"/>
  <c r="V37" i="7"/>
  <c r="W161" i="7"/>
  <c r="Y674" i="7"/>
  <c r="AF632" i="7"/>
  <c r="X182" i="7"/>
  <c r="W766" i="7"/>
  <c r="X567" i="7"/>
  <c r="Z508" i="7"/>
  <c r="AG841" i="7"/>
  <c r="AA400" i="7"/>
  <c r="AG353" i="7"/>
  <c r="Y482" i="7"/>
  <c r="V831" i="7"/>
  <c r="AF590" i="7"/>
  <c r="AE554" i="7"/>
  <c r="X960" i="7"/>
  <c r="AB538" i="7"/>
  <c r="AC537" i="7"/>
  <c r="AF102" i="7"/>
  <c r="AF430" i="7"/>
  <c r="AF645" i="7"/>
  <c r="AD915" i="7"/>
  <c r="AC986" i="7"/>
  <c r="X831" i="7"/>
  <c r="Z913" i="7"/>
  <c r="AA379" i="7"/>
  <c r="AC302" i="7"/>
  <c r="AA819" i="7"/>
  <c r="Z107" i="7"/>
  <c r="AD578" i="7"/>
  <c r="AG793" i="7"/>
  <c r="V733" i="7"/>
  <c r="AF556" i="7"/>
  <c r="AF248" i="7"/>
  <c r="Y883" i="7"/>
  <c r="W558" i="7"/>
  <c r="Z606" i="7"/>
  <c r="X395" i="7"/>
  <c r="Z589" i="7"/>
  <c r="AE451" i="7"/>
  <c r="AA50" i="7"/>
  <c r="W359" i="7"/>
  <c r="Y16" i="7"/>
  <c r="AD164" i="7"/>
  <c r="AB88" i="7"/>
  <c r="X475" i="7"/>
  <c r="AB479" i="7"/>
  <c r="AG482" i="7"/>
  <c r="V257" i="7"/>
  <c r="Z248" i="7"/>
  <c r="W426" i="7"/>
  <c r="X559" i="7"/>
  <c r="AG457" i="7"/>
  <c r="Z876" i="7"/>
  <c r="AD778" i="7"/>
  <c r="Y882" i="7"/>
  <c r="AB571" i="7"/>
  <c r="AG849" i="7"/>
  <c r="W918" i="7"/>
  <c r="W164" i="7"/>
  <c r="AC9" i="7"/>
  <c r="AG14" i="7"/>
  <c r="Z720" i="7"/>
  <c r="AE495" i="7"/>
  <c r="AE332" i="7"/>
  <c r="AF739" i="7"/>
  <c r="AG550" i="7"/>
  <c r="AD730" i="7"/>
  <c r="W16" i="7"/>
  <c r="AE670" i="7"/>
  <c r="Y739" i="7"/>
  <c r="Y543" i="7"/>
  <c r="AF916" i="7"/>
  <c r="AA184" i="7"/>
  <c r="AE22" i="7"/>
  <c r="AC718" i="7"/>
  <c r="V647" i="7"/>
  <c r="Y896" i="7"/>
  <c r="AG313" i="7"/>
  <c r="AG707" i="7"/>
  <c r="X448" i="7"/>
  <c r="W208" i="7"/>
  <c r="AD797" i="7"/>
  <c r="AA470" i="7"/>
  <c r="Z382" i="7"/>
  <c r="AB51" i="7"/>
  <c r="W696" i="7"/>
  <c r="AD207" i="7"/>
  <c r="V17" i="7"/>
  <c r="AD823" i="7"/>
  <c r="AC254" i="7"/>
  <c r="AG666" i="7"/>
  <c r="AD202" i="7"/>
  <c r="V988" i="7"/>
  <c r="AF418" i="7"/>
  <c r="AG255" i="7"/>
  <c r="AA548" i="7"/>
  <c r="Z668" i="7"/>
  <c r="V824" i="7"/>
  <c r="AF622" i="7"/>
  <c r="X253" i="7"/>
  <c r="AG705" i="7"/>
  <c r="AG471" i="7"/>
  <c r="AE97" i="7"/>
  <c r="Y255" i="7"/>
  <c r="Z574" i="7"/>
  <c r="V419" i="7"/>
  <c r="AM419" i="7" s="1"/>
  <c r="V275" i="7"/>
  <c r="AE820" i="7"/>
  <c r="AE561" i="7"/>
  <c r="AB519" i="7"/>
  <c r="Y370" i="7"/>
  <c r="AA316" i="7"/>
  <c r="AD953" i="7"/>
  <c r="X463" i="7"/>
  <c r="Z703" i="7"/>
  <c r="AG766" i="7"/>
  <c r="W726" i="7"/>
  <c r="AD964" i="7"/>
  <c r="W794" i="7"/>
  <c r="AE80" i="7"/>
  <c r="X496" i="7"/>
  <c r="AG583" i="7"/>
  <c r="AF172" i="7"/>
  <c r="X812" i="7"/>
  <c r="AA547" i="7"/>
  <c r="AF472" i="7"/>
  <c r="AG747" i="7"/>
  <c r="AE655" i="7"/>
  <c r="AD209" i="7"/>
  <c r="Z93" i="7"/>
  <c r="AG725" i="7"/>
  <c r="AD266" i="7"/>
  <c r="AF466" i="7"/>
  <c r="AC458" i="7"/>
  <c r="AD20" i="7"/>
  <c r="Z361" i="7"/>
  <c r="AF497" i="7"/>
  <c r="Y921" i="7"/>
  <c r="W490" i="7"/>
  <c r="AB361" i="7"/>
  <c r="AF966" i="7"/>
  <c r="AD980" i="7"/>
  <c r="Z599" i="7"/>
  <c r="V465" i="7"/>
  <c r="AG714" i="7"/>
  <c r="AD614" i="7"/>
  <c r="AB226" i="7"/>
  <c r="AC875" i="7"/>
  <c r="AC692" i="7"/>
  <c r="AE930" i="7"/>
  <c r="AD825" i="7"/>
  <c r="W935" i="7"/>
  <c r="Z935" i="7"/>
  <c r="X935" i="7"/>
  <c r="V935" i="7"/>
  <c r="AG935" i="7"/>
  <c r="Y390" i="7"/>
  <c r="W328" i="7"/>
  <c r="X178" i="7"/>
  <c r="AC971" i="7"/>
  <c r="AE686" i="7"/>
  <c r="AE776" i="7"/>
  <c r="X197" i="7"/>
  <c r="AD686" i="7"/>
  <c r="AB235" i="7"/>
  <c r="AE235" i="7"/>
  <c r="AD235" i="7"/>
  <c r="W553" i="7"/>
  <c r="V87" i="7"/>
  <c r="AC410" i="7"/>
  <c r="AE464" i="7"/>
  <c r="AB818" i="7"/>
  <c r="AB230" i="7"/>
  <c r="AF512" i="7"/>
  <c r="AA146" i="7"/>
  <c r="V79" i="7"/>
  <c r="AG48" i="7"/>
  <c r="AA192" i="7"/>
  <c r="AC99" i="7"/>
  <c r="Z748" i="7"/>
  <c r="W755" i="7"/>
  <c r="AA483" i="7"/>
  <c r="AE810" i="7"/>
  <c r="AD272" i="7"/>
  <c r="AC632" i="7"/>
  <c r="Y510" i="7"/>
  <c r="X722" i="7"/>
  <c r="AA881" i="7"/>
  <c r="AA424" i="7"/>
  <c r="AD346" i="7"/>
  <c r="AG346" i="7"/>
  <c r="AB585" i="7"/>
  <c r="AG926" i="7"/>
  <c r="X161" i="7"/>
  <c r="AA389" i="7"/>
  <c r="AD674" i="7"/>
  <c r="AE632" i="7"/>
  <c r="AA182" i="7"/>
  <c r="AF3" i="7"/>
  <c r="X196" i="7"/>
  <c r="Z801" i="7"/>
  <c r="AD523" i="7"/>
  <c r="AG111" i="7"/>
  <c r="V355" i="7"/>
  <c r="AB876" i="7"/>
  <c r="W630" i="7"/>
  <c r="AA326" i="7"/>
  <c r="AE304" i="7"/>
  <c r="AB119" i="7"/>
  <c r="Z356" i="7"/>
  <c r="Y934" i="7"/>
  <c r="W423" i="7"/>
  <c r="AE279" i="7"/>
  <c r="AC868" i="7"/>
  <c r="Z829" i="7"/>
  <c r="AG944" i="7"/>
  <c r="Y190" i="7"/>
  <c r="AG13" i="7"/>
  <c r="W967" i="7"/>
  <c r="W18" i="7"/>
  <c r="AM18" i="7" s="1"/>
  <c r="AB144" i="7"/>
  <c r="Z249" i="7"/>
  <c r="AA741" i="7"/>
  <c r="W960" i="7"/>
  <c r="AD278" i="7"/>
  <c r="AD60" i="7"/>
  <c r="AB967" i="7"/>
  <c r="AB41" i="7"/>
  <c r="AA685" i="7"/>
  <c r="Z802" i="7"/>
  <c r="V732" i="7"/>
  <c r="AF56" i="7"/>
  <c r="AG715" i="7"/>
  <c r="AE533" i="7"/>
  <c r="AC518" i="7"/>
  <c r="AF895" i="7"/>
  <c r="AG414" i="7"/>
  <c r="V391" i="7"/>
  <c r="AA194" i="7"/>
  <c r="X181" i="7"/>
  <c r="V624" i="7"/>
  <c r="AG219" i="7"/>
  <c r="AD787" i="7"/>
  <c r="AE768" i="7"/>
  <c r="W667" i="7"/>
  <c r="AE618" i="7"/>
  <c r="Y684" i="7"/>
  <c r="AF996" i="7"/>
  <c r="W716" i="7"/>
  <c r="AF494" i="7"/>
  <c r="W425" i="7"/>
  <c r="X9" i="7"/>
  <c r="Y843" i="7"/>
  <c r="AB712" i="7"/>
  <c r="V629" i="7"/>
  <c r="Z351" i="7"/>
  <c r="AJ351" i="7" s="1"/>
  <c r="AL351" i="7" s="1"/>
  <c r="Z451" i="7"/>
  <c r="AC781" i="7"/>
  <c r="Z790" i="7"/>
  <c r="AG577" i="7"/>
  <c r="AD337" i="7"/>
  <c r="AB2" i="7"/>
  <c r="AA756" i="7"/>
  <c r="AC991" i="7"/>
  <c r="AG695" i="7"/>
  <c r="AG612" i="7"/>
  <c r="V947" i="7"/>
  <c r="AG375" i="7"/>
  <c r="X551" i="7"/>
  <c r="AA436" i="7"/>
  <c r="V961" i="7"/>
  <c r="Y842" i="7"/>
  <c r="AA566" i="7"/>
  <c r="AB359" i="7"/>
  <c r="AA494" i="7"/>
  <c r="AD859" i="7"/>
  <c r="W959" i="7"/>
  <c r="W175" i="7"/>
  <c r="V639" i="7"/>
  <c r="X951" i="7"/>
  <c r="W620" i="7"/>
  <c r="AG853" i="7"/>
  <c r="Y196" i="7"/>
  <c r="W2" i="7"/>
  <c r="AE952" i="7"/>
  <c r="AC801" i="7"/>
  <c r="Z147" i="7"/>
  <c r="V567" i="7"/>
  <c r="Y427" i="7"/>
  <c r="AE523" i="7"/>
  <c r="X967" i="7"/>
  <c r="AB508" i="7"/>
  <c r="W111" i="7"/>
  <c r="AD355" i="7"/>
  <c r="AG876" i="7"/>
  <c r="AE630" i="7"/>
  <c r="Z88" i="7"/>
  <c r="Y304" i="7"/>
  <c r="AB400" i="7"/>
  <c r="AC119" i="7"/>
  <c r="W353" i="7"/>
  <c r="X365" i="7"/>
  <c r="AF934" i="7"/>
  <c r="AC482" i="7"/>
  <c r="AA423" i="7"/>
  <c r="AF279" i="7"/>
  <c r="Y257" i="7"/>
  <c r="AB868" i="7"/>
  <c r="Y144" i="7"/>
  <c r="AF829" i="7"/>
  <c r="V944" i="7"/>
  <c r="V834" i="7"/>
  <c r="Z590" i="7"/>
  <c r="AA190" i="7"/>
  <c r="AC13" i="7"/>
  <c r="AB578" i="7"/>
  <c r="AC554" i="7"/>
  <c r="Y18" i="7"/>
  <c r="AD144" i="7"/>
  <c r="AC831" i="7"/>
  <c r="AC238" i="7"/>
  <c r="AB741" i="7"/>
  <c r="V396" i="7"/>
  <c r="AA538" i="7"/>
  <c r="AE278" i="7"/>
  <c r="X60" i="7"/>
  <c r="AC967" i="7"/>
  <c r="AE537" i="7"/>
  <c r="AC613" i="7"/>
  <c r="AC41" i="7"/>
  <c r="Y491" i="7"/>
  <c r="AB685" i="7"/>
  <c r="X802" i="7"/>
  <c r="AA732" i="7"/>
  <c r="AB430" i="7"/>
  <c r="AG56" i="7"/>
  <c r="AC715" i="7"/>
  <c r="AF533" i="7"/>
  <c r="AG645" i="7"/>
  <c r="AC864" i="7"/>
  <c r="AD895" i="7"/>
  <c r="AF414" i="7"/>
  <c r="W915" i="7"/>
  <c r="Y391" i="7"/>
  <c r="AB962" i="7"/>
  <c r="AB306" i="7"/>
  <c r="AA624" i="7"/>
  <c r="W831" i="7"/>
  <c r="W787" i="7"/>
  <c r="AA913" i="7"/>
  <c r="Y768" i="7"/>
  <c r="AE379" i="7"/>
  <c r="AD302" i="7"/>
  <c r="AB819" i="7"/>
  <c r="X288" i="7"/>
  <c r="AG107" i="7"/>
  <c r="AB292" i="7"/>
  <c r="AE733" i="7"/>
  <c r="V556" i="7"/>
  <c r="V88" i="7"/>
  <c r="Z883" i="7"/>
  <c r="AG558" i="7"/>
  <c r="AB606" i="7"/>
  <c r="Z365" i="7"/>
  <c r="Z809" i="7"/>
  <c r="AA589" i="7"/>
  <c r="X815" i="7"/>
  <c r="AB552" i="7"/>
  <c r="AC16" i="7"/>
  <c r="AE96" i="7"/>
  <c r="AA952" i="7"/>
  <c r="X359" i="7"/>
  <c r="V3" i="7"/>
  <c r="AF14" i="7"/>
  <c r="Z236" i="7"/>
  <c r="Y475" i="7"/>
  <c r="Y236" i="7"/>
  <c r="X482" i="7"/>
  <c r="W28" i="7"/>
  <c r="W508" i="7"/>
  <c r="Y426" i="7"/>
  <c r="AF967" i="7"/>
  <c r="X457" i="7"/>
  <c r="Y876" i="7"/>
  <c r="AB778" i="7"/>
  <c r="X882" i="7"/>
  <c r="AE571" i="7"/>
  <c r="Z880" i="7"/>
  <c r="AA918" i="7"/>
  <c r="Y14" i="7"/>
  <c r="AB453" i="7"/>
  <c r="AA290" i="7"/>
  <c r="V948" i="7"/>
  <c r="W495" i="7"/>
  <c r="Y970" i="7"/>
  <c r="X332" i="7"/>
  <c r="V402" i="7"/>
  <c r="Z730" i="7"/>
  <c r="AA971" i="7"/>
  <c r="Z937" i="7"/>
  <c r="V335" i="7"/>
  <c r="Z543" i="7"/>
  <c r="W916" i="7"/>
  <c r="AG184" i="7"/>
  <c r="W971" i="7"/>
  <c r="AD718" i="7"/>
  <c r="X647" i="7"/>
  <c r="AF866" i="7"/>
  <c r="AA896" i="7"/>
  <c r="W707" i="7"/>
  <c r="AG448" i="7"/>
  <c r="Y208" i="7"/>
  <c r="W797" i="7"/>
  <c r="Y229" i="7"/>
  <c r="AC382" i="7"/>
  <c r="AE51" i="7"/>
  <c r="AA909" i="7"/>
  <c r="AE207" i="7"/>
  <c r="X823" i="7"/>
  <c r="X938" i="7"/>
  <c r="AE666" i="7"/>
  <c r="V549" i="7"/>
  <c r="X418" i="7"/>
  <c r="AC455" i="7"/>
  <c r="AF548" i="7"/>
  <c r="AG668" i="7"/>
  <c r="Z736" i="7"/>
  <c r="Z700" i="7"/>
  <c r="AC705" i="7"/>
  <c r="AB471" i="7"/>
  <c r="AD97" i="7"/>
  <c r="AA255" i="7"/>
  <c r="AA574" i="7"/>
  <c r="AB419" i="7"/>
  <c r="AA275" i="7"/>
  <c r="AF820" i="7"/>
  <c r="AB592" i="7"/>
  <c r="AD592" i="7"/>
  <c r="AF469" i="7"/>
  <c r="Z370" i="7"/>
  <c r="AD316" i="7"/>
  <c r="AF953" i="7"/>
  <c r="AB133" i="7"/>
  <c r="AA133" i="7"/>
  <c r="Z133" i="7"/>
  <c r="X133" i="7"/>
  <c r="Y133" i="7"/>
  <c r="Z463" i="7"/>
  <c r="AF703" i="7"/>
  <c r="AG699" i="7"/>
  <c r="AF964" i="7"/>
  <c r="AG435" i="7"/>
  <c r="X137" i="7"/>
  <c r="AA466" i="7"/>
  <c r="AF80" i="7"/>
  <c r="Y458" i="7"/>
  <c r="X583" i="7"/>
  <c r="AA172" i="7"/>
  <c r="AB812" i="7"/>
  <c r="Z812" i="7"/>
  <c r="AE472" i="7"/>
  <c r="AA973" i="7"/>
  <c r="AA37" i="7"/>
  <c r="Y93" i="7"/>
  <c r="AB266" i="7"/>
  <c r="AB399" i="7"/>
  <c r="AC975" i="7"/>
  <c r="AC20" i="7"/>
  <c r="AF269" i="7"/>
  <c r="AB880" i="7"/>
  <c r="AB560" i="7"/>
  <c r="AG497" i="7"/>
  <c r="AG921" i="7"/>
  <c r="V210" i="7"/>
  <c r="AC361" i="7"/>
  <c r="X966" i="7"/>
  <c r="W980" i="7"/>
  <c r="AB599" i="7"/>
  <c r="AD949" i="7"/>
  <c r="AF949" i="7"/>
  <c r="AF714" i="7"/>
  <c r="AE714" i="7"/>
  <c r="AF614" i="7"/>
  <c r="AF226" i="7"/>
  <c r="AA875" i="7"/>
  <c r="AE692" i="7"/>
  <c r="Z930" i="7"/>
  <c r="AG825" i="7"/>
  <c r="AE669" i="7"/>
  <c r="V669" i="7"/>
  <c r="AM669" i="7" s="1"/>
  <c r="AG178" i="7"/>
  <c r="AE128" i="7"/>
  <c r="AC411" i="7"/>
  <c r="AG512" i="7"/>
  <c r="AB146" i="7"/>
  <c r="W79" i="7"/>
  <c r="AE389" i="7"/>
  <c r="AB527" i="7"/>
  <c r="X703" i="7"/>
  <c r="X20" i="7"/>
  <c r="AC402" i="7"/>
  <c r="Y286" i="7"/>
  <c r="AB411" i="7"/>
  <c r="Z371" i="7"/>
  <c r="AF704" i="7"/>
  <c r="Y483" i="7"/>
  <c r="AE535" i="7"/>
  <c r="AF272" i="7"/>
  <c r="AA493" i="7"/>
  <c r="AB569" i="7"/>
  <c r="AF783" i="7"/>
  <c r="V722" i="7"/>
  <c r="AB881" i="7"/>
  <c r="AG943" i="7"/>
  <c r="AB943" i="7"/>
  <c r="Y861" i="7"/>
  <c r="AD585" i="7"/>
  <c r="AC776" i="7"/>
  <c r="W926" i="7"/>
  <c r="Y161" i="7"/>
  <c r="AE674" i="7"/>
  <c r="W3" i="7"/>
  <c r="AG733" i="7"/>
  <c r="AA556" i="7"/>
  <c r="AA88" i="7"/>
  <c r="AC883" i="7"/>
  <c r="AD61" i="7"/>
  <c r="Y874" i="7"/>
  <c r="AC606" i="7"/>
  <c r="AC395" i="7"/>
  <c r="X809" i="7"/>
  <c r="AB589" i="7"/>
  <c r="W376" i="7"/>
  <c r="AC552" i="7"/>
  <c r="AF21" i="7"/>
  <c r="AB809" i="7"/>
  <c r="AF359" i="7"/>
  <c r="AA150" i="7"/>
  <c r="Z150" i="7"/>
  <c r="AB59" i="7"/>
  <c r="AF326" i="7"/>
  <c r="AB263" i="7"/>
  <c r="X28" i="7"/>
  <c r="X508" i="7"/>
  <c r="AF426" i="7"/>
  <c r="AA967" i="7"/>
  <c r="W116" i="7"/>
  <c r="V259" i="7"/>
  <c r="AC778" i="7"/>
  <c r="AC882" i="7"/>
  <c r="Y172" i="7"/>
  <c r="AC928" i="7"/>
  <c r="V880" i="7"/>
  <c r="AG918" i="7"/>
  <c r="AD9" i="7"/>
  <c r="AG453" i="7"/>
  <c r="AG290" i="7"/>
  <c r="X948" i="7"/>
  <c r="AF495" i="7"/>
  <c r="Z970" i="7"/>
  <c r="AI970" i="7" s="1"/>
  <c r="W332" i="7"/>
  <c r="AB184" i="7"/>
  <c r="X672" i="7"/>
  <c r="AF730" i="7"/>
  <c r="Y704" i="7"/>
  <c r="AD917" i="7"/>
  <c r="V670" i="7"/>
  <c r="V937" i="7"/>
  <c r="AB920" i="7"/>
  <c r="V916" i="7"/>
  <c r="AF184" i="7"/>
  <c r="AD190" i="7"/>
  <c r="AE718" i="7"/>
  <c r="AA647" i="7"/>
  <c r="AA209" i="7"/>
  <c r="AE866" i="7"/>
  <c r="AC896" i="7"/>
  <c r="AA707" i="7"/>
  <c r="AB448" i="7"/>
  <c r="AA208" i="7"/>
  <c r="X797" i="7"/>
  <c r="AG936" i="7"/>
  <c r="Y382" i="7"/>
  <c r="AF51" i="7"/>
  <c r="Y696" i="7"/>
  <c r="AB909" i="7"/>
  <c r="AF207" i="7"/>
  <c r="AC823" i="7"/>
  <c r="AG938" i="7"/>
  <c r="AF666" i="7"/>
  <c r="AC549" i="7"/>
  <c r="Y988" i="7"/>
  <c r="AG418" i="7"/>
  <c r="Z367" i="7"/>
  <c r="V662" i="7"/>
  <c r="AD254" i="7"/>
  <c r="AA736" i="7"/>
  <c r="AB700" i="7"/>
  <c r="AC253" i="7"/>
  <c r="AB705" i="7"/>
  <c r="AC471" i="7"/>
  <c r="AE642" i="7"/>
  <c r="AC255" i="7"/>
  <c r="AB574" i="7"/>
  <c r="AD419" i="7"/>
  <c r="W275" i="7"/>
  <c r="AH275" i="7" s="1"/>
  <c r="V820" i="7"/>
  <c r="Y592" i="7"/>
  <c r="AE469" i="7"/>
  <c r="AB370" i="7"/>
  <c r="AG316" i="7"/>
  <c r="AG953" i="7"/>
  <c r="AE133" i="7"/>
  <c r="AA463" i="7"/>
  <c r="AA703" i="7"/>
  <c r="X964" i="7"/>
  <c r="AC466" i="7"/>
  <c r="AE137" i="7"/>
  <c r="AF751" i="7"/>
  <c r="AG80" i="7"/>
  <c r="AE458" i="7"/>
  <c r="W583" i="7"/>
  <c r="AE172" i="7"/>
  <c r="Y812" i="7"/>
  <c r="AC738" i="7"/>
  <c r="Z724" i="7"/>
  <c r="AA93" i="7"/>
  <c r="X628" i="7"/>
  <c r="W458" i="7"/>
  <c r="AC245" i="7"/>
  <c r="AB245" i="7"/>
  <c r="AF458" i="7"/>
  <c r="AG94" i="7"/>
  <c r="AD600" i="7"/>
  <c r="Y134" i="7"/>
  <c r="AD973" i="7"/>
  <c r="X747" i="7"/>
  <c r="AC880" i="7"/>
  <c r="Y692" i="7"/>
  <c r="AE497" i="7"/>
  <c r="AD601" i="7"/>
  <c r="AC210" i="7"/>
  <c r="AF950" i="7"/>
  <c r="AD361" i="7"/>
  <c r="AG966" i="7"/>
  <c r="AC980" i="7"/>
  <c r="AC873" i="7"/>
  <c r="AG601" i="7"/>
  <c r="AA599" i="7"/>
  <c r="Y949" i="7"/>
  <c r="AF240" i="7"/>
  <c r="AC746" i="7"/>
  <c r="V714" i="7"/>
  <c r="V614" i="7"/>
  <c r="Y637" i="7"/>
  <c r="X397" i="7"/>
  <c r="AG226" i="7"/>
  <c r="AG692" i="7"/>
  <c r="AF930" i="7"/>
  <c r="Y825" i="7"/>
  <c r="AB935" i="7"/>
  <c r="V178" i="7"/>
  <c r="Z390" i="7"/>
  <c r="AB303" i="7"/>
  <c r="W235" i="7"/>
  <c r="AC963" i="7"/>
  <c r="Y401" i="7"/>
  <c r="Y872" i="7"/>
  <c r="AF75" i="7"/>
  <c r="V387" i="7"/>
  <c r="W345" i="7"/>
  <c r="AG686" i="7"/>
  <c r="X11" i="7"/>
  <c r="X762" i="7"/>
  <c r="AA235" i="7"/>
  <c r="X478" i="7"/>
  <c r="AE35" i="7"/>
  <c r="Z555" i="7"/>
  <c r="V743" i="7"/>
  <c r="V269" i="7"/>
  <c r="AC473" i="7"/>
  <c r="AD702" i="7"/>
  <c r="AD398" i="7"/>
  <c r="AA495" i="7"/>
  <c r="AG163" i="7"/>
  <c r="AG597" i="7"/>
  <c r="V846" i="7"/>
  <c r="AA410" i="7"/>
  <c r="Y562" i="7"/>
  <c r="AD298" i="7"/>
  <c r="AJ298" i="7" s="1"/>
  <c r="Z205" i="7"/>
  <c r="AG321" i="7"/>
  <c r="Z713" i="7"/>
  <c r="AD805" i="7"/>
  <c r="AC941" i="7"/>
  <c r="Z901" i="7"/>
  <c r="AE242" i="7"/>
  <c r="AA828" i="7"/>
  <c r="AG191" i="7"/>
  <c r="Y246" i="7"/>
  <c r="AC46" i="7"/>
  <c r="AF965" i="7"/>
  <c r="AG344" i="7"/>
  <c r="AE933" i="7"/>
  <c r="W477" i="7"/>
  <c r="AM477" i="7" s="1"/>
  <c r="V341" i="7"/>
  <c r="AD561" i="7"/>
  <c r="AD693" i="7"/>
  <c r="AC63" i="7"/>
  <c r="AA641" i="7"/>
  <c r="Z693" i="7"/>
  <c r="AB687" i="7"/>
  <c r="AG789" i="7"/>
  <c r="AB166" i="7"/>
  <c r="AD38" i="7"/>
  <c r="W48" i="7"/>
  <c r="V821" i="7"/>
  <c r="V286" i="7"/>
  <c r="AA821" i="7"/>
  <c r="W912" i="7"/>
  <c r="Y821" i="7"/>
  <c r="Z12" i="7"/>
  <c r="X424" i="7"/>
  <c r="X983" i="7"/>
  <c r="Z674" i="7"/>
  <c r="AG870" i="7"/>
  <c r="W535" i="7"/>
  <c r="AE821" i="7"/>
  <c r="AA328" i="7"/>
  <c r="W565" i="7"/>
  <c r="AB713" i="7"/>
  <c r="AB324" i="7"/>
  <c r="V92" i="7"/>
  <c r="Y371" i="7"/>
  <c r="AC303" i="7"/>
  <c r="Z617" i="7"/>
  <c r="V416" i="7"/>
  <c r="Y892" i="7"/>
  <c r="AD82" i="7"/>
  <c r="Z510" i="7"/>
  <c r="AA345" i="7"/>
  <c r="Z44" i="7"/>
  <c r="V954" i="7"/>
  <c r="V717" i="7"/>
  <c r="V953" i="7"/>
  <c r="Y82" i="7"/>
  <c r="W346" i="7"/>
  <c r="Z569" i="7"/>
  <c r="AA270" i="7"/>
  <c r="Y247" i="7"/>
  <c r="AD783" i="7"/>
  <c r="AD892" i="7"/>
  <c r="Z99" i="7"/>
  <c r="X870" i="7"/>
  <c r="V993" i="7"/>
  <c r="AD262" i="7"/>
  <c r="V511" i="7"/>
  <c r="AE109" i="7"/>
  <c r="AA14" i="7"/>
  <c r="Z182" i="7"/>
  <c r="AH182" i="7" s="1"/>
  <c r="AD369" i="7"/>
  <c r="AA63" i="7"/>
  <c r="AF608" i="7"/>
  <c r="Y583" i="7"/>
  <c r="AG172" i="7"/>
  <c r="AA812" i="7"/>
  <c r="W738" i="7"/>
  <c r="AA724" i="7"/>
  <c r="Y137" i="7"/>
  <c r="AB93" i="7"/>
  <c r="AF628" i="7"/>
  <c r="AF318" i="7"/>
  <c r="V450" i="7"/>
  <c r="Y245" i="7"/>
  <c r="V458" i="7"/>
  <c r="Z435" i="7"/>
  <c r="Z134" i="7"/>
  <c r="AC852" i="7"/>
  <c r="AF655" i="7"/>
  <c r="W880" i="7"/>
  <c r="Y312" i="7"/>
  <c r="V497" i="7"/>
  <c r="AE825" i="7"/>
  <c r="AE210" i="7"/>
  <c r="AA950" i="7"/>
  <c r="AA361" i="7"/>
  <c r="Y966" i="7"/>
  <c r="Y980" i="7"/>
  <c r="AD873" i="7"/>
  <c r="Z601" i="7"/>
  <c r="AC599" i="7"/>
  <c r="Z949" i="7"/>
  <c r="AC240" i="7"/>
  <c r="Z746" i="7"/>
  <c r="W714" i="7"/>
  <c r="W614" i="7"/>
  <c r="W637" i="7"/>
  <c r="AE226" i="7"/>
  <c r="Y875" i="7"/>
  <c r="AB692" i="7"/>
  <c r="Z129" i="7"/>
  <c r="AD935" i="7"/>
  <c r="W443" i="7"/>
  <c r="AD200" i="7"/>
  <c r="W178" i="7"/>
  <c r="AB272" i="7"/>
  <c r="V810" i="7"/>
  <c r="AA401" i="7"/>
  <c r="AD631" i="7"/>
  <c r="AG87" i="7"/>
  <c r="AF534" i="7"/>
  <c r="AG345" i="7"/>
  <c r="AG762" i="7"/>
  <c r="AF677" i="7"/>
  <c r="AF235" i="7"/>
  <c r="W862" i="7"/>
  <c r="V11" i="7"/>
  <c r="AC677" i="7"/>
  <c r="AG562" i="7"/>
  <c r="AE473" i="7"/>
  <c r="AF562" i="7"/>
  <c r="W743" i="7"/>
  <c r="W686" i="7"/>
  <c r="Z410" i="7"/>
  <c r="V163" i="7"/>
  <c r="AF433" i="7"/>
  <c r="W597" i="7"/>
  <c r="AB410" i="7"/>
  <c r="Y464" i="7"/>
  <c r="X562" i="7"/>
  <c r="X205" i="7"/>
  <c r="AD321" i="7"/>
  <c r="AA713" i="7"/>
  <c r="AE805" i="7"/>
  <c r="AB901" i="7"/>
  <c r="X242" i="7"/>
  <c r="V828" i="7"/>
  <c r="AD191" i="7"/>
  <c r="AA246" i="7"/>
  <c r="AD46" i="7"/>
  <c r="AG965" i="7"/>
  <c r="V933" i="7"/>
  <c r="X477" i="7"/>
  <c r="X341" i="7"/>
  <c r="AG283" i="7"/>
  <c r="AB54" i="7"/>
  <c r="AB693" i="7"/>
  <c r="W513" i="7"/>
  <c r="AC687" i="7"/>
  <c r="AC719" i="7"/>
  <c r="Y166" i="7"/>
  <c r="W38" i="7"/>
  <c r="Y617" i="7"/>
  <c r="AA342" i="7"/>
  <c r="V485" i="7"/>
  <c r="Z342" i="7"/>
  <c r="Z231" i="7"/>
  <c r="AF861" i="7"/>
  <c r="V424" i="7"/>
  <c r="X1000" i="7"/>
  <c r="Z424" i="7"/>
  <c r="AG371" i="7"/>
  <c r="AF303" i="7"/>
  <c r="X565" i="7"/>
  <c r="W664" i="7"/>
  <c r="AB416" i="7"/>
  <c r="Z755" i="7"/>
  <c r="AF851" i="7"/>
  <c r="AF54" i="7"/>
  <c r="AB510" i="7"/>
  <c r="AA44" i="7"/>
  <c r="AF954" i="7"/>
  <c r="Z82" i="7"/>
  <c r="X346" i="7"/>
  <c r="AB247" i="7"/>
  <c r="V783" i="7"/>
  <c r="AA755" i="7"/>
  <c r="V870" i="7"/>
  <c r="W85" i="7"/>
  <c r="AE270" i="7"/>
  <c r="AE927" i="7"/>
  <c r="AC14" i="7"/>
  <c r="AE182" i="7"/>
  <c r="X595" i="7"/>
  <c r="AC369" i="7"/>
  <c r="AC603" i="7"/>
  <c r="AB724" i="7"/>
  <c r="X725" i="7"/>
  <c r="AG458" i="7"/>
  <c r="AF245" i="7"/>
  <c r="X450" i="7"/>
  <c r="AB134" i="7"/>
  <c r="AD852" i="7"/>
  <c r="AD472" i="7"/>
  <c r="Y880" i="7"/>
  <c r="W114" i="7"/>
  <c r="AA497" i="7"/>
  <c r="AG521" i="7"/>
  <c r="AF210" i="7"/>
  <c r="AD521" i="7"/>
  <c r="V966" i="7"/>
  <c r="Z980" i="7"/>
  <c r="AA601" i="7"/>
  <c r="AF599" i="7"/>
  <c r="AA949" i="7"/>
  <c r="Z714" i="7"/>
  <c r="X614" i="7"/>
  <c r="AD226" i="7"/>
  <c r="Z875" i="7"/>
  <c r="AF129" i="7"/>
  <c r="AB825" i="7"/>
  <c r="AF935" i="7"/>
  <c r="AB203" i="7"/>
  <c r="Y410" i="7"/>
  <c r="X200" i="7"/>
  <c r="AG529" i="7"/>
  <c r="Y178" i="7"/>
  <c r="AB481" i="7"/>
  <c r="W401" i="7"/>
  <c r="AB963" i="7"/>
  <c r="W251" i="7"/>
  <c r="AG677" i="7"/>
  <c r="X283" i="7"/>
  <c r="W677" i="7"/>
  <c r="AC145" i="7"/>
  <c r="AF361" i="7"/>
  <c r="AB974" i="7"/>
  <c r="V562" i="7"/>
  <c r="AC228" i="7"/>
  <c r="W145" i="7"/>
  <c r="X686" i="7"/>
  <c r="AE387" i="7"/>
  <c r="X677" i="7"/>
  <c r="AG433" i="7"/>
  <c r="X597" i="7"/>
  <c r="AD410" i="7"/>
  <c r="X464" i="7"/>
  <c r="Y992" i="7"/>
  <c r="AC263" i="7"/>
  <c r="AA205" i="7"/>
  <c r="Y805" i="7"/>
  <c r="V901" i="7"/>
  <c r="AC828" i="7"/>
  <c r="V191" i="7"/>
  <c r="V246" i="7"/>
  <c r="AA507" i="7"/>
  <c r="V965" i="7"/>
  <c r="X933" i="7"/>
  <c r="AA341" i="7"/>
  <c r="X727" i="7"/>
  <c r="X92" i="7"/>
  <c r="AH92" i="7" s="1"/>
  <c r="AC693" i="7"/>
  <c r="AD687" i="7"/>
  <c r="X12" i="7"/>
  <c r="AF719" i="7"/>
  <c r="AE753" i="7"/>
  <c r="Y38" i="7"/>
  <c r="AD342" i="7"/>
  <c r="AE31" i="7"/>
  <c r="AA617" i="7"/>
  <c r="AG912" i="7"/>
  <c r="AE99" i="7"/>
  <c r="AA231" i="7"/>
  <c r="AG1000" i="7"/>
  <c r="AC861" i="7"/>
  <c r="Z884" i="7"/>
  <c r="AB371" i="7"/>
  <c r="AE303" i="7"/>
  <c r="Y199" i="7"/>
  <c r="AC416" i="7"/>
  <c r="Z822" i="7"/>
  <c r="X510" i="7"/>
  <c r="AE44" i="7"/>
  <c r="AC905" i="7"/>
  <c r="AG954" i="7"/>
  <c r="AA783" i="7"/>
  <c r="AB82" i="7"/>
  <c r="Y346" i="7"/>
  <c r="AB433" i="7"/>
  <c r="AA510" i="7"/>
  <c r="AD247" i="7"/>
  <c r="W783" i="7"/>
  <c r="AD870" i="7"/>
  <c r="AB334" i="7"/>
  <c r="AG270" i="7"/>
  <c r="AD63" i="7"/>
  <c r="AD14" i="7"/>
  <c r="Y182" i="7"/>
  <c r="AB595" i="7"/>
  <c r="AC172" i="7"/>
  <c r="V812" i="7"/>
  <c r="AD603" i="7"/>
  <c r="AC724" i="7"/>
  <c r="AC450" i="7"/>
  <c r="V628" i="7"/>
  <c r="AE113" i="7"/>
  <c r="AE318" i="7"/>
  <c r="W245" i="7"/>
  <c r="AA113" i="7"/>
  <c r="AD458" i="7"/>
  <c r="AG134" i="7"/>
  <c r="AE852" i="7"/>
  <c r="AA880" i="7"/>
  <c r="AB949" i="7"/>
  <c r="AD210" i="7"/>
  <c r="X827" i="7"/>
  <c r="W966" i="7"/>
  <c r="AA980" i="7"/>
  <c r="AB601" i="7"/>
  <c r="AD259" i="7"/>
  <c r="AA714" i="7"/>
  <c r="Y614" i="7"/>
  <c r="Z357" i="7"/>
  <c r="X875" i="7"/>
  <c r="AF692" i="7"/>
  <c r="AE129" i="7"/>
  <c r="AA825" i="7"/>
  <c r="AC261" i="7"/>
  <c r="AD463" i="7"/>
  <c r="AD553" i="7"/>
  <c r="V529" i="7"/>
  <c r="Z178" i="7"/>
  <c r="X633" i="7"/>
  <c r="AF686" i="7"/>
  <c r="X58" i="7"/>
  <c r="AA652" i="7"/>
  <c r="AB328" i="7"/>
  <c r="AF435" i="7"/>
  <c r="AE283" i="7"/>
  <c r="Z387" i="7"/>
  <c r="Y499" i="7"/>
  <c r="W992" i="7"/>
  <c r="AG387" i="7"/>
  <c r="AC743" i="7"/>
  <c r="AA942" i="7"/>
  <c r="AC433" i="7"/>
  <c r="AE677" i="7"/>
  <c r="W433" i="7"/>
  <c r="Y849" i="7"/>
  <c r="AF410" i="7"/>
  <c r="AD464" i="7"/>
  <c r="Z992" i="7"/>
  <c r="V263" i="7"/>
  <c r="AC205" i="7"/>
  <c r="AA321" i="7"/>
  <c r="AF894" i="7"/>
  <c r="AB805" i="7"/>
  <c r="X901" i="7"/>
  <c r="V242" i="7"/>
  <c r="AJ242" i="7" s="1"/>
  <c r="AL242" i="7" s="1"/>
  <c r="AF828" i="7"/>
  <c r="W191" i="7"/>
  <c r="Z246" i="7"/>
  <c r="AB507" i="7"/>
  <c r="AE965" i="7"/>
  <c r="AF933" i="7"/>
  <c r="AC477" i="7"/>
  <c r="AC341" i="7"/>
  <c r="AD94" i="7"/>
  <c r="AF192" i="7"/>
  <c r="AC322" i="7"/>
  <c r="X513" i="7"/>
  <c r="V687" i="7"/>
  <c r="AF753" i="7"/>
  <c r="Z38" i="7"/>
  <c r="AE54" i="7"/>
  <c r="AB617" i="7"/>
  <c r="AD322" i="7"/>
  <c r="AA286" i="7"/>
  <c r="AB231" i="7"/>
  <c r="AC48" i="7"/>
  <c r="AD983" i="7"/>
  <c r="Y900" i="7"/>
  <c r="AJ900" i="7" s="1"/>
  <c r="AB1000" i="7"/>
  <c r="Y884" i="7"/>
  <c r="AG905" i="7"/>
  <c r="W371" i="7"/>
  <c r="AB905" i="7"/>
  <c r="W199" i="7"/>
  <c r="AB822" i="7"/>
  <c r="V44" i="7"/>
  <c r="AG865" i="7"/>
  <c r="AE82" i="7"/>
  <c r="Z346" i="7"/>
  <c r="AA565" i="7"/>
  <c r="W870" i="7"/>
  <c r="AA247" i="7"/>
  <c r="X783" i="7"/>
  <c r="AA870" i="7"/>
  <c r="AC334" i="7"/>
  <c r="X286" i="7"/>
  <c r="AG286" i="7"/>
  <c r="AE327" i="7"/>
  <c r="W14" i="7"/>
  <c r="AF639" i="7"/>
  <c r="AG212" i="7"/>
  <c r="AA20" i="7"/>
  <c r="AD505" i="7"/>
  <c r="AG738" i="7"/>
  <c r="V474" i="7"/>
  <c r="W724" i="7"/>
  <c r="Z136" i="7"/>
  <c r="AC699" i="7"/>
  <c r="Y628" i="7"/>
  <c r="AD651" i="7"/>
  <c r="AE245" i="7"/>
  <c r="X94" i="7"/>
  <c r="AE134" i="7"/>
  <c r="AF247" i="7"/>
  <c r="AD880" i="7"/>
  <c r="X587" i="7"/>
  <c r="W497" i="7"/>
  <c r="AB966" i="7"/>
  <c r="AG210" i="7"/>
  <c r="Y950" i="7"/>
  <c r="Z966" i="7"/>
  <c r="W311" i="7"/>
  <c r="AF980" i="7"/>
  <c r="V601" i="7"/>
  <c r="X329" i="7"/>
  <c r="AG259" i="7"/>
  <c r="X240" i="7"/>
  <c r="AD746" i="7"/>
  <c r="V114" i="7"/>
  <c r="Z614" i="7"/>
  <c r="Z637" i="7"/>
  <c r="AA357" i="7"/>
  <c r="AD875" i="7"/>
  <c r="V692" i="7"/>
  <c r="AA129" i="7"/>
  <c r="Z825" i="7"/>
  <c r="AG261" i="7"/>
  <c r="AB677" i="7"/>
  <c r="AC597" i="7"/>
  <c r="AE553" i="7"/>
  <c r="X529" i="7"/>
  <c r="W534" i="7"/>
  <c r="AE252" i="7"/>
  <c r="Y534" i="7"/>
  <c r="Z123" i="7"/>
  <c r="V701" i="7"/>
  <c r="X35" i="7"/>
  <c r="AF128" i="7"/>
  <c r="X953" i="7"/>
  <c r="W283" i="7"/>
  <c r="AG992" i="7"/>
  <c r="AC134" i="7"/>
  <c r="V652" i="7"/>
  <c r="AF862" i="7"/>
  <c r="Y438" i="7"/>
  <c r="Z833" i="7"/>
  <c r="Y686" i="7"/>
  <c r="AD849" i="7"/>
  <c r="Y677" i="7"/>
  <c r="X433" i="7"/>
  <c r="Z849" i="7"/>
  <c r="Y35" i="7"/>
  <c r="AD709" i="7"/>
  <c r="AG464" i="7"/>
  <c r="AE992" i="7"/>
  <c r="V605" i="7"/>
  <c r="AD205" i="7"/>
  <c r="AB321" i="7"/>
  <c r="AA894" i="7"/>
  <c r="Y948" i="7"/>
  <c r="W242" i="7"/>
  <c r="AB828" i="7"/>
  <c r="AB191" i="7"/>
  <c r="W344" i="7"/>
  <c r="AC507" i="7"/>
  <c r="AC965" i="7"/>
  <c r="AE344" i="7"/>
  <c r="AD933" i="7"/>
  <c r="AB477" i="7"/>
  <c r="AD341" i="7"/>
  <c r="W188" i="7"/>
  <c r="Y513" i="7"/>
  <c r="X687" i="7"/>
  <c r="AA753" i="7"/>
  <c r="AA38" i="7"/>
  <c r="AD617" i="7"/>
  <c r="AB990" i="7"/>
  <c r="Z31" i="7"/>
  <c r="Z511" i="7"/>
  <c r="AD861" i="7"/>
  <c r="AD485" i="7"/>
  <c r="Y327" i="7"/>
  <c r="AJ327" i="7" s="1"/>
  <c r="AE511" i="7"/>
  <c r="Y905" i="7"/>
  <c r="AC983" i="7"/>
  <c r="V674" i="7"/>
  <c r="V884" i="7"/>
  <c r="Z440" i="7"/>
  <c r="Y250" i="7"/>
  <c r="Y887" i="7"/>
  <c r="AG957" i="7"/>
  <c r="X199" i="7"/>
  <c r="W233" i="7"/>
  <c r="AC822" i="7"/>
  <c r="AF810" i="7"/>
  <c r="AB12" i="7"/>
  <c r="Z478" i="7"/>
  <c r="Z62" i="7"/>
  <c r="V63" i="7"/>
  <c r="Z943" i="7"/>
  <c r="Z807" i="7"/>
  <c r="AC82" i="7"/>
  <c r="AA346" i="7"/>
  <c r="Y807" i="7"/>
  <c r="AB665" i="7"/>
  <c r="AE247" i="7"/>
  <c r="AG670" i="7"/>
  <c r="X437" i="7"/>
  <c r="AD334" i="7"/>
  <c r="AC286" i="7"/>
  <c r="AG262" i="7"/>
  <c r="AB182" i="7"/>
  <c r="AC639" i="7"/>
  <c r="AD212" i="7"/>
  <c r="AE880" i="7"/>
  <c r="Z497" i="7"/>
  <c r="AD930" i="7"/>
  <c r="Y210" i="7"/>
  <c r="AG311" i="7"/>
  <c r="AG980" i="7"/>
  <c r="AC259" i="7"/>
  <c r="Y114" i="7"/>
  <c r="AA614" i="7"/>
  <c r="AB357" i="7"/>
  <c r="AA521" i="7"/>
  <c r="AD692" i="7"/>
  <c r="AD129" i="7"/>
  <c r="V825" i="7"/>
  <c r="V261" i="7"/>
  <c r="W272" i="7"/>
  <c r="AE294" i="7"/>
  <c r="AF553" i="7"/>
  <c r="AA529" i="7"/>
  <c r="AF277" i="7"/>
  <c r="Z534" i="7"/>
  <c r="AD11" i="7"/>
  <c r="V128" i="7"/>
  <c r="AA387" i="7"/>
  <c r="AE502" i="7"/>
  <c r="AE631" i="7"/>
  <c r="W294" i="7"/>
  <c r="X502" i="7"/>
  <c r="AG527" i="7"/>
  <c r="AF438" i="7"/>
  <c r="X495" i="7"/>
  <c r="Z686" i="7"/>
  <c r="Z303" i="7"/>
  <c r="AA862" i="7"/>
  <c r="AE849" i="7"/>
  <c r="AB35" i="7"/>
  <c r="AF709" i="7"/>
  <c r="W464" i="7"/>
  <c r="AF992" i="7"/>
  <c r="Z605" i="7"/>
  <c r="AF205" i="7"/>
  <c r="AE321" i="7"/>
  <c r="Z894" i="7"/>
  <c r="AA948" i="7"/>
  <c r="X540" i="7"/>
  <c r="AD828" i="7"/>
  <c r="X520" i="7"/>
  <c r="AG786" i="7"/>
  <c r="W507" i="7"/>
  <c r="W933" i="7"/>
  <c r="Z341" i="7"/>
  <c r="Z983" i="7"/>
  <c r="AE322" i="7"/>
  <c r="W687" i="7"/>
  <c r="Y270" i="7"/>
  <c r="X784" i="7"/>
  <c r="V753" i="7"/>
  <c r="AC38" i="7"/>
  <c r="AG85" i="7"/>
  <c r="AE617" i="7"/>
  <c r="AB821" i="7"/>
  <c r="AD54" i="7"/>
  <c r="W290" i="7"/>
  <c r="AE713" i="7"/>
  <c r="AC247" i="7"/>
  <c r="AC789" i="7"/>
  <c r="Z905" i="7"/>
  <c r="AE68" i="7"/>
  <c r="V957" i="7"/>
  <c r="AC440" i="7"/>
  <c r="AD250" i="7"/>
  <c r="AC199" i="7"/>
  <c r="AA233" i="7"/>
  <c r="AD822" i="7"/>
  <c r="AC535" i="7"/>
  <c r="AB478" i="7"/>
  <c r="AF943" i="7"/>
  <c r="AD270" i="7"/>
  <c r="AA892" i="7"/>
  <c r="AG82" i="7"/>
  <c r="AB346" i="7"/>
  <c r="AF892" i="7"/>
  <c r="AB31" i="7"/>
  <c r="W247" i="7"/>
  <c r="Y670" i="7"/>
  <c r="Z437" i="7"/>
  <c r="AD286" i="7"/>
  <c r="AF70" i="7"/>
  <c r="X109" i="7"/>
  <c r="AF880" i="7"/>
  <c r="AC497" i="7"/>
  <c r="Y361" i="7"/>
  <c r="AA210" i="7"/>
  <c r="X311" i="7"/>
  <c r="X714" i="7"/>
  <c r="Z114" i="7"/>
  <c r="AC357" i="7"/>
  <c r="V159" i="7"/>
  <c r="AC560" i="7"/>
  <c r="AG129" i="7"/>
  <c r="AF825" i="7"/>
  <c r="AD963" i="7"/>
  <c r="AD390" i="7"/>
  <c r="Z553" i="7"/>
  <c r="AB387" i="7"/>
  <c r="AB743" i="7"/>
  <c r="Z35" i="7"/>
  <c r="AC593" i="7"/>
  <c r="AE942" i="7"/>
  <c r="AB971" i="7"/>
  <c r="V796" i="7"/>
  <c r="W128" i="7"/>
  <c r="Z652" i="7"/>
  <c r="AE562" i="7"/>
  <c r="V593" i="7"/>
  <c r="Y806" i="7"/>
  <c r="AC294" i="7"/>
  <c r="Y862" i="7"/>
  <c r="AD281" i="7"/>
  <c r="AI281" i="7" s="1"/>
  <c r="Y300" i="7"/>
  <c r="V527" i="7"/>
  <c r="AD87" i="7"/>
  <c r="AF294" i="7"/>
  <c r="W849" i="7"/>
  <c r="AD35" i="7"/>
  <c r="AG709" i="7"/>
  <c r="AA992" i="7"/>
  <c r="X417" i="7"/>
  <c r="AC321" i="7"/>
  <c r="Y894" i="7"/>
  <c r="AB948" i="7"/>
  <c r="AG828" i="7"/>
  <c r="AG520" i="7"/>
  <c r="Z786" i="7"/>
  <c r="AD507" i="7"/>
  <c r="Y933" i="7"/>
  <c r="AE341" i="7"/>
  <c r="Y846" i="7"/>
  <c r="AE865" i="7"/>
  <c r="Y983" i="7"/>
  <c r="X794" i="7"/>
  <c r="AD753" i="7"/>
  <c r="AG38" i="7"/>
  <c r="AF85" i="7"/>
  <c r="Y322" i="7"/>
  <c r="AG664" i="7"/>
  <c r="V290" i="7"/>
  <c r="X324" i="7"/>
  <c r="AG192" i="7"/>
  <c r="AE783" i="7"/>
  <c r="AA957" i="7"/>
  <c r="AF191" i="7"/>
  <c r="AD632" i="7"/>
  <c r="X389" i="7"/>
  <c r="X233" i="7"/>
  <c r="AE822" i="7"/>
  <c r="AC870" i="7"/>
  <c r="V983" i="7"/>
  <c r="AC478" i="7"/>
  <c r="AE943" i="7"/>
  <c r="AF755" i="7"/>
  <c r="V82" i="7"/>
  <c r="AC346" i="7"/>
  <c r="AC270" i="7"/>
  <c r="AD755" i="7"/>
  <c r="AA31" i="7"/>
  <c r="W861" i="7"/>
  <c r="X247" i="7"/>
  <c r="AF569" i="7"/>
  <c r="AC670" i="7"/>
  <c r="AG70" i="7"/>
  <c r="Y109" i="7"/>
  <c r="X212" i="7"/>
  <c r="AG880" i="7"/>
  <c r="X497" i="7"/>
  <c r="V875" i="7"/>
  <c r="V24" i="7"/>
  <c r="X490" i="7"/>
  <c r="Y311" i="7"/>
  <c r="W827" i="7"/>
  <c r="W601" i="7"/>
  <c r="Z490" i="7"/>
  <c r="AA114" i="7"/>
  <c r="AG614" i="7"/>
  <c r="AD357" i="7"/>
  <c r="AF159" i="7"/>
  <c r="AE560" i="7"/>
  <c r="X129" i="7"/>
  <c r="AC130" i="7"/>
  <c r="AB261" i="7"/>
  <c r="Y743" i="7"/>
  <c r="AM743" i="7" s="1"/>
  <c r="Y553" i="7"/>
  <c r="W387" i="7"/>
  <c r="AD942" i="7"/>
  <c r="AD652" i="7"/>
  <c r="X128" i="7"/>
  <c r="W593" i="7"/>
  <c r="AE93" i="7"/>
  <c r="X294" i="7"/>
  <c r="AA776" i="7"/>
  <c r="X410" i="7"/>
  <c r="AF201" i="7"/>
  <c r="Z595" i="7"/>
  <c r="W527" i="7"/>
  <c r="AA87" i="7"/>
  <c r="AD201" i="7"/>
  <c r="AE123" i="7"/>
  <c r="Z433" i="7"/>
  <c r="X849" i="7"/>
  <c r="AF743" i="7"/>
  <c r="Z709" i="7"/>
  <c r="AB992" i="7"/>
  <c r="V417" i="7"/>
  <c r="AF321" i="7"/>
  <c r="V894" i="7"/>
  <c r="AH894" i="7" s="1"/>
  <c r="AC948" i="7"/>
  <c r="V871" i="7"/>
  <c r="AC520" i="7"/>
  <c r="V786" i="7"/>
  <c r="AG507" i="7"/>
  <c r="Z965" i="7"/>
  <c r="W341" i="7"/>
  <c r="AE664" i="7"/>
  <c r="AG39" i="7"/>
  <c r="Z270" i="7"/>
  <c r="AG734" i="7"/>
  <c r="Y784" i="7"/>
  <c r="AB794" i="7"/>
  <c r="W270" i="7"/>
  <c r="Y85" i="7"/>
  <c r="AD990" i="7"/>
  <c r="Y31" i="7"/>
  <c r="AB19" i="7"/>
  <c r="Y664" i="7"/>
  <c r="AB290" i="7"/>
  <c r="W561" i="7"/>
  <c r="AC713" i="7"/>
  <c r="AD569" i="7"/>
  <c r="Z783" i="7"/>
  <c r="AA887" i="7"/>
  <c r="Y957" i="7"/>
  <c r="Y191" i="7"/>
  <c r="AC569" i="7"/>
  <c r="Z199" i="7"/>
  <c r="AD233" i="7"/>
  <c r="AF822" i="7"/>
  <c r="Z789" i="7"/>
  <c r="AF48" i="7"/>
  <c r="AG478" i="7"/>
  <c r="AC722" i="7"/>
  <c r="AD943" i="7"/>
  <c r="Z565" i="7"/>
  <c r="AE485" i="7"/>
  <c r="AF82" i="7"/>
  <c r="AE346" i="7"/>
  <c r="AC31" i="7"/>
  <c r="AF403" i="7"/>
  <c r="AC437" i="7"/>
  <c r="AA285" i="7"/>
  <c r="Z262" i="7"/>
  <c r="AD327" i="7"/>
  <c r="AE70" i="7"/>
  <c r="AD109" i="7"/>
  <c r="Z975" i="7"/>
  <c r="Y497" i="7"/>
  <c r="X312" i="7"/>
  <c r="W24" i="7"/>
  <c r="AE331" i="7"/>
  <c r="W364" i="7"/>
  <c r="AB311" i="7"/>
  <c r="V361" i="7"/>
  <c r="Y490" i="7"/>
  <c r="AE114" i="7"/>
  <c r="Y792" i="7"/>
  <c r="AG357" i="7"/>
  <c r="Y159" i="7"/>
  <c r="AA560" i="7"/>
  <c r="AB129" i="7"/>
  <c r="AD130" i="7"/>
  <c r="Z699" i="7"/>
  <c r="Y463" i="7"/>
  <c r="AG553" i="7"/>
  <c r="AD562" i="7"/>
  <c r="AA677" i="7"/>
  <c r="W136" i="7"/>
  <c r="AC184" i="7"/>
  <c r="Z942" i="7"/>
  <c r="AB593" i="7"/>
  <c r="AD163" i="7"/>
  <c r="Z443" i="7"/>
  <c r="AF93" i="7"/>
  <c r="Y201" i="7"/>
  <c r="AC686" i="7"/>
  <c r="AG269" i="7"/>
  <c r="AC992" i="7"/>
  <c r="Z485" i="7"/>
  <c r="X527" i="7"/>
  <c r="AF672" i="7"/>
  <c r="AD473" i="7"/>
  <c r="X992" i="7"/>
  <c r="V433" i="7"/>
  <c r="X665" i="7"/>
  <c r="AH665" i="7" s="1"/>
  <c r="AB709" i="7"/>
  <c r="X806" i="7"/>
  <c r="AH806" i="7" s="1"/>
  <c r="AG417" i="7"/>
  <c r="X321" i="7"/>
  <c r="W894" i="7"/>
  <c r="X649" i="7"/>
  <c r="W871" i="7"/>
  <c r="V520" i="7"/>
  <c r="W786" i="7"/>
  <c r="AE507" i="7"/>
  <c r="Z933" i="7"/>
  <c r="Y392" i="7"/>
  <c r="AF341" i="7"/>
  <c r="W562" i="7"/>
  <c r="V734" i="7"/>
  <c r="Z784" i="7"/>
  <c r="AG990" i="7"/>
  <c r="AB312" i="7"/>
  <c r="AG794" i="7"/>
  <c r="AE43" i="7"/>
  <c r="AA230" i="7"/>
  <c r="Y638" i="7"/>
  <c r="AE85" i="7"/>
  <c r="AE188" i="7"/>
  <c r="V270" i="7"/>
  <c r="AC54" i="7"/>
  <c r="AD19" i="7"/>
  <c r="AD99" i="7"/>
  <c r="AB782" i="7"/>
  <c r="X342" i="7"/>
  <c r="AB887" i="7"/>
  <c r="AA199" i="7"/>
  <c r="X822" i="7"/>
  <c r="AE424" i="7"/>
  <c r="AF478" i="7"/>
  <c r="Y722" i="7"/>
  <c r="AA943" i="7"/>
  <c r="AF588" i="7"/>
  <c r="X851" i="7"/>
  <c r="V1" i="7"/>
  <c r="AF346" i="7"/>
  <c r="AE588" i="7"/>
  <c r="AD31" i="7"/>
  <c r="AG680" i="7"/>
  <c r="AB403" i="7"/>
  <c r="AD137" i="7"/>
  <c r="AD437" i="7"/>
  <c r="AF262" i="7"/>
  <c r="AJ262" i="7" s="1"/>
  <c r="AL262" i="7" s="1"/>
  <c r="AD70" i="7"/>
  <c r="Z821" i="7"/>
  <c r="AB68" i="7"/>
  <c r="AB427" i="7"/>
  <c r="Z295" i="7"/>
  <c r="Y102" i="7"/>
  <c r="AF883" i="7"/>
  <c r="AA61" i="7"/>
  <c r="AG222" i="7"/>
  <c r="X611" i="7"/>
  <c r="Y395" i="7"/>
  <c r="AA460" i="7"/>
  <c r="AD16" i="7"/>
  <c r="Y618" i="7"/>
  <c r="X801" i="7"/>
  <c r="V147" i="7"/>
  <c r="X947" i="7"/>
  <c r="AA947" i="7"/>
  <c r="AD567" i="7"/>
  <c r="V976" i="7"/>
  <c r="AG69" i="7"/>
  <c r="Y243" i="7"/>
  <c r="AF500" i="7"/>
  <c r="AD541" i="7"/>
  <c r="Y204" i="7"/>
  <c r="V13" i="7"/>
  <c r="W130" i="7"/>
  <c r="AA125" i="7"/>
  <c r="AM125" i="7" s="1"/>
  <c r="V15" i="7"/>
  <c r="AE702" i="7"/>
  <c r="W770" i="7"/>
  <c r="AM770" i="7" s="1"/>
  <c r="Y794" i="7"/>
  <c r="AD851" i="7"/>
  <c r="X651" i="7"/>
  <c r="AA352" i="7"/>
  <c r="Z997" i="7"/>
  <c r="AC70" i="7"/>
  <c r="V708" i="7"/>
  <c r="AA469" i="7"/>
  <c r="X652" i="7"/>
  <c r="AG672" i="7"/>
  <c r="Y8" i="7"/>
  <c r="W764" i="7"/>
  <c r="AF276" i="7"/>
  <c r="AA739" i="7"/>
  <c r="X920" i="7"/>
  <c r="X971" i="7"/>
  <c r="X654" i="7"/>
  <c r="AC504" i="7"/>
  <c r="AC679" i="7"/>
  <c r="Z877" i="7"/>
  <c r="Z226" i="7"/>
  <c r="AD832" i="7"/>
  <c r="Z866" i="7"/>
  <c r="AF896" i="7"/>
  <c r="AG456" i="7"/>
  <c r="AF707" i="7"/>
  <c r="AG78" i="7"/>
  <c r="AG594" i="7"/>
  <c r="AE297" i="7"/>
  <c r="V168" i="7"/>
  <c r="Z545" i="7"/>
  <c r="AC52" i="7"/>
  <c r="W291" i="7"/>
  <c r="AF779" i="7"/>
  <c r="AG252" i="7"/>
  <c r="AC165" i="7"/>
  <c r="AD848" i="7"/>
  <c r="AA823" i="7"/>
  <c r="Y938" i="7"/>
  <c r="AF544" i="7"/>
  <c r="W509" i="7"/>
  <c r="Y241" i="7"/>
  <c r="AB97" i="7"/>
  <c r="AG367" i="7"/>
  <c r="AC662" i="7"/>
  <c r="AB455" i="7"/>
  <c r="V736" i="7"/>
  <c r="AE700" i="7"/>
  <c r="X220" i="7"/>
  <c r="AE737" i="7"/>
  <c r="Z671" i="7"/>
  <c r="AC621" i="7"/>
  <c r="X788" i="7"/>
  <c r="W200" i="7"/>
  <c r="AD999" i="7"/>
  <c r="AA254" i="7"/>
  <c r="AA869" i="7"/>
  <c r="Z290" i="7"/>
  <c r="X970" i="7"/>
  <c r="AC772" i="7"/>
  <c r="AC845" i="7"/>
  <c r="AF570" i="7"/>
  <c r="AF499" i="7"/>
  <c r="AD649" i="7"/>
  <c r="AB568" i="7"/>
  <c r="AG796" i="7"/>
  <c r="AA197" i="7"/>
  <c r="AC269" i="7"/>
  <c r="W318" i="7"/>
  <c r="AB385" i="7"/>
  <c r="AB721" i="7"/>
  <c r="AF399" i="7"/>
  <c r="Z472" i="7"/>
  <c r="AE447" i="7"/>
  <c r="AE214" i="7"/>
  <c r="AG505" i="7"/>
  <c r="AB738" i="7"/>
  <c r="AE474" i="7"/>
  <c r="W505" i="7"/>
  <c r="AB38" i="7"/>
  <c r="Y336" i="7"/>
  <c r="AC161" i="7"/>
  <c r="AB466" i="7"/>
  <c r="W753" i="7"/>
  <c r="AC136" i="7"/>
  <c r="AA136" i="7"/>
  <c r="AB160" i="7"/>
  <c r="AB852" i="7"/>
  <c r="Z214" i="7"/>
  <c r="AE334" i="7"/>
  <c r="AG587" i="7"/>
  <c r="AH587" i="7" s="1"/>
  <c r="AD497" i="7"/>
  <c r="AC114" i="7"/>
  <c r="X24" i="7"/>
  <c r="AF331" i="7"/>
  <c r="V364" i="7"/>
  <c r="AC311" i="7"/>
  <c r="AD329" i="7"/>
  <c r="V873" i="7"/>
  <c r="V827" i="7"/>
  <c r="W329" i="7"/>
  <c r="Z362" i="7"/>
  <c r="W240" i="7"/>
  <c r="Y746" i="7"/>
  <c r="AF114" i="7"/>
  <c r="X692" i="7"/>
  <c r="AG637" i="7"/>
  <c r="X923" i="7"/>
  <c r="Y357" i="7"/>
  <c r="AA159" i="7"/>
  <c r="Z560" i="7"/>
  <c r="AC129" i="7"/>
  <c r="AG130" i="7"/>
  <c r="Y345" i="7"/>
  <c r="AE463" i="7"/>
  <c r="AB553" i="7"/>
  <c r="AG136" i="7"/>
  <c r="AF942" i="7"/>
  <c r="X211" i="7"/>
  <c r="AC328" i="7"/>
  <c r="Z201" i="7"/>
  <c r="AG93" i="7"/>
  <c r="AB123" i="7"/>
  <c r="AE762" i="7"/>
  <c r="AF724" i="7"/>
  <c r="W87" i="7"/>
  <c r="Y527" i="7"/>
  <c r="AA672" i="7"/>
  <c r="Z264" i="7"/>
  <c r="AC633" i="7"/>
  <c r="AA806" i="7"/>
  <c r="AC123" i="7"/>
  <c r="W228" i="7"/>
  <c r="V145" i="7"/>
  <c r="AC709" i="7"/>
  <c r="Z516" i="7"/>
  <c r="Z806" i="7"/>
  <c r="V857" i="7"/>
  <c r="AC417" i="7"/>
  <c r="X320" i="7"/>
  <c r="X894" i="7"/>
  <c r="AE540" i="7"/>
  <c r="Z941" i="7"/>
  <c r="Y596" i="7"/>
  <c r="Y871" i="7"/>
  <c r="Z520" i="7"/>
  <c r="Y786" i="7"/>
  <c r="AF507" i="7"/>
  <c r="W965" i="7"/>
  <c r="X344" i="7"/>
  <c r="AA933" i="7"/>
  <c r="AA392" i="7"/>
  <c r="V927" i="7"/>
  <c r="X413" i="7"/>
  <c r="AD513" i="7"/>
  <c r="Y734" i="7"/>
  <c r="AD128" i="7"/>
  <c r="AC784" i="7"/>
  <c r="V990" i="7"/>
  <c r="AG312" i="7"/>
  <c r="AA794" i="7"/>
  <c r="AB43" i="7"/>
  <c r="V638" i="7"/>
  <c r="V85" i="7"/>
  <c r="Y561" i="7"/>
  <c r="AG892" i="7"/>
  <c r="AB188" i="7"/>
  <c r="AF511" i="7"/>
  <c r="V755" i="7"/>
  <c r="X81" i="7"/>
  <c r="AC19" i="7"/>
  <c r="X974" i="7"/>
  <c r="AB192" i="7"/>
  <c r="W286" i="7"/>
  <c r="AC782" i="7"/>
  <c r="AB884" i="7"/>
  <c r="X54" i="7"/>
  <c r="AB294" i="7"/>
  <c r="V31" i="7"/>
  <c r="AA81" i="7"/>
  <c r="Z957" i="7"/>
  <c r="AG783" i="7"/>
  <c r="Y233" i="7"/>
  <c r="AA822" i="7"/>
  <c r="AD30" i="7"/>
  <c r="Z861" i="7"/>
  <c r="AA478" i="7"/>
  <c r="W722" i="7"/>
  <c r="Z63" i="7"/>
  <c r="AD26" i="7"/>
  <c r="V943" i="7"/>
  <c r="W54" i="7"/>
  <c r="W1" i="7"/>
  <c r="AE510" i="7"/>
  <c r="Z403" i="7"/>
  <c r="AF31" i="7"/>
  <c r="W403" i="7"/>
  <c r="AC892" i="7"/>
  <c r="AC137" i="7"/>
  <c r="AF437" i="7"/>
  <c r="AB583" i="7"/>
  <c r="W674" i="7"/>
  <c r="V262" i="7"/>
  <c r="Y70" i="7"/>
  <c r="AM394" i="7"/>
  <c r="AJ258" i="7"/>
  <c r="AK258" i="7" s="1"/>
  <c r="AI154" i="7"/>
  <c r="AH859" i="7"/>
  <c r="AJ62" i="7"/>
  <c r="AL62" i="7" s="1"/>
  <c r="AM384" i="7"/>
  <c r="AI267" i="7"/>
  <c r="AI225" i="7"/>
  <c r="AM764" i="7"/>
  <c r="AJ310" i="7"/>
  <c r="AL310" i="7" s="1"/>
  <c r="AH744" i="7"/>
  <c r="AJ87" i="7"/>
  <c r="AH6" i="7"/>
  <c r="AH67" i="7"/>
  <c r="AM158" i="7"/>
  <c r="AM597" i="7"/>
  <c r="AH320" i="7"/>
  <c r="AH89" i="7"/>
  <c r="AJ404" i="7"/>
  <c r="AK404" i="7" s="1"/>
  <c r="AM404" i="7"/>
  <c r="AM972" i="7"/>
  <c r="AJ133" i="7"/>
  <c r="AH845" i="7"/>
  <c r="AH749" i="7"/>
  <c r="AJ575" i="7"/>
  <c r="AL575" i="7" s="1"/>
  <c r="AH115" i="7"/>
  <c r="AJ32" i="7"/>
  <c r="AM923" i="7"/>
  <c r="AM62" i="7"/>
  <c r="AI62" i="7"/>
  <c r="AI232" i="7"/>
  <c r="AH62" i="7"/>
  <c r="AH811" i="7"/>
  <c r="AH434" i="7"/>
  <c r="AH564" i="7"/>
  <c r="AM154" i="7"/>
  <c r="AI76" i="7"/>
  <c r="AJ76" i="7"/>
  <c r="AK76" i="7" s="1"/>
  <c r="AI36" i="7"/>
  <c r="AM36" i="7"/>
  <c r="AJ36" i="7"/>
  <c r="AL36" i="7" s="1"/>
  <c r="AH36" i="7"/>
  <c r="AI404" i="7"/>
  <c r="AM177" i="7"/>
  <c r="AI503" i="7"/>
  <c r="AM122" i="7"/>
  <c r="AI811" i="7"/>
  <c r="AI126" i="7"/>
  <c r="AH323" i="7"/>
  <c r="AM323" i="7"/>
  <c r="AJ198" i="7"/>
  <c r="AK198" i="7" s="1"/>
  <c r="AH405" i="7"/>
  <c r="AM405" i="7"/>
  <c r="AJ218" i="7"/>
  <c r="AL218" i="7" s="1"/>
  <c r="AI749" i="7"/>
  <c r="AJ811" i="7"/>
  <c r="AK811" i="7" s="1"/>
  <c r="AM234" i="7"/>
  <c r="AH404" i="7"/>
  <c r="AM811" i="7"/>
  <c r="AI108" i="7"/>
  <c r="AJ432" i="7"/>
  <c r="AL432" i="7" s="1"/>
  <c r="AH575" i="7"/>
  <c r="AJ237" i="7"/>
  <c r="AK237" i="7" s="1"/>
  <c r="AH489" i="7"/>
  <c r="AI575" i="7"/>
  <c r="AH108" i="7"/>
  <c r="AI659" i="7"/>
  <c r="AM575" i="7"/>
  <c r="AJ610" i="7"/>
  <c r="AL610" i="7" s="1"/>
  <c r="AJ501" i="7"/>
  <c r="AL501" i="7" s="1"/>
  <c r="AJ91" i="7"/>
  <c r="AL91" i="7" s="1"/>
  <c r="AH890" i="7"/>
  <c r="AH105" i="7"/>
  <c r="AI73" i="7"/>
  <c r="AH368" i="7"/>
  <c r="AI374" i="7"/>
  <c r="AH374" i="7"/>
  <c r="AJ374" i="7"/>
  <c r="AI368" i="7"/>
  <c r="AM105" i="7"/>
  <c r="AJ368" i="7"/>
  <c r="AK368" i="7" s="1"/>
  <c r="AJ140" i="7"/>
  <c r="AK140" i="7" s="1"/>
  <c r="AI333" i="7"/>
  <c r="AM162" i="7"/>
  <c r="AI162" i="7"/>
  <c r="AH955" i="7"/>
  <c r="AI955" i="7"/>
  <c r="AJ955" i="7"/>
  <c r="AK955" i="7" s="1"/>
  <c r="AM506" i="7"/>
  <c r="AI506" i="7"/>
  <c r="AJ506" i="7"/>
  <c r="AM72" i="7"/>
  <c r="AJ162" i="7"/>
  <c r="AK162" i="7" s="1"/>
  <c r="AH162" i="7"/>
  <c r="AJ225" i="7"/>
  <c r="AL225" i="7" s="1"/>
  <c r="AM225" i="7"/>
  <c r="AI71" i="7"/>
  <c r="AH515" i="7"/>
  <c r="AI515" i="7"/>
  <c r="AH213" i="7"/>
  <c r="AI213" i="7"/>
  <c r="AJ213" i="7"/>
  <c r="AL213" i="7" s="1"/>
  <c r="AM213" i="7"/>
  <c r="AJ515" i="7"/>
  <c r="AK515" i="7" s="1"/>
  <c r="AH681" i="7"/>
  <c r="AM515" i="7"/>
  <c r="AJ289" i="7"/>
  <c r="AK289" i="7" s="1"/>
  <c r="AM688" i="7"/>
  <c r="AH198" i="7"/>
  <c r="AM198" i="7"/>
  <c r="AI198" i="7"/>
  <c r="AJ890" i="7"/>
  <c r="AL890" i="7" s="1"/>
  <c r="AI890" i="7"/>
  <c r="AM890" i="7"/>
  <c r="AI289" i="7"/>
  <c r="AI10" i="7"/>
  <c r="AI428" i="7"/>
  <c r="AJ122" i="7"/>
  <c r="AL122" i="7" s="1"/>
  <c r="AI791" i="7"/>
  <c r="AH791" i="7"/>
  <c r="AM791" i="7"/>
  <c r="AM598" i="7"/>
  <c r="AM372" i="7"/>
  <c r="AH372" i="7"/>
  <c r="AJ372" i="7"/>
  <c r="AK372" i="7" s="1"/>
  <c r="AI372" i="7"/>
  <c r="AM293" i="7"/>
  <c r="AI293" i="7"/>
  <c r="AH293" i="7"/>
  <c r="AJ293" i="7"/>
  <c r="AI929" i="7"/>
  <c r="AI360" i="7"/>
  <c r="AH406" i="7"/>
  <c r="AM218" i="7"/>
  <c r="AI218" i="7"/>
  <c r="AH350" i="7"/>
  <c r="AJ350" i="7"/>
  <c r="AK350" i="7" s="1"/>
  <c r="AI350" i="7"/>
  <c r="AH854" i="7"/>
  <c r="AI122" i="7"/>
  <c r="AH663" i="7"/>
  <c r="AM663" i="7"/>
  <c r="AJ663" i="7"/>
  <c r="AL663" i="7" s="1"/>
  <c r="AI663" i="7"/>
  <c r="AH381" i="7"/>
  <c r="AI381" i="7"/>
  <c r="AM381" i="7"/>
  <c r="AJ381" i="7"/>
  <c r="AL381" i="7" s="1"/>
  <c r="AH763" i="7"/>
  <c r="AI323" i="7"/>
  <c r="AJ323" i="7"/>
  <c r="AK323" i="7" s="1"/>
  <c r="AI98" i="7"/>
  <c r="AH98" i="7"/>
  <c r="AJ98" i="7"/>
  <c r="AL98" i="7" s="1"/>
  <c r="AM310" i="7"/>
  <c r="AH310" i="7"/>
  <c r="AI310" i="7"/>
  <c r="AJ86" i="7"/>
  <c r="AK86" i="7" s="1"/>
  <c r="AM86" i="7"/>
  <c r="AI86" i="7"/>
  <c r="AH86" i="7"/>
  <c r="AM706" i="7"/>
  <c r="AI706" i="7"/>
  <c r="AH706" i="7"/>
  <c r="AI501" i="7"/>
  <c r="AH237" i="7"/>
  <c r="AM955" i="7"/>
  <c r="AM67" i="7"/>
  <c r="AH929" i="7"/>
  <c r="AM501" i="7"/>
  <c r="AM289" i="7"/>
  <c r="AM564" i="7"/>
  <c r="AI564" i="7"/>
  <c r="AJ564" i="7"/>
  <c r="AM659" i="7"/>
  <c r="AJ659" i="7"/>
  <c r="AK659" i="7" s="1"/>
  <c r="AH659" i="7"/>
  <c r="AH91" i="7"/>
  <c r="AH501" i="7"/>
  <c r="AI67" i="7"/>
  <c r="AJ67" i="7"/>
  <c r="AL67" i="7" s="1"/>
  <c r="AM76" i="7"/>
  <c r="AH76" i="7"/>
  <c r="AM487" i="7"/>
  <c r="AJ135" i="7"/>
  <c r="AI135" i="7"/>
  <c r="AM135" i="7"/>
  <c r="AH135" i="7"/>
  <c r="AH57" i="7"/>
  <c r="AJ965" i="7"/>
  <c r="AL965" i="7" s="1"/>
  <c r="AI405" i="7"/>
  <c r="AH218" i="7"/>
  <c r="AI854" i="7"/>
  <c r="AH506" i="7"/>
  <c r="AJ47" i="7"/>
  <c r="AL47" i="7" s="1"/>
  <c r="AJ844" i="7"/>
  <c r="AI844" i="7"/>
  <c r="AM844" i="7"/>
  <c r="AH151" i="7"/>
  <c r="AI517" i="7"/>
  <c r="AM373" i="7"/>
  <c r="AH610" i="7"/>
  <c r="AM610" i="7"/>
  <c r="AI610" i="7"/>
  <c r="AI486" i="7"/>
  <c r="AH598" i="7"/>
  <c r="AJ151" i="7"/>
  <c r="AL151" i="7" s="1"/>
  <c r="AJ405" i="7"/>
  <c r="AI598" i="7"/>
  <c r="AH215" i="7"/>
  <c r="AM151" i="7"/>
  <c r="AJ956" i="7"/>
  <c r="AK956" i="7" s="1"/>
  <c r="AJ598" i="7"/>
  <c r="AL598" i="7" s="1"/>
  <c r="AJ215" i="7"/>
  <c r="AK215" i="7" s="1"/>
  <c r="AJ839" i="7"/>
  <c r="AK839" i="7" s="1"/>
  <c r="AH432" i="7"/>
  <c r="AM854" i="7"/>
  <c r="AI151" i="7"/>
  <c r="AJ154" i="7"/>
  <c r="AL154" i="7" s="1"/>
  <c r="AM215" i="7"/>
  <c r="AI432" i="7"/>
  <c r="AM879" i="7"/>
  <c r="AJ854" i="7"/>
  <c r="AL854" i="7" s="1"/>
  <c r="AM432" i="7"/>
  <c r="AJ393" i="7"/>
  <c r="AL393" i="7" s="1"/>
  <c r="AJ434" i="7"/>
  <c r="AL434" i="7" s="1"/>
  <c r="AM517" i="7"/>
  <c r="AJ706" i="7"/>
  <c r="AL706" i="7" s="1"/>
  <c r="AI492" i="7"/>
  <c r="AH844" i="7"/>
  <c r="AJ358" i="7"/>
  <c r="AM358" i="7"/>
  <c r="AH358" i="7"/>
  <c r="AI358" i="7"/>
  <c r="AJ584" i="7"/>
  <c r="AM584" i="7"/>
  <c r="AH584" i="7"/>
  <c r="AI584" i="7"/>
  <c r="AJ428" i="7"/>
  <c r="AI602" i="7"/>
  <c r="AM602" i="7"/>
  <c r="AJ602" i="7"/>
  <c r="AH602" i="7"/>
  <c r="AI678" i="7"/>
  <c r="AM678" i="7"/>
  <c r="AJ678" i="7"/>
  <c r="AH678" i="7"/>
  <c r="AH492" i="7"/>
  <c r="AJ360" i="7"/>
  <c r="AJ492" i="7"/>
  <c r="AI132" i="7"/>
  <c r="AJ132" i="7"/>
  <c r="AM132" i="7"/>
  <c r="AH132" i="7"/>
  <c r="AJ771" i="7"/>
  <c r="AM492" i="7"/>
  <c r="AI317" i="7"/>
  <c r="AM317" i="7"/>
  <c r="AH317" i="7"/>
  <c r="AJ317" i="7"/>
  <c r="AI968" i="7"/>
  <c r="AJ968" i="7"/>
  <c r="AM968" i="7"/>
  <c r="AH968" i="7"/>
  <c r="AJ118" i="7"/>
  <c r="AH118" i="7"/>
  <c r="AJ694" i="7"/>
  <c r="AI694" i="7"/>
  <c r="AH694" i="7"/>
  <c r="AM694" i="7"/>
  <c r="AH839" i="7"/>
  <c r="AJ305" i="7"/>
  <c r="AH305" i="7"/>
  <c r="AM305" i="7"/>
  <c r="AI305" i="7"/>
  <c r="AI839" i="7"/>
  <c r="AH221" i="7"/>
  <c r="AJ221" i="7"/>
  <c r="AI221" i="7"/>
  <c r="AM221" i="7"/>
  <c r="AM115" i="7"/>
  <c r="AH989" i="7"/>
  <c r="AM989" i="7"/>
  <c r="AJ989" i="7"/>
  <c r="AI989" i="7"/>
  <c r="AI268" i="7"/>
  <c r="AJ268" i="7"/>
  <c r="AM268" i="7"/>
  <c r="AH268" i="7"/>
  <c r="AM839" i="7"/>
  <c r="AI487" i="7"/>
  <c r="AJ517" i="7"/>
  <c r="AK105" i="7"/>
  <c r="AL105" i="7"/>
  <c r="AH72" i="7"/>
  <c r="AJ72" i="7"/>
  <c r="AM407" i="7"/>
  <c r="AJ407" i="7"/>
  <c r="AI407" i="7"/>
  <c r="AH407" i="7"/>
  <c r="AJ984" i="7"/>
  <c r="AM984" i="7"/>
  <c r="AI984" i="7"/>
  <c r="AH984" i="7"/>
  <c r="AH73" i="7"/>
  <c r="AM428" i="7"/>
  <c r="AI771" i="7"/>
  <c r="AH360" i="7"/>
  <c r="AH608" i="7"/>
  <c r="AI217" i="7"/>
  <c r="AH217" i="7"/>
  <c r="AM217" i="7"/>
  <c r="AJ217" i="7"/>
  <c r="AH486" i="7"/>
  <c r="AL108" i="7"/>
  <c r="AK108" i="7"/>
  <c r="AM771" i="7"/>
  <c r="AJ406" i="7"/>
  <c r="AK84" i="7"/>
  <c r="AL84" i="7"/>
  <c r="AM711" i="7"/>
  <c r="AI711" i="7"/>
  <c r="AJ711" i="7"/>
  <c r="AH711" i="7"/>
  <c r="AM406" i="7"/>
  <c r="AI640" i="7"/>
  <c r="AM898" i="7"/>
  <c r="AI898" i="7"/>
  <c r="AH898" i="7"/>
  <c r="AJ898" i="7"/>
  <c r="AI140" i="7"/>
  <c r="AI237" i="7"/>
  <c r="AM237" i="7"/>
  <c r="AI174" i="7"/>
  <c r="AJ174" i="7"/>
  <c r="AH174" i="7"/>
  <c r="AM174" i="7"/>
  <c r="AJ149" i="7"/>
  <c r="AI149" i="7"/>
  <c r="AM149" i="7"/>
  <c r="AH149" i="7"/>
  <c r="AJ408" i="7"/>
  <c r="AH408" i="7"/>
  <c r="AM408" i="7"/>
  <c r="AI408" i="7"/>
  <c r="AM468" i="7"/>
  <c r="AJ468" i="7"/>
  <c r="AI468" i="7"/>
  <c r="AH468" i="7"/>
  <c r="AL232" i="7"/>
  <c r="AK232" i="7"/>
  <c r="AM366" i="7"/>
  <c r="AI903" i="7"/>
  <c r="AM903" i="7"/>
  <c r="AJ903" i="7"/>
  <c r="AH903" i="7"/>
  <c r="AM77" i="7"/>
  <c r="AI77" i="7"/>
  <c r="AH77" i="7"/>
  <c r="AM467" i="7"/>
  <c r="AJ467" i="7"/>
  <c r="AI467" i="7"/>
  <c r="AH467" i="7"/>
  <c r="AJ64" i="7"/>
  <c r="AI64" i="7"/>
  <c r="AM64" i="7"/>
  <c r="AH64" i="7"/>
  <c r="AM860" i="7"/>
  <c r="AJ860" i="7"/>
  <c r="AH860" i="7"/>
  <c r="AI860" i="7"/>
  <c r="AI91" i="7"/>
  <c r="AJ71" i="7"/>
  <c r="AJ487" i="7"/>
  <c r="AI72" i="7"/>
  <c r="AH258" i="7"/>
  <c r="AH517" i="7"/>
  <c r="AH428" i="7"/>
  <c r="AL878" i="7"/>
  <c r="AM817" i="7"/>
  <c r="AJ817" i="7"/>
  <c r="AI817" i="7"/>
  <c r="AH817" i="7"/>
  <c r="AM958" i="7"/>
  <c r="AJ958" i="7"/>
  <c r="AI958" i="7"/>
  <c r="AH958" i="7"/>
  <c r="AM53" i="7"/>
  <c r="AJ53" i="7"/>
  <c r="AI53" i="7"/>
  <c r="AH53" i="7"/>
  <c r="AM118" i="7"/>
  <c r="AJ157" i="7"/>
  <c r="AM157" i="7"/>
  <c r="AI157" i="7"/>
  <c r="AH157" i="7"/>
  <c r="AH131" i="7"/>
  <c r="AI131" i="7"/>
  <c r="AM131" i="7"/>
  <c r="AJ131" i="7"/>
  <c r="AJ33" i="7"/>
  <c r="AM91" i="7"/>
  <c r="AH503" i="7"/>
  <c r="AH333" i="7"/>
  <c r="AM258" i="7"/>
  <c r="AJ340" i="7"/>
  <c r="AM340" i="7"/>
  <c r="AI340" i="7"/>
  <c r="AH340" i="7"/>
  <c r="AI6" i="7"/>
  <c r="AH837" i="7"/>
  <c r="AJ837" i="7"/>
  <c r="AI837" i="7"/>
  <c r="AM837" i="7"/>
  <c r="AJ765" i="7"/>
  <c r="AM140" i="7"/>
  <c r="AH446" i="7"/>
  <c r="AI446" i="7"/>
  <c r="AM446" i="7"/>
  <c r="AJ446" i="7"/>
  <c r="AI258" i="7"/>
  <c r="AJ758" i="7"/>
  <c r="AM758" i="7"/>
  <c r="AI758" i="7"/>
  <c r="AH758" i="7"/>
  <c r="AM546" i="7"/>
  <c r="AH373" i="7"/>
  <c r="AH616" i="7"/>
  <c r="AM616" i="7"/>
  <c r="AJ616" i="7"/>
  <c r="AI616" i="7"/>
  <c r="AJ840" i="7"/>
  <c r="AM441" i="7"/>
  <c r="AJ441" i="7"/>
  <c r="AI441" i="7"/>
  <c r="AH441" i="7"/>
  <c r="AJ333" i="7"/>
  <c r="AH10" i="7"/>
  <c r="AJ260" i="7"/>
  <c r="AM486" i="7"/>
  <c r="AJ486" i="7"/>
  <c r="AM836" i="7"/>
  <c r="AJ836" i="7"/>
  <c r="AI836" i="7"/>
  <c r="AH836" i="7"/>
  <c r="AI118" i="7"/>
  <c r="AH487" i="7"/>
  <c r="AM103" i="7"/>
  <c r="AM296" i="7"/>
  <c r="AJ296" i="7"/>
  <c r="AI296" i="7"/>
  <c r="AH607" i="7"/>
  <c r="AM607" i="7"/>
  <c r="AJ607" i="7"/>
  <c r="AI607" i="7"/>
  <c r="AM557" i="7"/>
  <c r="AJ557" i="7"/>
  <c r="AI557" i="7"/>
  <c r="AH557" i="7"/>
  <c r="AI373" i="7"/>
  <c r="AM333" i="7"/>
  <c r="AI763" i="7"/>
  <c r="AM393" i="7"/>
  <c r="AI393" i="7"/>
  <c r="AH393" i="7"/>
  <c r="AI227" i="7"/>
  <c r="AM227" i="7"/>
  <c r="AJ227" i="7"/>
  <c r="AH227" i="7"/>
  <c r="AJ940" i="7"/>
  <c r="AH940" i="7"/>
  <c r="AM940" i="7"/>
  <c r="AM360" i="7"/>
  <c r="AI138" i="7"/>
  <c r="AJ138" i="7"/>
  <c r="AM138" i="7"/>
  <c r="AH138" i="7"/>
  <c r="AJ373" i="7"/>
  <c r="AI627" i="7"/>
  <c r="AM627" i="7"/>
  <c r="AJ627" i="7"/>
  <c r="AH627" i="7"/>
  <c r="AM858" i="7"/>
  <c r="AJ858" i="7"/>
  <c r="AI858" i="7"/>
  <c r="AH858" i="7"/>
  <c r="AJ763" i="7"/>
  <c r="AH140" i="7"/>
  <c r="AM484" i="7"/>
  <c r="AJ484" i="7"/>
  <c r="AI484" i="7"/>
  <c r="AH484" i="7"/>
  <c r="AM956" i="7"/>
  <c r="AI681" i="7"/>
  <c r="AM922" i="7"/>
  <c r="AI922" i="7"/>
  <c r="AH922" i="7"/>
  <c r="AJ922" i="7"/>
  <c r="AH296" i="7"/>
  <c r="AJ177" i="7"/>
  <c r="AI177" i="7"/>
  <c r="AH177" i="7"/>
  <c r="AL195" i="7"/>
  <c r="AK195" i="7"/>
  <c r="AM503" i="7"/>
  <c r="AJ503" i="7"/>
  <c r="AH956" i="7"/>
  <c r="AM681" i="7"/>
  <c r="AH225" i="7"/>
  <c r="AI406" i="7"/>
  <c r="AM71" i="7"/>
  <c r="AH71" i="7"/>
  <c r="AM763" i="7"/>
  <c r="AM121" i="7"/>
  <c r="AI121" i="7"/>
  <c r="AJ121" i="7"/>
  <c r="AH121" i="7"/>
  <c r="AJ929" i="7"/>
  <c r="AI956" i="7"/>
  <c r="AH289" i="7"/>
  <c r="AH122" i="7"/>
  <c r="AJ681" i="7"/>
  <c r="AH173" i="7"/>
  <c r="AM173" i="7"/>
  <c r="AJ173" i="7"/>
  <c r="AI173" i="7"/>
  <c r="AM10" i="7"/>
  <c r="AH759" i="7"/>
  <c r="AJ759" i="7"/>
  <c r="AI759" i="7"/>
  <c r="AM759" i="7"/>
  <c r="AJ582" i="7"/>
  <c r="AI124" i="7"/>
  <c r="AM55" i="7"/>
  <c r="AJ55" i="7"/>
  <c r="AI55" i="7"/>
  <c r="AH55" i="7"/>
  <c r="AM216" i="7"/>
  <c r="AJ216" i="7"/>
  <c r="AI216" i="7"/>
  <c r="AH216" i="7"/>
  <c r="AI349" i="7"/>
  <c r="AH349" i="7"/>
  <c r="AJ349" i="7"/>
  <c r="AM349" i="7"/>
  <c r="AM609" i="7"/>
  <c r="AJ609" i="7"/>
  <c r="AI609" i="7"/>
  <c r="AH609" i="7"/>
  <c r="AJ325" i="7"/>
  <c r="AM325" i="7"/>
  <c r="AH325" i="7"/>
  <c r="AI325" i="7"/>
  <c r="AM143" i="7"/>
  <c r="AJ143" i="7"/>
  <c r="AI143" i="7"/>
  <c r="AH143" i="7"/>
  <c r="AM434" i="7"/>
  <c r="AM73" i="7"/>
  <c r="AJ524" i="7"/>
  <c r="AH524" i="7"/>
  <c r="AM524" i="7"/>
  <c r="AI524" i="7"/>
  <c r="AJ10" i="7"/>
  <c r="AM765" i="7"/>
  <c r="AM675" i="7"/>
  <c r="AJ675" i="7"/>
  <c r="AI675" i="7"/>
  <c r="AH675" i="7"/>
  <c r="AM206" i="7"/>
  <c r="AI206" i="7"/>
  <c r="AJ206" i="7"/>
  <c r="AH206" i="7"/>
  <c r="AI978" i="7"/>
  <c r="AH978" i="7"/>
  <c r="AM978" i="7"/>
  <c r="AJ978" i="7"/>
  <c r="AM112" i="7"/>
  <c r="AJ112" i="7"/>
  <c r="AI112" i="7"/>
  <c r="AH112" i="7"/>
  <c r="AL658" i="7"/>
  <c r="AK658" i="7"/>
  <c r="AI434" i="7"/>
  <c r="AH879" i="7"/>
  <c r="AH366" i="7"/>
  <c r="AJ73" i="7"/>
  <c r="AH546" i="7"/>
  <c r="AH765" i="7"/>
  <c r="AI879" i="7"/>
  <c r="AI366" i="7"/>
  <c r="AI546" i="7"/>
  <c r="AI765" i="7"/>
  <c r="AJ223" i="7"/>
  <c r="AM223" i="7"/>
  <c r="AI223" i="7"/>
  <c r="AH223" i="7"/>
  <c r="AM347" i="7"/>
  <c r="AJ347" i="7"/>
  <c r="AI347" i="7"/>
  <c r="AH347" i="7"/>
  <c r="AI104" i="7"/>
  <c r="AM104" i="7"/>
  <c r="AJ104" i="7"/>
  <c r="AH104" i="7"/>
  <c r="AJ488" i="7"/>
  <c r="AI488" i="7"/>
  <c r="AH488" i="7"/>
  <c r="AM488" i="7"/>
  <c r="AI690" i="7"/>
  <c r="AH690" i="7"/>
  <c r="AM690" i="7"/>
  <c r="AJ690" i="7"/>
  <c r="AJ879" i="7"/>
  <c r="AJ366" i="7"/>
  <c r="AJ224" i="7"/>
  <c r="AI224" i="7"/>
  <c r="AH224" i="7"/>
  <c r="AM224" i="7"/>
  <c r="AJ546" i="7"/>
  <c r="AM539" i="7"/>
  <c r="AJ539" i="7"/>
  <c r="AI539" i="7"/>
  <c r="AH539" i="7"/>
  <c r="AJ514" i="7"/>
  <c r="AI514" i="7"/>
  <c r="AM514" i="7"/>
  <c r="AH514" i="7"/>
  <c r="AI653" i="7"/>
  <c r="AH653" i="7"/>
  <c r="AM653" i="7"/>
  <c r="AJ653" i="7"/>
  <c r="AI914" i="7"/>
  <c r="AJ914" i="7"/>
  <c r="AH914" i="7"/>
  <c r="AM914" i="7"/>
  <c r="AH816" i="7"/>
  <c r="AM816" i="7"/>
  <c r="AJ816" i="7"/>
  <c r="AI816" i="7"/>
  <c r="AI260" i="7"/>
  <c r="AI42" i="7"/>
  <c r="AH42" i="7"/>
  <c r="AM42" i="7"/>
  <c r="AJ42" i="7"/>
  <c r="AJ415" i="7"/>
  <c r="AH415" i="7"/>
  <c r="AM415" i="7"/>
  <c r="AI415" i="7"/>
  <c r="AI808" i="7"/>
  <c r="AM808" i="7"/>
  <c r="AJ808" i="7"/>
  <c r="AH808" i="7"/>
  <c r="AI309" i="7"/>
  <c r="AH309" i="7"/>
  <c r="AM309" i="7"/>
  <c r="AJ309" i="7"/>
  <c r="AM260" i="7"/>
  <c r="AL791" i="7"/>
  <c r="AK791" i="7"/>
  <c r="AI110" i="7"/>
  <c r="AM110" i="7"/>
  <c r="AJ110" i="7"/>
  <c r="AH110" i="7"/>
  <c r="AJ636" i="7"/>
  <c r="AI636" i="7"/>
  <c r="AH636" i="7"/>
  <c r="AM636" i="7"/>
  <c r="AM929" i="7"/>
  <c r="AH260" i="7"/>
  <c r="AI476" i="7"/>
  <c r="AM476" i="7"/>
  <c r="AJ476" i="7"/>
  <c r="AH476" i="7"/>
  <c r="AM100" i="7"/>
  <c r="AJ100" i="7"/>
  <c r="AH100" i="7"/>
  <c r="AI100" i="7"/>
  <c r="AM180" i="7"/>
  <c r="AI180" i="7"/>
  <c r="AJ180" i="7"/>
  <c r="AH180" i="7"/>
  <c r="AM39" i="7"/>
  <c r="AJ39" i="7"/>
  <c r="AI39" i="7"/>
  <c r="AH39" i="7"/>
  <c r="AJ799" i="7"/>
  <c r="AI799" i="7"/>
  <c r="AH799" i="7"/>
  <c r="AM799" i="7"/>
  <c r="AM156" i="7"/>
  <c r="AJ156" i="7"/>
  <c r="AI156" i="7"/>
  <c r="AH156" i="7"/>
  <c r="AI683" i="7"/>
  <c r="AM683" i="7"/>
  <c r="AJ683" i="7"/>
  <c r="AH683" i="7"/>
  <c r="AJ773" i="7"/>
  <c r="AI773" i="7"/>
  <c r="AM773" i="7"/>
  <c r="AH773" i="7"/>
  <c r="AH2" i="6"/>
  <c r="AJ1" i="6"/>
  <c r="AM1" i="6"/>
  <c r="AI1" i="6"/>
  <c r="AI4" i="6"/>
  <c r="AJ3" i="6"/>
  <c r="AJ4" i="6"/>
  <c r="AJ2" i="6"/>
  <c r="AH4" i="6"/>
  <c r="AI3" i="6"/>
  <c r="AM3" i="6"/>
  <c r="AH3" i="6"/>
  <c r="AM4" i="6"/>
  <c r="AI2" i="6"/>
  <c r="AI5" i="6"/>
  <c r="AJ5" i="6"/>
  <c r="Y3" i="3"/>
  <c r="Y2" i="3"/>
  <c r="V138" i="4"/>
  <c r="X532" i="4"/>
  <c r="V257" i="4"/>
  <c r="X871" i="4"/>
  <c r="V935" i="4"/>
  <c r="AA257" i="4"/>
  <c r="W658" i="4"/>
  <c r="X640" i="4"/>
  <c r="X710" i="4"/>
  <c r="AA138" i="4"/>
  <c r="V945" i="4"/>
  <c r="W871" i="4"/>
  <c r="W446" i="4"/>
  <c r="W945" i="4"/>
  <c r="W105" i="4"/>
  <c r="V941" i="4"/>
  <c r="AA612" i="4"/>
  <c r="V640" i="4"/>
  <c r="AA419" i="4"/>
  <c r="W927" i="4"/>
  <c r="AA617" i="4"/>
  <c r="V730" i="4"/>
  <c r="W553" i="4"/>
  <c r="V806" i="4"/>
  <c r="W941" i="4"/>
  <c r="V188" i="4"/>
  <c r="AA927" i="4"/>
  <c r="V452" i="4"/>
  <c r="W730" i="4"/>
  <c r="W188" i="4"/>
  <c r="V392" i="4"/>
  <c r="V462" i="4"/>
  <c r="X806" i="4"/>
  <c r="AA161" i="4"/>
  <c r="V553" i="4"/>
  <c r="W258" i="4"/>
  <c r="AA188" i="4"/>
  <c r="X965" i="4"/>
  <c r="Y965" i="4" s="1"/>
  <c r="AA656" i="4"/>
  <c r="V67" i="4"/>
  <c r="AA626" i="4"/>
  <c r="AA240" i="4"/>
  <c r="V965" i="4"/>
  <c r="AA411" i="4"/>
  <c r="X112" i="4"/>
  <c r="Z112" i="4" s="1"/>
  <c r="V437" i="4"/>
  <c r="W267" i="4"/>
  <c r="V504" i="4"/>
  <c r="W67" i="4"/>
  <c r="X47" i="4"/>
  <c r="V344" i="4"/>
  <c r="AA420" i="4"/>
  <c r="AA864" i="4"/>
  <c r="AA106" i="4"/>
  <c r="X647" i="4"/>
  <c r="V619" i="4"/>
  <c r="W552" i="4"/>
  <c r="AA437" i="4"/>
  <c r="X148" i="4"/>
  <c r="Y148" i="4" s="1"/>
  <c r="V753" i="4"/>
  <c r="X845" i="4"/>
  <c r="Z845" i="4" s="1"/>
  <c r="AA423" i="4"/>
  <c r="W612" i="4"/>
  <c r="X612" i="4"/>
  <c r="Z612" i="4" s="1"/>
  <c r="V870" i="4"/>
  <c r="AA775" i="4"/>
  <c r="AA610" i="4"/>
  <c r="W252" i="4"/>
  <c r="V464" i="4"/>
  <c r="V334" i="4"/>
  <c r="W757" i="4"/>
  <c r="X864" i="4"/>
  <c r="Z864" i="4" s="1"/>
  <c r="X267" i="4"/>
  <c r="V411" i="4"/>
  <c r="V32" i="4"/>
  <c r="W989" i="4"/>
  <c r="X67" i="4"/>
  <c r="X344" i="4"/>
  <c r="W420" i="4"/>
  <c r="W106" i="4"/>
  <c r="X671" i="4"/>
  <c r="V683" i="4"/>
  <c r="W411" i="4"/>
  <c r="W6" i="4"/>
  <c r="W619" i="4"/>
  <c r="V582" i="4"/>
  <c r="AA552" i="4"/>
  <c r="X255" i="4"/>
  <c r="Z255" i="4" s="1"/>
  <c r="W95" i="4"/>
  <c r="AA293" i="4"/>
  <c r="AA583" i="4"/>
  <c r="AA707" i="4"/>
  <c r="AA941" i="4"/>
  <c r="X927" i="4"/>
  <c r="Y927" i="4" s="1"/>
  <c r="X452" i="4"/>
  <c r="Y452" i="4" s="1"/>
  <c r="X989" i="4"/>
  <c r="Y989" i="4" s="1"/>
  <c r="AA413" i="4"/>
  <c r="W650" i="4"/>
  <c r="X436" i="4"/>
  <c r="V95" i="4"/>
  <c r="V444" i="4"/>
  <c r="W32" i="4"/>
  <c r="V436" i="4"/>
  <c r="W204" i="4"/>
  <c r="X56" i="4"/>
  <c r="AA671" i="4"/>
  <c r="X683" i="4"/>
  <c r="X6" i="4"/>
  <c r="Y6" i="4" s="1"/>
  <c r="X619" i="4"/>
  <c r="Z619" i="4" s="1"/>
  <c r="X582" i="4"/>
  <c r="Y582" i="4" s="1"/>
  <c r="W205" i="4"/>
  <c r="V255" i="4"/>
  <c r="AA95" i="4"/>
  <c r="AA322" i="4"/>
  <c r="V617" i="4"/>
  <c r="AA871" i="4"/>
  <c r="W452" i="4"/>
  <c r="V494" i="4"/>
  <c r="W443" i="4"/>
  <c r="V656" i="4"/>
  <c r="AA443" i="4"/>
  <c r="AA176" i="4"/>
  <c r="V682" i="4"/>
  <c r="AA806" i="4"/>
  <c r="V757" i="4"/>
  <c r="V647" i="4"/>
  <c r="V47" i="4"/>
  <c r="AA258" i="4"/>
  <c r="X240" i="4"/>
  <c r="W47" i="4"/>
  <c r="X106" i="4"/>
  <c r="W626" i="4"/>
  <c r="AA344" i="4"/>
  <c r="X151" i="4"/>
  <c r="Z151" i="4" s="1"/>
  <c r="AA444" i="4"/>
  <c r="X32" i="4"/>
  <c r="Z32" i="4" s="1"/>
  <c r="AA204" i="4"/>
  <c r="W660" i="4"/>
  <c r="V148" i="4"/>
  <c r="V671" i="4"/>
  <c r="AA683" i="4"/>
  <c r="AA753" i="4"/>
  <c r="V6" i="4"/>
  <c r="AA582" i="4"/>
  <c r="X205" i="4"/>
  <c r="W255" i="4"/>
  <c r="W227" i="4"/>
  <c r="AA974" i="4"/>
  <c r="X581" i="4"/>
  <c r="V434" i="4"/>
  <c r="V153" i="4"/>
  <c r="V968" i="4"/>
  <c r="V872" i="4"/>
  <c r="W940" i="4"/>
  <c r="AA634" i="4"/>
  <c r="AA646" i="4"/>
  <c r="X888" i="4"/>
  <c r="Y888" i="4" s="1"/>
  <c r="W896" i="4"/>
  <c r="AA391" i="4"/>
  <c r="AA342" i="4"/>
  <c r="X142" i="4"/>
  <c r="Y142" i="4" s="1"/>
  <c r="W795" i="4"/>
  <c r="V123" i="4"/>
  <c r="W640" i="4"/>
  <c r="X252" i="4"/>
  <c r="W165" i="4"/>
  <c r="AA965" i="4"/>
  <c r="V267" i="4"/>
  <c r="W161" i="4"/>
  <c r="W444" i="4"/>
  <c r="X204" i="4"/>
  <c r="X660" i="4"/>
  <c r="W148" i="4"/>
  <c r="V725" i="4"/>
  <c r="AA205" i="4"/>
  <c r="V497" i="4"/>
  <c r="AA673" i="4"/>
  <c r="AA156" i="4"/>
  <c r="W754" i="4"/>
  <c r="AA994" i="4"/>
  <c r="AA868" i="4"/>
  <c r="X253" i="4"/>
  <c r="Y253" i="4" s="1"/>
  <c r="W109" i="4"/>
  <c r="X180" i="4"/>
  <c r="Z180" i="4" s="1"/>
  <c r="X746" i="4"/>
  <c r="Z746" i="4" s="1"/>
  <c r="AA40" i="4"/>
  <c r="W617" i="4"/>
  <c r="AA158" i="4"/>
  <c r="X124" i="4"/>
  <c r="Z124" i="4" s="1"/>
  <c r="W497" i="4"/>
  <c r="X486" i="4"/>
  <c r="Z486" i="4" s="1"/>
  <c r="W610" i="4"/>
  <c r="W851" i="4"/>
  <c r="AA464" i="4"/>
  <c r="X656" i="4"/>
  <c r="W240" i="4"/>
  <c r="AA112" i="4"/>
  <c r="W649" i="4"/>
  <c r="W653" i="4"/>
  <c r="AA724" i="4"/>
  <c r="V660" i="4"/>
  <c r="V670" i="4"/>
  <c r="W725" i="4"/>
  <c r="W805" i="4"/>
  <c r="V949" i="4"/>
  <c r="X750" i="4"/>
  <c r="Y750" i="4" s="1"/>
  <c r="W315" i="4"/>
  <c r="W789" i="4"/>
  <c r="AA119" i="4"/>
  <c r="W81" i="4"/>
  <c r="W153" i="4"/>
  <c r="V366" i="4"/>
  <c r="V133" i="4"/>
  <c r="W41" i="4"/>
  <c r="AA969" i="4"/>
  <c r="W342" i="4"/>
  <c r="W710" i="4"/>
  <c r="AA177" i="4"/>
  <c r="W870" i="4"/>
  <c r="V291" i="4"/>
  <c r="AA945" i="4"/>
  <c r="X125" i="4"/>
  <c r="X851" i="4"/>
  <c r="X494" i="4"/>
  <c r="AA252" i="4"/>
  <c r="AA447" i="4"/>
  <c r="X334" i="4"/>
  <c r="AA494" i="4"/>
  <c r="X258" i="4"/>
  <c r="Y258" i="4" s="1"/>
  <c r="W350" i="4"/>
  <c r="AA364" i="4"/>
  <c r="X696" i="4"/>
  <c r="Y696" i="4" s="1"/>
  <c r="AA81" i="4"/>
  <c r="W745" i="4"/>
  <c r="AA392" i="4"/>
  <c r="X583" i="4"/>
  <c r="Y583" i="4" s="1"/>
  <c r="V583" i="4"/>
  <c r="X870" i="4"/>
  <c r="Z870" i="4" s="1"/>
  <c r="V293" i="4"/>
  <c r="W239" i="4"/>
  <c r="X797" i="4"/>
  <c r="W975" i="4"/>
  <c r="X730" i="4"/>
  <c r="AA553" i="4"/>
  <c r="AA851" i="4"/>
  <c r="X195" i="4"/>
  <c r="AA334" i="4"/>
  <c r="W682" i="4"/>
  <c r="W237" i="4"/>
  <c r="W112" i="4"/>
  <c r="X552" i="4"/>
  <c r="Y552" i="4" s="1"/>
  <c r="X150" i="4"/>
  <c r="Y150" i="4" s="1"/>
  <c r="X402" i="4"/>
  <c r="Z402" i="4" s="1"/>
  <c r="X350" i="4"/>
  <c r="Z350" i="4" s="1"/>
  <c r="V150" i="4"/>
  <c r="AA649" i="4"/>
  <c r="X724" i="4"/>
  <c r="V905" i="4"/>
  <c r="X607" i="4"/>
  <c r="V390" i="4"/>
  <c r="AA667" i="4"/>
  <c r="AA607" i="4"/>
  <c r="AA491" i="4"/>
  <c r="V300" i="4"/>
  <c r="X630" i="4"/>
  <c r="AA535" i="4"/>
  <c r="W247" i="4"/>
  <c r="AA123" i="4"/>
  <c r="V822" i="4"/>
  <c r="X249" i="4"/>
  <c r="AA658" i="4"/>
  <c r="AA708" i="4"/>
  <c r="AA343" i="4"/>
  <c r="AA918" i="4"/>
  <c r="X202" i="4"/>
  <c r="Y202" i="4" s="1"/>
  <c r="AA629" i="4"/>
  <c r="V658" i="4"/>
  <c r="AA772" i="4"/>
  <c r="V974" i="4"/>
  <c r="V719" i="4"/>
  <c r="AA992" i="4"/>
  <c r="W293" i="4"/>
  <c r="W116" i="4"/>
  <c r="W775" i="4"/>
  <c r="X419" i="4"/>
  <c r="Z419" i="4" s="1"/>
  <c r="X775" i="4"/>
  <c r="Y775" i="4" s="1"/>
  <c r="W125" i="4"/>
  <c r="W667" i="4"/>
  <c r="V864" i="4"/>
  <c r="V237" i="4"/>
  <c r="X757" i="4"/>
  <c r="W402" i="4"/>
  <c r="X653" i="4"/>
  <c r="W670" i="4"/>
  <c r="V228" i="4"/>
  <c r="X725" i="4"/>
  <c r="V704" i="4"/>
  <c r="AA402" i="4"/>
  <c r="W150" i="4"/>
  <c r="V649" i="4"/>
  <c r="AA653" i="4"/>
  <c r="W724" i="4"/>
  <c r="X417" i="4"/>
  <c r="Y417" i="4" s="1"/>
  <c r="W905" i="4"/>
  <c r="W164" i="4"/>
  <c r="X670" i="4"/>
  <c r="Y670" i="4" s="1"/>
  <c r="V364" i="4"/>
  <c r="X228" i="4"/>
  <c r="Z228" i="4" s="1"/>
  <c r="W704" i="4"/>
  <c r="V629" i="4"/>
  <c r="V495" i="4"/>
  <c r="W832" i="4"/>
  <c r="AA862" i="4"/>
  <c r="V209" i="4"/>
  <c r="AA748" i="4"/>
  <c r="V177" i="4"/>
  <c r="V575" i="4"/>
  <c r="V581" i="4"/>
  <c r="X693" i="4"/>
  <c r="X263" i="4"/>
  <c r="Y263" i="4" s="1"/>
  <c r="W916" i="4"/>
  <c r="X81" i="4"/>
  <c r="Z81" i="4" s="1"/>
  <c r="V969" i="4"/>
  <c r="V754" i="4"/>
  <c r="V805" i="4"/>
  <c r="X123" i="4"/>
  <c r="Z123" i="4" s="1"/>
  <c r="W969" i="4"/>
  <c r="W630" i="4"/>
  <c r="V491" i="4"/>
  <c r="AA750" i="4"/>
  <c r="V41" i="4"/>
  <c r="W209" i="4"/>
  <c r="AA434" i="4"/>
  <c r="X497" i="4"/>
  <c r="Z497" i="4" s="1"/>
  <c r="W750" i="4"/>
  <c r="X935" i="4"/>
  <c r="Z935" i="4" s="1"/>
  <c r="X366" i="4"/>
  <c r="Y366" i="4" s="1"/>
  <c r="V646" i="4"/>
  <c r="AA367" i="4"/>
  <c r="AA845" i="4"/>
  <c r="X646" i="4"/>
  <c r="Z646" i="4" s="1"/>
  <c r="AA847" i="4"/>
  <c r="X322" i="4"/>
  <c r="W935" i="4"/>
  <c r="X975" i="4"/>
  <c r="X847" i="4"/>
  <c r="V322" i="4"/>
  <c r="W180" i="4"/>
  <c r="AA746" i="4"/>
  <c r="AA300" i="4"/>
  <c r="V253" i="4"/>
  <c r="V158" i="4"/>
  <c r="W133" i="4"/>
  <c r="W367" i="4"/>
  <c r="X446" i="4"/>
  <c r="Y446" i="4" s="1"/>
  <c r="X872" i="4"/>
  <c r="Z872" i="4" s="1"/>
  <c r="V992" i="4"/>
  <c r="V888" i="4"/>
  <c r="V486" i="4"/>
  <c r="X967" i="4"/>
  <c r="Z967" i="4" s="1"/>
  <c r="AA424" i="4"/>
  <c r="W998" i="4"/>
  <c r="AA80" i="4"/>
  <c r="V277" i="4"/>
  <c r="V876" i="4"/>
  <c r="W833" i="4"/>
  <c r="X589" i="4"/>
  <c r="AA867" i="4"/>
  <c r="AA866" i="4"/>
  <c r="V53" i="4"/>
  <c r="V156" i="4"/>
  <c r="W540" i="4"/>
  <c r="X931" i="4"/>
  <c r="Y931" i="4" s="1"/>
  <c r="X758" i="4"/>
  <c r="Y758" i="4" s="1"/>
  <c r="V847" i="4"/>
  <c r="V180" i="4"/>
  <c r="V745" i="4"/>
  <c r="V746" i="4"/>
  <c r="X300" i="4"/>
  <c r="Z300" i="4" s="1"/>
  <c r="W253" i="4"/>
  <c r="W158" i="4"/>
  <c r="V83" i="4"/>
  <c r="X133" i="4"/>
  <c r="Z133" i="4" s="1"/>
  <c r="AA504" i="4"/>
  <c r="X367" i="4"/>
  <c r="Y367" i="4" s="1"/>
  <c r="V818" i="4"/>
  <c r="AA575" i="4"/>
  <c r="X868" i="4"/>
  <c r="Z868" i="4" s="1"/>
  <c r="AA446" i="4"/>
  <c r="AA872" i="4"/>
  <c r="AA523" i="4"/>
  <c r="W992" i="4"/>
  <c r="X392" i="4"/>
  <c r="W888" i="4"/>
  <c r="W486" i="4"/>
  <c r="AA967" i="4"/>
  <c r="W488" i="4"/>
  <c r="W731" i="4"/>
  <c r="X328" i="4"/>
  <c r="Y328" i="4" s="1"/>
  <c r="W827" i="4"/>
  <c r="AA926" i="4"/>
  <c r="V587" i="4"/>
  <c r="X315" i="4"/>
  <c r="Z315" i="4" s="1"/>
  <c r="AA129" i="4"/>
  <c r="V496" i="4"/>
  <c r="V162" i="4"/>
  <c r="W562" i="4"/>
  <c r="X634" i="4"/>
  <c r="Z634" i="4" s="1"/>
  <c r="X940" i="4"/>
  <c r="Z940" i="4" s="1"/>
  <c r="W634" i="4"/>
  <c r="W366" i="4"/>
  <c r="X209" i="4"/>
  <c r="Y209" i="4" s="1"/>
  <c r="W746" i="4"/>
  <c r="W535" i="4"/>
  <c r="W646" i="4"/>
  <c r="W40" i="4"/>
  <c r="V868" i="4"/>
  <c r="V750" i="4"/>
  <c r="AA180" i="4"/>
  <c r="X745" i="4"/>
  <c r="Y745" i="4" s="1"/>
  <c r="V40" i="4"/>
  <c r="AA797" i="4"/>
  <c r="X83" i="4"/>
  <c r="Z83" i="4" s="1"/>
  <c r="W504" i="4"/>
  <c r="X818" i="4"/>
  <c r="X556" i="4"/>
  <c r="Y556" i="4" s="1"/>
  <c r="X575" i="4"/>
  <c r="Y575" i="4" s="1"/>
  <c r="W423" i="4"/>
  <c r="W447" i="4"/>
  <c r="W868" i="4"/>
  <c r="W523" i="4"/>
  <c r="X992" i="4"/>
  <c r="Y992" i="4" s="1"/>
  <c r="V165" i="4"/>
  <c r="W392" i="4"/>
  <c r="AA888" i="4"/>
  <c r="V398" i="4"/>
  <c r="AA219" i="4"/>
  <c r="X44" i="4"/>
  <c r="Z44" i="4" s="1"/>
  <c r="AA833" i="4"/>
  <c r="V873" i="4"/>
  <c r="W960" i="4"/>
  <c r="W401" i="4"/>
  <c r="W496" i="4"/>
  <c r="AA846" i="4"/>
  <c r="AA109" i="4"/>
  <c r="V109" i="4"/>
  <c r="X754" i="4"/>
  <c r="Z754" i="4" s="1"/>
  <c r="X434" i="4"/>
  <c r="Z434" i="4" s="1"/>
  <c r="X177" i="4"/>
  <c r="Z177" i="4" s="1"/>
  <c r="X491" i="4"/>
  <c r="Y491" i="4" s="1"/>
  <c r="AA366" i="4"/>
  <c r="AA253" i="4"/>
  <c r="V446" i="4"/>
  <c r="W845" i="4"/>
  <c r="V535" i="4"/>
  <c r="V523" i="4"/>
  <c r="W943" i="4"/>
  <c r="W469" i="4"/>
  <c r="W918" i="4"/>
  <c r="AA745" i="4"/>
  <c r="X40" i="4"/>
  <c r="Y40" i="4" s="1"/>
  <c r="V797" i="4"/>
  <c r="AA818" i="4"/>
  <c r="AA556" i="4"/>
  <c r="W575" i="4"/>
  <c r="X423" i="4"/>
  <c r="V447" i="4"/>
  <c r="V901" i="4"/>
  <c r="X165" i="4"/>
  <c r="Z165" i="4" s="1"/>
  <c r="W419" i="4"/>
  <c r="V202" i="4"/>
  <c r="AA779" i="4"/>
  <c r="AA435" i="4"/>
  <c r="AA120" i="4"/>
  <c r="X363" i="4"/>
  <c r="Y363" i="4" s="1"/>
  <c r="W531" i="4"/>
  <c r="AA915" i="4"/>
  <c r="AA197" i="4"/>
  <c r="X832" i="4"/>
  <c r="Y832" i="4" s="1"/>
  <c r="V877" i="4"/>
  <c r="X153" i="4"/>
  <c r="Z153" i="4" s="1"/>
  <c r="W123" i="4"/>
  <c r="W434" i="4"/>
  <c r="AA754" i="4"/>
  <c r="V708" i="4"/>
  <c r="AA41" i="4"/>
  <c r="W967" i="4"/>
  <c r="X158" i="4"/>
  <c r="AA696" i="4"/>
  <c r="X918" i="4"/>
  <c r="Z918" i="4" s="1"/>
  <c r="W797" i="4"/>
  <c r="X719" i="4"/>
  <c r="V313" i="4"/>
  <c r="V556" i="4"/>
  <c r="X673" i="4"/>
  <c r="Z673" i="4" s="1"/>
  <c r="X795" i="4"/>
  <c r="Z795" i="4" s="1"/>
  <c r="X116" i="4"/>
  <c r="Y116" i="4" s="1"/>
  <c r="V423" i="4"/>
  <c r="X447" i="4"/>
  <c r="Z447" i="4" s="1"/>
  <c r="W719" i="4"/>
  <c r="X901" i="4"/>
  <c r="Z901" i="4" s="1"/>
  <c r="AA165" i="4"/>
  <c r="V419" i="4"/>
  <c r="X239" i="4"/>
  <c r="Y239" i="4" s="1"/>
  <c r="V169" i="4"/>
  <c r="X731" i="4"/>
  <c r="Y731" i="4" s="1"/>
  <c r="AA759" i="4"/>
  <c r="V263" i="4"/>
  <c r="AA151" i="4"/>
  <c r="V916" i="4"/>
  <c r="V14" i="4"/>
  <c r="AA153" i="4"/>
  <c r="X535" i="4"/>
  <c r="Z535" i="4" s="1"/>
  <c r="AA209" i="4"/>
  <c r="W708" i="4"/>
  <c r="X708" i="4"/>
  <c r="Y708" i="4" s="1"/>
  <c r="W300" i="4"/>
  <c r="V918" i="4"/>
  <c r="V249" i="4"/>
  <c r="V142" i="4"/>
  <c r="X462" i="4"/>
  <c r="Z462" i="4" s="1"/>
  <c r="AA968" i="4"/>
  <c r="V343" i="4"/>
  <c r="W994" i="4"/>
  <c r="W313" i="4"/>
  <c r="AA795" i="4"/>
  <c r="AA116" i="4"/>
  <c r="V748" i="4"/>
  <c r="W391" i="4"/>
  <c r="AA901" i="4"/>
  <c r="V896" i="4"/>
  <c r="X247" i="4"/>
  <c r="Z247" i="4" s="1"/>
  <c r="AA239" i="4"/>
  <c r="AA897" i="4"/>
  <c r="V845" i="4"/>
  <c r="V125" i="4"/>
  <c r="V835" i="4"/>
  <c r="AA789" i="4"/>
  <c r="W780" i="4"/>
  <c r="X969" i="4"/>
  <c r="Y969" i="4" s="1"/>
  <c r="V630" i="4"/>
  <c r="W322" i="4"/>
  <c r="AA133" i="4"/>
  <c r="W872" i="4"/>
  <c r="AA717" i="4"/>
  <c r="W970" i="4"/>
  <c r="V832" i="4"/>
  <c r="W249" i="4"/>
  <c r="AA142" i="4"/>
  <c r="W462" i="4"/>
  <c r="W968" i="4"/>
  <c r="X343" i="4"/>
  <c r="Z343" i="4" s="1"/>
  <c r="V532" i="4"/>
  <c r="X994" i="4"/>
  <c r="Y994" i="4" s="1"/>
  <c r="X313" i="4"/>
  <c r="Z313" i="4" s="1"/>
  <c r="V795" i="4"/>
  <c r="V116" i="4"/>
  <c r="W748" i="4"/>
  <c r="W508" i="4"/>
  <c r="V391" i="4"/>
  <c r="X896" i="4"/>
  <c r="AA247" i="4"/>
  <c r="V239" i="4"/>
  <c r="AA291" i="4"/>
  <c r="W187" i="4"/>
  <c r="AA483" i="4"/>
  <c r="AA85" i="4"/>
  <c r="AA496" i="4"/>
  <c r="AA266" i="4"/>
  <c r="V758" i="4"/>
  <c r="X703" i="4"/>
  <c r="Y703" i="4" s="1"/>
  <c r="AA940" i="4"/>
  <c r="X41" i="4"/>
  <c r="Y41" i="4" s="1"/>
  <c r="V900" i="4"/>
  <c r="W675" i="4"/>
  <c r="AA832" i="4"/>
  <c r="W862" i="4"/>
  <c r="AA462" i="4"/>
  <c r="X968" i="4"/>
  <c r="Z968" i="4" s="1"/>
  <c r="AA822" i="4"/>
  <c r="W343" i="4"/>
  <c r="W532" i="4"/>
  <c r="V994" i="4"/>
  <c r="X748" i="4"/>
  <c r="X119" i="4"/>
  <c r="AA508" i="4"/>
  <c r="X391" i="4"/>
  <c r="Z391" i="4" s="1"/>
  <c r="X59" i="4"/>
  <c r="Y59" i="4" s="1"/>
  <c r="AA896" i="4"/>
  <c r="V247" i="4"/>
  <c r="W673" i="4"/>
  <c r="W495" i="4"/>
  <c r="X291" i="4"/>
  <c r="Z291" i="4" s="1"/>
  <c r="V381" i="4"/>
  <c r="V58" i="4"/>
  <c r="AA249" i="4"/>
  <c r="X862" i="4"/>
  <c r="Z862" i="4" s="1"/>
  <c r="X822" i="4"/>
  <c r="Z822" i="4" s="1"/>
  <c r="X293" i="4"/>
  <c r="Y293" i="4" s="1"/>
  <c r="AA532" i="4"/>
  <c r="V119" i="4"/>
  <c r="V508" i="4"/>
  <c r="V342" i="4"/>
  <c r="AA59" i="4"/>
  <c r="AA497" i="4"/>
  <c r="AA630" i="4"/>
  <c r="X529" i="4"/>
  <c r="W142" i="4"/>
  <c r="W581" i="4"/>
  <c r="AA805" i="4"/>
  <c r="AA58" i="4"/>
  <c r="W677" i="4"/>
  <c r="X866" i="4"/>
  <c r="Y866" i="4" s="1"/>
  <c r="W53" i="4"/>
  <c r="X80" i="4"/>
  <c r="Y80" i="4" s="1"/>
  <c r="AA529" i="4"/>
  <c r="W867" i="4"/>
  <c r="X960" i="4"/>
  <c r="Z960" i="4" s="1"/>
  <c r="X827" i="4"/>
  <c r="Z827" i="4" s="1"/>
  <c r="V931" i="4"/>
  <c r="AA758" i="4"/>
  <c r="W162" i="4"/>
  <c r="AA363" i="4"/>
  <c r="W197" i="4"/>
  <c r="V529" i="4"/>
  <c r="X156" i="4"/>
  <c r="Z156" i="4" s="1"/>
  <c r="AA960" i="4"/>
  <c r="W931" i="4"/>
  <c r="Y569" i="4"/>
  <c r="V915" i="4"/>
  <c r="X162" i="4"/>
  <c r="X197" i="4"/>
  <c r="Y197" i="4" s="1"/>
  <c r="X58" i="4"/>
  <c r="Y58" i="4" s="1"/>
  <c r="V266" i="4"/>
  <c r="X805" i="4"/>
  <c r="Y805" i="4" s="1"/>
  <c r="X587" i="4"/>
  <c r="Z587" i="4" s="1"/>
  <c r="W866" i="4"/>
  <c r="X496" i="4"/>
  <c r="Z496" i="4" s="1"/>
  <c r="AA587" i="4"/>
  <c r="X155" i="4"/>
  <c r="Y155" i="4" s="1"/>
  <c r="V540" i="4"/>
  <c r="W840" i="4"/>
  <c r="W759" i="4"/>
  <c r="V960" i="4"/>
  <c r="X540" i="4"/>
  <c r="Z540" i="4" s="1"/>
  <c r="V469" i="4"/>
  <c r="X840" i="4"/>
  <c r="Z840" i="4" s="1"/>
  <c r="AA53" i="4"/>
  <c r="W156" i="4"/>
  <c r="X759" i="4"/>
  <c r="Y759" i="4" s="1"/>
  <c r="AA162" i="4"/>
  <c r="X915" i="4"/>
  <c r="Z915" i="4" s="1"/>
  <c r="W58" i="4"/>
  <c r="W587" i="4"/>
  <c r="AA943" i="4"/>
  <c r="X261" i="4"/>
  <c r="Y261" i="4" s="1"/>
  <c r="V197" i="4"/>
  <c r="W915" i="4"/>
  <c r="AA931" i="4"/>
  <c r="X717" i="4"/>
  <c r="Z717" i="4" s="1"/>
  <c r="X677" i="4"/>
  <c r="Y677" i="4" s="1"/>
  <c r="X789" i="4"/>
  <c r="Y789" i="4" s="1"/>
  <c r="X835" i="4"/>
  <c r="Z835" i="4" s="1"/>
  <c r="V789" i="4"/>
  <c r="X562" i="4"/>
  <c r="Z562" i="4" s="1"/>
  <c r="AA916" i="4"/>
  <c r="V779" i="4"/>
  <c r="V703" i="4"/>
  <c r="X495" i="4"/>
  <c r="Z495" i="4" s="1"/>
  <c r="V780" i="4"/>
  <c r="AA14" i="4"/>
  <c r="V867" i="4"/>
  <c r="V126" i="4"/>
  <c r="W208" i="4"/>
  <c r="V690" i="4"/>
  <c r="W693" i="4"/>
  <c r="X187" i="4"/>
  <c r="Z187" i="4" s="1"/>
  <c r="X326" i="4"/>
  <c r="X566" i="4"/>
  <c r="X469" i="4"/>
  <c r="V363" i="4"/>
  <c r="AA589" i="4"/>
  <c r="W758" i="4"/>
  <c r="W835" i="4"/>
  <c r="V44" i="4"/>
  <c r="X74" i="4"/>
  <c r="Y74" i="4" s="1"/>
  <c r="AA562" i="4"/>
  <c r="W129" i="4"/>
  <c r="V85" i="4"/>
  <c r="W703" i="4"/>
  <c r="X780" i="4"/>
  <c r="Y780" i="4" s="1"/>
  <c r="W722" i="4"/>
  <c r="V910" i="4"/>
  <c r="V772" i="4"/>
  <c r="AA690" i="4"/>
  <c r="W973" i="4"/>
  <c r="X751" i="4"/>
  <c r="Y751" i="4" s="1"/>
  <c r="V326" i="4"/>
  <c r="X33" i="4"/>
  <c r="Z33" i="4" s="1"/>
  <c r="AA441" i="4"/>
  <c r="V589" i="4"/>
  <c r="W589" i="4"/>
  <c r="V827" i="4"/>
  <c r="W80" i="4"/>
  <c r="V943" i="4"/>
  <c r="W721" i="4"/>
  <c r="W949" i="4"/>
  <c r="AA398" i="4"/>
  <c r="V562" i="4"/>
  <c r="V129" i="4"/>
  <c r="W85" i="4"/>
  <c r="X227" i="4"/>
  <c r="Z227" i="4" s="1"/>
  <c r="AA703" i="4"/>
  <c r="AA780" i="4"/>
  <c r="AA360" i="4"/>
  <c r="X837" i="4"/>
  <c r="Z837" i="4" s="1"/>
  <c r="V760" i="4"/>
  <c r="V998" i="4"/>
  <c r="AA914" i="4"/>
  <c r="AA827" i="4"/>
  <c r="AA873" i="4"/>
  <c r="AA261" i="4"/>
  <c r="X199" i="4"/>
  <c r="Y199" i="4" s="1"/>
  <c r="X921" i="4"/>
  <c r="Y921" i="4" s="1"/>
  <c r="V866" i="4"/>
  <c r="AA469" i="4"/>
  <c r="W529" i="4"/>
  <c r="X943" i="4"/>
  <c r="Y943" i="4" s="1"/>
  <c r="W263" i="4"/>
  <c r="W717" i="4"/>
  <c r="X970" i="4"/>
  <c r="Y970" i="4" s="1"/>
  <c r="V970" i="4"/>
  <c r="X916" i="4"/>
  <c r="Z916" i="4" s="1"/>
  <c r="W690" i="4"/>
  <c r="AA835" i="4"/>
  <c r="AA263" i="4"/>
  <c r="W327" i="4"/>
  <c r="X129" i="4"/>
  <c r="Y129" i="4" s="1"/>
  <c r="W266" i="4"/>
  <c r="X85" i="4"/>
  <c r="Z85" i="4" s="1"/>
  <c r="AA227" i="4"/>
  <c r="V401" i="4"/>
  <c r="W877" i="4"/>
  <c r="X473" i="4"/>
  <c r="Z473" i="4" s="1"/>
  <c r="V695" i="4"/>
  <c r="X876" i="4"/>
  <c r="Y876" i="4" s="1"/>
  <c r="W363" i="4"/>
  <c r="V677" i="4"/>
  <c r="X732" i="4"/>
  <c r="Z732" i="4" s="1"/>
  <c r="W860" i="4"/>
  <c r="AA677" i="4"/>
  <c r="X128" i="4"/>
  <c r="X690" i="4"/>
  <c r="Z690" i="4" s="1"/>
  <c r="V227" i="4"/>
  <c r="V531" i="4"/>
  <c r="AA675" i="4"/>
  <c r="X401" i="4"/>
  <c r="V483" i="4"/>
  <c r="V791" i="4"/>
  <c r="V473" i="4"/>
  <c r="W760" i="4"/>
  <c r="X53" i="4"/>
  <c r="Z53" i="4" s="1"/>
  <c r="V717" i="4"/>
  <c r="AA586" i="4"/>
  <c r="AA877" i="4"/>
  <c r="AA737" i="4"/>
  <c r="AA970" i="4"/>
  <c r="W326" i="4"/>
  <c r="X531" i="4"/>
  <c r="Z531" i="4" s="1"/>
  <c r="V675" i="4"/>
  <c r="AA401" i="4"/>
  <c r="W483" i="4"/>
  <c r="X878" i="4"/>
  <c r="Y878" i="4" s="1"/>
  <c r="X998" i="4"/>
  <c r="X997" i="4"/>
  <c r="Z997" i="4" s="1"/>
  <c r="V315" i="4"/>
  <c r="X483" i="4"/>
  <c r="Y483" i="4" s="1"/>
  <c r="AA975" i="4"/>
  <c r="V530" i="4"/>
  <c r="X914" i="4"/>
  <c r="Z914" i="4" s="1"/>
  <c r="AA876" i="4"/>
  <c r="V693" i="4"/>
  <c r="W900" i="4"/>
  <c r="X14" i="4"/>
  <c r="Y14" i="4" s="1"/>
  <c r="W46" i="4"/>
  <c r="V696" i="4"/>
  <c r="W14" i="4"/>
  <c r="W974" i="4"/>
  <c r="V846" i="4"/>
  <c r="X675" i="4"/>
  <c r="Y675" i="4" s="1"/>
  <c r="W696" i="4"/>
  <c r="AA315" i="4"/>
  <c r="X974" i="4"/>
  <c r="Y974" i="4" s="1"/>
  <c r="V673" i="4"/>
  <c r="AA531" i="4"/>
  <c r="W846" i="4"/>
  <c r="W151" i="4"/>
  <c r="X867" i="4"/>
  <c r="Z867" i="4" s="1"/>
  <c r="W914" i="4"/>
  <c r="W219" i="4"/>
  <c r="AA44" i="4"/>
  <c r="AA722" i="4"/>
  <c r="X833" i="4"/>
  <c r="Y833" i="4" s="1"/>
  <c r="AA540" i="4"/>
  <c r="V110" i="4"/>
  <c r="X643" i="4"/>
  <c r="Y643" i="4" s="1"/>
  <c r="V187" i="4"/>
  <c r="AA473" i="4"/>
  <c r="AA773" i="4"/>
  <c r="X219" i="4"/>
  <c r="Y219" i="4" s="1"/>
  <c r="W861" i="4"/>
  <c r="W737" i="4"/>
  <c r="AA693" i="4"/>
  <c r="X900" i="4"/>
  <c r="Y900" i="4" s="1"/>
  <c r="AA949" i="4"/>
  <c r="W997" i="4"/>
  <c r="V441" i="4"/>
  <c r="W772" i="4"/>
  <c r="V722" i="4"/>
  <c r="V199" i="4"/>
  <c r="Z869" i="4"/>
  <c r="X772" i="4"/>
  <c r="W441" i="4"/>
  <c r="W473" i="4"/>
  <c r="W33" i="4"/>
  <c r="X722" i="4"/>
  <c r="Y722" i="4" s="1"/>
  <c r="X441" i="4"/>
  <c r="Z441" i="4" s="1"/>
  <c r="V33" i="4"/>
  <c r="W910" i="4"/>
  <c r="AA731" i="4"/>
  <c r="V261" i="4"/>
  <c r="V773" i="4"/>
  <c r="W873" i="4"/>
  <c r="AA468" i="4"/>
  <c r="V74" i="4"/>
  <c r="W261" i="4"/>
  <c r="W773" i="4"/>
  <c r="V833" i="4"/>
  <c r="X873" i="4"/>
  <c r="Z873" i="4" s="1"/>
  <c r="W876" i="4"/>
  <c r="AA179" i="4"/>
  <c r="X669" i="4"/>
  <c r="Z669" i="4" s="1"/>
  <c r="W530" i="4"/>
  <c r="X76" i="4"/>
  <c r="Z76" i="4" s="1"/>
  <c r="V34" i="4"/>
  <c r="V220" i="4"/>
  <c r="X834" i="4"/>
  <c r="Z834" i="4" s="1"/>
  <c r="X773" i="4"/>
  <c r="Y773" i="4" s="1"/>
  <c r="V759" i="4"/>
  <c r="V721" i="4"/>
  <c r="Z42" i="4"/>
  <c r="AA326" i="4"/>
  <c r="V914" i="4"/>
  <c r="V643" i="4"/>
  <c r="W277" i="4"/>
  <c r="X435" i="4"/>
  <c r="Z435" i="4" s="1"/>
  <c r="V46" i="4"/>
  <c r="AA921" i="4"/>
  <c r="X861" i="4"/>
  <c r="Y861" i="4" s="1"/>
  <c r="AA816" i="4"/>
  <c r="W566" i="4"/>
  <c r="AA169" i="4"/>
  <c r="AA976" i="4"/>
  <c r="V586" i="4"/>
  <c r="V697" i="4"/>
  <c r="W128" i="4"/>
  <c r="AA900" i="4"/>
  <c r="X949" i="4"/>
  <c r="Y949" i="4" s="1"/>
  <c r="AA997" i="4"/>
  <c r="V860" i="4"/>
  <c r="W586" i="4"/>
  <c r="AA46" i="4"/>
  <c r="W926" i="4"/>
  <c r="W921" i="4"/>
  <c r="W695" i="4"/>
  <c r="AA861" i="4"/>
  <c r="Z148" i="4"/>
  <c r="X791" i="4"/>
  <c r="Y791" i="4" s="1"/>
  <c r="AA135" i="4"/>
  <c r="AA208" i="4"/>
  <c r="AA128" i="4"/>
  <c r="AA187" i="4"/>
  <c r="X877" i="4"/>
  <c r="Z877" i="4" s="1"/>
  <c r="X737" i="4"/>
  <c r="Z737" i="4" s="1"/>
  <c r="AA495" i="4"/>
  <c r="V737" i="4"/>
  <c r="X721" i="4"/>
  <c r="Y721" i="4" s="1"/>
  <c r="X110" i="4"/>
  <c r="Z110" i="4" s="1"/>
  <c r="X398" i="4"/>
  <c r="Y398" i="4" s="1"/>
  <c r="X586" i="4"/>
  <c r="Y586" i="4" s="1"/>
  <c r="X277" i="4"/>
  <c r="Z277" i="4" s="1"/>
  <c r="AA823" i="4"/>
  <c r="AA230" i="4"/>
  <c r="X760" i="4"/>
  <c r="Z760" i="4" s="1"/>
  <c r="W121" i="4"/>
  <c r="X46" i="4"/>
  <c r="Z46" i="4" s="1"/>
  <c r="Y236" i="4"/>
  <c r="X926" i="4"/>
  <c r="Y926" i="4" s="1"/>
  <c r="V921" i="4"/>
  <c r="AA751" i="4"/>
  <c r="X695" i="4"/>
  <c r="Z695" i="4" s="1"/>
  <c r="V861" i="4"/>
  <c r="Y456" i="4"/>
  <c r="W688" i="4"/>
  <c r="V624" i="4"/>
  <c r="W732" i="4"/>
  <c r="AA732" i="4"/>
  <c r="W110" i="4"/>
  <c r="AA243" i="4"/>
  <c r="V360" i="4"/>
  <c r="AA760" i="4"/>
  <c r="AA277" i="4"/>
  <c r="W360" i="4"/>
  <c r="V926" i="4"/>
  <c r="V837" i="4"/>
  <c r="V751" i="4"/>
  <c r="AA695" i="4"/>
  <c r="AA199" i="4"/>
  <c r="W155" i="4"/>
  <c r="X857" i="4"/>
  <c r="V435" i="4"/>
  <c r="V208" i="4"/>
  <c r="AA860" i="4"/>
  <c r="X360" i="4"/>
  <c r="Y360" i="4" s="1"/>
  <c r="AA19" i="4"/>
  <c r="X120" i="4"/>
  <c r="Y120" i="4" s="1"/>
  <c r="W837" i="4"/>
  <c r="W751" i="4"/>
  <c r="W199" i="4"/>
  <c r="Y131" i="4"/>
  <c r="AA328" i="4"/>
  <c r="V732" i="4"/>
  <c r="V75" i="4"/>
  <c r="AA721" i="4"/>
  <c r="AA33" i="4"/>
  <c r="AA998" i="4"/>
  <c r="X201" i="4"/>
  <c r="Z201" i="4" s="1"/>
  <c r="X860" i="4"/>
  <c r="Z860" i="4" s="1"/>
  <c r="V973" i="4"/>
  <c r="V120" i="4"/>
  <c r="AA840" i="4"/>
  <c r="AA837" i="4"/>
  <c r="AA155" i="4"/>
  <c r="V327" i="4"/>
  <c r="X500" i="4"/>
  <c r="Y500" i="4" s="1"/>
  <c r="V975" i="4"/>
  <c r="W398" i="4"/>
  <c r="X973" i="4"/>
  <c r="Y973" i="4" s="1"/>
  <c r="AA973" i="4"/>
  <c r="V219" i="4"/>
  <c r="W44" i="4"/>
  <c r="V80" i="4"/>
  <c r="W120" i="4"/>
  <c r="V840" i="4"/>
  <c r="W328" i="4"/>
  <c r="V328" i="4"/>
  <c r="V997" i="4"/>
  <c r="AA910" i="4"/>
  <c r="AA659" i="4"/>
  <c r="AA278" i="4"/>
  <c r="X501" i="4"/>
  <c r="Y501" i="4" s="1"/>
  <c r="AA624" i="4"/>
  <c r="X94" i="4"/>
  <c r="Y94" i="4" s="1"/>
  <c r="W94" i="4"/>
  <c r="W380" i="4"/>
  <c r="AA380" i="4"/>
  <c r="X380" i="4"/>
  <c r="Z380" i="4" s="1"/>
  <c r="V380" i="4"/>
  <c r="V878" i="4"/>
  <c r="W878" i="4"/>
  <c r="W136" i="4"/>
  <c r="AA136" i="4"/>
  <c r="X136" i="4"/>
  <c r="Z136" i="4" s="1"/>
  <c r="AA388" i="4"/>
  <c r="X388" i="4"/>
  <c r="Z388" i="4" s="1"/>
  <c r="V388" i="4"/>
  <c r="W388" i="4"/>
  <c r="X958" i="4"/>
  <c r="Z958" i="4" s="1"/>
  <c r="W958" i="4"/>
  <c r="AA958" i="4"/>
  <c r="V958" i="4"/>
  <c r="W74" i="4"/>
  <c r="X378" i="4"/>
  <c r="Z378" i="4" s="1"/>
  <c r="W378" i="4"/>
  <c r="AA378" i="4"/>
  <c r="V378" i="4"/>
  <c r="V243" i="4"/>
  <c r="AA149" i="4"/>
  <c r="X149" i="4"/>
  <c r="Z149" i="4" s="1"/>
  <c r="V149" i="4"/>
  <c r="W149" i="4"/>
  <c r="AA167" i="4"/>
  <c r="X167" i="4"/>
  <c r="Z167" i="4" s="1"/>
  <c r="V167" i="4"/>
  <c r="W167" i="4"/>
  <c r="W834" i="4"/>
  <c r="AA834" i="4"/>
  <c r="X513" i="4"/>
  <c r="Y513" i="4" s="1"/>
  <c r="V513" i="4"/>
  <c r="AA513" i="4"/>
  <c r="W513" i="4"/>
  <c r="AA781" i="4"/>
  <c r="X781" i="4"/>
  <c r="Y781" i="4" s="1"/>
  <c r="W781" i="4"/>
  <c r="V781" i="4"/>
  <c r="V514" i="4"/>
  <c r="X514" i="4"/>
  <c r="Y514" i="4" s="1"/>
  <c r="AA514" i="4"/>
  <c r="W514" i="4"/>
  <c r="W387" i="4"/>
  <c r="V387" i="4"/>
  <c r="AA387" i="4"/>
  <c r="X387" i="4"/>
  <c r="Z387" i="4" s="1"/>
  <c r="W899" i="4"/>
  <c r="AA899" i="4"/>
  <c r="X899" i="4"/>
  <c r="Y899" i="4" s="1"/>
  <c r="V899" i="4"/>
  <c r="V937" i="4"/>
  <c r="W937" i="4"/>
  <c r="AA937" i="4"/>
  <c r="X937" i="4"/>
  <c r="Z937" i="4" s="1"/>
  <c r="X243" i="4"/>
  <c r="Y243" i="4" s="1"/>
  <c r="AA381" i="4"/>
  <c r="AA220" i="4"/>
  <c r="W381" i="4"/>
  <c r="AA501" i="4"/>
  <c r="X220" i="4"/>
  <c r="Y220" i="4" s="1"/>
  <c r="V424" i="4"/>
  <c r="X381" i="4"/>
  <c r="Z381" i="4" s="1"/>
  <c r="V501" i="4"/>
  <c r="W220" i="4"/>
  <c r="X838" i="4"/>
  <c r="Y838" i="4" s="1"/>
  <c r="AA838" i="4"/>
  <c r="V838" i="4"/>
  <c r="X349" i="4"/>
  <c r="Y349" i="4" s="1"/>
  <c r="W349" i="4"/>
  <c r="AA349" i="4"/>
  <c r="V349" i="4"/>
  <c r="AA82" i="4"/>
  <c r="W82" i="4"/>
  <c r="X82" i="4"/>
  <c r="Y82" i="4" s="1"/>
  <c r="V82" i="4"/>
  <c r="V316" i="4"/>
  <c r="AA316" i="4"/>
  <c r="X316" i="4"/>
  <c r="Z316" i="4" s="1"/>
  <c r="W316" i="4"/>
  <c r="V451" i="4"/>
  <c r="W451" i="4"/>
  <c r="AA451" i="4"/>
  <c r="X451" i="4"/>
  <c r="Z451" i="4" s="1"/>
  <c r="X152" i="4"/>
  <c r="Z152" i="4" s="1"/>
  <c r="W152" i="4"/>
  <c r="AA152" i="4"/>
  <c r="V152" i="4"/>
  <c r="X68" i="4"/>
  <c r="Y68" i="4" s="1"/>
  <c r="AA68" i="4"/>
  <c r="W68" i="4"/>
  <c r="V68" i="4"/>
  <c r="W668" i="4"/>
  <c r="AA668" i="4"/>
  <c r="V668" i="4"/>
  <c r="X668" i="4"/>
  <c r="Z668" i="4" s="1"/>
  <c r="AA126" i="4"/>
  <c r="W126" i="4"/>
  <c r="X126" i="4"/>
  <c r="Z126" i="4" s="1"/>
  <c r="X590" i="4"/>
  <c r="Y590" i="4" s="1"/>
  <c r="AA590" i="4"/>
  <c r="V590" i="4"/>
  <c r="W590" i="4"/>
  <c r="V565" i="4"/>
  <c r="AA565" i="4"/>
  <c r="W565" i="4"/>
  <c r="X565" i="4"/>
  <c r="Y565" i="4" s="1"/>
  <c r="AA37" i="4"/>
  <c r="V37" i="4"/>
  <c r="W37" i="4"/>
  <c r="AA735" i="4"/>
  <c r="X735" i="4"/>
  <c r="Z735" i="4" s="1"/>
  <c r="W735" i="4"/>
  <c r="V735" i="4"/>
  <c r="AA578" i="4"/>
  <c r="X578" i="4"/>
  <c r="Z578" i="4" s="1"/>
  <c r="V578" i="4"/>
  <c r="W578" i="4"/>
  <c r="X424" i="4"/>
  <c r="Z424" i="4" s="1"/>
  <c r="W501" i="4"/>
  <c r="W117" i="4"/>
  <c r="V117" i="4"/>
  <c r="X117" i="4"/>
  <c r="Y117" i="4" s="1"/>
  <c r="AA117" i="4"/>
  <c r="V396" i="4"/>
  <c r="X396" i="4"/>
  <c r="Z396" i="4" s="1"/>
  <c r="AA396" i="4"/>
  <c r="AA466" i="4"/>
  <c r="V466" i="4"/>
  <c r="AA476" i="4"/>
  <c r="X476" i="4"/>
  <c r="Z476" i="4" s="1"/>
  <c r="W476" i="4"/>
  <c r="X445" i="4"/>
  <c r="Z445" i="4" s="1"/>
  <c r="AA445" i="4"/>
  <c r="W445" i="4"/>
  <c r="V445" i="4"/>
  <c r="X897" i="4"/>
  <c r="Z897" i="4" s="1"/>
  <c r="V897" i="4"/>
  <c r="AA736" i="4"/>
  <c r="V736" i="4"/>
  <c r="X736" i="4"/>
  <c r="Z736" i="4" s="1"/>
  <c r="W736" i="4"/>
  <c r="V568" i="4"/>
  <c r="AA568" i="4"/>
  <c r="X568" i="4"/>
  <c r="Z568" i="4" s="1"/>
  <c r="W568" i="4"/>
  <c r="AA94" i="4"/>
  <c r="V136" i="4"/>
  <c r="Z223" i="4"/>
  <c r="X19" i="4"/>
  <c r="Z19" i="4" s="1"/>
  <c r="X122" i="4"/>
  <c r="Y122" i="4" s="1"/>
  <c r="V122" i="4"/>
  <c r="AA122" i="4"/>
  <c r="W122" i="4"/>
  <c r="V418" i="4"/>
  <c r="W418" i="4"/>
  <c r="X418" i="4"/>
  <c r="Z418" i="4" s="1"/>
  <c r="AA418" i="4"/>
  <c r="AA611" i="4"/>
  <c r="X611" i="4"/>
  <c r="Y611" i="4" s="1"/>
  <c r="V611" i="4"/>
  <c r="V178" i="4"/>
  <c r="AA178" i="4"/>
  <c r="X178" i="4"/>
  <c r="Z178" i="4" s="1"/>
  <c r="W178" i="4"/>
  <c r="AA936" i="4"/>
  <c r="X936" i="4"/>
  <c r="Y936" i="4" s="1"/>
  <c r="W251" i="4"/>
  <c r="V251" i="4"/>
  <c r="AA251" i="4"/>
  <c r="X251" i="4"/>
  <c r="Y251" i="4" s="1"/>
  <c r="AA361" i="4"/>
  <c r="X361" i="4"/>
  <c r="Z361" i="4" s="1"/>
  <c r="V361" i="4"/>
  <c r="V186" i="4"/>
  <c r="AA186" i="4"/>
  <c r="X186" i="4"/>
  <c r="Y186" i="4" s="1"/>
  <c r="W186" i="4"/>
  <c r="X539" i="4"/>
  <c r="Y539" i="4" s="1"/>
  <c r="V539" i="4"/>
  <c r="AA539" i="4"/>
  <c r="W539" i="4"/>
  <c r="Z753" i="4"/>
  <c r="Y753" i="4"/>
  <c r="V72" i="4"/>
  <c r="AA72" i="4"/>
  <c r="AA36" i="4"/>
  <c r="W36" i="4"/>
  <c r="X36" i="4"/>
  <c r="Z36" i="4" s="1"/>
  <c r="V36" i="4"/>
  <c r="W241" i="4"/>
  <c r="X241" i="4"/>
  <c r="Y241" i="4" s="1"/>
  <c r="AA241" i="4"/>
  <c r="V245" i="4"/>
  <c r="X245" i="4"/>
  <c r="Z245" i="4" s="1"/>
  <c r="W245" i="4"/>
  <c r="AA245" i="4"/>
  <c r="V359" i="4"/>
  <c r="W359" i="4"/>
  <c r="X359" i="4"/>
  <c r="Y359" i="4" s="1"/>
  <c r="AA359" i="4"/>
  <c r="V394" i="4"/>
  <c r="V19" i="4"/>
  <c r="X468" i="4"/>
  <c r="Z468" i="4" s="1"/>
  <c r="W468" i="4"/>
  <c r="V468" i="4"/>
  <c r="W882" i="4"/>
  <c r="V882" i="4"/>
  <c r="AA882" i="4"/>
  <c r="X882" i="4"/>
  <c r="Z882" i="4" s="1"/>
  <c r="V887" i="4"/>
  <c r="AA887" i="4"/>
  <c r="X887" i="4"/>
  <c r="Z887" i="4" s="1"/>
  <c r="W887" i="4"/>
  <c r="W397" i="4"/>
  <c r="V397" i="4"/>
  <c r="X397" i="4"/>
  <c r="Z397" i="4" s="1"/>
  <c r="AA397" i="4"/>
  <c r="X96" i="4"/>
  <c r="Z96" i="4" s="1"/>
  <c r="W96" i="4"/>
  <c r="AA96" i="4"/>
  <c r="V96" i="4"/>
  <c r="V244" i="4"/>
  <c r="AA244" i="4"/>
  <c r="W244" i="4"/>
  <c r="X244" i="4"/>
  <c r="Y244" i="4" s="1"/>
  <c r="V948" i="4"/>
  <c r="AA948" i="4"/>
  <c r="X948" i="4"/>
  <c r="Y948" i="4" s="1"/>
  <c r="W242" i="4"/>
  <c r="X242" i="4"/>
  <c r="Y242" i="4" s="1"/>
  <c r="AA242" i="4"/>
  <c r="V242" i="4"/>
  <c r="V657" i="4"/>
  <c r="AA657" i="4"/>
  <c r="W657" i="4"/>
  <c r="X657" i="4"/>
  <c r="Y657" i="4" s="1"/>
  <c r="V834" i="4"/>
  <c r="W453" i="4"/>
  <c r="AA453" i="4"/>
  <c r="X453" i="4"/>
  <c r="Z453" i="4" s="1"/>
  <c r="V453" i="4"/>
  <c r="V747" i="4"/>
  <c r="W747" i="4"/>
  <c r="AA747" i="4"/>
  <c r="X747" i="4"/>
  <c r="Z747" i="4" s="1"/>
  <c r="X814" i="4"/>
  <c r="Y814" i="4" s="1"/>
  <c r="W814" i="4"/>
  <c r="V814" i="4"/>
  <c r="AA814" i="4"/>
  <c r="AA352" i="4"/>
  <c r="X352" i="4"/>
  <c r="Y352" i="4" s="1"/>
  <c r="W352" i="4"/>
  <c r="V352" i="4"/>
  <c r="AA256" i="4"/>
  <c r="X256" i="4"/>
  <c r="Y256" i="4" s="1"/>
  <c r="W256" i="4"/>
  <c r="V256" i="4"/>
  <c r="W19" i="4"/>
  <c r="X961" i="4"/>
  <c r="Y961" i="4" s="1"/>
  <c r="W961" i="4"/>
  <c r="AA961" i="4"/>
  <c r="V961" i="4"/>
  <c r="AA996" i="4"/>
  <c r="X996" i="4"/>
  <c r="Z996" i="4" s="1"/>
  <c r="W996" i="4"/>
  <c r="V996" i="4"/>
  <c r="X530" i="4"/>
  <c r="Y530" i="4" s="1"/>
  <c r="AA74" i="4"/>
  <c r="W395" i="4"/>
  <c r="AA395" i="4"/>
  <c r="X395" i="4"/>
  <c r="Z395" i="4" s="1"/>
  <c r="V395" i="4"/>
  <c r="AA796" i="4"/>
  <c r="X796" i="4"/>
  <c r="Y796" i="4" s="1"/>
  <c r="W796" i="4"/>
  <c r="V796" i="4"/>
  <c r="X689" i="4"/>
  <c r="Z689" i="4" s="1"/>
  <c r="V689" i="4"/>
  <c r="AA689" i="4"/>
  <c r="W689" i="4"/>
  <c r="V917" i="4"/>
  <c r="AA917" i="4"/>
  <c r="W588" i="4"/>
  <c r="X588" i="4"/>
  <c r="AA588" i="4"/>
  <c r="W45" i="4"/>
  <c r="V45" i="4"/>
  <c r="AA45" i="4"/>
  <c r="X45" i="4"/>
  <c r="Y45" i="4" s="1"/>
  <c r="W72" i="4"/>
  <c r="V201" i="4"/>
  <c r="X37" i="4"/>
  <c r="Y37" i="4" s="1"/>
  <c r="V179" i="4"/>
  <c r="X179" i="4"/>
  <c r="Z179" i="4" s="1"/>
  <c r="W179" i="4"/>
  <c r="X645" i="4"/>
  <c r="Y645" i="4" s="1"/>
  <c r="AA645" i="4"/>
  <c r="V645" i="4"/>
  <c r="W645" i="4"/>
  <c r="W231" i="4"/>
  <c r="V231" i="4"/>
  <c r="X305" i="4"/>
  <c r="Z305" i="4" s="1"/>
  <c r="W243" i="4"/>
  <c r="AA778" i="4"/>
  <c r="X778" i="4"/>
  <c r="Z778" i="4" s="1"/>
  <c r="V778" i="4"/>
  <c r="W778" i="4"/>
  <c r="W928" i="4"/>
  <c r="V928" i="4"/>
  <c r="AA928" i="4"/>
  <c r="X928" i="4"/>
  <c r="Z928" i="4" s="1"/>
  <c r="W526" i="4"/>
  <c r="V526" i="4"/>
  <c r="AA526" i="4"/>
  <c r="X526" i="4"/>
  <c r="Z526" i="4" s="1"/>
  <c r="Y266" i="4"/>
  <c r="Z266" i="4"/>
  <c r="V875" i="4"/>
  <c r="W875" i="4"/>
  <c r="AA875" i="4"/>
  <c r="X875" i="4"/>
  <c r="Z875" i="4" s="1"/>
  <c r="AA121" i="4"/>
  <c r="X121" i="4"/>
  <c r="Z121" i="4" s="1"/>
  <c r="V121" i="4"/>
  <c r="AA297" i="4"/>
  <c r="W297" i="4"/>
  <c r="V297" i="4"/>
  <c r="X297" i="4"/>
  <c r="Y297" i="4" s="1"/>
  <c r="W643" i="4"/>
  <c r="W897" i="4"/>
  <c r="W838" i="4"/>
  <c r="X502" i="4"/>
  <c r="Z502" i="4" s="1"/>
  <c r="V502" i="4"/>
  <c r="W502" i="4"/>
  <c r="AA502" i="4"/>
  <c r="W87" i="4"/>
  <c r="X87" i="4"/>
  <c r="Y87" i="4" s="1"/>
  <c r="V87" i="4"/>
  <c r="AA87" i="4"/>
  <c r="W564" i="4"/>
  <c r="V564" i="4"/>
  <c r="AA564" i="4"/>
  <c r="X564" i="4"/>
  <c r="Y564" i="4" s="1"/>
  <c r="V509" i="4"/>
  <c r="W509" i="4"/>
  <c r="X509" i="4"/>
  <c r="Z509" i="4" s="1"/>
  <c r="AA509" i="4"/>
  <c r="W466" i="4"/>
  <c r="V584" i="4"/>
  <c r="W584" i="4"/>
  <c r="X584" i="4"/>
  <c r="Y584" i="4" s="1"/>
  <c r="AA584" i="4"/>
  <c r="V35" i="4"/>
  <c r="AA35" i="4"/>
  <c r="X35" i="4"/>
  <c r="Y35" i="4" s="1"/>
  <c r="W35" i="4"/>
  <c r="AA317" i="4"/>
  <c r="X317" i="4"/>
  <c r="Z317" i="4" s="1"/>
  <c r="V317" i="4"/>
  <c r="W317" i="4"/>
  <c r="W201" i="4"/>
  <c r="AA986" i="4"/>
  <c r="V986" i="4"/>
  <c r="X986" i="4"/>
  <c r="Y986" i="4" s="1"/>
  <c r="W986" i="4"/>
  <c r="AA314" i="4"/>
  <c r="X314" i="4"/>
  <c r="Y314" i="4" s="1"/>
  <c r="V314" i="4"/>
  <c r="W314" i="4"/>
  <c r="W196" i="4"/>
  <c r="AA196" i="4"/>
  <c r="X196" i="4"/>
  <c r="Y196" i="4" s="1"/>
  <c r="V196" i="4"/>
  <c r="X198" i="4"/>
  <c r="Y198" i="4" s="1"/>
  <c r="X72" i="4"/>
  <c r="Z72" i="4" s="1"/>
  <c r="W396" i="4"/>
  <c r="AA201" i="4"/>
  <c r="AA643" i="4"/>
  <c r="X231" i="4"/>
  <c r="Y231" i="4" s="1"/>
  <c r="V720" i="4"/>
  <c r="W720" i="4"/>
  <c r="AA720" i="4"/>
  <c r="X720" i="4"/>
  <c r="Z720" i="4" s="1"/>
  <c r="AA698" i="4"/>
  <c r="X698" i="4"/>
  <c r="Y698" i="4" s="1"/>
  <c r="W698" i="4"/>
  <c r="V698" i="4"/>
  <c r="V134" i="4"/>
  <c r="X134" i="4"/>
  <c r="Z134" i="4" s="1"/>
  <c r="W134" i="4"/>
  <c r="AA134" i="4"/>
  <c r="X555" i="4"/>
  <c r="Z555" i="4" s="1"/>
  <c r="W555" i="4"/>
  <c r="AA555" i="4"/>
  <c r="AA633" i="4"/>
  <c r="W633" i="4"/>
  <c r="V633" i="4"/>
  <c r="X633" i="4"/>
  <c r="Z633" i="4" s="1"/>
  <c r="V7" i="4"/>
  <c r="AA7" i="4"/>
  <c r="W7" i="4"/>
  <c r="X7" i="4"/>
  <c r="Z7" i="4" s="1"/>
  <c r="V362" i="4"/>
  <c r="X362" i="4"/>
  <c r="Z362" i="4" s="1"/>
  <c r="AA362" i="4"/>
  <c r="W362" i="4"/>
  <c r="V985" i="4"/>
  <c r="V718" i="4"/>
  <c r="W718" i="4"/>
  <c r="X718" i="4"/>
  <c r="Z718" i="4" s="1"/>
  <c r="AA718" i="4"/>
  <c r="W76" i="4"/>
  <c r="V76" i="4"/>
  <c r="AA76" i="4"/>
  <c r="W802" i="4"/>
  <c r="V802" i="4"/>
  <c r="AA802" i="4"/>
  <c r="X802" i="4"/>
  <c r="Y802" i="4" s="1"/>
  <c r="X794" i="4"/>
  <c r="Z794" i="4" s="1"/>
  <c r="V794" i="4"/>
  <c r="AA794" i="4"/>
  <c r="V336" i="4"/>
  <c r="X336" i="4"/>
  <c r="Y336" i="4" s="1"/>
  <c r="W336" i="4"/>
  <c r="AA336" i="4"/>
  <c r="W424" i="4"/>
  <c r="W361" i="4"/>
  <c r="W233" i="4"/>
  <c r="X233" i="4"/>
  <c r="Z233" i="4" s="1"/>
  <c r="V233" i="4"/>
  <c r="AA233" i="4"/>
  <c r="V809" i="4"/>
  <c r="X809" i="4"/>
  <c r="Z809" i="4" s="1"/>
  <c r="AA734" i="4"/>
  <c r="W734" i="4"/>
  <c r="V734" i="4"/>
  <c r="X734" i="4"/>
  <c r="Y734" i="4" s="1"/>
  <c r="V946" i="4"/>
  <c r="AA946" i="4"/>
  <c r="X946" i="4"/>
  <c r="Z946" i="4" s="1"/>
  <c r="W946" i="4"/>
  <c r="V281" i="4"/>
  <c r="X281" i="4"/>
  <c r="Z281" i="4" s="1"/>
  <c r="AA281" i="4"/>
  <c r="W281" i="4"/>
  <c r="V588" i="4"/>
  <c r="W948" i="4"/>
  <c r="X779" i="4"/>
  <c r="Y779" i="4" s="1"/>
  <c r="W779" i="4"/>
  <c r="X487" i="4"/>
  <c r="Y487" i="4" s="1"/>
  <c r="W487" i="4"/>
  <c r="V487" i="4"/>
  <c r="AA487" i="4"/>
  <c r="V694" i="4"/>
  <c r="X694" i="4"/>
  <c r="Z694" i="4" s="1"/>
  <c r="AA694" i="4"/>
  <c r="W694" i="4"/>
  <c r="X73" i="4"/>
  <c r="Y73" i="4" s="1"/>
  <c r="W73" i="4"/>
  <c r="V73" i="4"/>
  <c r="AA73" i="4"/>
  <c r="V971" i="4"/>
  <c r="AA971" i="4"/>
  <c r="X971" i="4"/>
  <c r="Z971" i="4" s="1"/>
  <c r="W971" i="4"/>
  <c r="X292" i="4"/>
  <c r="Z292" i="4" s="1"/>
  <c r="W292" i="4"/>
  <c r="V292" i="4"/>
  <c r="AA292" i="4"/>
  <c r="V412" i="4"/>
  <c r="W412" i="4"/>
  <c r="X812" i="4"/>
  <c r="Z812" i="4" s="1"/>
  <c r="AA812" i="4"/>
  <c r="W812" i="4"/>
  <c r="V812" i="4"/>
  <c r="X191" i="4"/>
  <c r="Y191" i="4" s="1"/>
  <c r="AA127" i="4"/>
  <c r="V488" i="4"/>
  <c r="W611" i="4"/>
  <c r="V555" i="4"/>
  <c r="AA530" i="4"/>
  <c r="AA231" i="4"/>
  <c r="AA878" i="4"/>
  <c r="V298" i="4"/>
  <c r="V731" i="4"/>
  <c r="V936" i="4"/>
  <c r="AA841" i="4"/>
  <c r="AA312" i="4"/>
  <c r="V279" i="4"/>
  <c r="V823" i="4"/>
  <c r="V241" i="4"/>
  <c r="X337" i="4"/>
  <c r="Z337" i="4" s="1"/>
  <c r="AA65" i="4"/>
  <c r="X377" i="4"/>
  <c r="Z377" i="4" s="1"/>
  <c r="X488" i="4"/>
  <c r="AA596" i="4"/>
  <c r="V94" i="4"/>
  <c r="AA733" i="4"/>
  <c r="AA985" i="4"/>
  <c r="X77" i="4"/>
  <c r="Z77" i="4" s="1"/>
  <c r="V385" i="4"/>
  <c r="W348" i="4"/>
  <c r="V230" i="4"/>
  <c r="AA889" i="4"/>
  <c r="W794" i="4"/>
  <c r="V678" i="4"/>
  <c r="AA809" i="4"/>
  <c r="AA879" i="4"/>
  <c r="AA632" i="4"/>
  <c r="AA34" i="4"/>
  <c r="V421" i="4"/>
  <c r="W669" i="4"/>
  <c r="X412" i="4"/>
  <c r="Y412" i="4" s="1"/>
  <c r="AA324" i="4"/>
  <c r="X625" i="4"/>
  <c r="Y625" i="4" s="1"/>
  <c r="V305" i="4"/>
  <c r="Z389" i="4"/>
  <c r="Y389" i="4"/>
  <c r="V325" i="4"/>
  <c r="X917" i="4"/>
  <c r="Z917" i="4" s="1"/>
  <c r="W475" i="4"/>
  <c r="AA191" i="4"/>
  <c r="X208" i="4"/>
  <c r="W65" i="4"/>
  <c r="W298" i="4"/>
  <c r="V857" i="4"/>
  <c r="AA198" i="4"/>
  <c r="X910" i="4"/>
  <c r="Z910" i="4" s="1"/>
  <c r="AA337" i="4"/>
  <c r="V191" i="4"/>
  <c r="AA625" i="4"/>
  <c r="W305" i="4"/>
  <c r="W75" i="4"/>
  <c r="V816" i="4"/>
  <c r="X985" i="4"/>
  <c r="Z985" i="4" s="1"/>
  <c r="V155" i="4"/>
  <c r="AA791" i="4"/>
  <c r="W809" i="4"/>
  <c r="X816" i="4"/>
  <c r="Y816" i="4" s="1"/>
  <c r="V841" i="4"/>
  <c r="W278" i="4"/>
  <c r="X65" i="4"/>
  <c r="Y65" i="4" s="1"/>
  <c r="X298" i="4"/>
  <c r="Y298" i="4" s="1"/>
  <c r="V879" i="4"/>
  <c r="Y602" i="4"/>
  <c r="AA394" i="4"/>
  <c r="W857" i="4"/>
  <c r="AA500" i="4"/>
  <c r="W985" i="4"/>
  <c r="W337" i="4"/>
  <c r="W191" i="4"/>
  <c r="V625" i="4"/>
  <c r="AA305" i="4"/>
  <c r="X75" i="4"/>
  <c r="Z75" i="4" s="1"/>
  <c r="W816" i="4"/>
  <c r="V976" i="4"/>
  <c r="AA327" i="4"/>
  <c r="X624" i="4"/>
  <c r="Y624" i="4" s="1"/>
  <c r="W841" i="4"/>
  <c r="V278" i="4"/>
  <c r="AA298" i="4"/>
  <c r="W879" i="4"/>
  <c r="X348" i="4"/>
  <c r="Z348" i="4" s="1"/>
  <c r="X394" i="4"/>
  <c r="Y394" i="4" s="1"/>
  <c r="AA857" i="4"/>
  <c r="V500" i="4"/>
  <c r="W625" i="4"/>
  <c r="W596" i="4"/>
  <c r="AA75" i="4"/>
  <c r="W976" i="4"/>
  <c r="AA566" i="4"/>
  <c r="V337" i="4"/>
  <c r="W632" i="4"/>
  <c r="X841" i="4"/>
  <c r="Y841" i="4" s="1"/>
  <c r="X278" i="4"/>
  <c r="Z278" i="4" s="1"/>
  <c r="X879" i="4"/>
  <c r="Y879" i="4" s="1"/>
  <c r="AA348" i="4"/>
  <c r="W394" i="4"/>
  <c r="W500" i="4"/>
  <c r="V659" i="4"/>
  <c r="X475" i="4"/>
  <c r="Y475" i="4" s="1"/>
  <c r="V596" i="4"/>
  <c r="W135" i="4"/>
  <c r="W678" i="4"/>
  <c r="V688" i="4"/>
  <c r="X127" i="4"/>
  <c r="Z127" i="4" s="1"/>
  <c r="X976" i="4"/>
  <c r="Z976" i="4" s="1"/>
  <c r="W823" i="4"/>
  <c r="W279" i="4"/>
  <c r="V476" i="4"/>
  <c r="AA279" i="4"/>
  <c r="X889" i="4"/>
  <c r="Y889" i="4" s="1"/>
  <c r="W659" i="4"/>
  <c r="W325" i="4"/>
  <c r="V324" i="4"/>
  <c r="V128" i="4"/>
  <c r="W697" i="4"/>
  <c r="AA475" i="4"/>
  <c r="X596" i="4"/>
  <c r="Z596" i="4" s="1"/>
  <c r="AA377" i="4"/>
  <c r="V135" i="4"/>
  <c r="X678" i="4"/>
  <c r="Z678" i="4" s="1"/>
  <c r="X688" i="4"/>
  <c r="Z688" i="4" s="1"/>
  <c r="W127" i="4"/>
  <c r="AA412" i="4"/>
  <c r="AA488" i="4"/>
  <c r="X327" i="4"/>
  <c r="Y327" i="4" s="1"/>
  <c r="W917" i="4"/>
  <c r="V632" i="4"/>
  <c r="V889" i="4"/>
  <c r="V77" i="4"/>
  <c r="X659" i="4"/>
  <c r="Z659" i="4" s="1"/>
  <c r="X325" i="4"/>
  <c r="Z325" i="4" s="1"/>
  <c r="V733" i="4"/>
  <c r="W324" i="4"/>
  <c r="X697" i="4"/>
  <c r="Y697" i="4" s="1"/>
  <c r="V475" i="4"/>
  <c r="V377" i="4"/>
  <c r="X135" i="4"/>
  <c r="Z135" i="4" s="1"/>
  <c r="AA678" i="4"/>
  <c r="AA688" i="4"/>
  <c r="V127" i="4"/>
  <c r="V566" i="4"/>
  <c r="X823" i="4"/>
  <c r="Z823" i="4" s="1"/>
  <c r="W198" i="4"/>
  <c r="V198" i="4"/>
  <c r="V65" i="4"/>
  <c r="X632" i="4"/>
  <c r="W889" i="4"/>
  <c r="W77" i="4"/>
  <c r="AA325" i="4"/>
  <c r="W733" i="4"/>
  <c r="X324" i="4"/>
  <c r="Y324" i="4" s="1"/>
  <c r="AA697" i="4"/>
  <c r="X385" i="4"/>
  <c r="Z385" i="4" s="1"/>
  <c r="W377" i="4"/>
  <c r="X421" i="4"/>
  <c r="Y421" i="4" s="1"/>
  <c r="X466" i="4"/>
  <c r="W624" i="4"/>
  <c r="V312" i="4"/>
  <c r="W435" i="4"/>
  <c r="AA669" i="4"/>
  <c r="AA77" i="4"/>
  <c r="X733" i="4"/>
  <c r="Z733" i="4" s="1"/>
  <c r="W385" i="4"/>
  <c r="W34" i="4"/>
  <c r="AA421" i="4"/>
  <c r="AA110" i="4"/>
  <c r="W791" i="4"/>
  <c r="AA385" i="4"/>
  <c r="W936" i="4"/>
  <c r="X34" i="4"/>
  <c r="Z34" i="4" s="1"/>
  <c r="W421" i="4"/>
  <c r="Y939" i="4"/>
  <c r="X279" i="4"/>
  <c r="Z279" i="4" s="1"/>
  <c r="X312" i="4"/>
  <c r="Y312" i="4" s="1"/>
  <c r="W230" i="4"/>
  <c r="W312" i="4"/>
  <c r="X230" i="4"/>
  <c r="X169" i="4"/>
  <c r="Z169" i="4" s="1"/>
  <c r="V669" i="4"/>
  <c r="W169" i="4"/>
  <c r="Y631" i="4"/>
  <c r="Z613" i="4"/>
  <c r="Z803" i="4"/>
  <c r="Z876" i="4"/>
  <c r="Y609" i="4"/>
  <c r="Z403" i="4"/>
  <c r="Y535" i="4"/>
  <c r="Y505" i="4"/>
  <c r="Z842" i="4"/>
  <c r="Y15" i="4"/>
  <c r="Z854" i="4"/>
  <c r="Y545" i="4"/>
  <c r="Y761" i="4"/>
  <c r="Z761" i="4"/>
  <c r="Y410" i="4"/>
  <c r="Z284" i="4"/>
  <c r="Y284" i="4"/>
  <c r="Y904" i="4"/>
  <c r="Z904" i="4"/>
  <c r="Z927" i="4"/>
  <c r="Z160" i="4"/>
  <c r="Y160" i="4"/>
  <c r="Z1000" i="4"/>
  <c r="Y1000" i="4"/>
  <c r="Y189" i="4"/>
  <c r="Z189" i="4"/>
  <c r="Z771" i="4"/>
  <c r="Y771" i="4"/>
  <c r="Z563" i="4"/>
  <c r="Y563" i="4"/>
  <c r="Y636" i="4"/>
  <c r="Z636" i="4"/>
  <c r="Z5" i="4"/>
  <c r="Y5" i="4"/>
  <c r="Z984" i="4"/>
  <c r="Y984" i="4"/>
  <c r="Z556" i="4"/>
  <c r="Z790" i="4"/>
  <c r="Y790" i="4"/>
  <c r="Z106" i="4"/>
  <c r="Y106" i="4"/>
  <c r="Z777" i="4"/>
  <c r="Y777" i="4"/>
  <c r="Z273" i="4"/>
  <c r="Y273" i="4"/>
  <c r="Z483" i="4"/>
  <c r="Z192" i="4"/>
  <c r="Y192" i="4"/>
  <c r="Z890" i="4"/>
  <c r="Y890" i="4"/>
  <c r="Z672" i="4"/>
  <c r="Y672" i="4"/>
  <c r="Y51" i="4"/>
  <c r="Z51" i="4"/>
  <c r="Z944" i="4"/>
  <c r="Y944" i="4"/>
  <c r="Z639" i="4"/>
  <c r="Y639" i="4"/>
  <c r="Z128" i="4"/>
  <c r="Y128" i="4"/>
  <c r="Y933" i="4"/>
  <c r="Z933" i="4"/>
  <c r="Y874" i="4"/>
  <c r="Z874" i="4"/>
  <c r="Y822" i="4"/>
  <c r="Z993" i="4"/>
  <c r="Y993" i="4"/>
  <c r="Z376" i="4"/>
  <c r="Y376" i="4"/>
  <c r="Z908" i="4"/>
  <c r="Y908" i="4"/>
  <c r="Z641" i="4"/>
  <c r="Y641" i="4"/>
  <c r="Z941" i="4"/>
  <c r="Y941" i="4"/>
  <c r="Y570" i="4"/>
  <c r="Z570" i="4"/>
  <c r="Y686" i="4"/>
  <c r="Z686" i="4"/>
  <c r="Z365" i="4"/>
  <c r="Y365" i="4"/>
  <c r="Y108" i="4"/>
  <c r="Z108" i="4"/>
  <c r="Y280" i="4"/>
  <c r="Z280" i="4"/>
  <c r="Z415" i="4"/>
  <c r="Y415" i="4"/>
  <c r="Z420" i="4"/>
  <c r="Y420" i="4"/>
  <c r="Y934" i="4"/>
  <c r="Z934" i="4"/>
  <c r="Z608" i="4"/>
  <c r="Y608" i="4"/>
  <c r="Z494" i="4"/>
  <c r="Y494" i="4"/>
  <c r="Z766" i="4"/>
  <c r="Y766" i="4"/>
  <c r="Y294" i="4"/>
  <c r="Z294" i="4"/>
  <c r="Z815" i="4"/>
  <c r="Y815" i="4"/>
  <c r="Y637" i="4"/>
  <c r="Z637" i="4"/>
  <c r="Y443" i="4"/>
  <c r="Z443" i="4"/>
  <c r="Z607" i="4"/>
  <c r="Y607" i="4"/>
  <c r="Y432" i="4"/>
  <c r="Z432" i="4"/>
  <c r="Z806" i="4"/>
  <c r="Y806" i="4"/>
  <c r="Y715" i="4"/>
  <c r="Z715" i="4"/>
  <c r="Z923" i="4"/>
  <c r="Y923" i="4"/>
  <c r="Y627" i="4"/>
  <c r="Z627" i="4"/>
  <c r="Z190" i="4"/>
  <c r="Y190" i="4"/>
  <c r="Z635" i="4"/>
  <c r="Y635" i="4"/>
  <c r="Z384" i="4"/>
  <c r="Y384" i="4"/>
  <c r="Y724" i="4"/>
  <c r="Z724" i="4"/>
  <c r="Z48" i="4"/>
  <c r="Y48" i="4"/>
  <c r="Y399" i="4"/>
  <c r="Z399" i="4"/>
  <c r="Z67" i="4"/>
  <c r="Y67" i="4"/>
  <c r="Z674" i="4"/>
  <c r="Y674" i="4"/>
  <c r="Z63" i="4"/>
  <c r="Y63" i="4"/>
  <c r="Z740" i="4"/>
  <c r="Y740" i="4"/>
  <c r="Y329" i="4"/>
  <c r="Z329" i="4"/>
  <c r="Y952" i="4"/>
  <c r="Z952" i="4"/>
  <c r="Y638" i="4"/>
  <c r="Z638" i="4"/>
  <c r="Y693" i="4"/>
  <c r="Z693" i="4"/>
  <c r="Y559" i="4"/>
  <c r="Z559" i="4"/>
  <c r="Z237" i="4"/>
  <c r="Y237" i="4"/>
  <c r="Z604" i="4"/>
  <c r="Y604" i="4"/>
  <c r="Y470" i="4"/>
  <c r="Z470" i="4"/>
  <c r="Z503" i="4"/>
  <c r="Y503" i="4"/>
  <c r="Y210" i="4"/>
  <c r="Z210" i="4"/>
  <c r="Z558" i="4"/>
  <c r="Y558" i="4"/>
  <c r="Z261" i="4"/>
  <c r="Z31" i="4"/>
  <c r="Y31" i="4"/>
  <c r="Z880" i="4"/>
  <c r="Y880" i="4"/>
  <c r="Z692" i="4"/>
  <c r="Y692" i="4"/>
  <c r="Z61" i="4"/>
  <c r="Y61" i="4"/>
  <c r="Z551" i="4"/>
  <c r="Y551" i="4"/>
  <c r="Z755" i="4"/>
  <c r="Y755" i="4"/>
  <c r="Z965" i="4"/>
  <c r="Z954" i="4"/>
  <c r="Y954" i="4"/>
  <c r="Z414" i="4"/>
  <c r="Y414" i="4"/>
  <c r="Y664" i="4"/>
  <c r="Z664" i="4"/>
  <c r="Y257" i="4"/>
  <c r="Z257" i="4"/>
  <c r="Y599" i="4"/>
  <c r="Z599" i="4"/>
  <c r="Z784" i="4"/>
  <c r="Y784" i="4"/>
  <c r="Z463" i="4"/>
  <c r="Y463" i="4"/>
  <c r="Z374" i="4"/>
  <c r="Y374" i="4"/>
  <c r="Z738" i="4"/>
  <c r="Y738" i="4"/>
  <c r="Z172" i="4"/>
  <c r="Y172" i="4"/>
  <c r="Y346" i="4"/>
  <c r="Z346" i="4"/>
  <c r="Z379" i="4"/>
  <c r="Y379" i="4"/>
  <c r="Z577" i="4"/>
  <c r="Y577" i="4"/>
  <c r="Z951" i="4"/>
  <c r="Y951" i="4"/>
  <c r="Z92" i="4"/>
  <c r="Y92" i="4"/>
  <c r="Z171" i="4"/>
  <c r="Y171" i="4"/>
  <c r="Y489" i="4"/>
  <c r="Z489" i="4"/>
  <c r="Z858" i="4"/>
  <c r="Y858" i="4"/>
  <c r="Y618" i="4"/>
  <c r="Z618" i="4"/>
  <c r="Z140" i="4"/>
  <c r="Y140" i="4"/>
  <c r="Y8" i="4"/>
  <c r="Z8" i="4"/>
  <c r="Z382" i="4"/>
  <c r="Y382" i="4"/>
  <c r="Y980" i="4"/>
  <c r="Z980" i="4"/>
  <c r="Z335" i="4"/>
  <c r="Y335" i="4"/>
  <c r="Y516" i="4"/>
  <c r="Z516" i="4"/>
  <c r="Y351" i="4"/>
  <c r="Z351" i="4"/>
  <c r="Z182" i="4"/>
  <c r="Y182" i="4"/>
  <c r="Z818" i="4"/>
  <c r="Y818" i="4"/>
  <c r="Z481" i="4"/>
  <c r="Y481" i="4"/>
  <c r="Z932" i="4"/>
  <c r="Y932" i="4"/>
  <c r="Y369" i="4"/>
  <c r="Z369" i="4"/>
  <c r="Z364" i="4"/>
  <c r="Y364" i="4"/>
  <c r="Z826" i="4"/>
  <c r="Y826" i="4"/>
  <c r="Z903" i="4"/>
  <c r="Y903" i="4"/>
  <c r="Y975" i="4"/>
  <c r="Z975" i="4"/>
  <c r="Y774" i="4"/>
  <c r="Z774" i="4"/>
  <c r="Z444" i="4"/>
  <c r="Y444" i="4"/>
  <c r="Z684" i="4"/>
  <c r="Y684" i="4"/>
  <c r="Y987" i="4"/>
  <c r="Z987" i="4"/>
  <c r="Z259" i="4"/>
  <c r="Y259" i="4"/>
  <c r="Y188" i="4"/>
  <c r="Z188" i="4"/>
  <c r="Z310" i="4"/>
  <c r="Y310" i="4"/>
  <c r="Z302" i="4"/>
  <c r="Y302" i="4"/>
  <c r="Y632" i="4"/>
  <c r="Z632" i="4"/>
  <c r="Z306" i="4"/>
  <c r="Y306" i="4"/>
  <c r="Y81" i="4"/>
  <c r="Y982" i="4"/>
  <c r="Z982" i="4"/>
  <c r="Z813" i="4"/>
  <c r="Y813" i="4"/>
  <c r="Y287" i="4"/>
  <c r="Z287" i="4"/>
  <c r="Z521" i="4"/>
  <c r="Y521" i="4"/>
  <c r="Y561" i="4"/>
  <c r="Z561" i="4"/>
  <c r="Z93" i="4"/>
  <c r="Y93" i="4"/>
  <c r="Z843" i="4"/>
  <c r="Y843" i="4"/>
  <c r="Z229" i="4"/>
  <c r="Y229" i="4"/>
  <c r="Z20" i="4"/>
  <c r="Y20" i="4"/>
  <c r="Y28" i="4"/>
  <c r="Z28" i="4"/>
  <c r="Y856" i="4"/>
  <c r="Z856" i="4"/>
  <c r="Z464" i="4"/>
  <c r="Y464" i="4"/>
  <c r="Z260" i="4"/>
  <c r="Y260" i="4"/>
  <c r="Z339" i="4"/>
  <c r="Y339" i="4"/>
  <c r="Z484" i="4"/>
  <c r="Y484" i="4"/>
  <c r="Z711" i="4"/>
  <c r="Y711" i="4"/>
  <c r="Z478" i="4"/>
  <c r="Y478" i="4"/>
  <c r="Z810" i="4"/>
  <c r="Y810" i="4"/>
  <c r="Z168" i="4"/>
  <c r="Y168" i="4"/>
  <c r="Z10" i="4"/>
  <c r="Y10" i="4"/>
  <c r="Z383" i="4"/>
  <c r="Y383" i="4"/>
  <c r="Z183" i="4"/>
  <c r="Y183" i="4"/>
  <c r="Y630" i="4"/>
  <c r="Z630" i="4"/>
  <c r="Z286" i="4"/>
  <c r="Y286" i="4"/>
  <c r="Y642" i="4"/>
  <c r="Z642" i="4"/>
  <c r="Z326" i="4"/>
  <c r="Y326" i="4"/>
  <c r="Z107" i="4"/>
  <c r="Y107" i="4"/>
  <c r="Y486" i="4"/>
  <c r="Z506" i="4"/>
  <c r="Y506" i="4"/>
  <c r="Y52" i="4"/>
  <c r="Z52" i="4"/>
  <c r="Y671" i="4"/>
  <c r="Z671" i="4"/>
  <c r="Y86" i="4"/>
  <c r="Z86" i="4"/>
  <c r="Z550" i="4"/>
  <c r="Y550" i="4"/>
  <c r="Z401" i="4"/>
  <c r="Y401" i="4"/>
  <c r="Y589" i="4"/>
  <c r="Z589" i="4"/>
  <c r="Z290" i="4"/>
  <c r="Y290" i="4"/>
  <c r="Z340" i="4"/>
  <c r="Y340" i="4"/>
  <c r="Z490" i="4"/>
  <c r="Y490" i="4"/>
  <c r="Z653" i="4"/>
  <c r="Y653" i="4"/>
  <c r="Z508" i="4"/>
  <c r="Y508" i="4"/>
  <c r="Z143" i="4"/>
  <c r="Y143" i="4"/>
  <c r="Z573" i="4"/>
  <c r="Y573" i="4"/>
  <c r="Y44" i="4"/>
  <c r="Z925" i="4"/>
  <c r="Y925" i="4"/>
  <c r="Z163" i="4"/>
  <c r="Y163" i="4"/>
  <c r="Y338" i="4"/>
  <c r="Z338" i="4"/>
  <c r="Y358" i="4"/>
  <c r="Z358" i="4"/>
  <c r="Y215" i="4"/>
  <c r="Z215" i="4"/>
  <c r="Z17" i="4"/>
  <c r="Y17" i="4"/>
  <c r="Y12" i="4"/>
  <c r="Z12" i="4"/>
  <c r="Y91" i="4"/>
  <c r="Z91" i="4"/>
  <c r="Z458" i="4"/>
  <c r="Y458" i="4"/>
  <c r="Z282" i="4"/>
  <c r="Y282" i="4"/>
  <c r="Z945" i="4"/>
  <c r="Y945" i="4"/>
  <c r="Y953" i="4"/>
  <c r="Z953" i="4"/>
  <c r="Z894" i="4"/>
  <c r="Y894" i="4"/>
  <c r="Z554" i="4"/>
  <c r="Y554" i="4"/>
  <c r="Z649" i="4"/>
  <c r="Y649" i="4"/>
  <c r="Y828" i="4"/>
  <c r="Z828" i="4"/>
  <c r="Y212" i="4"/>
  <c r="Z212" i="4"/>
  <c r="Z436" i="4"/>
  <c r="Y436" i="4"/>
  <c r="Y370" i="4"/>
  <c r="Z370" i="4"/>
  <c r="Z922" i="4"/>
  <c r="Y922" i="4"/>
  <c r="Z472" i="4"/>
  <c r="Y472" i="4"/>
  <c r="Z154" i="4"/>
  <c r="Y154" i="4"/>
  <c r="Z656" i="4"/>
  <c r="Y656" i="4"/>
  <c r="Z966" i="4"/>
  <c r="Y966" i="4"/>
  <c r="Z425" i="4"/>
  <c r="Y425" i="4"/>
  <c r="Y614" i="4"/>
  <c r="Z614" i="4"/>
  <c r="Y836" i="4"/>
  <c r="Z836" i="4"/>
  <c r="Z819" i="4"/>
  <c r="Y819" i="4"/>
  <c r="Z79" i="4"/>
  <c r="Y79" i="4"/>
  <c r="Z598" i="4"/>
  <c r="Y598" i="4"/>
  <c r="Z332" i="4"/>
  <c r="Y332" i="4"/>
  <c r="Y39" i="4"/>
  <c r="Z39" i="4"/>
  <c r="Y84" i="4"/>
  <c r="Z84" i="4"/>
  <c r="Y787" i="4"/>
  <c r="Z787" i="4"/>
  <c r="Y820" i="4"/>
  <c r="Z820" i="4"/>
  <c r="Z752" i="4"/>
  <c r="Y752" i="4"/>
  <c r="Z712" i="4"/>
  <c r="Y712" i="4"/>
  <c r="Z99" i="4"/>
  <c r="Y99" i="4"/>
  <c r="Y138" i="4"/>
  <c r="Z138" i="4"/>
  <c r="Y203" i="4"/>
  <c r="Z203" i="4"/>
  <c r="Z576" i="4"/>
  <c r="Y576" i="4"/>
  <c r="Z173" i="4"/>
  <c r="Y173" i="4"/>
  <c r="Z457" i="4"/>
  <c r="Y457" i="4"/>
  <c r="Y130" i="4"/>
  <c r="Z130" i="4"/>
  <c r="Z26" i="4"/>
  <c r="Y26" i="4"/>
  <c r="Z357" i="4"/>
  <c r="Y357" i="4"/>
  <c r="Z581" i="4"/>
  <c r="Y581" i="4"/>
  <c r="Z748" i="4"/>
  <c r="Y748" i="4"/>
  <c r="Z764" i="4"/>
  <c r="Y764" i="4"/>
  <c r="Z43" i="4"/>
  <c r="Y43" i="4"/>
  <c r="Z206" i="4"/>
  <c r="Y206" i="4"/>
  <c r="Z216" i="4"/>
  <c r="Y216" i="4"/>
  <c r="Z683" i="4"/>
  <c r="Y683" i="4"/>
  <c r="Y929" i="4"/>
  <c r="Z929" i="4"/>
  <c r="Z461" i="4"/>
  <c r="Y461" i="4"/>
  <c r="Y54" i="4"/>
  <c r="Z54" i="4"/>
  <c r="Z157" i="4"/>
  <c r="Y157" i="4"/>
  <c r="Z706" i="4"/>
  <c r="Y706" i="4"/>
  <c r="Z250" i="4"/>
  <c r="Y250" i="4"/>
  <c r="Z713" i="4"/>
  <c r="Y713" i="4"/>
  <c r="Z742" i="4"/>
  <c r="Y742" i="4"/>
  <c r="Z90" i="4"/>
  <c r="Y90" i="4"/>
  <c r="Z881" i="4"/>
  <c r="Y881" i="4"/>
  <c r="Z105" i="4"/>
  <c r="Y105" i="4"/>
  <c r="Z477" i="4"/>
  <c r="Y477" i="4"/>
  <c r="Z681" i="4"/>
  <c r="Y681" i="4"/>
  <c r="Y100" i="4"/>
  <c r="Z100" i="4"/>
  <c r="Y776" i="4"/>
  <c r="Z776" i="4"/>
  <c r="Z765" i="4"/>
  <c r="Y765" i="4"/>
  <c r="Y906" i="4"/>
  <c r="Z906" i="4"/>
  <c r="Z214" i="4"/>
  <c r="Y214" i="4"/>
  <c r="Z884" i="4"/>
  <c r="Y884" i="4"/>
  <c r="Y661" i="4"/>
  <c r="Z661" i="4"/>
  <c r="Y218" i="4"/>
  <c r="Z218" i="4"/>
  <c r="Y482" i="4"/>
  <c r="Z482" i="4"/>
  <c r="Z170" i="4"/>
  <c r="Y170" i="4"/>
  <c r="Z194" i="4"/>
  <c r="Y194" i="4"/>
  <c r="Y527" i="4"/>
  <c r="Z527" i="4"/>
  <c r="Z893" i="4"/>
  <c r="Y893" i="4"/>
  <c r="Y699" i="4"/>
  <c r="Z699" i="4"/>
  <c r="Z265" i="4"/>
  <c r="Y265" i="4"/>
  <c r="Z768" i="4"/>
  <c r="Y768" i="4"/>
  <c r="Z304" i="4"/>
  <c r="Y304" i="4"/>
  <c r="Z855" i="4"/>
  <c r="Y855" i="4"/>
  <c r="Z166" i="4"/>
  <c r="Y166" i="4"/>
  <c r="Z344" i="4"/>
  <c r="Y344" i="4"/>
  <c r="Y474" i="4"/>
  <c r="Z474" i="4"/>
  <c r="Z848" i="4"/>
  <c r="Y848" i="4"/>
  <c r="Z263" i="4"/>
  <c r="Y831" i="4"/>
  <c r="Z831" i="4"/>
  <c r="Y341" i="4"/>
  <c r="Z341" i="4"/>
  <c r="Z541" i="4"/>
  <c r="Y541" i="4"/>
  <c r="Z289" i="4"/>
  <c r="Y289" i="4"/>
  <c r="Z235" i="4"/>
  <c r="Y235" i="4"/>
  <c r="Y651" i="4"/>
  <c r="Z651" i="4"/>
  <c r="Z88" i="4"/>
  <c r="Y88" i="4"/>
  <c r="Y580" i="4"/>
  <c r="Z580" i="4"/>
  <c r="Z448" i="4"/>
  <c r="Y448" i="4"/>
  <c r="Z679" i="4"/>
  <c r="Y679" i="4"/>
  <c r="Z450" i="4"/>
  <c r="Y450" i="4"/>
  <c r="Z355" i="4"/>
  <c r="Y355" i="4"/>
  <c r="Z70" i="4"/>
  <c r="Y70" i="4"/>
  <c r="Z354" i="4"/>
  <c r="Y354" i="4"/>
  <c r="Z702" i="4"/>
  <c r="Y702" i="4"/>
  <c r="Z676" i="4"/>
  <c r="Y676" i="4"/>
  <c r="Z184" i="4"/>
  <c r="Y184" i="4"/>
  <c r="Z846" i="4"/>
  <c r="Y846" i="4"/>
  <c r="Y849" i="4"/>
  <c r="Z849" i="4"/>
  <c r="Y793" i="4"/>
  <c r="Z793" i="4"/>
  <c r="Z839" i="4"/>
  <c r="Y839" i="4"/>
  <c r="Z865" i="4"/>
  <c r="Y865" i="4"/>
  <c r="Y524" i="4"/>
  <c r="Z524" i="4"/>
  <c r="Z507" i="4"/>
  <c r="Y507" i="4"/>
  <c r="Z538" i="4"/>
  <c r="Y538" i="4"/>
  <c r="Z162" i="4"/>
  <c r="Y162" i="4"/>
  <c r="Y285" i="4"/>
  <c r="Z285" i="4"/>
  <c r="Z852" i="4"/>
  <c r="Y852" i="4"/>
  <c r="Z323" i="4"/>
  <c r="Y323" i="4"/>
  <c r="Y16" i="4"/>
  <c r="Z16" i="4"/>
  <c r="Z709" i="4"/>
  <c r="Y709" i="4"/>
  <c r="Z330" i="4"/>
  <c r="Y330" i="4"/>
  <c r="Y660" i="4"/>
  <c r="Z660" i="4"/>
  <c r="Z23" i="4"/>
  <c r="Y23" i="4"/>
  <c r="Z663" i="4"/>
  <c r="Y663" i="4"/>
  <c r="Y185" i="4"/>
  <c r="Z185" i="4"/>
  <c r="Z272" i="4"/>
  <c r="Y272" i="4"/>
  <c r="Z454" i="4"/>
  <c r="Y454" i="4"/>
  <c r="Z593" i="4"/>
  <c r="Y593" i="4"/>
  <c r="Z959" i="4"/>
  <c r="Y959" i="4"/>
  <c r="Y467" i="4"/>
  <c r="Z467" i="4"/>
  <c r="Z592" i="4"/>
  <c r="Y592" i="4"/>
  <c r="Y901" i="4"/>
  <c r="Y211" i="4"/>
  <c r="Z211" i="4"/>
  <c r="Z964" i="4"/>
  <c r="Y964" i="4"/>
  <c r="Z268" i="4"/>
  <c r="Y268" i="4"/>
  <c r="Z687" i="4"/>
  <c r="Y687" i="4"/>
  <c r="Z726" i="4"/>
  <c r="Y726" i="4"/>
  <c r="Z193" i="4"/>
  <c r="Y193" i="4"/>
  <c r="Y902" i="4"/>
  <c r="Z902" i="4"/>
  <c r="Z714" i="4"/>
  <c r="Y714" i="4"/>
  <c r="Y652" i="4"/>
  <c r="Z652" i="4"/>
  <c r="Z600" i="4"/>
  <c r="Y600" i="4"/>
  <c r="Z334" i="4"/>
  <c r="Y334" i="4"/>
  <c r="Y610" i="4"/>
  <c r="Z610" i="4"/>
  <c r="Z905" i="4"/>
  <c r="Y905" i="4"/>
  <c r="Z830" i="4"/>
  <c r="Y830" i="4"/>
  <c r="Z665" i="4"/>
  <c r="Y665" i="4"/>
  <c r="Z710" i="4"/>
  <c r="Y710" i="4"/>
  <c r="Y595" i="4"/>
  <c r="Z595" i="4"/>
  <c r="Z408" i="4"/>
  <c r="Y408" i="4"/>
  <c r="Z224" i="4"/>
  <c r="Y224" i="4"/>
  <c r="Y174" i="4"/>
  <c r="Z174" i="4"/>
  <c r="Y455" i="4"/>
  <c r="Z455" i="4"/>
  <c r="Y38" i="4"/>
  <c r="Z38" i="4"/>
  <c r="Z621" i="4"/>
  <c r="Y621" i="4"/>
  <c r="Z542" i="4"/>
  <c r="Y542" i="4"/>
  <c r="Z181" i="4"/>
  <c r="Y181" i="4"/>
  <c r="Z739" i="4"/>
  <c r="Y739" i="4"/>
  <c r="Z529" i="4"/>
  <c r="Y529" i="4"/>
  <c r="Z716" i="4"/>
  <c r="Y716" i="4"/>
  <c r="Y424" i="4"/>
  <c r="Z373" i="4"/>
  <c r="Y373" i="4"/>
  <c r="Y603" i="4"/>
  <c r="Z603" i="4"/>
  <c r="Y741" i="4"/>
  <c r="Z741" i="4"/>
  <c r="Y1" i="4"/>
  <c r="Z1" i="4"/>
  <c r="Z654" i="4"/>
  <c r="Y654" i="4"/>
  <c r="Z102" i="4"/>
  <c r="Y102" i="4"/>
  <c r="Z517" i="4"/>
  <c r="Y517" i="4"/>
  <c r="Z322" i="4"/>
  <c r="Y322" i="4"/>
  <c r="Z24" i="4"/>
  <c r="Y24" i="4"/>
  <c r="Y331" i="4"/>
  <c r="Z331" i="4"/>
  <c r="Z857" i="4"/>
  <c r="Y857" i="4"/>
  <c r="Y536" i="4"/>
  <c r="Z536" i="4"/>
  <c r="Z141" i="4"/>
  <c r="Y141" i="4"/>
  <c r="Z885" i="4"/>
  <c r="Y885" i="4"/>
  <c r="Y78" i="4"/>
  <c r="Z78" i="4"/>
  <c r="Z797" i="4"/>
  <c r="Y797" i="4"/>
  <c r="Y560" i="4"/>
  <c r="Z560" i="4"/>
  <c r="Z863" i="4"/>
  <c r="Y863" i="4"/>
  <c r="Z920" i="4"/>
  <c r="Y920" i="4"/>
  <c r="Y829" i="4"/>
  <c r="Z829" i="4"/>
  <c r="Z159" i="4"/>
  <c r="Y159" i="4"/>
  <c r="Y423" i="4"/>
  <c r="Z423" i="4"/>
  <c r="Z817" i="4"/>
  <c r="Y817" i="4"/>
  <c r="Y50" i="4"/>
  <c r="Z50" i="4"/>
  <c r="Y433" i="4"/>
  <c r="Z433" i="4"/>
  <c r="Z924" i="4"/>
  <c r="Y924" i="4"/>
  <c r="Z972" i="4"/>
  <c r="Y972" i="4"/>
  <c r="Z648" i="4"/>
  <c r="Y648" i="4"/>
  <c r="Y909" i="4"/>
  <c r="Z909" i="4"/>
  <c r="Z896" i="4"/>
  <c r="Y896" i="4"/>
  <c r="Y825" i="4"/>
  <c r="Z825" i="4"/>
  <c r="Y537" i="4"/>
  <c r="Z537" i="4"/>
  <c r="Y13" i="4"/>
  <c r="Z13" i="4"/>
  <c r="Z139" i="4"/>
  <c r="Y139" i="4"/>
  <c r="Z252" i="4"/>
  <c r="Y252" i="4"/>
  <c r="Z150" i="4"/>
  <c r="Z512" i="4"/>
  <c r="Y512" i="4"/>
  <c r="Z493" i="4"/>
  <c r="Y493" i="4"/>
  <c r="Z422" i="4"/>
  <c r="Y422" i="4"/>
  <c r="Y682" i="4"/>
  <c r="Z682" i="4"/>
  <c r="Z368" i="4"/>
  <c r="Y368" i="4"/>
  <c r="Z591" i="4"/>
  <c r="Y591" i="4"/>
  <c r="Z264" i="4"/>
  <c r="Y264" i="4"/>
  <c r="Z404" i="4"/>
  <c r="Y404" i="4"/>
  <c r="Y808" i="4"/>
  <c r="Z808" i="4"/>
  <c r="Z930" i="4"/>
  <c r="Y930" i="4"/>
  <c r="Z225" i="4"/>
  <c r="Y225" i="4"/>
  <c r="Z640" i="4"/>
  <c r="Y640" i="4"/>
  <c r="Y101" i="4"/>
  <c r="Z101" i="4"/>
  <c r="Z799" i="4"/>
  <c r="Y799" i="4"/>
  <c r="Z800" i="4"/>
  <c r="Y800" i="4"/>
  <c r="Z990" i="4"/>
  <c r="Y990" i="4"/>
  <c r="Z333" i="4"/>
  <c r="Y333" i="4"/>
  <c r="Z62" i="4"/>
  <c r="Y62" i="4"/>
  <c r="Z911" i="4"/>
  <c r="Y911" i="4"/>
  <c r="Z616" i="4"/>
  <c r="Y616" i="4"/>
  <c r="Y27" i="4"/>
  <c r="Z27" i="4"/>
  <c r="Y723" i="4"/>
  <c r="Z723" i="4"/>
  <c r="Y176" i="4"/>
  <c r="Z176" i="4"/>
  <c r="Z979" i="4"/>
  <c r="Y979" i="4"/>
  <c r="Y213" i="4"/>
  <c r="Z213" i="4"/>
  <c r="Z66" i="4"/>
  <c r="Y66" i="4"/>
  <c r="Z226" i="4"/>
  <c r="Y226" i="4"/>
  <c r="Z579" i="4"/>
  <c r="Y579" i="4"/>
  <c r="Z9" i="4"/>
  <c r="Y9" i="4"/>
  <c r="Z69" i="4"/>
  <c r="Y69" i="4"/>
  <c r="Y3" i="4"/>
  <c r="Z3" i="4"/>
  <c r="Z498" i="4"/>
  <c r="Y498" i="4"/>
  <c r="Z913" i="4"/>
  <c r="Y913" i="4"/>
  <c r="Z543" i="4"/>
  <c r="Y543" i="4"/>
  <c r="Y629" i="4"/>
  <c r="Z629" i="4"/>
  <c r="Y892" i="4"/>
  <c r="Z892" i="4"/>
  <c r="Z30" i="4"/>
  <c r="Y30" i="4"/>
  <c r="Z386" i="4"/>
  <c r="Y386" i="4"/>
  <c r="Y690" i="4"/>
  <c r="Z2" i="4"/>
  <c r="Y2" i="4"/>
  <c r="Y492" i="4"/>
  <c r="Z492" i="4"/>
  <c r="Z428" i="4"/>
  <c r="Y428" i="4"/>
  <c r="Y161" i="4"/>
  <c r="Z161" i="4"/>
  <c r="Z963" i="4"/>
  <c r="Y963" i="4"/>
  <c r="Z955" i="4"/>
  <c r="Y955" i="4"/>
  <c r="Z983" i="4"/>
  <c r="Y983" i="4"/>
  <c r="Z409" i="4"/>
  <c r="Y409" i="4"/>
  <c r="Y743" i="4"/>
  <c r="Z743" i="4"/>
  <c r="Y567" i="4"/>
  <c r="Z567" i="4"/>
  <c r="Z390" i="4"/>
  <c r="Y390" i="4"/>
  <c r="Y118" i="4"/>
  <c r="Z118" i="4"/>
  <c r="Z230" i="4"/>
  <c r="Y230" i="4"/>
  <c r="Y320" i="4"/>
  <c r="Z320" i="4"/>
  <c r="Z871" i="4"/>
  <c r="Y871" i="4"/>
  <c r="Y29" i="4"/>
  <c r="Z29" i="4"/>
  <c r="Y416" i="4"/>
  <c r="Z416" i="4"/>
  <c r="Y234" i="4"/>
  <c r="Z234" i="4"/>
  <c r="Y89" i="4"/>
  <c r="Z89" i="4"/>
  <c r="Z60" i="4"/>
  <c r="Y60" i="4"/>
  <c r="Z479" i="4"/>
  <c r="Y479" i="4"/>
  <c r="Y727" i="4"/>
  <c r="Z727" i="4"/>
  <c r="Z222" i="4"/>
  <c r="Y222" i="4"/>
  <c r="Z240" i="4"/>
  <c r="Y240" i="4"/>
  <c r="Z729" i="4"/>
  <c r="Y729" i="4"/>
  <c r="Z115" i="4"/>
  <c r="Y115" i="4"/>
  <c r="Y991" i="4"/>
  <c r="Z991" i="4"/>
  <c r="Z145" i="4"/>
  <c r="Y145" i="4"/>
  <c r="Z515" i="4"/>
  <c r="Y515" i="4"/>
  <c r="Z460" i="4"/>
  <c r="Y460" i="4"/>
  <c r="Z847" i="4"/>
  <c r="Y847" i="4"/>
  <c r="Z981" i="4"/>
  <c r="Y981" i="4"/>
  <c r="Z662" i="4"/>
  <c r="Y662" i="4"/>
  <c r="Z71" i="4"/>
  <c r="Y71" i="4"/>
  <c r="Z995" i="4"/>
  <c r="Y995" i="4"/>
  <c r="Z288" i="4"/>
  <c r="Y288" i="4"/>
  <c r="Z785" i="4"/>
  <c r="Y785" i="4"/>
  <c r="Z519" i="4"/>
  <c r="Y519" i="4"/>
  <c r="Y375" i="4"/>
  <c r="Z375" i="4"/>
  <c r="Z762" i="4"/>
  <c r="Y762" i="4"/>
  <c r="Y104" i="4"/>
  <c r="Z104" i="4"/>
  <c r="Z510" i="4"/>
  <c r="Y510" i="4"/>
  <c r="Z807" i="4"/>
  <c r="Y807" i="4"/>
  <c r="Z998" i="4"/>
  <c r="Y998" i="4"/>
  <c r="Z248" i="4"/>
  <c r="Y248" i="4"/>
  <c r="Y112" i="4"/>
  <c r="Z426" i="4"/>
  <c r="Y426" i="4"/>
  <c r="Z769" i="4"/>
  <c r="Y769" i="4"/>
  <c r="Z547" i="4"/>
  <c r="Y547" i="4"/>
  <c r="Z623" i="4"/>
  <c r="Y623" i="4"/>
  <c r="Z844" i="4"/>
  <c r="Y844" i="4"/>
  <c r="Z821" i="4"/>
  <c r="Y821" i="4"/>
  <c r="Z907" i="4"/>
  <c r="Y907" i="4"/>
  <c r="Z685" i="4"/>
  <c r="Y685" i="4"/>
  <c r="Y523" i="4"/>
  <c r="Z523" i="4"/>
  <c r="Z680" i="4"/>
  <c r="Y680" i="4"/>
  <c r="Z891" i="4"/>
  <c r="Y891" i="4"/>
  <c r="Z691" i="4"/>
  <c r="Y691" i="4"/>
  <c r="Z978" i="4"/>
  <c r="Y978" i="4"/>
  <c r="Y269" i="4"/>
  <c r="Z269" i="4"/>
  <c r="Z274" i="4"/>
  <c r="Y274" i="4"/>
  <c r="Y207" i="4"/>
  <c r="Z207" i="4"/>
  <c r="Z763" i="4"/>
  <c r="Y763" i="4"/>
  <c r="Y95" i="4"/>
  <c r="Z95" i="4"/>
  <c r="Y853" i="4"/>
  <c r="Z853" i="4"/>
  <c r="Y277" i="4"/>
  <c r="Z719" i="4"/>
  <c r="Y719" i="4"/>
  <c r="Y701" i="4"/>
  <c r="Z232" i="4"/>
  <c r="Y232" i="4"/>
  <c r="Y342" i="4"/>
  <c r="Z342" i="4"/>
  <c r="Z620" i="4"/>
  <c r="Y620" i="4"/>
  <c r="Y566" i="4"/>
  <c r="Z566" i="4"/>
  <c r="Z283" i="4"/>
  <c r="Y283" i="4"/>
  <c r="Z534" i="4"/>
  <c r="Y534" i="4"/>
  <c r="Z528" i="4"/>
  <c r="Y528" i="4"/>
  <c r="Z308" i="4"/>
  <c r="Y308" i="4"/>
  <c r="Y246" i="4"/>
  <c r="Z246" i="4"/>
  <c r="Y303" i="4"/>
  <c r="Z303" i="4"/>
  <c r="Z962" i="4"/>
  <c r="Y962" i="4"/>
  <c r="Y119" i="4"/>
  <c r="Z119" i="4"/>
  <c r="Y700" i="4"/>
  <c r="Z700" i="4"/>
  <c r="Z950" i="4"/>
  <c r="Y950" i="4"/>
  <c r="Z254" i="4"/>
  <c r="Y254" i="4"/>
  <c r="Z301" i="4"/>
  <c r="Y301" i="4"/>
  <c r="Z549" i="4"/>
  <c r="Y549" i="4"/>
  <c r="Z195" i="4"/>
  <c r="Y195" i="4"/>
  <c r="Z606" i="4"/>
  <c r="Y606" i="4"/>
  <c r="Y585" i="4"/>
  <c r="Z585" i="4"/>
  <c r="Y647" i="4"/>
  <c r="Z647" i="4"/>
  <c r="Y522" i="4"/>
  <c r="Z522" i="4"/>
  <c r="Z767" i="4"/>
  <c r="Y767" i="4"/>
  <c r="Z318" i="4"/>
  <c r="Y318" i="4"/>
  <c r="Z449" i="4"/>
  <c r="Y449" i="4"/>
  <c r="Y311" i="4"/>
  <c r="Z311" i="4"/>
  <c r="Z601" i="4"/>
  <c r="Y601" i="4"/>
  <c r="Y164" i="4"/>
  <c r="Z164" i="4"/>
  <c r="Z770" i="4"/>
  <c r="Y770" i="4"/>
  <c r="Z113" i="4"/>
  <c r="Y113" i="4"/>
  <c r="Y772" i="4"/>
  <c r="Z772" i="4"/>
  <c r="Z520" i="4"/>
  <c r="Y520" i="4"/>
  <c r="Z574" i="4"/>
  <c r="Y574" i="4"/>
  <c r="Z459" i="4"/>
  <c r="Y459" i="4"/>
  <c r="Z221" i="4"/>
  <c r="Y221" i="4"/>
  <c r="Y64" i="4"/>
  <c r="Z64" i="4"/>
  <c r="Z146" i="4"/>
  <c r="Y146" i="4"/>
  <c r="Z114" i="4"/>
  <c r="Y114" i="4"/>
  <c r="Z413" i="4"/>
  <c r="Y413" i="4"/>
  <c r="Z782" i="4"/>
  <c r="Y782" i="4"/>
  <c r="Z947" i="4"/>
  <c r="Y947" i="4"/>
  <c r="Z485" i="4"/>
  <c r="Y485" i="4"/>
  <c r="Z406" i="4"/>
  <c r="Y406" i="4"/>
  <c r="Z525" i="4"/>
  <c r="Y525" i="4"/>
  <c r="Z371" i="4"/>
  <c r="Y371" i="4"/>
  <c r="Y898" i="4"/>
  <c r="Z898" i="4"/>
  <c r="Z938" i="4"/>
  <c r="Y938" i="4"/>
  <c r="Z499" i="4"/>
  <c r="Y499" i="4"/>
  <c r="Z533" i="4"/>
  <c r="Y533" i="4"/>
  <c r="Y391" i="4"/>
  <c r="Z957" i="4"/>
  <c r="Y957" i="4"/>
  <c r="Y644" i="4"/>
  <c r="Z644" i="4"/>
  <c r="Y57" i="4"/>
  <c r="Z57" i="4"/>
  <c r="Y788" i="4"/>
  <c r="Z788" i="4"/>
  <c r="Z919" i="4"/>
  <c r="Y919" i="4"/>
  <c r="Z792" i="4"/>
  <c r="Y792" i="4"/>
  <c r="Z511" i="4"/>
  <c r="Y511" i="4"/>
  <c r="Y749" i="4"/>
  <c r="Z749" i="4"/>
  <c r="Z275" i="4"/>
  <c r="Y275" i="4"/>
  <c r="Z912" i="4"/>
  <c r="Y912" i="4"/>
  <c r="Z988" i="4"/>
  <c r="Y988" i="4"/>
  <c r="Z667" i="4"/>
  <c r="Y667" i="4"/>
  <c r="Z465" i="4"/>
  <c r="Y465" i="4"/>
  <c r="Z438" i="4"/>
  <c r="Y438" i="4"/>
  <c r="Z276" i="4"/>
  <c r="Y276" i="4"/>
  <c r="Y98" i="4"/>
  <c r="Z98" i="4"/>
  <c r="Y594" i="4"/>
  <c r="Z594" i="4"/>
  <c r="Z271" i="4"/>
  <c r="Y271" i="4"/>
  <c r="Y798" i="4"/>
  <c r="Z798" i="4"/>
  <c r="Y427" i="4"/>
  <c r="Z427" i="4"/>
  <c r="Z605" i="4"/>
  <c r="Y605" i="4"/>
  <c r="Z22" i="4"/>
  <c r="Y22" i="4"/>
  <c r="Z572" i="4"/>
  <c r="Y572" i="4"/>
  <c r="Z655" i="4"/>
  <c r="Y655" i="4"/>
  <c r="Z850" i="4"/>
  <c r="Y850" i="4"/>
  <c r="Y895" i="4"/>
  <c r="Z895" i="4"/>
  <c r="Z429" i="4"/>
  <c r="Y429" i="4"/>
  <c r="Y977" i="4"/>
  <c r="Z977" i="4"/>
  <c r="Z132" i="4"/>
  <c r="Y132" i="4"/>
  <c r="Y548" i="4"/>
  <c r="Z548" i="4"/>
  <c r="Z804" i="4"/>
  <c r="Y804" i="4"/>
  <c r="Z307" i="4"/>
  <c r="Y307" i="4"/>
  <c r="Z544" i="4"/>
  <c r="Y544" i="4"/>
  <c r="Y725" i="4"/>
  <c r="Z725" i="4"/>
  <c r="Y801" i="4"/>
  <c r="Z801" i="4"/>
  <c r="Y309" i="4"/>
  <c r="Z309" i="4"/>
  <c r="Y622" i="4"/>
  <c r="Z622" i="4"/>
  <c r="Z942" i="4"/>
  <c r="Y942" i="4"/>
  <c r="Y783" i="4"/>
  <c r="Z783" i="4"/>
  <c r="Z658" i="4"/>
  <c r="Y658" i="4"/>
  <c r="Z392" i="4"/>
  <c r="Y392" i="4"/>
  <c r="Z859" i="4"/>
  <c r="Y859" i="4"/>
  <c r="Y238" i="4"/>
  <c r="Z238" i="4"/>
  <c r="Y249" i="4"/>
  <c r="Z249" i="4"/>
  <c r="Y125" i="4"/>
  <c r="Z125" i="4"/>
  <c r="Z757" i="4"/>
  <c r="Y757" i="4"/>
  <c r="Y928" i="4"/>
  <c r="Z899" i="4"/>
  <c r="Z886" i="4"/>
  <c r="Y886" i="4"/>
  <c r="Y11" i="4"/>
  <c r="Z11" i="4"/>
  <c r="Y851" i="4"/>
  <c r="Z851" i="4"/>
  <c r="Z144" i="4"/>
  <c r="Y144" i="4"/>
  <c r="Z217" i="4"/>
  <c r="Y217" i="4"/>
  <c r="Z571" i="4"/>
  <c r="Y571" i="4"/>
  <c r="Z296" i="4"/>
  <c r="Y296" i="4"/>
  <c r="Y434" i="4"/>
  <c r="Y267" i="4"/>
  <c r="Z267" i="4"/>
  <c r="Z597" i="4"/>
  <c r="Y597" i="4"/>
  <c r="Y405" i="4"/>
  <c r="Z405" i="4"/>
  <c r="Y18" i="4"/>
  <c r="Z18" i="4"/>
  <c r="Y617" i="4"/>
  <c r="Z617" i="4"/>
  <c r="Y47" i="4"/>
  <c r="Z47" i="4"/>
  <c r="Y200" i="4"/>
  <c r="Z200" i="4"/>
  <c r="Y147" i="4"/>
  <c r="Z147" i="4"/>
  <c r="Z786" i="4"/>
  <c r="Y786" i="4"/>
  <c r="Y25" i="4"/>
  <c r="Z25" i="4"/>
  <c r="Y295" i="4"/>
  <c r="Z295" i="4"/>
  <c r="Y56" i="4"/>
  <c r="Z56" i="4"/>
  <c r="Z546" i="4"/>
  <c r="Y546" i="4"/>
  <c r="Z442" i="4"/>
  <c r="Y442" i="4"/>
  <c r="Y666" i="4"/>
  <c r="Z666" i="4"/>
  <c r="Z4" i="4"/>
  <c r="Y4" i="4"/>
  <c r="Z204" i="4"/>
  <c r="Y204" i="4"/>
  <c r="Y532" i="4"/>
  <c r="Z532" i="4"/>
  <c r="Y469" i="4"/>
  <c r="Z469" i="4"/>
  <c r="Y504" i="4"/>
  <c r="Z504" i="4"/>
  <c r="Z756" i="4"/>
  <c r="Y756" i="4"/>
  <c r="Z480" i="4"/>
  <c r="Y480" i="4"/>
  <c r="Z97" i="4"/>
  <c r="Y97" i="4"/>
  <c r="Y21" i="4"/>
  <c r="Z21" i="4"/>
  <c r="Y345" i="4"/>
  <c r="Z345" i="4"/>
  <c r="Y175" i="4"/>
  <c r="Z175" i="4"/>
  <c r="Z744" i="4"/>
  <c r="Y744" i="4"/>
  <c r="Z430" i="4"/>
  <c r="Y430" i="4"/>
  <c r="Y746" i="4"/>
  <c r="Z400" i="4"/>
  <c r="Y400" i="4"/>
  <c r="Z728" i="4"/>
  <c r="Y728" i="4"/>
  <c r="Z158" i="4"/>
  <c r="Y158" i="4"/>
  <c r="Y103" i="4"/>
  <c r="Z103" i="4"/>
  <c r="Z824" i="4"/>
  <c r="Y824" i="4"/>
  <c r="Z319" i="4"/>
  <c r="Y319" i="4"/>
  <c r="Y299" i="4"/>
  <c r="Z299" i="4"/>
  <c r="Z437" i="4"/>
  <c r="Y437" i="4"/>
  <c r="Z471" i="4"/>
  <c r="Y471" i="4"/>
  <c r="Z197" i="4"/>
  <c r="Z518" i="4"/>
  <c r="Y518" i="4"/>
  <c r="Z407" i="4"/>
  <c r="Y407" i="4"/>
  <c r="Z956" i="4"/>
  <c r="Y956" i="4"/>
  <c r="Z705" i="4"/>
  <c r="Y705" i="4"/>
  <c r="Z628" i="4"/>
  <c r="Y628" i="4"/>
  <c r="Z321" i="4"/>
  <c r="Y321" i="4"/>
  <c r="Z811" i="4"/>
  <c r="Y811" i="4"/>
  <c r="Z353" i="4"/>
  <c r="Y353" i="4"/>
  <c r="Y883" i="4"/>
  <c r="Z883" i="4"/>
  <c r="Z411" i="4"/>
  <c r="Y411" i="4"/>
  <c r="Z557" i="4"/>
  <c r="Y557" i="4"/>
  <c r="Z553" i="4"/>
  <c r="Y553" i="4"/>
  <c r="Z270" i="4"/>
  <c r="Y270" i="4"/>
  <c r="Z372" i="4"/>
  <c r="Y372" i="4"/>
  <c r="Z205" i="4"/>
  <c r="Y205" i="4"/>
  <c r="Y707" i="4"/>
  <c r="Z707" i="4"/>
  <c r="Y730" i="4"/>
  <c r="Z730" i="4"/>
  <c r="Z262" i="4"/>
  <c r="Y262" i="4"/>
  <c r="Y137" i="4"/>
  <c r="Z137" i="4"/>
  <c r="Y356" i="4"/>
  <c r="Z356" i="4"/>
  <c r="Z4" i="3"/>
  <c r="Y4" i="3"/>
  <c r="Z5" i="3"/>
  <c r="Y5" i="3"/>
  <c r="Z1" i="3"/>
  <c r="Y1" i="3"/>
  <c r="Y439" i="4" l="1"/>
  <c r="Y440" i="4"/>
  <c r="Z677" i="4"/>
  <c r="Y180" i="4"/>
  <c r="Y109" i="4"/>
  <c r="Y227" i="4"/>
  <c r="Z59" i="4"/>
  <c r="Z696" i="4"/>
  <c r="Z745" i="4"/>
  <c r="Y668" i="4"/>
  <c r="Y313" i="4"/>
  <c r="Z253" i="4"/>
  <c r="Y347" i="4"/>
  <c r="Y151" i="4"/>
  <c r="Y615" i="4"/>
  <c r="Y165" i="4"/>
  <c r="Y619" i="4"/>
  <c r="Y835" i="4"/>
  <c r="Z758" i="4"/>
  <c r="Y845" i="4"/>
  <c r="Z582" i="4"/>
  <c r="Y999" i="4"/>
  <c r="Z111" i="4"/>
  <c r="Y55" i="4"/>
  <c r="Z704" i="4"/>
  <c r="Z931" i="4"/>
  <c r="Z431" i="4"/>
  <c r="Z626" i="4"/>
  <c r="Y496" i="4"/>
  <c r="Y916" i="4"/>
  <c r="Z750" i="4"/>
  <c r="Y123" i="4"/>
  <c r="Y393" i="4"/>
  <c r="Z14" i="4"/>
  <c r="Z789" i="4"/>
  <c r="Y650" i="4"/>
  <c r="Z80" i="4"/>
  <c r="Y83" i="4"/>
  <c r="AH936" i="7"/>
  <c r="AJ936" i="7"/>
  <c r="AL936" i="7" s="1"/>
  <c r="AI936" i="7"/>
  <c r="AM936" i="7"/>
  <c r="AM7" i="7"/>
  <c r="AJ7" i="7"/>
  <c r="AI7" i="7"/>
  <c r="AI680" i="7"/>
  <c r="AM680" i="7"/>
  <c r="AJ680" i="7"/>
  <c r="AL680" i="7" s="1"/>
  <c r="AH680" i="7"/>
  <c r="AM398" i="7"/>
  <c r="AI398" i="7"/>
  <c r="AJ398" i="7"/>
  <c r="AK398" i="7" s="1"/>
  <c r="AJ581" i="7"/>
  <c r="AL581" i="7" s="1"/>
  <c r="AM581" i="7"/>
  <c r="AI845" i="7"/>
  <c r="AJ863" i="7"/>
  <c r="AH863" i="7"/>
  <c r="AJ386" i="7"/>
  <c r="AL386" i="7" s="1"/>
  <c r="AM863" i="7"/>
  <c r="AH47" i="7"/>
  <c r="AM47" i="7"/>
  <c r="AI47" i="7"/>
  <c r="AM81" i="7"/>
  <c r="AI81" i="7"/>
  <c r="AH81" i="7"/>
  <c r="AJ74" i="7"/>
  <c r="AH74" i="7"/>
  <c r="AH907" i="7"/>
  <c r="AH250" i="7"/>
  <c r="AL911" i="7"/>
  <c r="AK911" i="7"/>
  <c r="AJ106" i="7"/>
  <c r="AH106" i="7"/>
  <c r="AM106" i="7"/>
  <c r="AI106" i="7"/>
  <c r="AM946" i="7"/>
  <c r="AI946" i="7"/>
  <c r="AJ946" i="7"/>
  <c r="AL946" i="7" s="1"/>
  <c r="AH946" i="7"/>
  <c r="AI153" i="7"/>
  <c r="AH153" i="7"/>
  <c r="AM153" i="7"/>
  <c r="AJ153" i="7"/>
  <c r="AL153" i="7" s="1"/>
  <c r="AH459" i="7"/>
  <c r="AI459" i="7"/>
  <c r="AM459" i="7"/>
  <c r="AJ459" i="7"/>
  <c r="AH969" i="7"/>
  <c r="AM969" i="7"/>
  <c r="AJ969" i="7"/>
  <c r="AI969" i="7"/>
  <c r="AI183" i="7"/>
  <c r="AM26" i="7"/>
  <c r="AJ26" i="7"/>
  <c r="AI26" i="7"/>
  <c r="AH26" i="7"/>
  <c r="AM383" i="7"/>
  <c r="AJ83" i="7"/>
  <c r="AL83" i="7" s="1"/>
  <c r="AH83" i="7"/>
  <c r="AM83" i="7"/>
  <c r="AI83" i="7"/>
  <c r="AI840" i="7"/>
  <c r="AH840" i="7"/>
  <c r="AI401" i="7"/>
  <c r="AI5" i="7"/>
  <c r="AH1" i="7"/>
  <c r="AM261" i="7"/>
  <c r="AI440" i="7"/>
  <c r="AJ937" i="7"/>
  <c r="AL937" i="7" s="1"/>
  <c r="AJ50" i="7"/>
  <c r="AK50" i="7" s="1"/>
  <c r="AJ502" i="7"/>
  <c r="AJ888" i="7"/>
  <c r="AI665" i="7"/>
  <c r="AI284" i="7"/>
  <c r="AI483" i="7"/>
  <c r="AJ483" i="7"/>
  <c r="AH688" i="7"/>
  <c r="AJ688" i="7"/>
  <c r="AL688" i="7" s="1"/>
  <c r="AI688" i="7"/>
  <c r="AM522" i="7"/>
  <c r="AJ522" i="7"/>
  <c r="AH814" i="7"/>
  <c r="AJ740" i="7"/>
  <c r="AK740" i="7" s="1"/>
  <c r="AM740" i="7"/>
  <c r="AI740" i="7"/>
  <c r="AH740" i="7"/>
  <c r="AH16" i="7"/>
  <c r="AH582" i="7"/>
  <c r="AJ906" i="7"/>
  <c r="AL906" i="7" s="1"/>
  <c r="AJ189" i="7"/>
  <c r="AK189" i="7" s="1"/>
  <c r="AJ188" i="7"/>
  <c r="AJ975" i="7"/>
  <c r="AL975" i="7" s="1"/>
  <c r="AJ745" i="7"/>
  <c r="AK745" i="7" s="1"/>
  <c r="AH800" i="7"/>
  <c r="AH993" i="7"/>
  <c r="AM582" i="7"/>
  <c r="AM932" i="7"/>
  <c r="AH580" i="7"/>
  <c r="AJ919" i="7"/>
  <c r="AI443" i="7"/>
  <c r="AH581" i="7"/>
  <c r="AI727" i="7"/>
  <c r="AH49" i="7"/>
  <c r="AJ580" i="7"/>
  <c r="AM443" i="7"/>
  <c r="AI92" i="7"/>
  <c r="AI20" i="7"/>
  <c r="AI581" i="7"/>
  <c r="AH386" i="7"/>
  <c r="AH531" i="7"/>
  <c r="AJ452" i="7"/>
  <c r="AJ9" i="7"/>
  <c r="AH338" i="7"/>
  <c r="AJ124" i="7"/>
  <c r="AK124" i="7" s="1"/>
  <c r="AJ942" i="7"/>
  <c r="AL942" i="7" s="1"/>
  <c r="AI942" i="7"/>
  <c r="AJ442" i="7"/>
  <c r="AM442" i="7"/>
  <c r="AI442" i="7"/>
  <c r="AJ449" i="7"/>
  <c r="AL449" i="7" s="1"/>
  <c r="AM449" i="7"/>
  <c r="AM856" i="7"/>
  <c r="AJ856" i="7"/>
  <c r="AL856" i="7" s="1"/>
  <c r="AH856" i="7"/>
  <c r="AI785" i="7"/>
  <c r="AH785" i="7"/>
  <c r="AM785" i="7"/>
  <c r="AJ785" i="7"/>
  <c r="AI919" i="7"/>
  <c r="AH919" i="7"/>
  <c r="AH7" i="7"/>
  <c r="AM30" i="7"/>
  <c r="AH30" i="7"/>
  <c r="AI30" i="7"/>
  <c r="AJ30" i="7"/>
  <c r="AL30" i="7" s="1"/>
  <c r="AM437" i="7"/>
  <c r="AH397" i="7"/>
  <c r="AJ397" i="7"/>
  <c r="AL397" i="7" s="1"/>
  <c r="AM397" i="7"/>
  <c r="AI332" i="7"/>
  <c r="AH332" i="7"/>
  <c r="AH271" i="7"/>
  <c r="AM401" i="7"/>
  <c r="AM511" i="7"/>
  <c r="AJ511" i="7"/>
  <c r="AL511" i="7" s="1"/>
  <c r="AI511" i="7"/>
  <c r="AH516" i="7"/>
  <c r="AJ516" i="7"/>
  <c r="AI516" i="7"/>
  <c r="AM516" i="7"/>
  <c r="AI580" i="7"/>
  <c r="AM679" i="7"/>
  <c r="AJ244" i="7"/>
  <c r="AL244" i="7" s="1"/>
  <c r="AM530" i="7"/>
  <c r="AH703" i="7"/>
  <c r="AI814" i="7"/>
  <c r="AM145" i="7"/>
  <c r="AH743" i="7"/>
  <c r="AJ899" i="7"/>
  <c r="AL899" i="7" s="1"/>
  <c r="AJ724" i="7"/>
  <c r="AJ101" i="7"/>
  <c r="AM124" i="7"/>
  <c r="AM386" i="7"/>
  <c r="AM247" i="7"/>
  <c r="AM587" i="7"/>
  <c r="AM552" i="7"/>
  <c r="AI522" i="7"/>
  <c r="AH528" i="7"/>
  <c r="AM814" i="7"/>
  <c r="AH891" i="7"/>
  <c r="AH145" i="7"/>
  <c r="AI528" i="7"/>
  <c r="AI891" i="7"/>
  <c r="AJ440" i="7"/>
  <c r="AL440" i="7" s="1"/>
  <c r="AI856" i="7"/>
  <c r="AM339" i="7"/>
  <c r="AH887" i="7"/>
  <c r="AI27" i="7"/>
  <c r="AJ970" i="7"/>
  <c r="AI449" i="7"/>
  <c r="AI940" i="7"/>
  <c r="AM857" i="7"/>
  <c r="AJ857" i="7"/>
  <c r="AL857" i="7" s="1"/>
  <c r="AI857" i="7"/>
  <c r="AH857" i="7"/>
  <c r="AI900" i="7"/>
  <c r="AJ891" i="7"/>
  <c r="AK891" i="7" s="1"/>
  <c r="AH900" i="7"/>
  <c r="AM167" i="7"/>
  <c r="AJ183" i="7"/>
  <c r="AK183" i="7" s="1"/>
  <c r="AM92" i="7"/>
  <c r="AI167" i="7"/>
  <c r="AM528" i="7"/>
  <c r="AM183" i="7"/>
  <c r="AI9" i="7"/>
  <c r="AH167" i="7"/>
  <c r="AH9" i="7"/>
  <c r="AJ82" i="7"/>
  <c r="AI82" i="7"/>
  <c r="AM82" i="7"/>
  <c r="AM440" i="7"/>
  <c r="AI863" i="7"/>
  <c r="AH398" i="7"/>
  <c r="AM846" i="7"/>
  <c r="AJ370" i="7"/>
  <c r="AL370" i="7" s="1"/>
  <c r="AM142" i="7"/>
  <c r="AH126" i="7"/>
  <c r="AM211" i="7"/>
  <c r="AM262" i="7"/>
  <c r="AJ175" i="7"/>
  <c r="AM795" i="7"/>
  <c r="AM101" i="7"/>
  <c r="AJ126" i="7"/>
  <c r="AK126" i="7" s="1"/>
  <c r="AJ57" i="7"/>
  <c r="AL57" i="7" s="1"/>
  <c r="AH385" i="7"/>
  <c r="AI832" i="7"/>
  <c r="AM318" i="7"/>
  <c r="AH511" i="7"/>
  <c r="AM320" i="7"/>
  <c r="AM540" i="7"/>
  <c r="AJ363" i="7"/>
  <c r="AI101" i="7"/>
  <c r="AI103" i="7"/>
  <c r="AJ92" i="7"/>
  <c r="AM480" i="7"/>
  <c r="AI318" i="7"/>
  <c r="AH835" i="7"/>
  <c r="AM489" i="7"/>
  <c r="AJ489" i="7"/>
  <c r="AM49" i="7"/>
  <c r="AJ531" i="7"/>
  <c r="AL531" i="7" s="1"/>
  <c r="AI386" i="7"/>
  <c r="AI480" i="7"/>
  <c r="AH244" i="7"/>
  <c r="AI582" i="7"/>
  <c r="AH932" i="7"/>
  <c r="AJ743" i="7"/>
  <c r="AL743" i="7" s="1"/>
  <c r="AM244" i="7"/>
  <c r="AI932" i="7"/>
  <c r="AH449" i="7"/>
  <c r="AH480" i="7"/>
  <c r="AI800" i="7"/>
  <c r="AI244" i="7"/>
  <c r="AI887" i="7"/>
  <c r="AJ932" i="7"/>
  <c r="AI724" i="7"/>
  <c r="AM887" i="7"/>
  <c r="AM57" i="7"/>
  <c r="AH640" i="7"/>
  <c r="AI361" i="7"/>
  <c r="AI270" i="7"/>
  <c r="AM495" i="7"/>
  <c r="AH677" i="7"/>
  <c r="AJ129" i="7"/>
  <c r="AK129" i="7" s="1"/>
  <c r="AI11" i="7"/>
  <c r="AH953" i="7"/>
  <c r="AH242" i="7"/>
  <c r="AM880" i="7"/>
  <c r="AH778" i="7"/>
  <c r="AH161" i="7"/>
  <c r="AJ766" i="7"/>
  <c r="AL766" i="7" s="1"/>
  <c r="AI696" i="7"/>
  <c r="AH109" i="7"/>
  <c r="AH881" i="7"/>
  <c r="AI391" i="7"/>
  <c r="AJ747" i="7"/>
  <c r="AL747" i="7" s="1"/>
  <c r="AJ255" i="7"/>
  <c r="AJ197" i="7"/>
  <c r="AM921" i="7"/>
  <c r="AM963" i="7"/>
  <c r="AM579" i="7"/>
  <c r="AJ276" i="7"/>
  <c r="AL276" i="7" s="1"/>
  <c r="AM263" i="7"/>
  <c r="AH399" i="7"/>
  <c r="AI777" i="7"/>
  <c r="AJ729" i="7"/>
  <c r="AJ990" i="7"/>
  <c r="AL990" i="7" s="1"/>
  <c r="AM436" i="7"/>
  <c r="AJ306" i="7"/>
  <c r="AK306" i="7" s="1"/>
  <c r="AM416" i="7"/>
  <c r="AJ757" i="7"/>
  <c r="AM424" i="7"/>
  <c r="AM251" i="7"/>
  <c r="AI570" i="7"/>
  <c r="AM924" i="7"/>
  <c r="AI739" i="7"/>
  <c r="AM526" i="7"/>
  <c r="AH80" i="7"/>
  <c r="AH882" i="7"/>
  <c r="AM537" i="7"/>
  <c r="AJ620" i="7"/>
  <c r="AJ640" i="7"/>
  <c r="AI336" i="7"/>
  <c r="AM147" i="7"/>
  <c r="AJ784" i="7"/>
  <c r="AL784" i="7" s="1"/>
  <c r="AJ709" i="7"/>
  <c r="AH692" i="7"/>
  <c r="AJ44" i="7"/>
  <c r="AL44" i="7" s="1"/>
  <c r="AI477" i="7"/>
  <c r="AM980" i="7"/>
  <c r="AJ617" i="7"/>
  <c r="AJ410" i="7"/>
  <c r="AK410" i="7" s="1"/>
  <c r="AH935" i="7"/>
  <c r="AM565" i="7"/>
  <c r="AJ949" i="7"/>
  <c r="AL949" i="7" s="1"/>
  <c r="AJ812" i="7"/>
  <c r="AM834" i="7"/>
  <c r="AM553" i="7"/>
  <c r="AH37" i="7"/>
  <c r="AJ499" i="7"/>
  <c r="AK499" i="7" s="1"/>
  <c r="AH918" i="7"/>
  <c r="AH207" i="7"/>
  <c r="AM928" i="7"/>
  <c r="AH97" i="7"/>
  <c r="AH165" i="7"/>
  <c r="AJ666" i="7"/>
  <c r="AJ343" i="7"/>
  <c r="AM868" i="7"/>
  <c r="AH102" i="7"/>
  <c r="AH228" i="7"/>
  <c r="AI536" i="7"/>
  <c r="AM256" i="7"/>
  <c r="AH231" i="7"/>
  <c r="AI85" i="7"/>
  <c r="AI897" i="7"/>
  <c r="AI619" i="7"/>
  <c r="AH424" i="7"/>
  <c r="AI755" i="7"/>
  <c r="AM728" i="7"/>
  <c r="AJ326" i="7"/>
  <c r="AM453" i="7"/>
  <c r="AJ117" i="7"/>
  <c r="AK117" i="7" s="1"/>
  <c r="AM691" i="7"/>
  <c r="AM800" i="7"/>
  <c r="AJ885" i="7"/>
  <c r="AI377" i="7"/>
  <c r="AI993" i="7"/>
  <c r="AI49" i="7"/>
  <c r="AJ234" i="7"/>
  <c r="AL234" i="7" s="1"/>
  <c r="AM746" i="7"/>
  <c r="AJ52" i="7"/>
  <c r="AI801" i="7"/>
  <c r="AH364" i="7"/>
  <c r="AJ233" i="7"/>
  <c r="AJ212" i="7"/>
  <c r="AH810" i="7"/>
  <c r="AH686" i="7"/>
  <c r="AM31" i="7"/>
  <c r="AI738" i="7"/>
  <c r="AM345" i="7"/>
  <c r="AI61" i="7"/>
  <c r="AM631" i="7"/>
  <c r="AH51" i="7"/>
  <c r="AH804" i="7"/>
  <c r="AM472" i="7"/>
  <c r="AJ35" i="7"/>
  <c r="AJ127" i="7"/>
  <c r="AL127" i="7" s="1"/>
  <c r="AI555" i="7"/>
  <c r="AJ466" i="7"/>
  <c r="AJ545" i="7"/>
  <c r="AI809" i="7"/>
  <c r="AM166" i="7"/>
  <c r="AJ146" i="7"/>
  <c r="AJ767" i="7"/>
  <c r="AJ742" i="7"/>
  <c r="AH483" i="7"/>
  <c r="AM462" i="7"/>
  <c r="AJ594" i="7"/>
  <c r="AM756" i="7"/>
  <c r="AJ841" i="7"/>
  <c r="AJ800" i="7"/>
  <c r="AK800" i="7" s="1"/>
  <c r="AM641" i="7"/>
  <c r="AM885" i="7"/>
  <c r="AH339" i="7"/>
  <c r="AM452" i="7"/>
  <c r="AJ377" i="7"/>
  <c r="AH745" i="7"/>
  <c r="AJ49" i="7"/>
  <c r="AK49" i="7" s="1"/>
  <c r="AJ846" i="7"/>
  <c r="AK846" i="7" s="1"/>
  <c r="AI618" i="7"/>
  <c r="AI324" i="7"/>
  <c r="AI849" i="7"/>
  <c r="AH983" i="7"/>
  <c r="AH502" i="7"/>
  <c r="AJ833" i="7"/>
  <c r="AK833" i="7" s="1"/>
  <c r="AI357" i="7"/>
  <c r="AH583" i="7"/>
  <c r="AH732" i="7"/>
  <c r="AM797" i="7"/>
  <c r="AJ974" i="7"/>
  <c r="AM335" i="7"/>
  <c r="AM632" i="7"/>
  <c r="AJ698" i="7"/>
  <c r="AI252" i="7"/>
  <c r="AH185" i="7"/>
  <c r="AI961" i="7"/>
  <c r="AJ723" i="7"/>
  <c r="AL723" i="7" s="1"/>
  <c r="AJ750" i="7"/>
  <c r="AL750" i="7" s="1"/>
  <c r="AH29" i="7"/>
  <c r="AH4" i="7"/>
  <c r="AI525" i="7"/>
  <c r="AH20" i="7"/>
  <c r="AH682" i="7"/>
  <c r="AI641" i="7"/>
  <c r="AH885" i="7"/>
  <c r="AM89" i="7"/>
  <c r="AH452" i="7"/>
  <c r="AM377" i="7"/>
  <c r="AI745" i="7"/>
  <c r="AI846" i="7"/>
  <c r="AI344" i="7"/>
  <c r="AM362" i="7"/>
  <c r="AJ200" i="7"/>
  <c r="AM168" i="7"/>
  <c r="AI290" i="7"/>
  <c r="AM233" i="7"/>
  <c r="AH136" i="7"/>
  <c r="AH283" i="7"/>
  <c r="AM38" i="7"/>
  <c r="AM821" i="7"/>
  <c r="AH802" i="7"/>
  <c r="AJ952" i="7"/>
  <c r="AL952" i="7" s="1"/>
  <c r="AM726" i="7"/>
  <c r="AJ246" i="7"/>
  <c r="AI266" i="7"/>
  <c r="AI160" i="7"/>
  <c r="AI43" i="7"/>
  <c r="AM297" i="7"/>
  <c r="AM994" i="7"/>
  <c r="AH222" i="7"/>
  <c r="AH621" i="7"/>
  <c r="AM456" i="7"/>
  <c r="AI481" i="7"/>
  <c r="AJ993" i="7"/>
  <c r="AK993" i="7" s="1"/>
  <c r="AJ641" i="7"/>
  <c r="AJ89" i="7"/>
  <c r="AI452" i="7"/>
  <c r="AI234" i="7"/>
  <c r="AM997" i="7"/>
  <c r="AH392" i="7"/>
  <c r="AH443" i="7"/>
  <c r="AJ435" i="7"/>
  <c r="AL435" i="7" s="1"/>
  <c r="AM242" i="7"/>
  <c r="AI321" i="7"/>
  <c r="AJ259" i="7"/>
  <c r="AL259" i="7" s="1"/>
  <c r="AH577" i="7"/>
  <c r="AI751" i="7"/>
  <c r="AI113" i="7"/>
  <c r="AJ411" i="7"/>
  <c r="AL411" i="7" s="1"/>
  <c r="AI445" i="7"/>
  <c r="AJ603" i="7"/>
  <c r="AI454" i="7"/>
  <c r="AH139" i="7"/>
  <c r="AH838" i="7"/>
  <c r="AI660" i="7"/>
  <c r="AI396" i="7"/>
  <c r="AH8" i="7"/>
  <c r="AM455" i="7"/>
  <c r="AH103" i="7"/>
  <c r="AH352" i="7"/>
  <c r="AM322" i="7"/>
  <c r="AM527" i="7"/>
  <c r="AH82" i="7"/>
  <c r="AM205" i="7"/>
  <c r="AI703" i="7"/>
  <c r="AH722" i="7"/>
  <c r="AH490" i="7"/>
  <c r="AH245" i="7"/>
  <c r="AH571" i="7"/>
  <c r="AM668" i="7"/>
  <c r="AM315" i="7"/>
  <c r="AJ908" i="7"/>
  <c r="AI521" i="7"/>
  <c r="AI622" i="7"/>
  <c r="AJ737" i="7"/>
  <c r="AL737" i="7" s="1"/>
  <c r="AH529" i="7"/>
  <c r="AJ733" i="7"/>
  <c r="AL733" i="7" s="1"/>
  <c r="AI489" i="7"/>
  <c r="AM651" i="7"/>
  <c r="AI300" i="7"/>
  <c r="AH346" i="7"/>
  <c r="AJ145" i="7"/>
  <c r="AK145" i="7" s="1"/>
  <c r="AH14" i="7"/>
  <c r="AM861" i="7"/>
  <c r="AH63" i="7"/>
  <c r="AI367" i="7"/>
  <c r="AJ3" i="7"/>
  <c r="AH356" i="7"/>
  <c r="AH389" i="7"/>
  <c r="AJ519" i="7"/>
  <c r="AK519" i="7" s="1"/>
  <c r="AJ45" i="7"/>
  <c r="AM600" i="7"/>
  <c r="AI504" i="7"/>
  <c r="AH780" i="7"/>
  <c r="AM292" i="7"/>
  <c r="AM926" i="7"/>
  <c r="AH588" i="7"/>
  <c r="AJ413" i="7"/>
  <c r="AL413" i="7" s="1"/>
  <c r="AI413" i="7"/>
  <c r="AH413" i="7"/>
  <c r="AM413" i="7"/>
  <c r="AI87" i="7"/>
  <c r="AM87" i="7"/>
  <c r="AJ655" i="7"/>
  <c r="AM655" i="7"/>
  <c r="AM865" i="7"/>
  <c r="AI794" i="7"/>
  <c r="AH754" i="7"/>
  <c r="AM754" i="7"/>
  <c r="AJ754" i="7"/>
  <c r="AL754" i="7" s="1"/>
  <c r="AI754" i="7"/>
  <c r="AH416" i="7"/>
  <c r="AI161" i="7"/>
  <c r="AM264" i="7"/>
  <c r="AH264" i="7"/>
  <c r="AM1" i="7"/>
  <c r="AJ1" i="7"/>
  <c r="AK1" i="7" s="1"/>
  <c r="AI1" i="7"/>
  <c r="AH341" i="7"/>
  <c r="AM687" i="7"/>
  <c r="AJ687" i="7"/>
  <c r="AL687" i="7" s="1"/>
  <c r="AI513" i="7"/>
  <c r="AM513" i="7"/>
  <c r="AJ513" i="7"/>
  <c r="AL513" i="7" s="1"/>
  <c r="AH513" i="7"/>
  <c r="AI992" i="7"/>
  <c r="AH992" i="7"/>
  <c r="AM725" i="7"/>
  <c r="AI725" i="7"/>
  <c r="AJ725" i="7"/>
  <c r="AL725" i="7" s="1"/>
  <c r="AH725" i="7"/>
  <c r="AM46" i="7"/>
  <c r="AI46" i="7"/>
  <c r="AH46" i="7"/>
  <c r="AJ46" i="7"/>
  <c r="AM717" i="7"/>
  <c r="AH717" i="7"/>
  <c r="AI717" i="7"/>
  <c r="AJ717" i="7"/>
  <c r="AL717" i="7" s="1"/>
  <c r="AI458" i="7"/>
  <c r="AJ465" i="7"/>
  <c r="AL465" i="7" s="1"/>
  <c r="AI257" i="7"/>
  <c r="AJ561" i="7"/>
  <c r="AK561" i="7" s="1"/>
  <c r="AH561" i="7"/>
  <c r="AI561" i="7"/>
  <c r="AM561" i="7"/>
  <c r="AI869" i="7"/>
  <c r="AH702" i="7"/>
  <c r="AH307" i="7"/>
  <c r="AI825" i="7"/>
  <c r="AH954" i="7"/>
  <c r="AI985" i="7"/>
  <c r="AM985" i="7"/>
  <c r="AJ985" i="7"/>
  <c r="AL985" i="7" s="1"/>
  <c r="AH985" i="7"/>
  <c r="AM705" i="7"/>
  <c r="AH469" i="7"/>
  <c r="AI48" i="7"/>
  <c r="AJ48" i="7"/>
  <c r="AL48" i="7" s="1"/>
  <c r="AM48" i="7"/>
  <c r="AJ563" i="7"/>
  <c r="AL563" i="7" s="1"/>
  <c r="AI563" i="7"/>
  <c r="AM563" i="7"/>
  <c r="AH563" i="7"/>
  <c r="AI991" i="7"/>
  <c r="AI79" i="7"/>
  <c r="AI233" i="7"/>
  <c r="AM483" i="7"/>
  <c r="AJ307" i="7"/>
  <c r="AL307" i="7" s="1"/>
  <c r="AI240" i="7"/>
  <c r="AM201" i="7"/>
  <c r="AH201" i="7"/>
  <c r="AI199" i="7"/>
  <c r="AM199" i="7"/>
  <c r="AJ199" i="7"/>
  <c r="AL199" i="7" s="1"/>
  <c r="AH199" i="7"/>
  <c r="AM638" i="7"/>
  <c r="AI638" i="7"/>
  <c r="AI512" i="7"/>
  <c r="AM512" i="7"/>
  <c r="AH512" i="7"/>
  <c r="AJ1000" i="7"/>
  <c r="AI1000" i="7"/>
  <c r="AM1000" i="7"/>
  <c r="AH1000" i="7"/>
  <c r="AI202" i="7"/>
  <c r="AH85" i="7"/>
  <c r="AJ953" i="7"/>
  <c r="AK953" i="7" s="1"/>
  <c r="AM24" i="7"/>
  <c r="AM535" i="7"/>
  <c r="AH535" i="7"/>
  <c r="AJ535" i="7"/>
  <c r="AK535" i="7" s="1"/>
  <c r="AI535" i="7"/>
  <c r="AJ294" i="7"/>
  <c r="AK294" i="7" s="1"/>
  <c r="AM294" i="7"/>
  <c r="AH294" i="7"/>
  <c r="AI294" i="7"/>
  <c r="AH477" i="7"/>
  <c r="AJ477" i="7"/>
  <c r="AK477" i="7" s="1"/>
  <c r="AJ637" i="7"/>
  <c r="AK637" i="7" s="1"/>
  <c r="AH637" i="7"/>
  <c r="AH828" i="7"/>
  <c r="AM713" i="7"/>
  <c r="AH713" i="7"/>
  <c r="AI713" i="7"/>
  <c r="AH988" i="7"/>
  <c r="AJ988" i="7"/>
  <c r="AM172" i="7"/>
  <c r="AI75" i="7"/>
  <c r="AM342" i="7"/>
  <c r="AM187" i="7"/>
  <c r="AI689" i="7"/>
  <c r="AJ689" i="7"/>
  <c r="AK689" i="7" s="1"/>
  <c r="AM682" i="7"/>
  <c r="AJ682" i="7"/>
  <c r="AL682" i="7" s="1"/>
  <c r="AM990" i="7"/>
  <c r="AI201" i="7"/>
  <c r="AJ992" i="7"/>
  <c r="AL992" i="7" s="1"/>
  <c r="AI403" i="7"/>
  <c r="AH403" i="7"/>
  <c r="AM403" i="7"/>
  <c r="AJ403" i="7"/>
  <c r="AL403" i="7" s="1"/>
  <c r="AI965" i="7"/>
  <c r="AH965" i="7"/>
  <c r="AM965" i="7"/>
  <c r="AM312" i="7"/>
  <c r="AJ933" i="7"/>
  <c r="AJ371" i="7"/>
  <c r="AM872" i="7"/>
  <c r="AJ621" i="7"/>
  <c r="AL621" i="7" s="1"/>
  <c r="AH962" i="7"/>
  <c r="AM226" i="7"/>
  <c r="AH54" i="7"/>
  <c r="AM54" i="7"/>
  <c r="AI54" i="7"/>
  <c r="AJ54" i="7"/>
  <c r="AK54" i="7" s="1"/>
  <c r="AJ807" i="7"/>
  <c r="AL807" i="7" s="1"/>
  <c r="AH990" i="7"/>
  <c r="AH784" i="7"/>
  <c r="AH631" i="7"/>
  <c r="AI228" i="7"/>
  <c r="AJ85" i="7"/>
  <c r="AL85" i="7" s="1"/>
  <c r="AJ240" i="7"/>
  <c r="AM474" i="7"/>
  <c r="AH191" i="7"/>
  <c r="AJ686" i="7"/>
  <c r="AK686" i="7" s="1"/>
  <c r="AM686" i="7"/>
  <c r="AM608" i="7"/>
  <c r="AJ608" i="7"/>
  <c r="AH957" i="7"/>
  <c r="AM328" i="7"/>
  <c r="AJ328" i="7"/>
  <c r="AL328" i="7" s="1"/>
  <c r="AJ78" i="7"/>
  <c r="AH78" i="7"/>
  <c r="AI661" i="7"/>
  <c r="AI971" i="7"/>
  <c r="AI769" i="7"/>
  <c r="AI990" i="7"/>
  <c r="AI371" i="7"/>
  <c r="AI123" i="7"/>
  <c r="AM123" i="7"/>
  <c r="AJ123" i="7"/>
  <c r="AK123" i="7" s="1"/>
  <c r="AH123" i="7"/>
  <c r="AM548" i="7"/>
  <c r="AI892" i="7"/>
  <c r="AH632" i="7"/>
  <c r="AJ713" i="7"/>
  <c r="AK713" i="7" s="1"/>
  <c r="AJ881" i="7"/>
  <c r="AL881" i="7" s="1"/>
  <c r="AJ714" i="7"/>
  <c r="AK714" i="7" s="1"/>
  <c r="AI242" i="7"/>
  <c r="AI335" i="7"/>
  <c r="AH321" i="7"/>
  <c r="AM457" i="7"/>
  <c r="AJ718" i="7"/>
  <c r="AI543" i="7"/>
  <c r="AJ592" i="7"/>
  <c r="AL592" i="7" s="1"/>
  <c r="AM190" i="7"/>
  <c r="AH617" i="7"/>
  <c r="AI495" i="7"/>
  <c r="AH755" i="7"/>
  <c r="AJ344" i="7"/>
  <c r="AL344" i="7" s="1"/>
  <c r="AM79" i="7"/>
  <c r="AH316" i="7"/>
  <c r="AM807" i="7"/>
  <c r="AM772" i="7"/>
  <c r="AJ295" i="7"/>
  <c r="AL295" i="7" s="1"/>
  <c r="AJ920" i="7"/>
  <c r="AK920" i="7" s="1"/>
  <c r="AH220" i="7"/>
  <c r="AI96" i="7"/>
  <c r="AM321" i="7"/>
  <c r="AH865" i="7"/>
  <c r="AJ51" i="7"/>
  <c r="AK51" i="7" s="1"/>
  <c r="AJ364" i="7"/>
  <c r="AK364" i="7" s="1"/>
  <c r="AJ417" i="7"/>
  <c r="AL417" i="7" s="1"/>
  <c r="AM957" i="7"/>
  <c r="AM884" i="7"/>
  <c r="AI485" i="7"/>
  <c r="AI960" i="7"/>
  <c r="AI790" i="7"/>
  <c r="AI762" i="7"/>
  <c r="AH148" i="7"/>
  <c r="AH285" i="7"/>
  <c r="AH779" i="7"/>
  <c r="AJ865" i="7"/>
  <c r="AJ342" i="7"/>
  <c r="AK342" i="7" s="1"/>
  <c r="AI674" i="7"/>
  <c r="AM497" i="7"/>
  <c r="AM178" i="7"/>
  <c r="AJ776" i="7"/>
  <c r="AK776" i="7" s="1"/>
  <c r="AH233" i="7"/>
  <c r="AH410" i="7"/>
  <c r="AJ995" i="7"/>
  <c r="AL995" i="7" s="1"/>
  <c r="AM586" i="7"/>
  <c r="AI631" i="7"/>
  <c r="AI331" i="7"/>
  <c r="AM236" i="7"/>
  <c r="AM8" i="7"/>
  <c r="AH196" i="7"/>
  <c r="AI493" i="7"/>
  <c r="AM378" i="7"/>
  <c r="AH166" i="7"/>
  <c r="AH689" i="7"/>
  <c r="AI865" i="7"/>
  <c r="AH782" i="7"/>
  <c r="AM709" i="7"/>
  <c r="AJ593" i="7"/>
  <c r="AI704" i="7"/>
  <c r="AI269" i="7"/>
  <c r="AJ402" i="7"/>
  <c r="AL402" i="7" s="1"/>
  <c r="AM930" i="7"/>
  <c r="AI496" i="7"/>
  <c r="AM22" i="7"/>
  <c r="AI302" i="7"/>
  <c r="AI169" i="7"/>
  <c r="AI166" i="7"/>
  <c r="AM344" i="7"/>
  <c r="AI392" i="7"/>
  <c r="AM666" i="7"/>
  <c r="AJ160" i="7"/>
  <c r="AL160" i="7" s="1"/>
  <c r="AJ553" i="7"/>
  <c r="AK553" i="7" s="1"/>
  <c r="AI411" i="7"/>
  <c r="AJ63" i="7"/>
  <c r="AL63" i="7" s="1"/>
  <c r="AH437" i="7"/>
  <c r="AH948" i="7"/>
  <c r="AH311" i="7"/>
  <c r="AM510" i="7"/>
  <c r="AM677" i="7"/>
  <c r="AJ783" i="7"/>
  <c r="AJ38" i="7"/>
  <c r="AJ850" i="7"/>
  <c r="AL850" i="7" s="1"/>
  <c r="AJ864" i="7"/>
  <c r="AI871" i="7"/>
  <c r="AJ166" i="7"/>
  <c r="AJ892" i="7"/>
  <c r="AL892" i="7" s="1"/>
  <c r="AJ324" i="7"/>
  <c r="AL324" i="7" s="1"/>
  <c r="AI807" i="7"/>
  <c r="AJ185" i="7"/>
  <c r="AL185" i="7" s="1"/>
  <c r="AM927" i="7"/>
  <c r="AJ927" i="7"/>
  <c r="AL927" i="7" s="1"/>
  <c r="AM423" i="7"/>
  <c r="AI346" i="7"/>
  <c r="AI250" i="7"/>
  <c r="AH892" i="7"/>
  <c r="AM324" i="7"/>
  <c r="AM44" i="7"/>
  <c r="AH638" i="7"/>
  <c r="AH13" i="7"/>
  <c r="AI31" i="7"/>
  <c r="AM950" i="7"/>
  <c r="AJ346" i="7"/>
  <c r="AL346" i="7" s="1"/>
  <c r="AI565" i="7"/>
  <c r="AM935" i="7"/>
  <c r="AI93" i="7"/>
  <c r="AM812" i="7"/>
  <c r="AH942" i="7"/>
  <c r="AM246" i="7"/>
  <c r="AI303" i="7"/>
  <c r="AJ712" i="7"/>
  <c r="AL712" i="7" s="1"/>
  <c r="AH291" i="7"/>
  <c r="AH495" i="7"/>
  <c r="AH322" i="7"/>
  <c r="AM346" i="7"/>
  <c r="AJ250" i="7"/>
  <c r="AK250" i="7" s="1"/>
  <c r="AM892" i="7"/>
  <c r="AH324" i="7"/>
  <c r="AM188" i="7"/>
  <c r="AI188" i="7"/>
  <c r="AH188" i="7"/>
  <c r="AJ509" i="7"/>
  <c r="AK509" i="7" s="1"/>
  <c r="AM250" i="7"/>
  <c r="AI821" i="7"/>
  <c r="AH345" i="7"/>
  <c r="AI322" i="7"/>
  <c r="AH861" i="7"/>
  <c r="AI927" i="7"/>
  <c r="AJ322" i="7"/>
  <c r="AJ821" i="7"/>
  <c r="AI345" i="7"/>
  <c r="AH44" i="7"/>
  <c r="AJ825" i="7"/>
  <c r="AH205" i="7"/>
  <c r="AI686" i="7"/>
  <c r="AJ134" i="7"/>
  <c r="AL134" i="7" s="1"/>
  <c r="AI861" i="7"/>
  <c r="AM283" i="7"/>
  <c r="AH821" i="7"/>
  <c r="AJ345" i="7"/>
  <c r="AL345" i="7" s="1"/>
  <c r="AI44" i="7"/>
  <c r="AH927" i="7"/>
  <c r="AJ861" i="7"/>
  <c r="AK861" i="7" s="1"/>
  <c r="AI687" i="7"/>
  <c r="AM881" i="7"/>
  <c r="AI63" i="7"/>
  <c r="AI12" i="7"/>
  <c r="AJ12" i="7"/>
  <c r="AH12" i="7"/>
  <c r="AM12" i="7"/>
  <c r="AJ827" i="7"/>
  <c r="AJ495" i="7"/>
  <c r="AK495" i="7" s="1"/>
  <c r="AM136" i="7"/>
  <c r="AH789" i="7"/>
  <c r="AI789" i="7"/>
  <c r="AM789" i="7"/>
  <c r="AJ789" i="7"/>
  <c r="AM11" i="7"/>
  <c r="AJ11" i="7"/>
  <c r="AL11" i="7" s="1"/>
  <c r="AH11" i="7"/>
  <c r="AI646" i="7"/>
  <c r="AM272" i="7"/>
  <c r="AH272" i="7"/>
  <c r="AJ272" i="7"/>
  <c r="AL272" i="7" s="1"/>
  <c r="AM752" i="7"/>
  <c r="AI752" i="7"/>
  <c r="AH752" i="7"/>
  <c r="AJ752" i="7"/>
  <c r="AL752" i="7" s="1"/>
  <c r="AM784" i="7"/>
  <c r="AJ912" i="7"/>
  <c r="AM912" i="7"/>
  <c r="AI912" i="7"/>
  <c r="AH912" i="7"/>
  <c r="AJ88" i="7"/>
  <c r="AJ693" i="7"/>
  <c r="AM693" i="7"/>
  <c r="AH693" i="7"/>
  <c r="AI693" i="7"/>
  <c r="AM547" i="7"/>
  <c r="AJ547" i="7"/>
  <c r="AL547" i="7" s="1"/>
  <c r="AJ429" i="7"/>
  <c r="AI388" i="7"/>
  <c r="AI416" i="7"/>
  <c r="AI784" i="7"/>
  <c r="AM88" i="7"/>
  <c r="AH851" i="7"/>
  <c r="AH734" i="7"/>
  <c r="AM734" i="7"/>
  <c r="AI734" i="7"/>
  <c r="AJ734" i="7"/>
  <c r="AK734" i="7" s="1"/>
  <c r="AM593" i="7"/>
  <c r="AH593" i="7"/>
  <c r="AM738" i="7"/>
  <c r="AM19" i="7"/>
  <c r="AJ19" i="7"/>
  <c r="AL19" i="7" s="1"/>
  <c r="AI19" i="7"/>
  <c r="AH19" i="7"/>
  <c r="AJ416" i="7"/>
  <c r="AJ565" i="7"/>
  <c r="AL565" i="7" s="1"/>
  <c r="AM708" i="7"/>
  <c r="AJ849" i="7"/>
  <c r="AJ286" i="7"/>
  <c r="AM286" i="7"/>
  <c r="AI286" i="7"/>
  <c r="AH286" i="7"/>
  <c r="AM387" i="7"/>
  <c r="AH387" i="7"/>
  <c r="AI583" i="7"/>
  <c r="AM478" i="7"/>
  <c r="AI478" i="7"/>
  <c r="AH478" i="7"/>
  <c r="AH698" i="7"/>
  <c r="AI698" i="7"/>
  <c r="AM698" i="7"/>
  <c r="AJ334" i="7"/>
  <c r="AL334" i="7" s="1"/>
  <c r="AM707" i="7"/>
  <c r="AI707" i="7"/>
  <c r="AJ201" i="7"/>
  <c r="AL201" i="7" s="1"/>
  <c r="AH569" i="7"/>
  <c r="AM569" i="7"/>
  <c r="AJ569" i="7"/>
  <c r="AI569" i="7"/>
  <c r="AM786" i="7"/>
  <c r="AH786" i="7"/>
  <c r="AI786" i="7"/>
  <c r="AI38" i="7"/>
  <c r="AM208" i="7"/>
  <c r="AI822" i="7"/>
  <c r="AM822" i="7"/>
  <c r="AH822" i="7"/>
  <c r="AJ822" i="7"/>
  <c r="AL822" i="7" s="1"/>
  <c r="AM585" i="7"/>
  <c r="AI585" i="7"/>
  <c r="AH585" i="7"/>
  <c r="AJ585" i="7"/>
  <c r="AL585" i="7" s="1"/>
  <c r="AM43" i="7"/>
  <c r="AH43" i="7"/>
  <c r="AJ43" i="7"/>
  <c r="AL43" i="7" s="1"/>
  <c r="AI297" i="7"/>
  <c r="AJ161" i="7"/>
  <c r="AK161" i="7" s="1"/>
  <c r="AJ184" i="7"/>
  <c r="AL184" i="7" s="1"/>
  <c r="AI682" i="7"/>
  <c r="AH246" i="7"/>
  <c r="AJ788" i="7"/>
  <c r="AJ392" i="7"/>
  <c r="AM392" i="7"/>
  <c r="AH159" i="7"/>
  <c r="AM724" i="7"/>
  <c r="AI448" i="7"/>
  <c r="AJ893" i="7"/>
  <c r="AH893" i="7"/>
  <c r="AI603" i="7"/>
  <c r="AM498" i="7"/>
  <c r="AJ498" i="7"/>
  <c r="AK498" i="7" s="1"/>
  <c r="AI498" i="7"/>
  <c r="AH498" i="7"/>
  <c r="AM20" i="7"/>
  <c r="AM866" i="7"/>
  <c r="AH852" i="7"/>
  <c r="AI896" i="7"/>
  <c r="AJ664" i="7"/>
  <c r="AK664" i="7" s="1"/>
  <c r="AI664" i="7"/>
  <c r="AH664" i="7"/>
  <c r="AM664" i="7"/>
  <c r="AH650" i="7"/>
  <c r="AJ650" i="7"/>
  <c r="AL650" i="7" s="1"/>
  <c r="AM847" i="7"/>
  <c r="AM99" i="7"/>
  <c r="AJ99" i="7"/>
  <c r="AI99" i="7"/>
  <c r="AH99" i="7"/>
  <c r="AM917" i="7"/>
  <c r="AI917" i="7"/>
  <c r="AM992" i="7"/>
  <c r="AI527" i="7"/>
  <c r="AH527" i="7"/>
  <c r="AH507" i="7"/>
  <c r="AJ114" i="7"/>
  <c r="AK114" i="7" s="1"/>
  <c r="AI114" i="7"/>
  <c r="AM114" i="7"/>
  <c r="AH114" i="7"/>
  <c r="AJ433" i="7"/>
  <c r="AL433" i="7" s="1"/>
  <c r="AH614" i="7"/>
  <c r="AI424" i="7"/>
  <c r="AI722" i="7"/>
  <c r="AJ722" i="7"/>
  <c r="AL722" i="7" s="1"/>
  <c r="AM722" i="7"/>
  <c r="AM901" i="7"/>
  <c r="AJ901" i="7"/>
  <c r="AK901" i="7" s="1"/>
  <c r="AM275" i="7"/>
  <c r="AJ275" i="7"/>
  <c r="AL275" i="7" s="1"/>
  <c r="AI275" i="7"/>
  <c r="AI974" i="7"/>
  <c r="AH974" i="7"/>
  <c r="AM974" i="7"/>
  <c r="AH521" i="7"/>
  <c r="AM521" i="7"/>
  <c r="AH238" i="7"/>
  <c r="AH635" i="7"/>
  <c r="AH774" i="7"/>
  <c r="AM774" i="7"/>
  <c r="AI774" i="7"/>
  <c r="AH908" i="7"/>
  <c r="AM828" i="7"/>
  <c r="AJ916" i="7"/>
  <c r="AL916" i="7" s="1"/>
  <c r="AM210" i="7"/>
  <c r="AJ210" i="7"/>
  <c r="AK210" i="7" s="1"/>
  <c r="AH510" i="7"/>
  <c r="AJ510" i="7"/>
  <c r="AK510" i="7" s="1"/>
  <c r="AM805" i="7"/>
  <c r="AJ973" i="7"/>
  <c r="AL973" i="7" s="1"/>
  <c r="AI634" i="7"/>
  <c r="AI354" i="7"/>
  <c r="AJ354" i="7"/>
  <c r="AK354" i="7" s="1"/>
  <c r="AH354" i="7"/>
  <c r="AM354" i="7"/>
  <c r="AH848" i="7"/>
  <c r="AJ228" i="7"/>
  <c r="AK228" i="7" s="1"/>
  <c r="AM228" i="7"/>
  <c r="AI648" i="7"/>
  <c r="AH23" i="7"/>
  <c r="AJ192" i="7"/>
  <c r="AH192" i="7"/>
  <c r="AM192" i="7"/>
  <c r="AI192" i="7"/>
  <c r="AM371" i="7"/>
  <c r="AM908" i="7"/>
  <c r="AJ774" i="7"/>
  <c r="AK774" i="7" s="1"/>
  <c r="AM617" i="7"/>
  <c r="AH31" i="7"/>
  <c r="AI128" i="7"/>
  <c r="AM235" i="7"/>
  <c r="AI823" i="7"/>
  <c r="AM359" i="7"/>
  <c r="AJ463" i="7"/>
  <c r="AM599" i="7"/>
  <c r="AM464" i="7"/>
  <c r="AJ925" i="7"/>
  <c r="AL925" i="7" s="1"/>
  <c r="AI566" i="7"/>
  <c r="AM981" i="7"/>
  <c r="AJ632" i="7"/>
  <c r="AI908" i="7"/>
  <c r="AJ20" i="7"/>
  <c r="AK20" i="7" s="1"/>
  <c r="AJ424" i="7"/>
  <c r="AI520" i="7"/>
  <c r="AJ31" i="7"/>
  <c r="AL31" i="7" s="1"/>
  <c r="AJ562" i="7"/>
  <c r="AL562" i="7" s="1"/>
  <c r="AJ951" i="7"/>
  <c r="AL951" i="7" s="1"/>
  <c r="AI389" i="7"/>
  <c r="AH270" i="7"/>
  <c r="AI643" i="7"/>
  <c r="AJ820" i="7"/>
  <c r="AL820" i="7" s="1"/>
  <c r="AH277" i="7"/>
  <c r="AI632" i="7"/>
  <c r="AI617" i="7"/>
  <c r="AI827" i="7"/>
  <c r="AI633" i="7"/>
  <c r="AM85" i="7"/>
  <c r="AJ390" i="7"/>
  <c r="AL390" i="7" s="1"/>
  <c r="AI670" i="7"/>
  <c r="AM560" i="7"/>
  <c r="AJ418" i="7"/>
  <c r="AL418" i="7" s="1"/>
  <c r="AH994" i="7"/>
  <c r="AJ163" i="7"/>
  <c r="AM313" i="7"/>
  <c r="AI473" i="7"/>
  <c r="AJ700" i="7"/>
  <c r="AH999" i="7"/>
  <c r="AM689" i="7"/>
  <c r="AJ527" i="7"/>
  <c r="AH48" i="7"/>
  <c r="AJ512" i="7"/>
  <c r="AL512" i="7" s="1"/>
  <c r="AH941" i="7"/>
  <c r="AI983" i="7"/>
  <c r="AI601" i="7"/>
  <c r="AM870" i="7"/>
  <c r="AM644" i="7"/>
  <c r="AH193" i="7"/>
  <c r="AI964" i="7"/>
  <c r="AI272" i="7"/>
  <c r="AH687" i="7"/>
  <c r="AI881" i="7"/>
  <c r="AI283" i="7"/>
  <c r="AH724" i="7"/>
  <c r="AI933" i="7"/>
  <c r="AJ81" i="7"/>
  <c r="AL81" i="7" s="1"/>
  <c r="AJ905" i="7"/>
  <c r="AH905" i="7"/>
  <c r="AM905" i="7"/>
  <c r="AI905" i="7"/>
  <c r="AH261" i="7"/>
  <c r="AH633" i="7"/>
  <c r="AJ270" i="7"/>
  <c r="AK270" i="7" s="1"/>
  <c r="AI894" i="7"/>
  <c r="AH643" i="7"/>
  <c r="AJ755" i="7"/>
  <c r="AK755" i="7" s="1"/>
  <c r="AM755" i="7"/>
  <c r="AI235" i="7"/>
  <c r="AM907" i="7"/>
  <c r="AJ957" i="7"/>
  <c r="AK957" i="7" s="1"/>
  <c r="AJ638" i="7"/>
  <c r="AL638" i="7" s="1"/>
  <c r="AH776" i="7"/>
  <c r="AI888" i="7"/>
  <c r="AI770" i="7"/>
  <c r="AH262" i="7"/>
  <c r="AI714" i="7"/>
  <c r="AI957" i="7"/>
  <c r="AM900" i="7"/>
  <c r="AM943" i="7"/>
  <c r="AJ943" i="7"/>
  <c r="AI943" i="7"/>
  <c r="AH943" i="7"/>
  <c r="AJ631" i="7"/>
  <c r="AM888" i="7"/>
  <c r="AJ770" i="7"/>
  <c r="AK770" i="7" s="1"/>
  <c r="AH770" i="7"/>
  <c r="AH807" i="7"/>
  <c r="AI907" i="7"/>
  <c r="AJ907" i="7"/>
  <c r="AM33" i="7"/>
  <c r="AI776" i="7"/>
  <c r="AJ674" i="7"/>
  <c r="AK674" i="7" s="1"/>
  <c r="AM364" i="7"/>
  <c r="AH442" i="7"/>
  <c r="AI316" i="7"/>
  <c r="AI510" i="7"/>
  <c r="AH284" i="7"/>
  <c r="AH485" i="7"/>
  <c r="AM776" i="7"/>
  <c r="AJ599" i="7"/>
  <c r="AK599" i="7" s="1"/>
  <c r="AM327" i="7"/>
  <c r="AH888" i="7"/>
  <c r="AM674" i="7"/>
  <c r="AJ496" i="7"/>
  <c r="AJ389" i="7"/>
  <c r="AL389" i="7" s="1"/>
  <c r="AH169" i="7"/>
  <c r="AI772" i="7"/>
  <c r="AH562" i="7"/>
  <c r="AM303" i="7"/>
  <c r="AI748" i="7"/>
  <c r="AJ983" i="7"/>
  <c r="AH327" i="7"/>
  <c r="AH674" i="7"/>
  <c r="AI262" i="7"/>
  <c r="AM983" i="7"/>
  <c r="AM270" i="7"/>
  <c r="AM748" i="7"/>
  <c r="AH783" i="7"/>
  <c r="AH342" i="7"/>
  <c r="AI327" i="7"/>
  <c r="AH50" i="7"/>
  <c r="AM633" i="7"/>
  <c r="AH411" i="7"/>
  <c r="AM411" i="7"/>
  <c r="AM389" i="7"/>
  <c r="AJ748" i="7"/>
  <c r="AK748" i="7" s="1"/>
  <c r="AI783" i="7"/>
  <c r="AI342" i="7"/>
  <c r="AJ318" i="7"/>
  <c r="AL318" i="7" s="1"/>
  <c r="AH812" i="7"/>
  <c r="AM269" i="7"/>
  <c r="AI50" i="7"/>
  <c r="AH464" i="7"/>
  <c r="AI884" i="7"/>
  <c r="AM783" i="7"/>
  <c r="AI8" i="7"/>
  <c r="AH79" i="7"/>
  <c r="AM50" i="7"/>
  <c r="AJ704" i="7"/>
  <c r="AL704" i="7" s="1"/>
  <c r="AI74" i="7"/>
  <c r="AH884" i="7"/>
  <c r="AJ79" i="7"/>
  <c r="AL79" i="7" s="1"/>
  <c r="AI437" i="7"/>
  <c r="AH592" i="7"/>
  <c r="AM74" i="7"/>
  <c r="AJ884" i="7"/>
  <c r="AL884" i="7" s="1"/>
  <c r="AH344" i="7"/>
  <c r="AJ8" i="7"/>
  <c r="AK8" i="7" s="1"/>
  <c r="AI364" i="7"/>
  <c r="AH440" i="7"/>
  <c r="AJ437" i="7"/>
  <c r="AK437" i="7" s="1"/>
  <c r="AH565" i="7"/>
  <c r="AM63" i="7"/>
  <c r="AL258" i="7"/>
  <c r="AK310" i="7"/>
  <c r="AK62" i="7"/>
  <c r="AH901" i="7"/>
  <c r="AJ665" i="7"/>
  <c r="AL665" i="7" s="1"/>
  <c r="AH52" i="7"/>
  <c r="AH938" i="7"/>
  <c r="AI592" i="7"/>
  <c r="AJ732" i="7"/>
  <c r="AL732" i="7" s="1"/>
  <c r="AJ642" i="7"/>
  <c r="AL642" i="7" s="1"/>
  <c r="AM420" i="7"/>
  <c r="AJ269" i="7"/>
  <c r="AJ464" i="7"/>
  <c r="AK464" i="7" s="1"/>
  <c r="AJ321" i="7"/>
  <c r="AK321" i="7" s="1"/>
  <c r="AI901" i="7"/>
  <c r="AI593" i="7"/>
  <c r="AJ332" i="7"/>
  <c r="AL332" i="7" s="1"/>
  <c r="AJ485" i="7"/>
  <c r="AL485" i="7" s="1"/>
  <c r="AH599" i="7"/>
  <c r="AH87" i="7"/>
  <c r="AH297" i="7"/>
  <c r="AI562" i="7"/>
  <c r="AM942" i="7"/>
  <c r="AM665" i="7"/>
  <c r="AJ633" i="7"/>
  <c r="AL633" i="7" s="1"/>
  <c r="AI802" i="7"/>
  <c r="AH269" i="7"/>
  <c r="AI553" i="7"/>
  <c r="AH873" i="7"/>
  <c r="AI447" i="7"/>
  <c r="AM583" i="7"/>
  <c r="AM351" i="7"/>
  <c r="AH150" i="7"/>
  <c r="AI548" i="7"/>
  <c r="AM845" i="7"/>
  <c r="AJ786" i="7"/>
  <c r="AI464" i="7"/>
  <c r="AJ691" i="7"/>
  <c r="AL691" i="7" s="1"/>
  <c r="AM562" i="7"/>
  <c r="AM502" i="7"/>
  <c r="AM485" i="7"/>
  <c r="AI599" i="7"/>
  <c r="AJ283" i="7"/>
  <c r="AL283" i="7" s="1"/>
  <c r="AH27" i="7"/>
  <c r="AM988" i="7"/>
  <c r="AH235" i="7"/>
  <c r="AI338" i="7"/>
  <c r="AM875" i="7"/>
  <c r="AM285" i="7"/>
  <c r="AH509" i="7"/>
  <c r="AH256" i="7"/>
  <c r="AI285" i="7"/>
  <c r="AI274" i="7"/>
  <c r="AH657" i="7"/>
  <c r="AJ730" i="7"/>
  <c r="AL730" i="7" s="1"/>
  <c r="AI320" i="7"/>
  <c r="AJ376" i="7"/>
  <c r="AL376" i="7" s="1"/>
  <c r="AJ648" i="7"/>
  <c r="AK648" i="7" s="1"/>
  <c r="AJ384" i="7"/>
  <c r="AL384" i="7" s="1"/>
  <c r="AM267" i="7"/>
  <c r="AH183" i="7"/>
  <c r="AH473" i="7"/>
  <c r="AH933" i="7"/>
  <c r="AH709" i="7"/>
  <c r="AJ828" i="7"/>
  <c r="AL828" i="7" s="1"/>
  <c r="AH596" i="7"/>
  <c r="AM648" i="7"/>
  <c r="AI499" i="7"/>
  <c r="AI246" i="7"/>
  <c r="AH666" i="7"/>
  <c r="AJ935" i="7"/>
  <c r="AL935" i="7" s="1"/>
  <c r="AH178" i="7"/>
  <c r="AJ128" i="7"/>
  <c r="AL128" i="7" s="1"/>
  <c r="AJ521" i="7"/>
  <c r="AK521" i="7" s="1"/>
  <c r="AM410" i="7"/>
  <c r="AI941" i="7"/>
  <c r="AI264" i="7"/>
  <c r="AM127" i="7"/>
  <c r="AI642" i="7"/>
  <c r="AI129" i="7"/>
  <c r="AJ291" i="7"/>
  <c r="AL291" i="7" s="1"/>
  <c r="AJ628" i="7"/>
  <c r="AK628" i="7" s="1"/>
  <c r="AJ159" i="7"/>
  <c r="AK159" i="7" s="1"/>
  <c r="AI824" i="7"/>
  <c r="AM573" i="7"/>
  <c r="AJ136" i="7"/>
  <c r="AK136" i="7" s="1"/>
  <c r="AJ960" i="7"/>
  <c r="AL960" i="7" s="1"/>
  <c r="AM721" i="7"/>
  <c r="AH973" i="7"/>
  <c r="AJ744" i="7"/>
  <c r="AK744" i="7" s="1"/>
  <c r="AM473" i="7"/>
  <c r="AI709" i="7"/>
  <c r="AI596" i="7"/>
  <c r="AH648" i="7"/>
  <c r="AI35" i="7"/>
  <c r="AI666" i="7"/>
  <c r="AI178" i="7"/>
  <c r="AH303" i="7"/>
  <c r="AI410" i="7"/>
  <c r="AM744" i="7"/>
  <c r="AH553" i="7"/>
  <c r="AI435" i="7"/>
  <c r="AJ264" i="7"/>
  <c r="AL264" i="7" s="1"/>
  <c r="AJ253" i="7"/>
  <c r="AK253" i="7" s="1"/>
  <c r="AI542" i="7"/>
  <c r="AH550" i="7"/>
  <c r="AJ649" i="7"/>
  <c r="AK649" i="7" s="1"/>
  <c r="AH107" i="7"/>
  <c r="AH395" i="7"/>
  <c r="AJ478" i="7"/>
  <c r="AM933" i="7"/>
  <c r="AM596" i="7"/>
  <c r="AI935" i="7"/>
  <c r="AJ320" i="7"/>
  <c r="AK320" i="7" s="1"/>
  <c r="AI677" i="7"/>
  <c r="AM973" i="7"/>
  <c r="AJ473" i="7"/>
  <c r="AL473" i="7" s="1"/>
  <c r="AI872" i="7"/>
  <c r="AJ178" i="7"/>
  <c r="AL178" i="7" s="1"/>
  <c r="AM341" i="7"/>
  <c r="AM702" i="7"/>
  <c r="AI70" i="7"/>
  <c r="AM109" i="7"/>
  <c r="AM255" i="7"/>
  <c r="AJ451" i="7"/>
  <c r="AL451" i="7" s="1"/>
  <c r="AI137" i="7"/>
  <c r="AM336" i="7"/>
  <c r="AM654" i="7"/>
  <c r="AI973" i="7"/>
  <c r="AI191" i="7"/>
  <c r="AI387" i="7"/>
  <c r="AM703" i="7"/>
  <c r="AI994" i="7"/>
  <c r="AH872" i="7"/>
  <c r="AM128" i="7"/>
  <c r="AM6" i="7"/>
  <c r="AJ303" i="7"/>
  <c r="AL303" i="7" s="1"/>
  <c r="AM937" i="7"/>
  <c r="AJ341" i="7"/>
  <c r="AL341" i="7" s="1"/>
  <c r="AM435" i="7"/>
  <c r="AM792" i="7"/>
  <c r="AM40" i="7"/>
  <c r="AJ720" i="7"/>
  <c r="AL720" i="7" s="1"/>
  <c r="AM15" i="7"/>
  <c r="AM671" i="7"/>
  <c r="AM966" i="7"/>
  <c r="AH420" i="7"/>
  <c r="AI652" i="7"/>
  <c r="AM806" i="7"/>
  <c r="AM281" i="7"/>
  <c r="AJ387" i="7"/>
  <c r="AL387" i="7" s="1"/>
  <c r="AJ994" i="7"/>
  <c r="AK994" i="7" s="1"/>
  <c r="AJ894" i="7"/>
  <c r="AK894" i="7" s="1"/>
  <c r="AH731" i="7"/>
  <c r="AJ872" i="7"/>
  <c r="AK872" i="7" s="1"/>
  <c r="AM714" i="7"/>
  <c r="AI937" i="7"/>
  <c r="AM945" i="7"/>
  <c r="AH417" i="7"/>
  <c r="AI341" i="7"/>
  <c r="AM3" i="7"/>
  <c r="AJ950" i="7"/>
  <c r="AL950" i="7" s="1"/>
  <c r="AJ570" i="7"/>
  <c r="AL570" i="7" s="1"/>
  <c r="AH466" i="7"/>
  <c r="AJ560" i="7"/>
  <c r="AK560" i="7" s="1"/>
  <c r="AM732" i="7"/>
  <c r="AM995" i="7"/>
  <c r="AH281" i="7"/>
  <c r="AI14" i="7"/>
  <c r="AI731" i="7"/>
  <c r="AH714" i="7"/>
  <c r="AH945" i="7"/>
  <c r="AH210" i="7"/>
  <c r="AJ235" i="7"/>
  <c r="AK235" i="7" s="1"/>
  <c r="AH937" i="7"/>
  <c r="AM338" i="7"/>
  <c r="AJ471" i="7"/>
  <c r="AL471" i="7" s="1"/>
  <c r="AH304" i="7"/>
  <c r="AH433" i="7"/>
  <c r="AM78" i="7"/>
  <c r="AH481" i="7"/>
  <c r="AH995" i="7"/>
  <c r="AH520" i="7"/>
  <c r="AJ281" i="7"/>
  <c r="AL281" i="7" s="1"/>
  <c r="AI870" i="7"/>
  <c r="AH68" i="7"/>
  <c r="AJ14" i="7"/>
  <c r="AL14" i="7" s="1"/>
  <c r="AI210" i="7"/>
  <c r="AH35" i="7"/>
  <c r="AJ731" i="7"/>
  <c r="AK731" i="7" s="1"/>
  <c r="AH727" i="7"/>
  <c r="AI945" i="7"/>
  <c r="AM300" i="7"/>
  <c r="AI679" i="7"/>
  <c r="AI261" i="7"/>
  <c r="AH390" i="7"/>
  <c r="AH361" i="7"/>
  <c r="AH357" i="7"/>
  <c r="AI650" i="7"/>
  <c r="AJ301" i="7"/>
  <c r="AK301" i="7" s="1"/>
  <c r="AH209" i="7"/>
  <c r="AI818" i="7"/>
  <c r="AI433" i="7"/>
  <c r="AI328" i="7"/>
  <c r="AH328" i="7"/>
  <c r="AI744" i="7"/>
  <c r="AJ481" i="7"/>
  <c r="AK481" i="7" s="1"/>
  <c r="AI995" i="7"/>
  <c r="AM520" i="7"/>
  <c r="AH870" i="7"/>
  <c r="AJ679" i="7"/>
  <c r="AL679" i="7" s="1"/>
  <c r="AM14" i="7"/>
  <c r="AH496" i="7"/>
  <c r="AJ727" i="7"/>
  <c r="AK727" i="7" s="1"/>
  <c r="AI916" i="7"/>
  <c r="AM191" i="7"/>
  <c r="AI390" i="7"/>
  <c r="AM496" i="7"/>
  <c r="AH746" i="7"/>
  <c r="AH975" i="7"/>
  <c r="AI938" i="7"/>
  <c r="AI953" i="7"/>
  <c r="AM490" i="7"/>
  <c r="AM741" i="7"/>
  <c r="AI551" i="7"/>
  <c r="AH41" i="7"/>
  <c r="AM766" i="7"/>
  <c r="AJ445" i="7"/>
  <c r="AH445" i="7"/>
  <c r="AM445" i="7"/>
  <c r="AM481" i="7"/>
  <c r="AJ520" i="7"/>
  <c r="AK520" i="7" s="1"/>
  <c r="AH850" i="7"/>
  <c r="AJ870" i="7"/>
  <c r="AL870" i="7" s="1"/>
  <c r="AH669" i="7"/>
  <c r="AM727" i="7"/>
  <c r="AM35" i="7"/>
  <c r="AM390" i="7"/>
  <c r="AJ300" i="7"/>
  <c r="AK300" i="7" s="1"/>
  <c r="AJ211" i="7"/>
  <c r="AL211" i="7" s="1"/>
  <c r="AM433" i="7"/>
  <c r="AJ214" i="7"/>
  <c r="AM461" i="7"/>
  <c r="AI746" i="7"/>
  <c r="AH96" i="7"/>
  <c r="AH499" i="7"/>
  <c r="AJ541" i="7"/>
  <c r="AL541" i="7" s="1"/>
  <c r="AJ203" i="7"/>
  <c r="AK203" i="7" s="1"/>
  <c r="AJ672" i="7"/>
  <c r="AL672" i="7" s="1"/>
  <c r="AH871" i="7"/>
  <c r="AM931" i="7"/>
  <c r="AM893" i="7"/>
  <c r="AH394" i="7"/>
  <c r="AI850" i="7"/>
  <c r="AJ669" i="7"/>
  <c r="AL669" i="7" s="1"/>
  <c r="AJ205" i="7"/>
  <c r="AK205" i="7" s="1"/>
  <c r="AK386" i="7"/>
  <c r="AH128" i="7"/>
  <c r="AM894" i="7"/>
  <c r="AH300" i="7"/>
  <c r="AJ80" i="7"/>
  <c r="AL80" i="7" s="1"/>
  <c r="AJ625" i="7"/>
  <c r="AL625" i="7" s="1"/>
  <c r="AJ574" i="7"/>
  <c r="AL574" i="7" s="1"/>
  <c r="AJ677" i="7"/>
  <c r="AH931" i="7"/>
  <c r="AI893" i="7"/>
  <c r="AI394" i="7"/>
  <c r="AH825" i="7"/>
  <c r="AJ6" i="7"/>
  <c r="AL6" i="7" s="1"/>
  <c r="AH163" i="7"/>
  <c r="AI669" i="7"/>
  <c r="AI80" i="7"/>
  <c r="AJ941" i="7"/>
  <c r="AL941" i="7" s="1"/>
  <c r="AM329" i="7"/>
  <c r="AM331" i="7"/>
  <c r="AJ396" i="7"/>
  <c r="AL396" i="7" s="1"/>
  <c r="AM94" i="7"/>
  <c r="AJ852" i="7"/>
  <c r="AL852" i="7" s="1"/>
  <c r="AJ871" i="7"/>
  <c r="AK871" i="7" s="1"/>
  <c r="AI931" i="7"/>
  <c r="AJ394" i="7"/>
  <c r="AL394" i="7" s="1"/>
  <c r="AI540" i="7"/>
  <c r="AI205" i="7"/>
  <c r="AI163" i="7"/>
  <c r="AM603" i="7"/>
  <c r="AM417" i="7"/>
  <c r="AI810" i="7"/>
  <c r="AM941" i="7"/>
  <c r="AJ930" i="7"/>
  <c r="AK930" i="7" s="1"/>
  <c r="AM753" i="7"/>
  <c r="AJ567" i="7"/>
  <c r="AK567" i="7" s="1"/>
  <c r="AM719" i="7"/>
  <c r="AJ806" i="7"/>
  <c r="AJ544" i="7"/>
  <c r="AK544" i="7" s="1"/>
  <c r="AM852" i="7"/>
  <c r="AM871" i="7"/>
  <c r="AJ507" i="7"/>
  <c r="AK507" i="7" s="1"/>
  <c r="AJ540" i="7"/>
  <c r="AL540" i="7" s="1"/>
  <c r="AM96" i="7"/>
  <c r="AM163" i="7"/>
  <c r="AH603" i="7"/>
  <c r="AJ614" i="7"/>
  <c r="AK614" i="7" s="1"/>
  <c r="AM916" i="7"/>
  <c r="AI417" i="7"/>
  <c r="AJ810" i="7"/>
  <c r="AL810" i="7" s="1"/>
  <c r="AM699" i="7"/>
  <c r="AJ835" i="7"/>
  <c r="AL835" i="7" s="1"/>
  <c r="AI466" i="7"/>
  <c r="AM559" i="7"/>
  <c r="AM27" i="7"/>
  <c r="AH470" i="7"/>
  <c r="AI78" i="7"/>
  <c r="AI828" i="7"/>
  <c r="AH963" i="7"/>
  <c r="AM507" i="7"/>
  <c r="AH540" i="7"/>
  <c r="AM463" i="7"/>
  <c r="AH805" i="7"/>
  <c r="AI614" i="7"/>
  <c r="AJ261" i="7"/>
  <c r="AL261" i="7" s="1"/>
  <c r="AM810" i="7"/>
  <c r="AI806" i="7"/>
  <c r="AI760" i="7"/>
  <c r="AI862" i="7"/>
  <c r="AH471" i="7"/>
  <c r="AM60" i="7"/>
  <c r="AI963" i="7"/>
  <c r="AI507" i="7"/>
  <c r="AH691" i="7"/>
  <c r="AI805" i="7"/>
  <c r="AM614" i="7"/>
  <c r="AJ996" i="7"/>
  <c r="AL996" i="7" s="1"/>
  <c r="AM825" i="7"/>
  <c r="AM909" i="7"/>
  <c r="AH435" i="7"/>
  <c r="AM662" i="7"/>
  <c r="AJ191" i="7"/>
  <c r="AL191" i="7" s="1"/>
  <c r="AJ963" i="7"/>
  <c r="AL963" i="7" s="1"/>
  <c r="AI691" i="7"/>
  <c r="AJ805" i="7"/>
  <c r="AK805" i="7" s="1"/>
  <c r="AI502" i="7"/>
  <c r="AH679" i="7"/>
  <c r="AM692" i="7"/>
  <c r="AJ155" i="7"/>
  <c r="AL155" i="7" s="1"/>
  <c r="AI214" i="7"/>
  <c r="AH254" i="7"/>
  <c r="AH505" i="7"/>
  <c r="AH329" i="7"/>
  <c r="AM796" i="7"/>
  <c r="AJ382" i="7"/>
  <c r="AK382" i="7" s="1"/>
  <c r="AJ490" i="7"/>
  <c r="AL490" i="7" s="1"/>
  <c r="AI743" i="7"/>
  <c r="AJ736" i="7"/>
  <c r="AK736" i="7" s="1"/>
  <c r="AM59" i="7"/>
  <c r="AH229" i="7"/>
  <c r="AH241" i="7"/>
  <c r="AM720" i="7"/>
  <c r="AL404" i="7"/>
  <c r="AM953" i="7"/>
  <c r="AH827" i="7"/>
  <c r="AI136" i="7"/>
  <c r="AJ361" i="7"/>
  <c r="AL361" i="7" s="1"/>
  <c r="AJ474" i="7"/>
  <c r="AL474" i="7" s="1"/>
  <c r="AM45" i="7"/>
  <c r="AM827" i="7"/>
  <c r="AJ385" i="7"/>
  <c r="AL385" i="7" s="1"/>
  <c r="AI833" i="7"/>
  <c r="AI356" i="7"/>
  <c r="AH93" i="7"/>
  <c r="AH160" i="7"/>
  <c r="AI301" i="7"/>
  <c r="AH45" i="7"/>
  <c r="AH335" i="7"/>
  <c r="AH474" i="7"/>
  <c r="AI45" i="7"/>
  <c r="AJ263" i="7"/>
  <c r="AL263" i="7" s="1"/>
  <c r="AJ356" i="7"/>
  <c r="AL356" i="7" s="1"/>
  <c r="AH939" i="7"/>
  <c r="AM939" i="7"/>
  <c r="AJ939" i="7"/>
  <c r="AI939" i="7"/>
  <c r="AM850" i="7"/>
  <c r="AI351" i="7"/>
  <c r="AM68" i="7"/>
  <c r="AI226" i="7"/>
  <c r="AH266" i="7"/>
  <c r="AI980" i="7"/>
  <c r="AH772" i="7"/>
  <c r="AJ68" i="7"/>
  <c r="AL68" i="7" s="1"/>
  <c r="AH570" i="7"/>
  <c r="AI256" i="7"/>
  <c r="AI456" i="7"/>
  <c r="AJ456" i="7"/>
  <c r="AK456" i="7" s="1"/>
  <c r="AH226" i="7"/>
  <c r="AH334" i="7"/>
  <c r="AI474" i="7"/>
  <c r="AI40" i="7"/>
  <c r="AI988" i="7"/>
  <c r="AJ266" i="7"/>
  <c r="AL266" i="7" s="1"/>
  <c r="AI732" i="7"/>
  <c r="AM466" i="7"/>
  <c r="AH796" i="7"/>
  <c r="AJ331" i="7"/>
  <c r="AL331" i="7" s="1"/>
  <c r="AM747" i="7"/>
  <c r="AJ875" i="7"/>
  <c r="AL875" i="7" s="1"/>
  <c r="AH137" i="7"/>
  <c r="AJ285" i="7"/>
  <c r="AL285" i="7" s="1"/>
  <c r="AI649" i="7"/>
  <c r="AM823" i="7"/>
  <c r="AH560" i="7"/>
  <c r="AH980" i="7"/>
  <c r="AI804" i="7"/>
  <c r="AI159" i="7"/>
  <c r="AI588" i="7"/>
  <c r="AI721" i="7"/>
  <c r="AH301" i="7"/>
  <c r="AI52" i="7"/>
  <c r="AI812" i="7"/>
  <c r="AI560" i="7"/>
  <c r="AJ980" i="7"/>
  <c r="AL980" i="7" s="1"/>
  <c r="AM964" i="7"/>
  <c r="AJ70" i="7"/>
  <c r="AK70" i="7" s="1"/>
  <c r="AJ329" i="7"/>
  <c r="AL329" i="7" s="1"/>
  <c r="AJ703" i="7"/>
  <c r="AL703" i="7" s="1"/>
  <c r="AM649" i="7"/>
  <c r="AJ721" i="7"/>
  <c r="AL721" i="7" s="1"/>
  <c r="AI420" i="7"/>
  <c r="AJ40" i="7"/>
  <c r="AL40" i="7" s="1"/>
  <c r="AJ245" i="7"/>
  <c r="AK245" i="7" s="1"/>
  <c r="AH240" i="7"/>
  <c r="AM137" i="7"/>
  <c r="AJ964" i="7"/>
  <c r="AM70" i="7"/>
  <c r="AH525" i="7"/>
  <c r="AI291" i="7"/>
  <c r="AH738" i="7"/>
  <c r="AJ5" i="7"/>
  <c r="AL5" i="7" s="1"/>
  <c r="AM301" i="7"/>
  <c r="AJ247" i="7"/>
  <c r="AL247" i="7" s="1"/>
  <c r="AH447" i="7"/>
  <c r="AM146" i="7"/>
  <c r="AI720" i="7"/>
  <c r="AJ505" i="7"/>
  <c r="AK505" i="7" s="1"/>
  <c r="AI4" i="7"/>
  <c r="AI736" i="7"/>
  <c r="AI625" i="7"/>
  <c r="AJ738" i="7"/>
  <c r="AL738" i="7" s="1"/>
  <c r="AJ926" i="7"/>
  <c r="AL926" i="7" s="1"/>
  <c r="AI490" i="7"/>
  <c r="AH625" i="7"/>
  <c r="AI134" i="7"/>
  <c r="AJ845" i="7"/>
  <c r="AK845" i="7" s="1"/>
  <c r="AJ792" i="7"/>
  <c r="AL792" i="7" s="1"/>
  <c r="AJ868" i="7"/>
  <c r="AK868" i="7" s="1"/>
  <c r="AI207" i="7"/>
  <c r="AM214" i="7"/>
  <c r="AM134" i="7"/>
  <c r="AH750" i="7"/>
  <c r="AH545" i="7"/>
  <c r="AM274" i="7"/>
  <c r="AM751" i="7"/>
  <c r="AH751" i="7"/>
  <c r="AJ96" i="7"/>
  <c r="AK96" i="7" s="1"/>
  <c r="AH21" i="7"/>
  <c r="AI747" i="7"/>
  <c r="AI397" i="7"/>
  <c r="AH923" i="7"/>
  <c r="AJ702" i="7"/>
  <c r="AL702" i="7" s="1"/>
  <c r="AM254" i="7"/>
  <c r="AI702" i="7"/>
  <c r="AH823" i="7"/>
  <c r="AI597" i="7"/>
  <c r="AH909" i="7"/>
  <c r="AM298" i="7"/>
  <c r="AJ873" i="7"/>
  <c r="AL873" i="7" s="1"/>
  <c r="AI918" i="7"/>
  <c r="AM505" i="7"/>
  <c r="AI792" i="7"/>
  <c r="AM544" i="7"/>
  <c r="AM820" i="7"/>
  <c r="AI559" i="7"/>
  <c r="AJ207" i="7"/>
  <c r="AK207" i="7" s="1"/>
  <c r="AH214" i="7"/>
  <c r="AH134" i="7"/>
  <c r="AH5" i="7"/>
  <c r="AI750" i="7"/>
  <c r="AM545" i="7"/>
  <c r="AI229" i="7"/>
  <c r="AK31" i="7"/>
  <c r="AH519" i="7"/>
  <c r="AI795" i="7"/>
  <c r="AH862" i="7"/>
  <c r="AI311" i="7"/>
  <c r="AM332" i="7"/>
  <c r="AH753" i="7"/>
  <c r="AJ583" i="7"/>
  <c r="AL583" i="7" s="1"/>
  <c r="AI419" i="7"/>
  <c r="AJ254" i="7"/>
  <c r="AK254" i="7" s="1"/>
  <c r="AH704" i="7"/>
  <c r="AJ338" i="7"/>
  <c r="AM159" i="7"/>
  <c r="AK680" i="7"/>
  <c r="AJ267" i="7"/>
  <c r="AL267" i="7" s="1"/>
  <c r="AM245" i="7"/>
  <c r="AI329" i="7"/>
  <c r="AI529" i="7"/>
  <c r="AI909" i="7"/>
  <c r="AI298" i="7"/>
  <c r="AM873" i="7"/>
  <c r="AJ918" i="7"/>
  <c r="AK918" i="7" s="1"/>
  <c r="AM203" i="7"/>
  <c r="AJ115" i="7"/>
  <c r="AK115" i="7" s="1"/>
  <c r="AJ497" i="7"/>
  <c r="AL497" i="7" s="1"/>
  <c r="AH792" i="7"/>
  <c r="AH544" i="7"/>
  <c r="AI820" i="7"/>
  <c r="AJ559" i="7"/>
  <c r="AK559" i="7" s="1"/>
  <c r="AM207" i="7"/>
  <c r="AM601" i="7"/>
  <c r="AM750" i="7"/>
  <c r="AI545" i="7"/>
  <c r="AH462" i="7"/>
  <c r="AI788" i="7"/>
  <c r="AI519" i="7"/>
  <c r="AJ795" i="7"/>
  <c r="AK795" i="7" s="1"/>
  <c r="AH966" i="7"/>
  <c r="AI251" i="7"/>
  <c r="AJ862" i="7"/>
  <c r="AK862" i="7" s="1"/>
  <c r="AM311" i="7"/>
  <c r="AM592" i="7"/>
  <c r="AI753" i="7"/>
  <c r="AH448" i="7"/>
  <c r="AH950" i="7"/>
  <c r="AJ37" i="7"/>
  <c r="AL37" i="7" s="1"/>
  <c r="AM93" i="7"/>
  <c r="AH672" i="7"/>
  <c r="AJ202" i="7"/>
  <c r="AK202" i="7" s="1"/>
  <c r="AI109" i="7"/>
  <c r="AH875" i="7"/>
  <c r="AI975" i="7"/>
  <c r="AJ137" i="7"/>
  <c r="AL137" i="7" s="1"/>
  <c r="AH312" i="7"/>
  <c r="AJ529" i="7"/>
  <c r="AK529" i="7" s="1"/>
  <c r="AJ909" i="7"/>
  <c r="AK909" i="7" s="1"/>
  <c r="AJ357" i="7"/>
  <c r="AL357" i="7" s="1"/>
  <c r="AI873" i="7"/>
  <c r="AM918" i="7"/>
  <c r="AH203" i="7"/>
  <c r="AJ469" i="7"/>
  <c r="AL469" i="7" s="1"/>
  <c r="AH497" i="7"/>
  <c r="AI544" i="7"/>
  <c r="AH820" i="7"/>
  <c r="AH559" i="7"/>
  <c r="AH601" i="7"/>
  <c r="AI462" i="7"/>
  <c r="AJ274" i="7"/>
  <c r="AL274" i="7" s="1"/>
  <c r="AH788" i="7"/>
  <c r="AM519" i="7"/>
  <c r="AH795" i="7"/>
  <c r="AH472" i="7"/>
  <c r="AM637" i="7"/>
  <c r="AI966" i="7"/>
  <c r="AJ251" i="7"/>
  <c r="AL251" i="7" s="1"/>
  <c r="AM862" i="7"/>
  <c r="AJ311" i="7"/>
  <c r="AL311" i="7" s="1"/>
  <c r="AJ753" i="7"/>
  <c r="AK753" i="7" s="1"/>
  <c r="AI950" i="7"/>
  <c r="AI779" i="7"/>
  <c r="AI899" i="7"/>
  <c r="AJ749" i="7"/>
  <c r="AK749" i="7" s="1"/>
  <c r="AH362" i="7"/>
  <c r="AJ226" i="7"/>
  <c r="AL226" i="7" s="1"/>
  <c r="AM266" i="7"/>
  <c r="AH456" i="7"/>
  <c r="AM570" i="7"/>
  <c r="AJ312" i="7"/>
  <c r="AK312" i="7" s="1"/>
  <c r="AM499" i="7"/>
  <c r="AH649" i="7"/>
  <c r="AJ851" i="7"/>
  <c r="AL851" i="7" s="1"/>
  <c r="AM133" i="7"/>
  <c r="AH926" i="7"/>
  <c r="AM161" i="7"/>
  <c r="AM529" i="7"/>
  <c r="AI203" i="7"/>
  <c r="AI469" i="7"/>
  <c r="AI497" i="7"/>
  <c r="AH197" i="7"/>
  <c r="AJ601" i="7"/>
  <c r="AK601" i="7" s="1"/>
  <c r="AJ297" i="7"/>
  <c r="AK297" i="7" s="1"/>
  <c r="AH634" i="7"/>
  <c r="AJ462" i="7"/>
  <c r="AL462" i="7" s="1"/>
  <c r="AM788" i="7"/>
  <c r="AI472" i="7"/>
  <c r="AH331" i="7"/>
  <c r="AJ966" i="7"/>
  <c r="AL966" i="7" s="1"/>
  <c r="AH251" i="7"/>
  <c r="AI231" i="7"/>
  <c r="AM357" i="7"/>
  <c r="AJ818" i="7"/>
  <c r="AL818" i="7" s="1"/>
  <c r="AH949" i="7"/>
  <c r="AJ362" i="7"/>
  <c r="AL362" i="7" s="1"/>
  <c r="AH597" i="7"/>
  <c r="AM169" i="7"/>
  <c r="AM749" i="7"/>
  <c r="AH274" i="7"/>
  <c r="AM352" i="7"/>
  <c r="AJ16" i="7"/>
  <c r="AL16" i="7" s="1"/>
  <c r="AM833" i="7"/>
  <c r="AH736" i="7"/>
  <c r="AH628" i="7"/>
  <c r="AM469" i="7"/>
  <c r="AI115" i="7"/>
  <c r="AM197" i="7"/>
  <c r="AI450" i="7"/>
  <c r="AI637" i="7"/>
  <c r="AH921" i="7"/>
  <c r="AJ634" i="7"/>
  <c r="AL634" i="7" s="1"/>
  <c r="AI699" i="7"/>
  <c r="AJ472" i="7"/>
  <c r="AK472" i="7" s="1"/>
  <c r="AM361" i="7"/>
  <c r="AH600" i="7"/>
  <c r="AJ231" i="7"/>
  <c r="AK231" i="7" s="1"/>
  <c r="AM818" i="7"/>
  <c r="AI923" i="7"/>
  <c r="AI949" i="7"/>
  <c r="AM835" i="7"/>
  <c r="AI362" i="7"/>
  <c r="AH40" i="7"/>
  <c r="AM80" i="7"/>
  <c r="AH396" i="7"/>
  <c r="AM316" i="7"/>
  <c r="AI875" i="7"/>
  <c r="AM334" i="7"/>
  <c r="AK511" i="7"/>
  <c r="AJ796" i="7"/>
  <c r="AL796" i="7" s="1"/>
  <c r="AI334" i="7"/>
  <c r="AI796" i="7"/>
  <c r="AH720" i="7"/>
  <c r="AI587" i="7"/>
  <c r="AM628" i="7"/>
  <c r="AM465" i="7"/>
  <c r="AH458" i="7"/>
  <c r="AI197" i="7"/>
  <c r="AM450" i="7"/>
  <c r="AH59" i="7"/>
  <c r="AI921" i="7"/>
  <c r="AM634" i="7"/>
  <c r="AJ284" i="7"/>
  <c r="AL284" i="7" s="1"/>
  <c r="AJ536" i="7"/>
  <c r="AK536" i="7" s="1"/>
  <c r="AJ699" i="7"/>
  <c r="AL699" i="7" s="1"/>
  <c r="AM650" i="7"/>
  <c r="AI600" i="7"/>
  <c r="AI782" i="7"/>
  <c r="AM949" i="7"/>
  <c r="AM113" i="7"/>
  <c r="AJ336" i="7"/>
  <c r="AK336" i="7" s="1"/>
  <c r="AM238" i="7"/>
  <c r="AM470" i="7"/>
  <c r="AJ316" i="7"/>
  <c r="AH833" i="7"/>
  <c r="AM52" i="7"/>
  <c r="AH255" i="7"/>
  <c r="AI628" i="7"/>
  <c r="AH465" i="7"/>
  <c r="AJ458" i="7"/>
  <c r="AL458" i="7" s="1"/>
  <c r="AK575" i="7"/>
  <c r="AH450" i="7"/>
  <c r="AI59" i="7"/>
  <c r="AJ921" i="7"/>
  <c r="AK921" i="7" s="1"/>
  <c r="AM284" i="7"/>
  <c r="AH536" i="7"/>
  <c r="AH699" i="7"/>
  <c r="AI312" i="7"/>
  <c r="AI24" i="7"/>
  <c r="AI399" i="7"/>
  <c r="AJ600" i="7"/>
  <c r="AL600" i="7" s="1"/>
  <c r="AJ782" i="7"/>
  <c r="AL782" i="7" s="1"/>
  <c r="AH451" i="7"/>
  <c r="AH94" i="7"/>
  <c r="AH113" i="7"/>
  <c r="AM160" i="7"/>
  <c r="AH211" i="7"/>
  <c r="AJ256" i="7"/>
  <c r="AL256" i="7" s="1"/>
  <c r="AI247" i="7"/>
  <c r="AM804" i="7"/>
  <c r="AI692" i="7"/>
  <c r="AI465" i="7"/>
  <c r="AM458" i="7"/>
  <c r="AJ59" i="7"/>
  <c r="AL59" i="7" s="1"/>
  <c r="AH129" i="7"/>
  <c r="AH766" i="7"/>
  <c r="AH463" i="7"/>
  <c r="AH547" i="7"/>
  <c r="AH655" i="7"/>
  <c r="AH24" i="7"/>
  <c r="AJ399" i="7"/>
  <c r="AM782" i="7"/>
  <c r="AI107" i="7"/>
  <c r="AM975" i="7"/>
  <c r="AJ94" i="7"/>
  <c r="AK94" i="7" s="1"/>
  <c r="AJ597" i="7"/>
  <c r="AK597" i="7" s="1"/>
  <c r="AJ113" i="7"/>
  <c r="AK113" i="7" s="1"/>
  <c r="AH336" i="7"/>
  <c r="AI37" i="7"/>
  <c r="AM37" i="7"/>
  <c r="AJ568" i="7"/>
  <c r="AM568" i="7"/>
  <c r="AH568" i="7"/>
  <c r="AI568" i="7"/>
  <c r="AJ588" i="7"/>
  <c r="AL588" i="7" s="1"/>
  <c r="AM625" i="7"/>
  <c r="AI255" i="7"/>
  <c r="AM129" i="7"/>
  <c r="AI766" i="7"/>
  <c r="AI463" i="7"/>
  <c r="AI547" i="7"/>
  <c r="AI655" i="7"/>
  <c r="AH38" i="7"/>
  <c r="AJ24" i="7"/>
  <c r="AK24" i="7" s="1"/>
  <c r="AM399" i="7"/>
  <c r="AH747" i="7"/>
  <c r="AJ772" i="7"/>
  <c r="AL772" i="7" s="1"/>
  <c r="AI94" i="7"/>
  <c r="AM240" i="7"/>
  <c r="AJ93" i="7"/>
  <c r="AL93" i="7" s="1"/>
  <c r="AI778" i="7"/>
  <c r="AH370" i="7"/>
  <c r="AJ746" i="7"/>
  <c r="AL746" i="7" s="1"/>
  <c r="AH133" i="7"/>
  <c r="AH964" i="7"/>
  <c r="AI930" i="7"/>
  <c r="AI133" i="7"/>
  <c r="AH70" i="7"/>
  <c r="AJ447" i="7"/>
  <c r="AK447" i="7" s="1"/>
  <c r="AJ804" i="7"/>
  <c r="AK804" i="7" s="1"/>
  <c r="AM447" i="7"/>
  <c r="AM370" i="7"/>
  <c r="AI370" i="7"/>
  <c r="AM588" i="7"/>
  <c r="AI926" i="7"/>
  <c r="AJ587" i="7"/>
  <c r="AK587" i="7" s="1"/>
  <c r="AM229" i="7"/>
  <c r="AH247" i="7"/>
  <c r="AH930" i="7"/>
  <c r="AI245" i="7"/>
  <c r="AH298" i="7"/>
  <c r="AI505" i="7"/>
  <c r="AJ229" i="7"/>
  <c r="AL229" i="7" s="1"/>
  <c r="AM396" i="7"/>
  <c r="AI852" i="7"/>
  <c r="AJ692" i="7"/>
  <c r="AK692" i="7" s="1"/>
  <c r="AH916" i="7"/>
  <c r="AL495" i="7"/>
  <c r="AL398" i="7"/>
  <c r="AK592" i="7"/>
  <c r="AL659" i="7"/>
  <c r="AK854" i="7"/>
  <c r="AK98" i="7"/>
  <c r="AK688" i="7"/>
  <c r="AK512" i="7"/>
  <c r="AL289" i="7"/>
  <c r="AL923" i="7"/>
  <c r="AL162" i="7"/>
  <c r="AL839" i="7"/>
  <c r="AL145" i="7"/>
  <c r="AL833" i="7"/>
  <c r="AL515" i="7"/>
  <c r="AK936" i="7"/>
  <c r="AL86" i="7"/>
  <c r="AL560" i="7"/>
  <c r="AL212" i="7"/>
  <c r="AK212" i="7"/>
  <c r="AH367" i="7"/>
  <c r="AI866" i="7"/>
  <c r="AH534" i="7"/>
  <c r="AM534" i="7"/>
  <c r="AI534" i="7"/>
  <c r="AJ534" i="7"/>
  <c r="AJ999" i="7"/>
  <c r="AL999" i="7" s="1"/>
  <c r="AI928" i="7"/>
  <c r="AH662" i="7"/>
  <c r="AI402" i="7"/>
  <c r="AH292" i="7"/>
  <c r="AI241" i="7"/>
  <c r="AI142" i="7"/>
  <c r="AI127" i="7"/>
  <c r="AI220" i="7"/>
  <c r="AI238" i="7"/>
  <c r="AI574" i="7"/>
  <c r="AM51" i="7"/>
  <c r="AJ526" i="7"/>
  <c r="AK526" i="7" s="1"/>
  <c r="AM999" i="7"/>
  <c r="AH670" i="7"/>
  <c r="AI313" i="7"/>
  <c r="AJ848" i="7"/>
  <c r="AL848" i="7" s="1"/>
  <c r="AJ335" i="7"/>
  <c r="AK335" i="7" s="1"/>
  <c r="AI662" i="7"/>
  <c r="AM402" i="7"/>
  <c r="AM567" i="7"/>
  <c r="AH896" i="7"/>
  <c r="AI292" i="7"/>
  <c r="AI471" i="7"/>
  <c r="AJ241" i="7"/>
  <c r="AK241" i="7" s="1"/>
  <c r="AI385" i="7"/>
  <c r="AJ708" i="7"/>
  <c r="AL708" i="7" s="1"/>
  <c r="AH142" i="7"/>
  <c r="AH604" i="7"/>
  <c r="AL956" i="7"/>
  <c r="AH326" i="7"/>
  <c r="AJ367" i="7"/>
  <c r="AH712" i="7"/>
  <c r="AM531" i="7"/>
  <c r="AJ824" i="7"/>
  <c r="AH526" i="7"/>
  <c r="AM704" i="7"/>
  <c r="AJ252" i="7"/>
  <c r="AH869" i="7"/>
  <c r="AH190" i="7"/>
  <c r="AH402" i="7"/>
  <c r="AM849" i="7"/>
  <c r="AM471" i="7"/>
  <c r="AH971" i="7"/>
  <c r="AJ313" i="7"/>
  <c r="AK313" i="7" s="1"/>
  <c r="AM848" i="7"/>
  <c r="AH363" i="7"/>
  <c r="AJ662" i="7"/>
  <c r="AL662" i="7" s="1"/>
  <c r="AH622" i="7"/>
  <c r="AJ924" i="7"/>
  <c r="AL924" i="7" s="1"/>
  <c r="AJ292" i="7"/>
  <c r="AL292" i="7" s="1"/>
  <c r="AH351" i="7"/>
  <c r="AJ142" i="7"/>
  <c r="AL142" i="7" s="1"/>
  <c r="AI604" i="7"/>
  <c r="AH127" i="7"/>
  <c r="AM760" i="7"/>
  <c r="AI51" i="7"/>
  <c r="AJ190" i="7"/>
  <c r="AI621" i="7"/>
  <c r="AJ622" i="7"/>
  <c r="AK622" i="7" s="1"/>
  <c r="AM604" i="7"/>
  <c r="AM762" i="7"/>
  <c r="AI848" i="7"/>
  <c r="AI363" i="7"/>
  <c r="AH728" i="7"/>
  <c r="AJ938" i="7"/>
  <c r="AK938" i="7" s="1"/>
  <c r="AH290" i="7"/>
  <c r="AI954" i="7"/>
  <c r="AH22" i="7"/>
  <c r="AM622" i="7"/>
  <c r="AH436" i="7"/>
  <c r="AM16" i="7"/>
  <c r="AI146" i="7"/>
  <c r="AH155" i="7"/>
  <c r="AJ419" i="7"/>
  <c r="AI764" i="7"/>
  <c r="AJ779" i="7"/>
  <c r="AL779" i="7" s="1"/>
  <c r="AI530" i="7"/>
  <c r="AM832" i="7"/>
  <c r="AH313" i="7"/>
  <c r="AJ762" i="7"/>
  <c r="AL762" i="7" s="1"/>
  <c r="AM363" i="7"/>
  <c r="AH928" i="7"/>
  <c r="AI315" i="7"/>
  <c r="AH315" i="7"/>
  <c r="AH146" i="7"/>
  <c r="AH202" i="7"/>
  <c r="AH764" i="7"/>
  <c r="AH762" i="7"/>
  <c r="AH383" i="7"/>
  <c r="AI728" i="7"/>
  <c r="AM290" i="7"/>
  <c r="AI948" i="7"/>
  <c r="AK890" i="7"/>
  <c r="AJ954" i="7"/>
  <c r="AK954" i="7" s="1"/>
  <c r="AI22" i="7"/>
  <c r="AI436" i="7"/>
  <c r="AH654" i="7"/>
  <c r="AH651" i="7"/>
  <c r="AM155" i="7"/>
  <c r="AH455" i="7"/>
  <c r="AH707" i="7"/>
  <c r="AI418" i="7"/>
  <c r="AM202" i="7"/>
  <c r="AH419" i="7"/>
  <c r="AI208" i="7"/>
  <c r="AH125" i="7"/>
  <c r="AM779" i="7"/>
  <c r="AM252" i="7"/>
  <c r="AK234" i="7"/>
  <c r="AI383" i="7"/>
  <c r="AH555" i="7"/>
  <c r="AJ290" i="7"/>
  <c r="AL290" i="7" s="1"/>
  <c r="AJ948" i="7"/>
  <c r="AL948" i="7" s="1"/>
  <c r="AM954" i="7"/>
  <c r="AJ22" i="7"/>
  <c r="AK22" i="7" s="1"/>
  <c r="AJ436" i="7"/>
  <c r="AL436" i="7" s="1"/>
  <c r="AM220" i="7"/>
  <c r="AI654" i="7"/>
  <c r="AI651" i="7"/>
  <c r="AI155" i="7"/>
  <c r="AI455" i="7"/>
  <c r="AH548" i="7"/>
  <c r="AJ208" i="7"/>
  <c r="AI125" i="7"/>
  <c r="AI835" i="7"/>
  <c r="AJ778" i="7"/>
  <c r="AJ102" i="7"/>
  <c r="AK102" i="7" s="1"/>
  <c r="AJ555" i="7"/>
  <c r="AK555" i="7" s="1"/>
  <c r="AI756" i="7"/>
  <c r="AM948" i="7"/>
  <c r="AH652" i="7"/>
  <c r="AM107" i="7"/>
  <c r="AH382" i="7"/>
  <c r="AJ654" i="7"/>
  <c r="AL654" i="7" s="1"/>
  <c r="AJ651" i="7"/>
  <c r="AK651" i="7" s="1"/>
  <c r="AJ75" i="7"/>
  <c r="AL75" i="7" s="1"/>
  <c r="AJ455" i="7"/>
  <c r="AK455" i="7" s="1"/>
  <c r="AJ707" i="7"/>
  <c r="AK707" i="7" s="1"/>
  <c r="AJ660" i="7"/>
  <c r="AL660" i="7" s="1"/>
  <c r="AM896" i="7"/>
  <c r="AI193" i="7"/>
  <c r="AH208" i="7"/>
  <c r="AI741" i="7"/>
  <c r="AI378" i="7"/>
  <c r="AJ125" i="7"/>
  <c r="AK125" i="7" s="1"/>
  <c r="AH824" i="7"/>
  <c r="AI102" i="7"/>
  <c r="AM778" i="7"/>
  <c r="AJ869" i="7"/>
  <c r="AJ169" i="7"/>
  <c r="AH972" i="7"/>
  <c r="AM877" i="7"/>
  <c r="AM555" i="7"/>
  <c r="AJ97" i="7"/>
  <c r="AK97" i="7" s="1"/>
  <c r="AI620" i="7"/>
  <c r="AJ220" i="7"/>
  <c r="AK220" i="7" s="1"/>
  <c r="AH794" i="7"/>
  <c r="AI158" i="7"/>
  <c r="AJ896" i="7"/>
  <c r="AL896" i="7" s="1"/>
  <c r="AI382" i="7"/>
  <c r="AI470" i="7"/>
  <c r="AH75" i="7"/>
  <c r="AJ652" i="7"/>
  <c r="AK652" i="7" s="1"/>
  <c r="AJ315" i="7"/>
  <c r="AJ168" i="7"/>
  <c r="AJ378" i="7"/>
  <c r="AM367" i="7"/>
  <c r="AI868" i="7"/>
  <c r="AI230" i="7"/>
  <c r="AM647" i="7"/>
  <c r="AI647" i="7"/>
  <c r="AJ647" i="7"/>
  <c r="AH647" i="7"/>
  <c r="AJ866" i="7"/>
  <c r="AL866" i="7" s="1"/>
  <c r="AH741" i="7"/>
  <c r="AJ972" i="7"/>
  <c r="AL972" i="7" s="1"/>
  <c r="AH705" i="7"/>
  <c r="AJ928" i="7"/>
  <c r="AK928" i="7" s="1"/>
  <c r="AH877" i="7"/>
  <c r="AH493" i="7"/>
  <c r="AM326" i="7"/>
  <c r="AJ172" i="7"/>
  <c r="AL172" i="7" s="1"/>
  <c r="AI200" i="7"/>
  <c r="AI97" i="7"/>
  <c r="AJ882" i="7"/>
  <c r="AL882" i="7" s="1"/>
  <c r="AH620" i="7"/>
  <c r="AJ794" i="7"/>
  <c r="AK794" i="7" s="1"/>
  <c r="AH158" i="7"/>
  <c r="AM241" i="7"/>
  <c r="AM382" i="7"/>
  <c r="AJ470" i="7"/>
  <c r="AL470" i="7" s="1"/>
  <c r="AM75" i="7"/>
  <c r="AH970" i="7"/>
  <c r="AI509" i="7"/>
  <c r="AH378" i="7"/>
  <c r="AM276" i="7"/>
  <c r="AM899" i="7"/>
  <c r="AI212" i="7"/>
  <c r="AM869" i="7"/>
  <c r="AI705" i="7"/>
  <c r="AI877" i="7"/>
  <c r="AJ493" i="7"/>
  <c r="AL493" i="7" s="1"/>
  <c r="AH172" i="7"/>
  <c r="AH200" i="7"/>
  <c r="AM97" i="7"/>
  <c r="AH739" i="7"/>
  <c r="AH757" i="7"/>
  <c r="AM620" i="7"/>
  <c r="AM794" i="7"/>
  <c r="AJ158" i="7"/>
  <c r="AK158" i="7" s="1"/>
  <c r="AI594" i="7"/>
  <c r="AI277" i="7"/>
  <c r="AH719" i="7"/>
  <c r="AI165" i="7"/>
  <c r="AM970" i="7"/>
  <c r="AJ230" i="7"/>
  <c r="AJ448" i="7"/>
  <c r="AK448" i="7" s="1"/>
  <c r="AM574" i="7"/>
  <c r="AH230" i="7"/>
  <c r="AM736" i="7"/>
  <c r="AJ552" i="7"/>
  <c r="AL552" i="7" s="1"/>
  <c r="AJ705" i="7"/>
  <c r="AK705" i="7" s="1"/>
  <c r="AM493" i="7"/>
  <c r="AH668" i="7"/>
  <c r="AI172" i="7"/>
  <c r="AM200" i="7"/>
  <c r="AH671" i="7"/>
  <c r="AJ739" i="7"/>
  <c r="AL739" i="7" s="1"/>
  <c r="AI757" i="7"/>
  <c r="AI147" i="7"/>
  <c r="AH997" i="7"/>
  <c r="AI13" i="7"/>
  <c r="AM594" i="7"/>
  <c r="AJ277" i="7"/>
  <c r="AK277" i="7" s="1"/>
  <c r="AI719" i="7"/>
  <c r="AJ165" i="7"/>
  <c r="AL165" i="7" s="1"/>
  <c r="AM448" i="7"/>
  <c r="AJ760" i="7"/>
  <c r="AL760" i="7" s="1"/>
  <c r="AM696" i="7"/>
  <c r="AI168" i="7"/>
  <c r="AM652" i="7"/>
  <c r="AM882" i="7"/>
  <c r="AI700" i="7"/>
  <c r="AI668" i="7"/>
  <c r="AH186" i="7"/>
  <c r="AI671" i="7"/>
  <c r="AM739" i="7"/>
  <c r="AM757" i="7"/>
  <c r="AH760" i="7"/>
  <c r="AL215" i="7"/>
  <c r="AJ147" i="7"/>
  <c r="AL147" i="7" s="1"/>
  <c r="AJ109" i="7"/>
  <c r="AL109" i="7" s="1"/>
  <c r="AI997" i="7"/>
  <c r="AH594" i="7"/>
  <c r="AH797" i="7"/>
  <c r="AM277" i="7"/>
  <c r="AM718" i="7"/>
  <c r="AJ719" i="7"/>
  <c r="AK719" i="7" s="1"/>
  <c r="AM165" i="7"/>
  <c r="AM571" i="7"/>
  <c r="AI211" i="7"/>
  <c r="AH212" i="7"/>
  <c r="AM621" i="7"/>
  <c r="AI999" i="7"/>
  <c r="AJ670" i="7"/>
  <c r="AL670" i="7" s="1"/>
  <c r="AH418" i="7"/>
  <c r="AH920" i="7"/>
  <c r="AM700" i="7"/>
  <c r="AH925" i="7"/>
  <c r="AM790" i="7"/>
  <c r="AM670" i="7"/>
  <c r="AJ668" i="7"/>
  <c r="AK668" i="7" s="1"/>
  <c r="AJ186" i="7"/>
  <c r="AL186" i="7" s="1"/>
  <c r="AJ671" i="7"/>
  <c r="AK671" i="7" s="1"/>
  <c r="AH729" i="7"/>
  <c r="AH147" i="7"/>
  <c r="AI737" i="7"/>
  <c r="AJ997" i="7"/>
  <c r="AL997" i="7" s="1"/>
  <c r="AJ550" i="7"/>
  <c r="AK550" i="7" s="1"/>
  <c r="AK598" i="7"/>
  <c r="AI797" i="7"/>
  <c r="AH718" i="7"/>
  <c r="AI571" i="7"/>
  <c r="AM193" i="7"/>
  <c r="AJ764" i="7"/>
  <c r="AH263" i="7"/>
  <c r="AI16" i="7"/>
  <c r="AI190" i="7"/>
  <c r="AM212" i="7"/>
  <c r="AJ832" i="7"/>
  <c r="AL832" i="7" s="1"/>
  <c r="AI851" i="7"/>
  <c r="AJ823" i="7"/>
  <c r="AL823" i="7" s="1"/>
  <c r="AM509" i="7"/>
  <c r="AH574" i="7"/>
  <c r="AI552" i="7"/>
  <c r="AM418" i="7"/>
  <c r="AM253" i="7"/>
  <c r="AI920" i="7"/>
  <c r="AH700" i="7"/>
  <c r="AI925" i="7"/>
  <c r="AH790" i="7"/>
  <c r="AH880" i="7"/>
  <c r="AM186" i="7"/>
  <c r="AI729" i="7"/>
  <c r="AM550" i="7"/>
  <c r="AK737" i="7"/>
  <c r="AM184" i="7"/>
  <c r="AJ797" i="7"/>
  <c r="AL797" i="7" s="1"/>
  <c r="AI718" i="7"/>
  <c r="AH849" i="7"/>
  <c r="AJ571" i="7"/>
  <c r="AL571" i="7" s="1"/>
  <c r="AI726" i="7"/>
  <c r="AJ790" i="7"/>
  <c r="AK790" i="7" s="1"/>
  <c r="AJ741" i="7"/>
  <c r="AL741" i="7" s="1"/>
  <c r="AJ971" i="7"/>
  <c r="AK971" i="7" s="1"/>
  <c r="AH168" i="7"/>
  <c r="AH552" i="7"/>
  <c r="AM851" i="7"/>
  <c r="AH866" i="7"/>
  <c r="AH832" i="7"/>
  <c r="AH642" i="7"/>
  <c r="AH253" i="7"/>
  <c r="AM920" i="7"/>
  <c r="AM925" i="7"/>
  <c r="AI880" i="7"/>
  <c r="AM938" i="7"/>
  <c r="AM729" i="7"/>
  <c r="AI307" i="7"/>
  <c r="AM737" i="7"/>
  <c r="AI550" i="7"/>
  <c r="AH184" i="7"/>
  <c r="AJ548" i="7"/>
  <c r="AL548" i="7" s="1"/>
  <c r="AI352" i="7"/>
  <c r="AH276" i="7"/>
  <c r="AJ696" i="7"/>
  <c r="AK696" i="7" s="1"/>
  <c r="AI672" i="7"/>
  <c r="AM971" i="7"/>
  <c r="AM824" i="7"/>
  <c r="AH252" i="7"/>
  <c r="AM642" i="7"/>
  <c r="AI253" i="7"/>
  <c r="AJ880" i="7"/>
  <c r="AK880" i="7" s="1"/>
  <c r="AM307" i="7"/>
  <c r="AM291" i="7"/>
  <c r="AI184" i="7"/>
  <c r="AJ352" i="7"/>
  <c r="AK352" i="7" s="1"/>
  <c r="AM231" i="7"/>
  <c r="AI882" i="7"/>
  <c r="AI276" i="7"/>
  <c r="AH696" i="7"/>
  <c r="AM672" i="7"/>
  <c r="AM185" i="7"/>
  <c r="AK610" i="7"/>
  <c r="AI254" i="7"/>
  <c r="AH899" i="7"/>
  <c r="AH737" i="7"/>
  <c r="AI185" i="7"/>
  <c r="AK213" i="7"/>
  <c r="AK262" i="7"/>
  <c r="AL477" i="7"/>
  <c r="AK85" i="7"/>
  <c r="AK91" i="7"/>
  <c r="AK443" i="7"/>
  <c r="AL198" i="7"/>
  <c r="AK218" i="7"/>
  <c r="AK663" i="7"/>
  <c r="AK328" i="7"/>
  <c r="AL228" i="7"/>
  <c r="AK199" i="7"/>
  <c r="AL237" i="7"/>
  <c r="AL637" i="7"/>
  <c r="AL350" i="7"/>
  <c r="AL420" i="7"/>
  <c r="AL3" i="7"/>
  <c r="AK3" i="7"/>
  <c r="AJ586" i="7"/>
  <c r="AL586" i="7" s="1"/>
  <c r="AI996" i="7"/>
  <c r="AI222" i="7"/>
  <c r="AI987" i="7"/>
  <c r="AM32" i="7"/>
  <c r="AM730" i="7"/>
  <c r="AH461" i="7"/>
  <c r="AJ542" i="7"/>
  <c r="AL542" i="7" s="1"/>
  <c r="AJ962" i="7"/>
  <c r="AK962" i="7" s="1"/>
  <c r="AH847" i="7"/>
  <c r="AI656" i="7"/>
  <c r="AM117" i="7"/>
  <c r="AJ383" i="7"/>
  <c r="AK383" i="7" s="1"/>
  <c r="AI962" i="7"/>
  <c r="AM780" i="7"/>
  <c r="AJ461" i="7"/>
  <c r="AL461" i="7" s="1"/>
  <c r="AJ831" i="7"/>
  <c r="AK831" i="7" s="1"/>
  <c r="AH809" i="7"/>
  <c r="AM798" i="7"/>
  <c r="AM475" i="7"/>
  <c r="AH3" i="7"/>
  <c r="AJ661" i="7"/>
  <c r="AK661" i="7" s="1"/>
  <c r="AJ530" i="7"/>
  <c r="AL530" i="7" s="1"/>
  <c r="AM613" i="7"/>
  <c r="AM712" i="7"/>
  <c r="AI461" i="7"/>
  <c r="AM962" i="7"/>
  <c r="AI365" i="7"/>
  <c r="AI376" i="7"/>
  <c r="AH578" i="7"/>
  <c r="AH549" i="7"/>
  <c r="AL811" i="7"/>
  <c r="AI384" i="7"/>
  <c r="AJ525" i="7"/>
  <c r="AL525" i="7" s="1"/>
  <c r="AJ710" i="7"/>
  <c r="AK710" i="7" s="1"/>
  <c r="AJ13" i="7"/>
  <c r="AL13" i="7" s="1"/>
  <c r="AM4" i="7"/>
  <c r="AI635" i="7"/>
  <c r="AI189" i="7"/>
  <c r="AI979" i="7"/>
  <c r="AJ701" i="7"/>
  <c r="AL701" i="7" s="1"/>
  <c r="AM376" i="7"/>
  <c r="AI508" i="7"/>
  <c r="AI708" i="7"/>
  <c r="AI3" i="7"/>
  <c r="AH726" i="7"/>
  <c r="AH991" i="7"/>
  <c r="AI343" i="7"/>
  <c r="AH384" i="7"/>
  <c r="AH295" i="7"/>
  <c r="AM330" i="7"/>
  <c r="AM306" i="7"/>
  <c r="AI494" i="7"/>
  <c r="AH623" i="7"/>
  <c r="AJ538" i="7"/>
  <c r="AL538" i="7" s="1"/>
  <c r="AJ556" i="7"/>
  <c r="AK556" i="7" s="1"/>
  <c r="AI58" i="7"/>
  <c r="AM947" i="7"/>
  <c r="AH660" i="7"/>
  <c r="AM451" i="7"/>
  <c r="AM525" i="7"/>
  <c r="AH710" i="7"/>
  <c r="AH798" i="7"/>
  <c r="AI426" i="7"/>
  <c r="AM271" i="7"/>
  <c r="AM425" i="7"/>
  <c r="AI326" i="7"/>
  <c r="AJ543" i="7"/>
  <c r="AK543" i="7" s="1"/>
  <c r="AM660" i="7"/>
  <c r="AH924" i="7"/>
  <c r="AI712" i="7"/>
  <c r="AL955" i="7"/>
  <c r="AI182" i="7"/>
  <c r="AJ243" i="7"/>
  <c r="AL243" i="7" s="1"/>
  <c r="AK242" i="7"/>
  <c r="AM395" i="7"/>
  <c r="AJ801" i="7"/>
  <c r="AK801" i="7" s="1"/>
  <c r="AL410" i="7"/>
  <c r="AK747" i="7"/>
  <c r="AM504" i="7"/>
  <c r="AH619" i="7"/>
  <c r="AJ643" i="7"/>
  <c r="AL643" i="7" s="1"/>
  <c r="AJ182" i="7"/>
  <c r="AK182" i="7" s="1"/>
  <c r="AM259" i="7"/>
  <c r="AK381" i="7"/>
  <c r="AI117" i="7"/>
  <c r="AM643" i="7"/>
  <c r="AI859" i="7"/>
  <c r="AI395" i="7"/>
  <c r="AM182" i="7"/>
  <c r="AM801" i="7"/>
  <c r="AH960" i="7"/>
  <c r="AJ187" i="7"/>
  <c r="AL187" i="7" s="1"/>
  <c r="AH537" i="7"/>
  <c r="AH952" i="7"/>
  <c r="AH17" i="7"/>
  <c r="AH826" i="7"/>
  <c r="AI645" i="7"/>
  <c r="AJ454" i="7"/>
  <c r="AK454" i="7" s="1"/>
  <c r="AH504" i="7"/>
  <c r="AI451" i="7"/>
  <c r="AH187" i="7"/>
  <c r="AH612" i="7"/>
  <c r="AI187" i="7"/>
  <c r="AH259" i="7"/>
  <c r="AH15" i="7"/>
  <c r="AK440" i="7"/>
  <c r="AM566" i="7"/>
  <c r="AH566" i="7"/>
  <c r="AJ859" i="7"/>
  <c r="AL859" i="7" s="1"/>
  <c r="AJ395" i="7"/>
  <c r="AL395" i="7" s="1"/>
  <c r="AL76" i="7"/>
  <c r="AH801" i="7"/>
  <c r="AH834" i="7"/>
  <c r="AM657" i="7"/>
  <c r="AI537" i="7"/>
  <c r="AI952" i="7"/>
  <c r="AK434" i="7"/>
  <c r="AK822" i="7"/>
  <c r="AM175" i="7"/>
  <c r="AI657" i="7"/>
  <c r="AI934" i="7"/>
  <c r="AI826" i="7"/>
  <c r="AJ193" i="7"/>
  <c r="AL193" i="7" s="1"/>
  <c r="AJ139" i="7"/>
  <c r="AL139" i="7" s="1"/>
  <c r="AH567" i="7"/>
  <c r="AH947" i="7"/>
  <c r="AJ504" i="7"/>
  <c r="AL504" i="7" s="1"/>
  <c r="AI567" i="7"/>
  <c r="AI259" i="7"/>
  <c r="AH917" i="7"/>
  <c r="AI15" i="7"/>
  <c r="AI457" i="7"/>
  <c r="AM859" i="7"/>
  <c r="AI834" i="7"/>
  <c r="AJ591" i="7"/>
  <c r="AL591" i="7" s="1"/>
  <c r="AJ537" i="7"/>
  <c r="AL537" i="7" s="1"/>
  <c r="AM952" i="7"/>
  <c r="AM777" i="7"/>
  <c r="AJ29" i="7"/>
  <c r="AK29" i="7" s="1"/>
  <c r="AH590" i="7"/>
  <c r="AI423" i="7"/>
  <c r="AJ391" i="7"/>
  <c r="AK391" i="7" s="1"/>
  <c r="AI139" i="7"/>
  <c r="AJ619" i="7"/>
  <c r="AK619" i="7" s="1"/>
  <c r="AI181" i="7"/>
  <c r="AH61" i="7"/>
  <c r="AH573" i="7"/>
  <c r="AI723" i="7"/>
  <c r="AJ917" i="7"/>
  <c r="AL917" i="7" s="1"/>
  <c r="AH117" i="7"/>
  <c r="AJ15" i="7"/>
  <c r="AL15" i="7" s="1"/>
  <c r="AJ457" i="7"/>
  <c r="AL457" i="7" s="1"/>
  <c r="AH951" i="7"/>
  <c r="AK36" i="7"/>
  <c r="AJ834" i="7"/>
  <c r="AK834" i="7" s="1"/>
  <c r="AH591" i="7"/>
  <c r="AL140" i="7"/>
  <c r="AM29" i="7"/>
  <c r="AM951" i="7"/>
  <c r="AH120" i="7"/>
  <c r="AM619" i="7"/>
  <c r="AM915" i="7"/>
  <c r="AJ61" i="7"/>
  <c r="AI573" i="7"/>
  <c r="AJ566" i="7"/>
  <c r="AL566" i="7" s="1"/>
  <c r="AH644" i="7"/>
  <c r="AH457" i="7"/>
  <c r="AI951" i="7"/>
  <c r="AH769" i="7"/>
  <c r="AH618" i="7"/>
  <c r="AK432" i="7"/>
  <c r="AK225" i="7"/>
  <c r="AI591" i="7"/>
  <c r="AH119" i="7"/>
  <c r="AI29" i="7"/>
  <c r="AI673" i="7"/>
  <c r="AI803" i="7"/>
  <c r="AH454" i="7"/>
  <c r="AI120" i="7"/>
  <c r="AJ60" i="7"/>
  <c r="AM61" i="7"/>
  <c r="AJ573" i="7"/>
  <c r="AK573" i="7" s="1"/>
  <c r="AI644" i="7"/>
  <c r="AI295" i="7"/>
  <c r="AK435" i="7"/>
  <c r="AJ618" i="7"/>
  <c r="AL618" i="7" s="1"/>
  <c r="AI304" i="7"/>
  <c r="AJ728" i="7"/>
  <c r="AL728" i="7" s="1"/>
  <c r="AJ4" i="7"/>
  <c r="AK4" i="7" s="1"/>
  <c r="AM196" i="7"/>
  <c r="AI60" i="7"/>
  <c r="AI815" i="7"/>
  <c r="AH742" i="7"/>
  <c r="AI710" i="7"/>
  <c r="AI577" i="7"/>
  <c r="AJ644" i="7"/>
  <c r="AL644" i="7" s="1"/>
  <c r="AK449" i="7"/>
  <c r="AM618" i="7"/>
  <c r="AI864" i="7"/>
  <c r="AM883" i="7"/>
  <c r="AJ423" i="7"/>
  <c r="AI906" i="7"/>
  <c r="AI775" i="7"/>
  <c r="AJ444" i="7"/>
  <c r="AL444" i="7" s="1"/>
  <c r="AH308" i="7"/>
  <c r="AH60" i="7"/>
  <c r="AK374" i="7"/>
  <c r="AL374" i="7"/>
  <c r="AL993" i="7"/>
  <c r="AI742" i="7"/>
  <c r="AJ577" i="7"/>
  <c r="AL577" i="7" s="1"/>
  <c r="AH359" i="7"/>
  <c r="AH868" i="7"/>
  <c r="AH733" i="7"/>
  <c r="AL368" i="7"/>
  <c r="AI526" i="7"/>
  <c r="AH236" i="7"/>
  <c r="AI623" i="7"/>
  <c r="AJ802" i="7"/>
  <c r="AK802" i="7" s="1"/>
  <c r="AM391" i="7"/>
  <c r="AJ606" i="7"/>
  <c r="AK606" i="7" s="1"/>
  <c r="AI716" i="7"/>
  <c r="AM815" i="7"/>
  <c r="AM742" i="7"/>
  <c r="AM454" i="7"/>
  <c r="AM577" i="7"/>
  <c r="AJ222" i="7"/>
  <c r="AL222" i="7" s="1"/>
  <c r="AL480" i="7"/>
  <c r="AH730" i="7"/>
  <c r="AI359" i="7"/>
  <c r="AI733" i="7"/>
  <c r="AJ847" i="7"/>
  <c r="AL847" i="7" s="1"/>
  <c r="AM960" i="7"/>
  <c r="AI236" i="7"/>
  <c r="AH423" i="7"/>
  <c r="AH723" i="7"/>
  <c r="AJ41" i="7"/>
  <c r="AK41" i="7" s="1"/>
  <c r="AH639" i="7"/>
  <c r="AM536" i="7"/>
  <c r="AH986" i="7"/>
  <c r="AH88" i="7"/>
  <c r="AH175" i="7"/>
  <c r="AI730" i="7"/>
  <c r="AJ359" i="7"/>
  <c r="AL359" i="7" s="1"/>
  <c r="AM733" i="7"/>
  <c r="AI271" i="7"/>
  <c r="AJ236" i="7"/>
  <c r="AL236" i="7" s="1"/>
  <c r="AM500" i="7"/>
  <c r="AI23" i="7"/>
  <c r="AI90" i="7"/>
  <c r="AJ107" i="7"/>
  <c r="AK107" i="7" s="1"/>
  <c r="AI793" i="7"/>
  <c r="AJ69" i="7"/>
  <c r="AL69" i="7" s="1"/>
  <c r="AJ830" i="7"/>
  <c r="AK830" i="7" s="1"/>
  <c r="AH453" i="7"/>
  <c r="AM518" i="7"/>
  <c r="AM996" i="7"/>
  <c r="AH530" i="7"/>
  <c r="AM102" i="7"/>
  <c r="AH267" i="7"/>
  <c r="AJ238" i="7"/>
  <c r="AL238" i="7" s="1"/>
  <c r="AI88" i="7"/>
  <c r="AI175" i="7"/>
  <c r="AI924" i="7"/>
  <c r="AI838" i="7"/>
  <c r="AI263" i="7"/>
  <c r="AM769" i="7"/>
  <c r="AI586" i="7"/>
  <c r="AJ148" i="7"/>
  <c r="AL148" i="7" s="1"/>
  <c r="AH967" i="7"/>
  <c r="AJ302" i="7"/>
  <c r="AK302" i="7" s="1"/>
  <c r="AM838" i="7"/>
  <c r="AM120" i="7"/>
  <c r="AJ761" i="7"/>
  <c r="AL761" i="7" s="1"/>
  <c r="AK501" i="7"/>
  <c r="AJ726" i="7"/>
  <c r="AL726" i="7" s="1"/>
  <c r="AH391" i="7"/>
  <c r="AI576" i="7"/>
  <c r="AM508" i="7"/>
  <c r="AI538" i="7"/>
  <c r="AH572" i="7"/>
  <c r="AJ572" i="7"/>
  <c r="AK572" i="7" s="1"/>
  <c r="AM572" i="7"/>
  <c r="AJ578" i="7"/>
  <c r="AL578" i="7" s="1"/>
  <c r="AI667" i="7"/>
  <c r="AH667" i="7"/>
  <c r="AM667" i="7"/>
  <c r="AJ667" i="7"/>
  <c r="AL667" i="7" s="1"/>
  <c r="AI874" i="7"/>
  <c r="AH874" i="7"/>
  <c r="AJ874" i="7"/>
  <c r="AM991" i="7"/>
  <c r="AJ991" i="7"/>
  <c r="AK991" i="7" s="1"/>
  <c r="AL293" i="7"/>
  <c r="AK293" i="7"/>
  <c r="AM876" i="7"/>
  <c r="AJ876" i="7"/>
  <c r="AK876" i="7" s="1"/>
  <c r="AI876" i="7"/>
  <c r="AK390" i="7"/>
  <c r="AL405" i="7"/>
  <c r="AK405" i="7"/>
  <c r="AM239" i="7"/>
  <c r="AI239" i="7"/>
  <c r="AJ239" i="7"/>
  <c r="AL239" i="7" s="1"/>
  <c r="AH239" i="7"/>
  <c r="AM606" i="7"/>
  <c r="AJ21" i="7"/>
  <c r="AL21" i="7" s="1"/>
  <c r="AI249" i="7"/>
  <c r="AH944" i="7"/>
  <c r="AI944" i="7"/>
  <c r="AJ152" i="7"/>
  <c r="AM152" i="7"/>
  <c r="AH444" i="7"/>
  <c r="AM308" i="7"/>
  <c r="AM21" i="7"/>
  <c r="AM543" i="7"/>
  <c r="AJ613" i="7"/>
  <c r="AL613" i="7" s="1"/>
  <c r="AM302" i="7"/>
  <c r="AM295" i="7"/>
  <c r="AJ330" i="7"/>
  <c r="AK330" i="7" s="1"/>
  <c r="AM58" i="7"/>
  <c r="AJ605" i="7"/>
  <c r="AL605" i="7" s="1"/>
  <c r="AH793" i="7"/>
  <c r="AI41" i="7"/>
  <c r="AM944" i="7"/>
  <c r="AH32" i="7"/>
  <c r="AI32" i="7"/>
  <c r="AM204" i="7"/>
  <c r="AI204" i="7"/>
  <c r="AH204" i="7"/>
  <c r="AJ204" i="7"/>
  <c r="AL204" i="7" s="1"/>
  <c r="AM176" i="7"/>
  <c r="AJ176" i="7"/>
  <c r="AK176" i="7" s="1"/>
  <c r="AH176" i="7"/>
  <c r="AI176" i="7"/>
  <c r="AJ685" i="7"/>
  <c r="AI685" i="7"/>
  <c r="AM685" i="7"/>
  <c r="AH685" i="7"/>
  <c r="AH902" i="7"/>
  <c r="AJ902" i="7"/>
  <c r="AM902" i="7"/>
  <c r="AI902" i="7"/>
  <c r="AJ579" i="7"/>
  <c r="AL579" i="7" s="1"/>
  <c r="AH579" i="7"/>
  <c r="AI579" i="7"/>
  <c r="AJ676" i="7"/>
  <c r="AM676" i="7"/>
  <c r="AI676" i="7"/>
  <c r="AH676" i="7"/>
  <c r="AM542" i="7"/>
  <c r="AJ388" i="7"/>
  <c r="AL388" i="7" s="1"/>
  <c r="AH388" i="7"/>
  <c r="AM388" i="7"/>
  <c r="AH152" i="7"/>
  <c r="AJ987" i="7"/>
  <c r="AL987" i="7" s="1"/>
  <c r="AL564" i="7"/>
  <c r="AK564" i="7"/>
  <c r="AI248" i="7"/>
  <c r="AM248" i="7"/>
  <c r="AJ248" i="7"/>
  <c r="AK248" i="7" s="1"/>
  <c r="AH248" i="7"/>
  <c r="AI130" i="7"/>
  <c r="AM130" i="7"/>
  <c r="AJ130" i="7"/>
  <c r="AK130" i="7" s="1"/>
  <c r="AH130" i="7"/>
  <c r="AJ629" i="7"/>
  <c r="AL629" i="7" s="1"/>
  <c r="AM629" i="7"/>
  <c r="AI629" i="7"/>
  <c r="AH629" i="7"/>
  <c r="AM775" i="7"/>
  <c r="AJ959" i="7"/>
  <c r="AK959" i="7" s="1"/>
  <c r="AH959" i="7"/>
  <c r="AM959" i="7"/>
  <c r="AI959" i="7"/>
  <c r="AM578" i="7"/>
  <c r="AM982" i="7"/>
  <c r="AH982" i="7"/>
  <c r="AI982" i="7"/>
  <c r="AH299" i="7"/>
  <c r="AI299" i="7"/>
  <c r="AM422" i="7"/>
  <c r="AH422" i="7"/>
  <c r="AM164" i="7"/>
  <c r="AJ164" i="7"/>
  <c r="AK164" i="7" s="1"/>
  <c r="AI164" i="7"/>
  <c r="AH164" i="7"/>
  <c r="AI150" i="7"/>
  <c r="AI152" i="7"/>
  <c r="AJ819" i="7"/>
  <c r="AK819" i="7" s="1"/>
  <c r="AI69" i="7"/>
  <c r="AH976" i="7"/>
  <c r="AM976" i="7"/>
  <c r="AH768" i="7"/>
  <c r="AM549" i="7"/>
  <c r="AM684" i="7"/>
  <c r="AM595" i="7"/>
  <c r="AJ595" i="7"/>
  <c r="AL595" i="7" s="1"/>
  <c r="AI595" i="7"/>
  <c r="AH595" i="7"/>
  <c r="AI613" i="7"/>
  <c r="AH613" i="7"/>
  <c r="AI697" i="7"/>
  <c r="AM624" i="7"/>
  <c r="AJ288" i="7"/>
  <c r="AK288" i="7" s="1"/>
  <c r="AH288" i="7"/>
  <c r="AM288" i="7"/>
  <c r="AM934" i="7"/>
  <c r="AH934" i="7"/>
  <c r="AJ934" i="7"/>
  <c r="AL934" i="7" s="1"/>
  <c r="AH987" i="7"/>
  <c r="AM987" i="7"/>
  <c r="AH144" i="7"/>
  <c r="AI144" i="7"/>
  <c r="AM144" i="7"/>
  <c r="AM348" i="7"/>
  <c r="AJ348" i="7"/>
  <c r="AH348" i="7"/>
  <c r="AI348" i="7"/>
  <c r="AM829" i="7"/>
  <c r="AM841" i="7"/>
  <c r="AK751" i="7"/>
  <c r="AL751" i="7"/>
  <c r="AH813" i="7"/>
  <c r="AI813" i="7"/>
  <c r="AJ813" i="7"/>
  <c r="AK813" i="7" s="1"/>
  <c r="AM813" i="7"/>
  <c r="AL306" i="7"/>
  <c r="AJ944" i="7"/>
  <c r="AL944" i="7" s="1"/>
  <c r="AL171" i="7"/>
  <c r="AK171" i="7"/>
  <c r="AH257" i="7"/>
  <c r="AM257" i="7"/>
  <c r="AM695" i="7"/>
  <c r="AJ695" i="7"/>
  <c r="AL695" i="7" s="1"/>
  <c r="AM41" i="7"/>
  <c r="AI895" i="7"/>
  <c r="AJ895" i="7"/>
  <c r="AL895" i="7" s="1"/>
  <c r="AH895" i="7"/>
  <c r="AM590" i="7"/>
  <c r="AM523" i="7"/>
  <c r="AJ780" i="7"/>
  <c r="AL780" i="7" s="1"/>
  <c r="AI780" i="7"/>
  <c r="AI453" i="7"/>
  <c r="AH611" i="7"/>
  <c r="AI578" i="7"/>
  <c r="AM181" i="7"/>
  <c r="AH867" i="7"/>
  <c r="AI867" i="7"/>
  <c r="AM867" i="7"/>
  <c r="AJ867" i="7"/>
  <c r="AL372" i="7"/>
  <c r="AJ798" i="7"/>
  <c r="AL798" i="7" s="1"/>
  <c r="AH543" i="7"/>
  <c r="AM967" i="7"/>
  <c r="AJ453" i="7"/>
  <c r="AL453" i="7" s="1"/>
  <c r="AI986" i="7"/>
  <c r="AJ986" i="7"/>
  <c r="AL986" i="7" s="1"/>
  <c r="AM986" i="7"/>
  <c r="AI695" i="7"/>
  <c r="AH189" i="7"/>
  <c r="AI684" i="7"/>
  <c r="AI460" i="7"/>
  <c r="AM460" i="7"/>
  <c r="AJ460" i="7"/>
  <c r="AK460" i="7" s="1"/>
  <c r="AH460" i="7"/>
  <c r="AM768" i="7"/>
  <c r="AJ768" i="7"/>
  <c r="AL768" i="7" s="1"/>
  <c r="AI768" i="7"/>
  <c r="AJ299" i="7"/>
  <c r="AK299" i="7" s="1"/>
  <c r="AH876" i="7"/>
  <c r="AI798" i="7"/>
  <c r="AH853" i="7"/>
  <c r="AM853" i="7"/>
  <c r="AI853" i="7"/>
  <c r="AJ853" i="7"/>
  <c r="AL853" i="7" s="1"/>
  <c r="AH661" i="7"/>
  <c r="AM661" i="7"/>
  <c r="AI842" i="7"/>
  <c r="AM979" i="7"/>
  <c r="AJ58" i="7"/>
  <c r="AL32" i="7"/>
  <c r="AK32" i="7"/>
  <c r="AI243" i="7"/>
  <c r="AH243" i="7"/>
  <c r="AM243" i="7"/>
  <c r="AM299" i="7"/>
  <c r="AH961" i="7"/>
  <c r="AM409" i="7"/>
  <c r="AJ409" i="7"/>
  <c r="AK409" i="7" s="1"/>
  <c r="AI409" i="7"/>
  <c r="AH409" i="7"/>
  <c r="AJ777" i="7"/>
  <c r="AK777" i="7" s="1"/>
  <c r="AH777" i="7"/>
  <c r="AM353" i="7"/>
  <c r="AJ353" i="7"/>
  <c r="AI353" i="7"/>
  <c r="AH353" i="7"/>
  <c r="AM482" i="7"/>
  <c r="AJ482" i="7"/>
  <c r="AK482" i="7" s="1"/>
  <c r="AH482" i="7"/>
  <c r="AI482" i="7"/>
  <c r="AI590" i="7"/>
  <c r="AJ590" i="7"/>
  <c r="AM874" i="7"/>
  <c r="AM551" i="7"/>
  <c r="AJ551" i="7"/>
  <c r="AK551" i="7" s="1"/>
  <c r="AH551" i="7"/>
  <c r="AI518" i="7"/>
  <c r="AH518" i="7"/>
  <c r="AJ518" i="7"/>
  <c r="AL518" i="7" s="1"/>
  <c r="AI701" i="7"/>
  <c r="AM701" i="7"/>
  <c r="AH886" i="7"/>
  <c r="AI886" i="7"/>
  <c r="AJ886" i="7"/>
  <c r="AL886" i="7" s="1"/>
  <c r="AM886" i="7"/>
  <c r="AI572" i="7"/>
  <c r="AJ422" i="7"/>
  <c r="AM612" i="7"/>
  <c r="AI976" i="7"/>
  <c r="AI34" i="7"/>
  <c r="AH34" i="7"/>
  <c r="AH491" i="7"/>
  <c r="AI491" i="7"/>
  <c r="AM491" i="7"/>
  <c r="AJ491" i="7"/>
  <c r="AK491" i="7" s="1"/>
  <c r="AI196" i="7"/>
  <c r="AJ196" i="7"/>
  <c r="AK196" i="7" s="1"/>
  <c r="AJ379" i="7"/>
  <c r="AH379" i="7"/>
  <c r="AI379" i="7"/>
  <c r="AH314" i="7"/>
  <c r="AM314" i="7"/>
  <c r="AI314" i="7"/>
  <c r="AJ314" i="7"/>
  <c r="AH606" i="7"/>
  <c r="AI479" i="7"/>
  <c r="AM479" i="7"/>
  <c r="AJ479" i="7"/>
  <c r="AL479" i="7" s="1"/>
  <c r="AH479" i="7"/>
  <c r="AM429" i="7"/>
  <c r="AI429" i="7"/>
  <c r="AH429" i="7"/>
  <c r="AI612" i="7"/>
  <c r="AJ612" i="7"/>
  <c r="AL612" i="7" s="1"/>
  <c r="AH646" i="7"/>
  <c r="AM646" i="7"/>
  <c r="AJ646" i="7"/>
  <c r="AL646" i="7" s="1"/>
  <c r="AI66" i="7"/>
  <c r="AH66" i="7"/>
  <c r="AM66" i="7"/>
  <c r="AJ66" i="7"/>
  <c r="AI967" i="7"/>
  <c r="AH998" i="7"/>
  <c r="AM189" i="7"/>
  <c r="AM287" i="7"/>
  <c r="AJ287" i="7"/>
  <c r="AL287" i="7" s="1"/>
  <c r="AI287" i="7"/>
  <c r="AH287" i="7"/>
  <c r="AH701" i="7"/>
  <c r="AJ947" i="7"/>
  <c r="AL947" i="7" s="1"/>
  <c r="AI947" i="7"/>
  <c r="AJ976" i="7"/>
  <c r="AK976" i="7" s="1"/>
  <c r="AM998" i="7"/>
  <c r="AM282" i="7"/>
  <c r="AJ257" i="7"/>
  <c r="AL257" i="7" s="1"/>
  <c r="AM697" i="7"/>
  <c r="AI541" i="7"/>
  <c r="AM541" i="7"/>
  <c r="AH541" i="7"/>
  <c r="AJ426" i="7"/>
  <c r="AL426" i="7" s="1"/>
  <c r="AM426" i="7"/>
  <c r="AM819" i="7"/>
  <c r="AH819" i="7"/>
  <c r="AI819" i="7"/>
  <c r="AI624" i="7"/>
  <c r="AH624" i="7"/>
  <c r="AM961" i="7"/>
  <c r="AJ961" i="7"/>
  <c r="AL961" i="7" s="1"/>
  <c r="AJ910" i="7"/>
  <c r="AJ18" i="7"/>
  <c r="AL18" i="7" s="1"/>
  <c r="AJ793" i="7"/>
  <c r="AL793" i="7" s="1"/>
  <c r="AI981" i="7"/>
  <c r="AH981" i="7"/>
  <c r="AJ981" i="7"/>
  <c r="AK981" i="7" s="1"/>
  <c r="AM830" i="7"/>
  <c r="AH830" i="7"/>
  <c r="AM864" i="7"/>
  <c r="AH864" i="7"/>
  <c r="AM194" i="7"/>
  <c r="AI194" i="7"/>
  <c r="AJ194" i="7"/>
  <c r="AH194" i="7"/>
  <c r="AJ209" i="7"/>
  <c r="AK209" i="7" s="1"/>
  <c r="AH426" i="7"/>
  <c r="AJ549" i="7"/>
  <c r="AK549" i="7" s="1"/>
  <c r="AI549" i="7"/>
  <c r="AI308" i="7"/>
  <c r="AM793" i="7"/>
  <c r="AH533" i="7"/>
  <c r="AJ716" i="7"/>
  <c r="AL716" i="7" s="1"/>
  <c r="AH716" i="7"/>
  <c r="AM716" i="7"/>
  <c r="AM209" i="7"/>
  <c r="AI209" i="7"/>
  <c r="AL506" i="7"/>
  <c r="AK506" i="7"/>
  <c r="AJ2" i="7"/>
  <c r="AH282" i="7"/>
  <c r="AK122" i="7"/>
  <c r="AJ558" i="7"/>
  <c r="AI558" i="7"/>
  <c r="AM380" i="7"/>
  <c r="AJ380" i="7"/>
  <c r="AI380" i="7"/>
  <c r="AH380" i="7"/>
  <c r="AJ904" i="7"/>
  <c r="AH904" i="7"/>
  <c r="AI904" i="7"/>
  <c r="AM626" i="7"/>
  <c r="AI626" i="7"/>
  <c r="AJ626" i="7"/>
  <c r="AH626" i="7"/>
  <c r="AJ421" i="7"/>
  <c r="AI421" i="7"/>
  <c r="AH421" i="7"/>
  <c r="AM421" i="7"/>
  <c r="AI977" i="7"/>
  <c r="AM977" i="7"/>
  <c r="AJ977" i="7"/>
  <c r="AH977" i="7"/>
  <c r="AM558" i="7"/>
  <c r="AM656" i="7"/>
  <c r="AJ635" i="7"/>
  <c r="AK635" i="7" s="1"/>
  <c r="AJ815" i="7"/>
  <c r="AK815" i="7" s="1"/>
  <c r="AM444" i="7"/>
  <c r="AH2" i="7"/>
  <c r="AJ282" i="7"/>
  <c r="AL282" i="7" s="1"/>
  <c r="AI444" i="7"/>
  <c r="AJ365" i="7"/>
  <c r="AK365" i="7" s="1"/>
  <c r="AH427" i="7"/>
  <c r="AI427" i="7"/>
  <c r="AM427" i="7"/>
  <c r="AJ427" i="7"/>
  <c r="AH558" i="7"/>
  <c r="AM25" i="7"/>
  <c r="AJ25" i="7"/>
  <c r="AH25" i="7"/>
  <c r="AI25" i="7"/>
  <c r="AJ656" i="7"/>
  <c r="AM635" i="7"/>
  <c r="AJ624" i="7"/>
  <c r="AK624" i="7" s="1"/>
  <c r="AI830" i="7"/>
  <c r="AH365" i="7"/>
  <c r="AH697" i="7"/>
  <c r="AH906" i="7"/>
  <c r="AH330" i="7"/>
  <c r="AH90" i="7"/>
  <c r="AJ769" i="7"/>
  <c r="AL769" i="7" s="1"/>
  <c r="AI282" i="7"/>
  <c r="AJ838" i="7"/>
  <c r="AL838" i="7" s="1"/>
  <c r="AM431" i="7"/>
  <c r="AI431" i="7"/>
  <c r="AH431" i="7"/>
  <c r="AJ431" i="7"/>
  <c r="AM280" i="7"/>
  <c r="AJ280" i="7"/>
  <c r="AH280" i="7"/>
  <c r="AI280" i="7"/>
  <c r="AH58" i="7"/>
  <c r="AH181" i="7"/>
  <c r="AH673" i="7"/>
  <c r="AH996" i="7"/>
  <c r="AJ697" i="7"/>
  <c r="AK697" i="7" s="1"/>
  <c r="AM90" i="7"/>
  <c r="AI330" i="7"/>
  <c r="AM139" i="7"/>
  <c r="AH695" i="7"/>
  <c r="AI847" i="7"/>
  <c r="AH556" i="7"/>
  <c r="AM904" i="7"/>
  <c r="AJ889" i="7"/>
  <c r="AI288" i="7"/>
  <c r="AJ119" i="7"/>
  <c r="AJ673" i="7"/>
  <c r="AL673" i="7" s="1"/>
  <c r="AJ998" i="7"/>
  <c r="AL998" i="7" s="1"/>
  <c r="AJ430" i="7"/>
  <c r="AI430" i="7"/>
  <c r="AH430" i="7"/>
  <c r="AM430" i="7"/>
  <c r="AJ111" i="7"/>
  <c r="AH111" i="7"/>
  <c r="AM111" i="7"/>
  <c r="AI111" i="7"/>
  <c r="AJ532" i="7"/>
  <c r="AH532" i="7"/>
  <c r="AM532" i="7"/>
  <c r="AI532" i="7"/>
  <c r="AJ843" i="7"/>
  <c r="AM843" i="7"/>
  <c r="AH843" i="7"/>
  <c r="AI843" i="7"/>
  <c r="AI279" i="7"/>
  <c r="AJ279" i="7"/>
  <c r="AH279" i="7"/>
  <c r="AM279" i="7"/>
  <c r="AM615" i="7"/>
  <c r="AJ615" i="7"/>
  <c r="AI615" i="7"/>
  <c r="AH615" i="7"/>
  <c r="AH438" i="7"/>
  <c r="AJ438" i="7"/>
  <c r="AM119" i="7"/>
  <c r="AM379" i="7"/>
  <c r="AJ181" i="7"/>
  <c r="AK181" i="7" s="1"/>
  <c r="AM673" i="7"/>
  <c r="AH756" i="7"/>
  <c r="AM906" i="7"/>
  <c r="AH18" i="7"/>
  <c r="AI998" i="7"/>
  <c r="AI630" i="7"/>
  <c r="AH630" i="7"/>
  <c r="AM630" i="7"/>
  <c r="AJ630" i="7"/>
  <c r="AJ715" i="7"/>
  <c r="AI715" i="7"/>
  <c r="AH715" i="7"/>
  <c r="AM715" i="7"/>
  <c r="AJ375" i="7"/>
  <c r="AM375" i="7"/>
  <c r="AI375" i="7"/>
  <c r="AH375" i="7"/>
  <c r="AM589" i="7"/>
  <c r="AJ589" i="7"/>
  <c r="AI589" i="7"/>
  <c r="AH589" i="7"/>
  <c r="AI439" i="7"/>
  <c r="AH439" i="7"/>
  <c r="AM439" i="7"/>
  <c r="AJ439" i="7"/>
  <c r="AM803" i="7"/>
  <c r="AI17" i="7"/>
  <c r="AM723" i="7"/>
  <c r="AJ756" i="7"/>
  <c r="AK756" i="7" s="1"/>
  <c r="AJ967" i="7"/>
  <c r="AK967" i="7" s="1"/>
  <c r="AM556" i="7"/>
  <c r="AI18" i="7"/>
  <c r="AH586" i="7"/>
  <c r="AJ400" i="7"/>
  <c r="AI400" i="7"/>
  <c r="AM95" i="7"/>
  <c r="AJ95" i="7"/>
  <c r="AI95" i="7"/>
  <c r="AH95" i="7"/>
  <c r="AL900" i="7"/>
  <c r="AK900" i="7"/>
  <c r="AH656" i="7"/>
  <c r="AJ56" i="7"/>
  <c r="AM56" i="7"/>
  <c r="AH56" i="7"/>
  <c r="AJ787" i="7"/>
  <c r="AH787" i="7"/>
  <c r="AM787" i="7"/>
  <c r="AI787" i="7"/>
  <c r="AJ982" i="7"/>
  <c r="AM356" i="7"/>
  <c r="AM897" i="7"/>
  <c r="AH897" i="7"/>
  <c r="AJ645" i="7"/>
  <c r="AK645" i="7" s="1"/>
  <c r="AM645" i="7"/>
  <c r="AJ141" i="7"/>
  <c r="AI141" i="7"/>
  <c r="AM141" i="7"/>
  <c r="AH141" i="7"/>
  <c r="AI606" i="7"/>
  <c r="AJ17" i="7"/>
  <c r="AM17" i="7"/>
  <c r="AM889" i="7"/>
  <c r="AI889" i="7"/>
  <c r="AH889" i="7"/>
  <c r="AH803" i="7"/>
  <c r="AM611" i="7"/>
  <c r="AI605" i="7"/>
  <c r="AK151" i="7"/>
  <c r="AJ979" i="7"/>
  <c r="AL979" i="7" s="1"/>
  <c r="AJ781" i="7"/>
  <c r="AM781" i="7"/>
  <c r="AH781" i="7"/>
  <c r="AI781" i="7"/>
  <c r="AJ611" i="7"/>
  <c r="AK611" i="7" s="1"/>
  <c r="AH605" i="7"/>
  <c r="AM826" i="7"/>
  <c r="AH500" i="7"/>
  <c r="AM802" i="7"/>
  <c r="AJ508" i="7"/>
  <c r="AK508" i="7" s="1"/>
  <c r="AI761" i="7"/>
  <c r="AI523" i="7"/>
  <c r="AK154" i="7"/>
  <c r="AM576" i="7"/>
  <c r="AM304" i="7"/>
  <c r="AJ623" i="7"/>
  <c r="AK623" i="7" s="1"/>
  <c r="AM148" i="7"/>
  <c r="AL124" i="7"/>
  <c r="AK706" i="7"/>
  <c r="AI611" i="7"/>
  <c r="AI639" i="7"/>
  <c r="AH979" i="7"/>
  <c r="AK47" i="7"/>
  <c r="AI170" i="7"/>
  <c r="AJ170" i="7"/>
  <c r="AH170" i="7"/>
  <c r="AM170" i="7"/>
  <c r="AM34" i="7"/>
  <c r="AJ34" i="7"/>
  <c r="AM913" i="7"/>
  <c r="AI913" i="7"/>
  <c r="AH913" i="7"/>
  <c r="AJ913" i="7"/>
  <c r="AL424" i="7"/>
  <c r="AK424" i="7"/>
  <c r="AI556" i="7"/>
  <c r="AJ803" i="7"/>
  <c r="AH494" i="7"/>
  <c r="AJ90" i="7"/>
  <c r="AM414" i="7"/>
  <c r="AM605" i="7"/>
  <c r="AM623" i="7"/>
  <c r="AI148" i="7"/>
  <c r="AH306" i="7"/>
  <c r="AJ897" i="7"/>
  <c r="AK897" i="7" s="1"/>
  <c r="AH684" i="7"/>
  <c r="AI500" i="7"/>
  <c r="AH508" i="7"/>
  <c r="AM761" i="7"/>
  <c r="AJ523" i="7"/>
  <c r="AL523" i="7" s="1"/>
  <c r="AH576" i="7"/>
  <c r="AK351" i="7"/>
  <c r="AJ639" i="7"/>
  <c r="AL639" i="7" s="1"/>
  <c r="AM23" i="7"/>
  <c r="AJ23" i="7"/>
  <c r="AJ319" i="7"/>
  <c r="AM319" i="7"/>
  <c r="AI319" i="7"/>
  <c r="AH319" i="7"/>
  <c r="AI56" i="7"/>
  <c r="AL52" i="7"/>
  <c r="AK52" i="7"/>
  <c r="AK135" i="7"/>
  <c r="AL135" i="7"/>
  <c r="AH708" i="7"/>
  <c r="AJ494" i="7"/>
  <c r="AM365" i="7"/>
  <c r="AH542" i="7"/>
  <c r="AH414" i="7"/>
  <c r="AH910" i="7"/>
  <c r="AL167" i="7"/>
  <c r="AK167" i="7"/>
  <c r="AJ500" i="7"/>
  <c r="AL500" i="7" s="1"/>
  <c r="AH761" i="7"/>
  <c r="AH523" i="7"/>
  <c r="AJ576" i="7"/>
  <c r="AL576" i="7" s="1"/>
  <c r="AH475" i="7"/>
  <c r="AH767" i="7"/>
  <c r="AM249" i="7"/>
  <c r="AH265" i="7"/>
  <c r="AJ265" i="7"/>
  <c r="AM265" i="7"/>
  <c r="AI265" i="7"/>
  <c r="AH273" i="7"/>
  <c r="AM273" i="7"/>
  <c r="AJ273" i="7"/>
  <c r="AI273" i="7"/>
  <c r="AM28" i="7"/>
  <c r="AJ28" i="7"/>
  <c r="AI28" i="7"/>
  <c r="AH28" i="7"/>
  <c r="AM494" i="7"/>
  <c r="AI119" i="7"/>
  <c r="AJ414" i="7"/>
  <c r="AI910" i="7"/>
  <c r="AM150" i="7"/>
  <c r="AM222" i="7"/>
  <c r="AM639" i="7"/>
  <c r="AM278" i="7"/>
  <c r="AJ278" i="7"/>
  <c r="AH278" i="7"/>
  <c r="AI278" i="7"/>
  <c r="AK772" i="7"/>
  <c r="AJ684" i="7"/>
  <c r="AK684" i="7" s="1"/>
  <c r="AJ809" i="7"/>
  <c r="AL809" i="7" s="1"/>
  <c r="AK856" i="7"/>
  <c r="AK276" i="7"/>
  <c r="AI475" i="7"/>
  <c r="AM767" i="7"/>
  <c r="AJ533" i="7"/>
  <c r="AK533" i="7" s="1"/>
  <c r="AH249" i="7"/>
  <c r="AH831" i="7"/>
  <c r="AM831" i="7"/>
  <c r="AM400" i="7"/>
  <c r="AM910" i="7"/>
  <c r="AJ150" i="7"/>
  <c r="AI337" i="7"/>
  <c r="AJ337" i="7"/>
  <c r="AH337" i="7"/>
  <c r="AM337" i="7"/>
  <c r="AI306" i="7"/>
  <c r="AJ116" i="7"/>
  <c r="AM116" i="7"/>
  <c r="AI116" i="7"/>
  <c r="AH116" i="7"/>
  <c r="AM538" i="7"/>
  <c r="AH842" i="7"/>
  <c r="AI883" i="7"/>
  <c r="AH915" i="7"/>
  <c r="AI425" i="7"/>
  <c r="AL323" i="7"/>
  <c r="AK752" i="7"/>
  <c r="AM13" i="7"/>
  <c r="AH829" i="7"/>
  <c r="AJ475" i="7"/>
  <c r="AL475" i="7" s="1"/>
  <c r="AI767" i="7"/>
  <c r="AJ249" i="7"/>
  <c r="AL249" i="7" s="1"/>
  <c r="AM219" i="7"/>
  <c r="AH219" i="7"/>
  <c r="AJ219" i="7"/>
  <c r="AI219" i="7"/>
  <c r="AM171" i="7"/>
  <c r="AH171" i="7"/>
  <c r="AI171" i="7"/>
  <c r="AJ412" i="7"/>
  <c r="AM412" i="7"/>
  <c r="AI412" i="7"/>
  <c r="AH412" i="7"/>
  <c r="AH400" i="7"/>
  <c r="AI2" i="7"/>
  <c r="AM2" i="7"/>
  <c r="AL120" i="7"/>
  <c r="AK120" i="7"/>
  <c r="AH538" i="7"/>
  <c r="AJ842" i="7"/>
  <c r="AL842" i="7" s="1"/>
  <c r="AJ883" i="7"/>
  <c r="AL883" i="7" s="1"/>
  <c r="AI915" i="7"/>
  <c r="AJ425" i="7"/>
  <c r="AL425" i="7" s="1"/>
  <c r="AM343" i="7"/>
  <c r="AH645" i="7"/>
  <c r="AH775" i="7"/>
  <c r="AH841" i="7"/>
  <c r="AI829" i="7"/>
  <c r="AJ657" i="7"/>
  <c r="AL657" i="7" s="1"/>
  <c r="AK393" i="7"/>
  <c r="AK965" i="7"/>
  <c r="AI355" i="7"/>
  <c r="AM355" i="7"/>
  <c r="AJ355" i="7"/>
  <c r="AH355" i="7"/>
  <c r="AJ554" i="7"/>
  <c r="AI554" i="7"/>
  <c r="AM554" i="7"/>
  <c r="AH554" i="7"/>
  <c r="AJ369" i="7"/>
  <c r="AI369" i="7"/>
  <c r="AM369" i="7"/>
  <c r="AH369" i="7"/>
  <c r="AI438" i="7"/>
  <c r="AI533" i="7"/>
  <c r="AM438" i="7"/>
  <c r="AH376" i="7"/>
  <c r="AJ308" i="7"/>
  <c r="AL308" i="7" s="1"/>
  <c r="AI422" i="7"/>
  <c r="AJ304" i="7"/>
  <c r="AL304" i="7" s="1"/>
  <c r="AK67" i="7"/>
  <c r="AM842" i="7"/>
  <c r="AH883" i="7"/>
  <c r="AJ915" i="7"/>
  <c r="AL915" i="7" s="1"/>
  <c r="AH425" i="7"/>
  <c r="AH343" i="7"/>
  <c r="AJ775" i="7"/>
  <c r="AL775" i="7" s="1"/>
  <c r="AI841" i="7"/>
  <c r="AK949" i="7"/>
  <c r="AJ829" i="7"/>
  <c r="AK829" i="7" s="1"/>
  <c r="AJ271" i="7"/>
  <c r="AL271" i="7" s="1"/>
  <c r="AH302" i="7"/>
  <c r="AH65" i="7"/>
  <c r="AJ65" i="7"/>
  <c r="AM65" i="7"/>
  <c r="AI65" i="7"/>
  <c r="AH69" i="7"/>
  <c r="AM69" i="7"/>
  <c r="AI831" i="7"/>
  <c r="AM533" i="7"/>
  <c r="AM809" i="7"/>
  <c r="AI735" i="7"/>
  <c r="AJ735" i="7"/>
  <c r="AM735" i="7"/>
  <c r="AH735" i="7"/>
  <c r="AL844" i="7"/>
  <c r="AK844" i="7"/>
  <c r="AJ826" i="7"/>
  <c r="AL826" i="7" s="1"/>
  <c r="AM895" i="7"/>
  <c r="AJ855" i="7"/>
  <c r="AM855" i="7"/>
  <c r="AI855" i="7"/>
  <c r="AH855" i="7"/>
  <c r="AJ144" i="7"/>
  <c r="AM179" i="7"/>
  <c r="AJ179" i="7"/>
  <c r="AH179" i="7"/>
  <c r="AI179" i="7"/>
  <c r="AL758" i="7"/>
  <c r="AK758" i="7"/>
  <c r="AL714" i="7"/>
  <c r="AK914" i="7"/>
  <c r="AL914" i="7"/>
  <c r="AL88" i="7"/>
  <c r="AK88" i="7"/>
  <c r="AK463" i="7"/>
  <c r="AL463" i="7"/>
  <c r="AK621" i="7"/>
  <c r="AL517" i="7"/>
  <c r="AK517" i="7"/>
  <c r="AL399" i="7"/>
  <c r="AK399" i="7"/>
  <c r="AL39" i="7"/>
  <c r="AK39" i="7"/>
  <c r="AK104" i="7"/>
  <c r="AL104" i="7"/>
  <c r="AL759" i="7"/>
  <c r="AK759" i="7"/>
  <c r="AL919" i="7"/>
  <c r="AK919" i="7"/>
  <c r="AL908" i="7"/>
  <c r="AK908" i="7"/>
  <c r="AL188" i="7"/>
  <c r="AK188" i="7"/>
  <c r="AK545" i="7"/>
  <c r="AL545" i="7"/>
  <c r="AK153" i="7"/>
  <c r="AL149" i="7"/>
  <c r="AK149" i="7"/>
  <c r="AL406" i="7"/>
  <c r="AK406" i="7"/>
  <c r="AK799" i="7"/>
  <c r="AL799" i="7"/>
  <c r="AK415" i="7"/>
  <c r="AL415" i="7"/>
  <c r="AL133" i="7"/>
  <c r="AK133" i="7"/>
  <c r="AL607" i="7"/>
  <c r="AK607" i="7"/>
  <c r="AL958" i="7"/>
  <c r="AK958" i="7"/>
  <c r="AL92" i="7"/>
  <c r="AK92" i="7"/>
  <c r="AL317" i="7"/>
  <c r="AK317" i="7"/>
  <c r="AL604" i="7"/>
  <c r="AK604" i="7"/>
  <c r="AK9" i="7"/>
  <c r="AL9" i="7"/>
  <c r="AK298" i="7"/>
  <c r="AL298" i="7"/>
  <c r="AK349" i="7"/>
  <c r="AL349" i="7"/>
  <c r="AL217" i="7"/>
  <c r="AK217" i="7"/>
  <c r="AK816" i="7"/>
  <c r="AL816" i="7"/>
  <c r="AL655" i="7"/>
  <c r="AK655" i="7"/>
  <c r="AL616" i="7"/>
  <c r="AK616" i="7"/>
  <c r="AK527" i="7"/>
  <c r="AL527" i="7"/>
  <c r="AK163" i="7"/>
  <c r="AL163" i="7"/>
  <c r="AL78" i="7"/>
  <c r="AK78" i="7"/>
  <c r="AL675" i="7"/>
  <c r="AK675" i="7"/>
  <c r="AL877" i="7"/>
  <c r="AK877" i="7"/>
  <c r="AK326" i="7"/>
  <c r="AL326" i="7"/>
  <c r="AK233" i="7"/>
  <c r="AL233" i="7"/>
  <c r="AK450" i="7"/>
  <c r="AL450" i="7"/>
  <c r="AL528" i="7"/>
  <c r="AK528" i="7"/>
  <c r="AL709" i="7"/>
  <c r="AK709" i="7"/>
  <c r="AK484" i="7"/>
  <c r="AL484" i="7"/>
  <c r="AK627" i="7"/>
  <c r="AL627" i="7"/>
  <c r="AK789" i="7"/>
  <c r="AL789" i="7"/>
  <c r="AL940" i="7"/>
  <c r="AK940" i="7"/>
  <c r="AL666" i="7"/>
  <c r="AK666" i="7"/>
  <c r="AK711" i="7"/>
  <c r="AL711" i="7"/>
  <c r="AL99" i="7"/>
  <c r="AK99" i="7"/>
  <c r="AL686" i="7"/>
  <c r="AL429" i="7"/>
  <c r="AK429" i="7"/>
  <c r="AL358" i="7"/>
  <c r="AK358" i="7"/>
  <c r="AL180" i="7"/>
  <c r="AK180" i="7"/>
  <c r="AK309" i="7"/>
  <c r="AL309" i="7"/>
  <c r="AL539" i="7"/>
  <c r="AK539" i="7"/>
  <c r="AL112" i="7"/>
  <c r="AK112" i="7"/>
  <c r="AL582" i="7"/>
  <c r="AK582" i="7"/>
  <c r="AK765" i="7"/>
  <c r="AL765" i="7"/>
  <c r="AL53" i="7"/>
  <c r="AK53" i="7"/>
  <c r="AK699" i="7"/>
  <c r="AL693" i="7"/>
  <c r="AK693" i="7"/>
  <c r="AL64" i="7"/>
  <c r="AK64" i="7"/>
  <c r="AL502" i="7"/>
  <c r="AK502" i="7"/>
  <c r="AL602" i="7"/>
  <c r="AK602" i="7"/>
  <c r="AK459" i="7"/>
  <c r="AL459" i="7"/>
  <c r="AL46" i="7"/>
  <c r="AK46" i="7"/>
  <c r="AL177" i="7"/>
  <c r="AK177" i="7"/>
  <c r="AK906" i="7"/>
  <c r="AL175" i="7"/>
  <c r="AK175" i="7"/>
  <c r="AL35" i="7"/>
  <c r="AK35" i="7"/>
  <c r="AL224" i="7"/>
  <c r="AK224" i="7"/>
  <c r="AL620" i="7"/>
  <c r="AK620" i="7"/>
  <c r="AK322" i="7"/>
  <c r="AL322" i="7"/>
  <c r="AL73" i="7"/>
  <c r="AK73" i="7"/>
  <c r="AL863" i="7"/>
  <c r="AK863" i="7"/>
  <c r="AL681" i="7"/>
  <c r="AK681" i="7"/>
  <c r="AL631" i="7"/>
  <c r="AK631" i="7"/>
  <c r="AL27" i="7"/>
  <c r="AK27" i="7"/>
  <c r="AL157" i="7"/>
  <c r="AK157" i="7"/>
  <c r="AL860" i="7"/>
  <c r="AK860" i="7"/>
  <c r="AL898" i="7"/>
  <c r="AK898" i="7"/>
  <c r="AL755" i="7"/>
  <c r="AL8" i="7"/>
  <c r="AL74" i="7"/>
  <c r="AK74" i="7"/>
  <c r="AL483" i="7"/>
  <c r="AK483" i="7"/>
  <c r="AL407" i="7"/>
  <c r="AK407" i="7"/>
  <c r="AK118" i="7"/>
  <c r="AL118" i="7"/>
  <c r="AL603" i="7"/>
  <c r="AK603" i="7"/>
  <c r="AK106" i="7"/>
  <c r="AL106" i="7"/>
  <c r="AL110" i="7"/>
  <c r="AK110" i="7"/>
  <c r="AL101" i="7"/>
  <c r="AK101" i="7"/>
  <c r="AL546" i="7"/>
  <c r="AK546" i="7"/>
  <c r="AL206" i="7"/>
  <c r="AK206" i="7"/>
  <c r="AL103" i="7"/>
  <c r="AK103" i="7"/>
  <c r="AL608" i="7"/>
  <c r="AK608" i="7"/>
  <c r="AL674" i="7"/>
  <c r="AL82" i="7"/>
  <c r="AK82" i="7"/>
  <c r="AK678" i="7"/>
  <c r="AL678" i="7"/>
  <c r="AK127" i="7"/>
  <c r="AK927" i="7"/>
  <c r="AL580" i="7"/>
  <c r="AK580" i="7"/>
  <c r="AK286" i="7"/>
  <c r="AL286" i="7"/>
  <c r="AK476" i="7"/>
  <c r="AL476" i="7"/>
  <c r="AL814" i="7"/>
  <c r="AK814" i="7"/>
  <c r="AL268" i="7"/>
  <c r="AK268" i="7"/>
  <c r="AK12" i="7"/>
  <c r="AL12" i="7"/>
  <c r="AL641" i="7"/>
  <c r="AK641" i="7"/>
  <c r="AK244" i="7"/>
  <c r="AL653" i="7"/>
  <c r="AK653" i="7"/>
  <c r="AL366" i="7"/>
  <c r="AK366" i="7"/>
  <c r="AL442" i="7"/>
  <c r="AK442" i="7"/>
  <c r="AL964" i="7"/>
  <c r="AK964" i="7"/>
  <c r="AK763" i="7"/>
  <c r="AL763" i="7"/>
  <c r="AL373" i="7"/>
  <c r="AK373" i="7"/>
  <c r="AL227" i="7"/>
  <c r="AK227" i="7"/>
  <c r="AK446" i="7"/>
  <c r="AL446" i="7"/>
  <c r="AL401" i="7"/>
  <c r="AK401" i="7"/>
  <c r="AL132" i="7"/>
  <c r="AK132" i="7"/>
  <c r="AL20" i="7"/>
  <c r="AL683" i="7"/>
  <c r="AK683" i="7"/>
  <c r="AL887" i="7"/>
  <c r="AK887" i="7"/>
  <c r="AK473" i="7"/>
  <c r="AL192" i="7"/>
  <c r="AK192" i="7"/>
  <c r="AL296" i="7"/>
  <c r="AK296" i="7"/>
  <c r="AK33" i="7"/>
  <c r="AL33" i="7"/>
  <c r="AL77" i="7"/>
  <c r="AK77" i="7"/>
  <c r="AL354" i="7"/>
  <c r="AL865" i="7"/>
  <c r="AK865" i="7"/>
  <c r="AL26" i="7"/>
  <c r="AK26" i="7"/>
  <c r="AL166" i="7"/>
  <c r="AK166" i="7"/>
  <c r="AL325" i="7"/>
  <c r="AK325" i="7"/>
  <c r="AK929" i="7"/>
  <c r="AL929" i="7"/>
  <c r="AK757" i="7"/>
  <c r="AL757" i="7"/>
  <c r="AK503" i="7"/>
  <c r="AL503" i="7"/>
  <c r="AL312" i="7"/>
  <c r="AK441" i="7"/>
  <c r="AL441" i="7"/>
  <c r="AL131" i="7"/>
  <c r="AK131" i="7"/>
  <c r="AL452" i="7"/>
  <c r="AK452" i="7"/>
  <c r="AL932" i="7"/>
  <c r="AK932" i="7"/>
  <c r="AK771" i="7"/>
  <c r="AL771" i="7"/>
  <c r="AK808" i="7"/>
  <c r="AL808" i="7"/>
  <c r="AL632" i="7"/>
  <c r="AK632" i="7"/>
  <c r="AL785" i="7"/>
  <c r="AK785" i="7"/>
  <c r="AK931" i="7"/>
  <c r="AL931" i="7"/>
  <c r="AL879" i="7"/>
  <c r="AK879" i="7"/>
  <c r="AL690" i="7"/>
  <c r="AK690" i="7"/>
  <c r="AL812" i="7"/>
  <c r="AK812" i="7"/>
  <c r="AK138" i="7"/>
  <c r="AL138" i="7"/>
  <c r="AL467" i="7"/>
  <c r="AK467" i="7"/>
  <c r="AL519" i="7"/>
  <c r="AK945" i="7"/>
  <c r="AL945" i="7"/>
  <c r="AL408" i="7"/>
  <c r="AK408" i="7"/>
  <c r="AL42" i="7"/>
  <c r="AK42" i="7"/>
  <c r="AL969" i="7"/>
  <c r="AK969" i="7"/>
  <c r="AK742" i="7"/>
  <c r="AL742" i="7"/>
  <c r="AK893" i="7"/>
  <c r="AL893" i="7"/>
  <c r="AL912" i="7"/>
  <c r="AK912" i="7"/>
  <c r="AL524" i="7"/>
  <c r="AK524" i="7"/>
  <c r="AK173" i="7"/>
  <c r="AL173" i="7"/>
  <c r="AK466" i="7"/>
  <c r="AL466" i="7"/>
  <c r="AL486" i="7"/>
  <c r="AK486" i="7"/>
  <c r="AL837" i="7"/>
  <c r="AK837" i="7"/>
  <c r="AK767" i="7"/>
  <c r="AL767" i="7"/>
  <c r="AK970" i="7"/>
  <c r="AL970" i="7"/>
  <c r="AL640" i="7"/>
  <c r="AK640" i="7"/>
  <c r="AL428" i="7"/>
  <c r="AK428" i="7"/>
  <c r="AK773" i="7"/>
  <c r="AL773" i="7"/>
  <c r="AL569" i="7"/>
  <c r="AK569" i="7"/>
  <c r="AL339" i="7"/>
  <c r="AK339" i="7"/>
  <c r="AL340" i="7"/>
  <c r="AK340" i="7"/>
  <c r="AL468" i="7"/>
  <c r="AK468" i="7"/>
  <c r="AK694" i="7"/>
  <c r="AL694" i="7"/>
  <c r="AK724" i="7"/>
  <c r="AL724" i="7"/>
  <c r="AL347" i="7"/>
  <c r="AK347" i="7"/>
  <c r="AL156" i="7"/>
  <c r="AK156" i="7"/>
  <c r="AK963" i="7"/>
  <c r="AL416" i="7"/>
  <c r="AK416" i="7"/>
  <c r="AK596" i="7"/>
  <c r="AL596" i="7"/>
  <c r="AK849" i="7"/>
  <c r="AL849" i="7"/>
  <c r="AK45" i="7"/>
  <c r="AL45" i="7"/>
  <c r="AL827" i="7"/>
  <c r="AK827" i="7"/>
  <c r="AL377" i="7"/>
  <c r="AK377" i="7"/>
  <c r="AL617" i="7"/>
  <c r="AK617" i="7"/>
  <c r="AK825" i="7"/>
  <c r="AL825" i="7"/>
  <c r="AL146" i="7"/>
  <c r="AK146" i="7"/>
  <c r="AL89" i="7"/>
  <c r="AK89" i="7"/>
  <c r="AK720" i="7"/>
  <c r="AL189" i="7"/>
  <c r="AK907" i="7"/>
  <c r="AL907" i="7"/>
  <c r="AL216" i="7"/>
  <c r="AK216" i="7"/>
  <c r="AL783" i="7"/>
  <c r="AK783" i="7"/>
  <c r="AL343" i="7"/>
  <c r="AK343" i="7"/>
  <c r="AK858" i="7"/>
  <c r="AL858" i="7"/>
  <c r="AL841" i="7"/>
  <c r="AK841" i="7"/>
  <c r="AL557" i="7"/>
  <c r="AK557" i="7"/>
  <c r="AK836" i="7"/>
  <c r="AL836" i="7"/>
  <c r="AL327" i="7"/>
  <c r="AK327" i="7"/>
  <c r="AK174" i="7"/>
  <c r="AL174" i="7"/>
  <c r="AK989" i="7"/>
  <c r="AL989" i="7"/>
  <c r="AK514" i="7"/>
  <c r="AL514" i="7"/>
  <c r="AL223" i="7"/>
  <c r="AK223" i="7"/>
  <c r="AK360" i="7"/>
  <c r="AL360" i="7"/>
  <c r="AL121" i="7"/>
  <c r="AK121" i="7"/>
  <c r="AL636" i="7"/>
  <c r="AK636" i="7"/>
  <c r="AK143" i="7"/>
  <c r="AL143" i="7"/>
  <c r="AL522" i="7"/>
  <c r="AK522" i="7"/>
  <c r="AL363" i="7"/>
  <c r="AK363" i="7"/>
  <c r="AK55" i="7"/>
  <c r="AL55" i="7"/>
  <c r="AK516" i="7"/>
  <c r="AL516" i="7"/>
  <c r="AL888" i="7"/>
  <c r="AK888" i="7"/>
  <c r="AL821" i="7"/>
  <c r="AK821" i="7"/>
  <c r="AK788" i="7"/>
  <c r="AL788" i="7"/>
  <c r="AK864" i="7"/>
  <c r="AL864" i="7"/>
  <c r="AL496" i="7"/>
  <c r="AK496" i="7"/>
  <c r="AL718" i="7"/>
  <c r="AK718" i="7"/>
  <c r="AL968" i="7"/>
  <c r="AK968" i="7"/>
  <c r="AL1000" i="7"/>
  <c r="AK1000" i="7"/>
  <c r="AK978" i="7"/>
  <c r="AL978" i="7"/>
  <c r="AL200" i="7"/>
  <c r="AK200" i="7"/>
  <c r="AL10" i="7"/>
  <c r="AK10" i="7"/>
  <c r="AL922" i="7"/>
  <c r="AK922" i="7"/>
  <c r="AK594" i="7"/>
  <c r="AL594" i="7"/>
  <c r="AL100" i="7"/>
  <c r="AK100" i="7"/>
  <c r="AK700" i="7"/>
  <c r="AL700" i="7"/>
  <c r="AL593" i="7"/>
  <c r="AK593" i="7"/>
  <c r="AL698" i="7"/>
  <c r="AK698" i="7"/>
  <c r="AL609" i="7"/>
  <c r="AK609" i="7"/>
  <c r="AK951" i="7"/>
  <c r="AL87" i="7"/>
  <c r="AK87" i="7"/>
  <c r="AK260" i="7"/>
  <c r="AL260" i="7"/>
  <c r="AL840" i="7"/>
  <c r="AK840" i="7"/>
  <c r="AK942" i="7"/>
  <c r="AK984" i="7"/>
  <c r="AL984" i="7"/>
  <c r="AK988" i="7"/>
  <c r="AL988" i="7"/>
  <c r="AL240" i="7"/>
  <c r="AK240" i="7"/>
  <c r="AL584" i="7"/>
  <c r="AK584" i="7"/>
  <c r="AL255" i="7"/>
  <c r="AK255" i="7"/>
  <c r="AL933" i="7"/>
  <c r="AK933" i="7"/>
  <c r="AL38" i="7"/>
  <c r="AK38" i="7"/>
  <c r="AK488" i="7"/>
  <c r="AL488" i="7"/>
  <c r="AK197" i="7"/>
  <c r="AL197" i="7"/>
  <c r="AL214" i="7"/>
  <c r="AK214" i="7"/>
  <c r="AL129" i="7"/>
  <c r="AL891" i="7"/>
  <c r="AL983" i="7"/>
  <c r="AK983" i="7"/>
  <c r="AK513" i="7"/>
  <c r="AL487" i="7"/>
  <c r="AK487" i="7"/>
  <c r="AK72" i="7"/>
  <c r="AL72" i="7"/>
  <c r="AK221" i="7"/>
  <c r="AL221" i="7"/>
  <c r="AK305" i="7"/>
  <c r="AL305" i="7"/>
  <c r="AK492" i="7"/>
  <c r="AL492" i="7"/>
  <c r="AL371" i="7"/>
  <c r="AK371" i="7"/>
  <c r="AL7" i="7"/>
  <c r="AK7" i="7"/>
  <c r="AL498" i="7"/>
  <c r="AK885" i="7"/>
  <c r="AL885" i="7"/>
  <c r="AL729" i="7"/>
  <c r="AK729" i="7"/>
  <c r="AL333" i="7"/>
  <c r="AK333" i="7"/>
  <c r="AK817" i="7"/>
  <c r="AL817" i="7"/>
  <c r="AL71" i="7"/>
  <c r="AK71" i="7"/>
  <c r="AL246" i="7"/>
  <c r="AK246" i="7"/>
  <c r="AL903" i="7"/>
  <c r="AK903" i="7"/>
  <c r="AK851" i="7"/>
  <c r="AK392" i="7"/>
  <c r="AL392" i="7"/>
  <c r="AL974" i="7"/>
  <c r="AK974" i="7"/>
  <c r="AL5" i="6"/>
  <c r="AK5" i="6"/>
  <c r="AK2" i="6"/>
  <c r="AL2" i="6"/>
  <c r="AL4" i="6"/>
  <c r="AK4" i="6"/>
  <c r="AK3" i="6"/>
  <c r="AL3" i="6"/>
  <c r="AK1" i="6"/>
  <c r="AL1" i="6"/>
  <c r="Z675" i="4"/>
  <c r="Z900" i="4"/>
  <c r="Y864" i="4"/>
  <c r="Z142" i="4"/>
  <c r="Z888" i="4"/>
  <c r="Z116" i="4"/>
  <c r="Z969" i="4"/>
  <c r="Z552" i="4"/>
  <c r="Y350" i="4"/>
  <c r="Y612" i="4"/>
  <c r="Y124" i="4"/>
  <c r="Y877" i="4"/>
  <c r="Y827" i="4"/>
  <c r="Y255" i="4"/>
  <c r="Z989" i="4"/>
  <c r="Z6" i="4"/>
  <c r="Y32" i="4"/>
  <c r="Z708" i="4"/>
  <c r="Z866" i="4"/>
  <c r="Y918" i="4"/>
  <c r="Z293" i="4"/>
  <c r="Y495" i="4"/>
  <c r="Y673" i="4"/>
  <c r="Z417" i="4"/>
  <c r="Z202" i="4"/>
  <c r="Y795" i="4"/>
  <c r="Y754" i="4"/>
  <c r="Z583" i="4"/>
  <c r="Z186" i="4"/>
  <c r="Y447" i="4"/>
  <c r="Y659" i="4"/>
  <c r="Z258" i="4"/>
  <c r="Z239" i="4"/>
  <c r="Y419" i="4"/>
  <c r="Y228" i="4"/>
  <c r="Z491" i="4"/>
  <c r="Z452" i="4"/>
  <c r="Y85" i="4"/>
  <c r="Z37" i="4"/>
  <c r="Z328" i="4"/>
  <c r="Y840" i="4"/>
  <c r="Y110" i="4"/>
  <c r="Y343" i="4"/>
  <c r="Z219" i="4"/>
  <c r="Z670" i="4"/>
  <c r="Z220" i="4"/>
  <c r="Y634" i="4"/>
  <c r="Z155" i="4"/>
  <c r="Y315" i="4"/>
  <c r="Z775" i="4"/>
  <c r="Y402" i="4"/>
  <c r="Y870" i="4"/>
  <c r="Z816" i="4"/>
  <c r="Z242" i="4"/>
  <c r="Y868" i="4"/>
  <c r="Z731" i="4"/>
  <c r="Y362" i="4"/>
  <c r="Y968" i="4"/>
  <c r="Y247" i="4"/>
  <c r="Y646" i="4"/>
  <c r="Y940" i="4"/>
  <c r="Z41" i="4"/>
  <c r="Z657" i="4"/>
  <c r="Y497" i="4"/>
  <c r="Z363" i="4"/>
  <c r="Z832" i="4"/>
  <c r="Z366" i="4"/>
  <c r="Y873" i="4"/>
  <c r="Z780" i="4"/>
  <c r="Z949" i="4"/>
  <c r="Y976" i="4"/>
  <c r="Z446" i="4"/>
  <c r="Y156" i="4"/>
  <c r="Y502" i="4"/>
  <c r="Z861" i="4"/>
  <c r="Y462" i="4"/>
  <c r="Y967" i="4"/>
  <c r="Z994" i="4"/>
  <c r="Y153" i="4"/>
  <c r="Y867" i="4"/>
  <c r="Y291" i="4"/>
  <c r="Y735" i="4"/>
  <c r="Y872" i="4"/>
  <c r="Y177" i="4"/>
  <c r="Y133" i="4"/>
  <c r="Y135" i="4"/>
  <c r="Y562" i="4"/>
  <c r="Y337" i="4"/>
  <c r="Y794" i="4"/>
  <c r="Z129" i="4"/>
  <c r="Z74" i="4"/>
  <c r="Z40" i="4"/>
  <c r="Z196" i="4"/>
  <c r="Y540" i="4"/>
  <c r="Z117" i="4"/>
  <c r="Y837" i="4"/>
  <c r="Z643" i="4"/>
  <c r="Z759" i="4"/>
  <c r="Y381" i="4"/>
  <c r="Y53" i="4"/>
  <c r="Y121" i="4"/>
  <c r="Y281" i="4"/>
  <c r="Y935" i="4"/>
  <c r="Y960" i="4"/>
  <c r="Z367" i="4"/>
  <c r="Y862" i="4"/>
  <c r="Y860" i="4"/>
  <c r="Z703" i="4"/>
  <c r="Z575" i="4"/>
  <c r="Z948" i="4"/>
  <c r="Z992" i="4"/>
  <c r="Z721" i="4"/>
  <c r="Y737" i="4"/>
  <c r="Y300" i="4"/>
  <c r="Z209" i="4"/>
  <c r="Z349" i="4"/>
  <c r="Y445" i="4"/>
  <c r="Z199" i="4"/>
  <c r="Y717" i="4"/>
  <c r="Y187" i="4"/>
  <c r="Y887" i="4"/>
  <c r="Z879" i="4"/>
  <c r="Z500" i="4"/>
  <c r="Z297" i="4"/>
  <c r="Z87" i="4"/>
  <c r="Z970" i="4"/>
  <c r="Y46" i="4"/>
  <c r="Y669" i="4"/>
  <c r="Z191" i="4"/>
  <c r="Z586" i="4"/>
  <c r="Y33" i="4"/>
  <c r="Y915" i="4"/>
  <c r="Y914" i="4"/>
  <c r="Y77" i="4"/>
  <c r="Y76" i="4"/>
  <c r="Y587" i="4"/>
  <c r="Y633" i="4"/>
  <c r="Z251" i="4"/>
  <c r="Z974" i="4"/>
  <c r="Y760" i="4"/>
  <c r="Y531" i="4"/>
  <c r="Y75" i="4"/>
  <c r="Y809" i="4"/>
  <c r="Z398" i="4"/>
  <c r="Y201" i="4"/>
  <c r="Y36" i="4"/>
  <c r="Z58" i="4"/>
  <c r="Z805" i="4"/>
  <c r="Y473" i="4"/>
  <c r="Y732" i="4"/>
  <c r="Z751" i="4"/>
  <c r="Y317" i="4"/>
  <c r="Y596" i="4"/>
  <c r="Z698" i="4"/>
  <c r="Z241" i="4"/>
  <c r="Z921" i="4"/>
  <c r="Y720" i="4"/>
  <c r="Z833" i="4"/>
  <c r="Y997" i="4"/>
  <c r="Z94" i="4"/>
  <c r="Y736" i="4"/>
  <c r="Y245" i="4"/>
  <c r="Z878" i="4"/>
  <c r="Y996" i="4"/>
  <c r="Z501" i="4"/>
  <c r="Z926" i="4"/>
  <c r="Z943" i="4"/>
  <c r="Y380" i="4"/>
  <c r="Y149" i="4"/>
  <c r="Y278" i="4"/>
  <c r="Z120" i="4"/>
  <c r="Z513" i="4"/>
  <c r="Y388" i="4"/>
  <c r="Y34" i="4"/>
  <c r="Y292" i="4"/>
  <c r="Y167" i="4"/>
  <c r="Y937" i="4"/>
  <c r="Y126" i="4"/>
  <c r="Z324" i="4"/>
  <c r="Z773" i="4"/>
  <c r="Y396" i="4"/>
  <c r="Y361" i="4"/>
  <c r="Z73" i="4"/>
  <c r="Z722" i="4"/>
  <c r="Y946" i="4"/>
  <c r="Y387" i="4"/>
  <c r="Z973" i="4"/>
  <c r="Y568" i="4"/>
  <c r="Y910" i="4"/>
  <c r="Z624" i="4"/>
  <c r="Y823" i="4"/>
  <c r="Z802" i="4"/>
  <c r="Z590" i="4"/>
  <c r="Y19" i="4"/>
  <c r="Y96" i="4"/>
  <c r="Z584" i="4"/>
  <c r="Z734" i="4"/>
  <c r="Z412" i="4"/>
  <c r="Z936" i="4"/>
  <c r="Z360" i="4"/>
  <c r="Z530" i="4"/>
  <c r="Y695" i="4"/>
  <c r="Y985" i="4"/>
  <c r="Y435" i="4"/>
  <c r="Y395" i="4"/>
  <c r="Y134" i="4"/>
  <c r="Z45" i="4"/>
  <c r="Y971" i="4"/>
  <c r="Y441" i="4"/>
  <c r="Z791" i="4"/>
  <c r="Z841" i="4"/>
  <c r="Y688" i="4"/>
  <c r="Y453" i="4"/>
  <c r="Y834" i="4"/>
  <c r="Y718" i="4"/>
  <c r="Z539" i="4"/>
  <c r="Y694" i="4"/>
  <c r="Y509" i="4"/>
  <c r="Z796" i="4"/>
  <c r="Z244" i="4"/>
  <c r="Y397" i="4"/>
  <c r="Y678" i="4"/>
  <c r="Y747" i="4"/>
  <c r="Z82" i="4"/>
  <c r="Y526" i="4"/>
  <c r="Z466" i="4"/>
  <c r="Y466" i="4"/>
  <c r="Z779" i="4"/>
  <c r="Z514" i="4"/>
  <c r="Z359" i="4"/>
  <c r="Z298" i="4"/>
  <c r="Z814" i="4"/>
  <c r="Z961" i="4"/>
  <c r="Z986" i="4"/>
  <c r="Z645" i="4"/>
  <c r="Y178" i="4"/>
  <c r="Y279" i="4"/>
  <c r="Z68" i="4"/>
  <c r="Z487" i="4"/>
  <c r="Z336" i="4"/>
  <c r="Y418" i="4"/>
  <c r="Z352" i="4"/>
  <c r="Y233" i="4"/>
  <c r="Y169" i="4"/>
  <c r="Y7" i="4"/>
  <c r="Y958" i="4"/>
  <c r="Y451" i="4"/>
  <c r="Y152" i="4"/>
  <c r="Y476" i="4"/>
  <c r="Z35" i="4"/>
  <c r="Y812" i="4"/>
  <c r="Y778" i="4"/>
  <c r="Z256" i="4"/>
  <c r="Z565" i="4"/>
  <c r="Y578" i="4"/>
  <c r="Y689" i="4"/>
  <c r="Z243" i="4"/>
  <c r="Z838" i="4"/>
  <c r="Y468" i="4"/>
  <c r="Y378" i="4"/>
  <c r="Z889" i="4"/>
  <c r="Z231" i="4"/>
  <c r="Y875" i="4"/>
  <c r="Z697" i="4"/>
  <c r="Z198" i="4"/>
  <c r="Z122" i="4"/>
  <c r="Y136" i="4"/>
  <c r="Y733" i="4"/>
  <c r="Z314" i="4"/>
  <c r="Z781" i="4"/>
  <c r="Z475" i="4"/>
  <c r="Y316" i="4"/>
  <c r="Z564" i="4"/>
  <c r="Y385" i="4"/>
  <c r="Y917" i="4"/>
  <c r="Y305" i="4"/>
  <c r="Y127" i="4"/>
  <c r="Y179" i="4"/>
  <c r="Z488" i="4"/>
  <c r="Y488" i="4"/>
  <c r="Y348" i="4"/>
  <c r="Y882" i="4"/>
  <c r="Y325" i="4"/>
  <c r="Z312" i="4"/>
  <c r="Y72" i="4"/>
  <c r="Y377" i="4"/>
  <c r="Z65" i="4"/>
  <c r="Z394" i="4"/>
  <c r="Z421" i="4"/>
  <c r="Y555" i="4"/>
  <c r="Z611" i="4"/>
  <c r="Y897" i="4"/>
  <c r="Y208" i="4"/>
  <c r="Z208" i="4"/>
  <c r="Z625" i="4"/>
  <c r="Z327" i="4"/>
  <c r="Y588" i="4"/>
  <c r="Z588" i="4"/>
  <c r="AK81" i="7" l="1"/>
  <c r="AK743" i="7"/>
  <c r="AK925" i="7"/>
  <c r="AK83" i="7"/>
  <c r="AK334" i="7"/>
  <c r="AK19" i="7"/>
  <c r="AL50" i="7"/>
  <c r="AK160" i="7"/>
  <c r="AK403" i="7"/>
  <c r="AK418" i="7"/>
  <c r="AK345" i="7"/>
  <c r="AL489" i="7"/>
  <c r="AK489" i="7"/>
  <c r="AL51" i="7"/>
  <c r="AK952" i="7"/>
  <c r="AK650" i="7"/>
  <c r="AL901" i="7"/>
  <c r="AL294" i="7"/>
  <c r="AL126" i="7"/>
  <c r="AK733" i="7"/>
  <c r="AK275" i="7"/>
  <c r="AK881" i="7"/>
  <c r="AK973" i="7"/>
  <c r="AK990" i="7"/>
  <c r="AK295" i="7"/>
  <c r="AK184" i="7"/>
  <c r="AK750" i="7"/>
  <c r="AL270" i="7"/>
  <c r="AL117" i="7"/>
  <c r="AK370" i="7"/>
  <c r="AK975" i="7"/>
  <c r="AL183" i="7"/>
  <c r="AL509" i="7"/>
  <c r="AK259" i="7"/>
  <c r="AL953" i="7"/>
  <c r="AK723" i="7"/>
  <c r="AK638" i="7"/>
  <c r="AK531" i="7"/>
  <c r="AK57" i="7"/>
  <c r="AK784" i="7"/>
  <c r="AK44" i="7"/>
  <c r="AK48" i="7"/>
  <c r="AK581" i="7"/>
  <c r="AK433" i="7"/>
  <c r="AL748" i="7"/>
  <c r="AL713" i="7"/>
  <c r="AK318" i="7"/>
  <c r="AL800" i="7"/>
  <c r="AK946" i="7"/>
  <c r="AL553" i="7"/>
  <c r="AK857" i="7"/>
  <c r="AL745" i="7"/>
  <c r="AL49" i="7"/>
  <c r="AK547" i="7"/>
  <c r="AL499" i="7"/>
  <c r="AK30" i="7"/>
  <c r="AL437" i="7"/>
  <c r="AL861" i="7"/>
  <c r="AK992" i="7"/>
  <c r="AL740" i="7"/>
  <c r="AL161" i="7"/>
  <c r="AK417" i="7"/>
  <c r="AK899" i="7"/>
  <c r="AL846" i="7"/>
  <c r="AL364" i="7"/>
  <c r="AK937" i="7"/>
  <c r="AK766" i="7"/>
  <c r="AK413" i="7"/>
  <c r="AL689" i="7"/>
  <c r="AK397" i="7"/>
  <c r="AK411" i="7"/>
  <c r="AK63" i="7"/>
  <c r="AK687" i="7"/>
  <c r="AK465" i="7"/>
  <c r="AL920" i="7"/>
  <c r="AK344" i="7"/>
  <c r="AL535" i="7"/>
  <c r="AK565" i="7"/>
  <c r="AL664" i="7"/>
  <c r="AK284" i="7"/>
  <c r="AL250" i="7"/>
  <c r="AL1" i="7"/>
  <c r="AL734" i="7"/>
  <c r="AL599" i="7"/>
  <c r="AK682" i="7"/>
  <c r="AK43" i="7"/>
  <c r="AK722" i="7"/>
  <c r="AL776" i="7"/>
  <c r="AL774" i="7"/>
  <c r="AK725" i="7"/>
  <c r="AK185" i="7"/>
  <c r="AK389" i="7"/>
  <c r="AK201" i="7"/>
  <c r="AK916" i="7"/>
  <c r="AK307" i="7"/>
  <c r="AK402" i="7"/>
  <c r="AK820" i="7"/>
  <c r="AL561" i="7"/>
  <c r="AK563" i="7"/>
  <c r="AK884" i="7"/>
  <c r="AK712" i="7"/>
  <c r="AK585" i="7"/>
  <c r="AL54" i="7"/>
  <c r="AK717" i="7"/>
  <c r="AK79" i="7"/>
  <c r="AL114" i="7"/>
  <c r="AK562" i="7"/>
  <c r="AL770" i="7"/>
  <c r="AK807" i="7"/>
  <c r="AL957" i="7"/>
  <c r="AK892" i="7"/>
  <c r="AK905" i="7"/>
  <c r="AL905" i="7"/>
  <c r="AK985" i="7"/>
  <c r="AK850" i="7"/>
  <c r="AL123" i="7"/>
  <c r="AK754" i="7"/>
  <c r="AL943" i="7"/>
  <c r="AK943" i="7"/>
  <c r="AK272" i="7"/>
  <c r="AK134" i="7"/>
  <c r="AL510" i="7"/>
  <c r="AL342" i="7"/>
  <c r="AK995" i="7"/>
  <c r="AK346" i="7"/>
  <c r="AL210" i="7"/>
  <c r="AK324" i="7"/>
  <c r="AK704" i="7"/>
  <c r="AK11" i="7"/>
  <c r="AL159" i="7"/>
  <c r="AL207" i="7"/>
  <c r="AK625" i="7"/>
  <c r="AL805" i="7"/>
  <c r="AK746" i="7"/>
  <c r="AK6" i="7"/>
  <c r="AL301" i="7"/>
  <c r="AL544" i="7"/>
  <c r="AK291" i="7"/>
  <c r="AK387" i="7"/>
  <c r="AL994" i="7"/>
  <c r="AL464" i="7"/>
  <c r="AL628" i="7"/>
  <c r="AK261" i="7"/>
  <c r="AK471" i="7"/>
  <c r="AK960" i="7"/>
  <c r="AK730" i="7"/>
  <c r="AK384" i="7"/>
  <c r="AK679" i="7"/>
  <c r="AL894" i="7"/>
  <c r="AK691" i="7"/>
  <c r="AL320" i="7"/>
  <c r="AK810" i="7"/>
  <c r="AK570" i="7"/>
  <c r="AK541" i="7"/>
  <c r="AL736" i="7"/>
  <c r="AK5" i="7"/>
  <c r="AK396" i="7"/>
  <c r="AK283" i="7"/>
  <c r="AL253" i="7"/>
  <c r="AK68" i="7"/>
  <c r="AK665" i="7"/>
  <c r="AK361" i="7"/>
  <c r="AL862" i="7"/>
  <c r="AK14" i="7"/>
  <c r="AL648" i="7"/>
  <c r="AK155" i="7"/>
  <c r="AL203" i="7"/>
  <c r="AK247" i="7"/>
  <c r="AK376" i="7"/>
  <c r="AK870" i="7"/>
  <c r="AL871" i="7"/>
  <c r="AK950" i="7"/>
  <c r="AL649" i="7"/>
  <c r="AK669" i="7"/>
  <c r="AK852" i="7"/>
  <c r="AK540" i="7"/>
  <c r="AK394" i="7"/>
  <c r="AK332" i="7"/>
  <c r="AK303" i="7"/>
  <c r="AL205" i="7"/>
  <c r="AL136" i="7"/>
  <c r="AL744" i="7"/>
  <c r="AL872" i="7"/>
  <c r="AK732" i="7"/>
  <c r="AK281" i="7"/>
  <c r="AK490" i="7"/>
  <c r="AK835" i="7"/>
  <c r="AL321" i="7"/>
  <c r="AL614" i="7"/>
  <c r="AK828" i="7"/>
  <c r="AL520" i="7"/>
  <c r="AK341" i="7"/>
  <c r="AL113" i="7"/>
  <c r="AK451" i="7"/>
  <c r="AK485" i="7"/>
  <c r="AL382" i="7"/>
  <c r="AL481" i="7"/>
  <c r="AL409" i="7"/>
  <c r="AL567" i="7"/>
  <c r="AL507" i="7"/>
  <c r="AK474" i="7"/>
  <c r="AK642" i="7"/>
  <c r="AL536" i="7"/>
  <c r="AL235" i="7"/>
  <c r="AL981" i="7"/>
  <c r="AK875" i="7"/>
  <c r="AK178" i="7"/>
  <c r="AL731" i="7"/>
  <c r="AK672" i="7"/>
  <c r="AK191" i="7"/>
  <c r="AL727" i="7"/>
  <c r="AK267" i="7"/>
  <c r="AK264" i="7"/>
  <c r="AK128" i="7"/>
  <c r="AL868" i="7"/>
  <c r="AL521" i="7"/>
  <c r="AK211" i="7"/>
  <c r="AL300" i="7"/>
  <c r="AL478" i="7"/>
  <c r="AK478" i="7"/>
  <c r="AK818" i="7"/>
  <c r="AK996" i="7"/>
  <c r="AL930" i="7"/>
  <c r="AK941" i="7"/>
  <c r="AK445" i="7"/>
  <c r="AL445" i="7"/>
  <c r="AK786" i="7"/>
  <c r="AL786" i="7"/>
  <c r="AL269" i="7"/>
  <c r="AK269" i="7"/>
  <c r="AK935" i="7"/>
  <c r="AK80" i="7"/>
  <c r="AL555" i="7"/>
  <c r="AK633" i="7"/>
  <c r="AL231" i="7"/>
  <c r="AK574" i="7"/>
  <c r="AK285" i="7"/>
  <c r="AK806" i="7"/>
  <c r="AL806" i="7"/>
  <c r="AK677" i="7"/>
  <c r="AL677" i="7"/>
  <c r="AL795" i="7"/>
  <c r="AL24" i="7"/>
  <c r="AL115" i="7"/>
  <c r="AL624" i="7"/>
  <c r="AK385" i="7"/>
  <c r="AK782" i="7"/>
  <c r="AK274" i="7"/>
  <c r="AL918" i="7"/>
  <c r="AK311" i="7"/>
  <c r="AL447" i="7"/>
  <c r="AK229" i="7"/>
  <c r="AK362" i="7"/>
  <c r="AL794" i="7"/>
  <c r="AL202" i="7"/>
  <c r="AK600" i="7"/>
  <c r="AL455" i="7"/>
  <c r="AL456" i="7"/>
  <c r="AL597" i="7"/>
  <c r="AK329" i="7"/>
  <c r="AL336" i="7"/>
  <c r="AK980" i="7"/>
  <c r="AK256" i="7"/>
  <c r="AK588" i="7"/>
  <c r="AK721" i="7"/>
  <c r="AL529" i="7"/>
  <c r="AK703" i="7"/>
  <c r="AK924" i="7"/>
  <c r="AK738" i="7"/>
  <c r="AL601" i="7"/>
  <c r="AK226" i="7"/>
  <c r="AK40" i="7"/>
  <c r="AL559" i="7"/>
  <c r="AL297" i="7"/>
  <c r="AK266" i="7"/>
  <c r="AL804" i="7"/>
  <c r="AK948" i="7"/>
  <c r="AK796" i="7"/>
  <c r="AL472" i="7"/>
  <c r="AL505" i="7"/>
  <c r="AK137" i="7"/>
  <c r="AK16" i="7"/>
  <c r="AK37" i="7"/>
  <c r="AK251" i="7"/>
  <c r="AL921" i="7"/>
  <c r="AL96" i="7"/>
  <c r="AL909" i="7"/>
  <c r="AL845" i="7"/>
  <c r="AL692" i="7"/>
  <c r="AK497" i="7"/>
  <c r="AK926" i="7"/>
  <c r="AL70" i="7"/>
  <c r="AK462" i="7"/>
  <c r="AL753" i="7"/>
  <c r="AK583" i="7"/>
  <c r="AK702" i="7"/>
  <c r="AL338" i="7"/>
  <c r="AK338" i="7"/>
  <c r="AK939" i="7"/>
  <c r="AL939" i="7"/>
  <c r="AK873" i="7"/>
  <c r="AL94" i="7"/>
  <c r="AK792" i="7"/>
  <c r="AK458" i="7"/>
  <c r="AL254" i="7"/>
  <c r="AL316" i="7"/>
  <c r="AK316" i="7"/>
  <c r="AK357" i="7"/>
  <c r="AK634" i="7"/>
  <c r="AK356" i="7"/>
  <c r="AK568" i="7"/>
  <c r="AL568" i="7"/>
  <c r="AK59" i="7"/>
  <c r="AL245" i="7"/>
  <c r="AK263" i="7"/>
  <c r="AL749" i="7"/>
  <c r="AL587" i="7"/>
  <c r="AK331" i="7"/>
  <c r="AK966" i="7"/>
  <c r="AK93" i="7"/>
  <c r="AK469" i="7"/>
  <c r="AL696" i="7"/>
  <c r="AK292" i="7"/>
  <c r="AK239" i="7"/>
  <c r="AL248" i="7"/>
  <c r="AK257" i="7"/>
  <c r="AK823" i="7"/>
  <c r="AL880" i="7"/>
  <c r="AL181" i="7"/>
  <c r="AK832" i="7"/>
  <c r="AK21" i="7"/>
  <c r="AL352" i="7"/>
  <c r="AL22" i="7"/>
  <c r="AL876" i="7"/>
  <c r="AK972" i="7"/>
  <c r="AK586" i="7"/>
  <c r="AL707" i="7"/>
  <c r="AL802" i="7"/>
  <c r="AK670" i="7"/>
  <c r="AL668" i="7"/>
  <c r="AL549" i="7"/>
  <c r="AK109" i="7"/>
  <c r="AK493" i="7"/>
  <c r="AL533" i="7"/>
  <c r="AL710" i="7"/>
  <c r="AK997" i="7"/>
  <c r="AL209" i="7"/>
  <c r="AL182" i="7"/>
  <c r="AK739" i="7"/>
  <c r="AK882" i="7"/>
  <c r="AK530" i="7"/>
  <c r="AK475" i="7"/>
  <c r="AL97" i="7"/>
  <c r="AK436" i="7"/>
  <c r="AK660" i="7"/>
  <c r="AL241" i="7"/>
  <c r="AL313" i="7"/>
  <c r="AK425" i="7"/>
  <c r="AL719" i="7"/>
  <c r="AK662" i="7"/>
  <c r="AK883" i="7"/>
  <c r="AL652" i="7"/>
  <c r="AL954" i="7"/>
  <c r="AL550" i="7"/>
  <c r="AL277" i="7"/>
  <c r="AL158" i="7"/>
  <c r="AK172" i="7"/>
  <c r="AL897" i="7"/>
  <c r="AK444" i="7"/>
  <c r="AL491" i="7"/>
  <c r="AL302" i="7"/>
  <c r="AK716" i="7"/>
  <c r="AL107" i="7"/>
  <c r="AL938" i="7"/>
  <c r="AK654" i="7"/>
  <c r="AK457" i="7"/>
  <c r="AL671" i="7"/>
  <c r="AK896" i="7"/>
  <c r="AL526" i="7"/>
  <c r="AL125" i="7"/>
  <c r="AL928" i="7"/>
  <c r="AL959" i="7"/>
  <c r="AL41" i="7"/>
  <c r="AK848" i="7"/>
  <c r="AK470" i="7"/>
  <c r="AL651" i="7"/>
  <c r="AK186" i="7"/>
  <c r="AK518" i="7"/>
  <c r="AL830" i="7"/>
  <c r="AL299" i="7"/>
  <c r="AK147" i="7"/>
  <c r="AK290" i="7"/>
  <c r="AL790" i="7"/>
  <c r="AK866" i="7"/>
  <c r="AL622" i="7"/>
  <c r="AL705" i="7"/>
  <c r="AK779" i="7"/>
  <c r="AK961" i="7"/>
  <c r="AL543" i="7"/>
  <c r="AL697" i="7"/>
  <c r="AK842" i="7"/>
  <c r="AK75" i="7"/>
  <c r="AK644" i="7"/>
  <c r="AK762" i="7"/>
  <c r="AL448" i="7"/>
  <c r="AL220" i="7"/>
  <c r="AK859" i="7"/>
  <c r="AL102" i="7"/>
  <c r="AK552" i="7"/>
  <c r="AK395" i="7"/>
  <c r="AK142" i="7"/>
  <c r="AL335" i="7"/>
  <c r="AL29" i="7"/>
  <c r="AL971" i="7"/>
  <c r="AL606" i="7"/>
  <c r="AK359" i="7"/>
  <c r="AK741" i="7"/>
  <c r="AK643" i="7"/>
  <c r="AK308" i="7"/>
  <c r="AK667" i="7"/>
  <c r="AK701" i="7"/>
  <c r="AK979" i="7"/>
  <c r="AL460" i="7"/>
  <c r="AK760" i="7"/>
  <c r="AL647" i="7"/>
  <c r="AK647" i="7"/>
  <c r="AK869" i="7"/>
  <c r="AL869" i="7"/>
  <c r="AK726" i="7"/>
  <c r="AK208" i="7"/>
  <c r="AL208" i="7"/>
  <c r="AK500" i="7"/>
  <c r="AL661" i="7"/>
  <c r="AL378" i="7"/>
  <c r="AK378" i="7"/>
  <c r="AL168" i="7"/>
  <c r="AK168" i="7"/>
  <c r="AL391" i="7"/>
  <c r="AL834" i="7"/>
  <c r="AK591" i="7"/>
  <c r="AL315" i="7"/>
  <c r="AK315" i="7"/>
  <c r="AL534" i="7"/>
  <c r="AK534" i="7"/>
  <c r="AK764" i="7"/>
  <c r="AL764" i="7"/>
  <c r="AK287" i="7"/>
  <c r="AK571" i="7"/>
  <c r="AK252" i="7"/>
  <c r="AL252" i="7"/>
  <c r="AK999" i="7"/>
  <c r="AK548" i="7"/>
  <c r="AK797" i="7"/>
  <c r="AK708" i="7"/>
  <c r="AK148" i="7"/>
  <c r="AL824" i="7"/>
  <c r="AK824" i="7"/>
  <c r="AL230" i="7"/>
  <c r="AK230" i="7"/>
  <c r="AL190" i="7"/>
  <c r="AK190" i="7"/>
  <c r="AL419" i="7"/>
  <c r="AK419" i="7"/>
  <c r="AK165" i="7"/>
  <c r="AK169" i="7"/>
  <c r="AL169" i="7"/>
  <c r="AK778" i="7"/>
  <c r="AL778" i="7"/>
  <c r="AL367" i="7"/>
  <c r="AK367" i="7"/>
  <c r="AK525" i="7"/>
  <c r="AK139" i="7"/>
  <c r="AK673" i="7"/>
  <c r="AK426" i="7"/>
  <c r="AL829" i="7"/>
  <c r="AL573" i="7"/>
  <c r="AK761" i="7"/>
  <c r="AL176" i="7"/>
  <c r="AL962" i="7"/>
  <c r="AL383" i="7"/>
  <c r="AK847" i="7"/>
  <c r="AK728" i="7"/>
  <c r="AK695" i="7"/>
  <c r="AL454" i="7"/>
  <c r="AL365" i="7"/>
  <c r="AK838" i="7"/>
  <c r="AL801" i="7"/>
  <c r="AK566" i="7"/>
  <c r="AK222" i="7"/>
  <c r="AK193" i="7"/>
  <c r="AK236" i="7"/>
  <c r="AK187" i="7"/>
  <c r="AK538" i="7"/>
  <c r="AL164" i="7"/>
  <c r="AK618" i="7"/>
  <c r="AL556" i="7"/>
  <c r="AK775" i="7"/>
  <c r="AK886" i="7"/>
  <c r="AK537" i="7"/>
  <c r="AK243" i="7"/>
  <c r="AK542" i="7"/>
  <c r="AK453" i="7"/>
  <c r="AK577" i="7"/>
  <c r="AK69" i="7"/>
  <c r="AL819" i="7"/>
  <c r="AK18" i="7"/>
  <c r="AL4" i="7"/>
  <c r="AK461" i="7"/>
  <c r="AK578" i="7"/>
  <c r="AK613" i="7"/>
  <c r="AK629" i="7"/>
  <c r="AK809" i="7"/>
  <c r="AL684" i="7"/>
  <c r="AK271" i="7"/>
  <c r="AK579" i="7"/>
  <c r="AK61" i="7"/>
  <c r="AL61" i="7"/>
  <c r="AL623" i="7"/>
  <c r="AL551" i="7"/>
  <c r="AL130" i="7"/>
  <c r="AK15" i="7"/>
  <c r="AL619" i="7"/>
  <c r="AK646" i="7"/>
  <c r="AK917" i="7"/>
  <c r="AL572" i="7"/>
  <c r="AL196" i="7"/>
  <c r="AK895" i="7"/>
  <c r="AK504" i="7"/>
  <c r="AK60" i="7"/>
  <c r="AL60" i="7"/>
  <c r="AK423" i="7"/>
  <c r="AL423" i="7"/>
  <c r="AK986" i="7"/>
  <c r="AK13" i="7"/>
  <c r="AK934" i="7"/>
  <c r="AK238" i="7"/>
  <c r="AL645" i="7"/>
  <c r="AL831" i="7"/>
  <c r="AK998" i="7"/>
  <c r="AL330" i="7"/>
  <c r="AK282" i="7"/>
  <c r="AK855" i="7"/>
  <c r="AL855" i="7"/>
  <c r="AK279" i="7"/>
  <c r="AL279" i="7"/>
  <c r="AL194" i="7"/>
  <c r="AK194" i="7"/>
  <c r="AK558" i="7"/>
  <c r="AL558" i="7"/>
  <c r="AL219" i="7"/>
  <c r="AK219" i="7"/>
  <c r="AL422" i="7"/>
  <c r="AK422" i="7"/>
  <c r="AK414" i="7"/>
  <c r="AL414" i="7"/>
  <c r="AL815" i="7"/>
  <c r="AK170" i="7"/>
  <c r="AL170" i="7"/>
  <c r="AL611" i="7"/>
  <c r="AK982" i="7"/>
  <c r="AL982" i="7"/>
  <c r="AL781" i="7"/>
  <c r="AK781" i="7"/>
  <c r="AL991" i="7"/>
  <c r="AL28" i="7"/>
  <c r="AK28" i="7"/>
  <c r="AL439" i="7"/>
  <c r="AK439" i="7"/>
  <c r="AK780" i="7"/>
  <c r="AK769" i="7"/>
  <c r="AL787" i="7"/>
  <c r="AK787" i="7"/>
  <c r="AL348" i="7"/>
  <c r="AK348" i="7"/>
  <c r="AL508" i="7"/>
  <c r="AL756" i="7"/>
  <c r="AL273" i="7"/>
  <c r="AK273" i="7"/>
  <c r="AK25" i="7"/>
  <c r="AL25" i="7"/>
  <c r="AL421" i="7"/>
  <c r="AK421" i="7"/>
  <c r="AK910" i="7"/>
  <c r="AL910" i="7"/>
  <c r="AL400" i="7"/>
  <c r="AK400" i="7"/>
  <c r="AL715" i="7"/>
  <c r="AK715" i="7"/>
  <c r="AL337" i="7"/>
  <c r="AK337" i="7"/>
  <c r="AL141" i="7"/>
  <c r="AK141" i="7"/>
  <c r="AL630" i="7"/>
  <c r="AK630" i="7"/>
  <c r="AL288" i="7"/>
  <c r="AK798" i="7"/>
  <c r="AL34" i="7"/>
  <c r="AK34" i="7"/>
  <c r="AK150" i="7"/>
  <c r="AL150" i="7"/>
  <c r="AL2" i="7"/>
  <c r="AK2" i="7"/>
  <c r="AK843" i="7"/>
  <c r="AL843" i="7"/>
  <c r="AL977" i="7"/>
  <c r="AK977" i="7"/>
  <c r="AL152" i="7"/>
  <c r="AK152" i="7"/>
  <c r="AK874" i="7"/>
  <c r="AL874" i="7"/>
  <c r="AK532" i="7"/>
  <c r="AL532" i="7"/>
  <c r="AK656" i="7"/>
  <c r="AL656" i="7"/>
  <c r="AL635" i="7"/>
  <c r="AL494" i="7"/>
  <c r="AK494" i="7"/>
  <c r="AK314" i="7"/>
  <c r="AL314" i="7"/>
  <c r="AK595" i="7"/>
  <c r="AK915" i="7"/>
  <c r="AK826" i="7"/>
  <c r="AK204" i="7"/>
  <c r="AK479" i="7"/>
  <c r="AK987" i="7"/>
  <c r="AK768" i="7"/>
  <c r="AK111" i="7"/>
  <c r="AL111" i="7"/>
  <c r="AK676" i="7"/>
  <c r="AL676" i="7"/>
  <c r="AL976" i="7"/>
  <c r="AK388" i="7"/>
  <c r="AK657" i="7"/>
  <c r="AK249" i="7"/>
  <c r="AK576" i="7"/>
  <c r="AK639" i="7"/>
  <c r="AL813" i="7"/>
  <c r="AL482" i="7"/>
  <c r="AL65" i="7"/>
  <c r="AK65" i="7"/>
  <c r="AL369" i="7"/>
  <c r="AK369" i="7"/>
  <c r="AL589" i="7"/>
  <c r="AK589" i="7"/>
  <c r="AL427" i="7"/>
  <c r="AK427" i="7"/>
  <c r="AK280" i="7"/>
  <c r="AL280" i="7"/>
  <c r="AK90" i="7"/>
  <c r="AL90" i="7"/>
  <c r="AL438" i="7"/>
  <c r="AK438" i="7"/>
  <c r="AK431" i="7"/>
  <c r="AL431" i="7"/>
  <c r="AK379" i="7"/>
  <c r="AL379" i="7"/>
  <c r="AK685" i="7"/>
  <c r="AL685" i="7"/>
  <c r="AK793" i="7"/>
  <c r="AK853" i="7"/>
  <c r="AK605" i="7"/>
  <c r="AL179" i="7"/>
  <c r="AK179" i="7"/>
  <c r="AL265" i="7"/>
  <c r="AK265" i="7"/>
  <c r="AL430" i="7"/>
  <c r="AK430" i="7"/>
  <c r="AL66" i="7"/>
  <c r="AK66" i="7"/>
  <c r="AL803" i="7"/>
  <c r="AK803" i="7"/>
  <c r="AK590" i="7"/>
  <c r="AL590" i="7"/>
  <c r="AK735" i="7"/>
  <c r="AL735" i="7"/>
  <c r="AL777" i="7"/>
  <c r="AK304" i="7"/>
  <c r="AK947" i="7"/>
  <c r="AL144" i="7"/>
  <c r="AK144" i="7"/>
  <c r="AK554" i="7"/>
  <c r="AL554" i="7"/>
  <c r="AL904" i="7"/>
  <c r="AK904" i="7"/>
  <c r="AK58" i="7"/>
  <c r="AL58" i="7"/>
  <c r="AK902" i="7"/>
  <c r="AL902" i="7"/>
  <c r="AL353" i="7"/>
  <c r="AK353" i="7"/>
  <c r="AL56" i="7"/>
  <c r="AK56" i="7"/>
  <c r="AL319" i="7"/>
  <c r="AK319" i="7"/>
  <c r="AL17" i="7"/>
  <c r="AK17" i="7"/>
  <c r="AL95" i="7"/>
  <c r="AK95" i="7"/>
  <c r="AL375" i="7"/>
  <c r="AK375" i="7"/>
  <c r="AL615" i="7"/>
  <c r="AK615" i="7"/>
  <c r="AK119" i="7"/>
  <c r="AL119" i="7"/>
  <c r="AK867" i="7"/>
  <c r="AL867" i="7"/>
  <c r="AK523" i="7"/>
  <c r="AK612" i="7"/>
  <c r="AK944" i="7"/>
  <c r="AL967" i="7"/>
  <c r="AL355" i="7"/>
  <c r="AK355" i="7"/>
  <c r="AL412" i="7"/>
  <c r="AK412" i="7"/>
  <c r="AL116" i="7"/>
  <c r="AK116" i="7"/>
  <c r="AL23" i="7"/>
  <c r="AK23" i="7"/>
  <c r="AL626" i="7"/>
  <c r="AK626" i="7"/>
  <c r="AL278" i="7"/>
  <c r="AK278" i="7"/>
  <c r="AK913" i="7"/>
  <c r="AL913" i="7"/>
  <c r="AK889" i="7"/>
  <c r="AL889" i="7"/>
  <c r="AL380" i="7"/>
  <c r="AK38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<sst xmlns="http://schemas.openxmlformats.org/spreadsheetml/2006/main" count="3041" uniqueCount="1016">
  <si>
    <t>55AAA 534</t>
  </si>
  <si>
    <t>QKK3Q 408</t>
  </si>
  <si>
    <t>Q4Q4Q 607</t>
  </si>
  <si>
    <t>5J5K5 793</t>
  </si>
  <si>
    <t>J6396 841</t>
  </si>
  <si>
    <t>AK359 693</t>
  </si>
  <si>
    <t>4A6A2 453</t>
  </si>
  <si>
    <t>A6632 967</t>
  </si>
  <si>
    <t>Q2Q22 196</t>
  </si>
  <si>
    <t>AK265 673</t>
  </si>
  <si>
    <t>K868K 514</t>
  </si>
  <si>
    <t>5T9K5 848</t>
  </si>
  <si>
    <t>5QQQJ 223</t>
  </si>
  <si>
    <t>22JA2 337</t>
  </si>
  <si>
    <t>383J3 879</t>
  </si>
  <si>
    <t>J3232 416</t>
  </si>
  <si>
    <t>6983J 351</t>
  </si>
  <si>
    <t>QK6K9 229</t>
  </si>
  <si>
    <t>98J25 852</t>
  </si>
  <si>
    <t>7733A 964</t>
  </si>
  <si>
    <t>89AK4 637</t>
  </si>
  <si>
    <t>K5A82 720</t>
  </si>
  <si>
    <t>A4664 230</t>
  </si>
  <si>
    <t>K4994 634</t>
  </si>
  <si>
    <t>T5888 314</t>
  </si>
  <si>
    <t>QQJAA 364</t>
  </si>
  <si>
    <t>77K78 296</t>
  </si>
  <si>
    <t>93322 159</t>
  </si>
  <si>
    <t>78777 462</t>
  </si>
  <si>
    <t>649J8 434</t>
  </si>
  <si>
    <t>692K7 709</t>
  </si>
  <si>
    <t>AJAAA 457</t>
  </si>
  <si>
    <t>838Q9 893</t>
  </si>
  <si>
    <t>37K77 853</t>
  </si>
  <si>
    <t>8KKKK 473</t>
  </si>
  <si>
    <t>4555A 880</t>
  </si>
  <si>
    <t>2252J 645</t>
  </si>
  <si>
    <t>T2332 326</t>
  </si>
  <si>
    <t>TT4JT 75</t>
  </si>
  <si>
    <t>44847 949</t>
  </si>
  <si>
    <t>23733 470</t>
  </si>
  <si>
    <t>24766 419</t>
  </si>
  <si>
    <t>2QKQK 302</t>
  </si>
  <si>
    <t>65A3Q 39</t>
  </si>
  <si>
    <t>7Q87J 297</t>
  </si>
  <si>
    <t>6Q7KJ 519</t>
  </si>
  <si>
    <t>TTTTK 989</t>
  </si>
  <si>
    <t>T5936 463</t>
  </si>
  <si>
    <t>6J922 686</t>
  </si>
  <si>
    <t>2TT5J 553</t>
  </si>
  <si>
    <t>8975A 353</t>
  </si>
  <si>
    <t>787Q5 172</t>
  </si>
  <si>
    <t>K7J77 840</t>
  </si>
  <si>
    <t>Q4QKJ 493</t>
  </si>
  <si>
    <t>A5K83 723</t>
  </si>
  <si>
    <t>4JQ53 97</t>
  </si>
  <si>
    <t>KJKQK 582</t>
  </si>
  <si>
    <t>KK4KJ 17</t>
  </si>
  <si>
    <t>8768J 120</t>
  </si>
  <si>
    <t>4444Q 905</t>
  </si>
  <si>
    <t>76776 842</t>
  </si>
  <si>
    <t>KK9A2 439</t>
  </si>
  <si>
    <t>J8QJ8 474</t>
  </si>
  <si>
    <t>8QQ88 718</t>
  </si>
  <si>
    <t>QQJ55 139</t>
  </si>
  <si>
    <t>AK8TA 546</t>
  </si>
  <si>
    <t>Q945T 478</t>
  </si>
  <si>
    <t>Q8K49 369</t>
  </si>
  <si>
    <t>43332 30</t>
  </si>
  <si>
    <t>694T7 940</t>
  </si>
  <si>
    <t>K4KKK 494</t>
  </si>
  <si>
    <t>84843 182</t>
  </si>
  <si>
    <t>AAAQA 646</t>
  </si>
  <si>
    <t>737JA 614</t>
  </si>
  <si>
    <t>85QQ4 104</t>
  </si>
  <si>
    <t>6JAA2 333</t>
  </si>
  <si>
    <t>83388 565</t>
  </si>
  <si>
    <t>T7999 826</t>
  </si>
  <si>
    <t>TQ96Q 947</t>
  </si>
  <si>
    <t>83333 784</t>
  </si>
  <si>
    <t>T7T8K 689</t>
  </si>
  <si>
    <t>4KQT6 491</t>
  </si>
  <si>
    <t>TT3TT 624</t>
  </si>
  <si>
    <t>88J66 836</t>
  </si>
  <si>
    <t>7AA77 13</t>
  </si>
  <si>
    <t>2QJJ4 996</t>
  </si>
  <si>
    <t>79777 273</t>
  </si>
  <si>
    <t>3333K 930</t>
  </si>
  <si>
    <t>2QQQ2 151</t>
  </si>
  <si>
    <t>K2K4J 6</t>
  </si>
  <si>
    <t>8338A 911</t>
  </si>
  <si>
    <t>8QTTT 891</t>
  </si>
  <si>
    <t>3QQ9Q 721</t>
  </si>
  <si>
    <t>555Q4 522</t>
  </si>
  <si>
    <t>6A79A 26</t>
  </si>
  <si>
    <t>9J347 270</t>
  </si>
  <si>
    <t>8QJT6 483</t>
  </si>
  <si>
    <t>QQTTJ 91</t>
  </si>
  <si>
    <t>6Q396 617</t>
  </si>
  <si>
    <t>58J36 244</t>
  </si>
  <si>
    <t>4K55K 630</t>
  </si>
  <si>
    <t>666J3 301</t>
  </si>
  <si>
    <t>5K555 204</t>
  </si>
  <si>
    <t>TJKTT 595</t>
  </si>
  <si>
    <t>66692 584</t>
  </si>
  <si>
    <t>66233 874</t>
  </si>
  <si>
    <t>A88AT 994</t>
  </si>
  <si>
    <t>45854 960</t>
  </si>
  <si>
    <t>77767 888</t>
  </si>
  <si>
    <t>TQTT3 854</t>
  </si>
  <si>
    <t>AJQ6A 259</t>
  </si>
  <si>
    <t>9JAAA 149</t>
  </si>
  <si>
    <t>JKKQQ 479</t>
  </si>
  <si>
    <t>55598 576</t>
  </si>
  <si>
    <t>A28A2 925</t>
  </si>
  <si>
    <t>828KK 41</t>
  </si>
  <si>
    <t>Q3J93 203</t>
  </si>
  <si>
    <t>AT3TT 827</t>
  </si>
  <si>
    <t>335KK 93</t>
  </si>
  <si>
    <t>5K56K 778</t>
  </si>
  <si>
    <t>4747Q 894</t>
  </si>
  <si>
    <t>A77K7 295</t>
  </si>
  <si>
    <t>2K634 154</t>
  </si>
  <si>
    <t>KJT5Q 480</t>
  </si>
  <si>
    <t>49854 445</t>
  </si>
  <si>
    <t>T5TJT 342</t>
  </si>
  <si>
    <t>763AQ 981</t>
  </si>
  <si>
    <t>J6643 305</t>
  </si>
  <si>
    <t>J76T3 787</t>
  </si>
  <si>
    <t>TJ7KJ 241</t>
  </si>
  <si>
    <t>7J332 344</t>
  </si>
  <si>
    <t>QA3T3 265</t>
  </si>
  <si>
    <t>25222 366</t>
  </si>
  <si>
    <t>53552 877</t>
  </si>
  <si>
    <t>8Q696 111</t>
  </si>
  <si>
    <t>Q9567 174</t>
  </si>
  <si>
    <t>774J9 184</t>
  </si>
  <si>
    <t>79977 126</t>
  </si>
  <si>
    <t>94T64 377</t>
  </si>
  <si>
    <t>J8888 783</t>
  </si>
  <si>
    <t>33267 367</t>
  </si>
  <si>
    <t>T5J53 768</t>
  </si>
  <si>
    <t>246A7 141</t>
  </si>
  <si>
    <t>37QTQ 88</t>
  </si>
  <si>
    <t>J99T2 64</t>
  </si>
  <si>
    <t>4J792 220</t>
  </si>
  <si>
    <t>963A2 517</t>
  </si>
  <si>
    <t>43348 101</t>
  </si>
  <si>
    <t>Q8K57 832</t>
  </si>
  <si>
    <t>44744 197</t>
  </si>
  <si>
    <t>4J2J2 262</t>
  </si>
  <si>
    <t>K5KKT 892</t>
  </si>
  <si>
    <t>A53AA 348</t>
  </si>
  <si>
    <t>QT9T9 79</t>
  </si>
  <si>
    <t>54644 242</t>
  </si>
  <si>
    <t>39369 503</t>
  </si>
  <si>
    <t>78J87 427</t>
  </si>
  <si>
    <t>J99A4 663</t>
  </si>
  <si>
    <t>KKK6K 569</t>
  </si>
  <si>
    <t>8JK88 896</t>
  </si>
  <si>
    <t>84648 42</t>
  </si>
  <si>
    <t>AJKAQ 687</t>
  </si>
  <si>
    <t>5A94Q 636</t>
  </si>
  <si>
    <t>33T33 495</t>
  </si>
  <si>
    <t>9Q2T2 716</t>
  </si>
  <si>
    <t>A749J 760</t>
  </si>
  <si>
    <t>4J8K4 65</t>
  </si>
  <si>
    <t>99499 209</t>
  </si>
  <si>
    <t>42JA4 137</t>
  </si>
  <si>
    <t>2K62K 228</t>
  </si>
  <si>
    <t>59Q28 482</t>
  </si>
  <si>
    <t>5AA73 188</t>
  </si>
  <si>
    <t>QTTTA 293</t>
  </si>
  <si>
    <t>66642 953</t>
  </si>
  <si>
    <t>2KJ2K 564</t>
  </si>
  <si>
    <t>AAJAJ 532</t>
  </si>
  <si>
    <t>A5453 51</t>
  </si>
  <si>
    <t>44K24 797</t>
  </si>
  <si>
    <t>22992 320</t>
  </si>
  <si>
    <t>66555 800</t>
  </si>
  <si>
    <t>947JT 9</t>
  </si>
  <si>
    <t>A8265 313</t>
  </si>
  <si>
    <t>TA76Q 598</t>
  </si>
  <si>
    <t>8473A 810</t>
  </si>
  <si>
    <t>99Q95 845</t>
  </si>
  <si>
    <t>8Q85K 805</t>
  </si>
  <si>
    <t>J3596 157</t>
  </si>
  <si>
    <t>JKK66 59</t>
  </si>
  <si>
    <t>TA888 794</t>
  </si>
  <si>
    <t>JA7A7 712</t>
  </si>
  <si>
    <t>9J59K 513</t>
  </si>
  <si>
    <t>Q3Q33 600</t>
  </si>
  <si>
    <t>3J448 310</t>
  </si>
  <si>
    <t>QA44T 666</t>
  </si>
  <si>
    <t>32K39 983</t>
  </si>
  <si>
    <t>T2JQ8 133</t>
  </si>
  <si>
    <t>43345 939</t>
  </si>
  <si>
    <t>85Q45 436</t>
  </si>
  <si>
    <t>8J898 424</t>
  </si>
  <si>
    <t>4QQJQ 49</t>
  </si>
  <si>
    <t>8KA9J 961</t>
  </si>
  <si>
    <t>55J59 507</t>
  </si>
  <si>
    <t>4724Q 504</t>
  </si>
  <si>
    <t>4KQQQ 12</t>
  </si>
  <si>
    <t>33999 256</t>
  </si>
  <si>
    <t>QA8A7 100</t>
  </si>
  <si>
    <t>AAAAK 508</t>
  </si>
  <si>
    <t>59A55 368</t>
  </si>
  <si>
    <t>66J56 144</t>
  </si>
  <si>
    <t>487AA 736</t>
  </si>
  <si>
    <t>KQTKK 186</t>
  </si>
  <si>
    <t>7QQQT 56</t>
  </si>
  <si>
    <t>7K246 767</t>
  </si>
  <si>
    <t>QQQQ9 487</t>
  </si>
  <si>
    <t>QQ3J2 398</t>
  </si>
  <si>
    <t>J7K7A 798</t>
  </si>
  <si>
    <t>22228 995</t>
  </si>
  <si>
    <t>64Q73 688</t>
  </si>
  <si>
    <t>J2TJ4 901</t>
  </si>
  <si>
    <t>3636T 675</t>
  </si>
  <si>
    <t>55444 21</t>
  </si>
  <si>
    <t>76QQA 4</t>
  </si>
  <si>
    <t>A2232 922</t>
  </si>
  <si>
    <t>2AJ54 672</t>
  </si>
  <si>
    <t>JA37A 746</t>
  </si>
  <si>
    <t>55T53 520</t>
  </si>
  <si>
    <t>QKK3J 906</t>
  </si>
  <si>
    <t>K8466 119</t>
  </si>
  <si>
    <t>AK653 758</t>
  </si>
  <si>
    <t>J3533 710</t>
  </si>
  <si>
    <t>AAAAT 391</t>
  </si>
  <si>
    <t>25KKJ 379</t>
  </si>
  <si>
    <t>58T39 107</t>
  </si>
  <si>
    <t>9T9T9 871</t>
  </si>
  <si>
    <t>AT7AQ 47</t>
  </si>
  <si>
    <t>2QQ24 661</t>
  </si>
  <si>
    <t>96226 168</t>
  </si>
  <si>
    <t>65555 975</t>
  </si>
  <si>
    <t>88K88 443</t>
  </si>
  <si>
    <t>848J6 160</t>
  </si>
  <si>
    <t>QQAQA 189</t>
  </si>
  <si>
    <t>7J36K 875</t>
  </si>
  <si>
    <t>34484 770</t>
  </si>
  <si>
    <t>T4J38 383</t>
  </si>
  <si>
    <t>8942A 33</t>
  </si>
  <si>
    <t>AQA4Q 338</t>
  </si>
  <si>
    <t>9697T 977</t>
  </si>
  <si>
    <t>K3K7J 887</t>
  </si>
  <si>
    <t>T498T 472</t>
  </si>
  <si>
    <t>KKQ2K 243</t>
  </si>
  <si>
    <t>KTJAK 872</t>
  </si>
  <si>
    <t>57655 109</t>
  </si>
  <si>
    <t>QJQQQ 886</t>
  </si>
  <si>
    <t>57777 345</t>
  </si>
  <si>
    <t>66JQ6 623</t>
  </si>
  <si>
    <t>5992J 660</t>
  </si>
  <si>
    <t>TAAKK 191</t>
  </si>
  <si>
    <t>27228 837</t>
  </si>
  <si>
    <t>79A26 604</t>
  </si>
  <si>
    <t>T8JTT 245</t>
  </si>
  <si>
    <t>T55TT 862</t>
  </si>
  <si>
    <t>4558K 526</t>
  </si>
  <si>
    <t>37777 627</t>
  </si>
  <si>
    <t>QQ3QQ 458</t>
  </si>
  <si>
    <t>KA9AT 124</t>
  </si>
  <si>
    <t>88488 449</t>
  </si>
  <si>
    <t>4Q26K 796</t>
  </si>
  <si>
    <t>98984 393</t>
  </si>
  <si>
    <t>Q63J5 791</t>
  </si>
  <si>
    <t>8QKQQ 644</t>
  </si>
  <si>
    <t>A7AAK 371</t>
  </si>
  <si>
    <t>666JJ 924</t>
  </si>
  <si>
    <t>A7974 913</t>
  </si>
  <si>
    <t>TJA66 199</t>
  </si>
  <si>
    <t>AA6KK 931</t>
  </si>
  <si>
    <t>77454 727</t>
  </si>
  <si>
    <t>9J697 954</t>
  </si>
  <si>
    <t>444AA 294</t>
  </si>
  <si>
    <t>AKA58 142</t>
  </si>
  <si>
    <t>3K3J5 396</t>
  </si>
  <si>
    <t>8T6KJ 456</t>
  </si>
  <si>
    <t>53735 706</t>
  </si>
  <si>
    <t>66444 817</t>
  </si>
  <si>
    <t>3J784 698</t>
  </si>
  <si>
    <t>9A7AJ 570</t>
  </si>
  <si>
    <t>J64AA 251</t>
  </si>
  <si>
    <t>K5932 819</t>
  </si>
  <si>
    <t>958K2 485</t>
  </si>
  <si>
    <t>979J9 775</t>
  </si>
  <si>
    <t>77333 52</t>
  </si>
  <si>
    <t>J622J 247</t>
  </si>
  <si>
    <t>TTJ6T 324</t>
  </si>
  <si>
    <t>6TT73 788</t>
  </si>
  <si>
    <t>77477 2</t>
  </si>
  <si>
    <t>5K55K 652</t>
  </si>
  <si>
    <t>KJ525 115</t>
  </si>
  <si>
    <t>7AT56 594</t>
  </si>
  <si>
    <t>66766 869</t>
  </si>
  <si>
    <t>K9A2Q 602</t>
  </si>
  <si>
    <t>34434 180</t>
  </si>
  <si>
    <t>77K72 388</t>
  </si>
  <si>
    <t>3K8T5 253</t>
  </si>
  <si>
    <t>4Q3KK 711</t>
  </si>
  <si>
    <t>66665 632</t>
  </si>
  <si>
    <t>T2T66 690</t>
  </si>
  <si>
    <t>KKK74 616</t>
  </si>
  <si>
    <t>747J4 702</t>
  </si>
  <si>
    <t>796QA 497</t>
  </si>
  <si>
    <t>829K9 464</t>
  </si>
  <si>
    <t>K78K5 628</t>
  </si>
  <si>
    <t>34334 657</t>
  </si>
  <si>
    <t>2T453 161</t>
  </si>
  <si>
    <t>8369Q 912</t>
  </si>
  <si>
    <t>99J99 57</t>
  </si>
  <si>
    <t>774K7 19</t>
  </si>
  <si>
    <t>4A94A 897</t>
  </si>
  <si>
    <t>2QAJ2 389</t>
  </si>
  <si>
    <t>27K78 62</t>
  </si>
  <si>
    <t>7KKKK 530</t>
  </si>
  <si>
    <t>KJKKK 319</t>
  </si>
  <si>
    <t>T76Q9 999</t>
  </si>
  <si>
    <t>2T998 361</t>
  </si>
  <si>
    <t>A9Q29 855</t>
  </si>
  <si>
    <t>J44J4 681</t>
  </si>
  <si>
    <t>T57J9 813</t>
  </si>
  <si>
    <t>9459T 631</t>
  </si>
  <si>
    <t>5J7J5 500</t>
  </si>
  <si>
    <t>9JT68 164</t>
  </si>
  <si>
    <t>6222J 78</t>
  </si>
  <si>
    <t>22662 166</t>
  </si>
  <si>
    <t>J347A 280</t>
  </si>
  <si>
    <t>5TQA8 418</t>
  </si>
  <si>
    <t>AK7Q4 45</t>
  </si>
  <si>
    <t>36666 618</t>
  </si>
  <si>
    <t>AK545 32</t>
  </si>
  <si>
    <t>KA9KQ 236</t>
  </si>
  <si>
    <t>5T55K 649</t>
  </si>
  <si>
    <t>Q8A4J 68</t>
  </si>
  <si>
    <t>K4K44 117</t>
  </si>
  <si>
    <t>T64TT 193</t>
  </si>
  <si>
    <t>46666 308</t>
  </si>
  <si>
    <t>K79KK 501</t>
  </si>
  <si>
    <t>777A8 615</t>
  </si>
  <si>
    <t>52TT2 306</t>
  </si>
  <si>
    <t>KKJKJ 486</t>
  </si>
  <si>
    <t>Q3932 102</t>
  </si>
  <si>
    <t>6J972 738</t>
  </si>
  <si>
    <t>55888 974</t>
  </si>
  <si>
    <t>4J476 838</t>
  </si>
  <si>
    <t>6JQ4Q 140</t>
  </si>
  <si>
    <t>TTT4Q 303</t>
  </si>
  <si>
    <t>KKK88 701</t>
  </si>
  <si>
    <t>35QKJ 69</t>
  </si>
  <si>
    <t>5J325 902</t>
  </si>
  <si>
    <t>2J555 190</t>
  </si>
  <si>
    <t>55J55 572</t>
  </si>
  <si>
    <t>Q373T 311</t>
  </si>
  <si>
    <t>KAJAA 422</t>
  </si>
  <si>
    <t>Q3QQ7 328</t>
  </si>
  <si>
    <t>463TQ 263</t>
  </si>
  <si>
    <t>JQ663 839</t>
  </si>
  <si>
    <t>88858 428</t>
  </si>
  <si>
    <t>94853 475</t>
  </si>
  <si>
    <t>56Q55 821</t>
  </si>
  <si>
    <t>7777J 561</t>
  </si>
  <si>
    <t>Q66J7 726</t>
  </si>
  <si>
    <t>9A7A5 700</t>
  </si>
  <si>
    <t>98868 907</t>
  </si>
  <si>
    <t>A2AK2 288</t>
  </si>
  <si>
    <t>647A3 968</t>
  </si>
  <si>
    <t>K2988 903</t>
  </si>
  <si>
    <t>AA2JT 890</t>
  </si>
  <si>
    <t>A8T69 926</t>
  </si>
  <si>
    <t>T44TJ 252</t>
  </si>
  <si>
    <t>2A2AA 354</t>
  </si>
  <si>
    <t>KK4J9 136</t>
  </si>
  <si>
    <t>9889Q 620</t>
  </si>
  <si>
    <t>63J33 860</t>
  </si>
  <si>
    <t>222TT 667</t>
  </si>
  <si>
    <t>22T72 238</t>
  </si>
  <si>
    <t>5T88T 691</t>
  </si>
  <si>
    <t>233TT 250</t>
  </si>
  <si>
    <t>96649 210</t>
  </si>
  <si>
    <t>58474 765</t>
  </si>
  <si>
    <t>99939 668</t>
  </si>
  <si>
    <t>AT3AJ 959</t>
  </si>
  <si>
    <t>999Q9 824</t>
  </si>
  <si>
    <t>9KJ99 550</t>
  </si>
  <si>
    <t>Q5J5K 551</t>
  </si>
  <si>
    <t>TAT6T 235</t>
  </si>
  <si>
    <t>7J77J 406</t>
  </si>
  <si>
    <t>68586 318</t>
  </si>
  <si>
    <t>AQ475 169</t>
  </si>
  <si>
    <t>J424T 705</t>
  </si>
  <si>
    <t>AKK97 541</t>
  </si>
  <si>
    <t>AKT75 412</t>
  </si>
  <si>
    <t>AAQJA 432</t>
  </si>
  <si>
    <t>K77K7 834</t>
  </si>
  <si>
    <t>6Q594 535</t>
  </si>
  <si>
    <t>J2772 699</t>
  </si>
  <si>
    <t>85Q78 477</t>
  </si>
  <si>
    <t>KT986 552</t>
  </si>
  <si>
    <t>6Q84J 980</t>
  </si>
  <si>
    <t>77T48 868</t>
  </si>
  <si>
    <t>5AQAT 756</t>
  </si>
  <si>
    <t>666T6 282</t>
  </si>
  <si>
    <t>97899 46</t>
  </si>
  <si>
    <t>QQ794 792</t>
  </si>
  <si>
    <t>Q33KT 173</t>
  </si>
  <si>
    <t>57JK4 948</t>
  </si>
  <si>
    <t>4K664 433</t>
  </si>
  <si>
    <t>Q36AT 195</t>
  </si>
  <si>
    <t>82282 287</t>
  </si>
  <si>
    <t>44724 724</t>
  </si>
  <si>
    <t>K8637 547</t>
  </si>
  <si>
    <t>7377J 70</t>
  </si>
  <si>
    <t>79J7Q 3</t>
  </si>
  <si>
    <t>TJ6KK 549</t>
  </si>
  <si>
    <t>7766K 512</t>
  </si>
  <si>
    <t>J44K7 53</t>
  </si>
  <si>
    <t>5Q425 211</t>
  </si>
  <si>
    <t>AA5JA 878</t>
  </si>
  <si>
    <t>27A89 781</t>
  </si>
  <si>
    <t>99988 225</t>
  </si>
  <si>
    <t>Q72T8 734</t>
  </si>
  <si>
    <t>Q454Q 105</t>
  </si>
  <si>
    <t>A8AT7 601</t>
  </si>
  <si>
    <t>JTTTT 260</t>
  </si>
  <si>
    <t>Q9J78 407</t>
  </si>
  <si>
    <t>3K999 782</t>
  </si>
  <si>
    <t>AKK6K 917</t>
  </si>
  <si>
    <t>K3535 86</t>
  </si>
  <si>
    <t>22JT5 307</t>
  </si>
  <si>
    <t>55855 332</t>
  </si>
  <si>
    <t>6KA98 187</t>
  </si>
  <si>
    <t>T2JQQ 215</t>
  </si>
  <si>
    <t>4T39K 942</t>
  </si>
  <si>
    <t>QQ8QQ 329</t>
  </si>
  <si>
    <t>494J4 357</t>
  </si>
  <si>
    <t>46T27 829</t>
  </si>
  <si>
    <t>3548T 316</t>
  </si>
  <si>
    <t>555K6 224</t>
  </si>
  <si>
    <t>K9AQQ 833</t>
  </si>
  <si>
    <t>TAT5T 340</t>
  </si>
  <si>
    <t>77888 671</t>
  </si>
  <si>
    <t>22673 899</t>
  </si>
  <si>
    <t>K3237 43</t>
  </si>
  <si>
    <t>T9TT9 129</t>
  </si>
  <si>
    <t>5555T 613</t>
  </si>
  <si>
    <t>98596 529</t>
  </si>
  <si>
    <t>99669 921</t>
  </si>
  <si>
    <t>4443A 825</t>
  </si>
  <si>
    <t>AQA54 806</t>
  </si>
  <si>
    <t>TTA5A 163</t>
  </si>
  <si>
    <t>K99KK 946</t>
  </si>
  <si>
    <t>93997 779</t>
  </si>
  <si>
    <t>49544 945</t>
  </si>
  <si>
    <t>QT383 350</t>
  </si>
  <si>
    <t>67667 694</t>
  </si>
  <si>
    <t>K7997 207</t>
  </si>
  <si>
    <t>TAT52 695</t>
  </si>
  <si>
    <t>53563 346</t>
  </si>
  <si>
    <t>387QK 461</t>
  </si>
  <si>
    <t>J4T56 339</t>
  </si>
  <si>
    <t>TTTT7 330</t>
  </si>
  <si>
    <t>59QA7 401</t>
  </si>
  <si>
    <t>T5T55 861</t>
  </si>
  <si>
    <t>27774 246</t>
  </si>
  <si>
    <t>TJ99T 505</t>
  </si>
  <si>
    <t>2ATAT 679</t>
  </si>
  <si>
    <t>64A43 420</t>
  </si>
  <si>
    <t>28J5J 993</t>
  </si>
  <si>
    <t>5J5K9 741</t>
  </si>
  <si>
    <t>5QQQQ 446</t>
  </si>
  <si>
    <t>994Q9 73</t>
  </si>
  <si>
    <t>Q33A6 866</t>
  </si>
  <si>
    <t>A337A 965</t>
  </si>
  <si>
    <t>55A88 669</t>
  </si>
  <si>
    <t>A82AQ 885</t>
  </si>
  <si>
    <t>QJ6J8 331</t>
  </si>
  <si>
    <t>AA72A 923</t>
  </si>
  <si>
    <t>K574Q 934</t>
  </si>
  <si>
    <t>33TKT 347</t>
  </si>
  <si>
    <t>Q6J73 384</t>
  </si>
  <si>
    <t>63782 970</t>
  </si>
  <si>
    <t>TT8TT 471</t>
  </si>
  <si>
    <t>2445K 984</t>
  </si>
  <si>
    <t>5QT35 202</t>
  </si>
  <si>
    <t>89888 662</t>
  </si>
  <si>
    <t>KA39A 611</t>
  </si>
  <si>
    <t>3985A 548</t>
  </si>
  <si>
    <t>TTJ6K 234</t>
  </si>
  <si>
    <t>A67J3 125</t>
  </si>
  <si>
    <t>9Q743 540</t>
  </si>
  <si>
    <t>5QAAQ 179</t>
  </si>
  <si>
    <t>K3K32 95</t>
  </si>
  <si>
    <t>83J5K 465</t>
  </si>
  <si>
    <t>782TA 883</t>
  </si>
  <si>
    <t>52QJ2 380</t>
  </si>
  <si>
    <t>TTT6T 285</t>
  </si>
  <si>
    <t>K8469 198</t>
  </si>
  <si>
    <t>QT7AT 409</t>
  </si>
  <si>
    <t>99995 143</t>
  </si>
  <si>
    <t>J5856 586</t>
  </si>
  <si>
    <t>T9KJT 175</t>
  </si>
  <si>
    <t>6Q42Q 966</t>
  </si>
  <si>
    <t>JAQJ8 764</t>
  </si>
  <si>
    <t>9939J 625</t>
  </si>
  <si>
    <t>55858 258</t>
  </si>
  <si>
    <t>QQ828 356</t>
  </si>
  <si>
    <t>JQ2Q2 18</t>
  </si>
  <si>
    <t>27722 81</t>
  </si>
  <si>
    <t>K3Q46 740</t>
  </si>
  <si>
    <t>46767 704</t>
  </si>
  <si>
    <t>J8KKK 284</t>
  </si>
  <si>
    <t>999K9 555</t>
  </si>
  <si>
    <t>J3J44 233</t>
  </si>
  <si>
    <t>K99K9 286</t>
  </si>
  <si>
    <t>55994 910</t>
  </si>
  <si>
    <t>394JT 847</t>
  </si>
  <si>
    <t>22472 8</t>
  </si>
  <si>
    <t>95K5Q 882</t>
  </si>
  <si>
    <t>4T454 859</t>
  </si>
  <si>
    <t>Q3333 521</t>
  </si>
  <si>
    <t>49495 717</t>
  </si>
  <si>
    <t>J5JJ5 112</t>
  </si>
  <si>
    <t>3K827 421</t>
  </si>
  <si>
    <t>8Q799 876</t>
  </si>
  <si>
    <t>6T7T9 735</t>
  </si>
  <si>
    <t>TT8T2 402</t>
  </si>
  <si>
    <t>J77A7 774</t>
  </si>
  <si>
    <t>K68QK 40</t>
  </si>
  <si>
    <t>KJK76 11</t>
  </si>
  <si>
    <t>7AT7A 312</t>
  </si>
  <si>
    <t>9T999 90</t>
  </si>
  <si>
    <t>TKAQ5 928</t>
  </si>
  <si>
    <t>AQ27K 481</t>
  </si>
  <si>
    <t>K3477 545</t>
  </si>
  <si>
    <t>QJTAA 375</t>
  </si>
  <si>
    <t>44884 937</t>
  </si>
  <si>
    <t>8822K 466</t>
  </si>
  <si>
    <t>23333 38</t>
  </si>
  <si>
    <t>4KKK4 773</t>
  </si>
  <si>
    <t>46AJ4 130</t>
  </si>
  <si>
    <t>2AA3A 648</t>
  </si>
  <si>
    <t>7K7A4 523</t>
  </si>
  <si>
    <t>TT3A4 381</t>
  </si>
  <si>
    <t>TT444 16</t>
  </si>
  <si>
    <t>K8889 909</t>
  </si>
  <si>
    <t>64875 404</t>
  </si>
  <si>
    <t>84929 932</t>
  </si>
  <si>
    <t>78485 566</t>
  </si>
  <si>
    <t>32584 809</t>
  </si>
  <si>
    <t>83348 664</t>
  </si>
  <si>
    <t>9AAAK 237</t>
  </si>
  <si>
    <t>7AA7K 626</t>
  </si>
  <si>
    <t>JK2T2 559</t>
  </si>
  <si>
    <t>96A7K 255</t>
  </si>
  <si>
    <t>75A65 745</t>
  </si>
  <si>
    <t>68266 656</t>
  </si>
  <si>
    <t>KJK54 269</t>
  </si>
  <si>
    <t>6QQ4Q 358</t>
  </si>
  <si>
    <t>787TT 276</t>
  </si>
  <si>
    <t>6AK66 484</t>
  </si>
  <si>
    <t>22262 278</t>
  </si>
  <si>
    <t>58J88 828</t>
  </si>
  <si>
    <t>QQAAA 987</t>
  </si>
  <si>
    <t>2K67J 146</t>
  </si>
  <si>
    <t>7QQQA 459</t>
  </si>
  <si>
    <t>27453 415</t>
  </si>
  <si>
    <t>K842J 920</t>
  </si>
  <si>
    <t>5873T 914</t>
  </si>
  <si>
    <t>JJJJJ 155</t>
  </si>
  <si>
    <t>67JJ2 499</t>
  </si>
  <si>
    <t>6T98T 927</t>
  </si>
  <si>
    <t>T9KKK 82</t>
  </si>
  <si>
    <t>43956 823</t>
  </si>
  <si>
    <t>4464T 743</t>
  </si>
  <si>
    <t>98999 150</t>
  </si>
  <si>
    <t>95922 606</t>
  </si>
  <si>
    <t>K7KK7 183</t>
  </si>
  <si>
    <t>937JA 728</t>
  </si>
  <si>
    <t>6688T 816</t>
  </si>
  <si>
    <t>Q3594 392</t>
  </si>
  <si>
    <t>6JJTT 766</t>
  </si>
  <si>
    <t>99JQ4 603</t>
  </si>
  <si>
    <t>444QQ 642</t>
  </si>
  <si>
    <t>KJ6KK 85</t>
  </si>
  <si>
    <t>QQK3J 15</t>
  </si>
  <si>
    <t>A4KJ6 870</t>
  </si>
  <si>
    <t>76KA5 5</t>
  </si>
  <si>
    <t>66J66 957</t>
  </si>
  <si>
    <t>36663 153</t>
  </si>
  <si>
    <t>55A5A 851</t>
  </si>
  <si>
    <t>QQ5T7 176</t>
  </si>
  <si>
    <t>A7999 873</t>
  </si>
  <si>
    <t>428JQ 973</t>
  </si>
  <si>
    <t>T7777 83</t>
  </si>
  <si>
    <t>8A452 991</t>
  </si>
  <si>
    <t>2699J 54</t>
  </si>
  <si>
    <t>97959 218</t>
  </si>
  <si>
    <t>9559Q 221</t>
  </si>
  <si>
    <t>25794 200</t>
  </si>
  <si>
    <t>57555 560</t>
  </si>
  <si>
    <t>A5Q5A 413</t>
  </si>
  <si>
    <t>3JJ82 212</t>
  </si>
  <si>
    <t>TK783 399</t>
  </si>
  <si>
    <t>T83TT 621</t>
  </si>
  <si>
    <t>55955 807</t>
  </si>
  <si>
    <t>5TT8K 410</t>
  </si>
  <si>
    <t>4A7J5 633</t>
  </si>
  <si>
    <t>3K6TQ 373</t>
  </si>
  <si>
    <t>3TJTT 956</t>
  </si>
  <si>
    <t>KT5KT 639</t>
  </si>
  <si>
    <t>AT2TT 803</t>
  </si>
  <si>
    <t>K28A6 574</t>
  </si>
  <si>
    <t>87598 67</t>
  </si>
  <si>
    <t>4KQQ9 327</t>
  </si>
  <si>
    <t>8852Q 580</t>
  </si>
  <si>
    <t>9K58K 732</t>
  </si>
  <si>
    <t>8A8AA 437</t>
  </si>
  <si>
    <t>A468K 647</t>
  </si>
  <si>
    <t>44743 943</t>
  </si>
  <si>
    <t>44423 605</t>
  </si>
  <si>
    <t>22863 343</t>
  </si>
  <si>
    <t>666J2 213</t>
  </si>
  <si>
    <t>99922 692</t>
  </si>
  <si>
    <t>728KK 84</t>
  </si>
  <si>
    <t>23J77 752</t>
  </si>
  <si>
    <t>7J49Q 426</t>
  </si>
  <si>
    <t>62Q2Q 469</t>
  </si>
  <si>
    <t>TKQ4J 205</t>
  </si>
  <si>
    <t>J5AA5 802</t>
  </si>
  <si>
    <t>A7359 447</t>
  </si>
  <si>
    <t>88666 864</t>
  </si>
  <si>
    <t>KQT7T 976</t>
  </si>
  <si>
    <t>A22A2 29</t>
  </si>
  <si>
    <t>Q77KK 643</t>
  </si>
  <si>
    <t>87888 750</t>
  </si>
  <si>
    <t>T6663 992</t>
  </si>
  <si>
    <t>J2767 106</t>
  </si>
  <si>
    <t>22J2J 579</t>
  </si>
  <si>
    <t>66A66 588</t>
  </si>
  <si>
    <t>TT9TJ 14</t>
  </si>
  <si>
    <t>33A26 941</t>
  </si>
  <si>
    <t>492A9 219</t>
  </si>
  <si>
    <t>9JT44 323</t>
  </si>
  <si>
    <t>QJK3J 670</t>
  </si>
  <si>
    <t>74747 733</t>
  </si>
  <si>
    <t>634K8 352</t>
  </si>
  <si>
    <t>8J68A 325</t>
  </si>
  <si>
    <t>55Q5Q 808</t>
  </si>
  <si>
    <t>44644 118</t>
  </si>
  <si>
    <t>3KK33 322</t>
  </si>
  <si>
    <t>28QAJ 22</t>
  </si>
  <si>
    <t>T226K 780</t>
  </si>
  <si>
    <t>Q33A5 298</t>
  </si>
  <si>
    <t>98928 998</t>
  </si>
  <si>
    <t>7772J 544</t>
  </si>
  <si>
    <t>8A688 979</t>
  </si>
  <si>
    <t>J8J88 811</t>
  </si>
  <si>
    <t>JKK3K 334</t>
  </si>
  <si>
    <t>AKA4J 448</t>
  </si>
  <si>
    <t>6686K 568</t>
  </si>
  <si>
    <t>3K752 35</t>
  </si>
  <si>
    <t>7JT77 986</t>
  </si>
  <si>
    <t>938J5 511</t>
  </si>
  <si>
    <t>262A2 89</t>
  </si>
  <si>
    <t>AQ966 192</t>
  </si>
  <si>
    <t>83338 858</t>
  </si>
  <si>
    <t>6J7QQ 889</t>
  </si>
  <si>
    <t>3KK77 655</t>
  </si>
  <si>
    <t>9524K 589</t>
  </si>
  <si>
    <t>3TJT3 349</t>
  </si>
  <si>
    <t>42Q67 577</t>
  </si>
  <si>
    <t>K249K 537</t>
  </si>
  <si>
    <t>857Q3 997</t>
  </si>
  <si>
    <t>4QJQ4 37</t>
  </si>
  <si>
    <t>Q999J 96</t>
  </si>
  <si>
    <t>66262 321</t>
  </si>
  <si>
    <t>A6A6A 460</t>
  </si>
  <si>
    <t>5A539 908</t>
  </si>
  <si>
    <t>34999 592</t>
  </si>
  <si>
    <t>22T9J 452</t>
  </si>
  <si>
    <t>27A2A 1000</t>
  </si>
  <si>
    <t>4A2AJ 638</t>
  </si>
  <si>
    <t>QQ76Q 730</t>
  </si>
  <si>
    <t>A6A33 867</t>
  </si>
  <si>
    <t>247QA 678</t>
  </si>
  <si>
    <t>72277 309</t>
  </si>
  <si>
    <t>QTQQT 23</t>
  </si>
  <si>
    <t>3K636 36</t>
  </si>
  <si>
    <t>99733 222</t>
  </si>
  <si>
    <t>677J4 581</t>
  </si>
  <si>
    <t>J8JJJ 835</t>
  </si>
  <si>
    <t>KT6A4 116</t>
  </si>
  <si>
    <t>3JT33 275</t>
  </si>
  <si>
    <t>2Q978 596</t>
  </si>
  <si>
    <t>66969 685</t>
  </si>
  <si>
    <t>K8A88 441</t>
  </si>
  <si>
    <t>3TKJ7 985</t>
  </si>
  <si>
    <t>78AA7 134</t>
  </si>
  <si>
    <t>KKTKT 158</t>
  </si>
  <si>
    <t>575J7 58</t>
  </si>
  <si>
    <t>J2362 578</t>
  </si>
  <si>
    <t>9JKK7 749</t>
  </si>
  <si>
    <t>282A2 916</t>
  </si>
  <si>
    <t>4J424 390</t>
  </si>
  <si>
    <t>J7QQ7 865</t>
  </si>
  <si>
    <t>4A4T4 206</t>
  </si>
  <si>
    <t>55JKK 254</t>
  </si>
  <si>
    <t>33399 754</t>
  </si>
  <si>
    <t>99QQQ 776</t>
  </si>
  <si>
    <t>5Q76K 571</t>
  </si>
  <si>
    <t>37T2A 201</t>
  </si>
  <si>
    <t>6QT96 355</t>
  </si>
  <si>
    <t>QQT4Q 267</t>
  </si>
  <si>
    <t>86A34 653</t>
  </si>
  <si>
    <t>76T59 92</t>
  </si>
  <si>
    <t>9QQ9K 430</t>
  </si>
  <si>
    <t>55995 516</t>
  </si>
  <si>
    <t>22322 599</t>
  </si>
  <si>
    <t>2876K 822</t>
  </si>
  <si>
    <t>77233 831</t>
  </si>
  <si>
    <t>4T2T2 360</t>
  </si>
  <si>
    <t>T2777 988</t>
  </si>
  <si>
    <t>2222A 110</t>
  </si>
  <si>
    <t>KK6K6 385</t>
  </si>
  <si>
    <t>44J4K 622</t>
  </si>
  <si>
    <t>A93A3 162</t>
  </si>
  <si>
    <t>64A75 658</t>
  </si>
  <si>
    <t>5JK88 846</t>
  </si>
  <si>
    <t>357A2 747</t>
  </si>
  <si>
    <t>KK69J 814</t>
  </si>
  <si>
    <t>K4A3J 7</t>
  </si>
  <si>
    <t>A4444 395</t>
  </si>
  <si>
    <t>33535 759</t>
  </si>
  <si>
    <t>T8Q5Q 363</t>
  </si>
  <si>
    <t>J48K3 216</t>
  </si>
  <si>
    <t>82JK5 900</t>
  </si>
  <si>
    <t>9A833 538</t>
  </si>
  <si>
    <t>TAA6T 587</t>
  </si>
  <si>
    <t>Q453T 194</t>
  </si>
  <si>
    <t>5T5T9 629</t>
  </si>
  <si>
    <t>QQQAQ 299</t>
  </si>
  <si>
    <t>86T3J 820</t>
  </si>
  <si>
    <t>32465 659</t>
  </si>
  <si>
    <t>373Q8 729</t>
  </si>
  <si>
    <t>A8AJA 227</t>
  </si>
  <si>
    <t>777J9 25</t>
  </si>
  <si>
    <t>9QJ9J 1</t>
  </si>
  <si>
    <t>8888A 898</t>
  </si>
  <si>
    <t>5898Q 543</t>
  </si>
  <si>
    <t>98852 558</t>
  </si>
  <si>
    <t>AA9AA 289</t>
  </si>
  <si>
    <t>TTT5T 147</t>
  </si>
  <si>
    <t>5AATA 476</t>
  </si>
  <si>
    <t>Q3A85 488</t>
  </si>
  <si>
    <t>6Q86Q 919</t>
  </si>
  <si>
    <t>63655 387</t>
  </si>
  <si>
    <t>24668 274</t>
  </si>
  <si>
    <t>7JT42 856</t>
  </si>
  <si>
    <t>9993Q 751</t>
  </si>
  <si>
    <t>AAAA3 266</t>
  </si>
  <si>
    <t>666T5 71</t>
  </si>
  <si>
    <t>95777 972</t>
  </si>
  <si>
    <t>86Q22 239</t>
  </si>
  <si>
    <t>2AAAQ 226</t>
  </si>
  <si>
    <t>33JJ3 515</t>
  </si>
  <si>
    <t>AAA52 527</t>
  </si>
  <si>
    <t>33J33 113</t>
  </si>
  <si>
    <t>99A9A 771</t>
  </si>
  <si>
    <t>62922 442</t>
  </si>
  <si>
    <t>37KQ4 772</t>
  </si>
  <si>
    <t>66AAQ 641</t>
  </si>
  <si>
    <t>T2KTT 703</t>
  </si>
  <si>
    <t>KAK3K 610</t>
  </si>
  <si>
    <t>TQTJT 411</t>
  </si>
  <si>
    <t>AAKAK 121</t>
  </si>
  <si>
    <t>KQ97T 496</t>
  </si>
  <si>
    <t>4QQ5K 597</t>
  </si>
  <si>
    <t>55QJ5 431</t>
  </si>
  <si>
    <t>44J44 257</t>
  </si>
  <si>
    <t>69956 933</t>
  </si>
  <si>
    <t>6T2A5 99</t>
  </si>
  <si>
    <t>J59J5 382</t>
  </si>
  <si>
    <t>6K8J6 264</t>
  </si>
  <si>
    <t>JKKTK 573</t>
  </si>
  <si>
    <t>87447 714</t>
  </si>
  <si>
    <t>TAT2Q 94</t>
  </si>
  <si>
    <t>477JK 138</t>
  </si>
  <si>
    <t>QTTTT 696</t>
  </si>
  <si>
    <t>89988 978</t>
  </si>
  <si>
    <t>23J7Q 556</t>
  </si>
  <si>
    <t>668K8 378</t>
  </si>
  <si>
    <t>J5444 372</t>
  </si>
  <si>
    <t>96997 533</t>
  </si>
  <si>
    <t>K887K 283</t>
  </si>
  <si>
    <t>KAKKK 170</t>
  </si>
  <si>
    <t>22TQ2 165</t>
  </si>
  <si>
    <t>7J2JT 400</t>
  </si>
  <si>
    <t>KJ495 790</t>
  </si>
  <si>
    <t>777QQ 951</t>
  </si>
  <si>
    <t>68J33 722</t>
  </si>
  <si>
    <t>57577 963</t>
  </si>
  <si>
    <t>35873 128</t>
  </si>
  <si>
    <t>22JJA 952</t>
  </si>
  <si>
    <t>8338J 77</t>
  </si>
  <si>
    <t>78585 414</t>
  </si>
  <si>
    <t>QQAJ4 131</t>
  </si>
  <si>
    <t>8848T 969</t>
  </si>
  <si>
    <t>AKAJT 50</t>
  </si>
  <si>
    <t>J8Q88 468</t>
  </si>
  <si>
    <t>7TTT7 763</t>
  </si>
  <si>
    <t>67267 122</t>
  </si>
  <si>
    <t>A22AT 27</t>
  </si>
  <si>
    <t>5AQT4 31</t>
  </si>
  <si>
    <t>28468 506</t>
  </si>
  <si>
    <t>AAAA5 958</t>
  </si>
  <si>
    <t>55666 10</t>
  </si>
  <si>
    <t>55252 66</t>
  </si>
  <si>
    <t>272J2 114</t>
  </si>
  <si>
    <t>J2AAJ 849</t>
  </si>
  <si>
    <t>7A8JJ 248</t>
  </si>
  <si>
    <t>J5557 277</t>
  </si>
  <si>
    <t>5954J 762</t>
  </si>
  <si>
    <t>6K3KK 98</t>
  </si>
  <si>
    <t>98788 108</t>
  </si>
  <si>
    <t>66423 72</t>
  </si>
  <si>
    <t>67636 489</t>
  </si>
  <si>
    <t>5A555 403</t>
  </si>
  <si>
    <t>T9524 261</t>
  </si>
  <si>
    <t>7T284 268</t>
  </si>
  <si>
    <t>55554 677</t>
  </si>
  <si>
    <t>JTAT8 61</t>
  </si>
  <si>
    <t>K922K 936</t>
  </si>
  <si>
    <t>A6T6T 272</t>
  </si>
  <si>
    <t>74K2J 815</t>
  </si>
  <si>
    <t>9KQ45 181</t>
  </si>
  <si>
    <t>KK4T2 397</t>
  </si>
  <si>
    <t>8JQ8Q 528</t>
  </si>
  <si>
    <t>53Q73 748</t>
  </si>
  <si>
    <t>6Q5Q5 683</t>
  </si>
  <si>
    <t>K66TT 950</t>
  </si>
  <si>
    <t>AJJ8A 341</t>
  </si>
  <si>
    <t>8A228 524</t>
  </si>
  <si>
    <t>AQ4A3 804</t>
  </si>
  <si>
    <t>9JJ99 904</t>
  </si>
  <si>
    <t>35976 608</t>
  </si>
  <si>
    <t>33AAJ 609</t>
  </si>
  <si>
    <t>55J53 335</t>
  </si>
  <si>
    <t>59988 208</t>
  </si>
  <si>
    <t>222K2 799</t>
  </si>
  <si>
    <t>36J9Q 498</t>
  </si>
  <si>
    <t>K4654 177</t>
  </si>
  <si>
    <t>25522 531</t>
  </si>
  <si>
    <t>T737A 881</t>
  </si>
  <si>
    <t>55K45 20</t>
  </si>
  <si>
    <t>A3383 24</t>
  </si>
  <si>
    <t>99595 593</t>
  </si>
  <si>
    <t>J8K2K 455</t>
  </si>
  <si>
    <t>4KQ9K 635</t>
  </si>
  <si>
    <t>34A33 231</t>
  </si>
  <si>
    <t>53TQ7 362</t>
  </si>
  <si>
    <t>K9KKK 640</t>
  </si>
  <si>
    <t>7TTT4 249</t>
  </si>
  <si>
    <t>Q49J2 127</t>
  </si>
  <si>
    <t>T538J 590</t>
  </si>
  <si>
    <t>J2288 684</t>
  </si>
  <si>
    <t>92993 674</t>
  </si>
  <si>
    <t>2A6AA 214</t>
  </si>
  <si>
    <t>QKKKQ 785</t>
  </si>
  <si>
    <t>87QTJ 370</t>
  </si>
  <si>
    <t>TKT3K 737</t>
  </si>
  <si>
    <t>JQQ75 502</t>
  </si>
  <si>
    <t>K9AAJ 850</t>
  </si>
  <si>
    <t>258K8 857</t>
  </si>
  <si>
    <t>9K2JQ 76</t>
  </si>
  <si>
    <t>JJJ6Q 217</t>
  </si>
  <si>
    <t>QJ399 557</t>
  </si>
  <si>
    <t>K2JTT 135</t>
  </si>
  <si>
    <t>J2922 148</t>
  </si>
  <si>
    <t>QQQ7Q 317</t>
  </si>
  <si>
    <t>92T9T 405</t>
  </si>
  <si>
    <t>Q274T 962</t>
  </si>
  <si>
    <t>44J9J 509</t>
  </si>
  <si>
    <t>QTQQQ 232</t>
  </si>
  <si>
    <t>37737 757</t>
  </si>
  <si>
    <t>88J83 938</t>
  </si>
  <si>
    <t>AJJ89 279</t>
  </si>
  <si>
    <t>855K3 744</t>
  </si>
  <si>
    <t>82928 28</t>
  </si>
  <si>
    <t>7427K 185</t>
  </si>
  <si>
    <t>JTQK8 884</t>
  </si>
  <si>
    <t>33363 585</t>
  </si>
  <si>
    <t>67662 971</t>
  </si>
  <si>
    <t>22272 359</t>
  </si>
  <si>
    <t>44442 450</t>
  </si>
  <si>
    <t>TQ746 650</t>
  </si>
  <si>
    <t>58553 715</t>
  </si>
  <si>
    <t>J5558 830</t>
  </si>
  <si>
    <t>25625 315</t>
  </si>
  <si>
    <t>67KK8 583</t>
  </si>
  <si>
    <t>6K768 304</t>
  </si>
  <si>
    <t>Q9KQ2 417</t>
  </si>
  <si>
    <t>8A485 429</t>
  </si>
  <si>
    <t>K5KKK 518</t>
  </si>
  <si>
    <t>J3JJ3 510</t>
  </si>
  <si>
    <t>45554 525</t>
  </si>
  <si>
    <t>TT777 145</t>
  </si>
  <si>
    <t>KK666 490</t>
  </si>
  <si>
    <t>9AK97 492</t>
  </si>
  <si>
    <t>Q76A4 818</t>
  </si>
  <si>
    <t>88382 34</t>
  </si>
  <si>
    <t>39545 423</t>
  </si>
  <si>
    <t>3JT4K 376</t>
  </si>
  <si>
    <t>2Q722 789</t>
  </si>
  <si>
    <t>K9KAK 87</t>
  </si>
  <si>
    <t>84847 152</t>
  </si>
  <si>
    <t>A33J8 440</t>
  </si>
  <si>
    <t>5K8J4 132</t>
  </si>
  <si>
    <t>54585 680</t>
  </si>
  <si>
    <t>K55KT 281</t>
  </si>
  <si>
    <t>95T8J 990</t>
  </si>
  <si>
    <t>66QQQ 44</t>
  </si>
  <si>
    <t>6T734 707</t>
  </si>
  <si>
    <t>57JJ7 454</t>
  </si>
  <si>
    <t>Q6QK7 425</t>
  </si>
  <si>
    <t>Q4852 575</t>
  </si>
  <si>
    <t>63266 731</t>
  </si>
  <si>
    <t>2KA9A 739</t>
  </si>
  <si>
    <t>96924 394</t>
  </si>
  <si>
    <t>J3T2Q 654</t>
  </si>
  <si>
    <t>T44TT 451</t>
  </si>
  <si>
    <t>9992J 542</t>
  </si>
  <si>
    <t>46664 178</t>
  </si>
  <si>
    <t>42442 944</t>
  </si>
  <si>
    <t>QQQ6J 755</t>
  </si>
  <si>
    <t>JTQT2 271</t>
  </si>
  <si>
    <t>59575 682</t>
  </si>
  <si>
    <t>Q86T8 708</t>
  </si>
  <si>
    <t>82888 801</t>
  </si>
  <si>
    <t>9595J 300</t>
  </si>
  <si>
    <t>38832 48</t>
  </si>
  <si>
    <t>3332J 935</t>
  </si>
  <si>
    <t>Q7Q57 769</t>
  </si>
  <si>
    <t>K85T9 812</t>
  </si>
  <si>
    <t>3A994 665</t>
  </si>
  <si>
    <t>44544 725</t>
  </si>
  <si>
    <t>7K878 591</t>
  </si>
  <si>
    <t>84K24 336</t>
  </si>
  <si>
    <t>K885K 982</t>
  </si>
  <si>
    <t>3TA4A 742</t>
  </si>
  <si>
    <t>4T7T7 915</t>
  </si>
  <si>
    <t>75JAT 895</t>
  </si>
  <si>
    <t>453AQ 786</t>
  </si>
  <si>
    <t>QQKQQ 713</t>
  </si>
  <si>
    <t>JJ6K4 386</t>
  </si>
  <si>
    <t>7J766 290</t>
  </si>
  <si>
    <t>2T735 435</t>
  </si>
  <si>
    <t>227K7 753</t>
  </si>
  <si>
    <t>656Q6 240</t>
  </si>
  <si>
    <t>QQQQ2 929</t>
  </si>
  <si>
    <t>K566T 467</t>
  </si>
  <si>
    <t>KAT6J 563</t>
  </si>
  <si>
    <t>A2888 156</t>
  </si>
  <si>
    <t>222J2 374</t>
  </si>
  <si>
    <t>6Q6Q4 567</t>
  </si>
  <si>
    <t>47474 438</t>
  </si>
  <si>
    <t>95939 171</t>
  </si>
  <si>
    <t>3434J 843</t>
  </si>
  <si>
    <t>8AJ75 863</t>
  </si>
  <si>
    <t>9K62A 536</t>
  </si>
  <si>
    <t>6699J 123</t>
  </si>
  <si>
    <t>97979 651</t>
  </si>
  <si>
    <t>43966 844</t>
  </si>
  <si>
    <t>833Q4 697</t>
  </si>
  <si>
    <t>3A4TQ 795</t>
  </si>
  <si>
    <t>ATTK4 719</t>
  </si>
  <si>
    <t>7A992 777</t>
  </si>
  <si>
    <t>J938K 562</t>
  </si>
  <si>
    <t>JQJQQ 539</t>
  </si>
  <si>
    <t>J22AA 554</t>
  </si>
  <si>
    <t>KKKTK 619</t>
  </si>
  <si>
    <t>2T873 292</t>
  </si>
  <si>
    <t>QKKAK 103</t>
  </si>
  <si>
    <t>77A77 612</t>
  </si>
  <si>
    <t>T7Q4K 55</t>
  </si>
  <si>
    <t>A46AA 60</t>
  </si>
  <si>
    <t>72778 365</t>
  </si>
  <si>
    <t>QQQ45 74</t>
  </si>
  <si>
    <t>6K372 676</t>
  </si>
  <si>
    <t>3J522 80</t>
  </si>
  <si>
    <t>AK5AJ 291</t>
  </si>
  <si>
    <t>329K6 444</t>
  </si>
  <si>
    <t>55Q55 918</t>
  </si>
  <si>
    <t>64545 167</t>
  </si>
  <si>
    <t>82288 63</t>
  </si>
  <si>
    <t>3993J 761</t>
  </si>
  <si>
    <t>622J8 955</t>
  </si>
  <si>
    <t>32T3K 765</t>
  </si>
  <si>
    <t>T55J5 684</t>
  </si>
  <si>
    <t>KK677 28</t>
  </si>
  <si>
    <t>KTJJT 220</t>
  </si>
  <si>
    <t>QQQJA 483</t>
  </si>
  <si>
    <t>A</t>
  </si>
  <si>
    <t>K</t>
  </si>
  <si>
    <t>Q</t>
  </si>
  <si>
    <t>J</t>
  </si>
  <si>
    <t>T</t>
  </si>
  <si>
    <t>5 of Kind</t>
  </si>
  <si>
    <t>4 of Kind</t>
  </si>
  <si>
    <t>3 of kind</t>
  </si>
  <si>
    <t>pairs</t>
  </si>
  <si>
    <t>individual</t>
  </si>
  <si>
    <t>Full 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</si>
</sst>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name val="Arial Unicode MS"/>
    </font>
    <font>
      <sz val="11"/>
      <color theme="1"/>
      <name val="Courier New"/>
      <family val="3"/>
    </font>
    <font>
      <sz val="1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B479-DBB0-44B7-8B19-C25566429A79}">
  <sheetPr codeName="Sheet2"/>
  <dimension ref="A1:A33"/>
  <sheetViews>
    <sheetView workbookViewId="0"/>
  </sheetViews>
  <sheetFormatPr defaultRowHeight="15"/>
  <cols>
    <col min="1" max="1" width="12.85546875" bestFit="1" customWidth="1"/>
  </cols>
  <sheetData>
    <row r="1" spans="1:1">
      <c r="A1" s="2" t="s">
        <v>1000</v>
      </c>
    </row>
    <row r="2" spans="1:1">
      <c r="A2" s="2" t="s">
        <v>1001</v>
      </c>
    </row>
    <row r="3" spans="1:1">
      <c r="A3" s="2" t="s">
        <v>1002</v>
      </c>
    </row>
    <row r="4" spans="1:1">
      <c r="A4" s="2" t="s">
        <v>1003</v>
      </c>
    </row>
    <row r="5" spans="1:1">
      <c r="A5" s="2" t="s">
        <v>1004</v>
      </c>
    </row>
    <row r="6" spans="1:1">
      <c r="A6" s="2"/>
    </row>
    <row r="7" spans="1:1">
      <c r="A7" s="2"/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/>
    </row>
    <row r="14" spans="1:1">
      <c r="A14" s="2"/>
    </row>
    <row r="15" spans="1:1">
      <c r="A15" s="2"/>
    </row>
    <row r="16" spans="1:1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DC1B3-0EFB-47DF-9286-163825E39DF0}">
  <sheetPr codeName="Sheet3"/>
  <dimension ref="A1:AC33"/>
  <sheetViews>
    <sheetView workbookViewId="0"/>
  </sheetViews>
  <sheetFormatPr defaultRowHeight="15"/>
  <cols>
    <col min="1" max="3" width="13.140625" customWidth="1"/>
    <col min="9" max="10" width="2" bestFit="1" customWidth="1"/>
    <col min="11" max="11" width="2.140625" bestFit="1" customWidth="1"/>
    <col min="12" max="21" width="2" bestFit="1" customWidth="1"/>
    <col min="22" max="22" width="8.42578125" customWidth="1"/>
  </cols>
  <sheetData>
    <row r="1" spans="1:29">
      <c r="A1" s="2" t="s">
        <v>1000</v>
      </c>
      <c r="B1" s="2" t="str" cm="1">
        <f t="array" ref="B1:C1">_xlfn.TEXTSPLIT(A1," ")</f>
        <v>32T3K</v>
      </c>
      <c r="C1" s="2" t="str">
        <v>765</v>
      </c>
      <c r="D1" s="4" t="str" cm="1">
        <f t="array" ref="D1:H1">MID(B1,_xlfn.SEQUENCE(1,LEN(B1)),1)</f>
        <v>3</v>
      </c>
      <c r="E1" s="4" t="str">
        <v>2</v>
      </c>
      <c r="F1" s="4" t="str">
        <v>T</v>
      </c>
      <c r="G1" s="4" t="str">
        <v>3</v>
      </c>
      <c r="H1" s="4" t="str">
        <v>K</v>
      </c>
      <c r="I1" s="5">
        <f>COUNTIF(_xlfn.ANCHORARRAY($D1),"A")</f>
        <v>0</v>
      </c>
      <c r="J1" s="5">
        <f>COUNTIF(_xlfn.ANCHORARRAY($D1),"K")</f>
        <v>1</v>
      </c>
      <c r="K1" s="5">
        <f>COUNTIF(_xlfn.ANCHORARRAY($D1),"Q")</f>
        <v>0</v>
      </c>
      <c r="L1" s="5">
        <f>COUNTIF(_xlfn.ANCHORARRAY($D1),"J")</f>
        <v>0</v>
      </c>
      <c r="M1" s="5">
        <f>COUNTIF(_xlfn.ANCHORARRAY($D1),"T")</f>
        <v>1</v>
      </c>
      <c r="N1" s="5">
        <f>COUNTIF(_xlfn.ANCHORARRAY($D1),"9")</f>
        <v>0</v>
      </c>
      <c r="O1" s="5">
        <f>COUNTIF(_xlfn.ANCHORARRAY($D1),"8")</f>
        <v>0</v>
      </c>
      <c r="P1" s="5">
        <f>COUNTIF(_xlfn.ANCHORARRAY($D1),"7")</f>
        <v>0</v>
      </c>
      <c r="Q1" s="5">
        <f>COUNTIF(_xlfn.ANCHORARRAY($D1),"6")</f>
        <v>0</v>
      </c>
      <c r="R1" s="5">
        <f>COUNTIF(_xlfn.ANCHORARRAY($D1),"5")</f>
        <v>0</v>
      </c>
      <c r="S1" s="5">
        <f>COUNTIF(_xlfn.ANCHORARRAY($D1),"4")</f>
        <v>0</v>
      </c>
      <c r="T1" s="5">
        <f>COUNTIF(_xlfn.ANCHORARRAY($D1),"3")</f>
        <v>2</v>
      </c>
      <c r="U1" s="5">
        <f>COUNTIF(_xlfn.ANCHORARRAY($D1),"2")</f>
        <v>1</v>
      </c>
      <c r="V1" s="8">
        <f>COUNTIF($I1:$U1,5)</f>
        <v>0</v>
      </c>
      <c r="W1" s="8">
        <f>COUNTIF($I1:$U1,4)</f>
        <v>0</v>
      </c>
      <c r="X1" s="8">
        <f>COUNTIFS($I1:$U1,3,$I1:$U1,2)</f>
        <v>0</v>
      </c>
      <c r="Y1" s="8">
        <f>IF(X1=0,COUNTIF($I1:$U1,3),0)</f>
        <v>0</v>
      </c>
      <c r="Z1" s="8">
        <f>IF(X1=0,COUNTIF($I1:$U1,2),0)</f>
        <v>1</v>
      </c>
      <c r="AA1" s="8">
        <f>COUNTIF($I1:$U1,1)</f>
        <v>3</v>
      </c>
      <c r="AB1">
        <v>1</v>
      </c>
      <c r="AC1">
        <f>AB1*C1</f>
        <v>765</v>
      </c>
    </row>
    <row r="2" spans="1:29">
      <c r="A2" s="2" t="s">
        <v>1003</v>
      </c>
      <c r="B2" s="2" t="str" cm="1">
        <f t="array" ref="B2:C2">_xlfn.TEXTSPLIT(A2," ")</f>
        <v>KTJJT</v>
      </c>
      <c r="C2" s="2" t="str">
        <v>220</v>
      </c>
      <c r="D2" s="4" t="str" cm="1">
        <f t="array" ref="D2:H2">MID(B2,_xlfn.SEQUENCE(1,LEN(B2)),1)</f>
        <v>K</v>
      </c>
      <c r="E2" s="4" t="str">
        <v>T</v>
      </c>
      <c r="F2" s="4" t="str">
        <v>J</v>
      </c>
      <c r="G2" s="4" t="str">
        <v>J</v>
      </c>
      <c r="H2" s="4" t="str">
        <v>T</v>
      </c>
      <c r="I2" s="5">
        <f>COUNTIF(_xlfn.ANCHORARRAY($D2),"A")</f>
        <v>0</v>
      </c>
      <c r="J2" s="5">
        <f>COUNTIF(_xlfn.ANCHORARRAY($D2),"K")</f>
        <v>1</v>
      </c>
      <c r="K2" s="5">
        <f>COUNTIF(_xlfn.ANCHORARRAY($D2),"Q")</f>
        <v>0</v>
      </c>
      <c r="L2" s="5">
        <f>COUNTIF(_xlfn.ANCHORARRAY($D2),"J")</f>
        <v>2</v>
      </c>
      <c r="M2" s="5">
        <f>COUNTIF(_xlfn.ANCHORARRAY($D2),"T")</f>
        <v>2</v>
      </c>
      <c r="N2" s="5">
        <f>COUNTIF(_xlfn.ANCHORARRAY($D2),"9")</f>
        <v>0</v>
      </c>
      <c r="O2" s="5">
        <f>COUNTIF(_xlfn.ANCHORARRAY($D2),"8")</f>
        <v>0</v>
      </c>
      <c r="P2" s="5">
        <f>COUNTIF(_xlfn.ANCHORARRAY($D2),"7")</f>
        <v>0</v>
      </c>
      <c r="Q2" s="5">
        <f>COUNTIF(_xlfn.ANCHORARRAY($D2),"6")</f>
        <v>0</v>
      </c>
      <c r="R2" s="5">
        <f>COUNTIF(_xlfn.ANCHORARRAY($D2),"5")</f>
        <v>0</v>
      </c>
      <c r="S2" s="5">
        <f>COUNTIF(_xlfn.ANCHORARRAY($D2),"4")</f>
        <v>0</v>
      </c>
      <c r="T2" s="5">
        <f>COUNTIF(_xlfn.ANCHORARRAY($D2),"3")</f>
        <v>0</v>
      </c>
      <c r="U2" s="5">
        <f>COUNTIF(_xlfn.ANCHORARRAY($D2),"2")</f>
        <v>0</v>
      </c>
      <c r="V2" s="8">
        <f>COUNTIF($I2:$U2,5)</f>
        <v>0</v>
      </c>
      <c r="W2" s="8">
        <f>COUNTIF($I2:$U2,4)</f>
        <v>0</v>
      </c>
      <c r="X2" s="8">
        <f>COUNTIFS($I2:$U2,3,$I2:$U2,2)</f>
        <v>0</v>
      </c>
      <c r="Y2" s="8">
        <f>IF(X2=0,COUNTIF($I2:$U2,3),0)</f>
        <v>0</v>
      </c>
      <c r="Z2" s="8">
        <f>IF(X2=0,COUNTIF($I2:$U2,2),0)</f>
        <v>2</v>
      </c>
      <c r="AA2" s="8">
        <f>COUNTIF($I2:$U2,1)</f>
        <v>1</v>
      </c>
      <c r="AB2">
        <v>2</v>
      </c>
      <c r="AC2">
        <f>AB2*C2</f>
        <v>440</v>
      </c>
    </row>
    <row r="3" spans="1:29">
      <c r="A3" s="2" t="s">
        <v>1002</v>
      </c>
      <c r="B3" s="2" t="str" cm="1">
        <f t="array" ref="B3:C3">_xlfn.TEXTSPLIT(A3," ")</f>
        <v>KK677</v>
      </c>
      <c r="C3" s="2" t="str">
        <v>28</v>
      </c>
      <c r="D3" s="4" t="str" cm="1">
        <f t="array" ref="D3:H3">MID(B3,_xlfn.SEQUENCE(1,LEN(B3)),1)</f>
        <v>K</v>
      </c>
      <c r="E3" s="4" t="str">
        <v>K</v>
      </c>
      <c r="F3" s="4" t="str">
        <v>6</v>
      </c>
      <c r="G3" s="4" t="str">
        <v>7</v>
      </c>
      <c r="H3" s="4" t="str">
        <v>7</v>
      </c>
      <c r="I3" s="5">
        <f>COUNTIF(_xlfn.ANCHORARRAY($D3),"A")</f>
        <v>0</v>
      </c>
      <c r="J3" s="5">
        <f>COUNTIF(_xlfn.ANCHORARRAY($D3),"K")</f>
        <v>2</v>
      </c>
      <c r="K3" s="5">
        <f>COUNTIF(_xlfn.ANCHORARRAY($D3),"Q")</f>
        <v>0</v>
      </c>
      <c r="L3" s="5">
        <f>COUNTIF(_xlfn.ANCHORARRAY($D3),"J")</f>
        <v>0</v>
      </c>
      <c r="M3" s="5">
        <f>COUNTIF(_xlfn.ANCHORARRAY($D3),"T")</f>
        <v>0</v>
      </c>
      <c r="N3" s="5">
        <f>COUNTIF(_xlfn.ANCHORARRAY($D3),"9")</f>
        <v>0</v>
      </c>
      <c r="O3" s="5">
        <f>COUNTIF(_xlfn.ANCHORARRAY($D3),"8")</f>
        <v>0</v>
      </c>
      <c r="P3" s="5">
        <f>COUNTIF(_xlfn.ANCHORARRAY($D3),"7")</f>
        <v>2</v>
      </c>
      <c r="Q3" s="5">
        <f>COUNTIF(_xlfn.ANCHORARRAY($D3),"6")</f>
        <v>1</v>
      </c>
      <c r="R3" s="5">
        <f>COUNTIF(_xlfn.ANCHORARRAY($D3),"5")</f>
        <v>0</v>
      </c>
      <c r="S3" s="5">
        <f>COUNTIF(_xlfn.ANCHORARRAY($D3),"4")</f>
        <v>0</v>
      </c>
      <c r="T3" s="5">
        <f>COUNTIF(_xlfn.ANCHORARRAY($D3),"3")</f>
        <v>0</v>
      </c>
      <c r="U3" s="5">
        <f>COUNTIF(_xlfn.ANCHORARRAY($D3),"2")</f>
        <v>0</v>
      </c>
      <c r="V3" s="8">
        <f>COUNTIF($I3:$U3,5)</f>
        <v>0</v>
      </c>
      <c r="W3" s="8">
        <f>COUNTIF($I3:$U3,4)</f>
        <v>0</v>
      </c>
      <c r="X3" s="8">
        <f>COUNTIFS($I3:$U3,3,$I3:$U3,2)</f>
        <v>0</v>
      </c>
      <c r="Y3" s="8">
        <f>IF(X3=0,COUNTIF($I3:$U3,3),0)</f>
        <v>0</v>
      </c>
      <c r="Z3" s="8">
        <f>IF(X3=0,COUNTIF($I3:$U3,2),0)</f>
        <v>2</v>
      </c>
      <c r="AA3" s="8">
        <f>COUNTIF($I3:$U3,1)</f>
        <v>1</v>
      </c>
      <c r="AB3">
        <v>3</v>
      </c>
      <c r="AC3">
        <f>AB3*C3</f>
        <v>84</v>
      </c>
    </row>
    <row r="4" spans="1:29">
      <c r="A4" s="2" t="s">
        <v>1001</v>
      </c>
      <c r="B4" s="2" t="str" cm="1">
        <f t="array" ref="B4:C4">_xlfn.TEXTSPLIT(A4," ")</f>
        <v>T55J5</v>
      </c>
      <c r="C4" s="2" t="str">
        <v>684</v>
      </c>
      <c r="D4" s="4" t="str" cm="1">
        <f t="array" ref="D4:H4">MID(B4,_xlfn.SEQUENCE(1,LEN(B4)),1)</f>
        <v>T</v>
      </c>
      <c r="E4" s="4" t="str">
        <v>5</v>
      </c>
      <c r="F4" s="4" t="str">
        <v>5</v>
      </c>
      <c r="G4" s="4" t="str">
        <v>J</v>
      </c>
      <c r="H4" s="4" t="str">
        <v>5</v>
      </c>
      <c r="I4" s="5">
        <f>COUNTIF(_xlfn.ANCHORARRAY($D4),"A")</f>
        <v>0</v>
      </c>
      <c r="J4" s="5">
        <f>COUNTIF(_xlfn.ANCHORARRAY($D4),"K")</f>
        <v>0</v>
      </c>
      <c r="K4" s="5">
        <f>COUNTIF(_xlfn.ANCHORARRAY($D4),"Q")</f>
        <v>0</v>
      </c>
      <c r="L4" s="5">
        <f>COUNTIF(_xlfn.ANCHORARRAY($D4),"J")</f>
        <v>1</v>
      </c>
      <c r="M4" s="5">
        <f>COUNTIF(_xlfn.ANCHORARRAY($D4),"T")</f>
        <v>1</v>
      </c>
      <c r="N4" s="5">
        <f>COUNTIF(_xlfn.ANCHORARRAY($D4),"9")</f>
        <v>0</v>
      </c>
      <c r="O4" s="5">
        <f>COUNTIF(_xlfn.ANCHORARRAY($D4),"8")</f>
        <v>0</v>
      </c>
      <c r="P4" s="5">
        <f>COUNTIF(_xlfn.ANCHORARRAY($D4),"7")</f>
        <v>0</v>
      </c>
      <c r="Q4" s="5">
        <f>COUNTIF(_xlfn.ANCHORARRAY($D4),"6")</f>
        <v>0</v>
      </c>
      <c r="R4" s="5">
        <f>COUNTIF(_xlfn.ANCHORARRAY($D4),"5")</f>
        <v>3</v>
      </c>
      <c r="S4" s="5">
        <f>COUNTIF(_xlfn.ANCHORARRAY($D4),"4")</f>
        <v>0</v>
      </c>
      <c r="T4" s="5">
        <f>COUNTIF(_xlfn.ANCHORARRAY($D4),"3")</f>
        <v>0</v>
      </c>
      <c r="U4" s="5">
        <f>COUNTIF(_xlfn.ANCHORARRAY($D4),"2")</f>
        <v>0</v>
      </c>
      <c r="V4" s="8">
        <f>COUNTIF($I4:$U4,5)</f>
        <v>0</v>
      </c>
      <c r="W4" s="8">
        <f>COUNTIF($I4:$U4,4)</f>
        <v>0</v>
      </c>
      <c r="X4" s="8">
        <f>COUNTIFS($I4:$U4,3,$I4:$U4,2)</f>
        <v>0</v>
      </c>
      <c r="Y4" s="8">
        <f>IF(X4=0,COUNTIF($I4:$U4,3),0)</f>
        <v>1</v>
      </c>
      <c r="Z4" s="8">
        <f>IF(X4=0,COUNTIF($I4:$U4,2),0)</f>
        <v>0</v>
      </c>
      <c r="AA4" s="8">
        <f>COUNTIF($I4:$U4,1)</f>
        <v>2</v>
      </c>
      <c r="AB4">
        <v>4</v>
      </c>
      <c r="AC4">
        <f>AB4*C4</f>
        <v>2736</v>
      </c>
    </row>
    <row r="5" spans="1:29">
      <c r="A5" s="2" t="s">
        <v>1004</v>
      </c>
      <c r="B5" s="2" t="str" cm="1">
        <f t="array" ref="B5:C5">_xlfn.TEXTSPLIT(A5," ")</f>
        <v>QQQJA</v>
      </c>
      <c r="C5" s="2" t="str">
        <v>483</v>
      </c>
      <c r="D5" s="4" t="str" cm="1">
        <f t="array" ref="D5:H5">MID(B5,_xlfn.SEQUENCE(1,LEN(B5)),1)</f>
        <v>Q</v>
      </c>
      <c r="E5" s="4" t="str">
        <v>Q</v>
      </c>
      <c r="F5" s="4" t="str">
        <v>Q</v>
      </c>
      <c r="G5" s="4" t="str">
        <v>J</v>
      </c>
      <c r="H5" s="4" t="str">
        <v>A</v>
      </c>
      <c r="I5" s="5">
        <f>COUNTIF(_xlfn.ANCHORARRAY($D5),"A")</f>
        <v>1</v>
      </c>
      <c r="J5" s="5">
        <f>COUNTIF(_xlfn.ANCHORARRAY($D5),"K")</f>
        <v>0</v>
      </c>
      <c r="K5" s="5">
        <f>COUNTIF(_xlfn.ANCHORARRAY($D5),"Q")</f>
        <v>3</v>
      </c>
      <c r="L5" s="5">
        <f>COUNTIF(_xlfn.ANCHORARRAY($D5),"J")</f>
        <v>1</v>
      </c>
      <c r="M5" s="5">
        <f>COUNTIF(_xlfn.ANCHORARRAY($D5),"T")</f>
        <v>0</v>
      </c>
      <c r="N5" s="5">
        <f>COUNTIF(_xlfn.ANCHORARRAY($D5),"9")</f>
        <v>0</v>
      </c>
      <c r="O5" s="5">
        <f>COUNTIF(_xlfn.ANCHORARRAY($D5),"8")</f>
        <v>0</v>
      </c>
      <c r="P5" s="5">
        <f>COUNTIF(_xlfn.ANCHORARRAY($D5),"7")</f>
        <v>0</v>
      </c>
      <c r="Q5" s="5">
        <f>COUNTIF(_xlfn.ANCHORARRAY($D5),"6")</f>
        <v>0</v>
      </c>
      <c r="R5" s="5">
        <f>COUNTIF(_xlfn.ANCHORARRAY($D5),"5")</f>
        <v>0</v>
      </c>
      <c r="S5" s="5">
        <f>COUNTIF(_xlfn.ANCHORARRAY($D5),"4")</f>
        <v>0</v>
      </c>
      <c r="T5" s="5">
        <f>COUNTIF(_xlfn.ANCHORARRAY($D5),"3")</f>
        <v>0</v>
      </c>
      <c r="U5" s="5">
        <f>COUNTIF(_xlfn.ANCHORARRAY($D5),"2")</f>
        <v>0</v>
      </c>
      <c r="V5" s="8">
        <f>COUNTIF($I5:$U5,5)</f>
        <v>0</v>
      </c>
      <c r="W5" s="8">
        <f>COUNTIF($I5:$U5,4)</f>
        <v>0</v>
      </c>
      <c r="X5" s="8">
        <f>COUNTIFS($I5:$U5,3,$I5:$U5,2)</f>
        <v>0</v>
      </c>
      <c r="Y5" s="8">
        <f>IF(X5=0,COUNTIF($I5:$U5,3),0)</f>
        <v>1</v>
      </c>
      <c r="Z5" s="8">
        <f>IF(X5=0,COUNTIF($I5:$U5,2),0)</f>
        <v>0</v>
      </c>
      <c r="AA5" s="8">
        <f>COUNTIF($I5:$U5,1)</f>
        <v>2</v>
      </c>
      <c r="AB5">
        <v>5</v>
      </c>
      <c r="AC5">
        <f>AB5*C5</f>
        <v>2415</v>
      </c>
    </row>
    <row r="6" spans="1:29">
      <c r="A6" s="2"/>
      <c r="D6" s="4"/>
      <c r="E6" s="4"/>
      <c r="F6" s="4"/>
      <c r="G6" s="4"/>
      <c r="H6" s="4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8"/>
      <c r="W6" s="8"/>
      <c r="X6" s="8"/>
      <c r="Y6" s="8"/>
      <c r="Z6" s="8"/>
      <c r="AA6" s="8"/>
    </row>
    <row r="7" spans="1:29">
      <c r="A7" s="2"/>
      <c r="I7" s="5" t="s">
        <v>1005</v>
      </c>
      <c r="J7" s="5" t="s">
        <v>1006</v>
      </c>
      <c r="K7" s="5" t="s">
        <v>1007</v>
      </c>
      <c r="L7" s="5" t="s">
        <v>1008</v>
      </c>
      <c r="M7" s="5" t="s">
        <v>1009</v>
      </c>
      <c r="N7" s="5">
        <v>9</v>
      </c>
      <c r="O7" s="5">
        <v>8</v>
      </c>
      <c r="P7" s="5">
        <v>7</v>
      </c>
      <c r="Q7" s="5">
        <v>6</v>
      </c>
      <c r="R7" s="5">
        <v>5</v>
      </c>
      <c r="S7" s="5">
        <v>4</v>
      </c>
      <c r="T7" s="5">
        <v>3</v>
      </c>
      <c r="U7" s="5">
        <v>2</v>
      </c>
      <c r="V7" s="8" t="s">
        <v>1010</v>
      </c>
      <c r="W7" s="8" t="s">
        <v>1011</v>
      </c>
      <c r="X7" s="8" t="s">
        <v>1015</v>
      </c>
      <c r="Y7" s="8" t="s">
        <v>1012</v>
      </c>
      <c r="Z7" s="8" t="s">
        <v>1013</v>
      </c>
      <c r="AA7" s="8" t="s">
        <v>1014</v>
      </c>
      <c r="AC7">
        <f>SUM(AC1:AC5)</f>
        <v>6440</v>
      </c>
    </row>
    <row r="8" spans="1:29">
      <c r="A8" s="2"/>
    </row>
    <row r="9" spans="1:29">
      <c r="A9" s="2"/>
    </row>
    <row r="10" spans="1:29">
      <c r="A10" s="2"/>
    </row>
    <row r="11" spans="1:29">
      <c r="A11" s="2"/>
    </row>
    <row r="12" spans="1:29">
      <c r="A12" s="2"/>
    </row>
    <row r="13" spans="1:29">
      <c r="A13" s="2"/>
    </row>
    <row r="14" spans="1:29">
      <c r="A14" s="2"/>
    </row>
    <row r="15" spans="1:29">
      <c r="A15" s="2"/>
    </row>
    <row r="16" spans="1:29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</sheetData>
  <sortState xmlns:xlrd2="http://schemas.microsoft.com/office/spreadsheetml/2017/richdata2" ref="A1:AC5">
    <sortCondition ref="V1:V5"/>
    <sortCondition ref="W1:W5"/>
    <sortCondition ref="X1:X5"/>
    <sortCondition ref="Y1:Y5"/>
    <sortCondition ref="Z1:Z5"/>
    <sortCondition descending="1" ref="D1:D5" customList="A,K,Q,J,T,9,8,7,6,5,4,3,2"/>
    <sortCondition descending="1" ref="E1:E5" customList="A,K,Q,J,T,9,8,7,6,5,4,3,2"/>
    <sortCondition descending="1" ref="F1:F5" customList="A,K,Q,J,T,9,8,7,6,5,4,3,2"/>
    <sortCondition descending="1" ref="G1:G5" customList="A,K,Q,J,T,9,8,7,6,5,4,3,2"/>
    <sortCondition descending="1" ref="H1:H5" customList="A,K,Q,J,T,9,8,7,6,5,4,3,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63D-4B23-4CC3-AA21-F60CBCECC6B9}">
  <sheetPr codeName="Sheet5"/>
  <dimension ref="A1:AO34"/>
  <sheetViews>
    <sheetView workbookViewId="0"/>
  </sheetViews>
  <sheetFormatPr defaultRowHeight="15"/>
  <cols>
    <col min="1" max="3" width="13.140625" customWidth="1"/>
    <col min="9" max="10" width="2" bestFit="1" customWidth="1"/>
    <col min="11" max="11" width="2.140625" bestFit="1" customWidth="1"/>
    <col min="12" max="21" width="2" bestFit="1" customWidth="1"/>
    <col min="22" max="33" width="4.7109375" customWidth="1"/>
    <col min="34" max="34" width="8.42578125" customWidth="1"/>
  </cols>
  <sheetData>
    <row r="1" spans="1:41">
      <c r="A1" s="2" t="s">
        <v>1000</v>
      </c>
      <c r="B1" s="2" t="str" cm="1">
        <f t="array" ref="B1:C1">_xlfn.TEXTSPLIT(A1," ")</f>
        <v>32T3K</v>
      </c>
      <c r="C1" s="2" t="str">
        <v>765</v>
      </c>
      <c r="D1" s="4" t="str" cm="1">
        <f t="array" ref="D1:H1">MID(B1,_xlfn.SEQUENCE(1,LEN(B1)),1)</f>
        <v>3</v>
      </c>
      <c r="E1" s="4" t="str">
        <v>2</v>
      </c>
      <c r="F1" s="4" t="str">
        <v>T</v>
      </c>
      <c r="G1" s="4" t="str">
        <v>3</v>
      </c>
      <c r="H1" s="4" t="str">
        <v>K</v>
      </c>
      <c r="I1" s="5">
        <f>COUNTIF(_xlfn.ANCHORARRAY($D1),"A")</f>
        <v>0</v>
      </c>
      <c r="J1" s="5">
        <f>COUNTIF(_xlfn.ANCHORARRAY($D1),"K")</f>
        <v>1</v>
      </c>
      <c r="K1" s="5">
        <f>COUNTIF(_xlfn.ANCHORARRAY($D1),"Q")</f>
        <v>0</v>
      </c>
      <c r="L1" s="5">
        <f>COUNTIF(_xlfn.ANCHORARRAY($D1),"J")</f>
        <v>0</v>
      </c>
      <c r="M1" s="5">
        <f>COUNTIF(_xlfn.ANCHORARRAY($D1),"T")</f>
        <v>1</v>
      </c>
      <c r="N1" s="5">
        <f>COUNTIF(_xlfn.ANCHORARRAY($D1),"9")</f>
        <v>0</v>
      </c>
      <c r="O1" s="5">
        <f>COUNTIF(_xlfn.ANCHORARRAY($D1),"8")</f>
        <v>0</v>
      </c>
      <c r="P1" s="5">
        <f>COUNTIF(_xlfn.ANCHORARRAY($D1),"7")</f>
        <v>0</v>
      </c>
      <c r="Q1" s="5">
        <f>COUNTIF(_xlfn.ANCHORARRAY($D1),"6")</f>
        <v>0</v>
      </c>
      <c r="R1" s="5">
        <f>COUNTIF(_xlfn.ANCHORARRAY($D1),"5")</f>
        <v>0</v>
      </c>
      <c r="S1" s="5">
        <f>COUNTIF(_xlfn.ANCHORARRAY($D1),"4")</f>
        <v>0</v>
      </c>
      <c r="T1" s="5">
        <f>COUNTIF(_xlfn.ANCHORARRAY($D1),"3")</f>
        <v>2</v>
      </c>
      <c r="U1" s="5">
        <f>COUNTIF(_xlfn.ANCHORARRAY($D1),"2")</f>
        <v>1</v>
      </c>
      <c r="V1" s="6">
        <f>I1 + IF($L1=0, 0,
                IF(I1=MAX($I1:$K1,$M1:$U1), L1,
                      0))</f>
        <v>0</v>
      </c>
      <c r="W1" s="6">
        <f>J1 + IF($L1=0, 0,
                  IF(J1=MAX($I1:$K1,$M1:$U1), IF(OR(J1=4,J1=3), L1,
                                                                                     IF(J1=2, IF(I1&lt;2, L1, 0),
                                                                                            IF(J1=1, IF(I1=0, L1, 0)))),
                         0))</f>
        <v>1</v>
      </c>
      <c r="X1" s="6">
        <f>K1 + IF($L1=0, 0,
                  IF(K1=MAX($I1:$K1,$M1:$U1), IF(OR(K1=4,K1=3), L1,
                                                                                      IF(K1=2, IF(MAX(I1:J1)&lt;2, L1,  0),
                                                                                            IF(K1=1, IF(MAX(I1:J1)=0, L1, 0),
                                                                                                  0))),
                          0))</f>
        <v>0</v>
      </c>
      <c r="Y1" s="6">
        <f>M1 + IF($L1=0, 0,
                    IF(M1=MAX($I1:$K1,$M1:$U1), IF(OR(M1=4,M1=3), L1,
                                                                                          IF(M1=2, IF(MAX($I1:$K1)&lt;2, L1, 0),
                                                                                                IF(M1=1, IF(MAX($I1:$K1)=0, L1, 0),
                                                                                                       0))),
                             0))</f>
        <v>1</v>
      </c>
      <c r="Z1" s="6">
        <f>N1 + IF($L1=0, 0,
                   IF(N1=MAX($I1:$K1,$M1:$U1), IF(OR(N1=4,N1=3), $L1,
                                                                                        IF(N1=2, IF(MAX($I1:$K1,$M1:M1)&lt;2, $L1, 0),
                                                                                               IF(N1=1, IF(MAX($I1:$K1,$M1:M1)=0, $L1,  0),
                                                                                                      0))),
                          0))</f>
        <v>0</v>
      </c>
      <c r="AA1" s="6">
        <f>O1 + IF($L1=0, 0,
                   IF(O1=MAX($I1:$K1,$M1:$U1), IF(OR(O1=4,O1=3), $L1,
                                                                                        IF(O1=2, IF(MAX($I1:$K1,$M1:N1)&lt;2, $L1, 0),
                                                                                               IF(O1=1, IF(MAX($I1:$K1,$M1:N1)=0, $L1,  0),
                                                                                                      0))),
                          0))</f>
        <v>0</v>
      </c>
      <c r="AB1" s="6">
        <f>P1 + IF($L1=0, 0,
                   IF(P1=MAX($I1:$K1,$M1:$U1), IF(OR(P1=4,P1=3), $L1,
                                                                                        IF(P1=2, IF(MAX($I1:$K1,$M1:O1)&lt;2, $L1, 0),
                                                                                               IF(P1=1, IF(MAX($I1:$K1,$M1:O1)=0, $L1,  0),
                                                                                                      0))),
                          0))</f>
        <v>0</v>
      </c>
      <c r="AC1" s="6">
        <f>Q1 + IF($L1=0, 0,
                   IF(Q1=MAX($I1:$K1,$M1:$U1), IF(OR(Q1=4,Q1=3), $L1,
                                                                                        IF(Q1=2, IF(MAX($I1:$K1,$M1:P1)&lt;2, $L1, 0),
                                                                                               IF(Q1=1, IF(MAX($I1:$K1,$M1:P1)=0, $L1,  0),
                                                                                                      0))),
                          0))</f>
        <v>0</v>
      </c>
      <c r="AD1" s="6">
        <f>R1 + IF($L1=0, 0,
                   IF(R1=MAX($I1:$K1,$M1:$U1), IF(OR(R1=4,R1=3), $L1,
                                                                                        IF(R1=2, IF(MAX($I1:$K1,$M1:Q1)&lt;2, $L1, 0),
                                                                                               IF(R1=1, IF(MAX($I1:$K1,$M1:Q1)=0, $L1,  0),
                                                                                                      0))),
                          0))</f>
        <v>0</v>
      </c>
      <c r="AE1" s="6">
        <f>S1 + IF($L1=0, 0,
                   IF(S1=MAX($I1:$K1,$M1:$U1), IF(OR(S1=4,S1=3), $L1,
                                                                                        IF(S1=2, IF(MAX($I1:$K1,$M1:R1)&lt;2, $L1, 0),
                                                                                               IF(S1=1, IF(MAX($I1:$K1,$M1:R1)=0, $L1,  0),
                                                                                                      0))),
                          0))</f>
        <v>0</v>
      </c>
      <c r="AF1" s="6">
        <f>T1 + IF($L1=0, 0,
                   IF(T1=MAX($I1:$K1,$M1:$U1), IF(OR(T1=4,T1=3), $L1,
                                                                                        IF(T1=2, IF(MAX($I1:$K1,$M1:S1)&lt;2, $L1, 0),
                                                                                               IF(T1=1, IF(MAX($I1:$K1,$M1:S1)=0, $L1,  0),
                                                                                                      0))),
                          0))</f>
        <v>2</v>
      </c>
      <c r="AG1" s="6">
        <f>U1 + IF($L1=0, 0,
                   IF(U1=MAX($I1:$K1,$M1:$U1), IF(OR(U1=4,U1=3), $L1,
                                                                                        IF(U1=2, IF(MAX($I1:$K1,$M1:T1)&lt;2, $L1, 0),
                                                                                               IF(U1=1, IF(MAX($I1:$K1,$M1:T1)=0, $L1,  0),
                                                                                                      0))),
                          0))</f>
        <v>1</v>
      </c>
      <c r="AH1" s="8">
        <f>COUNTIF($V1:$AG1,5)</f>
        <v>0</v>
      </c>
      <c r="AI1" s="8">
        <f>COUNTIF($V1:$AG1,4)</f>
        <v>0</v>
      </c>
      <c r="AJ1" s="8">
        <f>COUNTIFS($V1:$AG1,3,$V1:$AG1,2)</f>
        <v>0</v>
      </c>
      <c r="AK1" s="8">
        <f>IF(AJ1=0,COUNTIF($V1:$AG1,3),0)</f>
        <v>0</v>
      </c>
      <c r="AL1" s="8">
        <f>IF(AJ1=0,COUNTIF($V1:$AG1,2),0)</f>
        <v>1</v>
      </c>
      <c r="AM1" s="8">
        <f>COUNTIF($V1:$AG1,1)</f>
        <v>3</v>
      </c>
      <c r="AN1">
        <v>1</v>
      </c>
      <c r="AO1">
        <f>AN1*C1</f>
        <v>765</v>
      </c>
    </row>
    <row r="2" spans="1:41">
      <c r="A2" s="2" t="s">
        <v>1002</v>
      </c>
      <c r="B2" s="2" t="str" cm="1">
        <f t="array" ref="B2:C2">_xlfn.TEXTSPLIT(A2," ")</f>
        <v>KK677</v>
      </c>
      <c r="C2" s="2" t="str">
        <v>28</v>
      </c>
      <c r="D2" s="4" t="str" cm="1">
        <f t="array" ref="D2:H2">MID(B2,_xlfn.SEQUENCE(1,LEN(B2)),1)</f>
        <v>K</v>
      </c>
      <c r="E2" s="4" t="str">
        <v>K</v>
      </c>
      <c r="F2" s="4" t="str">
        <v>6</v>
      </c>
      <c r="G2" s="4" t="str">
        <v>7</v>
      </c>
      <c r="H2" s="4" t="str">
        <v>7</v>
      </c>
      <c r="I2" s="5">
        <f>COUNTIF(_xlfn.ANCHORARRAY($D2),"A")</f>
        <v>0</v>
      </c>
      <c r="J2" s="5">
        <f>COUNTIF(_xlfn.ANCHORARRAY($D2),"K")</f>
        <v>2</v>
      </c>
      <c r="K2" s="5">
        <f>COUNTIF(_xlfn.ANCHORARRAY($D2),"Q")</f>
        <v>0</v>
      </c>
      <c r="L2" s="5">
        <f>COUNTIF(_xlfn.ANCHORARRAY($D2),"J")</f>
        <v>0</v>
      </c>
      <c r="M2" s="5">
        <f>COUNTIF(_xlfn.ANCHORARRAY($D2),"T")</f>
        <v>0</v>
      </c>
      <c r="N2" s="5">
        <f>COUNTIF(_xlfn.ANCHORARRAY($D2),"9")</f>
        <v>0</v>
      </c>
      <c r="O2" s="5">
        <f>COUNTIF(_xlfn.ANCHORARRAY($D2),"8")</f>
        <v>0</v>
      </c>
      <c r="P2" s="5">
        <f>COUNTIF(_xlfn.ANCHORARRAY($D2),"7")</f>
        <v>2</v>
      </c>
      <c r="Q2" s="5">
        <f>COUNTIF(_xlfn.ANCHORARRAY($D2),"6")</f>
        <v>1</v>
      </c>
      <c r="R2" s="5">
        <f>COUNTIF(_xlfn.ANCHORARRAY($D2),"5")</f>
        <v>0</v>
      </c>
      <c r="S2" s="5">
        <f>COUNTIF(_xlfn.ANCHORARRAY($D2),"4")</f>
        <v>0</v>
      </c>
      <c r="T2" s="5">
        <f>COUNTIF(_xlfn.ANCHORARRAY($D2),"3")</f>
        <v>0</v>
      </c>
      <c r="U2" s="5">
        <f>COUNTIF(_xlfn.ANCHORARRAY($D2),"2")</f>
        <v>0</v>
      </c>
      <c r="V2" s="6">
        <f>I2 + IF($L2=0, 0,
                IF(I2=MAX($I2:$K2,$M2:$U2), L2,
                      0))</f>
        <v>0</v>
      </c>
      <c r="W2" s="6">
        <f>J2 + IF($L2=0, 0,
                  IF(J2=MAX($I2:$K2,$M2:$U2), IF(OR(J2=4,J2=3), L2,
                                                                                     IF(J2=2, IF(I2&lt;2, L2, 0),
                                                                                            IF(J2=1, IF(I2=0, L2, 0)))),
                         0))</f>
        <v>2</v>
      </c>
      <c r="X2" s="6">
        <f>K2 + IF($L2=0, 0,
                  IF(K2=MAX($I2:$K2,$M2:$U2), IF(OR(K2=4,K2=3), L2,
                                                                                      IF(K2=2, IF(MAX(I2:J2)&lt;2, L2,  0),
                                                                                            IF(K2=1, IF(MAX(I2:J2)=0, L2, 0),
                                                                                                  0))),
                          0))</f>
        <v>0</v>
      </c>
      <c r="Y2" s="6">
        <f>M2 + IF($L2=0, 0,
                    IF(M2=MAX($I2:$K2,$M2:$U2), IF(OR(M2=4,M2=3), L2,
                                                                                          IF(M2=2, IF(MAX($I2:$K2)&lt;2, L2, 0),
                                                                                                IF(M2=1, IF(MAX($I2:$K2)=0, L2, 0),
                                                                                                       0))),
                             0))</f>
        <v>0</v>
      </c>
      <c r="Z2" s="6">
        <f>N2 + IF($L2=0, 0,
                   IF(N2=MAX($I2:$K2,$M2:$U2), IF(OR(N2=4,N2=3), $L2,
                                                                                        IF(N2=2, IF(MAX($I2:$K2,$M2:M2)&lt;2, $L2, 0),
                                                                                               IF(N2=1, IF(MAX($I2:$K2,$M2:M2)=0, $L2,  0),
                                                                                                      0))),
                          0))</f>
        <v>0</v>
      </c>
      <c r="AA2" s="6">
        <f>O2 + IF($L2=0, 0,
                   IF(O2=MAX($I2:$K2,$M2:$U2), IF(OR(O2=4,O2=3), $L2,
                                                                                        IF(O2=2, IF(MAX($I2:$K2,$M2:N2)&lt;2, $L2, 0),
                                                                                               IF(O2=1, IF(MAX($I2:$K2,$M2:N2)=0, $L2,  0),
                                                                                                      0))),
                          0))</f>
        <v>0</v>
      </c>
      <c r="AB2" s="6">
        <f>P2 + IF($L2=0, 0,
                   IF(P2=MAX($I2:$K2,$M2:$U2), IF(OR(P2=4,P2=3), $L2,
                                                                                        IF(P2=2, IF(MAX($I2:$K2,$M2:O2)&lt;2, $L2, 0),
                                                                                               IF(P2=1, IF(MAX($I2:$K2,$M2:O2)=0, $L2,  0),
                                                                                                      0))),
                          0))</f>
        <v>2</v>
      </c>
      <c r="AC2" s="6">
        <f>Q2 + IF($L2=0, 0,
                   IF(Q2=MAX($I2:$K2,$M2:$U2), IF(OR(Q2=4,Q2=3), $L2,
                                                                                        IF(Q2=2, IF(MAX($I2:$K2,$M2:P2)&lt;2, $L2, 0),
                                                                                               IF(Q2=1, IF(MAX($I2:$K2,$M2:P2)=0, $L2,  0),
                                                                                                      0))),
                          0))</f>
        <v>1</v>
      </c>
      <c r="AD2" s="6">
        <f>R2 + IF($L2=0, 0,
                   IF(R2=MAX($I2:$K2,$M2:$U2), IF(OR(R2=4,R2=3), $L2,
                                                                                        IF(R2=2, IF(MAX($I2:$K2,$M2:Q2)&lt;2, $L2, 0),
                                                                                               IF(R2=1, IF(MAX($I2:$K2,$M2:Q2)=0, $L2,  0),
                                                                                                      0))),
                          0))</f>
        <v>0</v>
      </c>
      <c r="AE2" s="6">
        <f>S2 + IF($L2=0, 0,
                   IF(S2=MAX($I2:$K2,$M2:$U2), IF(OR(S2=4,S2=3), $L2,
                                                                                        IF(S2=2, IF(MAX($I2:$K2,$M2:R2)&lt;2, $L2, 0),
                                                                                               IF(S2=1, IF(MAX($I2:$K2,$M2:R2)=0, $L2,  0),
                                                                                                      0))),
                          0))</f>
        <v>0</v>
      </c>
      <c r="AF2" s="6">
        <f>T2 + IF($L2=0, 0,
                   IF(T2=MAX($I2:$K2,$M2:$U2), IF(OR(T2=4,T2=3), $L2,
                                                                                        IF(T2=2, IF(MAX($I2:$K2,$M2:S2)&lt;2, $L2, 0),
                                                                                               IF(T2=1, IF(MAX($I2:$K2,$M2:S2)=0, $L2,  0),
                                                                                                      0))),
                          0))</f>
        <v>0</v>
      </c>
      <c r="AG2" s="6">
        <f>U2 + IF($L2=0, 0,
                   IF(U2=MAX($I2:$K2,$M2:$U2), IF(OR(U2=4,U2=3), $L2,
                                                                                        IF(U2=2, IF(MAX($I2:$K2,$M2:T2)&lt;2, $L2, 0),
                                                                                               IF(U2=1, IF(MAX($I2:$K2,$M2:T2)=0, $L2,  0),
                                                                                                      0))),
                          0))</f>
        <v>0</v>
      </c>
      <c r="AH2" s="8">
        <f>COUNTIF($V2:$AG2,5)</f>
        <v>0</v>
      </c>
      <c r="AI2" s="8">
        <f>COUNTIF($V2:$AG2,4)</f>
        <v>0</v>
      </c>
      <c r="AJ2" s="8">
        <f>COUNTIFS($V2:$AG2,3,$V2:$AG2,2)</f>
        <v>0</v>
      </c>
      <c r="AK2" s="8">
        <f>IF(AJ2=0,COUNTIF($V2:$AG2,3),0)</f>
        <v>0</v>
      </c>
      <c r="AL2" s="8">
        <f>IF(AJ2=0,COUNTIF($V2:$AG2,2),0)</f>
        <v>2</v>
      </c>
      <c r="AM2" s="8">
        <f>COUNTIF($V2:$AG2,1)</f>
        <v>1</v>
      </c>
      <c r="AN2">
        <v>2</v>
      </c>
      <c r="AO2">
        <f>AN2*C2</f>
        <v>56</v>
      </c>
    </row>
    <row r="3" spans="1:41">
      <c r="A3" s="2" t="s">
        <v>1001</v>
      </c>
      <c r="B3" s="2" t="str" cm="1">
        <f t="array" ref="B3:C3">_xlfn.TEXTSPLIT(A3," ")</f>
        <v>T55J5</v>
      </c>
      <c r="C3" s="2" t="str">
        <v>684</v>
      </c>
      <c r="D3" s="4" t="str" cm="1">
        <f t="array" ref="D3:H3">MID(B3,_xlfn.SEQUENCE(1,LEN(B3)),1)</f>
        <v>T</v>
      </c>
      <c r="E3" s="4" t="str">
        <v>5</v>
      </c>
      <c r="F3" s="4" t="str">
        <v>5</v>
      </c>
      <c r="G3" s="4" t="str">
        <v>J</v>
      </c>
      <c r="H3" s="4" t="str">
        <v>5</v>
      </c>
      <c r="I3" s="5">
        <f>COUNTIF(_xlfn.ANCHORARRAY($D3),"A")</f>
        <v>0</v>
      </c>
      <c r="J3" s="5">
        <f>COUNTIF(_xlfn.ANCHORARRAY($D3),"K")</f>
        <v>0</v>
      </c>
      <c r="K3" s="5">
        <f>COUNTIF(_xlfn.ANCHORARRAY($D3),"Q")</f>
        <v>0</v>
      </c>
      <c r="L3" s="5">
        <f>COUNTIF(_xlfn.ANCHORARRAY($D3),"J")</f>
        <v>1</v>
      </c>
      <c r="M3" s="5">
        <f>COUNTIF(_xlfn.ANCHORARRAY($D3),"T")</f>
        <v>1</v>
      </c>
      <c r="N3" s="5">
        <f>COUNTIF(_xlfn.ANCHORARRAY($D3),"9")</f>
        <v>0</v>
      </c>
      <c r="O3" s="5">
        <f>COUNTIF(_xlfn.ANCHORARRAY($D3),"8")</f>
        <v>0</v>
      </c>
      <c r="P3" s="5">
        <f>COUNTIF(_xlfn.ANCHORARRAY($D3),"7")</f>
        <v>0</v>
      </c>
      <c r="Q3" s="5">
        <f>COUNTIF(_xlfn.ANCHORARRAY($D3),"6")</f>
        <v>0</v>
      </c>
      <c r="R3" s="5">
        <f>COUNTIF(_xlfn.ANCHORARRAY($D3),"5")</f>
        <v>3</v>
      </c>
      <c r="S3" s="5">
        <f>COUNTIF(_xlfn.ANCHORARRAY($D3),"4")</f>
        <v>0</v>
      </c>
      <c r="T3" s="5">
        <f>COUNTIF(_xlfn.ANCHORARRAY($D3),"3")</f>
        <v>0</v>
      </c>
      <c r="U3" s="5">
        <f>COUNTIF(_xlfn.ANCHORARRAY($D3),"2")</f>
        <v>0</v>
      </c>
      <c r="V3" s="6">
        <f>I3 + IF($L3=0, 0,
                IF(I3=MAX($I3:$K3,$M3:$U3), L3,
                      0))</f>
        <v>0</v>
      </c>
      <c r="W3" s="6">
        <f>J3 + IF($L3=0, 0,
                  IF(J3=MAX($I3:$K3,$M3:$U3), IF(OR(J3=4,J3=3), L3,
                                                                                     IF(J3=2, IF(I3&lt;2, L3, 0),
                                                                                            IF(J3=1, IF(I3=0, L3, 0)))),
                         0))</f>
        <v>0</v>
      </c>
      <c r="X3" s="6">
        <f>K3 + IF($L3=0, 0,
                  IF(K3=MAX($I3:$K3,$M3:$U3), IF(OR(K3=4,K3=3), L3,
                                                                                      IF(K3=2, IF(MAX(I3:J3)&lt;2, L3,  0),
                                                                                            IF(K3=1, IF(MAX(I3:J3)=0, L3, 0),
                                                                                                  0))),
                          0))</f>
        <v>0</v>
      </c>
      <c r="Y3" s="6">
        <f>M3 + IF($L3=0, 0,
                    IF(M3=MAX($I3:$K3,$M3:$U3), IF(OR(M3=4,M3=3), L3,
                                                                                          IF(M3=2, IF(MAX($I3:$K3)&lt;2, L3, 0),
                                                                                                IF(M3=1, IF(MAX($I3:$K3)=0, L3, 0),
                                                                                                       0))),
                             0))</f>
        <v>1</v>
      </c>
      <c r="Z3" s="6">
        <f>N3 + IF($L3=0, 0,
                   IF(N3=MAX($I3:$K3,$M3:$U3), IF(OR(N3=4,N3=3), $L3,
                                                                                        IF(N3=2, IF(MAX($I3:$K3,$M3:M3)&lt;2, $L3, 0),
                                                                                               IF(N3=1, IF(MAX($I3:$K3,$M3:M3)=0, $L3,  0),
                                                                                                      0))),
                          0))</f>
        <v>0</v>
      </c>
      <c r="AA3" s="6">
        <f>O3 + IF($L3=0, 0,
                   IF(O3=MAX($I3:$K3,$M3:$U3), IF(OR(O3=4,O3=3), $L3,
                                                                                        IF(O3=2, IF(MAX($I3:$K3,$M3:N3)&lt;2, $L3, 0),
                                                                                               IF(O3=1, IF(MAX($I3:$K3,$M3:N3)=0, $L3,  0),
                                                                                                      0))),
                          0))</f>
        <v>0</v>
      </c>
      <c r="AB3" s="6">
        <f>P3 + IF($L3=0, 0,
                   IF(P3=MAX($I3:$K3,$M3:$U3), IF(OR(P3=4,P3=3), $L3,
                                                                                        IF(P3=2, IF(MAX($I3:$K3,$M3:O3)&lt;2, $L3, 0),
                                                                                               IF(P3=1, IF(MAX($I3:$K3,$M3:O3)=0, $L3,  0),
                                                                                                      0))),
                          0))</f>
        <v>0</v>
      </c>
      <c r="AC3" s="6">
        <f>Q3 + IF($L3=0, 0,
                   IF(Q3=MAX($I3:$K3,$M3:$U3), IF(OR(Q3=4,Q3=3), $L3,
                                                                                        IF(Q3=2, IF(MAX($I3:$K3,$M3:P3)&lt;2, $L3, 0),
                                                                                               IF(Q3=1, IF(MAX($I3:$K3,$M3:P3)=0, $L3,  0),
                                                                                                      0))),
                          0))</f>
        <v>0</v>
      </c>
      <c r="AD3" s="6">
        <f>R3 + IF($L3=0, 0,
                   IF(R3=MAX($I3:$K3,$M3:$U3), IF(OR(R3=4,R3=3), $L3,
                                                                                        IF(R3=2, IF(MAX($I3:$K3,$M3:Q3)&lt;2, $L3, 0),
                                                                                               IF(R3=1, IF(MAX($I3:$K3,$M3:Q3)=0, $L3,  0),
                                                                                                      0))),
                          0))</f>
        <v>4</v>
      </c>
      <c r="AE3" s="6">
        <f>S3 + IF($L3=0, 0,
                   IF(S3=MAX($I3:$K3,$M3:$U3), IF(OR(S3=4,S3=3), $L3,
                                                                                        IF(S3=2, IF(MAX($I3:$K3,$M3:R3)&lt;2, $L3, 0),
                                                                                               IF(S3=1, IF(MAX($I3:$K3,$M3:R3)=0, $L3,  0),
                                                                                                      0))),
                          0))</f>
        <v>0</v>
      </c>
      <c r="AF3" s="6">
        <f>T3 + IF($L3=0, 0,
                   IF(T3=MAX($I3:$K3,$M3:$U3), IF(OR(T3=4,T3=3), $L3,
                                                                                        IF(T3=2, IF(MAX($I3:$K3,$M3:S3)&lt;2, $L3, 0),
                                                                                               IF(T3=1, IF(MAX($I3:$K3,$M3:S3)=0, $L3,  0),
                                                                                                      0))),
                          0))</f>
        <v>0</v>
      </c>
      <c r="AG3" s="6">
        <f>U3 + IF($L3=0, 0,
                   IF(U3=MAX($I3:$K3,$M3:$U3), IF(OR(U3=4,U3=3), $L3,
                                                                                        IF(U3=2, IF(MAX($I3:$K3,$M3:T3)&lt;2, $L3, 0),
                                                                                               IF(U3=1, IF(MAX($I3:$K3,$M3:T3)=0, $L3,  0),
                                                                                                      0))),
                          0))</f>
        <v>0</v>
      </c>
      <c r="AH3" s="8">
        <f>COUNTIF($V3:$AG3,5)</f>
        <v>0</v>
      </c>
      <c r="AI3" s="8">
        <f>COUNTIF($V3:$AG3,4)</f>
        <v>1</v>
      </c>
      <c r="AJ3" s="8">
        <f>COUNTIFS($V3:$AG3,3,$V3:$AG3,2)</f>
        <v>0</v>
      </c>
      <c r="AK3" s="8">
        <f>IF(AJ3=0,COUNTIF($V3:$AG3,3),0)</f>
        <v>0</v>
      </c>
      <c r="AL3" s="8">
        <f>IF(AJ3=0,COUNTIF($V3:$AG3,2),0)</f>
        <v>0</v>
      </c>
      <c r="AM3" s="8">
        <f>COUNTIF($V3:$AG3,1)</f>
        <v>1</v>
      </c>
      <c r="AN3">
        <v>3</v>
      </c>
      <c r="AO3">
        <f>AN3*C3</f>
        <v>2052</v>
      </c>
    </row>
    <row r="4" spans="1:41">
      <c r="A4" s="2" t="s">
        <v>1004</v>
      </c>
      <c r="B4" s="2" t="str" cm="1">
        <f t="array" ref="B4:C4">_xlfn.TEXTSPLIT(A4," ")</f>
        <v>QQQJA</v>
      </c>
      <c r="C4" s="2" t="str">
        <v>483</v>
      </c>
      <c r="D4" s="4" t="str" cm="1">
        <f t="array" ref="D4:H4">MID(B4,_xlfn.SEQUENCE(1,LEN(B4)),1)</f>
        <v>Q</v>
      </c>
      <c r="E4" s="4" t="str">
        <v>Q</v>
      </c>
      <c r="F4" s="4" t="str">
        <v>Q</v>
      </c>
      <c r="G4" s="4" t="str">
        <v>J</v>
      </c>
      <c r="H4" s="4" t="str">
        <v>A</v>
      </c>
      <c r="I4" s="5">
        <f>COUNTIF(_xlfn.ANCHORARRAY($D4),"A")</f>
        <v>1</v>
      </c>
      <c r="J4" s="5">
        <f>COUNTIF(_xlfn.ANCHORARRAY($D4),"K")</f>
        <v>0</v>
      </c>
      <c r="K4" s="5">
        <f>COUNTIF(_xlfn.ANCHORARRAY($D4),"Q")</f>
        <v>3</v>
      </c>
      <c r="L4" s="5">
        <f>COUNTIF(_xlfn.ANCHORARRAY($D4),"J")</f>
        <v>1</v>
      </c>
      <c r="M4" s="5">
        <f>COUNTIF(_xlfn.ANCHORARRAY($D4),"T")</f>
        <v>0</v>
      </c>
      <c r="N4" s="5">
        <f>COUNTIF(_xlfn.ANCHORARRAY($D4),"9")</f>
        <v>0</v>
      </c>
      <c r="O4" s="5">
        <f>COUNTIF(_xlfn.ANCHORARRAY($D4),"8")</f>
        <v>0</v>
      </c>
      <c r="P4" s="5">
        <f>COUNTIF(_xlfn.ANCHORARRAY($D4),"7")</f>
        <v>0</v>
      </c>
      <c r="Q4" s="5">
        <f>COUNTIF(_xlfn.ANCHORARRAY($D4),"6")</f>
        <v>0</v>
      </c>
      <c r="R4" s="5">
        <f>COUNTIF(_xlfn.ANCHORARRAY($D4),"5")</f>
        <v>0</v>
      </c>
      <c r="S4" s="5">
        <f>COUNTIF(_xlfn.ANCHORARRAY($D4),"4")</f>
        <v>0</v>
      </c>
      <c r="T4" s="5">
        <f>COUNTIF(_xlfn.ANCHORARRAY($D4),"3")</f>
        <v>0</v>
      </c>
      <c r="U4" s="5">
        <f>COUNTIF(_xlfn.ANCHORARRAY($D4),"2")</f>
        <v>0</v>
      </c>
      <c r="V4" s="6">
        <f>I4 + IF($L4=0, 0,
                IF(I4=MAX($I4:$K4,$M4:$U4), L4,
                      0))</f>
        <v>1</v>
      </c>
      <c r="W4" s="6">
        <f>J4 + IF($L4=0, 0,
                  IF(J4=MAX($I4:$K4,$M4:$U4), IF(OR(J4=4,J4=3), L4,
                                                                                     IF(J4=2, IF(I4&lt;2, L4, 0),
                                                                                            IF(J4=1, IF(I4=0, L4, 0)))),
                         0))</f>
        <v>0</v>
      </c>
      <c r="X4" s="6">
        <f>K4 + IF($L4=0, 0,
                  IF(K4=MAX($I4:$K4,$M4:$U4), IF(OR(K4=4,K4=3), L4,
                                                                                      IF(K4=2, IF(MAX(I4:J4)&lt;2, L4,  0),
                                                                                            IF(K4=1, IF(MAX(I4:J4)=0, L4, 0),
                                                                                                  0))),
                          0))</f>
        <v>4</v>
      </c>
      <c r="Y4" s="6">
        <f>M4 + IF($L4=0, 0,
                    IF(M4=MAX($I4:$K4,$M4:$U4), IF(OR(M4=4,M4=3), L4,
                                                                                          IF(M4=2, IF(MAX($I4:$K4)&lt;2, L4, 0),
                                                                                                IF(M4=1, IF(MAX($I4:$K4)=0, L4, 0),
                                                                                                       0))),
                             0))</f>
        <v>0</v>
      </c>
      <c r="Z4" s="6">
        <f>N4 + IF($L4=0, 0,
                   IF(N4=MAX($I4:$K4,$M4:$U4), IF(OR(N4=4,N4=3), $L4,
                                                                                        IF(N4=2, IF(MAX($I4:$K4,$M4:M4)&lt;2, $L4, 0),
                                                                                               IF(N4=1, IF(MAX($I4:$K4,$M4:M4)=0, $L4,  0),
                                                                                                      0))),
                          0))</f>
        <v>0</v>
      </c>
      <c r="AA4" s="6">
        <f>O4 + IF($L4=0, 0,
                   IF(O4=MAX($I4:$K4,$M4:$U4), IF(OR(O4=4,O4=3), $L4,
                                                                                        IF(O4=2, IF(MAX($I4:$K4,$M4:N4)&lt;2, $L4, 0),
                                                                                               IF(O4=1, IF(MAX($I4:$K4,$M4:N4)=0, $L4,  0),
                                                                                                      0))),
                          0))</f>
        <v>0</v>
      </c>
      <c r="AB4" s="6">
        <f>P4 + IF($L4=0, 0,
                   IF(P4=MAX($I4:$K4,$M4:$U4), IF(OR(P4=4,P4=3), $L4,
                                                                                        IF(P4=2, IF(MAX($I4:$K4,$M4:O4)&lt;2, $L4, 0),
                                                                                               IF(P4=1, IF(MAX($I4:$K4,$M4:O4)=0, $L4,  0),
                                                                                                      0))),
                          0))</f>
        <v>0</v>
      </c>
      <c r="AC4" s="6">
        <f>Q4 + IF($L4=0, 0,
                   IF(Q4=MAX($I4:$K4,$M4:$U4), IF(OR(Q4=4,Q4=3), $L4,
                                                                                        IF(Q4=2, IF(MAX($I4:$K4,$M4:P4)&lt;2, $L4, 0),
                                                                                               IF(Q4=1, IF(MAX($I4:$K4,$M4:P4)=0, $L4,  0),
                                                                                                      0))),
                          0))</f>
        <v>0</v>
      </c>
      <c r="AD4" s="6">
        <f>R4 + IF($L4=0, 0,
                   IF(R4=MAX($I4:$K4,$M4:$U4), IF(OR(R4=4,R4=3), $L4,
                                                                                        IF(R4=2, IF(MAX($I4:$K4,$M4:Q4)&lt;2, $L4, 0),
                                                                                               IF(R4=1, IF(MAX($I4:$K4,$M4:Q4)=0, $L4,  0),
                                                                                                      0))),
                          0))</f>
        <v>0</v>
      </c>
      <c r="AE4" s="6">
        <f>S4 + IF($L4=0, 0,
                   IF(S4=MAX($I4:$K4,$M4:$U4), IF(OR(S4=4,S4=3), $L4,
                                                                                        IF(S4=2, IF(MAX($I4:$K4,$M4:R4)&lt;2, $L4, 0),
                                                                                               IF(S4=1, IF(MAX($I4:$K4,$M4:R4)=0, $L4,  0),
                                                                                                      0))),
                          0))</f>
        <v>0</v>
      </c>
      <c r="AF4" s="6">
        <f>T4 + IF($L4=0, 0,
                   IF(T4=MAX($I4:$K4,$M4:$U4), IF(OR(T4=4,T4=3), $L4,
                                                                                        IF(T4=2, IF(MAX($I4:$K4,$M4:S4)&lt;2, $L4, 0),
                                                                                               IF(T4=1, IF(MAX($I4:$K4,$M4:S4)=0, $L4,  0),
                                                                                                      0))),
                          0))</f>
        <v>0</v>
      </c>
      <c r="AG4" s="6">
        <f>U4 + IF($L4=0, 0,
                   IF(U4=MAX($I4:$K4,$M4:$U4), IF(OR(U4=4,U4=3), $L4,
                                                                                        IF(U4=2, IF(MAX($I4:$K4,$M4:T4)&lt;2, $L4, 0),
                                                                                               IF(U4=1, IF(MAX($I4:$K4,$M4:T4)=0, $L4,  0),
                                                                                                      0))),
                          0))</f>
        <v>0</v>
      </c>
      <c r="AH4" s="8">
        <f>COUNTIF($V4:$AG4,5)</f>
        <v>0</v>
      </c>
      <c r="AI4" s="8">
        <f>COUNTIF($V4:$AG4,4)</f>
        <v>1</v>
      </c>
      <c r="AJ4" s="8">
        <f>COUNTIFS($V4:$AG4,3,$V4:$AG4,2)</f>
        <v>0</v>
      </c>
      <c r="AK4" s="8">
        <f>IF(AJ4=0,COUNTIF($V4:$AG4,3),0)</f>
        <v>0</v>
      </c>
      <c r="AL4" s="8">
        <f>IF(AJ4=0,COUNTIF($V4:$AG4,2),0)</f>
        <v>0</v>
      </c>
      <c r="AM4" s="8">
        <f>COUNTIF($V4:$AG4,1)</f>
        <v>1</v>
      </c>
      <c r="AN4">
        <v>4</v>
      </c>
      <c r="AO4">
        <f>AN4*C4</f>
        <v>1932</v>
      </c>
    </row>
    <row r="5" spans="1:41">
      <c r="A5" s="2" t="s">
        <v>1003</v>
      </c>
      <c r="B5" s="2" t="str" cm="1">
        <f t="array" ref="B5:C5">_xlfn.TEXTSPLIT(A5," ")</f>
        <v>KTJJT</v>
      </c>
      <c r="C5" s="2" t="str">
        <v>220</v>
      </c>
      <c r="D5" s="4" t="str" cm="1">
        <f t="array" ref="D5:H5">MID(B5,_xlfn.SEQUENCE(1,LEN(B5)),1)</f>
        <v>K</v>
      </c>
      <c r="E5" s="4" t="str">
        <v>T</v>
      </c>
      <c r="F5" s="4" t="str">
        <v>J</v>
      </c>
      <c r="G5" s="4" t="str">
        <v>J</v>
      </c>
      <c r="H5" s="4" t="str">
        <v>T</v>
      </c>
      <c r="I5" s="5">
        <f>COUNTIF(_xlfn.ANCHORARRAY($D5),"A")</f>
        <v>0</v>
      </c>
      <c r="J5" s="5">
        <f>COUNTIF(_xlfn.ANCHORARRAY($D5),"K")</f>
        <v>1</v>
      </c>
      <c r="K5" s="5">
        <f>COUNTIF(_xlfn.ANCHORARRAY($D5),"Q")</f>
        <v>0</v>
      </c>
      <c r="L5" s="5">
        <f>COUNTIF(_xlfn.ANCHORARRAY($D5),"J")</f>
        <v>2</v>
      </c>
      <c r="M5" s="5">
        <f>COUNTIF(_xlfn.ANCHORARRAY($D5),"T")</f>
        <v>2</v>
      </c>
      <c r="N5" s="5">
        <f>COUNTIF(_xlfn.ANCHORARRAY($D5),"9")</f>
        <v>0</v>
      </c>
      <c r="O5" s="5">
        <f>COUNTIF(_xlfn.ANCHORARRAY($D5),"8")</f>
        <v>0</v>
      </c>
      <c r="P5" s="5">
        <f>COUNTIF(_xlfn.ANCHORARRAY($D5),"7")</f>
        <v>0</v>
      </c>
      <c r="Q5" s="5">
        <f>COUNTIF(_xlfn.ANCHORARRAY($D5),"6")</f>
        <v>0</v>
      </c>
      <c r="R5" s="5">
        <f>COUNTIF(_xlfn.ANCHORARRAY($D5),"5")</f>
        <v>0</v>
      </c>
      <c r="S5" s="5">
        <f>COUNTIF(_xlfn.ANCHORARRAY($D5),"4")</f>
        <v>0</v>
      </c>
      <c r="T5" s="5">
        <f>COUNTIF(_xlfn.ANCHORARRAY($D5),"3")</f>
        <v>0</v>
      </c>
      <c r="U5" s="5">
        <f>COUNTIF(_xlfn.ANCHORARRAY($D5),"2")</f>
        <v>0</v>
      </c>
      <c r="V5" s="6">
        <f>I5 + IF($L5=0, 0,
                IF(I5=MAX($I5:$K5,$M5:$U5), L5,
                      0))</f>
        <v>0</v>
      </c>
      <c r="W5" s="6">
        <f>J5 + IF($L5=0, 0,
                  IF(J5=MAX($I5:$K5,$M5:$U5), IF(OR(J5=4,J5=3), L5,
                                                                                     IF(J5=2, IF(I5&lt;2, L5, 0),
                                                                                            IF(J5=1, IF(I5=0, L5, 0)))),
                         0))</f>
        <v>1</v>
      </c>
      <c r="X5" s="6">
        <f>K5 + IF($L5=0, 0,
                  IF(K5=MAX($I5:$K5,$M5:$U5), IF(OR(K5=4,K5=3), L5,
                                                                                      IF(K5=2, IF(MAX(I5:J5)&lt;2, L5,  0),
                                                                                            IF(K5=1, IF(MAX(I5:J5)=0, L5, 0),
                                                                                                  0))),
                          0))</f>
        <v>0</v>
      </c>
      <c r="Y5" s="6">
        <f>M5 + IF($L5=0, 0,
                    IF(M5=MAX($I5:$K5,$M5:$U5), IF(OR(M5=4,M5=3), L5,
                                                                                          IF(M5=2, IF(MAX($I5:$K5)&lt;2, L5, 0),
                                                                                                IF(M5=1, IF(MAX($I5:$K5)=0, L5, 0),
                                                                                                       0))),
                             0))</f>
        <v>4</v>
      </c>
      <c r="Z5" s="6">
        <f>N5 + IF($L5=0, 0,
                   IF(N5=MAX($I5:$K5,$M5:$U5), IF(OR(N5=4,N5=3), $L5,
                                                                                        IF(N5=2, IF(MAX($I5:$K5,$M5:M5)&lt;2, $L5, 0),
                                                                                               IF(N5=1, IF(MAX($I5:$K5,$M5:M5)=0, $L5,  0),
                                                                                                      0))),
                          0))</f>
        <v>0</v>
      </c>
      <c r="AA5" s="6">
        <f>O5 + IF($L5=0, 0,
                   IF(O5=MAX($I5:$K5,$M5:$U5), IF(OR(O5=4,O5=3), $L5,
                                                                                        IF(O5=2, IF(MAX($I5:$K5,$M5:N5)&lt;2, $L5, 0),
                                                                                               IF(O5=1, IF(MAX($I5:$K5,$M5:N5)=0, $L5,  0),
                                                                                                      0))),
                          0))</f>
        <v>0</v>
      </c>
      <c r="AB5" s="6">
        <f>P5 + IF($L5=0, 0,
                   IF(P5=MAX($I5:$K5,$M5:$U5), IF(OR(P5=4,P5=3), $L5,
                                                                                        IF(P5=2, IF(MAX($I5:$K5,$M5:O5)&lt;2, $L5, 0),
                                                                                               IF(P5=1, IF(MAX($I5:$K5,$M5:O5)=0, $L5,  0),
                                                                                                      0))),
                          0))</f>
        <v>0</v>
      </c>
      <c r="AC5" s="6">
        <f>Q5 + IF($L5=0, 0,
                   IF(Q5=MAX($I5:$K5,$M5:$U5), IF(OR(Q5=4,Q5=3), $L5,
                                                                                        IF(Q5=2, IF(MAX($I5:$K5,$M5:P5)&lt;2, $L5, 0),
                                                                                               IF(Q5=1, IF(MAX($I5:$K5,$M5:P5)=0, $L5,  0),
                                                                                                      0))),
                          0))</f>
        <v>0</v>
      </c>
      <c r="AD5" s="6">
        <f>R5 + IF($L5=0, 0,
                   IF(R5=MAX($I5:$K5,$M5:$U5), IF(OR(R5=4,R5=3), $L5,
                                                                                        IF(R5=2, IF(MAX($I5:$K5,$M5:Q5)&lt;2, $L5, 0),
                                                                                               IF(R5=1, IF(MAX($I5:$K5,$M5:Q5)=0, $L5,  0),
                                                                                                      0))),
                          0))</f>
        <v>0</v>
      </c>
      <c r="AE5" s="6">
        <f>S5 + IF($L5=0, 0,
                   IF(S5=MAX($I5:$K5,$M5:$U5), IF(OR(S5=4,S5=3), $L5,
                                                                                        IF(S5=2, IF(MAX($I5:$K5,$M5:R5)&lt;2, $L5, 0),
                                                                                               IF(S5=1, IF(MAX($I5:$K5,$M5:R5)=0, $L5,  0),
                                                                                                      0))),
                          0))</f>
        <v>0</v>
      </c>
      <c r="AF5" s="6">
        <f>T5 + IF($L5=0, 0,
                   IF(T5=MAX($I5:$K5,$M5:$U5), IF(OR(T5=4,T5=3), $L5,
                                                                                        IF(T5=2, IF(MAX($I5:$K5,$M5:S5)&lt;2, $L5, 0),
                                                                                               IF(T5=1, IF(MAX($I5:$K5,$M5:S5)=0, $L5,  0),
                                                                                                      0))),
                          0))</f>
        <v>0</v>
      </c>
      <c r="AG5" s="6">
        <f>U5 + IF($L5=0, 0,
                   IF(U5=MAX($I5:$K5,$M5:$U5), IF(OR(U5=4,U5=3), $L5,
                                                                                        IF(U5=2, IF(MAX($I5:$K5,$M5:T5)&lt;2, $L5, 0),
                                                                                               IF(U5=1, IF(MAX($I5:$K5,$M5:T5)=0, $L5,  0),
                                                                                                      0))),
                          0))</f>
        <v>0</v>
      </c>
      <c r="AH5" s="8">
        <f>COUNTIF($V5:$AG5,5)</f>
        <v>0</v>
      </c>
      <c r="AI5" s="8">
        <f>COUNTIF($V5:$AG5,4)</f>
        <v>1</v>
      </c>
      <c r="AJ5" s="8">
        <f>COUNTIFS($V5:$AG5,3,$V5:$AG5,2)</f>
        <v>0</v>
      </c>
      <c r="AK5" s="8">
        <f>IF(AJ5=0,COUNTIF($V5:$AG5,3),0)</f>
        <v>0</v>
      </c>
      <c r="AL5" s="8">
        <f>IF(AJ5=0,COUNTIF($V5:$AG5,2),0)</f>
        <v>0</v>
      </c>
      <c r="AM5" s="8">
        <f>COUNTIF($V5:$AG5,1)</f>
        <v>1</v>
      </c>
      <c r="AN5">
        <v>5</v>
      </c>
      <c r="AO5">
        <f>AN5*C5</f>
        <v>1100</v>
      </c>
    </row>
    <row r="6" spans="1:41">
      <c r="A6" s="2"/>
      <c r="D6" s="4"/>
      <c r="E6" s="4"/>
      <c r="F6" s="4"/>
      <c r="G6" s="4"/>
      <c r="H6" s="4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8"/>
      <c r="AI6" s="8"/>
      <c r="AJ6" s="8"/>
      <c r="AK6" s="8"/>
      <c r="AL6" s="8"/>
      <c r="AM6" s="8"/>
    </row>
    <row r="7" spans="1:41">
      <c r="A7" s="2"/>
      <c r="I7" s="5" t="s">
        <v>1005</v>
      </c>
      <c r="J7" s="5" t="s">
        <v>1006</v>
      </c>
      <c r="K7" s="5" t="s">
        <v>1007</v>
      </c>
      <c r="L7" s="5" t="s">
        <v>1008</v>
      </c>
      <c r="M7" s="5" t="s">
        <v>1009</v>
      </c>
      <c r="N7" s="5">
        <v>9</v>
      </c>
      <c r="O7" s="5">
        <v>8</v>
      </c>
      <c r="P7" s="5">
        <v>7</v>
      </c>
      <c r="Q7" s="5">
        <v>6</v>
      </c>
      <c r="R7" s="5">
        <v>5</v>
      </c>
      <c r="S7" s="5">
        <v>4</v>
      </c>
      <c r="T7" s="5">
        <v>3</v>
      </c>
      <c r="U7" s="5">
        <v>2</v>
      </c>
      <c r="V7" s="7" t="s">
        <v>1005</v>
      </c>
      <c r="W7" s="7" t="s">
        <v>1006</v>
      </c>
      <c r="X7" s="7" t="s">
        <v>1007</v>
      </c>
      <c r="Y7" s="7" t="s">
        <v>1009</v>
      </c>
      <c r="Z7" s="7">
        <v>9</v>
      </c>
      <c r="AA7" s="7">
        <v>8</v>
      </c>
      <c r="AB7" s="7">
        <v>7</v>
      </c>
      <c r="AC7" s="7">
        <v>6</v>
      </c>
      <c r="AD7" s="7">
        <v>5</v>
      </c>
      <c r="AE7" s="7">
        <v>4</v>
      </c>
      <c r="AF7" s="7">
        <v>3</v>
      </c>
      <c r="AG7" s="7">
        <v>2</v>
      </c>
      <c r="AH7" s="8" t="s">
        <v>1010</v>
      </c>
      <c r="AI7" s="8" t="s">
        <v>1011</v>
      </c>
      <c r="AJ7" s="8" t="s">
        <v>1015</v>
      </c>
      <c r="AK7" s="8" t="s">
        <v>1012</v>
      </c>
      <c r="AL7" s="8" t="s">
        <v>1013</v>
      </c>
      <c r="AM7" s="8" t="s">
        <v>1014</v>
      </c>
      <c r="AO7">
        <f>SUM(AO1:AO5)</f>
        <v>5905</v>
      </c>
    </row>
    <row r="8" spans="1:41">
      <c r="A8" s="2"/>
    </row>
    <row r="9" spans="1:41">
      <c r="A9" s="2"/>
    </row>
    <row r="10" spans="1:41">
      <c r="A10" s="2"/>
    </row>
    <row r="11" spans="1:41">
      <c r="A11" s="2"/>
    </row>
    <row r="12" spans="1:41">
      <c r="A12" s="2"/>
    </row>
    <row r="13" spans="1:41">
      <c r="A13" s="2"/>
    </row>
    <row r="14" spans="1:41">
      <c r="A14" s="2"/>
    </row>
    <row r="15" spans="1:41">
      <c r="A15" s="2"/>
    </row>
    <row r="16" spans="1:41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  <row r="34" spans="1:1">
      <c r="A34" s="2"/>
    </row>
  </sheetData>
  <sortState xmlns:xlrd2="http://schemas.microsoft.com/office/spreadsheetml/2017/richdata2" ref="A1:AO5">
    <sortCondition ref="AH1:AH5"/>
    <sortCondition ref="AI1:AI5"/>
    <sortCondition ref="AJ1:AJ5"/>
    <sortCondition ref="AK1:AK5"/>
    <sortCondition ref="AL1:AL5"/>
    <sortCondition descending="1" ref="D1:D5" customList="A,K,Q,T,9,8,7,6,5,4,3,2,J"/>
    <sortCondition descending="1" ref="E1:E5" customList="A,K,Q,T,9,8,7,6,5,4,3,2,J"/>
    <sortCondition descending="1" ref="F1:F5" customList="A,K,Q,T,9,8,7,6,5,4,3,2,J"/>
    <sortCondition descending="1" ref="G1:G5" customList="A,K,Q,T,9,8,7,6,5,4,3,2,J"/>
    <sortCondition descending="1" ref="H1:H5" customList="A,K,Q,T,9,8,7,6,5,4,3,2,J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27CF-8ACC-4E0A-AD58-BB35411315EB}">
  <sheetPr codeName="Sheet1"/>
  <dimension ref="A1:A1000"/>
  <sheetViews>
    <sheetView workbookViewId="0"/>
  </sheetViews>
  <sheetFormatPr defaultRowHeight="15"/>
  <cols>
    <col min="1" max="1" width="11.5703125" bestFit="1" customWidth="1"/>
  </cols>
  <sheetData>
    <row r="1" spans="1:1">
      <c r="A1" s="3" t="s">
        <v>0</v>
      </c>
    </row>
    <row r="2" spans="1:1">
      <c r="A2" s="3" t="s">
        <v>1</v>
      </c>
    </row>
    <row r="3" spans="1:1">
      <c r="A3" s="3" t="s">
        <v>2</v>
      </c>
    </row>
    <row r="4" spans="1:1">
      <c r="A4" s="3" t="s">
        <v>3</v>
      </c>
    </row>
    <row r="5" spans="1:1">
      <c r="A5" s="3" t="s">
        <v>4</v>
      </c>
    </row>
    <row r="6" spans="1:1">
      <c r="A6" s="3" t="s">
        <v>5</v>
      </c>
    </row>
    <row r="7" spans="1:1">
      <c r="A7" s="3" t="s">
        <v>6</v>
      </c>
    </row>
    <row r="8" spans="1:1">
      <c r="A8" s="3" t="s">
        <v>7</v>
      </c>
    </row>
    <row r="9" spans="1:1">
      <c r="A9" s="3" t="s">
        <v>8</v>
      </c>
    </row>
    <row r="10" spans="1:1">
      <c r="A10" s="3" t="s">
        <v>9</v>
      </c>
    </row>
    <row r="11" spans="1:1">
      <c r="A11" s="3" t="s">
        <v>10</v>
      </c>
    </row>
    <row r="12" spans="1:1">
      <c r="A12" s="3" t="s">
        <v>11</v>
      </c>
    </row>
    <row r="13" spans="1:1">
      <c r="A13" s="3" t="s">
        <v>12</v>
      </c>
    </row>
    <row r="14" spans="1:1">
      <c r="A14" s="3" t="s">
        <v>13</v>
      </c>
    </row>
    <row r="15" spans="1:1">
      <c r="A15" s="3" t="s">
        <v>14</v>
      </c>
    </row>
    <row r="16" spans="1:1">
      <c r="A16" s="3" t="s">
        <v>15</v>
      </c>
    </row>
    <row r="17" spans="1:1">
      <c r="A17" s="3" t="s">
        <v>16</v>
      </c>
    </row>
    <row r="18" spans="1:1">
      <c r="A18" s="3" t="s">
        <v>17</v>
      </c>
    </row>
    <row r="19" spans="1:1">
      <c r="A19" s="3" t="s">
        <v>18</v>
      </c>
    </row>
    <row r="20" spans="1:1">
      <c r="A20" s="3" t="s">
        <v>19</v>
      </c>
    </row>
    <row r="21" spans="1:1">
      <c r="A21" s="3" t="s">
        <v>20</v>
      </c>
    </row>
    <row r="22" spans="1:1">
      <c r="A22" s="3" t="s">
        <v>21</v>
      </c>
    </row>
    <row r="23" spans="1:1">
      <c r="A23" s="3" t="s">
        <v>22</v>
      </c>
    </row>
    <row r="24" spans="1:1">
      <c r="A24" s="3" t="s">
        <v>23</v>
      </c>
    </row>
    <row r="25" spans="1:1">
      <c r="A25" s="3" t="s">
        <v>24</v>
      </c>
    </row>
    <row r="26" spans="1:1">
      <c r="A26" s="3" t="s">
        <v>25</v>
      </c>
    </row>
    <row r="27" spans="1:1">
      <c r="A27" s="3" t="s">
        <v>26</v>
      </c>
    </row>
    <row r="28" spans="1:1">
      <c r="A28" s="3" t="s">
        <v>27</v>
      </c>
    </row>
    <row r="29" spans="1:1">
      <c r="A29" s="3" t="s">
        <v>28</v>
      </c>
    </row>
    <row r="30" spans="1:1">
      <c r="A30" s="3" t="s">
        <v>29</v>
      </c>
    </row>
    <row r="31" spans="1:1">
      <c r="A31" s="3" t="s">
        <v>30</v>
      </c>
    </row>
    <row r="32" spans="1:1">
      <c r="A32" s="3" t="s">
        <v>31</v>
      </c>
    </row>
    <row r="33" spans="1:1">
      <c r="A33" s="3" t="s">
        <v>32</v>
      </c>
    </row>
    <row r="34" spans="1:1">
      <c r="A34" s="3" t="s">
        <v>33</v>
      </c>
    </row>
    <row r="35" spans="1:1">
      <c r="A35" s="3" t="s">
        <v>34</v>
      </c>
    </row>
    <row r="36" spans="1:1">
      <c r="A36" s="3" t="s">
        <v>35</v>
      </c>
    </row>
    <row r="37" spans="1:1">
      <c r="A37" s="3" t="s">
        <v>36</v>
      </c>
    </row>
    <row r="38" spans="1:1">
      <c r="A38" s="3" t="s">
        <v>37</v>
      </c>
    </row>
    <row r="39" spans="1:1">
      <c r="A39" s="3" t="s">
        <v>38</v>
      </c>
    </row>
    <row r="40" spans="1:1">
      <c r="A40" s="3" t="s">
        <v>39</v>
      </c>
    </row>
    <row r="41" spans="1:1">
      <c r="A41" s="3" t="s">
        <v>40</v>
      </c>
    </row>
    <row r="42" spans="1:1">
      <c r="A42" s="3" t="s">
        <v>41</v>
      </c>
    </row>
    <row r="43" spans="1:1">
      <c r="A43" s="3" t="s">
        <v>42</v>
      </c>
    </row>
    <row r="44" spans="1:1">
      <c r="A44" s="3" t="s">
        <v>43</v>
      </c>
    </row>
    <row r="45" spans="1:1">
      <c r="A45" s="3" t="s">
        <v>44</v>
      </c>
    </row>
    <row r="46" spans="1:1">
      <c r="A46" s="3" t="s">
        <v>45</v>
      </c>
    </row>
    <row r="47" spans="1:1">
      <c r="A47" s="3" t="s">
        <v>46</v>
      </c>
    </row>
    <row r="48" spans="1:1">
      <c r="A48" s="3" t="s">
        <v>47</v>
      </c>
    </row>
    <row r="49" spans="1:1">
      <c r="A49" s="3" t="s">
        <v>48</v>
      </c>
    </row>
    <row r="50" spans="1:1">
      <c r="A50" s="3" t="s">
        <v>49</v>
      </c>
    </row>
    <row r="51" spans="1:1">
      <c r="A51" s="3" t="s">
        <v>50</v>
      </c>
    </row>
    <row r="52" spans="1:1">
      <c r="A52" s="3" t="s">
        <v>51</v>
      </c>
    </row>
    <row r="53" spans="1:1">
      <c r="A53" s="3" t="s">
        <v>52</v>
      </c>
    </row>
    <row r="54" spans="1:1">
      <c r="A54" s="3" t="s">
        <v>53</v>
      </c>
    </row>
    <row r="55" spans="1:1">
      <c r="A55" s="3" t="s">
        <v>54</v>
      </c>
    </row>
    <row r="56" spans="1:1">
      <c r="A56" s="3" t="s">
        <v>55</v>
      </c>
    </row>
    <row r="57" spans="1:1">
      <c r="A57" s="3" t="s">
        <v>56</v>
      </c>
    </row>
    <row r="58" spans="1:1">
      <c r="A58" s="3" t="s">
        <v>57</v>
      </c>
    </row>
    <row r="59" spans="1:1">
      <c r="A59" s="3" t="s">
        <v>58</v>
      </c>
    </row>
    <row r="60" spans="1:1">
      <c r="A60" s="3" t="s">
        <v>59</v>
      </c>
    </row>
    <row r="61" spans="1:1">
      <c r="A61" s="3" t="s">
        <v>60</v>
      </c>
    </row>
    <row r="62" spans="1:1">
      <c r="A62" s="3" t="s">
        <v>61</v>
      </c>
    </row>
    <row r="63" spans="1:1">
      <c r="A63" s="3" t="s">
        <v>62</v>
      </c>
    </row>
    <row r="64" spans="1:1">
      <c r="A64" s="3" t="s">
        <v>63</v>
      </c>
    </row>
    <row r="65" spans="1:1">
      <c r="A65" s="3" t="s">
        <v>64</v>
      </c>
    </row>
    <row r="66" spans="1:1">
      <c r="A66" s="3" t="s">
        <v>65</v>
      </c>
    </row>
    <row r="67" spans="1:1">
      <c r="A67" s="3" t="s">
        <v>66</v>
      </c>
    </row>
    <row r="68" spans="1:1">
      <c r="A68" s="3" t="s">
        <v>67</v>
      </c>
    </row>
    <row r="69" spans="1:1">
      <c r="A69" s="3" t="s">
        <v>68</v>
      </c>
    </row>
    <row r="70" spans="1:1">
      <c r="A70" s="3" t="s">
        <v>69</v>
      </c>
    </row>
    <row r="71" spans="1:1">
      <c r="A71" s="3" t="s">
        <v>70</v>
      </c>
    </row>
    <row r="72" spans="1:1">
      <c r="A72" s="3" t="s">
        <v>71</v>
      </c>
    </row>
    <row r="73" spans="1:1">
      <c r="A73" s="3" t="s">
        <v>72</v>
      </c>
    </row>
    <row r="74" spans="1:1">
      <c r="A74" s="3" t="s">
        <v>73</v>
      </c>
    </row>
    <row r="75" spans="1:1">
      <c r="A75" s="3" t="s">
        <v>74</v>
      </c>
    </row>
    <row r="76" spans="1:1">
      <c r="A76" s="3" t="s">
        <v>75</v>
      </c>
    </row>
    <row r="77" spans="1:1">
      <c r="A77" s="3" t="s">
        <v>76</v>
      </c>
    </row>
    <row r="78" spans="1:1">
      <c r="A78" s="3" t="s">
        <v>77</v>
      </c>
    </row>
    <row r="79" spans="1:1">
      <c r="A79" s="3" t="s">
        <v>78</v>
      </c>
    </row>
    <row r="80" spans="1:1">
      <c r="A80" s="3" t="s">
        <v>79</v>
      </c>
    </row>
    <row r="81" spans="1:1">
      <c r="A81" s="3" t="s">
        <v>80</v>
      </c>
    </row>
    <row r="82" spans="1:1">
      <c r="A82" s="3" t="s">
        <v>81</v>
      </c>
    </row>
    <row r="83" spans="1:1">
      <c r="A83" s="3" t="s">
        <v>82</v>
      </c>
    </row>
    <row r="84" spans="1:1">
      <c r="A84" s="3" t="s">
        <v>83</v>
      </c>
    </row>
    <row r="85" spans="1:1">
      <c r="A85" s="3" t="s">
        <v>84</v>
      </c>
    </row>
    <row r="86" spans="1:1">
      <c r="A86" s="3" t="s">
        <v>85</v>
      </c>
    </row>
    <row r="87" spans="1:1">
      <c r="A87" s="3" t="s">
        <v>86</v>
      </c>
    </row>
    <row r="88" spans="1:1">
      <c r="A88" s="3" t="s">
        <v>87</v>
      </c>
    </row>
    <row r="89" spans="1:1">
      <c r="A89" s="3" t="s">
        <v>88</v>
      </c>
    </row>
    <row r="90" spans="1:1">
      <c r="A90" s="3" t="s">
        <v>89</v>
      </c>
    </row>
    <row r="91" spans="1:1">
      <c r="A91" s="3" t="s">
        <v>90</v>
      </c>
    </row>
    <row r="92" spans="1:1">
      <c r="A92" s="3" t="s">
        <v>91</v>
      </c>
    </row>
    <row r="93" spans="1:1">
      <c r="A93" s="3" t="s">
        <v>92</v>
      </c>
    </row>
    <row r="94" spans="1:1">
      <c r="A94" s="3" t="s">
        <v>93</v>
      </c>
    </row>
    <row r="95" spans="1:1">
      <c r="A95" s="3" t="s">
        <v>94</v>
      </c>
    </row>
    <row r="96" spans="1:1">
      <c r="A96" s="3" t="s">
        <v>95</v>
      </c>
    </row>
    <row r="97" spans="1:1">
      <c r="A97" s="3" t="s">
        <v>96</v>
      </c>
    </row>
    <row r="98" spans="1:1">
      <c r="A98" s="3" t="s">
        <v>97</v>
      </c>
    </row>
    <row r="99" spans="1:1">
      <c r="A99" s="3" t="s">
        <v>98</v>
      </c>
    </row>
    <row r="100" spans="1:1">
      <c r="A100" s="3" t="s">
        <v>99</v>
      </c>
    </row>
    <row r="101" spans="1:1">
      <c r="A101" s="3" t="s">
        <v>100</v>
      </c>
    </row>
    <row r="102" spans="1:1">
      <c r="A102" s="3" t="s">
        <v>101</v>
      </c>
    </row>
    <row r="103" spans="1:1">
      <c r="A103" s="3" t="s">
        <v>102</v>
      </c>
    </row>
    <row r="104" spans="1:1">
      <c r="A104" s="3" t="s">
        <v>103</v>
      </c>
    </row>
    <row r="105" spans="1:1">
      <c r="A105" s="3" t="s">
        <v>104</v>
      </c>
    </row>
    <row r="106" spans="1:1">
      <c r="A106" s="3" t="s">
        <v>105</v>
      </c>
    </row>
    <row r="107" spans="1:1">
      <c r="A107" s="3" t="s">
        <v>106</v>
      </c>
    </row>
    <row r="108" spans="1:1">
      <c r="A108" s="3" t="s">
        <v>107</v>
      </c>
    </row>
    <row r="109" spans="1:1">
      <c r="A109" s="3" t="s">
        <v>108</v>
      </c>
    </row>
    <row r="110" spans="1:1">
      <c r="A110" s="3" t="s">
        <v>109</v>
      </c>
    </row>
    <row r="111" spans="1:1">
      <c r="A111" s="3" t="s">
        <v>110</v>
      </c>
    </row>
    <row r="112" spans="1:1">
      <c r="A112" s="3" t="s">
        <v>111</v>
      </c>
    </row>
    <row r="113" spans="1:1">
      <c r="A113" s="3" t="s">
        <v>112</v>
      </c>
    </row>
    <row r="114" spans="1:1">
      <c r="A114" s="3" t="s">
        <v>113</v>
      </c>
    </row>
    <row r="115" spans="1:1">
      <c r="A115" s="3" t="s">
        <v>114</v>
      </c>
    </row>
    <row r="116" spans="1:1">
      <c r="A116" s="3" t="s">
        <v>115</v>
      </c>
    </row>
    <row r="117" spans="1:1">
      <c r="A117" s="3" t="s">
        <v>116</v>
      </c>
    </row>
    <row r="118" spans="1:1">
      <c r="A118" s="3" t="s">
        <v>117</v>
      </c>
    </row>
    <row r="119" spans="1:1">
      <c r="A119" s="3" t="s">
        <v>118</v>
      </c>
    </row>
    <row r="120" spans="1:1">
      <c r="A120" s="3" t="s">
        <v>119</v>
      </c>
    </row>
    <row r="121" spans="1:1">
      <c r="A121" s="3" t="s">
        <v>120</v>
      </c>
    </row>
    <row r="122" spans="1:1">
      <c r="A122" s="3" t="s">
        <v>121</v>
      </c>
    </row>
    <row r="123" spans="1:1">
      <c r="A123" s="3" t="s">
        <v>122</v>
      </c>
    </row>
    <row r="124" spans="1:1">
      <c r="A124" s="3" t="s">
        <v>123</v>
      </c>
    </row>
    <row r="125" spans="1:1">
      <c r="A125" s="3" t="s">
        <v>124</v>
      </c>
    </row>
    <row r="126" spans="1:1">
      <c r="A126" s="3" t="s">
        <v>125</v>
      </c>
    </row>
    <row r="127" spans="1:1">
      <c r="A127" s="3" t="s">
        <v>126</v>
      </c>
    </row>
    <row r="128" spans="1:1">
      <c r="A128" s="3" t="s">
        <v>127</v>
      </c>
    </row>
    <row r="129" spans="1:1">
      <c r="A129" s="3" t="s">
        <v>128</v>
      </c>
    </row>
    <row r="130" spans="1:1">
      <c r="A130" s="3" t="s">
        <v>129</v>
      </c>
    </row>
    <row r="131" spans="1:1">
      <c r="A131" s="3" t="s">
        <v>130</v>
      </c>
    </row>
    <row r="132" spans="1:1">
      <c r="A132" s="3" t="s">
        <v>131</v>
      </c>
    </row>
    <row r="133" spans="1:1">
      <c r="A133" s="3" t="s">
        <v>132</v>
      </c>
    </row>
    <row r="134" spans="1:1">
      <c r="A134" s="3" t="s">
        <v>133</v>
      </c>
    </row>
    <row r="135" spans="1:1">
      <c r="A135" s="3" t="s">
        <v>134</v>
      </c>
    </row>
    <row r="136" spans="1:1">
      <c r="A136" s="3" t="s">
        <v>135</v>
      </c>
    </row>
    <row r="137" spans="1:1">
      <c r="A137" s="3" t="s">
        <v>136</v>
      </c>
    </row>
    <row r="138" spans="1:1">
      <c r="A138" s="3" t="s">
        <v>137</v>
      </c>
    </row>
    <row r="139" spans="1:1">
      <c r="A139" s="3" t="s">
        <v>138</v>
      </c>
    </row>
    <row r="140" spans="1:1">
      <c r="A140" s="3" t="s">
        <v>139</v>
      </c>
    </row>
    <row r="141" spans="1:1">
      <c r="A141" s="3" t="s">
        <v>140</v>
      </c>
    </row>
    <row r="142" spans="1:1">
      <c r="A142" s="3" t="s">
        <v>141</v>
      </c>
    </row>
    <row r="143" spans="1:1">
      <c r="A143" s="3" t="s">
        <v>142</v>
      </c>
    </row>
    <row r="144" spans="1:1">
      <c r="A144" s="3" t="s">
        <v>143</v>
      </c>
    </row>
    <row r="145" spans="1:1">
      <c r="A145" s="3" t="s">
        <v>144</v>
      </c>
    </row>
    <row r="146" spans="1:1">
      <c r="A146" s="3" t="s">
        <v>145</v>
      </c>
    </row>
    <row r="147" spans="1:1">
      <c r="A147" s="3" t="s">
        <v>146</v>
      </c>
    </row>
    <row r="148" spans="1:1">
      <c r="A148" s="3" t="s">
        <v>147</v>
      </c>
    </row>
    <row r="149" spans="1:1">
      <c r="A149" s="3" t="s">
        <v>148</v>
      </c>
    </row>
    <row r="150" spans="1:1">
      <c r="A150" s="3" t="s">
        <v>149</v>
      </c>
    </row>
    <row r="151" spans="1:1">
      <c r="A151" s="3" t="s">
        <v>150</v>
      </c>
    </row>
    <row r="152" spans="1:1">
      <c r="A152" s="3" t="s">
        <v>151</v>
      </c>
    </row>
    <row r="153" spans="1:1">
      <c r="A153" s="3" t="s">
        <v>152</v>
      </c>
    </row>
    <row r="154" spans="1:1">
      <c r="A154" s="3" t="s">
        <v>153</v>
      </c>
    </row>
    <row r="155" spans="1:1">
      <c r="A155" s="3" t="s">
        <v>154</v>
      </c>
    </row>
    <row r="156" spans="1:1">
      <c r="A156" s="3" t="s">
        <v>155</v>
      </c>
    </row>
    <row r="157" spans="1:1">
      <c r="A157" s="3" t="s">
        <v>156</v>
      </c>
    </row>
    <row r="158" spans="1:1">
      <c r="A158" s="3" t="s">
        <v>157</v>
      </c>
    </row>
    <row r="159" spans="1:1">
      <c r="A159" s="3" t="s">
        <v>158</v>
      </c>
    </row>
    <row r="160" spans="1:1">
      <c r="A160" s="3" t="s">
        <v>159</v>
      </c>
    </row>
    <row r="161" spans="1:1">
      <c r="A161" s="3" t="s">
        <v>160</v>
      </c>
    </row>
    <row r="162" spans="1:1">
      <c r="A162" s="3" t="s">
        <v>161</v>
      </c>
    </row>
    <row r="163" spans="1:1">
      <c r="A163" s="3" t="s">
        <v>162</v>
      </c>
    </row>
    <row r="164" spans="1:1">
      <c r="A164" s="3" t="s">
        <v>163</v>
      </c>
    </row>
    <row r="165" spans="1:1">
      <c r="A165" s="3" t="s">
        <v>164</v>
      </c>
    </row>
    <row r="166" spans="1:1">
      <c r="A166" s="3" t="s">
        <v>165</v>
      </c>
    </row>
    <row r="167" spans="1:1">
      <c r="A167" s="3" t="s">
        <v>166</v>
      </c>
    </row>
    <row r="168" spans="1:1">
      <c r="A168" s="3" t="s">
        <v>167</v>
      </c>
    </row>
    <row r="169" spans="1:1">
      <c r="A169" s="3" t="s">
        <v>168</v>
      </c>
    </row>
    <row r="170" spans="1:1">
      <c r="A170" s="3" t="s">
        <v>169</v>
      </c>
    </row>
    <row r="171" spans="1:1">
      <c r="A171" s="3" t="s">
        <v>170</v>
      </c>
    </row>
    <row r="172" spans="1:1">
      <c r="A172" s="3" t="s">
        <v>171</v>
      </c>
    </row>
    <row r="173" spans="1:1">
      <c r="A173" s="3" t="s">
        <v>172</v>
      </c>
    </row>
    <row r="174" spans="1:1">
      <c r="A174" s="3" t="s">
        <v>173</v>
      </c>
    </row>
    <row r="175" spans="1:1">
      <c r="A175" s="3" t="s">
        <v>174</v>
      </c>
    </row>
    <row r="176" spans="1:1">
      <c r="A176" s="3" t="s">
        <v>175</v>
      </c>
    </row>
    <row r="177" spans="1:1">
      <c r="A177" s="3" t="s">
        <v>176</v>
      </c>
    </row>
    <row r="178" spans="1:1">
      <c r="A178" s="3" t="s">
        <v>177</v>
      </c>
    </row>
    <row r="179" spans="1:1">
      <c r="A179" s="3" t="s">
        <v>178</v>
      </c>
    </row>
    <row r="180" spans="1:1">
      <c r="A180" s="3" t="s">
        <v>179</v>
      </c>
    </row>
    <row r="181" spans="1:1">
      <c r="A181" s="3" t="s">
        <v>180</v>
      </c>
    </row>
    <row r="182" spans="1:1">
      <c r="A182" s="3" t="s">
        <v>181</v>
      </c>
    </row>
    <row r="183" spans="1:1">
      <c r="A183" s="3" t="s">
        <v>182</v>
      </c>
    </row>
    <row r="184" spans="1:1">
      <c r="A184" s="3" t="s">
        <v>183</v>
      </c>
    </row>
    <row r="185" spans="1:1">
      <c r="A185" s="3" t="s">
        <v>184</v>
      </c>
    </row>
    <row r="186" spans="1:1">
      <c r="A186" s="3" t="s">
        <v>185</v>
      </c>
    </row>
    <row r="187" spans="1:1">
      <c r="A187" s="3" t="s">
        <v>186</v>
      </c>
    </row>
    <row r="188" spans="1:1">
      <c r="A188" s="3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4677-85AD-4883-80A5-C9F0A1716EF3}">
  <sheetPr codeName="Sheet4"/>
  <dimension ref="A1:AC1002"/>
  <sheetViews>
    <sheetView workbookViewId="0"/>
  </sheetViews>
  <sheetFormatPr defaultRowHeight="15"/>
  <cols>
    <col min="1" max="3" width="13.140625" customWidth="1"/>
    <col min="9" max="21" width="2" bestFit="1" customWidth="1"/>
    <col min="29" max="29" width="10" bestFit="1" customWidth="1"/>
  </cols>
  <sheetData>
    <row r="1" spans="1:29">
      <c r="A1" s="3" t="s">
        <v>793</v>
      </c>
      <c r="B1" s="2" t="str" cm="1">
        <f t="array" ref="B1:C1">_xlfn.TEXTSPLIT(A1," ")</f>
        <v>23J7Q</v>
      </c>
      <c r="C1" s="2" t="str">
        <v>556</v>
      </c>
      <c r="D1" s="4" t="str" cm="1">
        <f t="array" ref="D1:H1">MID(B1,_xlfn.SEQUENCE(1,LEN(B1)),1)</f>
        <v>2</v>
      </c>
      <c r="E1" s="4" t="str">
        <v>3</v>
      </c>
      <c r="F1" s="4" t="str">
        <v>J</v>
      </c>
      <c r="G1" s="4" t="str">
        <v>7</v>
      </c>
      <c r="H1" s="4" t="str">
        <v>Q</v>
      </c>
      <c r="I1" s="5">
        <f>COUNTIF(_xlfn.ANCHORARRAY($D1),"A")</f>
        <v>0</v>
      </c>
      <c r="J1" s="5">
        <f>COUNTIF(_xlfn.ANCHORARRAY($D1),"K")</f>
        <v>0</v>
      </c>
      <c r="K1" s="5">
        <f>COUNTIF(_xlfn.ANCHORARRAY($D1),"Q")</f>
        <v>1</v>
      </c>
      <c r="L1" s="5">
        <f>COUNTIF(_xlfn.ANCHORARRAY($D1),"J")</f>
        <v>1</v>
      </c>
      <c r="M1" s="5">
        <f>COUNTIF(_xlfn.ANCHORARRAY($D1),"T")</f>
        <v>0</v>
      </c>
      <c r="N1" s="5">
        <f>COUNTIF(_xlfn.ANCHORARRAY($D1),"9")</f>
        <v>0</v>
      </c>
      <c r="O1" s="5">
        <f>COUNTIF(_xlfn.ANCHORARRAY($D1),"8")</f>
        <v>0</v>
      </c>
      <c r="P1" s="5">
        <f>COUNTIF(_xlfn.ANCHORARRAY($D1),"7")</f>
        <v>1</v>
      </c>
      <c r="Q1" s="5">
        <f>COUNTIF(_xlfn.ANCHORARRAY($D1),"6")</f>
        <v>0</v>
      </c>
      <c r="R1" s="5">
        <f>COUNTIF(_xlfn.ANCHORARRAY($D1),"5")</f>
        <v>0</v>
      </c>
      <c r="S1" s="5">
        <f>COUNTIF(_xlfn.ANCHORARRAY($D1),"4")</f>
        <v>0</v>
      </c>
      <c r="T1" s="5">
        <f>COUNTIF(_xlfn.ANCHORARRAY($D1),"3")</f>
        <v>1</v>
      </c>
      <c r="U1" s="5">
        <f>COUNTIF(_xlfn.ANCHORARRAY($D1),"2")</f>
        <v>1</v>
      </c>
      <c r="V1" s="8">
        <f>COUNTIF($I1:$U1,5)</f>
        <v>0</v>
      </c>
      <c r="W1" s="8">
        <f>COUNTIF($I1:$U1,4)</f>
        <v>0</v>
      </c>
      <c r="X1" s="8">
        <f>COUNTIFS($I1:$U1,3,$I1:$U1,2)</f>
        <v>0</v>
      </c>
      <c r="Y1" s="8">
        <f>IF(X1=0,COUNTIF($I1:$U1,3),0)</f>
        <v>0</v>
      </c>
      <c r="Z1" s="8">
        <f>IF(X1=0,COUNTIF($I1:$U1,2),0)</f>
        <v>0</v>
      </c>
      <c r="AA1" s="8">
        <f>COUNTIF($I1:$U1,1)</f>
        <v>5</v>
      </c>
      <c r="AB1">
        <v>1</v>
      </c>
      <c r="AC1">
        <f>AB1*C1</f>
        <v>556</v>
      </c>
    </row>
    <row r="2" spans="1:29">
      <c r="A2" s="3" t="s">
        <v>142</v>
      </c>
      <c r="B2" s="2" t="str" cm="1">
        <f t="array" ref="B2:C2">_xlfn.TEXTSPLIT(A2," ")</f>
        <v>246A7</v>
      </c>
      <c r="C2" s="2" t="str">
        <v>141</v>
      </c>
      <c r="D2" s="4" t="str" cm="1">
        <f t="array" ref="D2:H2">MID(B2,_xlfn.SEQUENCE(1,LEN(B2)),1)</f>
        <v>2</v>
      </c>
      <c r="E2" s="4" t="str">
        <v>4</v>
      </c>
      <c r="F2" s="4" t="str">
        <v>6</v>
      </c>
      <c r="G2" s="4" t="str">
        <v>A</v>
      </c>
      <c r="H2" s="4" t="str">
        <v>7</v>
      </c>
      <c r="I2" s="5">
        <f>COUNTIF(_xlfn.ANCHORARRAY($D2),"A")</f>
        <v>1</v>
      </c>
      <c r="J2" s="5">
        <f>COUNTIF(_xlfn.ANCHORARRAY($D2),"K")</f>
        <v>0</v>
      </c>
      <c r="K2" s="5">
        <f>COUNTIF(_xlfn.ANCHORARRAY($D2),"Q")</f>
        <v>0</v>
      </c>
      <c r="L2" s="5">
        <f>COUNTIF(_xlfn.ANCHORARRAY($D2),"J")</f>
        <v>0</v>
      </c>
      <c r="M2" s="5">
        <f>COUNTIF(_xlfn.ANCHORARRAY($D2),"T")</f>
        <v>0</v>
      </c>
      <c r="N2" s="5">
        <f>COUNTIF(_xlfn.ANCHORARRAY($D2),"9")</f>
        <v>0</v>
      </c>
      <c r="O2" s="5">
        <f>COUNTIF(_xlfn.ANCHORARRAY($D2),"8")</f>
        <v>0</v>
      </c>
      <c r="P2" s="5">
        <f>COUNTIF(_xlfn.ANCHORARRAY($D2),"7")</f>
        <v>1</v>
      </c>
      <c r="Q2" s="5">
        <f>COUNTIF(_xlfn.ANCHORARRAY($D2),"6")</f>
        <v>1</v>
      </c>
      <c r="R2" s="5">
        <f>COUNTIF(_xlfn.ANCHORARRAY($D2),"5")</f>
        <v>0</v>
      </c>
      <c r="S2" s="5">
        <f>COUNTIF(_xlfn.ANCHORARRAY($D2),"4")</f>
        <v>1</v>
      </c>
      <c r="T2" s="5">
        <f>COUNTIF(_xlfn.ANCHORARRAY($D2),"3")</f>
        <v>0</v>
      </c>
      <c r="U2" s="5">
        <f>COUNTIF(_xlfn.ANCHORARRAY($D2),"2")</f>
        <v>1</v>
      </c>
      <c r="V2" s="8">
        <f>COUNTIF($I2:$U2,5)</f>
        <v>0</v>
      </c>
      <c r="W2" s="8">
        <f>COUNTIF($I2:$U2,4)</f>
        <v>0</v>
      </c>
      <c r="X2" s="8">
        <f>COUNTIFS($I2:$U2,3,$I2:$U2,2)</f>
        <v>0</v>
      </c>
      <c r="Y2" s="8">
        <f>IF(X2=0,COUNTIF($I2:$U2,3),0)</f>
        <v>0</v>
      </c>
      <c r="Z2" s="8">
        <f>IF(X2=0,COUNTIF($I2:$U2,2),0)</f>
        <v>0</v>
      </c>
      <c r="AA2" s="8">
        <f>COUNTIF($I2:$U2,1)</f>
        <v>5</v>
      </c>
      <c r="AB2">
        <v>2</v>
      </c>
      <c r="AC2">
        <f t="shared" ref="AC2:AC65" si="0">AB2*C2</f>
        <v>282</v>
      </c>
    </row>
    <row r="3" spans="1:29">
      <c r="A3" s="3" t="s">
        <v>688</v>
      </c>
      <c r="B3" s="2" t="str" cm="1">
        <f t="array" ref="B3:C3">_xlfn.TEXTSPLIT(A3," ")</f>
        <v>247QA</v>
      </c>
      <c r="C3" s="2" t="str">
        <v>678</v>
      </c>
      <c r="D3" s="4" t="str" cm="1">
        <f t="array" ref="D3:H3">MID(B3,_xlfn.SEQUENCE(1,LEN(B3)),1)</f>
        <v>2</v>
      </c>
      <c r="E3" s="4" t="str">
        <v>4</v>
      </c>
      <c r="F3" s="4" t="str">
        <v>7</v>
      </c>
      <c r="G3" s="4" t="str">
        <v>Q</v>
      </c>
      <c r="H3" s="4" t="str">
        <v>A</v>
      </c>
      <c r="I3" s="5">
        <f>COUNTIF(_xlfn.ANCHORARRAY($D3),"A")</f>
        <v>1</v>
      </c>
      <c r="J3" s="5">
        <f>COUNTIF(_xlfn.ANCHORARRAY($D3),"K")</f>
        <v>0</v>
      </c>
      <c r="K3" s="5">
        <f>COUNTIF(_xlfn.ANCHORARRAY($D3),"Q")</f>
        <v>1</v>
      </c>
      <c r="L3" s="5">
        <f>COUNTIF(_xlfn.ANCHORARRAY($D3),"J")</f>
        <v>0</v>
      </c>
      <c r="M3" s="5">
        <f>COUNTIF(_xlfn.ANCHORARRAY($D3),"T")</f>
        <v>0</v>
      </c>
      <c r="N3" s="5">
        <f>COUNTIF(_xlfn.ANCHORARRAY($D3),"9")</f>
        <v>0</v>
      </c>
      <c r="O3" s="5">
        <f>COUNTIF(_xlfn.ANCHORARRAY($D3),"8")</f>
        <v>0</v>
      </c>
      <c r="P3" s="5">
        <f>COUNTIF(_xlfn.ANCHORARRAY($D3),"7")</f>
        <v>1</v>
      </c>
      <c r="Q3" s="5">
        <f>COUNTIF(_xlfn.ANCHORARRAY($D3),"6")</f>
        <v>0</v>
      </c>
      <c r="R3" s="5">
        <f>COUNTIF(_xlfn.ANCHORARRAY($D3),"5")</f>
        <v>0</v>
      </c>
      <c r="S3" s="5">
        <f>COUNTIF(_xlfn.ANCHORARRAY($D3),"4")</f>
        <v>1</v>
      </c>
      <c r="T3" s="5">
        <f>COUNTIF(_xlfn.ANCHORARRAY($D3),"3")</f>
        <v>0</v>
      </c>
      <c r="U3" s="5">
        <f>COUNTIF(_xlfn.ANCHORARRAY($D3),"2")</f>
        <v>1</v>
      </c>
      <c r="V3" s="8">
        <f>COUNTIF($I3:$U3,5)</f>
        <v>0</v>
      </c>
      <c r="W3" s="8">
        <f>COUNTIF($I3:$U3,4)</f>
        <v>0</v>
      </c>
      <c r="X3" s="8">
        <f>COUNTIFS($I3:$U3,3,$I3:$U3,2)</f>
        <v>0</v>
      </c>
      <c r="Y3" s="8">
        <f>IF(X3=0,COUNTIF($I3:$U3,3),0)</f>
        <v>0</v>
      </c>
      <c r="Z3" s="8">
        <f>IF(X3=0,COUNTIF($I3:$U3,2),0)</f>
        <v>0</v>
      </c>
      <c r="AA3" s="8">
        <f>COUNTIF($I3:$U3,1)</f>
        <v>5</v>
      </c>
      <c r="AB3">
        <v>3</v>
      </c>
      <c r="AC3">
        <f t="shared" si="0"/>
        <v>2034</v>
      </c>
    </row>
    <row r="4" spans="1:29">
      <c r="A4" s="3" t="s">
        <v>602</v>
      </c>
      <c r="B4" s="2" t="str" cm="1">
        <f t="array" ref="B4:C4">_xlfn.TEXTSPLIT(A4," ")</f>
        <v>25794</v>
      </c>
      <c r="C4" s="2" t="str">
        <v>200</v>
      </c>
      <c r="D4" s="4" t="str" cm="1">
        <f t="array" ref="D4:H4">MID(B4,_xlfn.SEQUENCE(1,LEN(B4)),1)</f>
        <v>2</v>
      </c>
      <c r="E4" s="4" t="str">
        <v>5</v>
      </c>
      <c r="F4" s="4" t="str">
        <v>7</v>
      </c>
      <c r="G4" s="4" t="str">
        <v>9</v>
      </c>
      <c r="H4" s="4" t="str">
        <v>4</v>
      </c>
      <c r="I4" s="5">
        <f>COUNTIF(_xlfn.ANCHORARRAY($D4),"A")</f>
        <v>0</v>
      </c>
      <c r="J4" s="5">
        <f>COUNTIF(_xlfn.ANCHORARRAY($D4),"K")</f>
        <v>0</v>
      </c>
      <c r="K4" s="5">
        <f>COUNTIF(_xlfn.ANCHORARRAY($D4),"Q")</f>
        <v>0</v>
      </c>
      <c r="L4" s="5">
        <f>COUNTIF(_xlfn.ANCHORARRAY($D4),"J")</f>
        <v>0</v>
      </c>
      <c r="M4" s="5">
        <f>COUNTIF(_xlfn.ANCHORARRAY($D4),"T")</f>
        <v>0</v>
      </c>
      <c r="N4" s="5">
        <f>COUNTIF(_xlfn.ANCHORARRAY($D4),"9")</f>
        <v>1</v>
      </c>
      <c r="O4" s="5">
        <f>COUNTIF(_xlfn.ANCHORARRAY($D4),"8")</f>
        <v>0</v>
      </c>
      <c r="P4" s="5">
        <f>COUNTIF(_xlfn.ANCHORARRAY($D4),"7")</f>
        <v>1</v>
      </c>
      <c r="Q4" s="5">
        <f>COUNTIF(_xlfn.ANCHORARRAY($D4),"6")</f>
        <v>0</v>
      </c>
      <c r="R4" s="5">
        <f>COUNTIF(_xlfn.ANCHORARRAY($D4),"5")</f>
        <v>1</v>
      </c>
      <c r="S4" s="5">
        <f>COUNTIF(_xlfn.ANCHORARRAY($D4),"4")</f>
        <v>1</v>
      </c>
      <c r="T4" s="5">
        <f>COUNTIF(_xlfn.ANCHORARRAY($D4),"3")</f>
        <v>0</v>
      </c>
      <c r="U4" s="5">
        <f>COUNTIF(_xlfn.ANCHORARRAY($D4),"2")</f>
        <v>1</v>
      </c>
      <c r="V4" s="8">
        <f>COUNTIF($I4:$U4,5)</f>
        <v>0</v>
      </c>
      <c r="W4" s="8">
        <f>COUNTIF($I4:$U4,4)</f>
        <v>0</v>
      </c>
      <c r="X4" s="8">
        <f>COUNTIFS($I4:$U4,3,$I4:$U4,2)</f>
        <v>0</v>
      </c>
      <c r="Y4" s="8">
        <f>IF(X4=0,COUNTIF($I4:$U4,3),0)</f>
        <v>0</v>
      </c>
      <c r="Z4" s="8">
        <f>IF(X4=0,COUNTIF($I4:$U4,2),0)</f>
        <v>0</v>
      </c>
      <c r="AA4" s="8">
        <f>COUNTIF($I4:$U4,1)</f>
        <v>5</v>
      </c>
      <c r="AB4">
        <v>4</v>
      </c>
      <c r="AC4">
        <f t="shared" si="0"/>
        <v>800</v>
      </c>
    </row>
    <row r="5" spans="1:29">
      <c r="A5" s="3" t="s">
        <v>569</v>
      </c>
      <c r="B5" s="2" t="str" cm="1">
        <f t="array" ref="B5:C5">_xlfn.TEXTSPLIT(A5," ")</f>
        <v>27453</v>
      </c>
      <c r="C5" s="2" t="str">
        <v>415</v>
      </c>
      <c r="D5" s="4" t="str" cm="1">
        <f t="array" ref="D5:H5">MID(B5,_xlfn.SEQUENCE(1,LEN(B5)),1)</f>
        <v>2</v>
      </c>
      <c r="E5" s="4" t="str">
        <v>7</v>
      </c>
      <c r="F5" s="4" t="str">
        <v>4</v>
      </c>
      <c r="G5" s="4" t="str">
        <v>5</v>
      </c>
      <c r="H5" s="4" t="str">
        <v>3</v>
      </c>
      <c r="I5" s="5">
        <f>COUNTIF(_xlfn.ANCHORARRAY($D5),"A")</f>
        <v>0</v>
      </c>
      <c r="J5" s="5">
        <f>COUNTIF(_xlfn.ANCHORARRAY($D5),"K")</f>
        <v>0</v>
      </c>
      <c r="K5" s="5">
        <f>COUNTIF(_xlfn.ANCHORARRAY($D5),"Q")</f>
        <v>0</v>
      </c>
      <c r="L5" s="5">
        <f>COUNTIF(_xlfn.ANCHORARRAY($D5),"J")</f>
        <v>0</v>
      </c>
      <c r="M5" s="5">
        <f>COUNTIF(_xlfn.ANCHORARRAY($D5),"T")</f>
        <v>0</v>
      </c>
      <c r="N5" s="5">
        <f>COUNTIF(_xlfn.ANCHORARRAY($D5),"9")</f>
        <v>0</v>
      </c>
      <c r="O5" s="5">
        <f>COUNTIF(_xlfn.ANCHORARRAY($D5),"8")</f>
        <v>0</v>
      </c>
      <c r="P5" s="5">
        <f>COUNTIF(_xlfn.ANCHORARRAY($D5),"7")</f>
        <v>1</v>
      </c>
      <c r="Q5" s="5">
        <f>COUNTIF(_xlfn.ANCHORARRAY($D5),"6")</f>
        <v>0</v>
      </c>
      <c r="R5" s="5">
        <f>COUNTIF(_xlfn.ANCHORARRAY($D5),"5")</f>
        <v>1</v>
      </c>
      <c r="S5" s="5">
        <f>COUNTIF(_xlfn.ANCHORARRAY($D5),"4")</f>
        <v>1</v>
      </c>
      <c r="T5" s="5">
        <f>COUNTIF(_xlfn.ANCHORARRAY($D5),"3")</f>
        <v>1</v>
      </c>
      <c r="U5" s="5">
        <f>COUNTIF(_xlfn.ANCHORARRAY($D5),"2")</f>
        <v>1</v>
      </c>
      <c r="V5" s="8">
        <f>COUNTIF($I5:$U5,5)</f>
        <v>0</v>
      </c>
      <c r="W5" s="8">
        <f>COUNTIF($I5:$U5,4)</f>
        <v>0</v>
      </c>
      <c r="X5" s="8">
        <f>COUNTIFS($I5:$U5,3,$I5:$U5,2)</f>
        <v>0</v>
      </c>
      <c r="Y5" s="8">
        <f>IF(X5=0,COUNTIF($I5:$U5,3),0)</f>
        <v>0</v>
      </c>
      <c r="Z5" s="8">
        <f>IF(X5=0,COUNTIF($I5:$U5,2),0)</f>
        <v>0</v>
      </c>
      <c r="AA5" s="8">
        <f>COUNTIF($I5:$U5,1)</f>
        <v>5</v>
      </c>
      <c r="AB5">
        <v>5</v>
      </c>
      <c r="AC5">
        <f t="shared" si="0"/>
        <v>2075</v>
      </c>
    </row>
    <row r="6" spans="1:29">
      <c r="A6" s="3" t="s">
        <v>422</v>
      </c>
      <c r="B6" s="2" t="str" cm="1">
        <f t="array" ref="B6:C6">_xlfn.TEXTSPLIT(A6," ")</f>
        <v>27A89</v>
      </c>
      <c r="C6" s="2" t="str">
        <v>781</v>
      </c>
      <c r="D6" s="4" t="str" cm="1">
        <f t="array" ref="D6:H6">MID(B6,_xlfn.SEQUENCE(1,LEN(B6)),1)</f>
        <v>2</v>
      </c>
      <c r="E6" s="4" t="str">
        <v>7</v>
      </c>
      <c r="F6" s="4" t="str">
        <v>A</v>
      </c>
      <c r="G6" s="4" t="str">
        <v>8</v>
      </c>
      <c r="H6" s="4" t="str">
        <v>9</v>
      </c>
      <c r="I6" s="5">
        <f>COUNTIF(_xlfn.ANCHORARRAY($D6),"A")</f>
        <v>1</v>
      </c>
      <c r="J6" s="5">
        <f>COUNTIF(_xlfn.ANCHORARRAY($D6),"K")</f>
        <v>0</v>
      </c>
      <c r="K6" s="5">
        <f>COUNTIF(_xlfn.ANCHORARRAY($D6),"Q")</f>
        <v>0</v>
      </c>
      <c r="L6" s="5">
        <f>COUNTIF(_xlfn.ANCHORARRAY($D6),"J")</f>
        <v>0</v>
      </c>
      <c r="M6" s="5">
        <f>COUNTIF(_xlfn.ANCHORARRAY($D6),"T")</f>
        <v>0</v>
      </c>
      <c r="N6" s="5">
        <f>COUNTIF(_xlfn.ANCHORARRAY($D6),"9")</f>
        <v>1</v>
      </c>
      <c r="O6" s="5">
        <f>COUNTIF(_xlfn.ANCHORARRAY($D6),"8")</f>
        <v>1</v>
      </c>
      <c r="P6" s="5">
        <f>COUNTIF(_xlfn.ANCHORARRAY($D6),"7")</f>
        <v>1</v>
      </c>
      <c r="Q6" s="5">
        <f>COUNTIF(_xlfn.ANCHORARRAY($D6),"6")</f>
        <v>0</v>
      </c>
      <c r="R6" s="5">
        <f>COUNTIF(_xlfn.ANCHORARRAY($D6),"5")</f>
        <v>0</v>
      </c>
      <c r="S6" s="5">
        <f>COUNTIF(_xlfn.ANCHORARRAY($D6),"4")</f>
        <v>0</v>
      </c>
      <c r="T6" s="5">
        <f>COUNTIF(_xlfn.ANCHORARRAY($D6),"3")</f>
        <v>0</v>
      </c>
      <c r="U6" s="5">
        <f>COUNTIF(_xlfn.ANCHORARRAY($D6),"2")</f>
        <v>1</v>
      </c>
      <c r="V6" s="8">
        <f>COUNTIF($I6:$U6,5)</f>
        <v>0</v>
      </c>
      <c r="W6" s="8">
        <f>COUNTIF($I6:$U6,4)</f>
        <v>0</v>
      </c>
      <c r="X6" s="8">
        <f>COUNTIFS($I6:$U6,3,$I6:$U6,2)</f>
        <v>0</v>
      </c>
      <c r="Y6" s="8">
        <f>IF(X6=0,COUNTIF($I6:$U6,3),0)</f>
        <v>0</v>
      </c>
      <c r="Z6" s="8">
        <f>IF(X6=0,COUNTIF($I6:$U6,2),0)</f>
        <v>0</v>
      </c>
      <c r="AA6" s="8">
        <f>COUNTIF($I6:$U6,1)</f>
        <v>5</v>
      </c>
      <c r="AB6">
        <v>6</v>
      </c>
      <c r="AC6">
        <f t="shared" si="0"/>
        <v>4686</v>
      </c>
    </row>
    <row r="7" spans="1:29">
      <c r="A7" s="3" t="s">
        <v>722</v>
      </c>
      <c r="B7" s="2" t="str" cm="1">
        <f t="array" ref="B7:C7">_xlfn.TEXTSPLIT(A7," ")</f>
        <v>2876K</v>
      </c>
      <c r="C7" s="2" t="str">
        <v>822</v>
      </c>
      <c r="D7" s="4" t="str" cm="1">
        <f t="array" ref="D7:H7">MID(B7,_xlfn.SEQUENCE(1,LEN(B7)),1)</f>
        <v>2</v>
      </c>
      <c r="E7" s="4" t="str">
        <v>8</v>
      </c>
      <c r="F7" s="4" t="str">
        <v>7</v>
      </c>
      <c r="G7" s="4" t="str">
        <v>6</v>
      </c>
      <c r="H7" s="4" t="str">
        <v>K</v>
      </c>
      <c r="I7" s="5">
        <f>COUNTIF(_xlfn.ANCHORARRAY($D7),"A")</f>
        <v>0</v>
      </c>
      <c r="J7" s="5">
        <f>COUNTIF(_xlfn.ANCHORARRAY($D7),"K")</f>
        <v>1</v>
      </c>
      <c r="K7" s="5">
        <f>COUNTIF(_xlfn.ANCHORARRAY($D7),"Q")</f>
        <v>0</v>
      </c>
      <c r="L7" s="5">
        <f>COUNTIF(_xlfn.ANCHORARRAY($D7),"J")</f>
        <v>0</v>
      </c>
      <c r="M7" s="5">
        <f>COUNTIF(_xlfn.ANCHORARRAY($D7),"T")</f>
        <v>0</v>
      </c>
      <c r="N7" s="5">
        <f>COUNTIF(_xlfn.ANCHORARRAY($D7),"9")</f>
        <v>0</v>
      </c>
      <c r="O7" s="5">
        <f>COUNTIF(_xlfn.ANCHORARRAY($D7),"8")</f>
        <v>1</v>
      </c>
      <c r="P7" s="5">
        <f>COUNTIF(_xlfn.ANCHORARRAY($D7),"7")</f>
        <v>1</v>
      </c>
      <c r="Q7" s="5">
        <f>COUNTIF(_xlfn.ANCHORARRAY($D7),"6")</f>
        <v>1</v>
      </c>
      <c r="R7" s="5">
        <f>COUNTIF(_xlfn.ANCHORARRAY($D7),"5")</f>
        <v>0</v>
      </c>
      <c r="S7" s="5">
        <f>COUNTIF(_xlfn.ANCHORARRAY($D7),"4")</f>
        <v>0</v>
      </c>
      <c r="T7" s="5">
        <f>COUNTIF(_xlfn.ANCHORARRAY($D7),"3")</f>
        <v>0</v>
      </c>
      <c r="U7" s="5">
        <f>COUNTIF(_xlfn.ANCHORARRAY($D7),"2")</f>
        <v>1</v>
      </c>
      <c r="V7" s="8">
        <f>COUNTIF($I7:$U7,5)</f>
        <v>0</v>
      </c>
      <c r="W7" s="8">
        <f>COUNTIF($I7:$U7,4)</f>
        <v>0</v>
      </c>
      <c r="X7" s="8">
        <f>COUNTIFS($I7:$U7,3,$I7:$U7,2)</f>
        <v>0</v>
      </c>
      <c r="Y7" s="8">
        <f>IF(X7=0,COUNTIF($I7:$U7,3),0)</f>
        <v>0</v>
      </c>
      <c r="Z7" s="8">
        <f>IF(X7=0,COUNTIF($I7:$U7,2),0)</f>
        <v>0</v>
      </c>
      <c r="AA7" s="8">
        <f>COUNTIF($I7:$U7,1)</f>
        <v>5</v>
      </c>
      <c r="AB7">
        <v>7</v>
      </c>
      <c r="AC7">
        <f t="shared" si="0"/>
        <v>5754</v>
      </c>
    </row>
    <row r="8" spans="1:29">
      <c r="A8" s="3" t="s">
        <v>654</v>
      </c>
      <c r="B8" s="2" t="str" cm="1">
        <f t="array" ref="B8:C8">_xlfn.TEXTSPLIT(A8," ")</f>
        <v>28QAJ</v>
      </c>
      <c r="C8" s="2" t="str">
        <v>22</v>
      </c>
      <c r="D8" s="4" t="str" cm="1">
        <f t="array" ref="D8:H8">MID(B8,_xlfn.SEQUENCE(1,LEN(B8)),1)</f>
        <v>2</v>
      </c>
      <c r="E8" s="4" t="str">
        <v>8</v>
      </c>
      <c r="F8" s="4" t="str">
        <v>Q</v>
      </c>
      <c r="G8" s="4" t="str">
        <v>A</v>
      </c>
      <c r="H8" s="4" t="str">
        <v>J</v>
      </c>
      <c r="I8" s="5">
        <f>COUNTIF(_xlfn.ANCHORARRAY($D8),"A")</f>
        <v>1</v>
      </c>
      <c r="J8" s="5">
        <f>COUNTIF(_xlfn.ANCHORARRAY($D8),"K")</f>
        <v>0</v>
      </c>
      <c r="K8" s="5">
        <f>COUNTIF(_xlfn.ANCHORARRAY($D8),"Q")</f>
        <v>1</v>
      </c>
      <c r="L8" s="5">
        <f>COUNTIF(_xlfn.ANCHORARRAY($D8),"J")</f>
        <v>1</v>
      </c>
      <c r="M8" s="5">
        <f>COUNTIF(_xlfn.ANCHORARRAY($D8),"T")</f>
        <v>0</v>
      </c>
      <c r="N8" s="5">
        <f>COUNTIF(_xlfn.ANCHORARRAY($D8),"9")</f>
        <v>0</v>
      </c>
      <c r="O8" s="5">
        <f>COUNTIF(_xlfn.ANCHORARRAY($D8),"8")</f>
        <v>1</v>
      </c>
      <c r="P8" s="5">
        <f>COUNTIF(_xlfn.ANCHORARRAY($D8),"7")</f>
        <v>0</v>
      </c>
      <c r="Q8" s="5">
        <f>COUNTIF(_xlfn.ANCHORARRAY($D8),"6")</f>
        <v>0</v>
      </c>
      <c r="R8" s="5">
        <f>COUNTIF(_xlfn.ANCHORARRAY($D8),"5")</f>
        <v>0</v>
      </c>
      <c r="S8" s="5">
        <f>COUNTIF(_xlfn.ANCHORARRAY($D8),"4")</f>
        <v>0</v>
      </c>
      <c r="T8" s="5">
        <f>COUNTIF(_xlfn.ANCHORARRAY($D8),"3")</f>
        <v>0</v>
      </c>
      <c r="U8" s="5">
        <f>COUNTIF(_xlfn.ANCHORARRAY($D8),"2")</f>
        <v>1</v>
      </c>
      <c r="V8" s="8">
        <f>COUNTIF($I8:$U8,5)</f>
        <v>0</v>
      </c>
      <c r="W8" s="8">
        <f>COUNTIF($I8:$U8,4)</f>
        <v>0</v>
      </c>
      <c r="X8" s="8">
        <f>COUNTIFS($I8:$U8,3,$I8:$U8,2)</f>
        <v>0</v>
      </c>
      <c r="Y8" s="8">
        <f>IF(X8=0,COUNTIF($I8:$U8,3),0)</f>
        <v>0</v>
      </c>
      <c r="Z8" s="8">
        <f>IF(X8=0,COUNTIF($I8:$U8,2),0)</f>
        <v>0</v>
      </c>
      <c r="AA8" s="8">
        <f>COUNTIF($I8:$U8,1)</f>
        <v>5</v>
      </c>
      <c r="AB8">
        <v>8</v>
      </c>
      <c r="AC8">
        <f t="shared" si="0"/>
        <v>176</v>
      </c>
    </row>
    <row r="9" spans="1:29">
      <c r="A9" s="3" t="s">
        <v>311</v>
      </c>
      <c r="B9" s="2" t="str" cm="1">
        <f t="array" ref="B9:C9">_xlfn.TEXTSPLIT(A9," ")</f>
        <v>2T453</v>
      </c>
      <c r="C9" s="2" t="str">
        <v>161</v>
      </c>
      <c r="D9" s="4" t="str" cm="1">
        <f t="array" ref="D9:H9">MID(B9,_xlfn.SEQUENCE(1,LEN(B9)),1)</f>
        <v>2</v>
      </c>
      <c r="E9" s="4" t="str">
        <v>T</v>
      </c>
      <c r="F9" s="4" t="str">
        <v>4</v>
      </c>
      <c r="G9" s="4" t="str">
        <v>5</v>
      </c>
      <c r="H9" s="4" t="str">
        <v>3</v>
      </c>
      <c r="I9" s="5">
        <f>COUNTIF(_xlfn.ANCHORARRAY($D9),"A")</f>
        <v>0</v>
      </c>
      <c r="J9" s="5">
        <f>COUNTIF(_xlfn.ANCHORARRAY($D9),"K")</f>
        <v>0</v>
      </c>
      <c r="K9" s="5">
        <f>COUNTIF(_xlfn.ANCHORARRAY($D9),"Q")</f>
        <v>0</v>
      </c>
      <c r="L9" s="5">
        <f>COUNTIF(_xlfn.ANCHORARRAY($D9),"J")</f>
        <v>0</v>
      </c>
      <c r="M9" s="5">
        <f>COUNTIF(_xlfn.ANCHORARRAY($D9),"T")</f>
        <v>1</v>
      </c>
      <c r="N9" s="5">
        <f>COUNTIF(_xlfn.ANCHORARRAY($D9),"9")</f>
        <v>0</v>
      </c>
      <c r="O9" s="5">
        <f>COUNTIF(_xlfn.ANCHORARRAY($D9),"8")</f>
        <v>0</v>
      </c>
      <c r="P9" s="5">
        <f>COUNTIF(_xlfn.ANCHORARRAY($D9),"7")</f>
        <v>0</v>
      </c>
      <c r="Q9" s="5">
        <f>COUNTIF(_xlfn.ANCHORARRAY($D9),"6")</f>
        <v>0</v>
      </c>
      <c r="R9" s="5">
        <f>COUNTIF(_xlfn.ANCHORARRAY($D9),"5")</f>
        <v>1</v>
      </c>
      <c r="S9" s="5">
        <f>COUNTIF(_xlfn.ANCHORARRAY($D9),"4")</f>
        <v>1</v>
      </c>
      <c r="T9" s="5">
        <f>COUNTIF(_xlfn.ANCHORARRAY($D9),"3")</f>
        <v>1</v>
      </c>
      <c r="U9" s="5">
        <f>COUNTIF(_xlfn.ANCHORARRAY($D9),"2")</f>
        <v>1</v>
      </c>
      <c r="V9" s="8">
        <f>COUNTIF($I9:$U9,5)</f>
        <v>0</v>
      </c>
      <c r="W9" s="8">
        <f>COUNTIF($I9:$U9,4)</f>
        <v>0</v>
      </c>
      <c r="X9" s="8">
        <f>COUNTIFS($I9:$U9,3,$I9:$U9,2)</f>
        <v>0</v>
      </c>
      <c r="Y9" s="8">
        <f>IF(X9=0,COUNTIF($I9:$U9,3),0)</f>
        <v>0</v>
      </c>
      <c r="Z9" s="8">
        <f>IF(X9=0,COUNTIF($I9:$U9,2),0)</f>
        <v>0</v>
      </c>
      <c r="AA9" s="8">
        <f>COUNTIF($I9:$U9,1)</f>
        <v>5</v>
      </c>
      <c r="AB9">
        <v>9</v>
      </c>
      <c r="AC9">
        <f t="shared" si="0"/>
        <v>1449</v>
      </c>
    </row>
    <row r="10" spans="1:29">
      <c r="A10" s="3" t="s">
        <v>959</v>
      </c>
      <c r="B10" s="2" t="str" cm="1">
        <f t="array" ref="B10:C10">_xlfn.TEXTSPLIT(A10," ")</f>
        <v>2T735</v>
      </c>
      <c r="C10" s="2" t="str">
        <v>435</v>
      </c>
      <c r="D10" s="4" t="str" cm="1">
        <f t="array" ref="D10:H10">MID(B10,_xlfn.SEQUENCE(1,LEN(B10)),1)</f>
        <v>2</v>
      </c>
      <c r="E10" s="4" t="str">
        <v>T</v>
      </c>
      <c r="F10" s="4" t="str">
        <v>7</v>
      </c>
      <c r="G10" s="4" t="str">
        <v>3</v>
      </c>
      <c r="H10" s="4" t="str">
        <v>5</v>
      </c>
      <c r="I10" s="5">
        <f>COUNTIF(_xlfn.ANCHORARRAY($D10),"A")</f>
        <v>0</v>
      </c>
      <c r="J10" s="5">
        <f>COUNTIF(_xlfn.ANCHORARRAY($D10),"K")</f>
        <v>0</v>
      </c>
      <c r="K10" s="5">
        <f>COUNTIF(_xlfn.ANCHORARRAY($D10),"Q")</f>
        <v>0</v>
      </c>
      <c r="L10" s="5">
        <f>COUNTIF(_xlfn.ANCHORARRAY($D10),"J")</f>
        <v>0</v>
      </c>
      <c r="M10" s="5">
        <f>COUNTIF(_xlfn.ANCHORARRAY($D10),"T")</f>
        <v>1</v>
      </c>
      <c r="N10" s="5">
        <f>COUNTIF(_xlfn.ANCHORARRAY($D10),"9")</f>
        <v>0</v>
      </c>
      <c r="O10" s="5">
        <f>COUNTIF(_xlfn.ANCHORARRAY($D10),"8")</f>
        <v>0</v>
      </c>
      <c r="P10" s="5">
        <f>COUNTIF(_xlfn.ANCHORARRAY($D10),"7")</f>
        <v>1</v>
      </c>
      <c r="Q10" s="5">
        <f>COUNTIF(_xlfn.ANCHORARRAY($D10),"6")</f>
        <v>0</v>
      </c>
      <c r="R10" s="5">
        <f>COUNTIF(_xlfn.ANCHORARRAY($D10),"5")</f>
        <v>1</v>
      </c>
      <c r="S10" s="5">
        <f>COUNTIF(_xlfn.ANCHORARRAY($D10),"4")</f>
        <v>0</v>
      </c>
      <c r="T10" s="5">
        <f>COUNTIF(_xlfn.ANCHORARRAY($D10),"3")</f>
        <v>1</v>
      </c>
      <c r="U10" s="5">
        <f>COUNTIF(_xlfn.ANCHORARRAY($D10),"2")</f>
        <v>1</v>
      </c>
      <c r="V10" s="8">
        <f>COUNTIF($I10:$U10,5)</f>
        <v>0</v>
      </c>
      <c r="W10" s="8">
        <f>COUNTIF($I10:$U10,4)</f>
        <v>0</v>
      </c>
      <c r="X10" s="8">
        <f>COUNTIFS($I10:$U10,3,$I10:$U10,2)</f>
        <v>0</v>
      </c>
      <c r="Y10" s="8">
        <f>IF(X10=0,COUNTIF($I10:$U10,3),0)</f>
        <v>0</v>
      </c>
      <c r="Z10" s="8">
        <f>IF(X10=0,COUNTIF($I10:$U10,2),0)</f>
        <v>0</v>
      </c>
      <c r="AA10" s="8">
        <f>COUNTIF($I10:$U10,1)</f>
        <v>5</v>
      </c>
      <c r="AB10">
        <v>10</v>
      </c>
      <c r="AC10">
        <f t="shared" si="0"/>
        <v>4350</v>
      </c>
    </row>
    <row r="11" spans="1:29">
      <c r="A11" s="2" t="s">
        <v>984</v>
      </c>
      <c r="B11" s="2" t="str" cm="1">
        <f t="array" ref="B11:C11">_xlfn.TEXTSPLIT(A11," ")</f>
        <v>2T873</v>
      </c>
      <c r="C11" s="2" t="str">
        <v>292</v>
      </c>
      <c r="D11" s="4" t="str" cm="1">
        <f t="array" ref="D11:H11">MID(B11,_xlfn.SEQUENCE(1,LEN(B11)),1)</f>
        <v>2</v>
      </c>
      <c r="E11" s="4" t="str">
        <v>T</v>
      </c>
      <c r="F11" s="4" t="str">
        <v>8</v>
      </c>
      <c r="G11" s="4" t="str">
        <v>7</v>
      </c>
      <c r="H11" s="4" t="str">
        <v>3</v>
      </c>
      <c r="I11" s="5">
        <f>COUNTIF(_xlfn.ANCHORARRAY($D11),"A")</f>
        <v>0</v>
      </c>
      <c r="J11" s="5">
        <f>COUNTIF(_xlfn.ANCHORARRAY($D11),"K")</f>
        <v>0</v>
      </c>
      <c r="K11" s="5">
        <f>COUNTIF(_xlfn.ANCHORARRAY($D11),"Q")</f>
        <v>0</v>
      </c>
      <c r="L11" s="5">
        <f>COUNTIF(_xlfn.ANCHORARRAY($D11),"J")</f>
        <v>0</v>
      </c>
      <c r="M11" s="5">
        <f>COUNTIF(_xlfn.ANCHORARRAY($D11),"T")</f>
        <v>1</v>
      </c>
      <c r="N11" s="5">
        <f>COUNTIF(_xlfn.ANCHORARRAY($D11),"9")</f>
        <v>0</v>
      </c>
      <c r="O11" s="5">
        <f>COUNTIF(_xlfn.ANCHORARRAY($D11),"8")</f>
        <v>1</v>
      </c>
      <c r="P11" s="5">
        <f>COUNTIF(_xlfn.ANCHORARRAY($D11),"7")</f>
        <v>1</v>
      </c>
      <c r="Q11" s="5">
        <f>COUNTIF(_xlfn.ANCHORARRAY($D11),"6")</f>
        <v>0</v>
      </c>
      <c r="R11" s="5">
        <f>COUNTIF(_xlfn.ANCHORARRAY($D11),"5")</f>
        <v>0</v>
      </c>
      <c r="S11" s="5">
        <f>COUNTIF(_xlfn.ANCHORARRAY($D11),"4")</f>
        <v>0</v>
      </c>
      <c r="T11" s="5">
        <f>COUNTIF(_xlfn.ANCHORARRAY($D11),"3")</f>
        <v>1</v>
      </c>
      <c r="U11" s="5">
        <f>COUNTIF(_xlfn.ANCHORARRAY($D11),"2")</f>
        <v>1</v>
      </c>
      <c r="V11" s="8">
        <f>COUNTIF($I11:$U11,5)</f>
        <v>0</v>
      </c>
      <c r="W11" s="8">
        <f>COUNTIF($I11:$U11,4)</f>
        <v>0</v>
      </c>
      <c r="X11" s="8">
        <f>COUNTIFS($I11:$U11,3,$I11:$U11,2)</f>
        <v>0</v>
      </c>
      <c r="Y11" s="8">
        <f>IF(X11=0,COUNTIF($I11:$U11,3),0)</f>
        <v>0</v>
      </c>
      <c r="Z11" s="8">
        <f>IF(X11=0,COUNTIF($I11:$U11,2),0)</f>
        <v>0</v>
      </c>
      <c r="AA11" s="8">
        <f>COUNTIF($I11:$U11,1)</f>
        <v>5</v>
      </c>
      <c r="AB11">
        <v>11</v>
      </c>
      <c r="AC11">
        <f t="shared" si="0"/>
        <v>3212</v>
      </c>
    </row>
    <row r="12" spans="1:29">
      <c r="A12" s="3" t="s">
        <v>697</v>
      </c>
      <c r="B12" s="2" t="str" cm="1">
        <f t="array" ref="B12:C12">_xlfn.TEXTSPLIT(A12," ")</f>
        <v>2Q978</v>
      </c>
      <c r="C12" s="2" t="str">
        <v>596</v>
      </c>
      <c r="D12" s="4" t="str" cm="1">
        <f t="array" ref="D12:H12">MID(B12,_xlfn.SEQUENCE(1,LEN(B12)),1)</f>
        <v>2</v>
      </c>
      <c r="E12" s="4" t="str">
        <v>Q</v>
      </c>
      <c r="F12" s="4" t="str">
        <v>9</v>
      </c>
      <c r="G12" s="4" t="str">
        <v>7</v>
      </c>
      <c r="H12" s="4" t="str">
        <v>8</v>
      </c>
      <c r="I12" s="5">
        <f>COUNTIF(_xlfn.ANCHORARRAY($D12),"A")</f>
        <v>0</v>
      </c>
      <c r="J12" s="5">
        <f>COUNTIF(_xlfn.ANCHORARRAY($D12),"K")</f>
        <v>0</v>
      </c>
      <c r="K12" s="5">
        <f>COUNTIF(_xlfn.ANCHORARRAY($D12),"Q")</f>
        <v>1</v>
      </c>
      <c r="L12" s="5">
        <f>COUNTIF(_xlfn.ANCHORARRAY($D12),"J")</f>
        <v>0</v>
      </c>
      <c r="M12" s="5">
        <f>COUNTIF(_xlfn.ANCHORARRAY($D12),"T")</f>
        <v>0</v>
      </c>
      <c r="N12" s="5">
        <f>COUNTIF(_xlfn.ANCHORARRAY($D12),"9")</f>
        <v>1</v>
      </c>
      <c r="O12" s="5">
        <f>COUNTIF(_xlfn.ANCHORARRAY($D12),"8")</f>
        <v>1</v>
      </c>
      <c r="P12" s="5">
        <f>COUNTIF(_xlfn.ANCHORARRAY($D12),"7")</f>
        <v>1</v>
      </c>
      <c r="Q12" s="5">
        <f>COUNTIF(_xlfn.ANCHORARRAY($D12),"6")</f>
        <v>0</v>
      </c>
      <c r="R12" s="5">
        <f>COUNTIF(_xlfn.ANCHORARRAY($D12),"5")</f>
        <v>0</v>
      </c>
      <c r="S12" s="5">
        <f>COUNTIF(_xlfn.ANCHORARRAY($D12),"4")</f>
        <v>0</v>
      </c>
      <c r="T12" s="5">
        <f>COUNTIF(_xlfn.ANCHORARRAY($D12),"3")</f>
        <v>0</v>
      </c>
      <c r="U12" s="5">
        <f>COUNTIF(_xlfn.ANCHORARRAY($D12),"2")</f>
        <v>1</v>
      </c>
      <c r="V12" s="8">
        <f>COUNTIF($I12:$U12,5)</f>
        <v>0</v>
      </c>
      <c r="W12" s="8">
        <f>COUNTIF($I12:$U12,4)</f>
        <v>0</v>
      </c>
      <c r="X12" s="8">
        <f>COUNTIFS($I12:$U12,3,$I12:$U12,2)</f>
        <v>0</v>
      </c>
      <c r="Y12" s="8">
        <f>IF(X12=0,COUNTIF($I12:$U12,3),0)</f>
        <v>0</v>
      </c>
      <c r="Z12" s="8">
        <f>IF(X12=0,COUNTIF($I12:$U12,2),0)</f>
        <v>0</v>
      </c>
      <c r="AA12" s="8">
        <f>COUNTIF($I12:$U12,1)</f>
        <v>5</v>
      </c>
      <c r="AB12">
        <v>12</v>
      </c>
      <c r="AC12">
        <f t="shared" si="0"/>
        <v>7152</v>
      </c>
    </row>
    <row r="13" spans="1:29">
      <c r="A13" s="3" t="s">
        <v>122</v>
      </c>
      <c r="B13" s="2" t="str" cm="1">
        <f t="array" ref="B13:C13">_xlfn.TEXTSPLIT(A13," ")</f>
        <v>2K634</v>
      </c>
      <c r="C13" s="2" t="str">
        <v>154</v>
      </c>
      <c r="D13" s="4" t="str" cm="1">
        <f t="array" ref="D13:H13">MID(B13,_xlfn.SEQUENCE(1,LEN(B13)),1)</f>
        <v>2</v>
      </c>
      <c r="E13" s="4" t="str">
        <v>K</v>
      </c>
      <c r="F13" s="4" t="str">
        <v>6</v>
      </c>
      <c r="G13" s="4" t="str">
        <v>3</v>
      </c>
      <c r="H13" s="4" t="str">
        <v>4</v>
      </c>
      <c r="I13" s="5">
        <f>COUNTIF(_xlfn.ANCHORARRAY($D13),"A")</f>
        <v>0</v>
      </c>
      <c r="J13" s="5">
        <f>COUNTIF(_xlfn.ANCHORARRAY($D13),"K")</f>
        <v>1</v>
      </c>
      <c r="K13" s="5">
        <f>COUNTIF(_xlfn.ANCHORARRAY($D13),"Q")</f>
        <v>0</v>
      </c>
      <c r="L13" s="5">
        <f>COUNTIF(_xlfn.ANCHORARRAY($D13),"J")</f>
        <v>0</v>
      </c>
      <c r="M13" s="5">
        <f>COUNTIF(_xlfn.ANCHORARRAY($D13),"T")</f>
        <v>0</v>
      </c>
      <c r="N13" s="5">
        <f>COUNTIF(_xlfn.ANCHORARRAY($D13),"9")</f>
        <v>0</v>
      </c>
      <c r="O13" s="5">
        <f>COUNTIF(_xlfn.ANCHORARRAY($D13),"8")</f>
        <v>0</v>
      </c>
      <c r="P13" s="5">
        <f>COUNTIF(_xlfn.ANCHORARRAY($D13),"7")</f>
        <v>0</v>
      </c>
      <c r="Q13" s="5">
        <f>COUNTIF(_xlfn.ANCHORARRAY($D13),"6")</f>
        <v>1</v>
      </c>
      <c r="R13" s="5">
        <f>COUNTIF(_xlfn.ANCHORARRAY($D13),"5")</f>
        <v>0</v>
      </c>
      <c r="S13" s="5">
        <f>COUNTIF(_xlfn.ANCHORARRAY($D13),"4")</f>
        <v>1</v>
      </c>
      <c r="T13" s="5">
        <f>COUNTIF(_xlfn.ANCHORARRAY($D13),"3")</f>
        <v>1</v>
      </c>
      <c r="U13" s="5">
        <f>COUNTIF(_xlfn.ANCHORARRAY($D13),"2")</f>
        <v>1</v>
      </c>
      <c r="V13" s="8">
        <f>COUNTIF($I13:$U13,5)</f>
        <v>0</v>
      </c>
      <c r="W13" s="8">
        <f>COUNTIF($I13:$U13,4)</f>
        <v>0</v>
      </c>
      <c r="X13" s="8">
        <f>COUNTIFS($I13:$U13,3,$I13:$U13,2)</f>
        <v>0</v>
      </c>
      <c r="Y13" s="8">
        <f>IF(X13=0,COUNTIF($I13:$U13,3),0)</f>
        <v>0</v>
      </c>
      <c r="Z13" s="8">
        <f>IF(X13=0,COUNTIF($I13:$U13,2),0)</f>
        <v>0</v>
      </c>
      <c r="AA13" s="8">
        <f>COUNTIF($I13:$U13,1)</f>
        <v>5</v>
      </c>
      <c r="AB13">
        <v>13</v>
      </c>
      <c r="AC13">
        <f t="shared" si="0"/>
        <v>2002</v>
      </c>
    </row>
    <row r="14" spans="1:29">
      <c r="A14" s="3" t="s">
        <v>567</v>
      </c>
      <c r="B14" s="2" t="str" cm="1">
        <f t="array" ref="B14:C14">_xlfn.TEXTSPLIT(A14," ")</f>
        <v>2K67J</v>
      </c>
      <c r="C14" s="2" t="str">
        <v>146</v>
      </c>
      <c r="D14" s="4" t="str" cm="1">
        <f t="array" ref="D14:H14">MID(B14,_xlfn.SEQUENCE(1,LEN(B14)),1)</f>
        <v>2</v>
      </c>
      <c r="E14" s="4" t="str">
        <v>K</v>
      </c>
      <c r="F14" s="4" t="str">
        <v>6</v>
      </c>
      <c r="G14" s="4" t="str">
        <v>7</v>
      </c>
      <c r="H14" s="4" t="str">
        <v>J</v>
      </c>
      <c r="I14" s="5">
        <f>COUNTIF(_xlfn.ANCHORARRAY($D14),"A")</f>
        <v>0</v>
      </c>
      <c r="J14" s="5">
        <f>COUNTIF(_xlfn.ANCHORARRAY($D14),"K")</f>
        <v>1</v>
      </c>
      <c r="K14" s="5">
        <f>COUNTIF(_xlfn.ANCHORARRAY($D14),"Q")</f>
        <v>0</v>
      </c>
      <c r="L14" s="5">
        <f>COUNTIF(_xlfn.ANCHORARRAY($D14),"J")</f>
        <v>1</v>
      </c>
      <c r="M14" s="5">
        <f>COUNTIF(_xlfn.ANCHORARRAY($D14),"T")</f>
        <v>0</v>
      </c>
      <c r="N14" s="5">
        <f>COUNTIF(_xlfn.ANCHORARRAY($D14),"9")</f>
        <v>0</v>
      </c>
      <c r="O14" s="5">
        <f>COUNTIF(_xlfn.ANCHORARRAY($D14),"8")</f>
        <v>0</v>
      </c>
      <c r="P14" s="5">
        <f>COUNTIF(_xlfn.ANCHORARRAY($D14),"7")</f>
        <v>1</v>
      </c>
      <c r="Q14" s="5">
        <f>COUNTIF(_xlfn.ANCHORARRAY($D14),"6")</f>
        <v>1</v>
      </c>
      <c r="R14" s="5">
        <f>COUNTIF(_xlfn.ANCHORARRAY($D14),"5")</f>
        <v>0</v>
      </c>
      <c r="S14" s="5">
        <f>COUNTIF(_xlfn.ANCHORARRAY($D14),"4")</f>
        <v>0</v>
      </c>
      <c r="T14" s="5">
        <f>COUNTIF(_xlfn.ANCHORARRAY($D14),"3")</f>
        <v>0</v>
      </c>
      <c r="U14" s="5">
        <f>COUNTIF(_xlfn.ANCHORARRAY($D14),"2")</f>
        <v>1</v>
      </c>
      <c r="V14" s="8">
        <f>COUNTIF($I14:$U14,5)</f>
        <v>0</v>
      </c>
      <c r="W14" s="8">
        <f>COUNTIF($I14:$U14,4)</f>
        <v>0</v>
      </c>
      <c r="X14" s="8">
        <f>COUNTIFS($I14:$U14,3,$I14:$U14,2)</f>
        <v>0</v>
      </c>
      <c r="Y14" s="8">
        <f>IF(X14=0,COUNTIF($I14:$U14,3),0)</f>
        <v>0</v>
      </c>
      <c r="Z14" s="8">
        <f>IF(X14=0,COUNTIF($I14:$U14,2),0)</f>
        <v>0</v>
      </c>
      <c r="AA14" s="8">
        <f>COUNTIF($I14:$U14,1)</f>
        <v>5</v>
      </c>
      <c r="AB14">
        <v>14</v>
      </c>
      <c r="AC14">
        <f t="shared" si="0"/>
        <v>2044</v>
      </c>
    </row>
    <row r="15" spans="1:29">
      <c r="A15" s="3" t="s">
        <v>223</v>
      </c>
      <c r="B15" s="2" t="str" cm="1">
        <f t="array" ref="B15:C15">_xlfn.TEXTSPLIT(A15," ")</f>
        <v>2AJ54</v>
      </c>
      <c r="C15" s="2" t="str">
        <v>672</v>
      </c>
      <c r="D15" s="4" t="str" cm="1">
        <f t="array" ref="D15:H15">MID(B15,_xlfn.SEQUENCE(1,LEN(B15)),1)</f>
        <v>2</v>
      </c>
      <c r="E15" s="4" t="str">
        <v>A</v>
      </c>
      <c r="F15" s="4" t="str">
        <v>J</v>
      </c>
      <c r="G15" s="4" t="str">
        <v>5</v>
      </c>
      <c r="H15" s="4" t="str">
        <v>4</v>
      </c>
      <c r="I15" s="5">
        <f>COUNTIF(_xlfn.ANCHORARRAY($D15),"A")</f>
        <v>1</v>
      </c>
      <c r="J15" s="5">
        <f>COUNTIF(_xlfn.ANCHORARRAY($D15),"K")</f>
        <v>0</v>
      </c>
      <c r="K15" s="5">
        <f>COUNTIF(_xlfn.ANCHORARRAY($D15),"Q")</f>
        <v>0</v>
      </c>
      <c r="L15" s="5">
        <f>COUNTIF(_xlfn.ANCHORARRAY($D15),"J")</f>
        <v>1</v>
      </c>
      <c r="M15" s="5">
        <f>COUNTIF(_xlfn.ANCHORARRAY($D15),"T")</f>
        <v>0</v>
      </c>
      <c r="N15" s="5">
        <f>COUNTIF(_xlfn.ANCHORARRAY($D15),"9")</f>
        <v>0</v>
      </c>
      <c r="O15" s="5">
        <f>COUNTIF(_xlfn.ANCHORARRAY($D15),"8")</f>
        <v>0</v>
      </c>
      <c r="P15" s="5">
        <f>COUNTIF(_xlfn.ANCHORARRAY($D15),"7")</f>
        <v>0</v>
      </c>
      <c r="Q15" s="5">
        <f>COUNTIF(_xlfn.ANCHORARRAY($D15),"6")</f>
        <v>0</v>
      </c>
      <c r="R15" s="5">
        <f>COUNTIF(_xlfn.ANCHORARRAY($D15),"5")</f>
        <v>1</v>
      </c>
      <c r="S15" s="5">
        <f>COUNTIF(_xlfn.ANCHORARRAY($D15),"4")</f>
        <v>1</v>
      </c>
      <c r="T15" s="5">
        <f>COUNTIF(_xlfn.ANCHORARRAY($D15),"3")</f>
        <v>0</v>
      </c>
      <c r="U15" s="5">
        <f>COUNTIF(_xlfn.ANCHORARRAY($D15),"2")</f>
        <v>1</v>
      </c>
      <c r="V15" s="8">
        <f>COUNTIF($I15:$U15,5)</f>
        <v>0</v>
      </c>
      <c r="W15" s="8">
        <f>COUNTIF($I15:$U15,4)</f>
        <v>0</v>
      </c>
      <c r="X15" s="8">
        <f>COUNTIFS($I15:$U15,3,$I15:$U15,2)</f>
        <v>0</v>
      </c>
      <c r="Y15" s="8">
        <f>IF(X15=0,COUNTIF($I15:$U15,3),0)</f>
        <v>0</v>
      </c>
      <c r="Z15" s="8">
        <f>IF(X15=0,COUNTIF($I15:$U15,2),0)</f>
        <v>0</v>
      </c>
      <c r="AA15" s="8">
        <f>COUNTIF($I15:$U15,1)</f>
        <v>5</v>
      </c>
      <c r="AB15">
        <v>15</v>
      </c>
      <c r="AC15">
        <f t="shared" si="0"/>
        <v>10080</v>
      </c>
    </row>
    <row r="16" spans="1:29">
      <c r="A16" s="3" t="s">
        <v>746</v>
      </c>
      <c r="B16" s="2" t="str" cm="1">
        <f t="array" ref="B16:C16">_xlfn.TEXTSPLIT(A16," ")</f>
        <v>32465</v>
      </c>
      <c r="C16" s="2" t="str">
        <v>659</v>
      </c>
      <c r="D16" s="4" t="str" cm="1">
        <f t="array" ref="D16:H16">MID(B16,_xlfn.SEQUENCE(1,LEN(B16)),1)</f>
        <v>3</v>
      </c>
      <c r="E16" s="4" t="str">
        <v>2</v>
      </c>
      <c r="F16" s="4" t="str">
        <v>4</v>
      </c>
      <c r="G16" s="4" t="str">
        <v>6</v>
      </c>
      <c r="H16" s="4" t="str">
        <v>5</v>
      </c>
      <c r="I16" s="5">
        <f>COUNTIF(_xlfn.ANCHORARRAY($D16),"A")</f>
        <v>0</v>
      </c>
      <c r="J16" s="5">
        <f>COUNTIF(_xlfn.ANCHORARRAY($D16),"K")</f>
        <v>0</v>
      </c>
      <c r="K16" s="5">
        <f>COUNTIF(_xlfn.ANCHORARRAY($D16),"Q")</f>
        <v>0</v>
      </c>
      <c r="L16" s="5">
        <f>COUNTIF(_xlfn.ANCHORARRAY($D16),"J")</f>
        <v>0</v>
      </c>
      <c r="M16" s="5">
        <f>COUNTIF(_xlfn.ANCHORARRAY($D16),"T")</f>
        <v>0</v>
      </c>
      <c r="N16" s="5">
        <f>COUNTIF(_xlfn.ANCHORARRAY($D16),"9")</f>
        <v>0</v>
      </c>
      <c r="O16" s="5">
        <f>COUNTIF(_xlfn.ANCHORARRAY($D16),"8")</f>
        <v>0</v>
      </c>
      <c r="P16" s="5">
        <f>COUNTIF(_xlfn.ANCHORARRAY($D16),"7")</f>
        <v>0</v>
      </c>
      <c r="Q16" s="5">
        <f>COUNTIF(_xlfn.ANCHORARRAY($D16),"6")</f>
        <v>1</v>
      </c>
      <c r="R16" s="5">
        <f>COUNTIF(_xlfn.ANCHORARRAY($D16),"5")</f>
        <v>1</v>
      </c>
      <c r="S16" s="5">
        <f>COUNTIF(_xlfn.ANCHORARRAY($D16),"4")</f>
        <v>1</v>
      </c>
      <c r="T16" s="5">
        <f>COUNTIF(_xlfn.ANCHORARRAY($D16),"3")</f>
        <v>1</v>
      </c>
      <c r="U16" s="5">
        <f>COUNTIF(_xlfn.ANCHORARRAY($D16),"2")</f>
        <v>1</v>
      </c>
      <c r="V16" s="8">
        <f>COUNTIF($I16:$U16,5)</f>
        <v>0</v>
      </c>
      <c r="W16" s="8">
        <f>COUNTIF($I16:$U16,4)</f>
        <v>0</v>
      </c>
      <c r="X16" s="8">
        <f>COUNTIFS($I16:$U16,3,$I16:$U16,2)</f>
        <v>0</v>
      </c>
      <c r="Y16" s="8">
        <f>IF(X16=0,COUNTIF($I16:$U16,3),0)</f>
        <v>0</v>
      </c>
      <c r="Z16" s="8">
        <f>IF(X16=0,COUNTIF($I16:$U16,2),0)</f>
        <v>0</v>
      </c>
      <c r="AA16" s="8">
        <f>COUNTIF($I16:$U16,1)</f>
        <v>5</v>
      </c>
      <c r="AB16">
        <v>16</v>
      </c>
      <c r="AC16">
        <f t="shared" si="0"/>
        <v>10544</v>
      </c>
    </row>
    <row r="17" spans="1:29">
      <c r="A17" s="3" t="s">
        <v>552</v>
      </c>
      <c r="B17" s="2" t="str" cm="1">
        <f t="array" ref="B17:C17">_xlfn.TEXTSPLIT(A17," ")</f>
        <v>32584</v>
      </c>
      <c r="C17" s="2" t="str">
        <v>809</v>
      </c>
      <c r="D17" s="4" t="str" cm="1">
        <f t="array" ref="D17:H17">MID(B17,_xlfn.SEQUENCE(1,LEN(B17)),1)</f>
        <v>3</v>
      </c>
      <c r="E17" s="4" t="str">
        <v>2</v>
      </c>
      <c r="F17" s="4" t="str">
        <v>5</v>
      </c>
      <c r="G17" s="4" t="str">
        <v>8</v>
      </c>
      <c r="H17" s="4" t="str">
        <v>4</v>
      </c>
      <c r="I17" s="5">
        <f>COUNTIF(_xlfn.ANCHORARRAY($D17),"A")</f>
        <v>0</v>
      </c>
      <c r="J17" s="5">
        <f>COUNTIF(_xlfn.ANCHORARRAY($D17),"K")</f>
        <v>0</v>
      </c>
      <c r="K17" s="5">
        <f>COUNTIF(_xlfn.ANCHORARRAY($D17),"Q")</f>
        <v>0</v>
      </c>
      <c r="L17" s="5">
        <f>COUNTIF(_xlfn.ANCHORARRAY($D17),"J")</f>
        <v>0</v>
      </c>
      <c r="M17" s="5">
        <f>COUNTIF(_xlfn.ANCHORARRAY($D17),"T")</f>
        <v>0</v>
      </c>
      <c r="N17" s="5">
        <f>COUNTIF(_xlfn.ANCHORARRAY($D17),"9")</f>
        <v>0</v>
      </c>
      <c r="O17" s="5">
        <f>COUNTIF(_xlfn.ANCHORARRAY($D17),"8")</f>
        <v>1</v>
      </c>
      <c r="P17" s="5">
        <f>COUNTIF(_xlfn.ANCHORARRAY($D17),"7")</f>
        <v>0</v>
      </c>
      <c r="Q17" s="5">
        <f>COUNTIF(_xlfn.ANCHORARRAY($D17),"6")</f>
        <v>0</v>
      </c>
      <c r="R17" s="5">
        <f>COUNTIF(_xlfn.ANCHORARRAY($D17),"5")</f>
        <v>1</v>
      </c>
      <c r="S17" s="5">
        <f>COUNTIF(_xlfn.ANCHORARRAY($D17),"4")</f>
        <v>1</v>
      </c>
      <c r="T17" s="5">
        <f>COUNTIF(_xlfn.ANCHORARRAY($D17),"3")</f>
        <v>1</v>
      </c>
      <c r="U17" s="5">
        <f>COUNTIF(_xlfn.ANCHORARRAY($D17),"2")</f>
        <v>1</v>
      </c>
      <c r="V17" s="8">
        <f>COUNTIF($I17:$U17,5)</f>
        <v>0</v>
      </c>
      <c r="W17" s="8">
        <f>COUNTIF($I17:$U17,4)</f>
        <v>0</v>
      </c>
      <c r="X17" s="8">
        <f>COUNTIFS($I17:$U17,3,$I17:$U17,2)</f>
        <v>0</v>
      </c>
      <c r="Y17" s="8">
        <f>IF(X17=0,COUNTIF($I17:$U17,3),0)</f>
        <v>0</v>
      </c>
      <c r="Z17" s="8">
        <f>IF(X17=0,COUNTIF($I17:$U17,2),0)</f>
        <v>0</v>
      </c>
      <c r="AA17" s="8">
        <f>COUNTIF($I17:$U17,1)</f>
        <v>5</v>
      </c>
      <c r="AB17">
        <v>17</v>
      </c>
      <c r="AC17">
        <f t="shared" si="0"/>
        <v>13753</v>
      </c>
    </row>
    <row r="18" spans="1:29">
      <c r="A18" s="2" t="s">
        <v>994</v>
      </c>
      <c r="B18" s="2" t="str" cm="1">
        <f t="array" ref="B18:C18">_xlfn.TEXTSPLIT(A18," ")</f>
        <v>329K6</v>
      </c>
      <c r="C18" s="2" t="str">
        <v>444</v>
      </c>
      <c r="D18" s="4" t="str" cm="1">
        <f t="array" ref="D18:H18">MID(B18,_xlfn.SEQUENCE(1,LEN(B18)),1)</f>
        <v>3</v>
      </c>
      <c r="E18" s="4" t="str">
        <v>2</v>
      </c>
      <c r="F18" s="4" t="str">
        <v>9</v>
      </c>
      <c r="G18" s="4" t="str">
        <v>K</v>
      </c>
      <c r="H18" s="4" t="str">
        <v>6</v>
      </c>
      <c r="I18" s="5">
        <f>COUNTIF(_xlfn.ANCHORARRAY($D18),"A")</f>
        <v>0</v>
      </c>
      <c r="J18" s="5">
        <f>COUNTIF(_xlfn.ANCHORARRAY($D18),"K")</f>
        <v>1</v>
      </c>
      <c r="K18" s="5">
        <f>COUNTIF(_xlfn.ANCHORARRAY($D18),"Q")</f>
        <v>0</v>
      </c>
      <c r="L18" s="5">
        <f>COUNTIF(_xlfn.ANCHORARRAY($D18),"J")</f>
        <v>0</v>
      </c>
      <c r="M18" s="5">
        <f>COUNTIF(_xlfn.ANCHORARRAY($D18),"T")</f>
        <v>0</v>
      </c>
      <c r="N18" s="5">
        <f>COUNTIF(_xlfn.ANCHORARRAY($D18),"9")</f>
        <v>1</v>
      </c>
      <c r="O18" s="5">
        <f>COUNTIF(_xlfn.ANCHORARRAY($D18),"8")</f>
        <v>0</v>
      </c>
      <c r="P18" s="5">
        <f>COUNTIF(_xlfn.ANCHORARRAY($D18),"7")</f>
        <v>0</v>
      </c>
      <c r="Q18" s="5">
        <f>COUNTIF(_xlfn.ANCHORARRAY($D18),"6")</f>
        <v>1</v>
      </c>
      <c r="R18" s="5">
        <f>COUNTIF(_xlfn.ANCHORARRAY($D18),"5")</f>
        <v>0</v>
      </c>
      <c r="S18" s="5">
        <f>COUNTIF(_xlfn.ANCHORARRAY($D18),"4")</f>
        <v>0</v>
      </c>
      <c r="T18" s="5">
        <f>COUNTIF(_xlfn.ANCHORARRAY($D18),"3")</f>
        <v>1</v>
      </c>
      <c r="U18" s="5">
        <f>COUNTIF(_xlfn.ANCHORARRAY($D18),"2")</f>
        <v>1</v>
      </c>
      <c r="V18" s="8">
        <f>COUNTIF($I18:$U18,5)</f>
        <v>0</v>
      </c>
      <c r="W18" s="8">
        <f>COUNTIF($I18:$U18,4)</f>
        <v>0</v>
      </c>
      <c r="X18" s="8">
        <f>COUNTIFS($I18:$U18,3,$I18:$U18,2)</f>
        <v>0</v>
      </c>
      <c r="Y18" s="8">
        <f>IF(X18=0,COUNTIF($I18:$U18,3),0)</f>
        <v>0</v>
      </c>
      <c r="Z18" s="8">
        <f>IF(X18=0,COUNTIF($I18:$U18,2),0)</f>
        <v>0</v>
      </c>
      <c r="AA18" s="8">
        <f>COUNTIF($I18:$U18,1)</f>
        <v>5</v>
      </c>
      <c r="AB18">
        <v>18</v>
      </c>
      <c r="AC18">
        <f t="shared" si="0"/>
        <v>7992</v>
      </c>
    </row>
    <row r="19" spans="1:29">
      <c r="A19" s="3" t="s">
        <v>440</v>
      </c>
      <c r="B19" s="2" t="str" cm="1">
        <f t="array" ref="B19:C19">_xlfn.TEXTSPLIT(A19," ")</f>
        <v>3548T</v>
      </c>
      <c r="C19" s="2" t="str">
        <v>316</v>
      </c>
      <c r="D19" s="4" t="str" cm="1">
        <f t="array" ref="D19:H19">MID(B19,_xlfn.SEQUENCE(1,LEN(B19)),1)</f>
        <v>3</v>
      </c>
      <c r="E19" s="4" t="str">
        <v>5</v>
      </c>
      <c r="F19" s="4" t="str">
        <v>4</v>
      </c>
      <c r="G19" s="4" t="str">
        <v>8</v>
      </c>
      <c r="H19" s="4" t="str">
        <v>T</v>
      </c>
      <c r="I19" s="5">
        <f>COUNTIF(_xlfn.ANCHORARRAY($D19),"A")</f>
        <v>0</v>
      </c>
      <c r="J19" s="5">
        <f>COUNTIF(_xlfn.ANCHORARRAY($D19),"K")</f>
        <v>0</v>
      </c>
      <c r="K19" s="5">
        <f>COUNTIF(_xlfn.ANCHORARRAY($D19),"Q")</f>
        <v>0</v>
      </c>
      <c r="L19" s="5">
        <f>COUNTIF(_xlfn.ANCHORARRAY($D19),"J")</f>
        <v>0</v>
      </c>
      <c r="M19" s="5">
        <f>COUNTIF(_xlfn.ANCHORARRAY($D19),"T")</f>
        <v>1</v>
      </c>
      <c r="N19" s="5">
        <f>COUNTIF(_xlfn.ANCHORARRAY($D19),"9")</f>
        <v>0</v>
      </c>
      <c r="O19" s="5">
        <f>COUNTIF(_xlfn.ANCHORARRAY($D19),"8")</f>
        <v>1</v>
      </c>
      <c r="P19" s="5">
        <f>COUNTIF(_xlfn.ANCHORARRAY($D19),"7")</f>
        <v>0</v>
      </c>
      <c r="Q19" s="5">
        <f>COUNTIF(_xlfn.ANCHORARRAY($D19),"6")</f>
        <v>0</v>
      </c>
      <c r="R19" s="5">
        <f>COUNTIF(_xlfn.ANCHORARRAY($D19),"5")</f>
        <v>1</v>
      </c>
      <c r="S19" s="5">
        <f>COUNTIF(_xlfn.ANCHORARRAY($D19),"4")</f>
        <v>1</v>
      </c>
      <c r="T19" s="5">
        <f>COUNTIF(_xlfn.ANCHORARRAY($D19),"3")</f>
        <v>1</v>
      </c>
      <c r="U19" s="5">
        <f>COUNTIF(_xlfn.ANCHORARRAY($D19),"2")</f>
        <v>0</v>
      </c>
      <c r="V19" s="8">
        <f>COUNTIF($I19:$U19,5)</f>
        <v>0</v>
      </c>
      <c r="W19" s="8">
        <f>COUNTIF($I19:$U19,4)</f>
        <v>0</v>
      </c>
      <c r="X19" s="8">
        <f>COUNTIFS($I19:$U19,3,$I19:$U19,2)</f>
        <v>0</v>
      </c>
      <c r="Y19" s="8">
        <f>IF(X19=0,COUNTIF($I19:$U19,3),0)</f>
        <v>0</v>
      </c>
      <c r="Z19" s="8">
        <f>IF(X19=0,COUNTIF($I19:$U19,2),0)</f>
        <v>0</v>
      </c>
      <c r="AA19" s="8">
        <f>COUNTIF($I19:$U19,1)</f>
        <v>5</v>
      </c>
      <c r="AB19">
        <v>19</v>
      </c>
      <c r="AC19">
        <f t="shared" si="0"/>
        <v>6004</v>
      </c>
    </row>
    <row r="20" spans="1:29">
      <c r="A20" s="3" t="s">
        <v>732</v>
      </c>
      <c r="B20" s="2" t="str" cm="1">
        <f t="array" ref="B20:C20">_xlfn.TEXTSPLIT(A20," ")</f>
        <v>357A2</v>
      </c>
      <c r="C20" s="2" t="str">
        <v>747</v>
      </c>
      <c r="D20" s="4" t="str" cm="1">
        <f t="array" ref="D20:H20">MID(B20,_xlfn.SEQUENCE(1,LEN(B20)),1)</f>
        <v>3</v>
      </c>
      <c r="E20" s="4" t="str">
        <v>5</v>
      </c>
      <c r="F20" s="4" t="str">
        <v>7</v>
      </c>
      <c r="G20" s="4" t="str">
        <v>A</v>
      </c>
      <c r="H20" s="4" t="str">
        <v>2</v>
      </c>
      <c r="I20" s="5">
        <f>COUNTIF(_xlfn.ANCHORARRAY($D20),"A")</f>
        <v>1</v>
      </c>
      <c r="J20" s="5">
        <f>COUNTIF(_xlfn.ANCHORARRAY($D20),"K")</f>
        <v>0</v>
      </c>
      <c r="K20" s="5">
        <f>COUNTIF(_xlfn.ANCHORARRAY($D20),"Q")</f>
        <v>0</v>
      </c>
      <c r="L20" s="5">
        <f>COUNTIF(_xlfn.ANCHORARRAY($D20),"J")</f>
        <v>0</v>
      </c>
      <c r="M20" s="5">
        <f>COUNTIF(_xlfn.ANCHORARRAY($D20),"T")</f>
        <v>0</v>
      </c>
      <c r="N20" s="5">
        <f>COUNTIF(_xlfn.ANCHORARRAY($D20),"9")</f>
        <v>0</v>
      </c>
      <c r="O20" s="5">
        <f>COUNTIF(_xlfn.ANCHORARRAY($D20),"8")</f>
        <v>0</v>
      </c>
      <c r="P20" s="5">
        <f>COUNTIF(_xlfn.ANCHORARRAY($D20),"7")</f>
        <v>1</v>
      </c>
      <c r="Q20" s="5">
        <f>COUNTIF(_xlfn.ANCHORARRAY($D20),"6")</f>
        <v>0</v>
      </c>
      <c r="R20" s="5">
        <f>COUNTIF(_xlfn.ANCHORARRAY($D20),"5")</f>
        <v>1</v>
      </c>
      <c r="S20" s="5">
        <f>COUNTIF(_xlfn.ANCHORARRAY($D20),"4")</f>
        <v>0</v>
      </c>
      <c r="T20" s="5">
        <f>COUNTIF(_xlfn.ANCHORARRAY($D20),"3")</f>
        <v>1</v>
      </c>
      <c r="U20" s="5">
        <f>COUNTIF(_xlfn.ANCHORARRAY($D20),"2")</f>
        <v>1</v>
      </c>
      <c r="V20" s="8">
        <f>COUNTIF($I20:$U20,5)</f>
        <v>0</v>
      </c>
      <c r="W20" s="8">
        <f>COUNTIF($I20:$U20,4)</f>
        <v>0</v>
      </c>
      <c r="X20" s="8">
        <f>COUNTIFS($I20:$U20,3,$I20:$U20,2)</f>
        <v>0</v>
      </c>
      <c r="Y20" s="8">
        <f>IF(X20=0,COUNTIF($I20:$U20,3),0)</f>
        <v>0</v>
      </c>
      <c r="Z20" s="8">
        <f>IF(X20=0,COUNTIF($I20:$U20,2),0)</f>
        <v>0</v>
      </c>
      <c r="AA20" s="8">
        <f>COUNTIF($I20:$U20,1)</f>
        <v>5</v>
      </c>
      <c r="AB20">
        <v>20</v>
      </c>
      <c r="AC20">
        <f t="shared" si="0"/>
        <v>14940</v>
      </c>
    </row>
    <row r="21" spans="1:29">
      <c r="A21" s="3" t="s">
        <v>848</v>
      </c>
      <c r="B21" s="2" t="str" cm="1">
        <f t="array" ref="B21:C21">_xlfn.TEXTSPLIT(A21," ")</f>
        <v>35976</v>
      </c>
      <c r="C21" s="2" t="str">
        <v>608</v>
      </c>
      <c r="D21" s="4" t="str" cm="1">
        <f t="array" ref="D21:H21">MID(B21,_xlfn.SEQUENCE(1,LEN(B21)),1)</f>
        <v>3</v>
      </c>
      <c r="E21" s="4" t="str">
        <v>5</v>
      </c>
      <c r="F21" s="4" t="str">
        <v>9</v>
      </c>
      <c r="G21" s="4" t="str">
        <v>7</v>
      </c>
      <c r="H21" s="4" t="str">
        <v>6</v>
      </c>
      <c r="I21" s="5">
        <f>COUNTIF(_xlfn.ANCHORARRAY($D21),"A")</f>
        <v>0</v>
      </c>
      <c r="J21" s="5">
        <f>COUNTIF(_xlfn.ANCHORARRAY($D21),"K")</f>
        <v>0</v>
      </c>
      <c r="K21" s="5">
        <f>COUNTIF(_xlfn.ANCHORARRAY($D21),"Q")</f>
        <v>0</v>
      </c>
      <c r="L21" s="5">
        <f>COUNTIF(_xlfn.ANCHORARRAY($D21),"J")</f>
        <v>0</v>
      </c>
      <c r="M21" s="5">
        <f>COUNTIF(_xlfn.ANCHORARRAY($D21),"T")</f>
        <v>0</v>
      </c>
      <c r="N21" s="5">
        <f>COUNTIF(_xlfn.ANCHORARRAY($D21),"9")</f>
        <v>1</v>
      </c>
      <c r="O21" s="5">
        <f>COUNTIF(_xlfn.ANCHORARRAY($D21),"8")</f>
        <v>0</v>
      </c>
      <c r="P21" s="5">
        <f>COUNTIF(_xlfn.ANCHORARRAY($D21),"7")</f>
        <v>1</v>
      </c>
      <c r="Q21" s="5">
        <f>COUNTIF(_xlfn.ANCHORARRAY($D21),"6")</f>
        <v>1</v>
      </c>
      <c r="R21" s="5">
        <f>COUNTIF(_xlfn.ANCHORARRAY($D21),"5")</f>
        <v>1</v>
      </c>
      <c r="S21" s="5">
        <f>COUNTIF(_xlfn.ANCHORARRAY($D21),"4")</f>
        <v>0</v>
      </c>
      <c r="T21" s="5">
        <f>COUNTIF(_xlfn.ANCHORARRAY($D21),"3")</f>
        <v>1</v>
      </c>
      <c r="U21" s="5">
        <f>COUNTIF(_xlfn.ANCHORARRAY($D21),"2")</f>
        <v>0</v>
      </c>
      <c r="V21" s="8">
        <f>COUNTIF($I21:$U21,5)</f>
        <v>0</v>
      </c>
      <c r="W21" s="8">
        <f>COUNTIF($I21:$U21,4)</f>
        <v>0</v>
      </c>
      <c r="X21" s="8">
        <f>COUNTIFS($I21:$U21,3,$I21:$U21,2)</f>
        <v>0</v>
      </c>
      <c r="Y21" s="8">
        <f>IF(X21=0,COUNTIF($I21:$U21,3),0)</f>
        <v>0</v>
      </c>
      <c r="Z21" s="8">
        <f>IF(X21=0,COUNTIF($I21:$U21,2),0)</f>
        <v>0</v>
      </c>
      <c r="AA21" s="8">
        <f>COUNTIF($I21:$U21,1)</f>
        <v>5</v>
      </c>
      <c r="AB21">
        <v>21</v>
      </c>
      <c r="AC21">
        <f t="shared" si="0"/>
        <v>12768</v>
      </c>
    </row>
    <row r="22" spans="1:29">
      <c r="A22" s="3" t="s">
        <v>352</v>
      </c>
      <c r="B22" s="2" t="str" cm="1">
        <f t="array" ref="B22:C22">_xlfn.TEXTSPLIT(A22," ")</f>
        <v>35QKJ</v>
      </c>
      <c r="C22" s="2" t="str">
        <v>69</v>
      </c>
      <c r="D22" s="4" t="str" cm="1">
        <f t="array" ref="D22:H22">MID(B22,_xlfn.SEQUENCE(1,LEN(B22)),1)</f>
        <v>3</v>
      </c>
      <c r="E22" s="4" t="str">
        <v>5</v>
      </c>
      <c r="F22" s="4" t="str">
        <v>Q</v>
      </c>
      <c r="G22" s="4" t="str">
        <v>K</v>
      </c>
      <c r="H22" s="4" t="str">
        <v>J</v>
      </c>
      <c r="I22" s="5">
        <f>COUNTIF(_xlfn.ANCHORARRAY($D22),"A")</f>
        <v>0</v>
      </c>
      <c r="J22" s="5">
        <f>COUNTIF(_xlfn.ANCHORARRAY($D22),"K")</f>
        <v>1</v>
      </c>
      <c r="K22" s="5">
        <f>COUNTIF(_xlfn.ANCHORARRAY($D22),"Q")</f>
        <v>1</v>
      </c>
      <c r="L22" s="5">
        <f>COUNTIF(_xlfn.ANCHORARRAY($D22),"J")</f>
        <v>1</v>
      </c>
      <c r="M22" s="5">
        <f>COUNTIF(_xlfn.ANCHORARRAY($D22),"T")</f>
        <v>0</v>
      </c>
      <c r="N22" s="5">
        <f>COUNTIF(_xlfn.ANCHORARRAY($D22),"9")</f>
        <v>0</v>
      </c>
      <c r="O22" s="5">
        <f>COUNTIF(_xlfn.ANCHORARRAY($D22),"8")</f>
        <v>0</v>
      </c>
      <c r="P22" s="5">
        <f>COUNTIF(_xlfn.ANCHORARRAY($D22),"7")</f>
        <v>0</v>
      </c>
      <c r="Q22" s="5">
        <f>COUNTIF(_xlfn.ANCHORARRAY($D22),"6")</f>
        <v>0</v>
      </c>
      <c r="R22" s="5">
        <f>COUNTIF(_xlfn.ANCHORARRAY($D22),"5")</f>
        <v>1</v>
      </c>
      <c r="S22" s="5">
        <f>COUNTIF(_xlfn.ANCHORARRAY($D22),"4")</f>
        <v>0</v>
      </c>
      <c r="T22" s="5">
        <f>COUNTIF(_xlfn.ANCHORARRAY($D22),"3")</f>
        <v>1</v>
      </c>
      <c r="U22" s="5">
        <f>COUNTIF(_xlfn.ANCHORARRAY($D22),"2")</f>
        <v>0</v>
      </c>
      <c r="V22" s="8">
        <f>COUNTIF($I22:$U22,5)</f>
        <v>0</v>
      </c>
      <c r="W22" s="8">
        <f>COUNTIF($I22:$U22,4)</f>
        <v>0</v>
      </c>
      <c r="X22" s="8">
        <f>COUNTIFS($I22:$U22,3,$I22:$U22,2)</f>
        <v>0</v>
      </c>
      <c r="Y22" s="8">
        <f>IF(X22=0,COUNTIF($I22:$U22,3),0)</f>
        <v>0</v>
      </c>
      <c r="Z22" s="8">
        <f>IF(X22=0,COUNTIF($I22:$U22,2),0)</f>
        <v>0</v>
      </c>
      <c r="AA22" s="8">
        <f>COUNTIF($I22:$U22,1)</f>
        <v>5</v>
      </c>
      <c r="AB22">
        <v>22</v>
      </c>
      <c r="AC22">
        <f t="shared" si="0"/>
        <v>1518</v>
      </c>
    </row>
    <row r="23" spans="1:29">
      <c r="A23" s="3" t="s">
        <v>853</v>
      </c>
      <c r="B23" s="2" t="str" cm="1">
        <f t="array" ref="B23:C23">_xlfn.TEXTSPLIT(A23," ")</f>
        <v>36J9Q</v>
      </c>
      <c r="C23" s="2" t="str">
        <v>498</v>
      </c>
      <c r="D23" s="4" t="str" cm="1">
        <f t="array" ref="D23:H23">MID(B23,_xlfn.SEQUENCE(1,LEN(B23)),1)</f>
        <v>3</v>
      </c>
      <c r="E23" s="4" t="str">
        <v>6</v>
      </c>
      <c r="F23" s="4" t="str">
        <v>J</v>
      </c>
      <c r="G23" s="4" t="str">
        <v>9</v>
      </c>
      <c r="H23" s="4" t="str">
        <v>Q</v>
      </c>
      <c r="I23" s="5">
        <f>COUNTIF(_xlfn.ANCHORARRAY($D23),"A")</f>
        <v>0</v>
      </c>
      <c r="J23" s="5">
        <f>COUNTIF(_xlfn.ANCHORARRAY($D23),"K")</f>
        <v>0</v>
      </c>
      <c r="K23" s="5">
        <f>COUNTIF(_xlfn.ANCHORARRAY($D23),"Q")</f>
        <v>1</v>
      </c>
      <c r="L23" s="5">
        <f>COUNTIF(_xlfn.ANCHORARRAY($D23),"J")</f>
        <v>1</v>
      </c>
      <c r="M23" s="5">
        <f>COUNTIF(_xlfn.ANCHORARRAY($D23),"T")</f>
        <v>0</v>
      </c>
      <c r="N23" s="5">
        <f>COUNTIF(_xlfn.ANCHORARRAY($D23),"9")</f>
        <v>1</v>
      </c>
      <c r="O23" s="5">
        <f>COUNTIF(_xlfn.ANCHORARRAY($D23),"8")</f>
        <v>0</v>
      </c>
      <c r="P23" s="5">
        <f>COUNTIF(_xlfn.ANCHORARRAY($D23),"7")</f>
        <v>0</v>
      </c>
      <c r="Q23" s="5">
        <f>COUNTIF(_xlfn.ANCHORARRAY($D23),"6")</f>
        <v>1</v>
      </c>
      <c r="R23" s="5">
        <f>COUNTIF(_xlfn.ANCHORARRAY($D23),"5")</f>
        <v>0</v>
      </c>
      <c r="S23" s="5">
        <f>COUNTIF(_xlfn.ANCHORARRAY($D23),"4")</f>
        <v>0</v>
      </c>
      <c r="T23" s="5">
        <f>COUNTIF(_xlfn.ANCHORARRAY($D23),"3")</f>
        <v>1</v>
      </c>
      <c r="U23" s="5">
        <f>COUNTIF(_xlfn.ANCHORARRAY($D23),"2")</f>
        <v>0</v>
      </c>
      <c r="V23" s="8">
        <f>COUNTIF($I23:$U23,5)</f>
        <v>0</v>
      </c>
      <c r="W23" s="8">
        <f>COUNTIF($I23:$U23,4)</f>
        <v>0</v>
      </c>
      <c r="X23" s="8">
        <f>COUNTIFS($I23:$U23,3,$I23:$U23,2)</f>
        <v>0</v>
      </c>
      <c r="Y23" s="8">
        <f>IF(X23=0,COUNTIF($I23:$U23,3),0)</f>
        <v>0</v>
      </c>
      <c r="Z23" s="8">
        <f>IF(X23=0,COUNTIF($I23:$U23,2),0)</f>
        <v>0</v>
      </c>
      <c r="AA23" s="8">
        <f>COUNTIF($I23:$U23,1)</f>
        <v>5</v>
      </c>
      <c r="AB23">
        <v>23</v>
      </c>
      <c r="AC23">
        <f t="shared" si="0"/>
        <v>11454</v>
      </c>
    </row>
    <row r="24" spans="1:29">
      <c r="A24" s="3" t="s">
        <v>714</v>
      </c>
      <c r="B24" s="2" t="str" cm="1">
        <f t="array" ref="B24:C24">_xlfn.TEXTSPLIT(A24," ")</f>
        <v>37T2A</v>
      </c>
      <c r="C24" s="2" t="str">
        <v>201</v>
      </c>
      <c r="D24" s="4" t="str" cm="1">
        <f t="array" ref="D24:H24">MID(B24,_xlfn.SEQUENCE(1,LEN(B24)),1)</f>
        <v>3</v>
      </c>
      <c r="E24" s="4" t="str">
        <v>7</v>
      </c>
      <c r="F24" s="4" t="str">
        <v>T</v>
      </c>
      <c r="G24" s="4" t="str">
        <v>2</v>
      </c>
      <c r="H24" s="4" t="str">
        <v>A</v>
      </c>
      <c r="I24" s="5">
        <f>COUNTIF(_xlfn.ANCHORARRAY($D24),"A")</f>
        <v>1</v>
      </c>
      <c r="J24" s="5">
        <f>COUNTIF(_xlfn.ANCHORARRAY($D24),"K")</f>
        <v>0</v>
      </c>
      <c r="K24" s="5">
        <f>COUNTIF(_xlfn.ANCHORARRAY($D24),"Q")</f>
        <v>0</v>
      </c>
      <c r="L24" s="5">
        <f>COUNTIF(_xlfn.ANCHORARRAY($D24),"J")</f>
        <v>0</v>
      </c>
      <c r="M24" s="5">
        <f>COUNTIF(_xlfn.ANCHORARRAY($D24),"T")</f>
        <v>1</v>
      </c>
      <c r="N24" s="5">
        <f>COUNTIF(_xlfn.ANCHORARRAY($D24),"9")</f>
        <v>0</v>
      </c>
      <c r="O24" s="5">
        <f>COUNTIF(_xlfn.ANCHORARRAY($D24),"8")</f>
        <v>0</v>
      </c>
      <c r="P24" s="5">
        <f>COUNTIF(_xlfn.ANCHORARRAY($D24),"7")</f>
        <v>1</v>
      </c>
      <c r="Q24" s="5">
        <f>COUNTIF(_xlfn.ANCHORARRAY($D24),"6")</f>
        <v>0</v>
      </c>
      <c r="R24" s="5">
        <f>COUNTIF(_xlfn.ANCHORARRAY($D24),"5")</f>
        <v>0</v>
      </c>
      <c r="S24" s="5">
        <f>COUNTIF(_xlfn.ANCHORARRAY($D24),"4")</f>
        <v>0</v>
      </c>
      <c r="T24" s="5">
        <f>COUNTIF(_xlfn.ANCHORARRAY($D24),"3")</f>
        <v>1</v>
      </c>
      <c r="U24" s="5">
        <f>COUNTIF(_xlfn.ANCHORARRAY($D24),"2")</f>
        <v>1</v>
      </c>
      <c r="V24" s="8">
        <f>COUNTIF($I24:$U24,5)</f>
        <v>0</v>
      </c>
      <c r="W24" s="8">
        <f>COUNTIF($I24:$U24,4)</f>
        <v>0</v>
      </c>
      <c r="X24" s="8">
        <f>COUNTIFS($I24:$U24,3,$I24:$U24,2)</f>
        <v>0</v>
      </c>
      <c r="Y24" s="8">
        <f>IF(X24=0,COUNTIF($I24:$U24,3),0)</f>
        <v>0</v>
      </c>
      <c r="Z24" s="8">
        <f>IF(X24=0,COUNTIF($I24:$U24,2),0)</f>
        <v>0</v>
      </c>
      <c r="AA24" s="8">
        <f>COUNTIF($I24:$U24,1)</f>
        <v>5</v>
      </c>
      <c r="AB24">
        <v>24</v>
      </c>
      <c r="AC24">
        <f t="shared" si="0"/>
        <v>4824</v>
      </c>
    </row>
    <row r="25" spans="1:29">
      <c r="A25" s="3" t="s">
        <v>773</v>
      </c>
      <c r="B25" s="2" t="str" cm="1">
        <f t="array" ref="B25:C25">_xlfn.TEXTSPLIT(A25," ")</f>
        <v>37KQ4</v>
      </c>
      <c r="C25" s="2" t="str">
        <v>772</v>
      </c>
      <c r="D25" s="4" t="str" cm="1">
        <f t="array" ref="D25:H25">MID(B25,_xlfn.SEQUENCE(1,LEN(B25)),1)</f>
        <v>3</v>
      </c>
      <c r="E25" s="4" t="str">
        <v>7</v>
      </c>
      <c r="F25" s="4" t="str">
        <v>K</v>
      </c>
      <c r="G25" s="4" t="str">
        <v>Q</v>
      </c>
      <c r="H25" s="4" t="str">
        <v>4</v>
      </c>
      <c r="I25" s="5">
        <f>COUNTIF(_xlfn.ANCHORARRAY($D25),"A")</f>
        <v>0</v>
      </c>
      <c r="J25" s="5">
        <f>COUNTIF(_xlfn.ANCHORARRAY($D25),"K")</f>
        <v>1</v>
      </c>
      <c r="K25" s="5">
        <f>COUNTIF(_xlfn.ANCHORARRAY($D25),"Q")</f>
        <v>1</v>
      </c>
      <c r="L25" s="5">
        <f>COUNTIF(_xlfn.ANCHORARRAY($D25),"J")</f>
        <v>0</v>
      </c>
      <c r="M25" s="5">
        <f>COUNTIF(_xlfn.ANCHORARRAY($D25),"T")</f>
        <v>0</v>
      </c>
      <c r="N25" s="5">
        <f>COUNTIF(_xlfn.ANCHORARRAY($D25),"9")</f>
        <v>0</v>
      </c>
      <c r="O25" s="5">
        <f>COUNTIF(_xlfn.ANCHORARRAY($D25),"8")</f>
        <v>0</v>
      </c>
      <c r="P25" s="5">
        <f>COUNTIF(_xlfn.ANCHORARRAY($D25),"7")</f>
        <v>1</v>
      </c>
      <c r="Q25" s="5">
        <f>COUNTIF(_xlfn.ANCHORARRAY($D25),"6")</f>
        <v>0</v>
      </c>
      <c r="R25" s="5">
        <f>COUNTIF(_xlfn.ANCHORARRAY($D25),"5")</f>
        <v>0</v>
      </c>
      <c r="S25" s="5">
        <f>COUNTIF(_xlfn.ANCHORARRAY($D25),"4")</f>
        <v>1</v>
      </c>
      <c r="T25" s="5">
        <f>COUNTIF(_xlfn.ANCHORARRAY($D25),"3")</f>
        <v>1</v>
      </c>
      <c r="U25" s="5">
        <f>COUNTIF(_xlfn.ANCHORARRAY($D25),"2")</f>
        <v>0</v>
      </c>
      <c r="V25" s="8">
        <f>COUNTIF($I25:$U25,5)</f>
        <v>0</v>
      </c>
      <c r="W25" s="8">
        <f>COUNTIF($I25:$U25,4)</f>
        <v>0</v>
      </c>
      <c r="X25" s="8">
        <f>COUNTIFS($I25:$U25,3,$I25:$U25,2)</f>
        <v>0</v>
      </c>
      <c r="Y25" s="8">
        <f>IF(X25=0,COUNTIF($I25:$U25,3),0)</f>
        <v>0</v>
      </c>
      <c r="Z25" s="8">
        <f>IF(X25=0,COUNTIF($I25:$U25,2),0)</f>
        <v>0</v>
      </c>
      <c r="AA25" s="8">
        <f>COUNTIF($I25:$U25,1)</f>
        <v>5</v>
      </c>
      <c r="AB25">
        <v>25</v>
      </c>
      <c r="AC25">
        <f t="shared" si="0"/>
        <v>19300</v>
      </c>
    </row>
    <row r="26" spans="1:29">
      <c r="A26" s="3" t="s">
        <v>462</v>
      </c>
      <c r="B26" s="2" t="str" cm="1">
        <f t="array" ref="B26:C26">_xlfn.TEXTSPLIT(A26," ")</f>
        <v>387QK</v>
      </c>
      <c r="C26" s="2" t="str">
        <v>461</v>
      </c>
      <c r="D26" s="4" t="str" cm="1">
        <f t="array" ref="D26:H26">MID(B26,_xlfn.SEQUENCE(1,LEN(B26)),1)</f>
        <v>3</v>
      </c>
      <c r="E26" s="4" t="str">
        <v>8</v>
      </c>
      <c r="F26" s="4" t="str">
        <v>7</v>
      </c>
      <c r="G26" s="4" t="str">
        <v>Q</v>
      </c>
      <c r="H26" s="4" t="str">
        <v>K</v>
      </c>
      <c r="I26" s="5">
        <f>COUNTIF(_xlfn.ANCHORARRAY($D26),"A")</f>
        <v>0</v>
      </c>
      <c r="J26" s="5">
        <f>COUNTIF(_xlfn.ANCHORARRAY($D26),"K")</f>
        <v>1</v>
      </c>
      <c r="K26" s="5">
        <f>COUNTIF(_xlfn.ANCHORARRAY($D26),"Q")</f>
        <v>1</v>
      </c>
      <c r="L26" s="5">
        <f>COUNTIF(_xlfn.ANCHORARRAY($D26),"J")</f>
        <v>0</v>
      </c>
      <c r="M26" s="5">
        <f>COUNTIF(_xlfn.ANCHORARRAY($D26),"T")</f>
        <v>0</v>
      </c>
      <c r="N26" s="5">
        <f>COUNTIF(_xlfn.ANCHORARRAY($D26),"9")</f>
        <v>0</v>
      </c>
      <c r="O26" s="5">
        <f>COUNTIF(_xlfn.ANCHORARRAY($D26),"8")</f>
        <v>1</v>
      </c>
      <c r="P26" s="5">
        <f>COUNTIF(_xlfn.ANCHORARRAY($D26),"7")</f>
        <v>1</v>
      </c>
      <c r="Q26" s="5">
        <f>COUNTIF(_xlfn.ANCHORARRAY($D26),"6")</f>
        <v>0</v>
      </c>
      <c r="R26" s="5">
        <f>COUNTIF(_xlfn.ANCHORARRAY($D26),"5")</f>
        <v>0</v>
      </c>
      <c r="S26" s="5">
        <f>COUNTIF(_xlfn.ANCHORARRAY($D26),"4")</f>
        <v>0</v>
      </c>
      <c r="T26" s="5">
        <f>COUNTIF(_xlfn.ANCHORARRAY($D26),"3")</f>
        <v>1</v>
      </c>
      <c r="U26" s="5">
        <f>COUNTIF(_xlfn.ANCHORARRAY($D26),"2")</f>
        <v>0</v>
      </c>
      <c r="V26" s="8">
        <f>COUNTIF($I26:$U26,5)</f>
        <v>0</v>
      </c>
      <c r="W26" s="8">
        <f>COUNTIF($I26:$U26,4)</f>
        <v>0</v>
      </c>
      <c r="X26" s="8">
        <f>COUNTIFS($I26:$U26,3,$I26:$U26,2)</f>
        <v>0</v>
      </c>
      <c r="Y26" s="8">
        <f>IF(X26=0,COUNTIF($I26:$U26,3),0)</f>
        <v>0</v>
      </c>
      <c r="Z26" s="8">
        <f>IF(X26=0,COUNTIF($I26:$U26,2),0)</f>
        <v>0</v>
      </c>
      <c r="AA26" s="8">
        <f>COUNTIF($I26:$U26,1)</f>
        <v>5</v>
      </c>
      <c r="AB26">
        <v>26</v>
      </c>
      <c r="AC26">
        <f t="shared" si="0"/>
        <v>11986</v>
      </c>
    </row>
    <row r="27" spans="1:29">
      <c r="A27" s="3" t="s">
        <v>519</v>
      </c>
      <c r="B27" s="2" t="str" cm="1">
        <f t="array" ref="B27:C27">_xlfn.TEXTSPLIT(A27," ")</f>
        <v>394JT</v>
      </c>
      <c r="C27" s="2" t="str">
        <v>847</v>
      </c>
      <c r="D27" s="4" t="str" cm="1">
        <f t="array" ref="D27:H27">MID(B27,_xlfn.SEQUENCE(1,LEN(B27)),1)</f>
        <v>3</v>
      </c>
      <c r="E27" s="4" t="str">
        <v>9</v>
      </c>
      <c r="F27" s="4" t="str">
        <v>4</v>
      </c>
      <c r="G27" s="4" t="str">
        <v>J</v>
      </c>
      <c r="H27" s="4" t="str">
        <v>T</v>
      </c>
      <c r="I27" s="5">
        <f>COUNTIF(_xlfn.ANCHORARRAY($D27),"A")</f>
        <v>0</v>
      </c>
      <c r="J27" s="5">
        <f>COUNTIF(_xlfn.ANCHORARRAY($D27),"K")</f>
        <v>0</v>
      </c>
      <c r="K27" s="5">
        <f>COUNTIF(_xlfn.ANCHORARRAY($D27),"Q")</f>
        <v>0</v>
      </c>
      <c r="L27" s="5">
        <f>COUNTIF(_xlfn.ANCHORARRAY($D27),"J")</f>
        <v>1</v>
      </c>
      <c r="M27" s="5">
        <f>COUNTIF(_xlfn.ANCHORARRAY($D27),"T")</f>
        <v>1</v>
      </c>
      <c r="N27" s="5">
        <f>COUNTIF(_xlfn.ANCHORARRAY($D27),"9")</f>
        <v>1</v>
      </c>
      <c r="O27" s="5">
        <f>COUNTIF(_xlfn.ANCHORARRAY($D27),"8")</f>
        <v>0</v>
      </c>
      <c r="P27" s="5">
        <f>COUNTIF(_xlfn.ANCHORARRAY($D27),"7")</f>
        <v>0</v>
      </c>
      <c r="Q27" s="5">
        <f>COUNTIF(_xlfn.ANCHORARRAY($D27),"6")</f>
        <v>0</v>
      </c>
      <c r="R27" s="5">
        <f>COUNTIF(_xlfn.ANCHORARRAY($D27),"5")</f>
        <v>0</v>
      </c>
      <c r="S27" s="5">
        <f>COUNTIF(_xlfn.ANCHORARRAY($D27),"4")</f>
        <v>1</v>
      </c>
      <c r="T27" s="5">
        <f>COUNTIF(_xlfn.ANCHORARRAY($D27),"3")</f>
        <v>1</v>
      </c>
      <c r="U27" s="5">
        <f>COUNTIF(_xlfn.ANCHORARRAY($D27),"2")</f>
        <v>0</v>
      </c>
      <c r="V27" s="8">
        <f>COUNTIF($I27:$U27,5)</f>
        <v>0</v>
      </c>
      <c r="W27" s="8">
        <f>COUNTIF($I27:$U27,4)</f>
        <v>0</v>
      </c>
      <c r="X27" s="8">
        <f>COUNTIFS($I27:$U27,3,$I27:$U27,2)</f>
        <v>0</v>
      </c>
      <c r="Y27" s="8">
        <f>IF(X27=0,COUNTIF($I27:$U27,3),0)</f>
        <v>0</v>
      </c>
      <c r="Z27" s="8">
        <f>IF(X27=0,COUNTIF($I27:$U27,2),0)</f>
        <v>0</v>
      </c>
      <c r="AA27" s="8">
        <f>COUNTIF($I27:$U27,1)</f>
        <v>5</v>
      </c>
      <c r="AB27">
        <v>27</v>
      </c>
      <c r="AC27">
        <f t="shared" si="0"/>
        <v>22869</v>
      </c>
    </row>
    <row r="28" spans="1:29">
      <c r="A28" s="3" t="s">
        <v>490</v>
      </c>
      <c r="B28" s="2" t="str" cm="1">
        <f t="array" ref="B28:C28">_xlfn.TEXTSPLIT(A28," ")</f>
        <v>3985A</v>
      </c>
      <c r="C28" s="2" t="str">
        <v>548</v>
      </c>
      <c r="D28" s="4" t="str" cm="1">
        <f t="array" ref="D28:H28">MID(B28,_xlfn.SEQUENCE(1,LEN(B28)),1)</f>
        <v>3</v>
      </c>
      <c r="E28" s="4" t="str">
        <v>9</v>
      </c>
      <c r="F28" s="4" t="str">
        <v>8</v>
      </c>
      <c r="G28" s="4" t="str">
        <v>5</v>
      </c>
      <c r="H28" s="4" t="str">
        <v>A</v>
      </c>
      <c r="I28" s="5">
        <f>COUNTIF(_xlfn.ANCHORARRAY($D28),"A")</f>
        <v>1</v>
      </c>
      <c r="J28" s="5">
        <f>COUNTIF(_xlfn.ANCHORARRAY($D28),"K")</f>
        <v>0</v>
      </c>
      <c r="K28" s="5">
        <f>COUNTIF(_xlfn.ANCHORARRAY($D28),"Q")</f>
        <v>0</v>
      </c>
      <c r="L28" s="5">
        <f>COUNTIF(_xlfn.ANCHORARRAY($D28),"J")</f>
        <v>0</v>
      </c>
      <c r="M28" s="5">
        <f>COUNTIF(_xlfn.ANCHORARRAY($D28),"T")</f>
        <v>0</v>
      </c>
      <c r="N28" s="5">
        <f>COUNTIF(_xlfn.ANCHORARRAY($D28),"9")</f>
        <v>1</v>
      </c>
      <c r="O28" s="5">
        <f>COUNTIF(_xlfn.ANCHORARRAY($D28),"8")</f>
        <v>1</v>
      </c>
      <c r="P28" s="5">
        <f>COUNTIF(_xlfn.ANCHORARRAY($D28),"7")</f>
        <v>0</v>
      </c>
      <c r="Q28" s="5">
        <f>COUNTIF(_xlfn.ANCHORARRAY($D28),"6")</f>
        <v>0</v>
      </c>
      <c r="R28" s="5">
        <f>COUNTIF(_xlfn.ANCHORARRAY($D28),"5")</f>
        <v>1</v>
      </c>
      <c r="S28" s="5">
        <f>COUNTIF(_xlfn.ANCHORARRAY($D28),"4")</f>
        <v>0</v>
      </c>
      <c r="T28" s="5">
        <f>COUNTIF(_xlfn.ANCHORARRAY($D28),"3")</f>
        <v>1</v>
      </c>
      <c r="U28" s="5">
        <f>COUNTIF(_xlfn.ANCHORARRAY($D28),"2")</f>
        <v>0</v>
      </c>
      <c r="V28" s="8">
        <f>COUNTIF($I28:$U28,5)</f>
        <v>0</v>
      </c>
      <c r="W28" s="8">
        <f>COUNTIF($I28:$U28,4)</f>
        <v>0</v>
      </c>
      <c r="X28" s="8">
        <f>COUNTIFS($I28:$U28,3,$I28:$U28,2)</f>
        <v>0</v>
      </c>
      <c r="Y28" s="8">
        <f>IF(X28=0,COUNTIF($I28:$U28,3),0)</f>
        <v>0</v>
      </c>
      <c r="Z28" s="8">
        <f>IF(X28=0,COUNTIF($I28:$U28,2),0)</f>
        <v>0</v>
      </c>
      <c r="AA28" s="8">
        <f>COUNTIF($I28:$U28,1)</f>
        <v>5</v>
      </c>
      <c r="AB28">
        <v>28</v>
      </c>
      <c r="AC28">
        <f t="shared" si="0"/>
        <v>15344</v>
      </c>
    </row>
    <row r="29" spans="1:29">
      <c r="A29" s="3" t="s">
        <v>700</v>
      </c>
      <c r="B29" s="2" t="str" cm="1">
        <f t="array" ref="B29:C29">_xlfn.TEXTSPLIT(A29," ")</f>
        <v>3TKJ7</v>
      </c>
      <c r="C29" s="2" t="str">
        <v>985</v>
      </c>
      <c r="D29" s="4" t="str" cm="1">
        <f t="array" ref="D29:H29">MID(B29,_xlfn.SEQUENCE(1,LEN(B29)),1)</f>
        <v>3</v>
      </c>
      <c r="E29" s="4" t="str">
        <v>T</v>
      </c>
      <c r="F29" s="4" t="str">
        <v>K</v>
      </c>
      <c r="G29" s="4" t="str">
        <v>J</v>
      </c>
      <c r="H29" s="4" t="str">
        <v>7</v>
      </c>
      <c r="I29" s="5">
        <f>COUNTIF(_xlfn.ANCHORARRAY($D29),"A")</f>
        <v>0</v>
      </c>
      <c r="J29" s="5">
        <f>COUNTIF(_xlfn.ANCHORARRAY($D29),"K")</f>
        <v>1</v>
      </c>
      <c r="K29" s="5">
        <f>COUNTIF(_xlfn.ANCHORARRAY($D29),"Q")</f>
        <v>0</v>
      </c>
      <c r="L29" s="5">
        <f>COUNTIF(_xlfn.ANCHORARRAY($D29),"J")</f>
        <v>1</v>
      </c>
      <c r="M29" s="5">
        <f>COUNTIF(_xlfn.ANCHORARRAY($D29),"T")</f>
        <v>1</v>
      </c>
      <c r="N29" s="5">
        <f>COUNTIF(_xlfn.ANCHORARRAY($D29),"9")</f>
        <v>0</v>
      </c>
      <c r="O29" s="5">
        <f>COUNTIF(_xlfn.ANCHORARRAY($D29),"8")</f>
        <v>0</v>
      </c>
      <c r="P29" s="5">
        <f>COUNTIF(_xlfn.ANCHORARRAY($D29),"7")</f>
        <v>1</v>
      </c>
      <c r="Q29" s="5">
        <f>COUNTIF(_xlfn.ANCHORARRAY($D29),"6")</f>
        <v>0</v>
      </c>
      <c r="R29" s="5">
        <f>COUNTIF(_xlfn.ANCHORARRAY($D29),"5")</f>
        <v>0</v>
      </c>
      <c r="S29" s="5">
        <f>COUNTIF(_xlfn.ANCHORARRAY($D29),"4")</f>
        <v>0</v>
      </c>
      <c r="T29" s="5">
        <f>COUNTIF(_xlfn.ANCHORARRAY($D29),"3")</f>
        <v>1</v>
      </c>
      <c r="U29" s="5">
        <f>COUNTIF(_xlfn.ANCHORARRAY($D29),"2")</f>
        <v>0</v>
      </c>
      <c r="V29" s="8">
        <f>COUNTIF($I29:$U29,5)</f>
        <v>0</v>
      </c>
      <c r="W29" s="8">
        <f>COUNTIF($I29:$U29,4)</f>
        <v>0</v>
      </c>
      <c r="X29" s="8">
        <f>COUNTIFS($I29:$U29,3,$I29:$U29,2)</f>
        <v>0</v>
      </c>
      <c r="Y29" s="8">
        <f>IF(X29=0,COUNTIF($I29:$U29,3),0)</f>
        <v>0</v>
      </c>
      <c r="Z29" s="8">
        <f>IF(X29=0,COUNTIF($I29:$U29,2),0)</f>
        <v>0</v>
      </c>
      <c r="AA29" s="8">
        <f>COUNTIF($I29:$U29,1)</f>
        <v>5</v>
      </c>
      <c r="AB29">
        <v>29</v>
      </c>
      <c r="AC29">
        <f t="shared" si="0"/>
        <v>28565</v>
      </c>
    </row>
    <row r="30" spans="1:29">
      <c r="A30" s="3" t="s">
        <v>283</v>
      </c>
      <c r="B30" s="2" t="str" cm="1">
        <f t="array" ref="B30:C30">_xlfn.TEXTSPLIT(A30," ")</f>
        <v>3J784</v>
      </c>
      <c r="C30" s="2" t="str">
        <v>698</v>
      </c>
      <c r="D30" s="4" t="str" cm="1">
        <f t="array" ref="D30:H30">MID(B30,_xlfn.SEQUENCE(1,LEN(B30)),1)</f>
        <v>3</v>
      </c>
      <c r="E30" s="4" t="str">
        <v>J</v>
      </c>
      <c r="F30" s="4" t="str">
        <v>7</v>
      </c>
      <c r="G30" s="4" t="str">
        <v>8</v>
      </c>
      <c r="H30" s="4" t="str">
        <v>4</v>
      </c>
      <c r="I30" s="5">
        <f>COUNTIF(_xlfn.ANCHORARRAY($D30),"A")</f>
        <v>0</v>
      </c>
      <c r="J30" s="5">
        <f>COUNTIF(_xlfn.ANCHORARRAY($D30),"K")</f>
        <v>0</v>
      </c>
      <c r="K30" s="5">
        <f>COUNTIF(_xlfn.ANCHORARRAY($D30),"Q")</f>
        <v>0</v>
      </c>
      <c r="L30" s="5">
        <f>COUNTIF(_xlfn.ANCHORARRAY($D30),"J")</f>
        <v>1</v>
      </c>
      <c r="M30" s="5">
        <f>COUNTIF(_xlfn.ANCHORARRAY($D30),"T")</f>
        <v>0</v>
      </c>
      <c r="N30" s="5">
        <f>COUNTIF(_xlfn.ANCHORARRAY($D30),"9")</f>
        <v>0</v>
      </c>
      <c r="O30" s="5">
        <f>COUNTIF(_xlfn.ANCHORARRAY($D30),"8")</f>
        <v>1</v>
      </c>
      <c r="P30" s="5">
        <f>COUNTIF(_xlfn.ANCHORARRAY($D30),"7")</f>
        <v>1</v>
      </c>
      <c r="Q30" s="5">
        <f>COUNTIF(_xlfn.ANCHORARRAY($D30),"6")</f>
        <v>0</v>
      </c>
      <c r="R30" s="5">
        <f>COUNTIF(_xlfn.ANCHORARRAY($D30),"5")</f>
        <v>0</v>
      </c>
      <c r="S30" s="5">
        <f>COUNTIF(_xlfn.ANCHORARRAY($D30),"4")</f>
        <v>1</v>
      </c>
      <c r="T30" s="5">
        <f>COUNTIF(_xlfn.ANCHORARRAY($D30),"3")</f>
        <v>1</v>
      </c>
      <c r="U30" s="5">
        <f>COUNTIF(_xlfn.ANCHORARRAY($D30),"2")</f>
        <v>0</v>
      </c>
      <c r="V30" s="8">
        <f>COUNTIF($I30:$U30,5)</f>
        <v>0</v>
      </c>
      <c r="W30" s="8">
        <f>COUNTIF($I30:$U30,4)</f>
        <v>0</v>
      </c>
      <c r="X30" s="8">
        <f>COUNTIFS($I30:$U30,3,$I30:$U30,2)</f>
        <v>0</v>
      </c>
      <c r="Y30" s="8">
        <f>IF(X30=0,COUNTIF($I30:$U30,3),0)</f>
        <v>0</v>
      </c>
      <c r="Z30" s="8">
        <f>IF(X30=0,COUNTIF($I30:$U30,2),0)</f>
        <v>0</v>
      </c>
      <c r="AA30" s="8">
        <f>COUNTIF($I30:$U30,1)</f>
        <v>5</v>
      </c>
      <c r="AB30">
        <v>30</v>
      </c>
      <c r="AC30">
        <f t="shared" si="0"/>
        <v>20940</v>
      </c>
    </row>
    <row r="31" spans="1:29">
      <c r="A31" s="3" t="s">
        <v>915</v>
      </c>
      <c r="B31" s="2" t="str" cm="1">
        <f t="array" ref="B31:C31">_xlfn.TEXTSPLIT(A31," ")</f>
        <v>3JT4K</v>
      </c>
      <c r="C31" s="2" t="str">
        <v>376</v>
      </c>
      <c r="D31" s="4" t="str" cm="1">
        <f t="array" ref="D31:H31">MID(B31,_xlfn.SEQUENCE(1,LEN(B31)),1)</f>
        <v>3</v>
      </c>
      <c r="E31" s="4" t="str">
        <v>J</v>
      </c>
      <c r="F31" s="4" t="str">
        <v>T</v>
      </c>
      <c r="G31" s="4" t="str">
        <v>4</v>
      </c>
      <c r="H31" s="4" t="str">
        <v>K</v>
      </c>
      <c r="I31" s="5">
        <f>COUNTIF(_xlfn.ANCHORARRAY($D31),"A")</f>
        <v>0</v>
      </c>
      <c r="J31" s="5">
        <f>COUNTIF(_xlfn.ANCHORARRAY($D31),"K")</f>
        <v>1</v>
      </c>
      <c r="K31" s="5">
        <f>COUNTIF(_xlfn.ANCHORARRAY($D31),"Q")</f>
        <v>0</v>
      </c>
      <c r="L31" s="5">
        <f>COUNTIF(_xlfn.ANCHORARRAY($D31),"J")</f>
        <v>1</v>
      </c>
      <c r="M31" s="5">
        <f>COUNTIF(_xlfn.ANCHORARRAY($D31),"T")</f>
        <v>1</v>
      </c>
      <c r="N31" s="5">
        <f>COUNTIF(_xlfn.ANCHORARRAY($D31),"9")</f>
        <v>0</v>
      </c>
      <c r="O31" s="5">
        <f>COUNTIF(_xlfn.ANCHORARRAY($D31),"8")</f>
        <v>0</v>
      </c>
      <c r="P31" s="5">
        <f>COUNTIF(_xlfn.ANCHORARRAY($D31),"7")</f>
        <v>0</v>
      </c>
      <c r="Q31" s="5">
        <f>COUNTIF(_xlfn.ANCHORARRAY($D31),"6")</f>
        <v>0</v>
      </c>
      <c r="R31" s="5">
        <f>COUNTIF(_xlfn.ANCHORARRAY($D31),"5")</f>
        <v>0</v>
      </c>
      <c r="S31" s="5">
        <f>COUNTIF(_xlfn.ANCHORARRAY($D31),"4")</f>
        <v>1</v>
      </c>
      <c r="T31" s="5">
        <f>COUNTIF(_xlfn.ANCHORARRAY($D31),"3")</f>
        <v>1</v>
      </c>
      <c r="U31" s="5">
        <f>COUNTIF(_xlfn.ANCHORARRAY($D31),"2")</f>
        <v>0</v>
      </c>
      <c r="V31" s="8">
        <f>COUNTIF($I31:$U31,5)</f>
        <v>0</v>
      </c>
      <c r="W31" s="8">
        <f>COUNTIF($I31:$U31,4)</f>
        <v>0</v>
      </c>
      <c r="X31" s="8">
        <f>COUNTIFS($I31:$U31,3,$I31:$U31,2)</f>
        <v>0</v>
      </c>
      <c r="Y31" s="8">
        <f>IF(X31=0,COUNTIF($I31:$U31,3),0)</f>
        <v>0</v>
      </c>
      <c r="Z31" s="8">
        <f>IF(X31=0,COUNTIF($I31:$U31,2),0)</f>
        <v>0</v>
      </c>
      <c r="AA31" s="8">
        <f>COUNTIF($I31:$U31,1)</f>
        <v>5</v>
      </c>
      <c r="AB31">
        <v>31</v>
      </c>
      <c r="AC31">
        <f t="shared" si="0"/>
        <v>11656</v>
      </c>
    </row>
    <row r="32" spans="1:29">
      <c r="A32" s="3" t="s">
        <v>611</v>
      </c>
      <c r="B32" s="2" t="str" cm="1">
        <f t="array" ref="B32:C32">_xlfn.TEXTSPLIT(A32," ")</f>
        <v>3K6TQ</v>
      </c>
      <c r="C32" s="2" t="str">
        <v>373</v>
      </c>
      <c r="D32" s="4" t="str" cm="1">
        <f t="array" ref="D32:H32">MID(B32,_xlfn.SEQUENCE(1,LEN(B32)),1)</f>
        <v>3</v>
      </c>
      <c r="E32" s="4" t="str">
        <v>K</v>
      </c>
      <c r="F32" s="4" t="str">
        <v>6</v>
      </c>
      <c r="G32" s="4" t="str">
        <v>T</v>
      </c>
      <c r="H32" s="4" t="str">
        <v>Q</v>
      </c>
      <c r="I32" s="5">
        <f>COUNTIF(_xlfn.ANCHORARRAY($D32),"A")</f>
        <v>0</v>
      </c>
      <c r="J32" s="5">
        <f>COUNTIF(_xlfn.ANCHORARRAY($D32),"K")</f>
        <v>1</v>
      </c>
      <c r="K32" s="5">
        <f>COUNTIF(_xlfn.ANCHORARRAY($D32),"Q")</f>
        <v>1</v>
      </c>
      <c r="L32" s="5">
        <f>COUNTIF(_xlfn.ANCHORARRAY($D32),"J")</f>
        <v>0</v>
      </c>
      <c r="M32" s="5">
        <f>COUNTIF(_xlfn.ANCHORARRAY($D32),"T")</f>
        <v>1</v>
      </c>
      <c r="N32" s="5">
        <f>COUNTIF(_xlfn.ANCHORARRAY($D32),"9")</f>
        <v>0</v>
      </c>
      <c r="O32" s="5">
        <f>COUNTIF(_xlfn.ANCHORARRAY($D32),"8")</f>
        <v>0</v>
      </c>
      <c r="P32" s="5">
        <f>COUNTIF(_xlfn.ANCHORARRAY($D32),"7")</f>
        <v>0</v>
      </c>
      <c r="Q32" s="5">
        <f>COUNTIF(_xlfn.ANCHORARRAY($D32),"6")</f>
        <v>1</v>
      </c>
      <c r="R32" s="5">
        <f>COUNTIF(_xlfn.ANCHORARRAY($D32),"5")</f>
        <v>0</v>
      </c>
      <c r="S32" s="5">
        <f>COUNTIF(_xlfn.ANCHORARRAY($D32),"4")</f>
        <v>0</v>
      </c>
      <c r="T32" s="5">
        <f>COUNTIF(_xlfn.ANCHORARRAY($D32),"3")</f>
        <v>1</v>
      </c>
      <c r="U32" s="5">
        <f>COUNTIF(_xlfn.ANCHORARRAY($D32),"2")</f>
        <v>0</v>
      </c>
      <c r="V32" s="8">
        <f>COUNTIF($I32:$U32,5)</f>
        <v>0</v>
      </c>
      <c r="W32" s="8">
        <f>COUNTIF($I32:$U32,4)</f>
        <v>0</v>
      </c>
      <c r="X32" s="8">
        <f>COUNTIFS($I32:$U32,3,$I32:$U32,2)</f>
        <v>0</v>
      </c>
      <c r="Y32" s="8">
        <f>IF(X32=0,COUNTIF($I32:$U32,3),0)</f>
        <v>0</v>
      </c>
      <c r="Z32" s="8">
        <f>IF(X32=0,COUNTIF($I32:$U32,2),0)</f>
        <v>0</v>
      </c>
      <c r="AA32" s="8">
        <f>COUNTIF($I32:$U32,1)</f>
        <v>5</v>
      </c>
      <c r="AB32">
        <v>32</v>
      </c>
      <c r="AC32">
        <f t="shared" si="0"/>
        <v>11936</v>
      </c>
    </row>
    <row r="33" spans="1:29">
      <c r="A33" s="3" t="s">
        <v>664</v>
      </c>
      <c r="B33" s="2" t="str" cm="1">
        <f t="array" ref="B33:C33">_xlfn.TEXTSPLIT(A33," ")</f>
        <v>3K752</v>
      </c>
      <c r="C33" s="2" t="str">
        <v>35</v>
      </c>
      <c r="D33" s="4" t="str" cm="1">
        <f t="array" ref="D33:H33">MID(B33,_xlfn.SEQUENCE(1,LEN(B33)),1)</f>
        <v>3</v>
      </c>
      <c r="E33" s="4" t="str">
        <v>K</v>
      </c>
      <c r="F33" s="4" t="str">
        <v>7</v>
      </c>
      <c r="G33" s="4" t="str">
        <v>5</v>
      </c>
      <c r="H33" s="4" t="str">
        <v>2</v>
      </c>
      <c r="I33" s="5">
        <f>COUNTIF(_xlfn.ANCHORARRAY($D33),"A")</f>
        <v>0</v>
      </c>
      <c r="J33" s="5">
        <f>COUNTIF(_xlfn.ANCHORARRAY($D33),"K")</f>
        <v>1</v>
      </c>
      <c r="K33" s="5">
        <f>COUNTIF(_xlfn.ANCHORARRAY($D33),"Q")</f>
        <v>0</v>
      </c>
      <c r="L33" s="5">
        <f>COUNTIF(_xlfn.ANCHORARRAY($D33),"J")</f>
        <v>0</v>
      </c>
      <c r="M33" s="5">
        <f>COUNTIF(_xlfn.ANCHORARRAY($D33),"T")</f>
        <v>0</v>
      </c>
      <c r="N33" s="5">
        <f>COUNTIF(_xlfn.ANCHORARRAY($D33),"9")</f>
        <v>0</v>
      </c>
      <c r="O33" s="5">
        <f>COUNTIF(_xlfn.ANCHORARRAY($D33),"8")</f>
        <v>0</v>
      </c>
      <c r="P33" s="5">
        <f>COUNTIF(_xlfn.ANCHORARRAY($D33),"7")</f>
        <v>1</v>
      </c>
      <c r="Q33" s="5">
        <f>COUNTIF(_xlfn.ANCHORARRAY($D33),"6")</f>
        <v>0</v>
      </c>
      <c r="R33" s="5">
        <f>COUNTIF(_xlfn.ANCHORARRAY($D33),"5")</f>
        <v>1</v>
      </c>
      <c r="S33" s="5">
        <f>COUNTIF(_xlfn.ANCHORARRAY($D33),"4")</f>
        <v>0</v>
      </c>
      <c r="T33" s="5">
        <f>COUNTIF(_xlfn.ANCHORARRAY($D33),"3")</f>
        <v>1</v>
      </c>
      <c r="U33" s="5">
        <f>COUNTIF(_xlfn.ANCHORARRAY($D33),"2")</f>
        <v>1</v>
      </c>
      <c r="V33" s="8">
        <f>COUNTIF($I33:$U33,5)</f>
        <v>0</v>
      </c>
      <c r="W33" s="8">
        <f>COUNTIF($I33:$U33,4)</f>
        <v>0</v>
      </c>
      <c r="X33" s="8">
        <f>COUNTIFS($I33:$U33,3,$I33:$U33,2)</f>
        <v>0</v>
      </c>
      <c r="Y33" s="8">
        <f>IF(X33=0,COUNTIF($I33:$U33,3),0)</f>
        <v>0</v>
      </c>
      <c r="Z33" s="8">
        <f>IF(X33=0,COUNTIF($I33:$U33,2),0)</f>
        <v>0</v>
      </c>
      <c r="AA33" s="8">
        <f>COUNTIF($I33:$U33,1)</f>
        <v>5</v>
      </c>
      <c r="AB33">
        <v>33</v>
      </c>
      <c r="AC33">
        <f t="shared" si="0"/>
        <v>1155</v>
      </c>
    </row>
    <row r="34" spans="1:29">
      <c r="A34" s="3" t="s">
        <v>526</v>
      </c>
      <c r="B34" s="2" t="str" cm="1">
        <f t="array" ref="B34:C34">_xlfn.TEXTSPLIT(A34," ")</f>
        <v>3K827</v>
      </c>
      <c r="C34" s="2" t="str">
        <v>421</v>
      </c>
      <c r="D34" s="4" t="str" cm="1">
        <f t="array" ref="D34:H34">MID(B34,_xlfn.SEQUENCE(1,LEN(B34)),1)</f>
        <v>3</v>
      </c>
      <c r="E34" s="4" t="str">
        <v>K</v>
      </c>
      <c r="F34" s="4" t="str">
        <v>8</v>
      </c>
      <c r="G34" s="4" t="str">
        <v>2</v>
      </c>
      <c r="H34" s="4" t="str">
        <v>7</v>
      </c>
      <c r="I34" s="5">
        <f>COUNTIF(_xlfn.ANCHORARRAY($D34),"A")</f>
        <v>0</v>
      </c>
      <c r="J34" s="5">
        <f>COUNTIF(_xlfn.ANCHORARRAY($D34),"K")</f>
        <v>1</v>
      </c>
      <c r="K34" s="5">
        <f>COUNTIF(_xlfn.ANCHORARRAY($D34),"Q")</f>
        <v>0</v>
      </c>
      <c r="L34" s="5">
        <f>COUNTIF(_xlfn.ANCHORARRAY($D34),"J")</f>
        <v>0</v>
      </c>
      <c r="M34" s="5">
        <f>COUNTIF(_xlfn.ANCHORARRAY($D34),"T")</f>
        <v>0</v>
      </c>
      <c r="N34" s="5">
        <f>COUNTIF(_xlfn.ANCHORARRAY($D34),"9")</f>
        <v>0</v>
      </c>
      <c r="O34" s="5">
        <f>COUNTIF(_xlfn.ANCHORARRAY($D34),"8")</f>
        <v>1</v>
      </c>
      <c r="P34" s="5">
        <f>COUNTIF(_xlfn.ANCHORARRAY($D34),"7")</f>
        <v>1</v>
      </c>
      <c r="Q34" s="5">
        <f>COUNTIF(_xlfn.ANCHORARRAY($D34),"6")</f>
        <v>0</v>
      </c>
      <c r="R34" s="5">
        <f>COUNTIF(_xlfn.ANCHORARRAY($D34),"5")</f>
        <v>0</v>
      </c>
      <c r="S34" s="5">
        <f>COUNTIF(_xlfn.ANCHORARRAY($D34),"4")</f>
        <v>0</v>
      </c>
      <c r="T34" s="5">
        <f>COUNTIF(_xlfn.ANCHORARRAY($D34),"3")</f>
        <v>1</v>
      </c>
      <c r="U34" s="5">
        <f>COUNTIF(_xlfn.ANCHORARRAY($D34),"2")</f>
        <v>1</v>
      </c>
      <c r="V34" s="8">
        <f>COUNTIF($I34:$U34,5)</f>
        <v>0</v>
      </c>
      <c r="W34" s="8">
        <f>COUNTIF($I34:$U34,4)</f>
        <v>0</v>
      </c>
      <c r="X34" s="8">
        <f>COUNTIFS($I34:$U34,3,$I34:$U34,2)</f>
        <v>0</v>
      </c>
      <c r="Y34" s="8">
        <f>IF(X34=0,COUNTIF($I34:$U34,3),0)</f>
        <v>0</v>
      </c>
      <c r="Z34" s="8">
        <f>IF(X34=0,COUNTIF($I34:$U34,2),0)</f>
        <v>0</v>
      </c>
      <c r="AA34" s="8">
        <f>COUNTIF($I34:$U34,1)</f>
        <v>5</v>
      </c>
      <c r="AB34">
        <v>34</v>
      </c>
      <c r="AC34">
        <f t="shared" si="0"/>
        <v>14314</v>
      </c>
    </row>
    <row r="35" spans="1:29">
      <c r="A35" s="3" t="s">
        <v>301</v>
      </c>
      <c r="B35" s="2" t="str" cm="1">
        <f t="array" ref="B35:C35">_xlfn.TEXTSPLIT(A35," ")</f>
        <v>3K8T5</v>
      </c>
      <c r="C35" s="2" t="str">
        <v>253</v>
      </c>
      <c r="D35" s="4" t="str" cm="1">
        <f t="array" ref="D35:H35">MID(B35,_xlfn.SEQUENCE(1,LEN(B35)),1)</f>
        <v>3</v>
      </c>
      <c r="E35" s="4" t="str">
        <v>K</v>
      </c>
      <c r="F35" s="4" t="str">
        <v>8</v>
      </c>
      <c r="G35" s="4" t="str">
        <v>T</v>
      </c>
      <c r="H35" s="4" t="str">
        <v>5</v>
      </c>
      <c r="I35" s="5">
        <f>COUNTIF(_xlfn.ANCHORARRAY($D35),"A")</f>
        <v>0</v>
      </c>
      <c r="J35" s="5">
        <f>COUNTIF(_xlfn.ANCHORARRAY($D35),"K")</f>
        <v>1</v>
      </c>
      <c r="K35" s="5">
        <f>COUNTIF(_xlfn.ANCHORARRAY($D35),"Q")</f>
        <v>0</v>
      </c>
      <c r="L35" s="5">
        <f>COUNTIF(_xlfn.ANCHORARRAY($D35),"J")</f>
        <v>0</v>
      </c>
      <c r="M35" s="5">
        <f>COUNTIF(_xlfn.ANCHORARRAY($D35),"T")</f>
        <v>1</v>
      </c>
      <c r="N35" s="5">
        <f>COUNTIF(_xlfn.ANCHORARRAY($D35),"9")</f>
        <v>0</v>
      </c>
      <c r="O35" s="5">
        <f>COUNTIF(_xlfn.ANCHORARRAY($D35),"8")</f>
        <v>1</v>
      </c>
      <c r="P35" s="5">
        <f>COUNTIF(_xlfn.ANCHORARRAY($D35),"7")</f>
        <v>0</v>
      </c>
      <c r="Q35" s="5">
        <f>COUNTIF(_xlfn.ANCHORARRAY($D35),"6")</f>
        <v>0</v>
      </c>
      <c r="R35" s="5">
        <f>COUNTIF(_xlfn.ANCHORARRAY($D35),"5")</f>
        <v>1</v>
      </c>
      <c r="S35" s="5">
        <f>COUNTIF(_xlfn.ANCHORARRAY($D35),"4")</f>
        <v>0</v>
      </c>
      <c r="T35" s="5">
        <f>COUNTIF(_xlfn.ANCHORARRAY($D35),"3")</f>
        <v>1</v>
      </c>
      <c r="U35" s="5">
        <f>COUNTIF(_xlfn.ANCHORARRAY($D35),"2")</f>
        <v>0</v>
      </c>
      <c r="V35" s="8">
        <f>COUNTIF($I35:$U35,5)</f>
        <v>0</v>
      </c>
      <c r="W35" s="8">
        <f>COUNTIF($I35:$U35,4)</f>
        <v>0</v>
      </c>
      <c r="X35" s="8">
        <f>COUNTIFS($I35:$U35,3,$I35:$U35,2)</f>
        <v>0</v>
      </c>
      <c r="Y35" s="8">
        <f>IF(X35=0,COUNTIF($I35:$U35,3),0)</f>
        <v>0</v>
      </c>
      <c r="Z35" s="8">
        <f>IF(X35=0,COUNTIF($I35:$U35,2),0)</f>
        <v>0</v>
      </c>
      <c r="AA35" s="8">
        <f>COUNTIF($I35:$U35,1)</f>
        <v>5</v>
      </c>
      <c r="AB35">
        <v>35</v>
      </c>
      <c r="AC35">
        <f t="shared" si="0"/>
        <v>8855</v>
      </c>
    </row>
    <row r="36" spans="1:29">
      <c r="A36" s="2" t="s">
        <v>977</v>
      </c>
      <c r="B36" s="2" t="str" cm="1">
        <f t="array" ref="B36:C36">_xlfn.TEXTSPLIT(A36," ")</f>
        <v>3A4TQ</v>
      </c>
      <c r="C36" s="2" t="str">
        <v>795</v>
      </c>
      <c r="D36" s="4" t="str" cm="1">
        <f t="array" ref="D36:H36">MID(B36,_xlfn.SEQUENCE(1,LEN(B36)),1)</f>
        <v>3</v>
      </c>
      <c r="E36" s="4" t="str">
        <v>A</v>
      </c>
      <c r="F36" s="4" t="str">
        <v>4</v>
      </c>
      <c r="G36" s="4" t="str">
        <v>T</v>
      </c>
      <c r="H36" s="4" t="str">
        <v>Q</v>
      </c>
      <c r="I36" s="5">
        <f>COUNTIF(_xlfn.ANCHORARRAY($D36),"A")</f>
        <v>1</v>
      </c>
      <c r="J36" s="5">
        <f>COUNTIF(_xlfn.ANCHORARRAY($D36),"K")</f>
        <v>0</v>
      </c>
      <c r="K36" s="5">
        <f>COUNTIF(_xlfn.ANCHORARRAY($D36),"Q")</f>
        <v>1</v>
      </c>
      <c r="L36" s="5">
        <f>COUNTIF(_xlfn.ANCHORARRAY($D36),"J")</f>
        <v>0</v>
      </c>
      <c r="M36" s="5">
        <f>COUNTIF(_xlfn.ANCHORARRAY($D36),"T")</f>
        <v>1</v>
      </c>
      <c r="N36" s="5">
        <f>COUNTIF(_xlfn.ANCHORARRAY($D36),"9")</f>
        <v>0</v>
      </c>
      <c r="O36" s="5">
        <f>COUNTIF(_xlfn.ANCHORARRAY($D36),"8")</f>
        <v>0</v>
      </c>
      <c r="P36" s="5">
        <f>COUNTIF(_xlfn.ANCHORARRAY($D36),"7")</f>
        <v>0</v>
      </c>
      <c r="Q36" s="5">
        <f>COUNTIF(_xlfn.ANCHORARRAY($D36),"6")</f>
        <v>0</v>
      </c>
      <c r="R36" s="5">
        <f>COUNTIF(_xlfn.ANCHORARRAY($D36),"5")</f>
        <v>0</v>
      </c>
      <c r="S36" s="5">
        <f>COUNTIF(_xlfn.ANCHORARRAY($D36),"4")</f>
        <v>1</v>
      </c>
      <c r="T36" s="5">
        <f>COUNTIF(_xlfn.ANCHORARRAY($D36),"3")</f>
        <v>1</v>
      </c>
      <c r="U36" s="5">
        <f>COUNTIF(_xlfn.ANCHORARRAY($D36),"2")</f>
        <v>0</v>
      </c>
      <c r="V36" s="8">
        <f>COUNTIF($I36:$U36,5)</f>
        <v>0</v>
      </c>
      <c r="W36" s="8">
        <f>COUNTIF($I36:$U36,4)</f>
        <v>0</v>
      </c>
      <c r="X36" s="8">
        <f>COUNTIFS($I36:$U36,3,$I36:$U36,2)</f>
        <v>0</v>
      </c>
      <c r="Y36" s="8">
        <f>IF(X36=0,COUNTIF($I36:$U36,3),0)</f>
        <v>0</v>
      </c>
      <c r="Z36" s="8">
        <f>IF(X36=0,COUNTIF($I36:$U36,2),0)</f>
        <v>0</v>
      </c>
      <c r="AA36" s="8">
        <f>COUNTIF($I36:$U36,1)</f>
        <v>5</v>
      </c>
      <c r="AB36">
        <v>36</v>
      </c>
      <c r="AC36">
        <f t="shared" si="0"/>
        <v>28620</v>
      </c>
    </row>
    <row r="37" spans="1:29">
      <c r="A37" s="3" t="s">
        <v>596</v>
      </c>
      <c r="B37" s="2" t="str" cm="1">
        <f t="array" ref="B37:C37">_xlfn.TEXTSPLIT(A37," ")</f>
        <v>428JQ</v>
      </c>
      <c r="C37" s="2" t="str">
        <v>973</v>
      </c>
      <c r="D37" s="4" t="str" cm="1">
        <f t="array" ref="D37:H37">MID(B37,_xlfn.SEQUENCE(1,LEN(B37)),1)</f>
        <v>4</v>
      </c>
      <c r="E37" s="4" t="str">
        <v>2</v>
      </c>
      <c r="F37" s="4" t="str">
        <v>8</v>
      </c>
      <c r="G37" s="4" t="str">
        <v>J</v>
      </c>
      <c r="H37" s="4" t="str">
        <v>Q</v>
      </c>
      <c r="I37" s="5">
        <f>COUNTIF(_xlfn.ANCHORARRAY($D37),"A")</f>
        <v>0</v>
      </c>
      <c r="J37" s="5">
        <f>COUNTIF(_xlfn.ANCHORARRAY($D37),"K")</f>
        <v>0</v>
      </c>
      <c r="K37" s="5">
        <f>COUNTIF(_xlfn.ANCHORARRAY($D37),"Q")</f>
        <v>1</v>
      </c>
      <c r="L37" s="5">
        <f>COUNTIF(_xlfn.ANCHORARRAY($D37),"J")</f>
        <v>1</v>
      </c>
      <c r="M37" s="5">
        <f>COUNTIF(_xlfn.ANCHORARRAY($D37),"T")</f>
        <v>0</v>
      </c>
      <c r="N37" s="5">
        <f>COUNTIF(_xlfn.ANCHORARRAY($D37),"9")</f>
        <v>0</v>
      </c>
      <c r="O37" s="5">
        <f>COUNTIF(_xlfn.ANCHORARRAY($D37),"8")</f>
        <v>1</v>
      </c>
      <c r="P37" s="5">
        <f>COUNTIF(_xlfn.ANCHORARRAY($D37),"7")</f>
        <v>0</v>
      </c>
      <c r="Q37" s="5">
        <f>COUNTIF(_xlfn.ANCHORARRAY($D37),"6")</f>
        <v>0</v>
      </c>
      <c r="R37" s="5">
        <f>COUNTIF(_xlfn.ANCHORARRAY($D37),"5")</f>
        <v>0</v>
      </c>
      <c r="S37" s="5">
        <f>COUNTIF(_xlfn.ANCHORARRAY($D37),"4")</f>
        <v>1</v>
      </c>
      <c r="T37" s="5">
        <f>COUNTIF(_xlfn.ANCHORARRAY($D37),"3")</f>
        <v>0</v>
      </c>
      <c r="U37" s="5">
        <f>COUNTIF(_xlfn.ANCHORARRAY($D37),"2")</f>
        <v>1</v>
      </c>
      <c r="V37" s="8">
        <f>COUNTIF($I37:$U37,5)</f>
        <v>0</v>
      </c>
      <c r="W37" s="8">
        <f>COUNTIF($I37:$U37,4)</f>
        <v>0</v>
      </c>
      <c r="X37" s="8">
        <f>COUNTIFS($I37:$U37,3,$I37:$U37,2)</f>
        <v>0</v>
      </c>
      <c r="Y37" s="8">
        <f>IF(X37=0,COUNTIF($I37:$U37,3),0)</f>
        <v>0</v>
      </c>
      <c r="Z37" s="8">
        <f>IF(X37=0,COUNTIF($I37:$U37,2),0)</f>
        <v>0</v>
      </c>
      <c r="AA37" s="8">
        <f>COUNTIF($I37:$U37,1)</f>
        <v>5</v>
      </c>
      <c r="AB37">
        <v>37</v>
      </c>
      <c r="AC37">
        <f t="shared" si="0"/>
        <v>36001</v>
      </c>
    </row>
    <row r="38" spans="1:29">
      <c r="A38" s="3" t="s">
        <v>674</v>
      </c>
      <c r="B38" s="2" t="str" cm="1">
        <f t="array" ref="B38:C38">_xlfn.TEXTSPLIT(A38," ")</f>
        <v>42Q67</v>
      </c>
      <c r="C38" s="2" t="str">
        <v>577</v>
      </c>
      <c r="D38" s="4" t="str" cm="1">
        <f t="array" ref="D38:H38">MID(B38,_xlfn.SEQUENCE(1,LEN(B38)),1)</f>
        <v>4</v>
      </c>
      <c r="E38" s="4" t="str">
        <v>2</v>
      </c>
      <c r="F38" s="4" t="str">
        <v>Q</v>
      </c>
      <c r="G38" s="4" t="str">
        <v>6</v>
      </c>
      <c r="H38" s="4" t="str">
        <v>7</v>
      </c>
      <c r="I38" s="5">
        <f>COUNTIF(_xlfn.ANCHORARRAY($D38),"A")</f>
        <v>0</v>
      </c>
      <c r="J38" s="5">
        <f>COUNTIF(_xlfn.ANCHORARRAY($D38),"K")</f>
        <v>0</v>
      </c>
      <c r="K38" s="5">
        <f>COUNTIF(_xlfn.ANCHORARRAY($D38),"Q")</f>
        <v>1</v>
      </c>
      <c r="L38" s="5">
        <f>COUNTIF(_xlfn.ANCHORARRAY($D38),"J")</f>
        <v>0</v>
      </c>
      <c r="M38" s="5">
        <f>COUNTIF(_xlfn.ANCHORARRAY($D38),"T")</f>
        <v>0</v>
      </c>
      <c r="N38" s="5">
        <f>COUNTIF(_xlfn.ANCHORARRAY($D38),"9")</f>
        <v>0</v>
      </c>
      <c r="O38" s="5">
        <f>COUNTIF(_xlfn.ANCHORARRAY($D38),"8")</f>
        <v>0</v>
      </c>
      <c r="P38" s="5">
        <f>COUNTIF(_xlfn.ANCHORARRAY($D38),"7")</f>
        <v>1</v>
      </c>
      <c r="Q38" s="5">
        <f>COUNTIF(_xlfn.ANCHORARRAY($D38),"6")</f>
        <v>1</v>
      </c>
      <c r="R38" s="5">
        <f>COUNTIF(_xlfn.ANCHORARRAY($D38),"5")</f>
        <v>0</v>
      </c>
      <c r="S38" s="5">
        <f>COUNTIF(_xlfn.ANCHORARRAY($D38),"4")</f>
        <v>1</v>
      </c>
      <c r="T38" s="5">
        <f>COUNTIF(_xlfn.ANCHORARRAY($D38),"3")</f>
        <v>0</v>
      </c>
      <c r="U38" s="5">
        <f>COUNTIF(_xlfn.ANCHORARRAY($D38),"2")</f>
        <v>1</v>
      </c>
      <c r="V38" s="8">
        <f>COUNTIF($I38:$U38,5)</f>
        <v>0</v>
      </c>
      <c r="W38" s="8">
        <f>COUNTIF($I38:$U38,4)</f>
        <v>0</v>
      </c>
      <c r="X38" s="8">
        <f>COUNTIFS($I38:$U38,3,$I38:$U38,2)</f>
        <v>0</v>
      </c>
      <c r="Y38" s="8">
        <f>IF(X38=0,COUNTIF($I38:$U38,3),0)</f>
        <v>0</v>
      </c>
      <c r="Z38" s="8">
        <f>IF(X38=0,COUNTIF($I38:$U38,2),0)</f>
        <v>0</v>
      </c>
      <c r="AA38" s="8">
        <f>COUNTIF($I38:$U38,1)</f>
        <v>5</v>
      </c>
      <c r="AB38">
        <v>38</v>
      </c>
      <c r="AC38">
        <f t="shared" si="0"/>
        <v>21926</v>
      </c>
    </row>
    <row r="39" spans="1:29">
      <c r="A39" s="3" t="s">
        <v>576</v>
      </c>
      <c r="B39" s="2" t="str" cm="1">
        <f t="array" ref="B39:C39">_xlfn.TEXTSPLIT(A39," ")</f>
        <v>43956</v>
      </c>
      <c r="C39" s="2" t="str">
        <v>823</v>
      </c>
      <c r="D39" s="4" t="str" cm="1">
        <f t="array" ref="D39:H39">MID(B39,_xlfn.SEQUENCE(1,LEN(B39)),1)</f>
        <v>4</v>
      </c>
      <c r="E39" s="4" t="str">
        <v>3</v>
      </c>
      <c r="F39" s="4" t="str">
        <v>9</v>
      </c>
      <c r="G39" s="4" t="str">
        <v>5</v>
      </c>
      <c r="H39" s="4" t="str">
        <v>6</v>
      </c>
      <c r="I39" s="5">
        <f>COUNTIF(_xlfn.ANCHORARRAY($D39),"A")</f>
        <v>0</v>
      </c>
      <c r="J39" s="5">
        <f>COUNTIF(_xlfn.ANCHORARRAY($D39),"K")</f>
        <v>0</v>
      </c>
      <c r="K39" s="5">
        <f>COUNTIF(_xlfn.ANCHORARRAY($D39),"Q")</f>
        <v>0</v>
      </c>
      <c r="L39" s="5">
        <f>COUNTIF(_xlfn.ANCHORARRAY($D39),"J")</f>
        <v>0</v>
      </c>
      <c r="M39" s="5">
        <f>COUNTIF(_xlfn.ANCHORARRAY($D39),"T")</f>
        <v>0</v>
      </c>
      <c r="N39" s="5">
        <f>COUNTIF(_xlfn.ANCHORARRAY($D39),"9")</f>
        <v>1</v>
      </c>
      <c r="O39" s="5">
        <f>COUNTIF(_xlfn.ANCHORARRAY($D39),"8")</f>
        <v>0</v>
      </c>
      <c r="P39" s="5">
        <f>COUNTIF(_xlfn.ANCHORARRAY($D39),"7")</f>
        <v>0</v>
      </c>
      <c r="Q39" s="5">
        <f>COUNTIF(_xlfn.ANCHORARRAY($D39),"6")</f>
        <v>1</v>
      </c>
      <c r="R39" s="5">
        <f>COUNTIF(_xlfn.ANCHORARRAY($D39),"5")</f>
        <v>1</v>
      </c>
      <c r="S39" s="5">
        <f>COUNTIF(_xlfn.ANCHORARRAY($D39),"4")</f>
        <v>1</v>
      </c>
      <c r="T39" s="5">
        <f>COUNTIF(_xlfn.ANCHORARRAY($D39),"3")</f>
        <v>1</v>
      </c>
      <c r="U39" s="5">
        <f>COUNTIF(_xlfn.ANCHORARRAY($D39),"2")</f>
        <v>0</v>
      </c>
      <c r="V39" s="8">
        <f>COUNTIF($I39:$U39,5)</f>
        <v>0</v>
      </c>
      <c r="W39" s="8">
        <f>COUNTIF($I39:$U39,4)</f>
        <v>0</v>
      </c>
      <c r="X39" s="8">
        <f>COUNTIFS($I39:$U39,3,$I39:$U39,2)</f>
        <v>0</v>
      </c>
      <c r="Y39" s="8">
        <f>IF(X39=0,COUNTIF($I39:$U39,3),0)</f>
        <v>0</v>
      </c>
      <c r="Z39" s="8">
        <f>IF(X39=0,COUNTIF($I39:$U39,2),0)</f>
        <v>0</v>
      </c>
      <c r="AA39" s="8">
        <f>COUNTIF($I39:$U39,1)</f>
        <v>5</v>
      </c>
      <c r="AB39">
        <v>39</v>
      </c>
      <c r="AC39">
        <f t="shared" si="0"/>
        <v>32097</v>
      </c>
    </row>
    <row r="40" spans="1:29">
      <c r="A40" s="3" t="s">
        <v>955</v>
      </c>
      <c r="B40" s="2" t="str" cm="1">
        <f t="array" ref="B40:C40">_xlfn.TEXTSPLIT(A40," ")</f>
        <v>453AQ</v>
      </c>
      <c r="C40" s="2" t="str">
        <v>786</v>
      </c>
      <c r="D40" s="4" t="str" cm="1">
        <f t="array" ref="D40:H40">MID(B40,_xlfn.SEQUENCE(1,LEN(B40)),1)</f>
        <v>4</v>
      </c>
      <c r="E40" s="4" t="str">
        <v>5</v>
      </c>
      <c r="F40" s="4" t="str">
        <v>3</v>
      </c>
      <c r="G40" s="4" t="str">
        <v>A</v>
      </c>
      <c r="H40" s="4" t="str">
        <v>Q</v>
      </c>
      <c r="I40" s="5">
        <f>COUNTIF(_xlfn.ANCHORARRAY($D40),"A")</f>
        <v>1</v>
      </c>
      <c r="J40" s="5">
        <f>COUNTIF(_xlfn.ANCHORARRAY($D40),"K")</f>
        <v>0</v>
      </c>
      <c r="K40" s="5">
        <f>COUNTIF(_xlfn.ANCHORARRAY($D40),"Q")</f>
        <v>1</v>
      </c>
      <c r="L40" s="5">
        <f>COUNTIF(_xlfn.ANCHORARRAY($D40),"J")</f>
        <v>0</v>
      </c>
      <c r="M40" s="5">
        <f>COUNTIF(_xlfn.ANCHORARRAY($D40),"T")</f>
        <v>0</v>
      </c>
      <c r="N40" s="5">
        <f>COUNTIF(_xlfn.ANCHORARRAY($D40),"9")</f>
        <v>0</v>
      </c>
      <c r="O40" s="5">
        <f>COUNTIF(_xlfn.ANCHORARRAY($D40),"8")</f>
        <v>0</v>
      </c>
      <c r="P40" s="5">
        <f>COUNTIF(_xlfn.ANCHORARRAY($D40),"7")</f>
        <v>0</v>
      </c>
      <c r="Q40" s="5">
        <f>COUNTIF(_xlfn.ANCHORARRAY($D40),"6")</f>
        <v>0</v>
      </c>
      <c r="R40" s="5">
        <f>COUNTIF(_xlfn.ANCHORARRAY($D40),"5")</f>
        <v>1</v>
      </c>
      <c r="S40" s="5">
        <f>COUNTIF(_xlfn.ANCHORARRAY($D40),"4")</f>
        <v>1</v>
      </c>
      <c r="T40" s="5">
        <f>COUNTIF(_xlfn.ANCHORARRAY($D40),"3")</f>
        <v>1</v>
      </c>
      <c r="U40" s="5">
        <f>COUNTIF(_xlfn.ANCHORARRAY($D40),"2")</f>
        <v>0</v>
      </c>
      <c r="V40" s="8">
        <f>COUNTIF($I40:$U40,5)</f>
        <v>0</v>
      </c>
      <c r="W40" s="8">
        <f>COUNTIF($I40:$U40,4)</f>
        <v>0</v>
      </c>
      <c r="X40" s="8">
        <f>COUNTIFS($I40:$U40,3,$I40:$U40,2)</f>
        <v>0</v>
      </c>
      <c r="Y40" s="8">
        <f>IF(X40=0,COUNTIF($I40:$U40,3),0)</f>
        <v>0</v>
      </c>
      <c r="Z40" s="8">
        <f>IF(X40=0,COUNTIF($I40:$U40,2),0)</f>
        <v>0</v>
      </c>
      <c r="AA40" s="8">
        <f>COUNTIF($I40:$U40,1)</f>
        <v>5</v>
      </c>
      <c r="AB40">
        <v>40</v>
      </c>
      <c r="AC40">
        <f t="shared" si="0"/>
        <v>31440</v>
      </c>
    </row>
    <row r="41" spans="1:29">
      <c r="A41" s="3" t="s">
        <v>359</v>
      </c>
      <c r="B41" s="2" t="str" cm="1">
        <f t="array" ref="B41:C41">_xlfn.TEXTSPLIT(A41," ")</f>
        <v>463TQ</v>
      </c>
      <c r="C41" s="2" t="str">
        <v>263</v>
      </c>
      <c r="D41" s="4" t="str" cm="1">
        <f t="array" ref="D41:H41">MID(B41,_xlfn.SEQUENCE(1,LEN(B41)),1)</f>
        <v>4</v>
      </c>
      <c r="E41" s="4" t="str">
        <v>6</v>
      </c>
      <c r="F41" s="4" t="str">
        <v>3</v>
      </c>
      <c r="G41" s="4" t="str">
        <v>T</v>
      </c>
      <c r="H41" s="4" t="str">
        <v>Q</v>
      </c>
      <c r="I41" s="5">
        <f>COUNTIF(_xlfn.ANCHORARRAY($D41),"A")</f>
        <v>0</v>
      </c>
      <c r="J41" s="5">
        <f>COUNTIF(_xlfn.ANCHORARRAY($D41),"K")</f>
        <v>0</v>
      </c>
      <c r="K41" s="5">
        <f>COUNTIF(_xlfn.ANCHORARRAY($D41),"Q")</f>
        <v>1</v>
      </c>
      <c r="L41" s="5">
        <f>COUNTIF(_xlfn.ANCHORARRAY($D41),"J")</f>
        <v>0</v>
      </c>
      <c r="M41" s="5">
        <f>COUNTIF(_xlfn.ANCHORARRAY($D41),"T")</f>
        <v>1</v>
      </c>
      <c r="N41" s="5">
        <f>COUNTIF(_xlfn.ANCHORARRAY($D41),"9")</f>
        <v>0</v>
      </c>
      <c r="O41" s="5">
        <f>COUNTIF(_xlfn.ANCHORARRAY($D41),"8")</f>
        <v>0</v>
      </c>
      <c r="P41" s="5">
        <f>COUNTIF(_xlfn.ANCHORARRAY($D41),"7")</f>
        <v>0</v>
      </c>
      <c r="Q41" s="5">
        <f>COUNTIF(_xlfn.ANCHORARRAY($D41),"6")</f>
        <v>1</v>
      </c>
      <c r="R41" s="5">
        <f>COUNTIF(_xlfn.ANCHORARRAY($D41),"5")</f>
        <v>0</v>
      </c>
      <c r="S41" s="5">
        <f>COUNTIF(_xlfn.ANCHORARRAY($D41),"4")</f>
        <v>1</v>
      </c>
      <c r="T41" s="5">
        <f>COUNTIF(_xlfn.ANCHORARRAY($D41),"3")</f>
        <v>1</v>
      </c>
      <c r="U41" s="5">
        <f>COUNTIF(_xlfn.ANCHORARRAY($D41),"2")</f>
        <v>0</v>
      </c>
      <c r="V41" s="8">
        <f>COUNTIF($I41:$U41,5)</f>
        <v>0</v>
      </c>
      <c r="W41" s="8">
        <f>COUNTIF($I41:$U41,4)</f>
        <v>0</v>
      </c>
      <c r="X41" s="8">
        <f>COUNTIFS($I41:$U41,3,$I41:$U41,2)</f>
        <v>0</v>
      </c>
      <c r="Y41" s="8">
        <f>IF(X41=0,COUNTIF($I41:$U41,3),0)</f>
        <v>0</v>
      </c>
      <c r="Z41" s="8">
        <f>IF(X41=0,COUNTIF($I41:$U41,2),0)</f>
        <v>0</v>
      </c>
      <c r="AA41" s="8">
        <f>COUNTIF($I41:$U41,1)</f>
        <v>5</v>
      </c>
      <c r="AB41">
        <v>41</v>
      </c>
      <c r="AC41">
        <f t="shared" si="0"/>
        <v>10783</v>
      </c>
    </row>
    <row r="42" spans="1:29">
      <c r="A42" s="3" t="s">
        <v>439</v>
      </c>
      <c r="B42" s="2" t="str" cm="1">
        <f t="array" ref="B42:C42">_xlfn.TEXTSPLIT(A42," ")</f>
        <v>46T27</v>
      </c>
      <c r="C42" s="2" t="str">
        <v>829</v>
      </c>
      <c r="D42" s="4" t="str" cm="1">
        <f t="array" ref="D42:H42">MID(B42,_xlfn.SEQUENCE(1,LEN(B42)),1)</f>
        <v>4</v>
      </c>
      <c r="E42" s="4" t="str">
        <v>6</v>
      </c>
      <c r="F42" s="4" t="str">
        <v>T</v>
      </c>
      <c r="G42" s="4" t="str">
        <v>2</v>
      </c>
      <c r="H42" s="4" t="str">
        <v>7</v>
      </c>
      <c r="I42" s="5">
        <f>COUNTIF(_xlfn.ANCHORARRAY($D42),"A")</f>
        <v>0</v>
      </c>
      <c r="J42" s="5">
        <f>COUNTIF(_xlfn.ANCHORARRAY($D42),"K")</f>
        <v>0</v>
      </c>
      <c r="K42" s="5">
        <f>COUNTIF(_xlfn.ANCHORARRAY($D42),"Q")</f>
        <v>0</v>
      </c>
      <c r="L42" s="5">
        <f>COUNTIF(_xlfn.ANCHORARRAY($D42),"J")</f>
        <v>0</v>
      </c>
      <c r="M42" s="5">
        <f>COUNTIF(_xlfn.ANCHORARRAY($D42),"T")</f>
        <v>1</v>
      </c>
      <c r="N42" s="5">
        <f>COUNTIF(_xlfn.ANCHORARRAY($D42),"9")</f>
        <v>0</v>
      </c>
      <c r="O42" s="5">
        <f>COUNTIF(_xlfn.ANCHORARRAY($D42),"8")</f>
        <v>0</v>
      </c>
      <c r="P42" s="5">
        <f>COUNTIF(_xlfn.ANCHORARRAY($D42),"7")</f>
        <v>1</v>
      </c>
      <c r="Q42" s="5">
        <f>COUNTIF(_xlfn.ANCHORARRAY($D42),"6")</f>
        <v>1</v>
      </c>
      <c r="R42" s="5">
        <f>COUNTIF(_xlfn.ANCHORARRAY($D42),"5")</f>
        <v>0</v>
      </c>
      <c r="S42" s="5">
        <f>COUNTIF(_xlfn.ANCHORARRAY($D42),"4")</f>
        <v>1</v>
      </c>
      <c r="T42" s="5">
        <f>COUNTIF(_xlfn.ANCHORARRAY($D42),"3")</f>
        <v>0</v>
      </c>
      <c r="U42" s="5">
        <f>COUNTIF(_xlfn.ANCHORARRAY($D42),"2")</f>
        <v>1</v>
      </c>
      <c r="V42" s="8">
        <f>COUNTIF($I42:$U42,5)</f>
        <v>0</v>
      </c>
      <c r="W42" s="8">
        <f>COUNTIF($I42:$U42,4)</f>
        <v>0</v>
      </c>
      <c r="X42" s="8">
        <f>COUNTIFS($I42:$U42,3,$I42:$U42,2)</f>
        <v>0</v>
      </c>
      <c r="Y42" s="8">
        <f>IF(X42=0,COUNTIF($I42:$U42,3),0)</f>
        <v>0</v>
      </c>
      <c r="Z42" s="8">
        <f>IF(X42=0,COUNTIF($I42:$U42,2),0)</f>
        <v>0</v>
      </c>
      <c r="AA42" s="8">
        <f>COUNTIF($I42:$U42,1)</f>
        <v>5</v>
      </c>
      <c r="AB42">
        <v>42</v>
      </c>
      <c r="AC42">
        <f t="shared" si="0"/>
        <v>34818</v>
      </c>
    </row>
    <row r="43" spans="1:29">
      <c r="A43" s="3" t="s">
        <v>436</v>
      </c>
      <c r="B43" s="2" t="str" cm="1">
        <f t="array" ref="B43:C43">_xlfn.TEXTSPLIT(A43," ")</f>
        <v>4T39K</v>
      </c>
      <c r="C43" s="2" t="str">
        <v>942</v>
      </c>
      <c r="D43" s="4" t="str" cm="1">
        <f t="array" ref="D43:H43">MID(B43,_xlfn.SEQUENCE(1,LEN(B43)),1)</f>
        <v>4</v>
      </c>
      <c r="E43" s="4" t="str">
        <v>T</v>
      </c>
      <c r="F43" s="4" t="str">
        <v>3</v>
      </c>
      <c r="G43" s="4" t="str">
        <v>9</v>
      </c>
      <c r="H43" s="4" t="str">
        <v>K</v>
      </c>
      <c r="I43" s="5">
        <f>COUNTIF(_xlfn.ANCHORARRAY($D43),"A")</f>
        <v>0</v>
      </c>
      <c r="J43" s="5">
        <f>COUNTIF(_xlfn.ANCHORARRAY($D43),"K")</f>
        <v>1</v>
      </c>
      <c r="K43" s="5">
        <f>COUNTIF(_xlfn.ANCHORARRAY($D43),"Q")</f>
        <v>0</v>
      </c>
      <c r="L43" s="5">
        <f>COUNTIF(_xlfn.ANCHORARRAY($D43),"J")</f>
        <v>0</v>
      </c>
      <c r="M43" s="5">
        <f>COUNTIF(_xlfn.ANCHORARRAY($D43),"T")</f>
        <v>1</v>
      </c>
      <c r="N43" s="5">
        <f>COUNTIF(_xlfn.ANCHORARRAY($D43),"9")</f>
        <v>1</v>
      </c>
      <c r="O43" s="5">
        <f>COUNTIF(_xlfn.ANCHORARRAY($D43),"8")</f>
        <v>0</v>
      </c>
      <c r="P43" s="5">
        <f>COUNTIF(_xlfn.ANCHORARRAY($D43),"7")</f>
        <v>0</v>
      </c>
      <c r="Q43" s="5">
        <f>COUNTIF(_xlfn.ANCHORARRAY($D43),"6")</f>
        <v>0</v>
      </c>
      <c r="R43" s="5">
        <f>COUNTIF(_xlfn.ANCHORARRAY($D43),"5")</f>
        <v>0</v>
      </c>
      <c r="S43" s="5">
        <f>COUNTIF(_xlfn.ANCHORARRAY($D43),"4")</f>
        <v>1</v>
      </c>
      <c r="T43" s="5">
        <f>COUNTIF(_xlfn.ANCHORARRAY($D43),"3")</f>
        <v>1</v>
      </c>
      <c r="U43" s="5">
        <f>COUNTIF(_xlfn.ANCHORARRAY($D43),"2")</f>
        <v>0</v>
      </c>
      <c r="V43" s="8">
        <f>COUNTIF($I43:$U43,5)</f>
        <v>0</v>
      </c>
      <c r="W43" s="8">
        <f>COUNTIF($I43:$U43,4)</f>
        <v>0</v>
      </c>
      <c r="X43" s="8">
        <f>COUNTIFS($I43:$U43,3,$I43:$U43,2)</f>
        <v>0</v>
      </c>
      <c r="Y43" s="8">
        <f>IF(X43=0,COUNTIF($I43:$U43,3),0)</f>
        <v>0</v>
      </c>
      <c r="Z43" s="8">
        <f>IF(X43=0,COUNTIF($I43:$U43,2),0)</f>
        <v>0</v>
      </c>
      <c r="AA43" s="8">
        <f>COUNTIF($I43:$U43,1)</f>
        <v>5</v>
      </c>
      <c r="AB43">
        <v>43</v>
      </c>
      <c r="AC43">
        <f t="shared" si="0"/>
        <v>40506</v>
      </c>
    </row>
    <row r="44" spans="1:29">
      <c r="A44" s="3" t="s">
        <v>145</v>
      </c>
      <c r="B44" s="2" t="str" cm="1">
        <f t="array" ref="B44:C44">_xlfn.TEXTSPLIT(A44," ")</f>
        <v>4J792</v>
      </c>
      <c r="C44" s="2" t="str">
        <v>220</v>
      </c>
      <c r="D44" s="4" t="str" cm="1">
        <f t="array" ref="D44:H44">MID(B44,_xlfn.SEQUENCE(1,LEN(B44)),1)</f>
        <v>4</v>
      </c>
      <c r="E44" s="4" t="str">
        <v>J</v>
      </c>
      <c r="F44" s="4" t="str">
        <v>7</v>
      </c>
      <c r="G44" s="4" t="str">
        <v>9</v>
      </c>
      <c r="H44" s="4" t="str">
        <v>2</v>
      </c>
      <c r="I44" s="5">
        <f>COUNTIF(_xlfn.ANCHORARRAY($D44),"A")</f>
        <v>0</v>
      </c>
      <c r="J44" s="5">
        <f>COUNTIF(_xlfn.ANCHORARRAY($D44),"K")</f>
        <v>0</v>
      </c>
      <c r="K44" s="5">
        <f>COUNTIF(_xlfn.ANCHORARRAY($D44),"Q")</f>
        <v>0</v>
      </c>
      <c r="L44" s="5">
        <f>COUNTIF(_xlfn.ANCHORARRAY($D44),"J")</f>
        <v>1</v>
      </c>
      <c r="M44" s="5">
        <f>COUNTIF(_xlfn.ANCHORARRAY($D44),"T")</f>
        <v>0</v>
      </c>
      <c r="N44" s="5">
        <f>COUNTIF(_xlfn.ANCHORARRAY($D44),"9")</f>
        <v>1</v>
      </c>
      <c r="O44" s="5">
        <f>COUNTIF(_xlfn.ANCHORARRAY($D44),"8")</f>
        <v>0</v>
      </c>
      <c r="P44" s="5">
        <f>COUNTIF(_xlfn.ANCHORARRAY($D44),"7")</f>
        <v>1</v>
      </c>
      <c r="Q44" s="5">
        <f>COUNTIF(_xlfn.ANCHORARRAY($D44),"6")</f>
        <v>0</v>
      </c>
      <c r="R44" s="5">
        <f>COUNTIF(_xlfn.ANCHORARRAY($D44),"5")</f>
        <v>0</v>
      </c>
      <c r="S44" s="5">
        <f>COUNTIF(_xlfn.ANCHORARRAY($D44),"4")</f>
        <v>1</v>
      </c>
      <c r="T44" s="5">
        <f>COUNTIF(_xlfn.ANCHORARRAY($D44),"3")</f>
        <v>0</v>
      </c>
      <c r="U44" s="5">
        <f>COUNTIF(_xlfn.ANCHORARRAY($D44),"2")</f>
        <v>1</v>
      </c>
      <c r="V44" s="8">
        <f>COUNTIF($I44:$U44,5)</f>
        <v>0</v>
      </c>
      <c r="W44" s="8">
        <f>COUNTIF($I44:$U44,4)</f>
        <v>0</v>
      </c>
      <c r="X44" s="8">
        <f>COUNTIFS($I44:$U44,3,$I44:$U44,2)</f>
        <v>0</v>
      </c>
      <c r="Y44" s="8">
        <f>IF(X44=0,COUNTIF($I44:$U44,3),0)</f>
        <v>0</v>
      </c>
      <c r="Z44" s="8">
        <f>IF(X44=0,COUNTIF($I44:$U44,2),0)</f>
        <v>0</v>
      </c>
      <c r="AA44" s="8">
        <f>COUNTIF($I44:$U44,1)</f>
        <v>5</v>
      </c>
      <c r="AB44">
        <v>44</v>
      </c>
      <c r="AC44">
        <f t="shared" si="0"/>
        <v>9680</v>
      </c>
    </row>
    <row r="45" spans="1:29">
      <c r="A45" s="3" t="s">
        <v>55</v>
      </c>
      <c r="B45" s="2" t="str" cm="1">
        <f t="array" ref="B45:C45">_xlfn.TEXTSPLIT(A45," ")</f>
        <v>4JQ53</v>
      </c>
      <c r="C45" s="2" t="str">
        <v>97</v>
      </c>
      <c r="D45" s="4" t="str" cm="1">
        <f t="array" ref="D45:H45">MID(B45,_xlfn.SEQUENCE(1,LEN(B45)),1)</f>
        <v>4</v>
      </c>
      <c r="E45" s="4" t="str">
        <v>J</v>
      </c>
      <c r="F45" s="4" t="str">
        <v>Q</v>
      </c>
      <c r="G45" s="4" t="str">
        <v>5</v>
      </c>
      <c r="H45" s="4" t="str">
        <v>3</v>
      </c>
      <c r="I45" s="5">
        <f>COUNTIF(_xlfn.ANCHORARRAY($D45),"A")</f>
        <v>0</v>
      </c>
      <c r="J45" s="5">
        <f>COUNTIF(_xlfn.ANCHORARRAY($D45),"K")</f>
        <v>0</v>
      </c>
      <c r="K45" s="5">
        <f>COUNTIF(_xlfn.ANCHORARRAY($D45),"Q")</f>
        <v>1</v>
      </c>
      <c r="L45" s="5">
        <f>COUNTIF(_xlfn.ANCHORARRAY($D45),"J")</f>
        <v>1</v>
      </c>
      <c r="M45" s="5">
        <f>COUNTIF(_xlfn.ANCHORARRAY($D45),"T")</f>
        <v>0</v>
      </c>
      <c r="N45" s="5">
        <f>COUNTIF(_xlfn.ANCHORARRAY($D45),"9")</f>
        <v>0</v>
      </c>
      <c r="O45" s="5">
        <f>COUNTIF(_xlfn.ANCHORARRAY($D45),"8")</f>
        <v>0</v>
      </c>
      <c r="P45" s="5">
        <f>COUNTIF(_xlfn.ANCHORARRAY($D45),"7")</f>
        <v>0</v>
      </c>
      <c r="Q45" s="5">
        <f>COUNTIF(_xlfn.ANCHORARRAY($D45),"6")</f>
        <v>0</v>
      </c>
      <c r="R45" s="5">
        <f>COUNTIF(_xlfn.ANCHORARRAY($D45),"5")</f>
        <v>1</v>
      </c>
      <c r="S45" s="5">
        <f>COUNTIF(_xlfn.ANCHORARRAY($D45),"4")</f>
        <v>1</v>
      </c>
      <c r="T45" s="5">
        <f>COUNTIF(_xlfn.ANCHORARRAY($D45),"3")</f>
        <v>1</v>
      </c>
      <c r="U45" s="5">
        <f>COUNTIF(_xlfn.ANCHORARRAY($D45),"2")</f>
        <v>0</v>
      </c>
      <c r="V45" s="8">
        <f>COUNTIF($I45:$U45,5)</f>
        <v>0</v>
      </c>
      <c r="W45" s="8">
        <f>COUNTIF($I45:$U45,4)</f>
        <v>0</v>
      </c>
      <c r="X45" s="8">
        <f>COUNTIFS($I45:$U45,3,$I45:$U45,2)</f>
        <v>0</v>
      </c>
      <c r="Y45" s="8">
        <f>IF(X45=0,COUNTIF($I45:$U45,3),0)</f>
        <v>0</v>
      </c>
      <c r="Z45" s="8">
        <f>IF(X45=0,COUNTIF($I45:$U45,2),0)</f>
        <v>0</v>
      </c>
      <c r="AA45" s="8">
        <f>COUNTIF($I45:$U45,1)</f>
        <v>5</v>
      </c>
      <c r="AB45">
        <v>45</v>
      </c>
      <c r="AC45">
        <f t="shared" si="0"/>
        <v>4365</v>
      </c>
    </row>
    <row r="46" spans="1:29">
      <c r="A46" s="3" t="s">
        <v>266</v>
      </c>
      <c r="B46" s="2" t="str" cm="1">
        <f t="array" ref="B46:C46">_xlfn.TEXTSPLIT(A46," ")</f>
        <v>4Q26K</v>
      </c>
      <c r="C46" s="2" t="str">
        <v>796</v>
      </c>
      <c r="D46" s="4" t="str" cm="1">
        <f t="array" ref="D46:H46">MID(B46,_xlfn.SEQUENCE(1,LEN(B46)),1)</f>
        <v>4</v>
      </c>
      <c r="E46" s="4" t="str">
        <v>Q</v>
      </c>
      <c r="F46" s="4" t="str">
        <v>2</v>
      </c>
      <c r="G46" s="4" t="str">
        <v>6</v>
      </c>
      <c r="H46" s="4" t="str">
        <v>K</v>
      </c>
      <c r="I46" s="5">
        <f>COUNTIF(_xlfn.ANCHORARRAY($D46),"A")</f>
        <v>0</v>
      </c>
      <c r="J46" s="5">
        <f>COUNTIF(_xlfn.ANCHORARRAY($D46),"K")</f>
        <v>1</v>
      </c>
      <c r="K46" s="5">
        <f>COUNTIF(_xlfn.ANCHORARRAY($D46),"Q")</f>
        <v>1</v>
      </c>
      <c r="L46" s="5">
        <f>COUNTIF(_xlfn.ANCHORARRAY($D46),"J")</f>
        <v>0</v>
      </c>
      <c r="M46" s="5">
        <f>COUNTIF(_xlfn.ANCHORARRAY($D46),"T")</f>
        <v>0</v>
      </c>
      <c r="N46" s="5">
        <f>COUNTIF(_xlfn.ANCHORARRAY($D46),"9")</f>
        <v>0</v>
      </c>
      <c r="O46" s="5">
        <f>COUNTIF(_xlfn.ANCHORARRAY($D46),"8")</f>
        <v>0</v>
      </c>
      <c r="P46" s="5">
        <f>COUNTIF(_xlfn.ANCHORARRAY($D46),"7")</f>
        <v>0</v>
      </c>
      <c r="Q46" s="5">
        <f>COUNTIF(_xlfn.ANCHORARRAY($D46),"6")</f>
        <v>1</v>
      </c>
      <c r="R46" s="5">
        <f>COUNTIF(_xlfn.ANCHORARRAY($D46),"5")</f>
        <v>0</v>
      </c>
      <c r="S46" s="5">
        <f>COUNTIF(_xlfn.ANCHORARRAY($D46),"4")</f>
        <v>1</v>
      </c>
      <c r="T46" s="5">
        <f>COUNTIF(_xlfn.ANCHORARRAY($D46),"3")</f>
        <v>0</v>
      </c>
      <c r="U46" s="5">
        <f>COUNTIF(_xlfn.ANCHORARRAY($D46),"2")</f>
        <v>1</v>
      </c>
      <c r="V46" s="8">
        <f>COUNTIF($I46:$U46,5)</f>
        <v>0</v>
      </c>
      <c r="W46" s="8">
        <f>COUNTIF($I46:$U46,4)</f>
        <v>0</v>
      </c>
      <c r="X46" s="8">
        <f>COUNTIFS($I46:$U46,3,$I46:$U46,2)</f>
        <v>0</v>
      </c>
      <c r="Y46" s="8">
        <f>IF(X46=0,COUNTIF($I46:$U46,3),0)</f>
        <v>0</v>
      </c>
      <c r="Z46" s="8">
        <f>IF(X46=0,COUNTIF($I46:$U46,2),0)</f>
        <v>0</v>
      </c>
      <c r="AA46" s="8">
        <f>COUNTIF($I46:$U46,1)</f>
        <v>5</v>
      </c>
      <c r="AB46">
        <v>46</v>
      </c>
      <c r="AC46">
        <f t="shared" si="0"/>
        <v>36616</v>
      </c>
    </row>
    <row r="47" spans="1:29">
      <c r="A47" s="3" t="s">
        <v>81</v>
      </c>
      <c r="B47" s="2" t="str" cm="1">
        <f t="array" ref="B47:C47">_xlfn.TEXTSPLIT(A47," ")</f>
        <v>4KQT6</v>
      </c>
      <c r="C47" s="2" t="str">
        <v>491</v>
      </c>
      <c r="D47" s="4" t="str" cm="1">
        <f t="array" ref="D47:H47">MID(B47,_xlfn.SEQUENCE(1,LEN(B47)),1)</f>
        <v>4</v>
      </c>
      <c r="E47" s="4" t="str">
        <v>K</v>
      </c>
      <c r="F47" s="4" t="str">
        <v>Q</v>
      </c>
      <c r="G47" s="4" t="str">
        <v>T</v>
      </c>
      <c r="H47" s="4" t="str">
        <v>6</v>
      </c>
      <c r="I47" s="5">
        <f>COUNTIF(_xlfn.ANCHORARRAY($D47),"A")</f>
        <v>0</v>
      </c>
      <c r="J47" s="5">
        <f>COUNTIF(_xlfn.ANCHORARRAY($D47),"K")</f>
        <v>1</v>
      </c>
      <c r="K47" s="5">
        <f>COUNTIF(_xlfn.ANCHORARRAY($D47),"Q")</f>
        <v>1</v>
      </c>
      <c r="L47" s="5">
        <f>COUNTIF(_xlfn.ANCHORARRAY($D47),"J")</f>
        <v>0</v>
      </c>
      <c r="M47" s="5">
        <f>COUNTIF(_xlfn.ANCHORARRAY($D47),"T")</f>
        <v>1</v>
      </c>
      <c r="N47" s="5">
        <f>COUNTIF(_xlfn.ANCHORARRAY($D47),"9")</f>
        <v>0</v>
      </c>
      <c r="O47" s="5">
        <f>COUNTIF(_xlfn.ANCHORARRAY($D47),"8")</f>
        <v>0</v>
      </c>
      <c r="P47" s="5">
        <f>COUNTIF(_xlfn.ANCHORARRAY($D47),"7")</f>
        <v>0</v>
      </c>
      <c r="Q47" s="5">
        <f>COUNTIF(_xlfn.ANCHORARRAY($D47),"6")</f>
        <v>1</v>
      </c>
      <c r="R47" s="5">
        <f>COUNTIF(_xlfn.ANCHORARRAY($D47),"5")</f>
        <v>0</v>
      </c>
      <c r="S47" s="5">
        <f>COUNTIF(_xlfn.ANCHORARRAY($D47),"4")</f>
        <v>1</v>
      </c>
      <c r="T47" s="5">
        <f>COUNTIF(_xlfn.ANCHORARRAY($D47),"3")</f>
        <v>0</v>
      </c>
      <c r="U47" s="5">
        <f>COUNTIF(_xlfn.ANCHORARRAY($D47),"2")</f>
        <v>0</v>
      </c>
      <c r="V47" s="8">
        <f>COUNTIF($I47:$U47,5)</f>
        <v>0</v>
      </c>
      <c r="W47" s="8">
        <f>COUNTIF($I47:$U47,4)</f>
        <v>0</v>
      </c>
      <c r="X47" s="8">
        <f>COUNTIFS($I47:$U47,3,$I47:$U47,2)</f>
        <v>0</v>
      </c>
      <c r="Y47" s="8">
        <f>IF(X47=0,COUNTIF($I47:$U47,3),0)</f>
        <v>0</v>
      </c>
      <c r="Z47" s="8">
        <f>IF(X47=0,COUNTIF($I47:$U47,2),0)</f>
        <v>0</v>
      </c>
      <c r="AA47" s="8">
        <f>COUNTIF($I47:$U47,1)</f>
        <v>5</v>
      </c>
      <c r="AB47">
        <v>47</v>
      </c>
      <c r="AC47">
        <f t="shared" si="0"/>
        <v>23077</v>
      </c>
    </row>
    <row r="48" spans="1:29">
      <c r="A48" s="3" t="s">
        <v>610</v>
      </c>
      <c r="B48" s="2" t="str" cm="1">
        <f t="array" ref="B48:C48">_xlfn.TEXTSPLIT(A48," ")</f>
        <v>4A7J5</v>
      </c>
      <c r="C48" s="2" t="str">
        <v>633</v>
      </c>
      <c r="D48" s="4" t="str" cm="1">
        <f t="array" ref="D48:H48">MID(B48,_xlfn.SEQUENCE(1,LEN(B48)),1)</f>
        <v>4</v>
      </c>
      <c r="E48" s="4" t="str">
        <v>A</v>
      </c>
      <c r="F48" s="4" t="str">
        <v>7</v>
      </c>
      <c r="G48" s="4" t="str">
        <v>J</v>
      </c>
      <c r="H48" s="4" t="str">
        <v>5</v>
      </c>
      <c r="I48" s="5">
        <f>COUNTIF(_xlfn.ANCHORARRAY($D48),"A")</f>
        <v>1</v>
      </c>
      <c r="J48" s="5">
        <f>COUNTIF(_xlfn.ANCHORARRAY($D48),"K")</f>
        <v>0</v>
      </c>
      <c r="K48" s="5">
        <f>COUNTIF(_xlfn.ANCHORARRAY($D48),"Q")</f>
        <v>0</v>
      </c>
      <c r="L48" s="5">
        <f>COUNTIF(_xlfn.ANCHORARRAY($D48),"J")</f>
        <v>1</v>
      </c>
      <c r="M48" s="5">
        <f>COUNTIF(_xlfn.ANCHORARRAY($D48),"T")</f>
        <v>0</v>
      </c>
      <c r="N48" s="5">
        <f>COUNTIF(_xlfn.ANCHORARRAY($D48),"9")</f>
        <v>0</v>
      </c>
      <c r="O48" s="5">
        <f>COUNTIF(_xlfn.ANCHORARRAY($D48),"8")</f>
        <v>0</v>
      </c>
      <c r="P48" s="5">
        <f>COUNTIF(_xlfn.ANCHORARRAY($D48),"7")</f>
        <v>1</v>
      </c>
      <c r="Q48" s="5">
        <f>COUNTIF(_xlfn.ANCHORARRAY($D48),"6")</f>
        <v>0</v>
      </c>
      <c r="R48" s="5">
        <f>COUNTIF(_xlfn.ANCHORARRAY($D48),"5")</f>
        <v>1</v>
      </c>
      <c r="S48" s="5">
        <f>COUNTIF(_xlfn.ANCHORARRAY($D48),"4")</f>
        <v>1</v>
      </c>
      <c r="T48" s="5">
        <f>COUNTIF(_xlfn.ANCHORARRAY($D48),"3")</f>
        <v>0</v>
      </c>
      <c r="U48" s="5">
        <f>COUNTIF(_xlfn.ANCHORARRAY($D48),"2")</f>
        <v>0</v>
      </c>
      <c r="V48" s="8">
        <f>COUNTIF($I48:$U48,5)</f>
        <v>0</v>
      </c>
      <c r="W48" s="8">
        <f>COUNTIF($I48:$U48,4)</f>
        <v>0</v>
      </c>
      <c r="X48" s="8">
        <f>COUNTIFS($I48:$U48,3,$I48:$U48,2)</f>
        <v>0</v>
      </c>
      <c r="Y48" s="8">
        <f>IF(X48=0,COUNTIF($I48:$U48,3),0)</f>
        <v>0</v>
      </c>
      <c r="Z48" s="8">
        <f>IF(X48=0,COUNTIF($I48:$U48,2),0)</f>
        <v>0</v>
      </c>
      <c r="AA48" s="8">
        <f>COUNTIF($I48:$U48,1)</f>
        <v>5</v>
      </c>
      <c r="AB48">
        <v>48</v>
      </c>
      <c r="AC48">
        <f t="shared" si="0"/>
        <v>30384</v>
      </c>
    </row>
    <row r="49" spans="1:29">
      <c r="A49" s="3" t="s">
        <v>863</v>
      </c>
      <c r="B49" s="2" t="str" cm="1">
        <f t="array" ref="B49:C49">_xlfn.TEXTSPLIT(A49," ")</f>
        <v>53TQ7</v>
      </c>
      <c r="C49" s="2" t="str">
        <v>362</v>
      </c>
      <c r="D49" s="4" t="str" cm="1">
        <f t="array" ref="D49:H49">MID(B49,_xlfn.SEQUENCE(1,LEN(B49)),1)</f>
        <v>5</v>
      </c>
      <c r="E49" s="4" t="str">
        <v>3</v>
      </c>
      <c r="F49" s="4" t="str">
        <v>T</v>
      </c>
      <c r="G49" s="4" t="str">
        <v>Q</v>
      </c>
      <c r="H49" s="4" t="str">
        <v>7</v>
      </c>
      <c r="I49" s="5">
        <f>COUNTIF(_xlfn.ANCHORARRAY($D49),"A")</f>
        <v>0</v>
      </c>
      <c r="J49" s="5">
        <f>COUNTIF(_xlfn.ANCHORARRAY($D49),"K")</f>
        <v>0</v>
      </c>
      <c r="K49" s="5">
        <f>COUNTIF(_xlfn.ANCHORARRAY($D49),"Q")</f>
        <v>1</v>
      </c>
      <c r="L49" s="5">
        <f>COUNTIF(_xlfn.ANCHORARRAY($D49),"J")</f>
        <v>0</v>
      </c>
      <c r="M49" s="5">
        <f>COUNTIF(_xlfn.ANCHORARRAY($D49),"T")</f>
        <v>1</v>
      </c>
      <c r="N49" s="5">
        <f>COUNTIF(_xlfn.ANCHORARRAY($D49),"9")</f>
        <v>0</v>
      </c>
      <c r="O49" s="5">
        <f>COUNTIF(_xlfn.ANCHORARRAY($D49),"8")</f>
        <v>0</v>
      </c>
      <c r="P49" s="5">
        <f>COUNTIF(_xlfn.ANCHORARRAY($D49),"7")</f>
        <v>1</v>
      </c>
      <c r="Q49" s="5">
        <f>COUNTIF(_xlfn.ANCHORARRAY($D49),"6")</f>
        <v>0</v>
      </c>
      <c r="R49" s="5">
        <f>COUNTIF(_xlfn.ANCHORARRAY($D49),"5")</f>
        <v>1</v>
      </c>
      <c r="S49" s="5">
        <f>COUNTIF(_xlfn.ANCHORARRAY($D49),"4")</f>
        <v>0</v>
      </c>
      <c r="T49" s="5">
        <f>COUNTIF(_xlfn.ANCHORARRAY($D49),"3")</f>
        <v>1</v>
      </c>
      <c r="U49" s="5">
        <f>COUNTIF(_xlfn.ANCHORARRAY($D49),"2")</f>
        <v>0</v>
      </c>
      <c r="V49" s="8">
        <f>COUNTIF($I49:$U49,5)</f>
        <v>0</v>
      </c>
      <c r="W49" s="8">
        <f>COUNTIF($I49:$U49,4)</f>
        <v>0</v>
      </c>
      <c r="X49" s="8">
        <f>COUNTIFS($I49:$U49,3,$I49:$U49,2)</f>
        <v>0</v>
      </c>
      <c r="Y49" s="8">
        <f>IF(X49=0,COUNTIF($I49:$U49,3),0)</f>
        <v>0</v>
      </c>
      <c r="Z49" s="8">
        <f>IF(X49=0,COUNTIF($I49:$U49,2),0)</f>
        <v>0</v>
      </c>
      <c r="AA49" s="8">
        <f>COUNTIF($I49:$U49,1)</f>
        <v>5</v>
      </c>
      <c r="AB49">
        <v>49</v>
      </c>
      <c r="AC49">
        <f t="shared" si="0"/>
        <v>17738</v>
      </c>
    </row>
    <row r="50" spans="1:29">
      <c r="A50" s="3" t="s">
        <v>409</v>
      </c>
      <c r="B50" s="2" t="str" cm="1">
        <f t="array" ref="B50:C50">_xlfn.TEXTSPLIT(A50," ")</f>
        <v>57JK4</v>
      </c>
      <c r="C50" s="2" t="str">
        <v>948</v>
      </c>
      <c r="D50" s="4" t="str" cm="1">
        <f t="array" ref="D50:H50">MID(B50,_xlfn.SEQUENCE(1,LEN(B50)),1)</f>
        <v>5</v>
      </c>
      <c r="E50" s="4" t="str">
        <v>7</v>
      </c>
      <c r="F50" s="4" t="str">
        <v>J</v>
      </c>
      <c r="G50" s="4" t="str">
        <v>K</v>
      </c>
      <c r="H50" s="4" t="str">
        <v>4</v>
      </c>
      <c r="I50" s="5">
        <f>COUNTIF(_xlfn.ANCHORARRAY($D50),"A")</f>
        <v>0</v>
      </c>
      <c r="J50" s="5">
        <f>COUNTIF(_xlfn.ANCHORARRAY($D50),"K")</f>
        <v>1</v>
      </c>
      <c r="K50" s="5">
        <f>COUNTIF(_xlfn.ANCHORARRAY($D50),"Q")</f>
        <v>0</v>
      </c>
      <c r="L50" s="5">
        <f>COUNTIF(_xlfn.ANCHORARRAY($D50),"J")</f>
        <v>1</v>
      </c>
      <c r="M50" s="5">
        <f>COUNTIF(_xlfn.ANCHORARRAY($D50),"T")</f>
        <v>0</v>
      </c>
      <c r="N50" s="5">
        <f>COUNTIF(_xlfn.ANCHORARRAY($D50),"9")</f>
        <v>0</v>
      </c>
      <c r="O50" s="5">
        <f>COUNTIF(_xlfn.ANCHORARRAY($D50),"8")</f>
        <v>0</v>
      </c>
      <c r="P50" s="5">
        <f>COUNTIF(_xlfn.ANCHORARRAY($D50),"7")</f>
        <v>1</v>
      </c>
      <c r="Q50" s="5">
        <f>COUNTIF(_xlfn.ANCHORARRAY($D50),"6")</f>
        <v>0</v>
      </c>
      <c r="R50" s="5">
        <f>COUNTIF(_xlfn.ANCHORARRAY($D50),"5")</f>
        <v>1</v>
      </c>
      <c r="S50" s="5">
        <f>COUNTIF(_xlfn.ANCHORARRAY($D50),"4")</f>
        <v>1</v>
      </c>
      <c r="T50" s="5">
        <f>COUNTIF(_xlfn.ANCHORARRAY($D50),"3")</f>
        <v>0</v>
      </c>
      <c r="U50" s="5">
        <f>COUNTIF(_xlfn.ANCHORARRAY($D50),"2")</f>
        <v>0</v>
      </c>
      <c r="V50" s="8">
        <f>COUNTIF($I50:$U50,5)</f>
        <v>0</v>
      </c>
      <c r="W50" s="8">
        <f>COUNTIF($I50:$U50,4)</f>
        <v>0</v>
      </c>
      <c r="X50" s="8">
        <f>COUNTIFS($I50:$U50,3,$I50:$U50,2)</f>
        <v>0</v>
      </c>
      <c r="Y50" s="8">
        <f>IF(X50=0,COUNTIF($I50:$U50,3),0)</f>
        <v>0</v>
      </c>
      <c r="Z50" s="8">
        <f>IF(X50=0,COUNTIF($I50:$U50,2),0)</f>
        <v>0</v>
      </c>
      <c r="AA50" s="8">
        <f>COUNTIF($I50:$U50,1)</f>
        <v>5</v>
      </c>
      <c r="AB50">
        <v>50</v>
      </c>
      <c r="AC50">
        <f t="shared" si="0"/>
        <v>47400</v>
      </c>
    </row>
    <row r="51" spans="1:29">
      <c r="A51" s="3" t="s">
        <v>571</v>
      </c>
      <c r="B51" s="2" t="str" cm="1">
        <f t="array" ref="B51:C51">_xlfn.TEXTSPLIT(A51," ")</f>
        <v>5873T</v>
      </c>
      <c r="C51" s="2" t="str">
        <v>914</v>
      </c>
      <c r="D51" s="4" t="str" cm="1">
        <f t="array" ref="D51:H51">MID(B51,_xlfn.SEQUENCE(1,LEN(B51)),1)</f>
        <v>5</v>
      </c>
      <c r="E51" s="4" t="str">
        <v>8</v>
      </c>
      <c r="F51" s="4" t="str">
        <v>7</v>
      </c>
      <c r="G51" s="4" t="str">
        <v>3</v>
      </c>
      <c r="H51" s="4" t="str">
        <v>T</v>
      </c>
      <c r="I51" s="5">
        <f>COUNTIF(_xlfn.ANCHORARRAY($D51),"A")</f>
        <v>0</v>
      </c>
      <c r="J51" s="5">
        <f>COUNTIF(_xlfn.ANCHORARRAY($D51),"K")</f>
        <v>0</v>
      </c>
      <c r="K51" s="5">
        <f>COUNTIF(_xlfn.ANCHORARRAY($D51),"Q")</f>
        <v>0</v>
      </c>
      <c r="L51" s="5">
        <f>COUNTIF(_xlfn.ANCHORARRAY($D51),"J")</f>
        <v>0</v>
      </c>
      <c r="M51" s="5">
        <f>COUNTIF(_xlfn.ANCHORARRAY($D51),"T")</f>
        <v>1</v>
      </c>
      <c r="N51" s="5">
        <f>COUNTIF(_xlfn.ANCHORARRAY($D51),"9")</f>
        <v>0</v>
      </c>
      <c r="O51" s="5">
        <f>COUNTIF(_xlfn.ANCHORARRAY($D51),"8")</f>
        <v>1</v>
      </c>
      <c r="P51" s="5">
        <f>COUNTIF(_xlfn.ANCHORARRAY($D51),"7")</f>
        <v>1</v>
      </c>
      <c r="Q51" s="5">
        <f>COUNTIF(_xlfn.ANCHORARRAY($D51),"6")</f>
        <v>0</v>
      </c>
      <c r="R51" s="5">
        <f>COUNTIF(_xlfn.ANCHORARRAY($D51),"5")</f>
        <v>1</v>
      </c>
      <c r="S51" s="5">
        <f>COUNTIF(_xlfn.ANCHORARRAY($D51),"4")</f>
        <v>0</v>
      </c>
      <c r="T51" s="5">
        <f>COUNTIF(_xlfn.ANCHORARRAY($D51),"3")</f>
        <v>1</v>
      </c>
      <c r="U51" s="5">
        <f>COUNTIF(_xlfn.ANCHORARRAY($D51),"2")</f>
        <v>0</v>
      </c>
      <c r="V51" s="8">
        <f>COUNTIF($I51:$U51,5)</f>
        <v>0</v>
      </c>
      <c r="W51" s="8">
        <f>COUNTIF($I51:$U51,4)</f>
        <v>0</v>
      </c>
      <c r="X51" s="8">
        <f>COUNTIFS($I51:$U51,3,$I51:$U51,2)</f>
        <v>0</v>
      </c>
      <c r="Y51" s="8">
        <f>IF(X51=0,COUNTIF($I51:$U51,3),0)</f>
        <v>0</v>
      </c>
      <c r="Z51" s="8">
        <f>IF(X51=0,COUNTIF($I51:$U51,2),0)</f>
        <v>0</v>
      </c>
      <c r="AA51" s="8">
        <f>COUNTIF($I51:$U51,1)</f>
        <v>5</v>
      </c>
      <c r="AB51">
        <v>51</v>
      </c>
      <c r="AC51">
        <f t="shared" si="0"/>
        <v>46614</v>
      </c>
    </row>
    <row r="52" spans="1:29">
      <c r="A52" s="3" t="s">
        <v>232</v>
      </c>
      <c r="B52" s="2" t="str" cm="1">
        <f t="array" ref="B52:C52">_xlfn.TEXTSPLIT(A52," ")</f>
        <v>58T39</v>
      </c>
      <c r="C52" s="2" t="str">
        <v>107</v>
      </c>
      <c r="D52" s="4" t="str" cm="1">
        <f t="array" ref="D52:H52">MID(B52,_xlfn.SEQUENCE(1,LEN(B52)),1)</f>
        <v>5</v>
      </c>
      <c r="E52" s="4" t="str">
        <v>8</v>
      </c>
      <c r="F52" s="4" t="str">
        <v>T</v>
      </c>
      <c r="G52" s="4" t="str">
        <v>3</v>
      </c>
      <c r="H52" s="4" t="str">
        <v>9</v>
      </c>
      <c r="I52" s="5">
        <f>COUNTIF(_xlfn.ANCHORARRAY($D52),"A")</f>
        <v>0</v>
      </c>
      <c r="J52" s="5">
        <f>COUNTIF(_xlfn.ANCHORARRAY($D52),"K")</f>
        <v>0</v>
      </c>
      <c r="K52" s="5">
        <f>COUNTIF(_xlfn.ANCHORARRAY($D52),"Q")</f>
        <v>0</v>
      </c>
      <c r="L52" s="5">
        <f>COUNTIF(_xlfn.ANCHORARRAY($D52),"J")</f>
        <v>0</v>
      </c>
      <c r="M52" s="5">
        <f>COUNTIF(_xlfn.ANCHORARRAY($D52),"T")</f>
        <v>1</v>
      </c>
      <c r="N52" s="5">
        <f>COUNTIF(_xlfn.ANCHORARRAY($D52),"9")</f>
        <v>1</v>
      </c>
      <c r="O52" s="5">
        <f>COUNTIF(_xlfn.ANCHORARRAY($D52),"8")</f>
        <v>1</v>
      </c>
      <c r="P52" s="5">
        <f>COUNTIF(_xlfn.ANCHORARRAY($D52),"7")</f>
        <v>0</v>
      </c>
      <c r="Q52" s="5">
        <f>COUNTIF(_xlfn.ANCHORARRAY($D52),"6")</f>
        <v>0</v>
      </c>
      <c r="R52" s="5">
        <f>COUNTIF(_xlfn.ANCHORARRAY($D52),"5")</f>
        <v>1</v>
      </c>
      <c r="S52" s="5">
        <f>COUNTIF(_xlfn.ANCHORARRAY($D52),"4")</f>
        <v>0</v>
      </c>
      <c r="T52" s="5">
        <f>COUNTIF(_xlfn.ANCHORARRAY($D52),"3")</f>
        <v>1</v>
      </c>
      <c r="U52" s="5">
        <f>COUNTIF(_xlfn.ANCHORARRAY($D52),"2")</f>
        <v>0</v>
      </c>
      <c r="V52" s="8">
        <f>COUNTIF($I52:$U52,5)</f>
        <v>0</v>
      </c>
      <c r="W52" s="8">
        <f>COUNTIF($I52:$U52,4)</f>
        <v>0</v>
      </c>
      <c r="X52" s="8">
        <f>COUNTIFS($I52:$U52,3,$I52:$U52,2)</f>
        <v>0</v>
      </c>
      <c r="Y52" s="8">
        <f>IF(X52=0,COUNTIF($I52:$U52,3),0)</f>
        <v>0</v>
      </c>
      <c r="Z52" s="8">
        <f>IF(X52=0,COUNTIF($I52:$U52,2),0)</f>
        <v>0</v>
      </c>
      <c r="AA52" s="8">
        <f>COUNTIF($I52:$U52,1)</f>
        <v>5</v>
      </c>
      <c r="AB52">
        <v>52</v>
      </c>
      <c r="AC52">
        <f t="shared" si="0"/>
        <v>5564</v>
      </c>
    </row>
    <row r="53" spans="1:29">
      <c r="A53" s="3" t="s">
        <v>99</v>
      </c>
      <c r="B53" s="2" t="str" cm="1">
        <f t="array" ref="B53:C53">_xlfn.TEXTSPLIT(A53," ")</f>
        <v>58J36</v>
      </c>
      <c r="C53" s="2" t="str">
        <v>244</v>
      </c>
      <c r="D53" s="4" t="str" cm="1">
        <f t="array" ref="D53:H53">MID(B53,_xlfn.SEQUENCE(1,LEN(B53)),1)</f>
        <v>5</v>
      </c>
      <c r="E53" s="4" t="str">
        <v>8</v>
      </c>
      <c r="F53" s="4" t="str">
        <v>J</v>
      </c>
      <c r="G53" s="4" t="str">
        <v>3</v>
      </c>
      <c r="H53" s="4" t="str">
        <v>6</v>
      </c>
      <c r="I53" s="5">
        <f>COUNTIF(_xlfn.ANCHORARRAY($D53),"A")</f>
        <v>0</v>
      </c>
      <c r="J53" s="5">
        <f>COUNTIF(_xlfn.ANCHORARRAY($D53),"K")</f>
        <v>0</v>
      </c>
      <c r="K53" s="5">
        <f>COUNTIF(_xlfn.ANCHORARRAY($D53),"Q")</f>
        <v>0</v>
      </c>
      <c r="L53" s="5">
        <f>COUNTIF(_xlfn.ANCHORARRAY($D53),"J")</f>
        <v>1</v>
      </c>
      <c r="M53" s="5">
        <f>COUNTIF(_xlfn.ANCHORARRAY($D53),"T")</f>
        <v>0</v>
      </c>
      <c r="N53" s="5">
        <f>COUNTIF(_xlfn.ANCHORARRAY($D53),"9")</f>
        <v>0</v>
      </c>
      <c r="O53" s="5">
        <f>COUNTIF(_xlfn.ANCHORARRAY($D53),"8")</f>
        <v>1</v>
      </c>
      <c r="P53" s="5">
        <f>COUNTIF(_xlfn.ANCHORARRAY($D53),"7")</f>
        <v>0</v>
      </c>
      <c r="Q53" s="5">
        <f>COUNTIF(_xlfn.ANCHORARRAY($D53),"6")</f>
        <v>1</v>
      </c>
      <c r="R53" s="5">
        <f>COUNTIF(_xlfn.ANCHORARRAY($D53),"5")</f>
        <v>1</v>
      </c>
      <c r="S53" s="5">
        <f>COUNTIF(_xlfn.ANCHORARRAY($D53),"4")</f>
        <v>0</v>
      </c>
      <c r="T53" s="5">
        <f>COUNTIF(_xlfn.ANCHORARRAY($D53),"3")</f>
        <v>1</v>
      </c>
      <c r="U53" s="5">
        <f>COUNTIF(_xlfn.ANCHORARRAY($D53),"2")</f>
        <v>0</v>
      </c>
      <c r="V53" s="8">
        <f>COUNTIF($I53:$U53,5)</f>
        <v>0</v>
      </c>
      <c r="W53" s="8">
        <f>COUNTIF($I53:$U53,4)</f>
        <v>0</v>
      </c>
      <c r="X53" s="8">
        <f>COUNTIFS($I53:$U53,3,$I53:$U53,2)</f>
        <v>0</v>
      </c>
      <c r="Y53" s="8">
        <f>IF(X53=0,COUNTIF($I53:$U53,3),0)</f>
        <v>0</v>
      </c>
      <c r="Z53" s="8">
        <f>IF(X53=0,COUNTIF($I53:$U53,2),0)</f>
        <v>0</v>
      </c>
      <c r="AA53" s="8">
        <f>COUNTIF($I53:$U53,1)</f>
        <v>5</v>
      </c>
      <c r="AB53">
        <v>53</v>
      </c>
      <c r="AC53">
        <f t="shared" si="0"/>
        <v>12932</v>
      </c>
    </row>
    <row r="54" spans="1:29">
      <c r="A54" s="3" t="s">
        <v>170</v>
      </c>
      <c r="B54" s="2" t="str" cm="1">
        <f t="array" ref="B54:C54">_xlfn.TEXTSPLIT(A54," ")</f>
        <v>59Q28</v>
      </c>
      <c r="C54" s="2" t="str">
        <v>482</v>
      </c>
      <c r="D54" s="4" t="str" cm="1">
        <f t="array" ref="D54:H54">MID(B54,_xlfn.SEQUENCE(1,LEN(B54)),1)</f>
        <v>5</v>
      </c>
      <c r="E54" s="4" t="str">
        <v>9</v>
      </c>
      <c r="F54" s="4" t="str">
        <v>Q</v>
      </c>
      <c r="G54" s="4" t="str">
        <v>2</v>
      </c>
      <c r="H54" s="4" t="str">
        <v>8</v>
      </c>
      <c r="I54" s="5">
        <f>COUNTIF(_xlfn.ANCHORARRAY($D54),"A")</f>
        <v>0</v>
      </c>
      <c r="J54" s="5">
        <f>COUNTIF(_xlfn.ANCHORARRAY($D54),"K")</f>
        <v>0</v>
      </c>
      <c r="K54" s="5">
        <f>COUNTIF(_xlfn.ANCHORARRAY($D54),"Q")</f>
        <v>1</v>
      </c>
      <c r="L54" s="5">
        <f>COUNTIF(_xlfn.ANCHORARRAY($D54),"J")</f>
        <v>0</v>
      </c>
      <c r="M54" s="5">
        <f>COUNTIF(_xlfn.ANCHORARRAY($D54),"T")</f>
        <v>0</v>
      </c>
      <c r="N54" s="5">
        <f>COUNTIF(_xlfn.ANCHORARRAY($D54),"9")</f>
        <v>1</v>
      </c>
      <c r="O54" s="5">
        <f>COUNTIF(_xlfn.ANCHORARRAY($D54),"8")</f>
        <v>1</v>
      </c>
      <c r="P54" s="5">
        <f>COUNTIF(_xlfn.ANCHORARRAY($D54),"7")</f>
        <v>0</v>
      </c>
      <c r="Q54" s="5">
        <f>COUNTIF(_xlfn.ANCHORARRAY($D54),"6")</f>
        <v>0</v>
      </c>
      <c r="R54" s="5">
        <f>COUNTIF(_xlfn.ANCHORARRAY($D54),"5")</f>
        <v>1</v>
      </c>
      <c r="S54" s="5">
        <f>COUNTIF(_xlfn.ANCHORARRAY($D54),"4")</f>
        <v>0</v>
      </c>
      <c r="T54" s="5">
        <f>COUNTIF(_xlfn.ANCHORARRAY($D54),"3")</f>
        <v>0</v>
      </c>
      <c r="U54" s="5">
        <f>COUNTIF(_xlfn.ANCHORARRAY($D54),"2")</f>
        <v>1</v>
      </c>
      <c r="V54" s="8">
        <f>COUNTIF($I54:$U54,5)</f>
        <v>0</v>
      </c>
      <c r="W54" s="8">
        <f>COUNTIF($I54:$U54,4)</f>
        <v>0</v>
      </c>
      <c r="X54" s="8">
        <f>COUNTIFS($I54:$U54,3,$I54:$U54,2)</f>
        <v>0</v>
      </c>
      <c r="Y54" s="8">
        <f>IF(X54=0,COUNTIF($I54:$U54,3),0)</f>
        <v>0</v>
      </c>
      <c r="Z54" s="8">
        <f>IF(X54=0,COUNTIF($I54:$U54,2),0)</f>
        <v>0</v>
      </c>
      <c r="AA54" s="8">
        <f>COUNTIF($I54:$U54,1)</f>
        <v>5</v>
      </c>
      <c r="AB54">
        <v>54</v>
      </c>
      <c r="AC54">
        <f t="shared" si="0"/>
        <v>26028</v>
      </c>
    </row>
    <row r="55" spans="1:29">
      <c r="A55" s="3" t="s">
        <v>465</v>
      </c>
      <c r="B55" s="2" t="str" cm="1">
        <f t="array" ref="B55:C55">_xlfn.TEXTSPLIT(A55," ")</f>
        <v>59QA7</v>
      </c>
      <c r="C55" s="2" t="str">
        <v>401</v>
      </c>
      <c r="D55" s="4" t="str" cm="1">
        <f t="array" ref="D55:H55">MID(B55,_xlfn.SEQUENCE(1,LEN(B55)),1)</f>
        <v>5</v>
      </c>
      <c r="E55" s="4" t="str">
        <v>9</v>
      </c>
      <c r="F55" s="4" t="str">
        <v>Q</v>
      </c>
      <c r="G55" s="4" t="str">
        <v>A</v>
      </c>
      <c r="H55" s="4" t="str">
        <v>7</v>
      </c>
      <c r="I55" s="5">
        <f>COUNTIF(_xlfn.ANCHORARRAY($D55),"A")</f>
        <v>1</v>
      </c>
      <c r="J55" s="5">
        <f>COUNTIF(_xlfn.ANCHORARRAY($D55),"K")</f>
        <v>0</v>
      </c>
      <c r="K55" s="5">
        <f>COUNTIF(_xlfn.ANCHORARRAY($D55),"Q")</f>
        <v>1</v>
      </c>
      <c r="L55" s="5">
        <f>COUNTIF(_xlfn.ANCHORARRAY($D55),"J")</f>
        <v>0</v>
      </c>
      <c r="M55" s="5">
        <f>COUNTIF(_xlfn.ANCHORARRAY($D55),"T")</f>
        <v>0</v>
      </c>
      <c r="N55" s="5">
        <f>COUNTIF(_xlfn.ANCHORARRAY($D55),"9")</f>
        <v>1</v>
      </c>
      <c r="O55" s="5">
        <f>COUNTIF(_xlfn.ANCHORARRAY($D55),"8")</f>
        <v>0</v>
      </c>
      <c r="P55" s="5">
        <f>COUNTIF(_xlfn.ANCHORARRAY($D55),"7")</f>
        <v>1</v>
      </c>
      <c r="Q55" s="5">
        <f>COUNTIF(_xlfn.ANCHORARRAY($D55),"6")</f>
        <v>0</v>
      </c>
      <c r="R55" s="5">
        <f>COUNTIF(_xlfn.ANCHORARRAY($D55),"5")</f>
        <v>1</v>
      </c>
      <c r="S55" s="5">
        <f>COUNTIF(_xlfn.ANCHORARRAY($D55),"4")</f>
        <v>0</v>
      </c>
      <c r="T55" s="5">
        <f>COUNTIF(_xlfn.ANCHORARRAY($D55),"3")</f>
        <v>0</v>
      </c>
      <c r="U55" s="5">
        <f>COUNTIF(_xlfn.ANCHORARRAY($D55),"2")</f>
        <v>0</v>
      </c>
      <c r="V55" s="8">
        <f>COUNTIF($I55:$U55,5)</f>
        <v>0</v>
      </c>
      <c r="W55" s="8">
        <f>COUNTIF($I55:$U55,4)</f>
        <v>0</v>
      </c>
      <c r="X55" s="8">
        <f>COUNTIFS($I55:$U55,3,$I55:$U55,2)</f>
        <v>0</v>
      </c>
      <c r="Y55" s="8">
        <f>IF(X55=0,COUNTIF($I55:$U55,3),0)</f>
        <v>0</v>
      </c>
      <c r="Z55" s="8">
        <f>IF(X55=0,COUNTIF($I55:$U55,2),0)</f>
        <v>0</v>
      </c>
      <c r="AA55" s="8">
        <f>COUNTIF($I55:$U55,1)</f>
        <v>5</v>
      </c>
      <c r="AB55">
        <v>55</v>
      </c>
      <c r="AC55">
        <f t="shared" si="0"/>
        <v>22055</v>
      </c>
    </row>
    <row r="56" spans="1:29">
      <c r="A56" s="3" t="s">
        <v>331</v>
      </c>
      <c r="B56" s="2" t="str" cm="1">
        <f t="array" ref="B56:C56">_xlfn.TEXTSPLIT(A56," ")</f>
        <v>5TQA8</v>
      </c>
      <c r="C56" s="2" t="str">
        <v>418</v>
      </c>
      <c r="D56" s="4" t="str" cm="1">
        <f t="array" ref="D56:H56">MID(B56,_xlfn.SEQUENCE(1,LEN(B56)),1)</f>
        <v>5</v>
      </c>
      <c r="E56" s="4" t="str">
        <v>T</v>
      </c>
      <c r="F56" s="4" t="str">
        <v>Q</v>
      </c>
      <c r="G56" s="4" t="str">
        <v>A</v>
      </c>
      <c r="H56" s="4" t="str">
        <v>8</v>
      </c>
      <c r="I56" s="5">
        <f>COUNTIF(_xlfn.ANCHORARRAY($D56),"A")</f>
        <v>1</v>
      </c>
      <c r="J56" s="5">
        <f>COUNTIF(_xlfn.ANCHORARRAY($D56),"K")</f>
        <v>0</v>
      </c>
      <c r="K56" s="5">
        <f>COUNTIF(_xlfn.ANCHORARRAY($D56),"Q")</f>
        <v>1</v>
      </c>
      <c r="L56" s="5">
        <f>COUNTIF(_xlfn.ANCHORARRAY($D56),"J")</f>
        <v>0</v>
      </c>
      <c r="M56" s="5">
        <f>COUNTIF(_xlfn.ANCHORARRAY($D56),"T")</f>
        <v>1</v>
      </c>
      <c r="N56" s="5">
        <f>COUNTIF(_xlfn.ANCHORARRAY($D56),"9")</f>
        <v>0</v>
      </c>
      <c r="O56" s="5">
        <f>COUNTIF(_xlfn.ANCHORARRAY($D56),"8")</f>
        <v>1</v>
      </c>
      <c r="P56" s="5">
        <f>COUNTIF(_xlfn.ANCHORARRAY($D56),"7")</f>
        <v>0</v>
      </c>
      <c r="Q56" s="5">
        <f>COUNTIF(_xlfn.ANCHORARRAY($D56),"6")</f>
        <v>0</v>
      </c>
      <c r="R56" s="5">
        <f>COUNTIF(_xlfn.ANCHORARRAY($D56),"5")</f>
        <v>1</v>
      </c>
      <c r="S56" s="5">
        <f>COUNTIF(_xlfn.ANCHORARRAY($D56),"4")</f>
        <v>0</v>
      </c>
      <c r="T56" s="5">
        <f>COUNTIF(_xlfn.ANCHORARRAY($D56),"3")</f>
        <v>0</v>
      </c>
      <c r="U56" s="5">
        <f>COUNTIF(_xlfn.ANCHORARRAY($D56),"2")</f>
        <v>0</v>
      </c>
      <c r="V56" s="8">
        <f>COUNTIF($I56:$U56,5)</f>
        <v>0</v>
      </c>
      <c r="W56" s="8">
        <f>COUNTIF($I56:$U56,4)</f>
        <v>0</v>
      </c>
      <c r="X56" s="8">
        <f>COUNTIFS($I56:$U56,3,$I56:$U56,2)</f>
        <v>0</v>
      </c>
      <c r="Y56" s="8">
        <f>IF(X56=0,COUNTIF($I56:$U56,3),0)</f>
        <v>0</v>
      </c>
      <c r="Z56" s="8">
        <f>IF(X56=0,COUNTIF($I56:$U56,2),0)</f>
        <v>0</v>
      </c>
      <c r="AA56" s="8">
        <f>COUNTIF($I56:$U56,1)</f>
        <v>5</v>
      </c>
      <c r="AB56">
        <v>56</v>
      </c>
      <c r="AC56">
        <f t="shared" si="0"/>
        <v>23408</v>
      </c>
    </row>
    <row r="57" spans="1:29">
      <c r="A57" s="3" t="s">
        <v>713</v>
      </c>
      <c r="B57" s="2" t="str" cm="1">
        <f t="array" ref="B57:C57">_xlfn.TEXTSPLIT(A57," ")</f>
        <v>5Q76K</v>
      </c>
      <c r="C57" s="2" t="str">
        <v>571</v>
      </c>
      <c r="D57" s="4" t="str" cm="1">
        <f t="array" ref="D57:H57">MID(B57,_xlfn.SEQUENCE(1,LEN(B57)),1)</f>
        <v>5</v>
      </c>
      <c r="E57" s="4" t="str">
        <v>Q</v>
      </c>
      <c r="F57" s="4" t="str">
        <v>7</v>
      </c>
      <c r="G57" s="4" t="str">
        <v>6</v>
      </c>
      <c r="H57" s="4" t="str">
        <v>K</v>
      </c>
      <c r="I57" s="5">
        <f>COUNTIF(_xlfn.ANCHORARRAY($D57),"A")</f>
        <v>0</v>
      </c>
      <c r="J57" s="5">
        <f>COUNTIF(_xlfn.ANCHORARRAY($D57),"K")</f>
        <v>1</v>
      </c>
      <c r="K57" s="5">
        <f>COUNTIF(_xlfn.ANCHORARRAY($D57),"Q")</f>
        <v>1</v>
      </c>
      <c r="L57" s="5">
        <f>COUNTIF(_xlfn.ANCHORARRAY($D57),"J")</f>
        <v>0</v>
      </c>
      <c r="M57" s="5">
        <f>COUNTIF(_xlfn.ANCHORARRAY($D57),"T")</f>
        <v>0</v>
      </c>
      <c r="N57" s="5">
        <f>COUNTIF(_xlfn.ANCHORARRAY($D57),"9")</f>
        <v>0</v>
      </c>
      <c r="O57" s="5">
        <f>COUNTIF(_xlfn.ANCHORARRAY($D57),"8")</f>
        <v>0</v>
      </c>
      <c r="P57" s="5">
        <f>COUNTIF(_xlfn.ANCHORARRAY($D57),"7")</f>
        <v>1</v>
      </c>
      <c r="Q57" s="5">
        <f>COUNTIF(_xlfn.ANCHORARRAY($D57),"6")</f>
        <v>1</v>
      </c>
      <c r="R57" s="5">
        <f>COUNTIF(_xlfn.ANCHORARRAY($D57),"5")</f>
        <v>1</v>
      </c>
      <c r="S57" s="5">
        <f>COUNTIF(_xlfn.ANCHORARRAY($D57),"4")</f>
        <v>0</v>
      </c>
      <c r="T57" s="5">
        <f>COUNTIF(_xlfn.ANCHORARRAY($D57),"3")</f>
        <v>0</v>
      </c>
      <c r="U57" s="5">
        <f>COUNTIF(_xlfn.ANCHORARRAY($D57),"2")</f>
        <v>0</v>
      </c>
      <c r="V57" s="8">
        <f>COUNTIF($I57:$U57,5)</f>
        <v>0</v>
      </c>
      <c r="W57" s="8">
        <f>COUNTIF($I57:$U57,4)</f>
        <v>0</v>
      </c>
      <c r="X57" s="8">
        <f>COUNTIFS($I57:$U57,3,$I57:$U57,2)</f>
        <v>0</v>
      </c>
      <c r="Y57" s="8">
        <f>IF(X57=0,COUNTIF($I57:$U57,3),0)</f>
        <v>0</v>
      </c>
      <c r="Z57" s="8">
        <f>IF(X57=0,COUNTIF($I57:$U57,2),0)</f>
        <v>0</v>
      </c>
      <c r="AA57" s="8">
        <f>COUNTIF($I57:$U57,1)</f>
        <v>5</v>
      </c>
      <c r="AB57">
        <v>57</v>
      </c>
      <c r="AC57">
        <f t="shared" si="0"/>
        <v>32547</v>
      </c>
    </row>
    <row r="58" spans="1:29">
      <c r="A58" s="3" t="s">
        <v>920</v>
      </c>
      <c r="B58" s="2" t="str" cm="1">
        <f t="array" ref="B58:C58">_xlfn.TEXTSPLIT(A58," ")</f>
        <v>5K8J4</v>
      </c>
      <c r="C58" s="2" t="str">
        <v>132</v>
      </c>
      <c r="D58" s="4" t="str" cm="1">
        <f t="array" ref="D58:H58">MID(B58,_xlfn.SEQUENCE(1,LEN(B58)),1)</f>
        <v>5</v>
      </c>
      <c r="E58" s="4" t="str">
        <v>K</v>
      </c>
      <c r="F58" s="4" t="str">
        <v>8</v>
      </c>
      <c r="G58" s="4" t="str">
        <v>J</v>
      </c>
      <c r="H58" s="4" t="str">
        <v>4</v>
      </c>
      <c r="I58" s="5">
        <f>COUNTIF(_xlfn.ANCHORARRAY($D58),"A")</f>
        <v>0</v>
      </c>
      <c r="J58" s="5">
        <f>COUNTIF(_xlfn.ANCHORARRAY($D58),"K")</f>
        <v>1</v>
      </c>
      <c r="K58" s="5">
        <f>COUNTIF(_xlfn.ANCHORARRAY($D58),"Q")</f>
        <v>0</v>
      </c>
      <c r="L58" s="5">
        <f>COUNTIF(_xlfn.ANCHORARRAY($D58),"J")</f>
        <v>1</v>
      </c>
      <c r="M58" s="5">
        <f>COUNTIF(_xlfn.ANCHORARRAY($D58),"T")</f>
        <v>0</v>
      </c>
      <c r="N58" s="5">
        <f>COUNTIF(_xlfn.ANCHORARRAY($D58),"9")</f>
        <v>0</v>
      </c>
      <c r="O58" s="5">
        <f>COUNTIF(_xlfn.ANCHORARRAY($D58),"8")</f>
        <v>1</v>
      </c>
      <c r="P58" s="5">
        <f>COUNTIF(_xlfn.ANCHORARRAY($D58),"7")</f>
        <v>0</v>
      </c>
      <c r="Q58" s="5">
        <f>COUNTIF(_xlfn.ANCHORARRAY($D58),"6")</f>
        <v>0</v>
      </c>
      <c r="R58" s="5">
        <f>COUNTIF(_xlfn.ANCHORARRAY($D58),"5")</f>
        <v>1</v>
      </c>
      <c r="S58" s="5">
        <f>COUNTIF(_xlfn.ANCHORARRAY($D58),"4")</f>
        <v>1</v>
      </c>
      <c r="T58" s="5">
        <f>COUNTIF(_xlfn.ANCHORARRAY($D58),"3")</f>
        <v>0</v>
      </c>
      <c r="U58" s="5">
        <f>COUNTIF(_xlfn.ANCHORARRAY($D58),"2")</f>
        <v>0</v>
      </c>
      <c r="V58" s="8">
        <f>COUNTIF($I58:$U58,5)</f>
        <v>0</v>
      </c>
      <c r="W58" s="8">
        <f>COUNTIF($I58:$U58,4)</f>
        <v>0</v>
      </c>
      <c r="X58" s="8">
        <f>COUNTIFS($I58:$U58,3,$I58:$U58,2)</f>
        <v>0</v>
      </c>
      <c r="Y58" s="8">
        <f>IF(X58=0,COUNTIF($I58:$U58,3),0)</f>
        <v>0</v>
      </c>
      <c r="Z58" s="8">
        <f>IF(X58=0,COUNTIF($I58:$U58,2),0)</f>
        <v>0</v>
      </c>
      <c r="AA58" s="8">
        <f>COUNTIF($I58:$U58,1)</f>
        <v>5</v>
      </c>
      <c r="AB58">
        <v>58</v>
      </c>
      <c r="AC58">
        <f t="shared" si="0"/>
        <v>7656</v>
      </c>
    </row>
    <row r="59" spans="1:29">
      <c r="A59" s="3" t="s">
        <v>162</v>
      </c>
      <c r="B59" s="2" t="str" cm="1">
        <f t="array" ref="B59:C59">_xlfn.TEXTSPLIT(A59," ")</f>
        <v>5A94Q</v>
      </c>
      <c r="C59" s="2" t="str">
        <v>636</v>
      </c>
      <c r="D59" s="4" t="str" cm="1">
        <f t="array" ref="D59:H59">MID(B59,_xlfn.SEQUENCE(1,LEN(B59)),1)</f>
        <v>5</v>
      </c>
      <c r="E59" s="4" t="str">
        <v>A</v>
      </c>
      <c r="F59" s="4" t="str">
        <v>9</v>
      </c>
      <c r="G59" s="4" t="str">
        <v>4</v>
      </c>
      <c r="H59" s="4" t="str">
        <v>Q</v>
      </c>
      <c r="I59" s="5">
        <f>COUNTIF(_xlfn.ANCHORARRAY($D59),"A")</f>
        <v>1</v>
      </c>
      <c r="J59" s="5">
        <f>COUNTIF(_xlfn.ANCHORARRAY($D59),"K")</f>
        <v>0</v>
      </c>
      <c r="K59" s="5">
        <f>COUNTIF(_xlfn.ANCHORARRAY($D59),"Q")</f>
        <v>1</v>
      </c>
      <c r="L59" s="5">
        <f>COUNTIF(_xlfn.ANCHORARRAY($D59),"J")</f>
        <v>0</v>
      </c>
      <c r="M59" s="5">
        <f>COUNTIF(_xlfn.ANCHORARRAY($D59),"T")</f>
        <v>0</v>
      </c>
      <c r="N59" s="5">
        <f>COUNTIF(_xlfn.ANCHORARRAY($D59),"9")</f>
        <v>1</v>
      </c>
      <c r="O59" s="5">
        <f>COUNTIF(_xlfn.ANCHORARRAY($D59),"8")</f>
        <v>0</v>
      </c>
      <c r="P59" s="5">
        <f>COUNTIF(_xlfn.ANCHORARRAY($D59),"7")</f>
        <v>0</v>
      </c>
      <c r="Q59" s="5">
        <f>COUNTIF(_xlfn.ANCHORARRAY($D59),"6")</f>
        <v>0</v>
      </c>
      <c r="R59" s="5">
        <f>COUNTIF(_xlfn.ANCHORARRAY($D59),"5")</f>
        <v>1</v>
      </c>
      <c r="S59" s="5">
        <f>COUNTIF(_xlfn.ANCHORARRAY($D59),"4")</f>
        <v>1</v>
      </c>
      <c r="T59" s="5">
        <f>COUNTIF(_xlfn.ANCHORARRAY($D59),"3")</f>
        <v>0</v>
      </c>
      <c r="U59" s="5">
        <f>COUNTIF(_xlfn.ANCHORARRAY($D59),"2")</f>
        <v>0</v>
      </c>
      <c r="V59" s="8">
        <f>COUNTIF($I59:$U59,5)</f>
        <v>0</v>
      </c>
      <c r="W59" s="8">
        <f>COUNTIF($I59:$U59,4)</f>
        <v>0</v>
      </c>
      <c r="X59" s="8">
        <f>COUNTIFS($I59:$U59,3,$I59:$U59,2)</f>
        <v>0</v>
      </c>
      <c r="Y59" s="8">
        <f>IF(X59=0,COUNTIF($I59:$U59,3),0)</f>
        <v>0</v>
      </c>
      <c r="Z59" s="8">
        <f>IF(X59=0,COUNTIF($I59:$U59,2),0)</f>
        <v>0</v>
      </c>
      <c r="AA59" s="8">
        <f>COUNTIF($I59:$U59,1)</f>
        <v>5</v>
      </c>
      <c r="AB59">
        <v>59</v>
      </c>
      <c r="AC59">
        <f t="shared" si="0"/>
        <v>37524</v>
      </c>
    </row>
    <row r="60" spans="1:29">
      <c r="A60" s="3" t="s">
        <v>816</v>
      </c>
      <c r="B60" s="2" t="str" cm="1">
        <f t="array" ref="B60:C60">_xlfn.TEXTSPLIT(A60," ")</f>
        <v>5AQT4</v>
      </c>
      <c r="C60" s="2" t="str">
        <v>31</v>
      </c>
      <c r="D60" s="4" t="str" cm="1">
        <f t="array" ref="D60:H60">MID(B60,_xlfn.SEQUENCE(1,LEN(B60)),1)</f>
        <v>5</v>
      </c>
      <c r="E60" s="4" t="str">
        <v>A</v>
      </c>
      <c r="F60" s="4" t="str">
        <v>Q</v>
      </c>
      <c r="G60" s="4" t="str">
        <v>T</v>
      </c>
      <c r="H60" s="4" t="str">
        <v>4</v>
      </c>
      <c r="I60" s="5">
        <f>COUNTIF(_xlfn.ANCHORARRAY($D60),"A")</f>
        <v>1</v>
      </c>
      <c r="J60" s="5">
        <f>COUNTIF(_xlfn.ANCHORARRAY($D60),"K")</f>
        <v>0</v>
      </c>
      <c r="K60" s="5">
        <f>COUNTIF(_xlfn.ANCHORARRAY($D60),"Q")</f>
        <v>1</v>
      </c>
      <c r="L60" s="5">
        <f>COUNTIF(_xlfn.ANCHORARRAY($D60),"J")</f>
        <v>0</v>
      </c>
      <c r="M60" s="5">
        <f>COUNTIF(_xlfn.ANCHORARRAY($D60),"T")</f>
        <v>1</v>
      </c>
      <c r="N60" s="5">
        <f>COUNTIF(_xlfn.ANCHORARRAY($D60),"9")</f>
        <v>0</v>
      </c>
      <c r="O60" s="5">
        <f>COUNTIF(_xlfn.ANCHORARRAY($D60),"8")</f>
        <v>0</v>
      </c>
      <c r="P60" s="5">
        <f>COUNTIF(_xlfn.ANCHORARRAY($D60),"7")</f>
        <v>0</v>
      </c>
      <c r="Q60" s="5">
        <f>COUNTIF(_xlfn.ANCHORARRAY($D60),"6")</f>
        <v>0</v>
      </c>
      <c r="R60" s="5">
        <f>COUNTIF(_xlfn.ANCHORARRAY($D60),"5")</f>
        <v>1</v>
      </c>
      <c r="S60" s="5">
        <f>COUNTIF(_xlfn.ANCHORARRAY($D60),"4")</f>
        <v>1</v>
      </c>
      <c r="T60" s="5">
        <f>COUNTIF(_xlfn.ANCHORARRAY($D60),"3")</f>
        <v>0</v>
      </c>
      <c r="U60" s="5">
        <f>COUNTIF(_xlfn.ANCHORARRAY($D60),"2")</f>
        <v>0</v>
      </c>
      <c r="V60" s="8">
        <f>COUNTIF($I60:$U60,5)</f>
        <v>0</v>
      </c>
      <c r="W60" s="8">
        <f>COUNTIF($I60:$U60,4)</f>
        <v>0</v>
      </c>
      <c r="X60" s="8">
        <f>COUNTIFS($I60:$U60,3,$I60:$U60,2)</f>
        <v>0</v>
      </c>
      <c r="Y60" s="8">
        <f>IF(X60=0,COUNTIF($I60:$U60,3),0)</f>
        <v>0</v>
      </c>
      <c r="Z60" s="8">
        <f>IF(X60=0,COUNTIF($I60:$U60,2),0)</f>
        <v>0</v>
      </c>
      <c r="AA60" s="8">
        <f>COUNTIF($I60:$U60,1)</f>
        <v>5</v>
      </c>
      <c r="AB60">
        <v>60</v>
      </c>
      <c r="AC60">
        <f t="shared" si="0"/>
        <v>1860</v>
      </c>
    </row>
    <row r="61" spans="1:29">
      <c r="A61" s="3" t="s">
        <v>649</v>
      </c>
      <c r="B61" s="2" t="str" cm="1">
        <f t="array" ref="B61:C61">_xlfn.TEXTSPLIT(A61," ")</f>
        <v>634K8</v>
      </c>
      <c r="C61" s="2" t="str">
        <v>352</v>
      </c>
      <c r="D61" s="4" t="str" cm="1">
        <f t="array" ref="D61:H61">MID(B61,_xlfn.SEQUENCE(1,LEN(B61)),1)</f>
        <v>6</v>
      </c>
      <c r="E61" s="4" t="str">
        <v>3</v>
      </c>
      <c r="F61" s="4" t="str">
        <v>4</v>
      </c>
      <c r="G61" s="4" t="str">
        <v>K</v>
      </c>
      <c r="H61" s="4" t="str">
        <v>8</v>
      </c>
      <c r="I61" s="5">
        <f>COUNTIF(_xlfn.ANCHORARRAY($D61),"A")</f>
        <v>0</v>
      </c>
      <c r="J61" s="5">
        <f>COUNTIF(_xlfn.ANCHORARRAY($D61),"K")</f>
        <v>1</v>
      </c>
      <c r="K61" s="5">
        <f>COUNTIF(_xlfn.ANCHORARRAY($D61),"Q")</f>
        <v>0</v>
      </c>
      <c r="L61" s="5">
        <f>COUNTIF(_xlfn.ANCHORARRAY($D61),"J")</f>
        <v>0</v>
      </c>
      <c r="M61" s="5">
        <f>COUNTIF(_xlfn.ANCHORARRAY($D61),"T")</f>
        <v>0</v>
      </c>
      <c r="N61" s="5">
        <f>COUNTIF(_xlfn.ANCHORARRAY($D61),"9")</f>
        <v>0</v>
      </c>
      <c r="O61" s="5">
        <f>COUNTIF(_xlfn.ANCHORARRAY($D61),"8")</f>
        <v>1</v>
      </c>
      <c r="P61" s="5">
        <f>COUNTIF(_xlfn.ANCHORARRAY($D61),"7")</f>
        <v>0</v>
      </c>
      <c r="Q61" s="5">
        <f>COUNTIF(_xlfn.ANCHORARRAY($D61),"6")</f>
        <v>1</v>
      </c>
      <c r="R61" s="5">
        <f>COUNTIF(_xlfn.ANCHORARRAY($D61),"5")</f>
        <v>0</v>
      </c>
      <c r="S61" s="5">
        <f>COUNTIF(_xlfn.ANCHORARRAY($D61),"4")</f>
        <v>1</v>
      </c>
      <c r="T61" s="5">
        <f>COUNTIF(_xlfn.ANCHORARRAY($D61),"3")</f>
        <v>1</v>
      </c>
      <c r="U61" s="5">
        <f>COUNTIF(_xlfn.ANCHORARRAY($D61),"2")</f>
        <v>0</v>
      </c>
      <c r="V61" s="8">
        <f>COUNTIF($I61:$U61,5)</f>
        <v>0</v>
      </c>
      <c r="W61" s="8">
        <f>COUNTIF($I61:$U61,4)</f>
        <v>0</v>
      </c>
      <c r="X61" s="8">
        <f>COUNTIFS($I61:$U61,3,$I61:$U61,2)</f>
        <v>0</v>
      </c>
      <c r="Y61" s="8">
        <f>IF(X61=0,COUNTIF($I61:$U61,3),0)</f>
        <v>0</v>
      </c>
      <c r="Z61" s="8">
        <f>IF(X61=0,COUNTIF($I61:$U61,2),0)</f>
        <v>0</v>
      </c>
      <c r="AA61" s="8">
        <f>COUNTIF($I61:$U61,1)</f>
        <v>5</v>
      </c>
      <c r="AB61">
        <v>61</v>
      </c>
      <c r="AC61">
        <f t="shared" si="0"/>
        <v>21472</v>
      </c>
    </row>
    <row r="62" spans="1:29">
      <c r="A62" s="3" t="s">
        <v>484</v>
      </c>
      <c r="B62" s="2" t="str" cm="1">
        <f t="array" ref="B62:C62">_xlfn.TEXTSPLIT(A62," ")</f>
        <v>63782</v>
      </c>
      <c r="C62" s="2" t="str">
        <v>970</v>
      </c>
      <c r="D62" s="4" t="str" cm="1">
        <f t="array" ref="D62:H62">MID(B62,_xlfn.SEQUENCE(1,LEN(B62)),1)</f>
        <v>6</v>
      </c>
      <c r="E62" s="4" t="str">
        <v>3</v>
      </c>
      <c r="F62" s="4" t="str">
        <v>7</v>
      </c>
      <c r="G62" s="4" t="str">
        <v>8</v>
      </c>
      <c r="H62" s="4" t="str">
        <v>2</v>
      </c>
      <c r="I62" s="5">
        <f>COUNTIF(_xlfn.ANCHORARRAY($D62),"A")</f>
        <v>0</v>
      </c>
      <c r="J62" s="5">
        <f>COUNTIF(_xlfn.ANCHORARRAY($D62),"K")</f>
        <v>0</v>
      </c>
      <c r="K62" s="5">
        <f>COUNTIF(_xlfn.ANCHORARRAY($D62),"Q")</f>
        <v>0</v>
      </c>
      <c r="L62" s="5">
        <f>COUNTIF(_xlfn.ANCHORARRAY($D62),"J")</f>
        <v>0</v>
      </c>
      <c r="M62" s="5">
        <f>COUNTIF(_xlfn.ANCHORARRAY($D62),"T")</f>
        <v>0</v>
      </c>
      <c r="N62" s="5">
        <f>COUNTIF(_xlfn.ANCHORARRAY($D62),"9")</f>
        <v>0</v>
      </c>
      <c r="O62" s="5">
        <f>COUNTIF(_xlfn.ANCHORARRAY($D62),"8")</f>
        <v>1</v>
      </c>
      <c r="P62" s="5">
        <f>COUNTIF(_xlfn.ANCHORARRAY($D62),"7")</f>
        <v>1</v>
      </c>
      <c r="Q62" s="5">
        <f>COUNTIF(_xlfn.ANCHORARRAY($D62),"6")</f>
        <v>1</v>
      </c>
      <c r="R62" s="5">
        <f>COUNTIF(_xlfn.ANCHORARRAY($D62),"5")</f>
        <v>0</v>
      </c>
      <c r="S62" s="5">
        <f>COUNTIF(_xlfn.ANCHORARRAY($D62),"4")</f>
        <v>0</v>
      </c>
      <c r="T62" s="5">
        <f>COUNTIF(_xlfn.ANCHORARRAY($D62),"3")</f>
        <v>1</v>
      </c>
      <c r="U62" s="5">
        <f>COUNTIF(_xlfn.ANCHORARRAY($D62),"2")</f>
        <v>1</v>
      </c>
      <c r="V62" s="8">
        <f>COUNTIF($I62:$U62,5)</f>
        <v>0</v>
      </c>
      <c r="W62" s="8">
        <f>COUNTIF($I62:$U62,4)</f>
        <v>0</v>
      </c>
      <c r="X62" s="8">
        <f>COUNTIFS($I62:$U62,3,$I62:$U62,2)</f>
        <v>0</v>
      </c>
      <c r="Y62" s="8">
        <f>IF(X62=0,COUNTIF($I62:$U62,3),0)</f>
        <v>0</v>
      </c>
      <c r="Z62" s="8">
        <f>IF(X62=0,COUNTIF($I62:$U62,2),0)</f>
        <v>0</v>
      </c>
      <c r="AA62" s="8">
        <f>COUNTIF($I62:$U62,1)</f>
        <v>5</v>
      </c>
      <c r="AB62">
        <v>62</v>
      </c>
      <c r="AC62">
        <f t="shared" si="0"/>
        <v>60140</v>
      </c>
    </row>
    <row r="63" spans="1:29">
      <c r="A63" s="3" t="s">
        <v>369</v>
      </c>
      <c r="B63" s="2" t="str" cm="1">
        <f t="array" ref="B63:C63">_xlfn.TEXTSPLIT(A63," ")</f>
        <v>647A3</v>
      </c>
      <c r="C63" s="2" t="str">
        <v>968</v>
      </c>
      <c r="D63" s="4" t="str" cm="1">
        <f t="array" ref="D63:H63">MID(B63,_xlfn.SEQUENCE(1,LEN(B63)),1)</f>
        <v>6</v>
      </c>
      <c r="E63" s="4" t="str">
        <v>4</v>
      </c>
      <c r="F63" s="4" t="str">
        <v>7</v>
      </c>
      <c r="G63" s="4" t="str">
        <v>A</v>
      </c>
      <c r="H63" s="4" t="str">
        <v>3</v>
      </c>
      <c r="I63" s="5">
        <f>COUNTIF(_xlfn.ANCHORARRAY($D63),"A")</f>
        <v>1</v>
      </c>
      <c r="J63" s="5">
        <f>COUNTIF(_xlfn.ANCHORARRAY($D63),"K")</f>
        <v>0</v>
      </c>
      <c r="K63" s="5">
        <f>COUNTIF(_xlfn.ANCHORARRAY($D63),"Q")</f>
        <v>0</v>
      </c>
      <c r="L63" s="5">
        <f>COUNTIF(_xlfn.ANCHORARRAY($D63),"J")</f>
        <v>0</v>
      </c>
      <c r="M63" s="5">
        <f>COUNTIF(_xlfn.ANCHORARRAY($D63),"T")</f>
        <v>0</v>
      </c>
      <c r="N63" s="5">
        <f>COUNTIF(_xlfn.ANCHORARRAY($D63),"9")</f>
        <v>0</v>
      </c>
      <c r="O63" s="5">
        <f>COUNTIF(_xlfn.ANCHORARRAY($D63),"8")</f>
        <v>0</v>
      </c>
      <c r="P63" s="5">
        <f>COUNTIF(_xlfn.ANCHORARRAY($D63),"7")</f>
        <v>1</v>
      </c>
      <c r="Q63" s="5">
        <f>COUNTIF(_xlfn.ANCHORARRAY($D63),"6")</f>
        <v>1</v>
      </c>
      <c r="R63" s="5">
        <f>COUNTIF(_xlfn.ANCHORARRAY($D63),"5")</f>
        <v>0</v>
      </c>
      <c r="S63" s="5">
        <f>COUNTIF(_xlfn.ANCHORARRAY($D63),"4")</f>
        <v>1</v>
      </c>
      <c r="T63" s="5">
        <f>COUNTIF(_xlfn.ANCHORARRAY($D63),"3")</f>
        <v>1</v>
      </c>
      <c r="U63" s="5">
        <f>COUNTIF(_xlfn.ANCHORARRAY($D63),"2")</f>
        <v>0</v>
      </c>
      <c r="V63" s="8">
        <f>COUNTIF($I63:$U63,5)</f>
        <v>0</v>
      </c>
      <c r="W63" s="8">
        <f>COUNTIF($I63:$U63,4)</f>
        <v>0</v>
      </c>
      <c r="X63" s="8">
        <f>COUNTIFS($I63:$U63,3,$I63:$U63,2)</f>
        <v>0</v>
      </c>
      <c r="Y63" s="8">
        <f>IF(X63=0,COUNTIF($I63:$U63,3),0)</f>
        <v>0</v>
      </c>
      <c r="Z63" s="8">
        <f>IF(X63=0,COUNTIF($I63:$U63,2),0)</f>
        <v>0</v>
      </c>
      <c r="AA63" s="8">
        <f>COUNTIF($I63:$U63,1)</f>
        <v>5</v>
      </c>
      <c r="AB63">
        <v>63</v>
      </c>
      <c r="AC63">
        <f t="shared" si="0"/>
        <v>60984</v>
      </c>
    </row>
    <row r="64" spans="1:29">
      <c r="A64" s="3" t="s">
        <v>549</v>
      </c>
      <c r="B64" s="2" t="str" cm="1">
        <f t="array" ref="B64:C64">_xlfn.TEXTSPLIT(A64," ")</f>
        <v>64875</v>
      </c>
      <c r="C64" s="2" t="str">
        <v>404</v>
      </c>
      <c r="D64" s="4" t="str" cm="1">
        <f t="array" ref="D64:H64">MID(B64,_xlfn.SEQUENCE(1,LEN(B64)),1)</f>
        <v>6</v>
      </c>
      <c r="E64" s="4" t="str">
        <v>4</v>
      </c>
      <c r="F64" s="4" t="str">
        <v>8</v>
      </c>
      <c r="G64" s="4" t="str">
        <v>7</v>
      </c>
      <c r="H64" s="4" t="str">
        <v>5</v>
      </c>
      <c r="I64" s="5">
        <f>COUNTIF(_xlfn.ANCHORARRAY($D64),"A")</f>
        <v>0</v>
      </c>
      <c r="J64" s="5">
        <f>COUNTIF(_xlfn.ANCHORARRAY($D64),"K")</f>
        <v>0</v>
      </c>
      <c r="K64" s="5">
        <f>COUNTIF(_xlfn.ANCHORARRAY($D64),"Q")</f>
        <v>0</v>
      </c>
      <c r="L64" s="5">
        <f>COUNTIF(_xlfn.ANCHORARRAY($D64),"J")</f>
        <v>0</v>
      </c>
      <c r="M64" s="5">
        <f>COUNTIF(_xlfn.ANCHORARRAY($D64),"T")</f>
        <v>0</v>
      </c>
      <c r="N64" s="5">
        <f>COUNTIF(_xlfn.ANCHORARRAY($D64),"9")</f>
        <v>0</v>
      </c>
      <c r="O64" s="5">
        <f>COUNTIF(_xlfn.ANCHORARRAY($D64),"8")</f>
        <v>1</v>
      </c>
      <c r="P64" s="5">
        <f>COUNTIF(_xlfn.ANCHORARRAY($D64),"7")</f>
        <v>1</v>
      </c>
      <c r="Q64" s="5">
        <f>COUNTIF(_xlfn.ANCHORARRAY($D64),"6")</f>
        <v>1</v>
      </c>
      <c r="R64" s="5">
        <f>COUNTIF(_xlfn.ANCHORARRAY($D64),"5")</f>
        <v>1</v>
      </c>
      <c r="S64" s="5">
        <f>COUNTIF(_xlfn.ANCHORARRAY($D64),"4")</f>
        <v>1</v>
      </c>
      <c r="T64" s="5">
        <f>COUNTIF(_xlfn.ANCHORARRAY($D64),"3")</f>
        <v>0</v>
      </c>
      <c r="U64" s="5">
        <f>COUNTIF(_xlfn.ANCHORARRAY($D64),"2")</f>
        <v>0</v>
      </c>
      <c r="V64" s="8">
        <f>COUNTIF($I64:$U64,5)</f>
        <v>0</v>
      </c>
      <c r="W64" s="8">
        <f>COUNTIF($I64:$U64,4)</f>
        <v>0</v>
      </c>
      <c r="X64" s="8">
        <f>COUNTIFS($I64:$U64,3,$I64:$U64,2)</f>
        <v>0</v>
      </c>
      <c r="Y64" s="8">
        <f>IF(X64=0,COUNTIF($I64:$U64,3),0)</f>
        <v>0</v>
      </c>
      <c r="Z64" s="8">
        <f>IF(X64=0,COUNTIF($I64:$U64,2),0)</f>
        <v>0</v>
      </c>
      <c r="AA64" s="8">
        <f>COUNTIF($I64:$U64,1)</f>
        <v>5</v>
      </c>
      <c r="AB64">
        <v>64</v>
      </c>
      <c r="AC64">
        <f t="shared" si="0"/>
        <v>25856</v>
      </c>
    </row>
    <row r="65" spans="1:29">
      <c r="A65" s="3" t="s">
        <v>29</v>
      </c>
      <c r="B65" s="2" t="str" cm="1">
        <f t="array" ref="B65:C65">_xlfn.TEXTSPLIT(A65," ")</f>
        <v>649J8</v>
      </c>
      <c r="C65" s="2" t="str">
        <v>434</v>
      </c>
      <c r="D65" s="4" t="str" cm="1">
        <f t="array" ref="D65:H65">MID(B65,_xlfn.SEQUENCE(1,LEN(B65)),1)</f>
        <v>6</v>
      </c>
      <c r="E65" s="4" t="str">
        <v>4</v>
      </c>
      <c r="F65" s="4" t="str">
        <v>9</v>
      </c>
      <c r="G65" s="4" t="str">
        <v>J</v>
      </c>
      <c r="H65" s="4" t="str">
        <v>8</v>
      </c>
      <c r="I65" s="5">
        <f>COUNTIF(_xlfn.ANCHORARRAY($D65),"A")</f>
        <v>0</v>
      </c>
      <c r="J65" s="5">
        <f>COUNTIF(_xlfn.ANCHORARRAY($D65),"K")</f>
        <v>0</v>
      </c>
      <c r="K65" s="5">
        <f>COUNTIF(_xlfn.ANCHORARRAY($D65),"Q")</f>
        <v>0</v>
      </c>
      <c r="L65" s="5">
        <f>COUNTIF(_xlfn.ANCHORARRAY($D65),"J")</f>
        <v>1</v>
      </c>
      <c r="M65" s="5">
        <f>COUNTIF(_xlfn.ANCHORARRAY($D65),"T")</f>
        <v>0</v>
      </c>
      <c r="N65" s="5">
        <f>COUNTIF(_xlfn.ANCHORARRAY($D65),"9")</f>
        <v>1</v>
      </c>
      <c r="O65" s="5">
        <f>COUNTIF(_xlfn.ANCHORARRAY($D65),"8")</f>
        <v>1</v>
      </c>
      <c r="P65" s="5">
        <f>COUNTIF(_xlfn.ANCHORARRAY($D65),"7")</f>
        <v>0</v>
      </c>
      <c r="Q65" s="5">
        <f>COUNTIF(_xlfn.ANCHORARRAY($D65),"6")</f>
        <v>1</v>
      </c>
      <c r="R65" s="5">
        <f>COUNTIF(_xlfn.ANCHORARRAY($D65),"5")</f>
        <v>0</v>
      </c>
      <c r="S65" s="5">
        <f>COUNTIF(_xlfn.ANCHORARRAY($D65),"4")</f>
        <v>1</v>
      </c>
      <c r="T65" s="5">
        <f>COUNTIF(_xlfn.ANCHORARRAY($D65),"3")</f>
        <v>0</v>
      </c>
      <c r="U65" s="5">
        <f>COUNTIF(_xlfn.ANCHORARRAY($D65),"2")</f>
        <v>0</v>
      </c>
      <c r="V65" s="8">
        <f>COUNTIF($I65:$U65,5)</f>
        <v>0</v>
      </c>
      <c r="W65" s="8">
        <f>COUNTIF($I65:$U65,4)</f>
        <v>0</v>
      </c>
      <c r="X65" s="8">
        <f>COUNTIFS($I65:$U65,3,$I65:$U65,2)</f>
        <v>0</v>
      </c>
      <c r="Y65" s="8">
        <f>IF(X65=0,COUNTIF($I65:$U65,3),0)</f>
        <v>0</v>
      </c>
      <c r="Z65" s="8">
        <f>IF(X65=0,COUNTIF($I65:$U65,2),0)</f>
        <v>0</v>
      </c>
      <c r="AA65" s="8">
        <f>COUNTIF($I65:$U65,1)</f>
        <v>5</v>
      </c>
      <c r="AB65">
        <v>65</v>
      </c>
      <c r="AC65">
        <f t="shared" si="0"/>
        <v>28210</v>
      </c>
    </row>
    <row r="66" spans="1:29">
      <c r="A66" s="3" t="s">
        <v>217</v>
      </c>
      <c r="B66" s="2" t="str" cm="1">
        <f t="array" ref="B66:C66">_xlfn.TEXTSPLIT(A66," ")</f>
        <v>64Q73</v>
      </c>
      <c r="C66" s="2" t="str">
        <v>688</v>
      </c>
      <c r="D66" s="4" t="str" cm="1">
        <f t="array" ref="D66:H66">MID(B66,_xlfn.SEQUENCE(1,LEN(B66)),1)</f>
        <v>6</v>
      </c>
      <c r="E66" s="4" t="str">
        <v>4</v>
      </c>
      <c r="F66" s="4" t="str">
        <v>Q</v>
      </c>
      <c r="G66" s="4" t="str">
        <v>7</v>
      </c>
      <c r="H66" s="4" t="str">
        <v>3</v>
      </c>
      <c r="I66" s="5">
        <f>COUNTIF(_xlfn.ANCHORARRAY($D66),"A")</f>
        <v>0</v>
      </c>
      <c r="J66" s="5">
        <f>COUNTIF(_xlfn.ANCHORARRAY($D66),"K")</f>
        <v>0</v>
      </c>
      <c r="K66" s="5">
        <f>COUNTIF(_xlfn.ANCHORARRAY($D66),"Q")</f>
        <v>1</v>
      </c>
      <c r="L66" s="5">
        <f>COUNTIF(_xlfn.ANCHORARRAY($D66),"J")</f>
        <v>0</v>
      </c>
      <c r="M66" s="5">
        <f>COUNTIF(_xlfn.ANCHORARRAY($D66),"T")</f>
        <v>0</v>
      </c>
      <c r="N66" s="5">
        <f>COUNTIF(_xlfn.ANCHORARRAY($D66),"9")</f>
        <v>0</v>
      </c>
      <c r="O66" s="5">
        <f>COUNTIF(_xlfn.ANCHORARRAY($D66),"8")</f>
        <v>0</v>
      </c>
      <c r="P66" s="5">
        <f>COUNTIF(_xlfn.ANCHORARRAY($D66),"7")</f>
        <v>1</v>
      </c>
      <c r="Q66" s="5">
        <f>COUNTIF(_xlfn.ANCHORARRAY($D66),"6")</f>
        <v>1</v>
      </c>
      <c r="R66" s="5">
        <f>COUNTIF(_xlfn.ANCHORARRAY($D66),"5")</f>
        <v>0</v>
      </c>
      <c r="S66" s="5">
        <f>COUNTIF(_xlfn.ANCHORARRAY($D66),"4")</f>
        <v>1</v>
      </c>
      <c r="T66" s="5">
        <f>COUNTIF(_xlfn.ANCHORARRAY($D66),"3")</f>
        <v>1</v>
      </c>
      <c r="U66" s="5">
        <f>COUNTIF(_xlfn.ANCHORARRAY($D66),"2")</f>
        <v>0</v>
      </c>
      <c r="V66" s="8">
        <f>COUNTIF($I66:$U66,5)</f>
        <v>0</v>
      </c>
      <c r="W66" s="8">
        <f>COUNTIF($I66:$U66,4)</f>
        <v>0</v>
      </c>
      <c r="X66" s="8">
        <f>COUNTIFS($I66:$U66,3,$I66:$U66,2)</f>
        <v>0</v>
      </c>
      <c r="Y66" s="8">
        <f>IF(X66=0,COUNTIF($I66:$U66,3),0)</f>
        <v>0</v>
      </c>
      <c r="Z66" s="8">
        <f>IF(X66=0,COUNTIF($I66:$U66,2),0)</f>
        <v>0</v>
      </c>
      <c r="AA66" s="8">
        <f>COUNTIF($I66:$U66,1)</f>
        <v>5</v>
      </c>
      <c r="AB66">
        <v>66</v>
      </c>
      <c r="AC66">
        <f t="shared" ref="AC66:AC129" si="1">AB66*C66</f>
        <v>45408</v>
      </c>
    </row>
    <row r="67" spans="1:29">
      <c r="A67" s="3" t="s">
        <v>730</v>
      </c>
      <c r="B67" s="2" t="str" cm="1">
        <f t="array" ref="B67:C67">_xlfn.TEXTSPLIT(A67," ")</f>
        <v>64A75</v>
      </c>
      <c r="C67" s="2" t="str">
        <v>658</v>
      </c>
      <c r="D67" s="4" t="str" cm="1">
        <f t="array" ref="D67:H67">MID(B67,_xlfn.SEQUENCE(1,LEN(B67)),1)</f>
        <v>6</v>
      </c>
      <c r="E67" s="4" t="str">
        <v>4</v>
      </c>
      <c r="F67" s="4" t="str">
        <v>A</v>
      </c>
      <c r="G67" s="4" t="str">
        <v>7</v>
      </c>
      <c r="H67" s="4" t="str">
        <v>5</v>
      </c>
      <c r="I67" s="5">
        <f>COUNTIF(_xlfn.ANCHORARRAY($D67),"A")</f>
        <v>1</v>
      </c>
      <c r="J67" s="5">
        <f>COUNTIF(_xlfn.ANCHORARRAY($D67),"K")</f>
        <v>0</v>
      </c>
      <c r="K67" s="5">
        <f>COUNTIF(_xlfn.ANCHORARRAY($D67),"Q")</f>
        <v>0</v>
      </c>
      <c r="L67" s="5">
        <f>COUNTIF(_xlfn.ANCHORARRAY($D67),"J")</f>
        <v>0</v>
      </c>
      <c r="M67" s="5">
        <f>COUNTIF(_xlfn.ANCHORARRAY($D67),"T")</f>
        <v>0</v>
      </c>
      <c r="N67" s="5">
        <f>COUNTIF(_xlfn.ANCHORARRAY($D67),"9")</f>
        <v>0</v>
      </c>
      <c r="O67" s="5">
        <f>COUNTIF(_xlfn.ANCHORARRAY($D67),"8")</f>
        <v>0</v>
      </c>
      <c r="P67" s="5">
        <f>COUNTIF(_xlfn.ANCHORARRAY($D67),"7")</f>
        <v>1</v>
      </c>
      <c r="Q67" s="5">
        <f>COUNTIF(_xlfn.ANCHORARRAY($D67),"6")</f>
        <v>1</v>
      </c>
      <c r="R67" s="5">
        <f>COUNTIF(_xlfn.ANCHORARRAY($D67),"5")</f>
        <v>1</v>
      </c>
      <c r="S67" s="5">
        <f>COUNTIF(_xlfn.ANCHORARRAY($D67),"4")</f>
        <v>1</v>
      </c>
      <c r="T67" s="5">
        <f>COUNTIF(_xlfn.ANCHORARRAY($D67),"3")</f>
        <v>0</v>
      </c>
      <c r="U67" s="5">
        <f>COUNTIF(_xlfn.ANCHORARRAY($D67),"2")</f>
        <v>0</v>
      </c>
      <c r="V67" s="8">
        <f>COUNTIF($I67:$U67,5)</f>
        <v>0</v>
      </c>
      <c r="W67" s="8">
        <f>COUNTIF($I67:$U67,4)</f>
        <v>0</v>
      </c>
      <c r="X67" s="8">
        <f>COUNTIFS($I67:$U67,3,$I67:$U67,2)</f>
        <v>0</v>
      </c>
      <c r="Y67" s="8">
        <f>IF(X67=0,COUNTIF($I67:$U67,3),0)</f>
        <v>0</v>
      </c>
      <c r="Z67" s="8">
        <f>IF(X67=0,COUNTIF($I67:$U67,2),0)</f>
        <v>0</v>
      </c>
      <c r="AA67" s="8">
        <f>COUNTIF($I67:$U67,1)</f>
        <v>5</v>
      </c>
      <c r="AB67">
        <v>67</v>
      </c>
      <c r="AC67">
        <f t="shared" si="1"/>
        <v>44086</v>
      </c>
    </row>
    <row r="68" spans="1:29">
      <c r="A68" s="3" t="s">
        <v>43</v>
      </c>
      <c r="B68" s="2" t="str" cm="1">
        <f t="array" ref="B68:C68">_xlfn.TEXTSPLIT(A68," ")</f>
        <v>65A3Q</v>
      </c>
      <c r="C68" s="2" t="str">
        <v>39</v>
      </c>
      <c r="D68" s="4" t="str" cm="1">
        <f t="array" ref="D68:H68">MID(B68,_xlfn.SEQUENCE(1,LEN(B68)),1)</f>
        <v>6</v>
      </c>
      <c r="E68" s="4" t="str">
        <v>5</v>
      </c>
      <c r="F68" s="4" t="str">
        <v>A</v>
      </c>
      <c r="G68" s="4" t="str">
        <v>3</v>
      </c>
      <c r="H68" s="4" t="str">
        <v>Q</v>
      </c>
      <c r="I68" s="5">
        <f>COUNTIF(_xlfn.ANCHORARRAY($D68),"A")</f>
        <v>1</v>
      </c>
      <c r="J68" s="5">
        <f>COUNTIF(_xlfn.ANCHORARRAY($D68),"K")</f>
        <v>0</v>
      </c>
      <c r="K68" s="5">
        <f>COUNTIF(_xlfn.ANCHORARRAY($D68),"Q")</f>
        <v>1</v>
      </c>
      <c r="L68" s="5">
        <f>COUNTIF(_xlfn.ANCHORARRAY($D68),"J")</f>
        <v>0</v>
      </c>
      <c r="M68" s="5">
        <f>COUNTIF(_xlfn.ANCHORARRAY($D68),"T")</f>
        <v>0</v>
      </c>
      <c r="N68" s="5">
        <f>COUNTIF(_xlfn.ANCHORARRAY($D68),"9")</f>
        <v>0</v>
      </c>
      <c r="O68" s="5">
        <f>COUNTIF(_xlfn.ANCHORARRAY($D68),"8")</f>
        <v>0</v>
      </c>
      <c r="P68" s="5">
        <f>COUNTIF(_xlfn.ANCHORARRAY($D68),"7")</f>
        <v>0</v>
      </c>
      <c r="Q68" s="5">
        <f>COUNTIF(_xlfn.ANCHORARRAY($D68),"6")</f>
        <v>1</v>
      </c>
      <c r="R68" s="5">
        <f>COUNTIF(_xlfn.ANCHORARRAY($D68),"5")</f>
        <v>1</v>
      </c>
      <c r="S68" s="5">
        <f>COUNTIF(_xlfn.ANCHORARRAY($D68),"4")</f>
        <v>0</v>
      </c>
      <c r="T68" s="5">
        <f>COUNTIF(_xlfn.ANCHORARRAY($D68),"3")</f>
        <v>1</v>
      </c>
      <c r="U68" s="5">
        <f>COUNTIF(_xlfn.ANCHORARRAY($D68),"2")</f>
        <v>0</v>
      </c>
      <c r="V68" s="8">
        <f>COUNTIF($I68:$U68,5)</f>
        <v>0</v>
      </c>
      <c r="W68" s="8">
        <f>COUNTIF($I68:$U68,4)</f>
        <v>0</v>
      </c>
      <c r="X68" s="8">
        <f>COUNTIFS($I68:$U68,3,$I68:$U68,2)</f>
        <v>0</v>
      </c>
      <c r="Y68" s="8">
        <f>IF(X68=0,COUNTIF($I68:$U68,3),0)</f>
        <v>0</v>
      </c>
      <c r="Z68" s="8">
        <f>IF(X68=0,COUNTIF($I68:$U68,2),0)</f>
        <v>0</v>
      </c>
      <c r="AA68" s="8">
        <f>COUNTIF($I68:$U68,1)</f>
        <v>5</v>
      </c>
      <c r="AB68">
        <v>68</v>
      </c>
      <c r="AC68">
        <f t="shared" si="1"/>
        <v>2652</v>
      </c>
    </row>
    <row r="69" spans="1:29">
      <c r="A69" s="3" t="s">
        <v>30</v>
      </c>
      <c r="B69" s="2" t="str" cm="1">
        <f t="array" ref="B69:C69">_xlfn.TEXTSPLIT(A69," ")</f>
        <v>692K7</v>
      </c>
      <c r="C69" s="2" t="str">
        <v>709</v>
      </c>
      <c r="D69" s="4" t="str" cm="1">
        <f t="array" ref="D69:H69">MID(B69,_xlfn.SEQUENCE(1,LEN(B69)),1)</f>
        <v>6</v>
      </c>
      <c r="E69" s="4" t="str">
        <v>9</v>
      </c>
      <c r="F69" s="4" t="str">
        <v>2</v>
      </c>
      <c r="G69" s="4" t="str">
        <v>K</v>
      </c>
      <c r="H69" s="4" t="str">
        <v>7</v>
      </c>
      <c r="I69" s="5">
        <f>COUNTIF(_xlfn.ANCHORARRAY($D69),"A")</f>
        <v>0</v>
      </c>
      <c r="J69" s="5">
        <f>COUNTIF(_xlfn.ANCHORARRAY($D69),"K")</f>
        <v>1</v>
      </c>
      <c r="K69" s="5">
        <f>COUNTIF(_xlfn.ANCHORARRAY($D69),"Q")</f>
        <v>0</v>
      </c>
      <c r="L69" s="5">
        <f>COUNTIF(_xlfn.ANCHORARRAY($D69),"J")</f>
        <v>0</v>
      </c>
      <c r="M69" s="5">
        <f>COUNTIF(_xlfn.ANCHORARRAY($D69),"T")</f>
        <v>0</v>
      </c>
      <c r="N69" s="5">
        <f>COUNTIF(_xlfn.ANCHORARRAY($D69),"9")</f>
        <v>1</v>
      </c>
      <c r="O69" s="5">
        <f>COUNTIF(_xlfn.ANCHORARRAY($D69),"8")</f>
        <v>0</v>
      </c>
      <c r="P69" s="5">
        <f>COUNTIF(_xlfn.ANCHORARRAY($D69),"7")</f>
        <v>1</v>
      </c>
      <c r="Q69" s="5">
        <f>COUNTIF(_xlfn.ANCHORARRAY($D69),"6")</f>
        <v>1</v>
      </c>
      <c r="R69" s="5">
        <f>COUNTIF(_xlfn.ANCHORARRAY($D69),"5")</f>
        <v>0</v>
      </c>
      <c r="S69" s="5">
        <f>COUNTIF(_xlfn.ANCHORARRAY($D69),"4")</f>
        <v>0</v>
      </c>
      <c r="T69" s="5">
        <f>COUNTIF(_xlfn.ANCHORARRAY($D69),"3")</f>
        <v>0</v>
      </c>
      <c r="U69" s="5">
        <f>COUNTIF(_xlfn.ANCHORARRAY($D69),"2")</f>
        <v>1</v>
      </c>
      <c r="V69" s="8">
        <f>COUNTIF($I69:$U69,5)</f>
        <v>0</v>
      </c>
      <c r="W69" s="8">
        <f>COUNTIF($I69:$U69,4)</f>
        <v>0</v>
      </c>
      <c r="X69" s="8">
        <f>COUNTIFS($I69:$U69,3,$I69:$U69,2)</f>
        <v>0</v>
      </c>
      <c r="Y69" s="8">
        <f>IF(X69=0,COUNTIF($I69:$U69,3),0)</f>
        <v>0</v>
      </c>
      <c r="Z69" s="8">
        <f>IF(X69=0,COUNTIF($I69:$U69,2),0)</f>
        <v>0</v>
      </c>
      <c r="AA69" s="8">
        <f>COUNTIF($I69:$U69,1)</f>
        <v>5</v>
      </c>
      <c r="AB69">
        <v>69</v>
      </c>
      <c r="AC69">
        <f t="shared" si="1"/>
        <v>48921</v>
      </c>
    </row>
    <row r="70" spans="1:29">
      <c r="A70" s="3" t="s">
        <v>69</v>
      </c>
      <c r="B70" s="2" t="str" cm="1">
        <f t="array" ref="B70:C70">_xlfn.TEXTSPLIT(A70," ")</f>
        <v>694T7</v>
      </c>
      <c r="C70" s="2" t="str">
        <v>940</v>
      </c>
      <c r="D70" s="4" t="str" cm="1">
        <f t="array" ref="D70:H70">MID(B70,_xlfn.SEQUENCE(1,LEN(B70)),1)</f>
        <v>6</v>
      </c>
      <c r="E70" s="4" t="str">
        <v>9</v>
      </c>
      <c r="F70" s="4" t="str">
        <v>4</v>
      </c>
      <c r="G70" s="4" t="str">
        <v>T</v>
      </c>
      <c r="H70" s="4" t="str">
        <v>7</v>
      </c>
      <c r="I70" s="5">
        <f>COUNTIF(_xlfn.ANCHORARRAY($D70),"A")</f>
        <v>0</v>
      </c>
      <c r="J70" s="5">
        <f>COUNTIF(_xlfn.ANCHORARRAY($D70),"K")</f>
        <v>0</v>
      </c>
      <c r="K70" s="5">
        <f>COUNTIF(_xlfn.ANCHORARRAY($D70),"Q")</f>
        <v>0</v>
      </c>
      <c r="L70" s="5">
        <f>COUNTIF(_xlfn.ANCHORARRAY($D70),"J")</f>
        <v>0</v>
      </c>
      <c r="M70" s="5">
        <f>COUNTIF(_xlfn.ANCHORARRAY($D70),"T")</f>
        <v>1</v>
      </c>
      <c r="N70" s="5">
        <f>COUNTIF(_xlfn.ANCHORARRAY($D70),"9")</f>
        <v>1</v>
      </c>
      <c r="O70" s="5">
        <f>COUNTIF(_xlfn.ANCHORARRAY($D70),"8")</f>
        <v>0</v>
      </c>
      <c r="P70" s="5">
        <f>COUNTIF(_xlfn.ANCHORARRAY($D70),"7")</f>
        <v>1</v>
      </c>
      <c r="Q70" s="5">
        <f>COUNTIF(_xlfn.ANCHORARRAY($D70),"6")</f>
        <v>1</v>
      </c>
      <c r="R70" s="5">
        <f>COUNTIF(_xlfn.ANCHORARRAY($D70),"5")</f>
        <v>0</v>
      </c>
      <c r="S70" s="5">
        <f>COUNTIF(_xlfn.ANCHORARRAY($D70),"4")</f>
        <v>1</v>
      </c>
      <c r="T70" s="5">
        <f>COUNTIF(_xlfn.ANCHORARRAY($D70),"3")</f>
        <v>0</v>
      </c>
      <c r="U70" s="5">
        <f>COUNTIF(_xlfn.ANCHORARRAY($D70),"2")</f>
        <v>0</v>
      </c>
      <c r="V70" s="8">
        <f>COUNTIF($I70:$U70,5)</f>
        <v>0</v>
      </c>
      <c r="W70" s="8">
        <f>COUNTIF($I70:$U70,4)</f>
        <v>0</v>
      </c>
      <c r="X70" s="8">
        <f>COUNTIFS($I70:$U70,3,$I70:$U70,2)</f>
        <v>0</v>
      </c>
      <c r="Y70" s="8">
        <f>IF(X70=0,COUNTIF($I70:$U70,3),0)</f>
        <v>0</v>
      </c>
      <c r="Z70" s="8">
        <f>IF(X70=0,COUNTIF($I70:$U70,2),0)</f>
        <v>0</v>
      </c>
      <c r="AA70" s="8">
        <f>COUNTIF($I70:$U70,1)</f>
        <v>5</v>
      </c>
      <c r="AB70">
        <v>70</v>
      </c>
      <c r="AC70">
        <f t="shared" si="1"/>
        <v>65800</v>
      </c>
    </row>
    <row r="71" spans="1:29">
      <c r="A71" s="3" t="s">
        <v>16</v>
      </c>
      <c r="B71" s="2" t="str" cm="1">
        <f t="array" ref="B71:C71">_xlfn.TEXTSPLIT(A71," ")</f>
        <v>6983J</v>
      </c>
      <c r="C71" s="2" t="str">
        <v>351</v>
      </c>
      <c r="D71" s="4" t="str" cm="1">
        <f t="array" ref="D71:H71">MID(B71,_xlfn.SEQUENCE(1,LEN(B71)),1)</f>
        <v>6</v>
      </c>
      <c r="E71" s="4" t="str">
        <v>9</v>
      </c>
      <c r="F71" s="4" t="str">
        <v>8</v>
      </c>
      <c r="G71" s="4" t="str">
        <v>3</v>
      </c>
      <c r="H71" s="4" t="str">
        <v>J</v>
      </c>
      <c r="I71" s="5">
        <f>COUNTIF(_xlfn.ANCHORARRAY($D71),"A")</f>
        <v>0</v>
      </c>
      <c r="J71" s="5">
        <f>COUNTIF(_xlfn.ANCHORARRAY($D71),"K")</f>
        <v>0</v>
      </c>
      <c r="K71" s="5">
        <f>COUNTIF(_xlfn.ANCHORARRAY($D71),"Q")</f>
        <v>0</v>
      </c>
      <c r="L71" s="5">
        <f>COUNTIF(_xlfn.ANCHORARRAY($D71),"J")</f>
        <v>1</v>
      </c>
      <c r="M71" s="5">
        <f>COUNTIF(_xlfn.ANCHORARRAY($D71),"T")</f>
        <v>0</v>
      </c>
      <c r="N71" s="5">
        <f>COUNTIF(_xlfn.ANCHORARRAY($D71),"9")</f>
        <v>1</v>
      </c>
      <c r="O71" s="5">
        <f>COUNTIF(_xlfn.ANCHORARRAY($D71),"8")</f>
        <v>1</v>
      </c>
      <c r="P71" s="5">
        <f>COUNTIF(_xlfn.ANCHORARRAY($D71),"7")</f>
        <v>0</v>
      </c>
      <c r="Q71" s="5">
        <f>COUNTIF(_xlfn.ANCHORARRAY($D71),"6")</f>
        <v>1</v>
      </c>
      <c r="R71" s="5">
        <f>COUNTIF(_xlfn.ANCHORARRAY($D71),"5")</f>
        <v>0</v>
      </c>
      <c r="S71" s="5">
        <f>COUNTIF(_xlfn.ANCHORARRAY($D71),"4")</f>
        <v>0</v>
      </c>
      <c r="T71" s="5">
        <f>COUNTIF(_xlfn.ANCHORARRAY($D71),"3")</f>
        <v>1</v>
      </c>
      <c r="U71" s="5">
        <f>COUNTIF(_xlfn.ANCHORARRAY($D71),"2")</f>
        <v>0</v>
      </c>
      <c r="V71" s="8">
        <f>COUNTIF($I71:$U71,5)</f>
        <v>0</v>
      </c>
      <c r="W71" s="8">
        <f>COUNTIF($I71:$U71,4)</f>
        <v>0</v>
      </c>
      <c r="X71" s="8">
        <f>COUNTIFS($I71:$U71,3,$I71:$U71,2)</f>
        <v>0</v>
      </c>
      <c r="Y71" s="8">
        <f>IF(X71=0,COUNTIF($I71:$U71,3),0)</f>
        <v>0</v>
      </c>
      <c r="Z71" s="8">
        <f>IF(X71=0,COUNTIF($I71:$U71,2),0)</f>
        <v>0</v>
      </c>
      <c r="AA71" s="8">
        <f>COUNTIF($I71:$U71,1)</f>
        <v>5</v>
      </c>
      <c r="AB71">
        <v>71</v>
      </c>
      <c r="AC71">
        <f t="shared" si="1"/>
        <v>24921</v>
      </c>
    </row>
    <row r="72" spans="1:29">
      <c r="A72" s="3" t="s">
        <v>784</v>
      </c>
      <c r="B72" s="2" t="str" cm="1">
        <f t="array" ref="B72:C72">_xlfn.TEXTSPLIT(A72," ")</f>
        <v>6T2A5</v>
      </c>
      <c r="C72" s="2" t="str">
        <v>99</v>
      </c>
      <c r="D72" s="4" t="str" cm="1">
        <f t="array" ref="D72:H72">MID(B72,_xlfn.SEQUENCE(1,LEN(B72)),1)</f>
        <v>6</v>
      </c>
      <c r="E72" s="4" t="str">
        <v>T</v>
      </c>
      <c r="F72" s="4" t="str">
        <v>2</v>
      </c>
      <c r="G72" s="4" t="str">
        <v>A</v>
      </c>
      <c r="H72" s="4" t="str">
        <v>5</v>
      </c>
      <c r="I72" s="5">
        <f>COUNTIF(_xlfn.ANCHORARRAY($D72),"A")</f>
        <v>1</v>
      </c>
      <c r="J72" s="5">
        <f>COUNTIF(_xlfn.ANCHORARRAY($D72),"K")</f>
        <v>0</v>
      </c>
      <c r="K72" s="5">
        <f>COUNTIF(_xlfn.ANCHORARRAY($D72),"Q")</f>
        <v>0</v>
      </c>
      <c r="L72" s="5">
        <f>COUNTIF(_xlfn.ANCHORARRAY($D72),"J")</f>
        <v>0</v>
      </c>
      <c r="M72" s="5">
        <f>COUNTIF(_xlfn.ANCHORARRAY($D72),"T")</f>
        <v>1</v>
      </c>
      <c r="N72" s="5">
        <f>COUNTIF(_xlfn.ANCHORARRAY($D72),"9")</f>
        <v>0</v>
      </c>
      <c r="O72" s="5">
        <f>COUNTIF(_xlfn.ANCHORARRAY($D72),"8")</f>
        <v>0</v>
      </c>
      <c r="P72" s="5">
        <f>COUNTIF(_xlfn.ANCHORARRAY($D72),"7")</f>
        <v>0</v>
      </c>
      <c r="Q72" s="5">
        <f>COUNTIF(_xlfn.ANCHORARRAY($D72),"6")</f>
        <v>1</v>
      </c>
      <c r="R72" s="5">
        <f>COUNTIF(_xlfn.ANCHORARRAY($D72),"5")</f>
        <v>1</v>
      </c>
      <c r="S72" s="5">
        <f>COUNTIF(_xlfn.ANCHORARRAY($D72),"4")</f>
        <v>0</v>
      </c>
      <c r="T72" s="5">
        <f>COUNTIF(_xlfn.ANCHORARRAY($D72),"3")</f>
        <v>0</v>
      </c>
      <c r="U72" s="5">
        <f>COUNTIF(_xlfn.ANCHORARRAY($D72),"2")</f>
        <v>1</v>
      </c>
      <c r="V72" s="8">
        <f>COUNTIF($I72:$U72,5)</f>
        <v>0</v>
      </c>
      <c r="W72" s="8">
        <f>COUNTIF($I72:$U72,4)</f>
        <v>0</v>
      </c>
      <c r="X72" s="8">
        <f>COUNTIFS($I72:$U72,3,$I72:$U72,2)</f>
        <v>0</v>
      </c>
      <c r="Y72" s="8">
        <f>IF(X72=0,COUNTIF($I72:$U72,3),0)</f>
        <v>0</v>
      </c>
      <c r="Z72" s="8">
        <f>IF(X72=0,COUNTIF($I72:$U72,2),0)</f>
        <v>0</v>
      </c>
      <c r="AA72" s="8">
        <f>COUNTIF($I72:$U72,1)</f>
        <v>5</v>
      </c>
      <c r="AB72">
        <v>72</v>
      </c>
      <c r="AC72">
        <f t="shared" si="1"/>
        <v>7128</v>
      </c>
    </row>
    <row r="73" spans="1:29">
      <c r="A73" s="3" t="s">
        <v>925</v>
      </c>
      <c r="B73" s="2" t="str" cm="1">
        <f t="array" ref="B73:C73">_xlfn.TEXTSPLIT(A73," ")</f>
        <v>6T734</v>
      </c>
      <c r="C73" s="2" t="str">
        <v>707</v>
      </c>
      <c r="D73" s="4" t="str" cm="1">
        <f t="array" ref="D73:H73">MID(B73,_xlfn.SEQUENCE(1,LEN(B73)),1)</f>
        <v>6</v>
      </c>
      <c r="E73" s="4" t="str">
        <v>T</v>
      </c>
      <c r="F73" s="4" t="str">
        <v>7</v>
      </c>
      <c r="G73" s="4" t="str">
        <v>3</v>
      </c>
      <c r="H73" s="4" t="str">
        <v>4</v>
      </c>
      <c r="I73" s="5">
        <f>COUNTIF(_xlfn.ANCHORARRAY($D73),"A")</f>
        <v>0</v>
      </c>
      <c r="J73" s="5">
        <f>COUNTIF(_xlfn.ANCHORARRAY($D73),"K")</f>
        <v>0</v>
      </c>
      <c r="K73" s="5">
        <f>COUNTIF(_xlfn.ANCHORARRAY($D73),"Q")</f>
        <v>0</v>
      </c>
      <c r="L73" s="5">
        <f>COUNTIF(_xlfn.ANCHORARRAY($D73),"J")</f>
        <v>0</v>
      </c>
      <c r="M73" s="5">
        <f>COUNTIF(_xlfn.ANCHORARRAY($D73),"T")</f>
        <v>1</v>
      </c>
      <c r="N73" s="5">
        <f>COUNTIF(_xlfn.ANCHORARRAY($D73),"9")</f>
        <v>0</v>
      </c>
      <c r="O73" s="5">
        <f>COUNTIF(_xlfn.ANCHORARRAY($D73),"8")</f>
        <v>0</v>
      </c>
      <c r="P73" s="5">
        <f>COUNTIF(_xlfn.ANCHORARRAY($D73),"7")</f>
        <v>1</v>
      </c>
      <c r="Q73" s="5">
        <f>COUNTIF(_xlfn.ANCHORARRAY($D73),"6")</f>
        <v>1</v>
      </c>
      <c r="R73" s="5">
        <f>COUNTIF(_xlfn.ANCHORARRAY($D73),"5")</f>
        <v>0</v>
      </c>
      <c r="S73" s="5">
        <f>COUNTIF(_xlfn.ANCHORARRAY($D73),"4")</f>
        <v>1</v>
      </c>
      <c r="T73" s="5">
        <f>COUNTIF(_xlfn.ANCHORARRAY($D73),"3")</f>
        <v>1</v>
      </c>
      <c r="U73" s="5">
        <f>COUNTIF(_xlfn.ANCHORARRAY($D73),"2")</f>
        <v>0</v>
      </c>
      <c r="V73" s="8">
        <f>COUNTIF($I73:$U73,5)</f>
        <v>0</v>
      </c>
      <c r="W73" s="8">
        <f>COUNTIF($I73:$U73,4)</f>
        <v>0</v>
      </c>
      <c r="X73" s="8">
        <f>COUNTIFS($I73:$U73,3,$I73:$U73,2)</f>
        <v>0</v>
      </c>
      <c r="Y73" s="8">
        <f>IF(X73=0,COUNTIF($I73:$U73,3),0)</f>
        <v>0</v>
      </c>
      <c r="Z73" s="8">
        <f>IF(X73=0,COUNTIF($I73:$U73,2),0)</f>
        <v>0</v>
      </c>
      <c r="AA73" s="8">
        <f>COUNTIF($I73:$U73,1)</f>
        <v>5</v>
      </c>
      <c r="AB73">
        <v>73</v>
      </c>
      <c r="AC73">
        <f t="shared" si="1"/>
        <v>51611</v>
      </c>
    </row>
    <row r="74" spans="1:29">
      <c r="A74" s="3" t="s">
        <v>346</v>
      </c>
      <c r="B74" s="2" t="str" cm="1">
        <f t="array" ref="B74:C74">_xlfn.TEXTSPLIT(A74," ")</f>
        <v>6J972</v>
      </c>
      <c r="C74" s="2" t="str">
        <v>738</v>
      </c>
      <c r="D74" s="4" t="str" cm="1">
        <f t="array" ref="D74:H74">MID(B74,_xlfn.SEQUENCE(1,LEN(B74)),1)</f>
        <v>6</v>
      </c>
      <c r="E74" s="4" t="str">
        <v>J</v>
      </c>
      <c r="F74" s="4" t="str">
        <v>9</v>
      </c>
      <c r="G74" s="4" t="str">
        <v>7</v>
      </c>
      <c r="H74" s="4" t="str">
        <v>2</v>
      </c>
      <c r="I74" s="5">
        <f>COUNTIF(_xlfn.ANCHORARRAY($D74),"A")</f>
        <v>0</v>
      </c>
      <c r="J74" s="5">
        <f>COUNTIF(_xlfn.ANCHORARRAY($D74),"K")</f>
        <v>0</v>
      </c>
      <c r="K74" s="5">
        <f>COUNTIF(_xlfn.ANCHORARRAY($D74),"Q")</f>
        <v>0</v>
      </c>
      <c r="L74" s="5">
        <f>COUNTIF(_xlfn.ANCHORARRAY($D74),"J")</f>
        <v>1</v>
      </c>
      <c r="M74" s="5">
        <f>COUNTIF(_xlfn.ANCHORARRAY($D74),"T")</f>
        <v>0</v>
      </c>
      <c r="N74" s="5">
        <f>COUNTIF(_xlfn.ANCHORARRAY($D74),"9")</f>
        <v>1</v>
      </c>
      <c r="O74" s="5">
        <f>COUNTIF(_xlfn.ANCHORARRAY($D74),"8")</f>
        <v>0</v>
      </c>
      <c r="P74" s="5">
        <f>COUNTIF(_xlfn.ANCHORARRAY($D74),"7")</f>
        <v>1</v>
      </c>
      <c r="Q74" s="5">
        <f>COUNTIF(_xlfn.ANCHORARRAY($D74),"6")</f>
        <v>1</v>
      </c>
      <c r="R74" s="5">
        <f>COUNTIF(_xlfn.ANCHORARRAY($D74),"5")</f>
        <v>0</v>
      </c>
      <c r="S74" s="5">
        <f>COUNTIF(_xlfn.ANCHORARRAY($D74),"4")</f>
        <v>0</v>
      </c>
      <c r="T74" s="5">
        <f>COUNTIF(_xlfn.ANCHORARRAY($D74),"3")</f>
        <v>0</v>
      </c>
      <c r="U74" s="5">
        <f>COUNTIF(_xlfn.ANCHORARRAY($D74),"2")</f>
        <v>1</v>
      </c>
      <c r="V74" s="8">
        <f>COUNTIF($I74:$U74,5)</f>
        <v>0</v>
      </c>
      <c r="W74" s="8">
        <f>COUNTIF($I74:$U74,4)</f>
        <v>0</v>
      </c>
      <c r="X74" s="8">
        <f>COUNTIFS($I74:$U74,3,$I74:$U74,2)</f>
        <v>0</v>
      </c>
      <c r="Y74" s="8">
        <f>IF(X74=0,COUNTIF($I74:$U74,3),0)</f>
        <v>0</v>
      </c>
      <c r="Z74" s="8">
        <f>IF(X74=0,COUNTIF($I74:$U74,2),0)</f>
        <v>0</v>
      </c>
      <c r="AA74" s="8">
        <f>COUNTIF($I74:$U74,1)</f>
        <v>5</v>
      </c>
      <c r="AB74">
        <v>74</v>
      </c>
      <c r="AC74">
        <f t="shared" si="1"/>
        <v>54612</v>
      </c>
    </row>
    <row r="75" spans="1:29">
      <c r="A75" s="3" t="s">
        <v>398</v>
      </c>
      <c r="B75" s="2" t="str" cm="1">
        <f t="array" ref="B75:C75">_xlfn.TEXTSPLIT(A75," ")</f>
        <v>6Q594</v>
      </c>
      <c r="C75" s="2" t="str">
        <v>535</v>
      </c>
      <c r="D75" s="4" t="str" cm="1">
        <f t="array" ref="D75:H75">MID(B75,_xlfn.SEQUENCE(1,LEN(B75)),1)</f>
        <v>6</v>
      </c>
      <c r="E75" s="4" t="str">
        <v>Q</v>
      </c>
      <c r="F75" s="4" t="str">
        <v>5</v>
      </c>
      <c r="G75" s="4" t="str">
        <v>9</v>
      </c>
      <c r="H75" s="4" t="str">
        <v>4</v>
      </c>
      <c r="I75" s="5">
        <f>COUNTIF(_xlfn.ANCHORARRAY($D75),"A")</f>
        <v>0</v>
      </c>
      <c r="J75" s="5">
        <f>COUNTIF(_xlfn.ANCHORARRAY($D75),"K")</f>
        <v>0</v>
      </c>
      <c r="K75" s="5">
        <f>COUNTIF(_xlfn.ANCHORARRAY($D75),"Q")</f>
        <v>1</v>
      </c>
      <c r="L75" s="5">
        <f>COUNTIF(_xlfn.ANCHORARRAY($D75),"J")</f>
        <v>0</v>
      </c>
      <c r="M75" s="5">
        <f>COUNTIF(_xlfn.ANCHORARRAY($D75),"T")</f>
        <v>0</v>
      </c>
      <c r="N75" s="5">
        <f>COUNTIF(_xlfn.ANCHORARRAY($D75),"9")</f>
        <v>1</v>
      </c>
      <c r="O75" s="5">
        <f>COUNTIF(_xlfn.ANCHORARRAY($D75),"8")</f>
        <v>0</v>
      </c>
      <c r="P75" s="5">
        <f>COUNTIF(_xlfn.ANCHORARRAY($D75),"7")</f>
        <v>0</v>
      </c>
      <c r="Q75" s="5">
        <f>COUNTIF(_xlfn.ANCHORARRAY($D75),"6")</f>
        <v>1</v>
      </c>
      <c r="R75" s="5">
        <f>COUNTIF(_xlfn.ANCHORARRAY($D75),"5")</f>
        <v>1</v>
      </c>
      <c r="S75" s="5">
        <f>COUNTIF(_xlfn.ANCHORARRAY($D75),"4")</f>
        <v>1</v>
      </c>
      <c r="T75" s="5">
        <f>COUNTIF(_xlfn.ANCHORARRAY($D75),"3")</f>
        <v>0</v>
      </c>
      <c r="U75" s="5">
        <f>COUNTIF(_xlfn.ANCHORARRAY($D75),"2")</f>
        <v>0</v>
      </c>
      <c r="V75" s="8">
        <f>COUNTIF($I75:$U75,5)</f>
        <v>0</v>
      </c>
      <c r="W75" s="8">
        <f>COUNTIF($I75:$U75,4)</f>
        <v>0</v>
      </c>
      <c r="X75" s="8">
        <f>COUNTIFS($I75:$U75,3,$I75:$U75,2)</f>
        <v>0</v>
      </c>
      <c r="Y75" s="8">
        <f>IF(X75=0,COUNTIF($I75:$U75,3),0)</f>
        <v>0</v>
      </c>
      <c r="Z75" s="8">
        <f>IF(X75=0,COUNTIF($I75:$U75,2),0)</f>
        <v>0</v>
      </c>
      <c r="AA75" s="8">
        <f>COUNTIF($I75:$U75,1)</f>
        <v>5</v>
      </c>
      <c r="AB75">
        <v>75</v>
      </c>
      <c r="AC75">
        <f t="shared" si="1"/>
        <v>40125</v>
      </c>
    </row>
    <row r="76" spans="1:29">
      <c r="A76" s="3" t="s">
        <v>45</v>
      </c>
      <c r="B76" s="2" t="str" cm="1">
        <f t="array" ref="B76:C76">_xlfn.TEXTSPLIT(A76," ")</f>
        <v>6Q7KJ</v>
      </c>
      <c r="C76" s="2" t="str">
        <v>519</v>
      </c>
      <c r="D76" s="4" t="str" cm="1">
        <f t="array" ref="D76:H76">MID(B76,_xlfn.SEQUENCE(1,LEN(B76)),1)</f>
        <v>6</v>
      </c>
      <c r="E76" s="4" t="str">
        <v>Q</v>
      </c>
      <c r="F76" s="4" t="str">
        <v>7</v>
      </c>
      <c r="G76" s="4" t="str">
        <v>K</v>
      </c>
      <c r="H76" s="4" t="str">
        <v>J</v>
      </c>
      <c r="I76" s="5">
        <f>COUNTIF(_xlfn.ANCHORARRAY($D76),"A")</f>
        <v>0</v>
      </c>
      <c r="J76" s="5">
        <f>COUNTIF(_xlfn.ANCHORARRAY($D76),"K")</f>
        <v>1</v>
      </c>
      <c r="K76" s="5">
        <f>COUNTIF(_xlfn.ANCHORARRAY($D76),"Q")</f>
        <v>1</v>
      </c>
      <c r="L76" s="5">
        <f>COUNTIF(_xlfn.ANCHORARRAY($D76),"J")</f>
        <v>1</v>
      </c>
      <c r="M76" s="5">
        <f>COUNTIF(_xlfn.ANCHORARRAY($D76),"T")</f>
        <v>0</v>
      </c>
      <c r="N76" s="5">
        <f>COUNTIF(_xlfn.ANCHORARRAY($D76),"9")</f>
        <v>0</v>
      </c>
      <c r="O76" s="5">
        <f>COUNTIF(_xlfn.ANCHORARRAY($D76),"8")</f>
        <v>0</v>
      </c>
      <c r="P76" s="5">
        <f>COUNTIF(_xlfn.ANCHORARRAY($D76),"7")</f>
        <v>1</v>
      </c>
      <c r="Q76" s="5">
        <f>COUNTIF(_xlfn.ANCHORARRAY($D76),"6")</f>
        <v>1</v>
      </c>
      <c r="R76" s="5">
        <f>COUNTIF(_xlfn.ANCHORARRAY($D76),"5")</f>
        <v>0</v>
      </c>
      <c r="S76" s="5">
        <f>COUNTIF(_xlfn.ANCHORARRAY($D76),"4")</f>
        <v>0</v>
      </c>
      <c r="T76" s="5">
        <f>COUNTIF(_xlfn.ANCHORARRAY($D76),"3")</f>
        <v>0</v>
      </c>
      <c r="U76" s="5">
        <f>COUNTIF(_xlfn.ANCHORARRAY($D76),"2")</f>
        <v>0</v>
      </c>
      <c r="V76" s="8">
        <f>COUNTIF($I76:$U76,5)</f>
        <v>0</v>
      </c>
      <c r="W76" s="8">
        <f>COUNTIF($I76:$U76,4)</f>
        <v>0</v>
      </c>
      <c r="X76" s="8">
        <f>COUNTIFS($I76:$U76,3,$I76:$U76,2)</f>
        <v>0</v>
      </c>
      <c r="Y76" s="8">
        <f>IF(X76=0,COUNTIF($I76:$U76,3),0)</f>
        <v>0</v>
      </c>
      <c r="Z76" s="8">
        <f>IF(X76=0,COUNTIF($I76:$U76,2),0)</f>
        <v>0</v>
      </c>
      <c r="AA76" s="8">
        <f>COUNTIF($I76:$U76,1)</f>
        <v>5</v>
      </c>
      <c r="AB76">
        <v>76</v>
      </c>
      <c r="AC76">
        <f t="shared" si="1"/>
        <v>39444</v>
      </c>
    </row>
    <row r="77" spans="1:29">
      <c r="A77" s="3" t="s">
        <v>402</v>
      </c>
      <c r="B77" s="2" t="str" cm="1">
        <f t="array" ref="B77:C77">_xlfn.TEXTSPLIT(A77," ")</f>
        <v>6Q84J</v>
      </c>
      <c r="C77" s="2" t="str">
        <v>980</v>
      </c>
      <c r="D77" s="4" t="str" cm="1">
        <f t="array" ref="D77:H77">MID(B77,_xlfn.SEQUENCE(1,LEN(B77)),1)</f>
        <v>6</v>
      </c>
      <c r="E77" s="4" t="str">
        <v>Q</v>
      </c>
      <c r="F77" s="4" t="str">
        <v>8</v>
      </c>
      <c r="G77" s="4" t="str">
        <v>4</v>
      </c>
      <c r="H77" s="4" t="str">
        <v>J</v>
      </c>
      <c r="I77" s="5">
        <f>COUNTIF(_xlfn.ANCHORARRAY($D77),"A")</f>
        <v>0</v>
      </c>
      <c r="J77" s="5">
        <f>COUNTIF(_xlfn.ANCHORARRAY($D77),"K")</f>
        <v>0</v>
      </c>
      <c r="K77" s="5">
        <f>COUNTIF(_xlfn.ANCHORARRAY($D77),"Q")</f>
        <v>1</v>
      </c>
      <c r="L77" s="5">
        <f>COUNTIF(_xlfn.ANCHORARRAY($D77),"J")</f>
        <v>1</v>
      </c>
      <c r="M77" s="5">
        <f>COUNTIF(_xlfn.ANCHORARRAY($D77),"T")</f>
        <v>0</v>
      </c>
      <c r="N77" s="5">
        <f>COUNTIF(_xlfn.ANCHORARRAY($D77),"9")</f>
        <v>0</v>
      </c>
      <c r="O77" s="5">
        <f>COUNTIF(_xlfn.ANCHORARRAY($D77),"8")</f>
        <v>1</v>
      </c>
      <c r="P77" s="5">
        <f>COUNTIF(_xlfn.ANCHORARRAY($D77),"7")</f>
        <v>0</v>
      </c>
      <c r="Q77" s="5">
        <f>COUNTIF(_xlfn.ANCHORARRAY($D77),"6")</f>
        <v>1</v>
      </c>
      <c r="R77" s="5">
        <f>COUNTIF(_xlfn.ANCHORARRAY($D77),"5")</f>
        <v>0</v>
      </c>
      <c r="S77" s="5">
        <f>COUNTIF(_xlfn.ANCHORARRAY($D77),"4")</f>
        <v>1</v>
      </c>
      <c r="T77" s="5">
        <f>COUNTIF(_xlfn.ANCHORARRAY($D77),"3")</f>
        <v>0</v>
      </c>
      <c r="U77" s="5">
        <f>COUNTIF(_xlfn.ANCHORARRAY($D77),"2")</f>
        <v>0</v>
      </c>
      <c r="V77" s="8">
        <f>COUNTIF($I77:$U77,5)</f>
        <v>0</v>
      </c>
      <c r="W77" s="8">
        <f>COUNTIF($I77:$U77,4)</f>
        <v>0</v>
      </c>
      <c r="X77" s="8">
        <f>COUNTIFS($I77:$U77,3,$I77:$U77,2)</f>
        <v>0</v>
      </c>
      <c r="Y77" s="8">
        <f>IF(X77=0,COUNTIF($I77:$U77,3),0)</f>
        <v>0</v>
      </c>
      <c r="Z77" s="8">
        <f>IF(X77=0,COUNTIF($I77:$U77,2),0)</f>
        <v>0</v>
      </c>
      <c r="AA77" s="8">
        <f>COUNTIF($I77:$U77,1)</f>
        <v>5</v>
      </c>
      <c r="AB77">
        <v>77</v>
      </c>
      <c r="AC77">
        <f t="shared" si="1"/>
        <v>75460</v>
      </c>
    </row>
    <row r="78" spans="1:29">
      <c r="A78" s="2" t="s">
        <v>991</v>
      </c>
      <c r="B78" s="2" t="str" cm="1">
        <f t="array" ref="B78:C78">_xlfn.TEXTSPLIT(A78," ")</f>
        <v>6K372</v>
      </c>
      <c r="C78" s="2" t="str">
        <v>676</v>
      </c>
      <c r="D78" s="4" t="str" cm="1">
        <f t="array" ref="D78:H78">MID(B78,_xlfn.SEQUENCE(1,LEN(B78)),1)</f>
        <v>6</v>
      </c>
      <c r="E78" s="4" t="str">
        <v>K</v>
      </c>
      <c r="F78" s="4" t="str">
        <v>3</v>
      </c>
      <c r="G78" s="4" t="str">
        <v>7</v>
      </c>
      <c r="H78" s="4" t="str">
        <v>2</v>
      </c>
      <c r="I78" s="5">
        <f>COUNTIF(_xlfn.ANCHORARRAY($D78),"A")</f>
        <v>0</v>
      </c>
      <c r="J78" s="5">
        <f>COUNTIF(_xlfn.ANCHORARRAY($D78),"K")</f>
        <v>1</v>
      </c>
      <c r="K78" s="5">
        <f>COUNTIF(_xlfn.ANCHORARRAY($D78),"Q")</f>
        <v>0</v>
      </c>
      <c r="L78" s="5">
        <f>COUNTIF(_xlfn.ANCHORARRAY($D78),"J")</f>
        <v>0</v>
      </c>
      <c r="M78" s="5">
        <f>COUNTIF(_xlfn.ANCHORARRAY($D78),"T")</f>
        <v>0</v>
      </c>
      <c r="N78" s="5">
        <f>COUNTIF(_xlfn.ANCHORARRAY($D78),"9")</f>
        <v>0</v>
      </c>
      <c r="O78" s="5">
        <f>COUNTIF(_xlfn.ANCHORARRAY($D78),"8")</f>
        <v>0</v>
      </c>
      <c r="P78" s="5">
        <f>COUNTIF(_xlfn.ANCHORARRAY($D78),"7")</f>
        <v>1</v>
      </c>
      <c r="Q78" s="5">
        <f>COUNTIF(_xlfn.ANCHORARRAY($D78),"6")</f>
        <v>1</v>
      </c>
      <c r="R78" s="5">
        <f>COUNTIF(_xlfn.ANCHORARRAY($D78),"5")</f>
        <v>0</v>
      </c>
      <c r="S78" s="5">
        <f>COUNTIF(_xlfn.ANCHORARRAY($D78),"4")</f>
        <v>0</v>
      </c>
      <c r="T78" s="5">
        <f>COUNTIF(_xlfn.ANCHORARRAY($D78),"3")</f>
        <v>1</v>
      </c>
      <c r="U78" s="5">
        <f>COUNTIF(_xlfn.ANCHORARRAY($D78),"2")</f>
        <v>1</v>
      </c>
      <c r="V78" s="8">
        <f>COUNTIF($I78:$U78,5)</f>
        <v>0</v>
      </c>
      <c r="W78" s="8">
        <f>COUNTIF($I78:$U78,4)</f>
        <v>0</v>
      </c>
      <c r="X78" s="8">
        <f>COUNTIFS($I78:$U78,3,$I78:$U78,2)</f>
        <v>0</v>
      </c>
      <c r="Y78" s="8">
        <f>IF(X78=0,COUNTIF($I78:$U78,3),0)</f>
        <v>0</v>
      </c>
      <c r="Z78" s="8">
        <f>IF(X78=0,COUNTIF($I78:$U78,2),0)</f>
        <v>0</v>
      </c>
      <c r="AA78" s="8">
        <f>COUNTIF($I78:$U78,1)</f>
        <v>5</v>
      </c>
      <c r="AB78">
        <v>78</v>
      </c>
      <c r="AC78">
        <f t="shared" si="1"/>
        <v>52728</v>
      </c>
    </row>
    <row r="79" spans="1:29">
      <c r="A79" s="3" t="s">
        <v>434</v>
      </c>
      <c r="B79" s="2" t="str" cm="1">
        <f t="array" ref="B79:C79">_xlfn.TEXTSPLIT(A79," ")</f>
        <v>6KA98</v>
      </c>
      <c r="C79" s="2" t="str">
        <v>187</v>
      </c>
      <c r="D79" s="4" t="str" cm="1">
        <f t="array" ref="D79:H79">MID(B79,_xlfn.SEQUENCE(1,LEN(B79)),1)</f>
        <v>6</v>
      </c>
      <c r="E79" s="4" t="str">
        <v>K</v>
      </c>
      <c r="F79" s="4" t="str">
        <v>A</v>
      </c>
      <c r="G79" s="4" t="str">
        <v>9</v>
      </c>
      <c r="H79" s="4" t="str">
        <v>8</v>
      </c>
      <c r="I79" s="5">
        <f>COUNTIF(_xlfn.ANCHORARRAY($D79),"A")</f>
        <v>1</v>
      </c>
      <c r="J79" s="5">
        <f>COUNTIF(_xlfn.ANCHORARRAY($D79),"K")</f>
        <v>1</v>
      </c>
      <c r="K79" s="5">
        <f>COUNTIF(_xlfn.ANCHORARRAY($D79),"Q")</f>
        <v>0</v>
      </c>
      <c r="L79" s="5">
        <f>COUNTIF(_xlfn.ANCHORARRAY($D79),"J")</f>
        <v>0</v>
      </c>
      <c r="M79" s="5">
        <f>COUNTIF(_xlfn.ANCHORARRAY($D79),"T")</f>
        <v>0</v>
      </c>
      <c r="N79" s="5">
        <f>COUNTIF(_xlfn.ANCHORARRAY($D79),"9")</f>
        <v>1</v>
      </c>
      <c r="O79" s="5">
        <f>COUNTIF(_xlfn.ANCHORARRAY($D79),"8")</f>
        <v>1</v>
      </c>
      <c r="P79" s="5">
        <f>COUNTIF(_xlfn.ANCHORARRAY($D79),"7")</f>
        <v>0</v>
      </c>
      <c r="Q79" s="5">
        <f>COUNTIF(_xlfn.ANCHORARRAY($D79),"6")</f>
        <v>1</v>
      </c>
      <c r="R79" s="5">
        <f>COUNTIF(_xlfn.ANCHORARRAY($D79),"5")</f>
        <v>0</v>
      </c>
      <c r="S79" s="5">
        <f>COUNTIF(_xlfn.ANCHORARRAY($D79),"4")</f>
        <v>0</v>
      </c>
      <c r="T79" s="5">
        <f>COUNTIF(_xlfn.ANCHORARRAY($D79),"3")</f>
        <v>0</v>
      </c>
      <c r="U79" s="5">
        <f>COUNTIF(_xlfn.ANCHORARRAY($D79),"2")</f>
        <v>0</v>
      </c>
      <c r="V79" s="8">
        <f>COUNTIF($I79:$U79,5)</f>
        <v>0</v>
      </c>
      <c r="W79" s="8">
        <f>COUNTIF($I79:$U79,4)</f>
        <v>0</v>
      </c>
      <c r="X79" s="8">
        <f>COUNTIFS($I79:$U79,3,$I79:$U79,2)</f>
        <v>0</v>
      </c>
      <c r="Y79" s="8">
        <f>IF(X79=0,COUNTIF($I79:$U79,3),0)</f>
        <v>0</v>
      </c>
      <c r="Z79" s="8">
        <f>IF(X79=0,COUNTIF($I79:$U79,2),0)</f>
        <v>0</v>
      </c>
      <c r="AA79" s="8">
        <f>COUNTIF($I79:$U79,1)</f>
        <v>5</v>
      </c>
      <c r="AB79">
        <v>79</v>
      </c>
      <c r="AC79">
        <f t="shared" si="1"/>
        <v>14773</v>
      </c>
    </row>
    <row r="80" spans="1:29">
      <c r="A80" s="3" t="s">
        <v>837</v>
      </c>
      <c r="B80" s="2" t="str" cm="1">
        <f t="array" ref="B80:C80">_xlfn.TEXTSPLIT(A80," ")</f>
        <v>74K2J</v>
      </c>
      <c r="C80" s="2" t="str">
        <v>815</v>
      </c>
      <c r="D80" s="4" t="str" cm="1">
        <f t="array" ref="D80:H80">MID(B80,_xlfn.SEQUENCE(1,LEN(B80)),1)</f>
        <v>7</v>
      </c>
      <c r="E80" s="4" t="str">
        <v>4</v>
      </c>
      <c r="F80" s="4" t="str">
        <v>K</v>
      </c>
      <c r="G80" s="4" t="str">
        <v>2</v>
      </c>
      <c r="H80" s="4" t="str">
        <v>J</v>
      </c>
      <c r="I80" s="5">
        <f>COUNTIF(_xlfn.ANCHORARRAY($D80),"A")</f>
        <v>0</v>
      </c>
      <c r="J80" s="5">
        <f>COUNTIF(_xlfn.ANCHORARRAY($D80),"K")</f>
        <v>1</v>
      </c>
      <c r="K80" s="5">
        <f>COUNTIF(_xlfn.ANCHORARRAY($D80),"Q")</f>
        <v>0</v>
      </c>
      <c r="L80" s="5">
        <f>COUNTIF(_xlfn.ANCHORARRAY($D80),"J")</f>
        <v>1</v>
      </c>
      <c r="M80" s="5">
        <f>COUNTIF(_xlfn.ANCHORARRAY($D80),"T")</f>
        <v>0</v>
      </c>
      <c r="N80" s="5">
        <f>COUNTIF(_xlfn.ANCHORARRAY($D80),"9")</f>
        <v>0</v>
      </c>
      <c r="O80" s="5">
        <f>COUNTIF(_xlfn.ANCHORARRAY($D80),"8")</f>
        <v>0</v>
      </c>
      <c r="P80" s="5">
        <f>COUNTIF(_xlfn.ANCHORARRAY($D80),"7")</f>
        <v>1</v>
      </c>
      <c r="Q80" s="5">
        <f>COUNTIF(_xlfn.ANCHORARRAY($D80),"6")</f>
        <v>0</v>
      </c>
      <c r="R80" s="5">
        <f>COUNTIF(_xlfn.ANCHORARRAY($D80),"5")</f>
        <v>0</v>
      </c>
      <c r="S80" s="5">
        <f>COUNTIF(_xlfn.ANCHORARRAY($D80),"4")</f>
        <v>1</v>
      </c>
      <c r="T80" s="5">
        <f>COUNTIF(_xlfn.ANCHORARRAY($D80),"3")</f>
        <v>0</v>
      </c>
      <c r="U80" s="5">
        <f>COUNTIF(_xlfn.ANCHORARRAY($D80),"2")</f>
        <v>1</v>
      </c>
      <c r="V80" s="8">
        <f>COUNTIF($I80:$U80,5)</f>
        <v>0</v>
      </c>
      <c r="W80" s="8">
        <f>COUNTIF($I80:$U80,4)</f>
        <v>0</v>
      </c>
      <c r="X80" s="8">
        <f>COUNTIFS($I80:$U80,3,$I80:$U80,2)</f>
        <v>0</v>
      </c>
      <c r="Y80" s="8">
        <f>IF(X80=0,COUNTIF($I80:$U80,3),0)</f>
        <v>0</v>
      </c>
      <c r="Z80" s="8">
        <f>IF(X80=0,COUNTIF($I80:$U80,2),0)</f>
        <v>0</v>
      </c>
      <c r="AA80" s="8">
        <f>COUNTIF($I80:$U80,1)</f>
        <v>5</v>
      </c>
      <c r="AB80">
        <v>80</v>
      </c>
      <c r="AC80">
        <f t="shared" si="1"/>
        <v>65200</v>
      </c>
    </row>
    <row r="81" spans="1:29">
      <c r="A81" s="3" t="s">
        <v>954</v>
      </c>
      <c r="B81" s="2" t="str" cm="1">
        <f t="array" ref="B81:C81">_xlfn.TEXTSPLIT(A81," ")</f>
        <v>75JAT</v>
      </c>
      <c r="C81" s="2" t="str">
        <v>895</v>
      </c>
      <c r="D81" s="4" t="str" cm="1">
        <f t="array" ref="D81:H81">MID(B81,_xlfn.SEQUENCE(1,LEN(B81)),1)</f>
        <v>7</v>
      </c>
      <c r="E81" s="4" t="str">
        <v>5</v>
      </c>
      <c r="F81" s="4" t="str">
        <v>J</v>
      </c>
      <c r="G81" s="4" t="str">
        <v>A</v>
      </c>
      <c r="H81" s="4" t="str">
        <v>T</v>
      </c>
      <c r="I81" s="5">
        <f>COUNTIF(_xlfn.ANCHORARRAY($D81),"A")</f>
        <v>1</v>
      </c>
      <c r="J81" s="5">
        <f>COUNTIF(_xlfn.ANCHORARRAY($D81),"K")</f>
        <v>0</v>
      </c>
      <c r="K81" s="5">
        <f>COUNTIF(_xlfn.ANCHORARRAY($D81),"Q")</f>
        <v>0</v>
      </c>
      <c r="L81" s="5">
        <f>COUNTIF(_xlfn.ANCHORARRAY($D81),"J")</f>
        <v>1</v>
      </c>
      <c r="M81" s="5">
        <f>COUNTIF(_xlfn.ANCHORARRAY($D81),"T")</f>
        <v>1</v>
      </c>
      <c r="N81" s="5">
        <f>COUNTIF(_xlfn.ANCHORARRAY($D81),"9")</f>
        <v>0</v>
      </c>
      <c r="O81" s="5">
        <f>COUNTIF(_xlfn.ANCHORARRAY($D81),"8")</f>
        <v>0</v>
      </c>
      <c r="P81" s="5">
        <f>COUNTIF(_xlfn.ANCHORARRAY($D81),"7")</f>
        <v>1</v>
      </c>
      <c r="Q81" s="5">
        <f>COUNTIF(_xlfn.ANCHORARRAY($D81),"6")</f>
        <v>0</v>
      </c>
      <c r="R81" s="5">
        <f>COUNTIF(_xlfn.ANCHORARRAY($D81),"5")</f>
        <v>1</v>
      </c>
      <c r="S81" s="5">
        <f>COUNTIF(_xlfn.ANCHORARRAY($D81),"4")</f>
        <v>0</v>
      </c>
      <c r="T81" s="5">
        <f>COUNTIF(_xlfn.ANCHORARRAY($D81),"3")</f>
        <v>0</v>
      </c>
      <c r="U81" s="5">
        <f>COUNTIF(_xlfn.ANCHORARRAY($D81),"2")</f>
        <v>0</v>
      </c>
      <c r="V81" s="8">
        <f>COUNTIF($I81:$U81,5)</f>
        <v>0</v>
      </c>
      <c r="W81" s="8">
        <f>COUNTIF($I81:$U81,4)</f>
        <v>0</v>
      </c>
      <c r="X81" s="8">
        <f>COUNTIFS($I81:$U81,3,$I81:$U81,2)</f>
        <v>0</v>
      </c>
      <c r="Y81" s="8">
        <f>IF(X81=0,COUNTIF($I81:$U81,3),0)</f>
        <v>0</v>
      </c>
      <c r="Z81" s="8">
        <f>IF(X81=0,COUNTIF($I81:$U81,2),0)</f>
        <v>0</v>
      </c>
      <c r="AA81" s="8">
        <f>COUNTIF($I81:$U81,1)</f>
        <v>5</v>
      </c>
      <c r="AB81">
        <v>81</v>
      </c>
      <c r="AC81">
        <f t="shared" si="1"/>
        <v>72495</v>
      </c>
    </row>
    <row r="82" spans="1:29">
      <c r="A82" s="3" t="s">
        <v>126</v>
      </c>
      <c r="B82" s="2" t="str" cm="1">
        <f t="array" ref="B82:C82">_xlfn.TEXTSPLIT(A82," ")</f>
        <v>763AQ</v>
      </c>
      <c r="C82" s="2" t="str">
        <v>981</v>
      </c>
      <c r="D82" s="4" t="str" cm="1">
        <f t="array" ref="D82:H82">MID(B82,_xlfn.SEQUENCE(1,LEN(B82)),1)</f>
        <v>7</v>
      </c>
      <c r="E82" s="4" t="str">
        <v>6</v>
      </c>
      <c r="F82" s="4" t="str">
        <v>3</v>
      </c>
      <c r="G82" s="4" t="str">
        <v>A</v>
      </c>
      <c r="H82" s="4" t="str">
        <v>Q</v>
      </c>
      <c r="I82" s="5">
        <f>COUNTIF(_xlfn.ANCHORARRAY($D82),"A")</f>
        <v>1</v>
      </c>
      <c r="J82" s="5">
        <f>COUNTIF(_xlfn.ANCHORARRAY($D82),"K")</f>
        <v>0</v>
      </c>
      <c r="K82" s="5">
        <f>COUNTIF(_xlfn.ANCHORARRAY($D82),"Q")</f>
        <v>1</v>
      </c>
      <c r="L82" s="5">
        <f>COUNTIF(_xlfn.ANCHORARRAY($D82),"J")</f>
        <v>0</v>
      </c>
      <c r="M82" s="5">
        <f>COUNTIF(_xlfn.ANCHORARRAY($D82),"T")</f>
        <v>0</v>
      </c>
      <c r="N82" s="5">
        <f>COUNTIF(_xlfn.ANCHORARRAY($D82),"9")</f>
        <v>0</v>
      </c>
      <c r="O82" s="5">
        <f>COUNTIF(_xlfn.ANCHORARRAY($D82),"8")</f>
        <v>0</v>
      </c>
      <c r="P82" s="5">
        <f>COUNTIF(_xlfn.ANCHORARRAY($D82),"7")</f>
        <v>1</v>
      </c>
      <c r="Q82" s="5">
        <f>COUNTIF(_xlfn.ANCHORARRAY($D82),"6")</f>
        <v>1</v>
      </c>
      <c r="R82" s="5">
        <f>COUNTIF(_xlfn.ANCHORARRAY($D82),"5")</f>
        <v>0</v>
      </c>
      <c r="S82" s="5">
        <f>COUNTIF(_xlfn.ANCHORARRAY($D82),"4")</f>
        <v>0</v>
      </c>
      <c r="T82" s="5">
        <f>COUNTIF(_xlfn.ANCHORARRAY($D82),"3")</f>
        <v>1</v>
      </c>
      <c r="U82" s="5">
        <f>COUNTIF(_xlfn.ANCHORARRAY($D82),"2")</f>
        <v>0</v>
      </c>
      <c r="V82" s="8">
        <f>COUNTIF($I82:$U82,5)</f>
        <v>0</v>
      </c>
      <c r="W82" s="8">
        <f>COUNTIF($I82:$U82,4)</f>
        <v>0</v>
      </c>
      <c r="X82" s="8">
        <f>COUNTIFS($I82:$U82,3,$I82:$U82,2)</f>
        <v>0</v>
      </c>
      <c r="Y82" s="8">
        <f>IF(X82=0,COUNTIF($I82:$U82,3),0)</f>
        <v>0</v>
      </c>
      <c r="Z82" s="8">
        <f>IF(X82=0,COUNTIF($I82:$U82,2),0)</f>
        <v>0</v>
      </c>
      <c r="AA82" s="8">
        <f>COUNTIF($I82:$U82,1)</f>
        <v>5</v>
      </c>
      <c r="AB82">
        <v>82</v>
      </c>
      <c r="AC82">
        <f t="shared" si="1"/>
        <v>80442</v>
      </c>
    </row>
    <row r="83" spans="1:29">
      <c r="A83" s="3" t="s">
        <v>718</v>
      </c>
      <c r="B83" s="2" t="str" cm="1">
        <f t="array" ref="B83:C83">_xlfn.TEXTSPLIT(A83," ")</f>
        <v>76T59</v>
      </c>
      <c r="C83" s="2" t="str">
        <v>92</v>
      </c>
      <c r="D83" s="4" t="str" cm="1">
        <f t="array" ref="D83:H83">MID(B83,_xlfn.SEQUENCE(1,LEN(B83)),1)</f>
        <v>7</v>
      </c>
      <c r="E83" s="4" t="str">
        <v>6</v>
      </c>
      <c r="F83" s="4" t="str">
        <v>T</v>
      </c>
      <c r="G83" s="4" t="str">
        <v>5</v>
      </c>
      <c r="H83" s="4" t="str">
        <v>9</v>
      </c>
      <c r="I83" s="5">
        <f>COUNTIF(_xlfn.ANCHORARRAY($D83),"A")</f>
        <v>0</v>
      </c>
      <c r="J83" s="5">
        <f>COUNTIF(_xlfn.ANCHORARRAY($D83),"K")</f>
        <v>0</v>
      </c>
      <c r="K83" s="5">
        <f>COUNTIF(_xlfn.ANCHORARRAY($D83),"Q")</f>
        <v>0</v>
      </c>
      <c r="L83" s="5">
        <f>COUNTIF(_xlfn.ANCHORARRAY($D83),"J")</f>
        <v>0</v>
      </c>
      <c r="M83" s="5">
        <f>COUNTIF(_xlfn.ANCHORARRAY($D83),"T")</f>
        <v>1</v>
      </c>
      <c r="N83" s="5">
        <f>COUNTIF(_xlfn.ANCHORARRAY($D83),"9")</f>
        <v>1</v>
      </c>
      <c r="O83" s="5">
        <f>COUNTIF(_xlfn.ANCHORARRAY($D83),"8")</f>
        <v>0</v>
      </c>
      <c r="P83" s="5">
        <f>COUNTIF(_xlfn.ANCHORARRAY($D83),"7")</f>
        <v>1</v>
      </c>
      <c r="Q83" s="5">
        <f>COUNTIF(_xlfn.ANCHORARRAY($D83),"6")</f>
        <v>1</v>
      </c>
      <c r="R83" s="5">
        <f>COUNTIF(_xlfn.ANCHORARRAY($D83),"5")</f>
        <v>1</v>
      </c>
      <c r="S83" s="5">
        <f>COUNTIF(_xlfn.ANCHORARRAY($D83),"4")</f>
        <v>0</v>
      </c>
      <c r="T83" s="5">
        <f>COUNTIF(_xlfn.ANCHORARRAY($D83),"3")</f>
        <v>0</v>
      </c>
      <c r="U83" s="5">
        <f>COUNTIF(_xlfn.ANCHORARRAY($D83),"2")</f>
        <v>0</v>
      </c>
      <c r="V83" s="8">
        <f>COUNTIF($I83:$U83,5)</f>
        <v>0</v>
      </c>
      <c r="W83" s="8">
        <f>COUNTIF($I83:$U83,4)</f>
        <v>0</v>
      </c>
      <c r="X83" s="8">
        <f>COUNTIFS($I83:$U83,3,$I83:$U83,2)</f>
        <v>0</v>
      </c>
      <c r="Y83" s="8">
        <f>IF(X83=0,COUNTIF($I83:$U83,3),0)</f>
        <v>0</v>
      </c>
      <c r="Z83" s="8">
        <f>IF(X83=0,COUNTIF($I83:$U83,2),0)</f>
        <v>0</v>
      </c>
      <c r="AA83" s="8">
        <f>COUNTIF($I83:$U83,1)</f>
        <v>5</v>
      </c>
      <c r="AB83">
        <v>83</v>
      </c>
      <c r="AC83">
        <f t="shared" si="1"/>
        <v>7636</v>
      </c>
    </row>
    <row r="84" spans="1:29">
      <c r="A84" s="3" t="s">
        <v>590</v>
      </c>
      <c r="B84" s="2" t="str" cm="1">
        <f t="array" ref="B84:C84">_xlfn.TEXTSPLIT(A84," ")</f>
        <v>76KA5</v>
      </c>
      <c r="C84" s="2" t="str">
        <v>5</v>
      </c>
      <c r="D84" s="4" t="str" cm="1">
        <f t="array" ref="D84:H84">MID(B84,_xlfn.SEQUENCE(1,LEN(B84)),1)</f>
        <v>7</v>
      </c>
      <c r="E84" s="4" t="str">
        <v>6</v>
      </c>
      <c r="F84" s="4" t="str">
        <v>K</v>
      </c>
      <c r="G84" s="4" t="str">
        <v>A</v>
      </c>
      <c r="H84" s="4" t="str">
        <v>5</v>
      </c>
      <c r="I84" s="5">
        <f>COUNTIF(_xlfn.ANCHORARRAY($D84),"A")</f>
        <v>1</v>
      </c>
      <c r="J84" s="5">
        <f>COUNTIF(_xlfn.ANCHORARRAY($D84),"K")</f>
        <v>1</v>
      </c>
      <c r="K84" s="5">
        <f>COUNTIF(_xlfn.ANCHORARRAY($D84),"Q")</f>
        <v>0</v>
      </c>
      <c r="L84" s="5">
        <f>COUNTIF(_xlfn.ANCHORARRAY($D84),"J")</f>
        <v>0</v>
      </c>
      <c r="M84" s="5">
        <f>COUNTIF(_xlfn.ANCHORARRAY($D84),"T")</f>
        <v>0</v>
      </c>
      <c r="N84" s="5">
        <f>COUNTIF(_xlfn.ANCHORARRAY($D84),"9")</f>
        <v>0</v>
      </c>
      <c r="O84" s="5">
        <f>COUNTIF(_xlfn.ANCHORARRAY($D84),"8")</f>
        <v>0</v>
      </c>
      <c r="P84" s="5">
        <f>COUNTIF(_xlfn.ANCHORARRAY($D84),"7")</f>
        <v>1</v>
      </c>
      <c r="Q84" s="5">
        <f>COUNTIF(_xlfn.ANCHORARRAY($D84),"6")</f>
        <v>1</v>
      </c>
      <c r="R84" s="5">
        <f>COUNTIF(_xlfn.ANCHORARRAY($D84),"5")</f>
        <v>1</v>
      </c>
      <c r="S84" s="5">
        <f>COUNTIF(_xlfn.ANCHORARRAY($D84),"4")</f>
        <v>0</v>
      </c>
      <c r="T84" s="5">
        <f>COUNTIF(_xlfn.ANCHORARRAY($D84),"3")</f>
        <v>0</v>
      </c>
      <c r="U84" s="5">
        <f>COUNTIF(_xlfn.ANCHORARRAY($D84),"2")</f>
        <v>0</v>
      </c>
      <c r="V84" s="8">
        <f>COUNTIF($I84:$U84,5)</f>
        <v>0</v>
      </c>
      <c r="W84" s="8">
        <f>COUNTIF($I84:$U84,4)</f>
        <v>0</v>
      </c>
      <c r="X84" s="8">
        <f>COUNTIFS($I84:$U84,3,$I84:$U84,2)</f>
        <v>0</v>
      </c>
      <c r="Y84" s="8">
        <f>IF(X84=0,COUNTIF($I84:$U84,3),0)</f>
        <v>0</v>
      </c>
      <c r="Z84" s="8">
        <f>IF(X84=0,COUNTIF($I84:$U84,2),0)</f>
        <v>0</v>
      </c>
      <c r="AA84" s="8">
        <f>COUNTIF($I84:$U84,1)</f>
        <v>5</v>
      </c>
      <c r="AB84">
        <v>84</v>
      </c>
      <c r="AC84">
        <f t="shared" si="1"/>
        <v>420</v>
      </c>
    </row>
    <row r="85" spans="1:29">
      <c r="A85" s="3" t="s">
        <v>497</v>
      </c>
      <c r="B85" s="2" t="str" cm="1">
        <f t="array" ref="B85:C85">_xlfn.TEXTSPLIT(A85," ")</f>
        <v>782TA</v>
      </c>
      <c r="C85" s="2" t="str">
        <v>883</v>
      </c>
      <c r="D85" s="4" t="str" cm="1">
        <f t="array" ref="D85:H85">MID(B85,_xlfn.SEQUENCE(1,LEN(B85)),1)</f>
        <v>7</v>
      </c>
      <c r="E85" s="4" t="str">
        <v>8</v>
      </c>
      <c r="F85" s="4" t="str">
        <v>2</v>
      </c>
      <c r="G85" s="4" t="str">
        <v>T</v>
      </c>
      <c r="H85" s="4" t="str">
        <v>A</v>
      </c>
      <c r="I85" s="5">
        <f>COUNTIF(_xlfn.ANCHORARRAY($D85),"A")</f>
        <v>1</v>
      </c>
      <c r="J85" s="5">
        <f>COUNTIF(_xlfn.ANCHORARRAY($D85),"K")</f>
        <v>0</v>
      </c>
      <c r="K85" s="5">
        <f>COUNTIF(_xlfn.ANCHORARRAY($D85),"Q")</f>
        <v>0</v>
      </c>
      <c r="L85" s="5">
        <f>COUNTIF(_xlfn.ANCHORARRAY($D85),"J")</f>
        <v>0</v>
      </c>
      <c r="M85" s="5">
        <f>COUNTIF(_xlfn.ANCHORARRAY($D85),"T")</f>
        <v>1</v>
      </c>
      <c r="N85" s="5">
        <f>COUNTIF(_xlfn.ANCHORARRAY($D85),"9")</f>
        <v>0</v>
      </c>
      <c r="O85" s="5">
        <f>COUNTIF(_xlfn.ANCHORARRAY($D85),"8")</f>
        <v>1</v>
      </c>
      <c r="P85" s="5">
        <f>COUNTIF(_xlfn.ANCHORARRAY($D85),"7")</f>
        <v>1</v>
      </c>
      <c r="Q85" s="5">
        <f>COUNTIF(_xlfn.ANCHORARRAY($D85),"6")</f>
        <v>0</v>
      </c>
      <c r="R85" s="5">
        <f>COUNTIF(_xlfn.ANCHORARRAY($D85),"5")</f>
        <v>0</v>
      </c>
      <c r="S85" s="5">
        <f>COUNTIF(_xlfn.ANCHORARRAY($D85),"4")</f>
        <v>0</v>
      </c>
      <c r="T85" s="5">
        <f>COUNTIF(_xlfn.ANCHORARRAY($D85),"3")</f>
        <v>0</v>
      </c>
      <c r="U85" s="5">
        <f>COUNTIF(_xlfn.ANCHORARRAY($D85),"2")</f>
        <v>1</v>
      </c>
      <c r="V85" s="8">
        <f>COUNTIF($I85:$U85,5)</f>
        <v>0</v>
      </c>
      <c r="W85" s="8">
        <f>COUNTIF($I85:$U85,4)</f>
        <v>0</v>
      </c>
      <c r="X85" s="8">
        <f>COUNTIFS($I85:$U85,3,$I85:$U85,2)</f>
        <v>0</v>
      </c>
      <c r="Y85" s="8">
        <f>IF(X85=0,COUNTIF($I85:$U85,3),0)</f>
        <v>0</v>
      </c>
      <c r="Z85" s="8">
        <f>IF(X85=0,COUNTIF($I85:$U85,2),0)</f>
        <v>0</v>
      </c>
      <c r="AA85" s="8">
        <f>COUNTIF($I85:$U85,1)</f>
        <v>5</v>
      </c>
      <c r="AB85">
        <v>85</v>
      </c>
      <c r="AC85">
        <f t="shared" si="1"/>
        <v>75055</v>
      </c>
    </row>
    <row r="86" spans="1:29">
      <c r="A86" s="3" t="s">
        <v>307</v>
      </c>
      <c r="B86" s="2" t="str" cm="1">
        <f t="array" ref="B86:C86">_xlfn.TEXTSPLIT(A86," ")</f>
        <v>796QA</v>
      </c>
      <c r="C86" s="2" t="str">
        <v>497</v>
      </c>
      <c r="D86" s="4" t="str" cm="1">
        <f t="array" ref="D86:H86">MID(B86,_xlfn.SEQUENCE(1,LEN(B86)),1)</f>
        <v>7</v>
      </c>
      <c r="E86" s="4" t="str">
        <v>9</v>
      </c>
      <c r="F86" s="4" t="str">
        <v>6</v>
      </c>
      <c r="G86" s="4" t="str">
        <v>Q</v>
      </c>
      <c r="H86" s="4" t="str">
        <v>A</v>
      </c>
      <c r="I86" s="5">
        <f>COUNTIF(_xlfn.ANCHORARRAY($D86),"A")</f>
        <v>1</v>
      </c>
      <c r="J86" s="5">
        <f>COUNTIF(_xlfn.ANCHORARRAY($D86),"K")</f>
        <v>0</v>
      </c>
      <c r="K86" s="5">
        <f>COUNTIF(_xlfn.ANCHORARRAY($D86),"Q")</f>
        <v>1</v>
      </c>
      <c r="L86" s="5">
        <f>COUNTIF(_xlfn.ANCHORARRAY($D86),"J")</f>
        <v>0</v>
      </c>
      <c r="M86" s="5">
        <f>COUNTIF(_xlfn.ANCHORARRAY($D86),"T")</f>
        <v>0</v>
      </c>
      <c r="N86" s="5">
        <f>COUNTIF(_xlfn.ANCHORARRAY($D86),"9")</f>
        <v>1</v>
      </c>
      <c r="O86" s="5">
        <f>COUNTIF(_xlfn.ANCHORARRAY($D86),"8")</f>
        <v>0</v>
      </c>
      <c r="P86" s="5">
        <f>COUNTIF(_xlfn.ANCHORARRAY($D86),"7")</f>
        <v>1</v>
      </c>
      <c r="Q86" s="5">
        <f>COUNTIF(_xlfn.ANCHORARRAY($D86),"6")</f>
        <v>1</v>
      </c>
      <c r="R86" s="5">
        <f>COUNTIF(_xlfn.ANCHORARRAY($D86),"5")</f>
        <v>0</v>
      </c>
      <c r="S86" s="5">
        <f>COUNTIF(_xlfn.ANCHORARRAY($D86),"4")</f>
        <v>0</v>
      </c>
      <c r="T86" s="5">
        <f>COUNTIF(_xlfn.ANCHORARRAY($D86),"3")</f>
        <v>0</v>
      </c>
      <c r="U86" s="5">
        <f>COUNTIF(_xlfn.ANCHORARRAY($D86),"2")</f>
        <v>0</v>
      </c>
      <c r="V86" s="8">
        <f>COUNTIF($I86:$U86,5)</f>
        <v>0</v>
      </c>
      <c r="W86" s="8">
        <f>COUNTIF($I86:$U86,4)</f>
        <v>0</v>
      </c>
      <c r="X86" s="8">
        <f>COUNTIFS($I86:$U86,3,$I86:$U86,2)</f>
        <v>0</v>
      </c>
      <c r="Y86" s="8">
        <f>IF(X86=0,COUNTIF($I86:$U86,3),0)</f>
        <v>0</v>
      </c>
      <c r="Z86" s="8">
        <f>IF(X86=0,COUNTIF($I86:$U86,2),0)</f>
        <v>0</v>
      </c>
      <c r="AA86" s="8">
        <f>COUNTIF($I86:$U86,1)</f>
        <v>5</v>
      </c>
      <c r="AB86">
        <v>86</v>
      </c>
      <c r="AC86">
        <f t="shared" si="1"/>
        <v>42742</v>
      </c>
    </row>
    <row r="87" spans="1:29">
      <c r="A87" s="3" t="s">
        <v>258</v>
      </c>
      <c r="B87" s="2" t="str" cm="1">
        <f t="array" ref="B87:C87">_xlfn.TEXTSPLIT(A87," ")</f>
        <v>79A26</v>
      </c>
      <c r="C87" s="2" t="str">
        <v>604</v>
      </c>
      <c r="D87" s="4" t="str" cm="1">
        <f t="array" ref="D87:H87">MID(B87,_xlfn.SEQUENCE(1,LEN(B87)),1)</f>
        <v>7</v>
      </c>
      <c r="E87" s="4" t="str">
        <v>9</v>
      </c>
      <c r="F87" s="4" t="str">
        <v>A</v>
      </c>
      <c r="G87" s="4" t="str">
        <v>2</v>
      </c>
      <c r="H87" s="4" t="str">
        <v>6</v>
      </c>
      <c r="I87" s="5">
        <f>COUNTIF(_xlfn.ANCHORARRAY($D87),"A")</f>
        <v>1</v>
      </c>
      <c r="J87" s="5">
        <f>COUNTIF(_xlfn.ANCHORARRAY($D87),"K")</f>
        <v>0</v>
      </c>
      <c r="K87" s="5">
        <f>COUNTIF(_xlfn.ANCHORARRAY($D87),"Q")</f>
        <v>0</v>
      </c>
      <c r="L87" s="5">
        <f>COUNTIF(_xlfn.ANCHORARRAY($D87),"J")</f>
        <v>0</v>
      </c>
      <c r="M87" s="5">
        <f>COUNTIF(_xlfn.ANCHORARRAY($D87),"T")</f>
        <v>0</v>
      </c>
      <c r="N87" s="5">
        <f>COUNTIF(_xlfn.ANCHORARRAY($D87),"9")</f>
        <v>1</v>
      </c>
      <c r="O87" s="5">
        <f>COUNTIF(_xlfn.ANCHORARRAY($D87),"8")</f>
        <v>0</v>
      </c>
      <c r="P87" s="5">
        <f>COUNTIF(_xlfn.ANCHORARRAY($D87),"7")</f>
        <v>1</v>
      </c>
      <c r="Q87" s="5">
        <f>COUNTIF(_xlfn.ANCHORARRAY($D87),"6")</f>
        <v>1</v>
      </c>
      <c r="R87" s="5">
        <f>COUNTIF(_xlfn.ANCHORARRAY($D87),"5")</f>
        <v>0</v>
      </c>
      <c r="S87" s="5">
        <f>COUNTIF(_xlfn.ANCHORARRAY($D87),"4")</f>
        <v>0</v>
      </c>
      <c r="T87" s="5">
        <f>COUNTIF(_xlfn.ANCHORARRAY($D87),"3")</f>
        <v>0</v>
      </c>
      <c r="U87" s="5">
        <f>COUNTIF(_xlfn.ANCHORARRAY($D87),"2")</f>
        <v>1</v>
      </c>
      <c r="V87" s="8">
        <f>COUNTIF($I87:$U87,5)</f>
        <v>0</v>
      </c>
      <c r="W87" s="8">
        <f>COUNTIF($I87:$U87,4)</f>
        <v>0</v>
      </c>
      <c r="X87" s="8">
        <f>COUNTIFS($I87:$U87,3,$I87:$U87,2)</f>
        <v>0</v>
      </c>
      <c r="Y87" s="8">
        <f>IF(X87=0,COUNTIF($I87:$U87,3),0)</f>
        <v>0</v>
      </c>
      <c r="Z87" s="8">
        <f>IF(X87=0,COUNTIF($I87:$U87,2),0)</f>
        <v>0</v>
      </c>
      <c r="AA87" s="8">
        <f>COUNTIF($I87:$U87,1)</f>
        <v>5</v>
      </c>
      <c r="AB87">
        <v>87</v>
      </c>
      <c r="AC87">
        <f t="shared" si="1"/>
        <v>52548</v>
      </c>
    </row>
    <row r="88" spans="1:29">
      <c r="A88" s="3" t="s">
        <v>832</v>
      </c>
      <c r="B88" s="2" t="str" cm="1">
        <f t="array" ref="B88:C88">_xlfn.TEXTSPLIT(A88," ")</f>
        <v>7T284</v>
      </c>
      <c r="C88" s="2" t="str">
        <v>268</v>
      </c>
      <c r="D88" s="4" t="str" cm="1">
        <f t="array" ref="D88:H88">MID(B88,_xlfn.SEQUENCE(1,LEN(B88)),1)</f>
        <v>7</v>
      </c>
      <c r="E88" s="4" t="str">
        <v>T</v>
      </c>
      <c r="F88" s="4" t="str">
        <v>2</v>
      </c>
      <c r="G88" s="4" t="str">
        <v>8</v>
      </c>
      <c r="H88" s="4" t="str">
        <v>4</v>
      </c>
      <c r="I88" s="5">
        <f>COUNTIF(_xlfn.ANCHORARRAY($D88),"A")</f>
        <v>0</v>
      </c>
      <c r="J88" s="5">
        <f>COUNTIF(_xlfn.ANCHORARRAY($D88),"K")</f>
        <v>0</v>
      </c>
      <c r="K88" s="5">
        <f>COUNTIF(_xlfn.ANCHORARRAY($D88),"Q")</f>
        <v>0</v>
      </c>
      <c r="L88" s="5">
        <f>COUNTIF(_xlfn.ANCHORARRAY($D88),"J")</f>
        <v>0</v>
      </c>
      <c r="M88" s="5">
        <f>COUNTIF(_xlfn.ANCHORARRAY($D88),"T")</f>
        <v>1</v>
      </c>
      <c r="N88" s="5">
        <f>COUNTIF(_xlfn.ANCHORARRAY($D88),"9")</f>
        <v>0</v>
      </c>
      <c r="O88" s="5">
        <f>COUNTIF(_xlfn.ANCHORARRAY($D88),"8")</f>
        <v>1</v>
      </c>
      <c r="P88" s="5">
        <f>COUNTIF(_xlfn.ANCHORARRAY($D88),"7")</f>
        <v>1</v>
      </c>
      <c r="Q88" s="5">
        <f>COUNTIF(_xlfn.ANCHORARRAY($D88),"6")</f>
        <v>0</v>
      </c>
      <c r="R88" s="5">
        <f>COUNTIF(_xlfn.ANCHORARRAY($D88),"5")</f>
        <v>0</v>
      </c>
      <c r="S88" s="5">
        <f>COUNTIF(_xlfn.ANCHORARRAY($D88),"4")</f>
        <v>1</v>
      </c>
      <c r="T88" s="5">
        <f>COUNTIF(_xlfn.ANCHORARRAY($D88),"3")</f>
        <v>0</v>
      </c>
      <c r="U88" s="5">
        <f>COUNTIF(_xlfn.ANCHORARRAY($D88),"2")</f>
        <v>1</v>
      </c>
      <c r="V88" s="8">
        <f>COUNTIF($I88:$U88,5)</f>
        <v>0</v>
      </c>
      <c r="W88" s="8">
        <f>COUNTIF($I88:$U88,4)</f>
        <v>0</v>
      </c>
      <c r="X88" s="8">
        <f>COUNTIFS($I88:$U88,3,$I88:$U88,2)</f>
        <v>0</v>
      </c>
      <c r="Y88" s="8">
        <f>IF(X88=0,COUNTIF($I88:$U88,3),0)</f>
        <v>0</v>
      </c>
      <c r="Z88" s="8">
        <f>IF(X88=0,COUNTIF($I88:$U88,2),0)</f>
        <v>0</v>
      </c>
      <c r="AA88" s="8">
        <f>COUNTIF($I88:$U88,1)</f>
        <v>5</v>
      </c>
      <c r="AB88">
        <v>88</v>
      </c>
      <c r="AC88">
        <f t="shared" si="1"/>
        <v>23584</v>
      </c>
    </row>
    <row r="89" spans="1:29">
      <c r="A89" s="3" t="s">
        <v>241</v>
      </c>
      <c r="B89" s="2" t="str" cm="1">
        <f t="array" ref="B89:C89">_xlfn.TEXTSPLIT(A89," ")</f>
        <v>7J36K</v>
      </c>
      <c r="C89" s="2" t="str">
        <v>875</v>
      </c>
      <c r="D89" s="4" t="str" cm="1">
        <f t="array" ref="D89:H89">MID(B89,_xlfn.SEQUENCE(1,LEN(B89)),1)</f>
        <v>7</v>
      </c>
      <c r="E89" s="4" t="str">
        <v>J</v>
      </c>
      <c r="F89" s="4" t="str">
        <v>3</v>
      </c>
      <c r="G89" s="4" t="str">
        <v>6</v>
      </c>
      <c r="H89" s="4" t="str">
        <v>K</v>
      </c>
      <c r="I89" s="5">
        <f>COUNTIF(_xlfn.ANCHORARRAY($D89),"A")</f>
        <v>0</v>
      </c>
      <c r="J89" s="5">
        <f>COUNTIF(_xlfn.ANCHORARRAY($D89),"K")</f>
        <v>1</v>
      </c>
      <c r="K89" s="5">
        <f>COUNTIF(_xlfn.ANCHORARRAY($D89),"Q")</f>
        <v>0</v>
      </c>
      <c r="L89" s="5">
        <f>COUNTIF(_xlfn.ANCHORARRAY($D89),"J")</f>
        <v>1</v>
      </c>
      <c r="M89" s="5">
        <f>COUNTIF(_xlfn.ANCHORARRAY($D89),"T")</f>
        <v>0</v>
      </c>
      <c r="N89" s="5">
        <f>COUNTIF(_xlfn.ANCHORARRAY($D89),"9")</f>
        <v>0</v>
      </c>
      <c r="O89" s="5">
        <f>COUNTIF(_xlfn.ANCHORARRAY($D89),"8")</f>
        <v>0</v>
      </c>
      <c r="P89" s="5">
        <f>COUNTIF(_xlfn.ANCHORARRAY($D89),"7")</f>
        <v>1</v>
      </c>
      <c r="Q89" s="5">
        <f>COUNTIF(_xlfn.ANCHORARRAY($D89),"6")</f>
        <v>1</v>
      </c>
      <c r="R89" s="5">
        <f>COUNTIF(_xlfn.ANCHORARRAY($D89),"5")</f>
        <v>0</v>
      </c>
      <c r="S89" s="5">
        <f>COUNTIF(_xlfn.ANCHORARRAY($D89),"4")</f>
        <v>0</v>
      </c>
      <c r="T89" s="5">
        <f>COUNTIF(_xlfn.ANCHORARRAY($D89),"3")</f>
        <v>1</v>
      </c>
      <c r="U89" s="5">
        <f>COUNTIF(_xlfn.ANCHORARRAY($D89),"2")</f>
        <v>0</v>
      </c>
      <c r="V89" s="8">
        <f>COUNTIF($I89:$U89,5)</f>
        <v>0</v>
      </c>
      <c r="W89" s="8">
        <f>COUNTIF($I89:$U89,4)</f>
        <v>0</v>
      </c>
      <c r="X89" s="8">
        <f>COUNTIFS($I89:$U89,3,$I89:$U89,2)</f>
        <v>0</v>
      </c>
      <c r="Y89" s="8">
        <f>IF(X89=0,COUNTIF($I89:$U89,3),0)</f>
        <v>0</v>
      </c>
      <c r="Z89" s="8">
        <f>IF(X89=0,COUNTIF($I89:$U89,2),0)</f>
        <v>0</v>
      </c>
      <c r="AA89" s="8">
        <f>COUNTIF($I89:$U89,1)</f>
        <v>5</v>
      </c>
      <c r="AB89">
        <v>89</v>
      </c>
      <c r="AC89">
        <f t="shared" si="1"/>
        <v>77875</v>
      </c>
    </row>
    <row r="90" spans="1:29">
      <c r="A90" s="3" t="s">
        <v>629</v>
      </c>
      <c r="B90" s="2" t="str" cm="1">
        <f t="array" ref="B90:C90">_xlfn.TEXTSPLIT(A90," ")</f>
        <v>7J49Q</v>
      </c>
      <c r="C90" s="2" t="str">
        <v>426</v>
      </c>
      <c r="D90" s="4" t="str" cm="1">
        <f t="array" ref="D90:H90">MID(B90,_xlfn.SEQUENCE(1,LEN(B90)),1)</f>
        <v>7</v>
      </c>
      <c r="E90" s="4" t="str">
        <v>J</v>
      </c>
      <c r="F90" s="4" t="str">
        <v>4</v>
      </c>
      <c r="G90" s="4" t="str">
        <v>9</v>
      </c>
      <c r="H90" s="4" t="str">
        <v>Q</v>
      </c>
      <c r="I90" s="5">
        <f>COUNTIF(_xlfn.ANCHORARRAY($D90),"A")</f>
        <v>0</v>
      </c>
      <c r="J90" s="5">
        <f>COUNTIF(_xlfn.ANCHORARRAY($D90),"K")</f>
        <v>0</v>
      </c>
      <c r="K90" s="5">
        <f>COUNTIF(_xlfn.ANCHORARRAY($D90),"Q")</f>
        <v>1</v>
      </c>
      <c r="L90" s="5">
        <f>COUNTIF(_xlfn.ANCHORARRAY($D90),"J")</f>
        <v>1</v>
      </c>
      <c r="M90" s="5">
        <f>COUNTIF(_xlfn.ANCHORARRAY($D90),"T")</f>
        <v>0</v>
      </c>
      <c r="N90" s="5">
        <f>COUNTIF(_xlfn.ANCHORARRAY($D90),"9")</f>
        <v>1</v>
      </c>
      <c r="O90" s="5">
        <f>COUNTIF(_xlfn.ANCHORARRAY($D90),"8")</f>
        <v>0</v>
      </c>
      <c r="P90" s="5">
        <f>COUNTIF(_xlfn.ANCHORARRAY($D90),"7")</f>
        <v>1</v>
      </c>
      <c r="Q90" s="5">
        <f>COUNTIF(_xlfn.ANCHORARRAY($D90),"6")</f>
        <v>0</v>
      </c>
      <c r="R90" s="5">
        <f>COUNTIF(_xlfn.ANCHORARRAY($D90),"5")</f>
        <v>0</v>
      </c>
      <c r="S90" s="5">
        <f>COUNTIF(_xlfn.ANCHORARRAY($D90),"4")</f>
        <v>1</v>
      </c>
      <c r="T90" s="5">
        <f>COUNTIF(_xlfn.ANCHORARRAY($D90),"3")</f>
        <v>0</v>
      </c>
      <c r="U90" s="5">
        <f>COUNTIF(_xlfn.ANCHORARRAY($D90),"2")</f>
        <v>0</v>
      </c>
      <c r="V90" s="8">
        <f>COUNTIF($I90:$U90,5)</f>
        <v>0</v>
      </c>
      <c r="W90" s="8">
        <f>COUNTIF($I90:$U90,4)</f>
        <v>0</v>
      </c>
      <c r="X90" s="8">
        <f>COUNTIFS($I90:$U90,3,$I90:$U90,2)</f>
        <v>0</v>
      </c>
      <c r="Y90" s="8">
        <f>IF(X90=0,COUNTIF($I90:$U90,3),0)</f>
        <v>0</v>
      </c>
      <c r="Z90" s="8">
        <f>IF(X90=0,COUNTIF($I90:$U90,2),0)</f>
        <v>0</v>
      </c>
      <c r="AA90" s="8">
        <f>COUNTIF($I90:$U90,1)</f>
        <v>5</v>
      </c>
      <c r="AB90">
        <v>90</v>
      </c>
      <c r="AC90">
        <f t="shared" si="1"/>
        <v>38340</v>
      </c>
    </row>
    <row r="91" spans="1:29">
      <c r="A91" s="3" t="s">
        <v>761</v>
      </c>
      <c r="B91" s="2" t="str" cm="1">
        <f t="array" ref="B91:C91">_xlfn.TEXTSPLIT(A91," ")</f>
        <v>7JT42</v>
      </c>
      <c r="C91" s="2" t="str">
        <v>856</v>
      </c>
      <c r="D91" s="4" t="str" cm="1">
        <f t="array" ref="D91:H91">MID(B91,_xlfn.SEQUENCE(1,LEN(B91)),1)</f>
        <v>7</v>
      </c>
      <c r="E91" s="4" t="str">
        <v>J</v>
      </c>
      <c r="F91" s="4" t="str">
        <v>T</v>
      </c>
      <c r="G91" s="4" t="str">
        <v>4</v>
      </c>
      <c r="H91" s="4" t="str">
        <v>2</v>
      </c>
      <c r="I91" s="5">
        <f>COUNTIF(_xlfn.ANCHORARRAY($D91),"A")</f>
        <v>0</v>
      </c>
      <c r="J91" s="5">
        <f>COUNTIF(_xlfn.ANCHORARRAY($D91),"K")</f>
        <v>0</v>
      </c>
      <c r="K91" s="5">
        <f>COUNTIF(_xlfn.ANCHORARRAY($D91),"Q")</f>
        <v>0</v>
      </c>
      <c r="L91" s="5">
        <f>COUNTIF(_xlfn.ANCHORARRAY($D91),"J")</f>
        <v>1</v>
      </c>
      <c r="M91" s="5">
        <f>COUNTIF(_xlfn.ANCHORARRAY($D91),"T")</f>
        <v>1</v>
      </c>
      <c r="N91" s="5">
        <f>COUNTIF(_xlfn.ANCHORARRAY($D91),"9")</f>
        <v>0</v>
      </c>
      <c r="O91" s="5">
        <f>COUNTIF(_xlfn.ANCHORARRAY($D91),"8")</f>
        <v>0</v>
      </c>
      <c r="P91" s="5">
        <f>COUNTIF(_xlfn.ANCHORARRAY($D91),"7")</f>
        <v>1</v>
      </c>
      <c r="Q91" s="5">
        <f>COUNTIF(_xlfn.ANCHORARRAY($D91),"6")</f>
        <v>0</v>
      </c>
      <c r="R91" s="5">
        <f>COUNTIF(_xlfn.ANCHORARRAY($D91),"5")</f>
        <v>0</v>
      </c>
      <c r="S91" s="5">
        <f>COUNTIF(_xlfn.ANCHORARRAY($D91),"4")</f>
        <v>1</v>
      </c>
      <c r="T91" s="5">
        <f>COUNTIF(_xlfn.ANCHORARRAY($D91),"3")</f>
        <v>0</v>
      </c>
      <c r="U91" s="5">
        <f>COUNTIF(_xlfn.ANCHORARRAY($D91),"2")</f>
        <v>1</v>
      </c>
      <c r="V91" s="8">
        <f>COUNTIF($I91:$U91,5)</f>
        <v>0</v>
      </c>
      <c r="W91" s="8">
        <f>COUNTIF($I91:$U91,4)</f>
        <v>0</v>
      </c>
      <c r="X91" s="8">
        <f>COUNTIFS($I91:$U91,3,$I91:$U91,2)</f>
        <v>0</v>
      </c>
      <c r="Y91" s="8">
        <f>IF(X91=0,COUNTIF($I91:$U91,3),0)</f>
        <v>0</v>
      </c>
      <c r="Z91" s="8">
        <f>IF(X91=0,COUNTIF($I91:$U91,2),0)</f>
        <v>0</v>
      </c>
      <c r="AA91" s="8">
        <f>COUNTIF($I91:$U91,1)</f>
        <v>5</v>
      </c>
      <c r="AB91">
        <v>91</v>
      </c>
      <c r="AC91">
        <f t="shared" si="1"/>
        <v>77896</v>
      </c>
    </row>
    <row r="92" spans="1:29">
      <c r="A92" s="3" t="s">
        <v>212</v>
      </c>
      <c r="B92" s="2" t="str" cm="1">
        <f t="array" ref="B92:C92">_xlfn.TEXTSPLIT(A92," ")</f>
        <v>7K246</v>
      </c>
      <c r="C92" s="2" t="str">
        <v>767</v>
      </c>
      <c r="D92" s="4" t="str" cm="1">
        <f t="array" ref="D92:H92">MID(B92,_xlfn.SEQUENCE(1,LEN(B92)),1)</f>
        <v>7</v>
      </c>
      <c r="E92" s="4" t="str">
        <v>K</v>
      </c>
      <c r="F92" s="4" t="str">
        <v>2</v>
      </c>
      <c r="G92" s="4" t="str">
        <v>4</v>
      </c>
      <c r="H92" s="4" t="str">
        <v>6</v>
      </c>
      <c r="I92" s="5">
        <f>COUNTIF(_xlfn.ANCHORARRAY($D92),"A")</f>
        <v>0</v>
      </c>
      <c r="J92" s="5">
        <f>COUNTIF(_xlfn.ANCHORARRAY($D92),"K")</f>
        <v>1</v>
      </c>
      <c r="K92" s="5">
        <f>COUNTIF(_xlfn.ANCHORARRAY($D92),"Q")</f>
        <v>0</v>
      </c>
      <c r="L92" s="5">
        <f>COUNTIF(_xlfn.ANCHORARRAY($D92),"J")</f>
        <v>0</v>
      </c>
      <c r="M92" s="5">
        <f>COUNTIF(_xlfn.ANCHORARRAY($D92),"T")</f>
        <v>0</v>
      </c>
      <c r="N92" s="5">
        <f>COUNTIF(_xlfn.ANCHORARRAY($D92),"9")</f>
        <v>0</v>
      </c>
      <c r="O92" s="5">
        <f>COUNTIF(_xlfn.ANCHORARRAY($D92),"8")</f>
        <v>0</v>
      </c>
      <c r="P92" s="5">
        <f>COUNTIF(_xlfn.ANCHORARRAY($D92),"7")</f>
        <v>1</v>
      </c>
      <c r="Q92" s="5">
        <f>COUNTIF(_xlfn.ANCHORARRAY($D92),"6")</f>
        <v>1</v>
      </c>
      <c r="R92" s="5">
        <f>COUNTIF(_xlfn.ANCHORARRAY($D92),"5")</f>
        <v>0</v>
      </c>
      <c r="S92" s="5">
        <f>COUNTIF(_xlfn.ANCHORARRAY($D92),"4")</f>
        <v>1</v>
      </c>
      <c r="T92" s="5">
        <f>COUNTIF(_xlfn.ANCHORARRAY($D92),"3")</f>
        <v>0</v>
      </c>
      <c r="U92" s="5">
        <f>COUNTIF(_xlfn.ANCHORARRAY($D92),"2")</f>
        <v>1</v>
      </c>
      <c r="V92" s="8">
        <f>COUNTIF($I92:$U92,5)</f>
        <v>0</v>
      </c>
      <c r="W92" s="8">
        <f>COUNTIF($I92:$U92,4)</f>
        <v>0</v>
      </c>
      <c r="X92" s="8">
        <f>COUNTIFS($I92:$U92,3,$I92:$U92,2)</f>
        <v>0</v>
      </c>
      <c r="Y92" s="8">
        <f>IF(X92=0,COUNTIF($I92:$U92,3),0)</f>
        <v>0</v>
      </c>
      <c r="Z92" s="8">
        <f>IF(X92=0,COUNTIF($I92:$U92,2),0)</f>
        <v>0</v>
      </c>
      <c r="AA92" s="8">
        <f>COUNTIF($I92:$U92,1)</f>
        <v>5</v>
      </c>
      <c r="AB92">
        <v>92</v>
      </c>
      <c r="AC92">
        <f t="shared" si="1"/>
        <v>70564</v>
      </c>
    </row>
    <row r="93" spans="1:29">
      <c r="A93" s="3" t="s">
        <v>296</v>
      </c>
      <c r="B93" s="2" t="str" cm="1">
        <f t="array" ref="B93:C93">_xlfn.TEXTSPLIT(A93," ")</f>
        <v>7AT56</v>
      </c>
      <c r="C93" s="2" t="str">
        <v>594</v>
      </c>
      <c r="D93" s="4" t="str" cm="1">
        <f t="array" ref="D93:H93">MID(B93,_xlfn.SEQUENCE(1,LEN(B93)),1)</f>
        <v>7</v>
      </c>
      <c r="E93" s="4" t="str">
        <v>A</v>
      </c>
      <c r="F93" s="4" t="str">
        <v>T</v>
      </c>
      <c r="G93" s="4" t="str">
        <v>5</v>
      </c>
      <c r="H93" s="4" t="str">
        <v>6</v>
      </c>
      <c r="I93" s="5">
        <f>COUNTIF(_xlfn.ANCHORARRAY($D93),"A")</f>
        <v>1</v>
      </c>
      <c r="J93" s="5">
        <f>COUNTIF(_xlfn.ANCHORARRAY($D93),"K")</f>
        <v>0</v>
      </c>
      <c r="K93" s="5">
        <f>COUNTIF(_xlfn.ANCHORARRAY($D93),"Q")</f>
        <v>0</v>
      </c>
      <c r="L93" s="5">
        <f>COUNTIF(_xlfn.ANCHORARRAY($D93),"J")</f>
        <v>0</v>
      </c>
      <c r="M93" s="5">
        <f>COUNTIF(_xlfn.ANCHORARRAY($D93),"T")</f>
        <v>1</v>
      </c>
      <c r="N93" s="5">
        <f>COUNTIF(_xlfn.ANCHORARRAY($D93),"9")</f>
        <v>0</v>
      </c>
      <c r="O93" s="5">
        <f>COUNTIF(_xlfn.ANCHORARRAY($D93),"8")</f>
        <v>0</v>
      </c>
      <c r="P93" s="5">
        <f>COUNTIF(_xlfn.ANCHORARRAY($D93),"7")</f>
        <v>1</v>
      </c>
      <c r="Q93" s="5">
        <f>COUNTIF(_xlfn.ANCHORARRAY($D93),"6")</f>
        <v>1</v>
      </c>
      <c r="R93" s="5">
        <f>COUNTIF(_xlfn.ANCHORARRAY($D93),"5")</f>
        <v>1</v>
      </c>
      <c r="S93" s="5">
        <f>COUNTIF(_xlfn.ANCHORARRAY($D93),"4")</f>
        <v>0</v>
      </c>
      <c r="T93" s="5">
        <f>COUNTIF(_xlfn.ANCHORARRAY($D93),"3")</f>
        <v>0</v>
      </c>
      <c r="U93" s="5">
        <f>COUNTIF(_xlfn.ANCHORARRAY($D93),"2")</f>
        <v>0</v>
      </c>
      <c r="V93" s="8">
        <f>COUNTIF($I93:$U93,5)</f>
        <v>0</v>
      </c>
      <c r="W93" s="8">
        <f>COUNTIF($I93:$U93,4)</f>
        <v>0</v>
      </c>
      <c r="X93" s="8">
        <f>COUNTIFS($I93:$U93,3,$I93:$U93,2)</f>
        <v>0</v>
      </c>
      <c r="Y93" s="8">
        <f>IF(X93=0,COUNTIF($I93:$U93,3),0)</f>
        <v>0</v>
      </c>
      <c r="Z93" s="8">
        <f>IF(X93=0,COUNTIF($I93:$U93,2),0)</f>
        <v>0</v>
      </c>
      <c r="AA93" s="8">
        <f>COUNTIF($I93:$U93,1)</f>
        <v>5</v>
      </c>
      <c r="AB93">
        <v>93</v>
      </c>
      <c r="AC93">
        <f t="shared" si="1"/>
        <v>55242</v>
      </c>
    </row>
    <row r="94" spans="1:29">
      <c r="A94" s="3" t="s">
        <v>739</v>
      </c>
      <c r="B94" s="2" t="str" cm="1">
        <f t="array" ref="B94:C94">_xlfn.TEXTSPLIT(A94," ")</f>
        <v>82JK5</v>
      </c>
      <c r="C94" s="2" t="str">
        <v>900</v>
      </c>
      <c r="D94" s="4" t="str" cm="1">
        <f t="array" ref="D94:H94">MID(B94,_xlfn.SEQUENCE(1,LEN(B94)),1)</f>
        <v>8</v>
      </c>
      <c r="E94" s="4" t="str">
        <v>2</v>
      </c>
      <c r="F94" s="4" t="str">
        <v>J</v>
      </c>
      <c r="G94" s="4" t="str">
        <v>K</v>
      </c>
      <c r="H94" s="4" t="str">
        <v>5</v>
      </c>
      <c r="I94" s="5">
        <f>COUNTIF(_xlfn.ANCHORARRAY($D94),"A")</f>
        <v>0</v>
      </c>
      <c r="J94" s="5">
        <f>COUNTIF(_xlfn.ANCHORARRAY($D94),"K")</f>
        <v>1</v>
      </c>
      <c r="K94" s="5">
        <f>COUNTIF(_xlfn.ANCHORARRAY($D94),"Q")</f>
        <v>0</v>
      </c>
      <c r="L94" s="5">
        <f>COUNTIF(_xlfn.ANCHORARRAY($D94),"J")</f>
        <v>1</v>
      </c>
      <c r="M94" s="5">
        <f>COUNTIF(_xlfn.ANCHORARRAY($D94),"T")</f>
        <v>0</v>
      </c>
      <c r="N94" s="5">
        <f>COUNTIF(_xlfn.ANCHORARRAY($D94),"9")</f>
        <v>0</v>
      </c>
      <c r="O94" s="5">
        <f>COUNTIF(_xlfn.ANCHORARRAY($D94),"8")</f>
        <v>1</v>
      </c>
      <c r="P94" s="5">
        <f>COUNTIF(_xlfn.ANCHORARRAY($D94),"7")</f>
        <v>0</v>
      </c>
      <c r="Q94" s="5">
        <f>COUNTIF(_xlfn.ANCHORARRAY($D94),"6")</f>
        <v>0</v>
      </c>
      <c r="R94" s="5">
        <f>COUNTIF(_xlfn.ANCHORARRAY($D94),"5")</f>
        <v>1</v>
      </c>
      <c r="S94" s="5">
        <f>COUNTIF(_xlfn.ANCHORARRAY($D94),"4")</f>
        <v>0</v>
      </c>
      <c r="T94" s="5">
        <f>COUNTIF(_xlfn.ANCHORARRAY($D94),"3")</f>
        <v>0</v>
      </c>
      <c r="U94" s="5">
        <f>COUNTIF(_xlfn.ANCHORARRAY($D94),"2")</f>
        <v>1</v>
      </c>
      <c r="V94" s="8">
        <f>COUNTIF($I94:$U94,5)</f>
        <v>0</v>
      </c>
      <c r="W94" s="8">
        <f>COUNTIF($I94:$U94,4)</f>
        <v>0</v>
      </c>
      <c r="X94" s="8">
        <f>COUNTIFS($I94:$U94,3,$I94:$U94,2)</f>
        <v>0</v>
      </c>
      <c r="Y94" s="8">
        <f>IF(X94=0,COUNTIF($I94:$U94,3),0)</f>
        <v>0</v>
      </c>
      <c r="Z94" s="8">
        <f>IF(X94=0,COUNTIF($I94:$U94,2),0)</f>
        <v>0</v>
      </c>
      <c r="AA94" s="8">
        <f>COUNTIF($I94:$U94,1)</f>
        <v>5</v>
      </c>
      <c r="AB94">
        <v>94</v>
      </c>
      <c r="AC94">
        <f t="shared" si="1"/>
        <v>84600</v>
      </c>
    </row>
    <row r="95" spans="1:29">
      <c r="A95" s="3" t="s">
        <v>312</v>
      </c>
      <c r="B95" s="2" t="str" cm="1">
        <f t="array" ref="B95:C95">_xlfn.TEXTSPLIT(A95," ")</f>
        <v>8369Q</v>
      </c>
      <c r="C95" s="2" t="str">
        <v>912</v>
      </c>
      <c r="D95" s="4" t="str" cm="1">
        <f t="array" ref="D95:H95">MID(B95,_xlfn.SEQUENCE(1,LEN(B95)),1)</f>
        <v>8</v>
      </c>
      <c r="E95" s="4" t="str">
        <v>3</v>
      </c>
      <c r="F95" s="4" t="str">
        <v>6</v>
      </c>
      <c r="G95" s="4" t="str">
        <v>9</v>
      </c>
      <c r="H95" s="4" t="str">
        <v>Q</v>
      </c>
      <c r="I95" s="5">
        <f>COUNTIF(_xlfn.ANCHORARRAY($D95),"A")</f>
        <v>0</v>
      </c>
      <c r="J95" s="5">
        <f>COUNTIF(_xlfn.ANCHORARRAY($D95),"K")</f>
        <v>0</v>
      </c>
      <c r="K95" s="5">
        <f>COUNTIF(_xlfn.ANCHORARRAY($D95),"Q")</f>
        <v>1</v>
      </c>
      <c r="L95" s="5">
        <f>COUNTIF(_xlfn.ANCHORARRAY($D95),"J")</f>
        <v>0</v>
      </c>
      <c r="M95" s="5">
        <f>COUNTIF(_xlfn.ANCHORARRAY($D95),"T")</f>
        <v>0</v>
      </c>
      <c r="N95" s="5">
        <f>COUNTIF(_xlfn.ANCHORARRAY($D95),"9")</f>
        <v>1</v>
      </c>
      <c r="O95" s="5">
        <f>COUNTIF(_xlfn.ANCHORARRAY($D95),"8")</f>
        <v>1</v>
      </c>
      <c r="P95" s="5">
        <f>COUNTIF(_xlfn.ANCHORARRAY($D95),"7")</f>
        <v>0</v>
      </c>
      <c r="Q95" s="5">
        <f>COUNTIF(_xlfn.ANCHORARRAY($D95),"6")</f>
        <v>1</v>
      </c>
      <c r="R95" s="5">
        <f>COUNTIF(_xlfn.ANCHORARRAY($D95),"5")</f>
        <v>0</v>
      </c>
      <c r="S95" s="5">
        <f>COUNTIF(_xlfn.ANCHORARRAY($D95),"4")</f>
        <v>0</v>
      </c>
      <c r="T95" s="5">
        <f>COUNTIF(_xlfn.ANCHORARRAY($D95),"3")</f>
        <v>1</v>
      </c>
      <c r="U95" s="5">
        <f>COUNTIF(_xlfn.ANCHORARRAY($D95),"2")</f>
        <v>0</v>
      </c>
      <c r="V95" s="8">
        <f>COUNTIF($I95:$U95,5)</f>
        <v>0</v>
      </c>
      <c r="W95" s="8">
        <f>COUNTIF($I95:$U95,4)</f>
        <v>0</v>
      </c>
      <c r="X95" s="8">
        <f>COUNTIFS($I95:$U95,3,$I95:$U95,2)</f>
        <v>0</v>
      </c>
      <c r="Y95" s="8">
        <f>IF(X95=0,COUNTIF($I95:$U95,3),0)</f>
        <v>0</v>
      </c>
      <c r="Z95" s="8">
        <f>IF(X95=0,COUNTIF($I95:$U95,2),0)</f>
        <v>0</v>
      </c>
      <c r="AA95" s="8">
        <f>COUNTIF($I95:$U95,1)</f>
        <v>5</v>
      </c>
      <c r="AB95">
        <v>95</v>
      </c>
      <c r="AC95">
        <f t="shared" si="1"/>
        <v>86640</v>
      </c>
    </row>
    <row r="96" spans="1:29">
      <c r="A96" s="3" t="s">
        <v>496</v>
      </c>
      <c r="B96" s="2" t="str" cm="1">
        <f t="array" ref="B96:C96">_xlfn.TEXTSPLIT(A96," ")</f>
        <v>83J5K</v>
      </c>
      <c r="C96" s="2" t="str">
        <v>465</v>
      </c>
      <c r="D96" s="4" t="str" cm="1">
        <f t="array" ref="D96:H96">MID(B96,_xlfn.SEQUENCE(1,LEN(B96)),1)</f>
        <v>8</v>
      </c>
      <c r="E96" s="4" t="str">
        <v>3</v>
      </c>
      <c r="F96" s="4" t="str">
        <v>J</v>
      </c>
      <c r="G96" s="4" t="str">
        <v>5</v>
      </c>
      <c r="H96" s="4" t="str">
        <v>K</v>
      </c>
      <c r="I96" s="5">
        <f>COUNTIF(_xlfn.ANCHORARRAY($D96),"A")</f>
        <v>0</v>
      </c>
      <c r="J96" s="5">
        <f>COUNTIF(_xlfn.ANCHORARRAY($D96),"K")</f>
        <v>1</v>
      </c>
      <c r="K96" s="5">
        <f>COUNTIF(_xlfn.ANCHORARRAY($D96),"Q")</f>
        <v>0</v>
      </c>
      <c r="L96" s="5">
        <f>COUNTIF(_xlfn.ANCHORARRAY($D96),"J")</f>
        <v>1</v>
      </c>
      <c r="M96" s="5">
        <f>COUNTIF(_xlfn.ANCHORARRAY($D96),"T")</f>
        <v>0</v>
      </c>
      <c r="N96" s="5">
        <f>COUNTIF(_xlfn.ANCHORARRAY($D96),"9")</f>
        <v>0</v>
      </c>
      <c r="O96" s="5">
        <f>COUNTIF(_xlfn.ANCHORARRAY($D96),"8")</f>
        <v>1</v>
      </c>
      <c r="P96" s="5">
        <f>COUNTIF(_xlfn.ANCHORARRAY($D96),"7")</f>
        <v>0</v>
      </c>
      <c r="Q96" s="5">
        <f>COUNTIF(_xlfn.ANCHORARRAY($D96),"6")</f>
        <v>0</v>
      </c>
      <c r="R96" s="5">
        <f>COUNTIF(_xlfn.ANCHORARRAY($D96),"5")</f>
        <v>1</v>
      </c>
      <c r="S96" s="5">
        <f>COUNTIF(_xlfn.ANCHORARRAY($D96),"4")</f>
        <v>0</v>
      </c>
      <c r="T96" s="5">
        <f>COUNTIF(_xlfn.ANCHORARRAY($D96),"3")</f>
        <v>1</v>
      </c>
      <c r="U96" s="5">
        <f>COUNTIF(_xlfn.ANCHORARRAY($D96),"2")</f>
        <v>0</v>
      </c>
      <c r="V96" s="8">
        <f>COUNTIF($I96:$U96,5)</f>
        <v>0</v>
      </c>
      <c r="W96" s="8">
        <f>COUNTIF($I96:$U96,4)</f>
        <v>0</v>
      </c>
      <c r="X96" s="8">
        <f>COUNTIFS($I96:$U96,3,$I96:$U96,2)</f>
        <v>0</v>
      </c>
      <c r="Y96" s="8">
        <f>IF(X96=0,COUNTIF($I96:$U96,3),0)</f>
        <v>0</v>
      </c>
      <c r="Z96" s="8">
        <f>IF(X96=0,COUNTIF($I96:$U96,2),0)</f>
        <v>0</v>
      </c>
      <c r="AA96" s="8">
        <f>COUNTIF($I96:$U96,1)</f>
        <v>5</v>
      </c>
      <c r="AB96">
        <v>96</v>
      </c>
      <c r="AC96">
        <f t="shared" si="1"/>
        <v>44640</v>
      </c>
    </row>
    <row r="97" spans="1:29">
      <c r="A97" s="3" t="s">
        <v>183</v>
      </c>
      <c r="B97" s="2" t="str" cm="1">
        <f t="array" ref="B97:C97">_xlfn.TEXTSPLIT(A97," ")</f>
        <v>8473A</v>
      </c>
      <c r="C97" s="2" t="str">
        <v>810</v>
      </c>
      <c r="D97" s="4" t="str" cm="1">
        <f t="array" ref="D97:H97">MID(B97,_xlfn.SEQUENCE(1,LEN(B97)),1)</f>
        <v>8</v>
      </c>
      <c r="E97" s="4" t="str">
        <v>4</v>
      </c>
      <c r="F97" s="4" t="str">
        <v>7</v>
      </c>
      <c r="G97" s="4" t="str">
        <v>3</v>
      </c>
      <c r="H97" s="4" t="str">
        <v>A</v>
      </c>
      <c r="I97" s="5">
        <f>COUNTIF(_xlfn.ANCHORARRAY($D97),"A")</f>
        <v>1</v>
      </c>
      <c r="J97" s="5">
        <f>COUNTIF(_xlfn.ANCHORARRAY($D97),"K")</f>
        <v>0</v>
      </c>
      <c r="K97" s="5">
        <f>COUNTIF(_xlfn.ANCHORARRAY($D97),"Q")</f>
        <v>0</v>
      </c>
      <c r="L97" s="5">
        <f>COUNTIF(_xlfn.ANCHORARRAY($D97),"J")</f>
        <v>0</v>
      </c>
      <c r="M97" s="5">
        <f>COUNTIF(_xlfn.ANCHORARRAY($D97),"T")</f>
        <v>0</v>
      </c>
      <c r="N97" s="5">
        <f>COUNTIF(_xlfn.ANCHORARRAY($D97),"9")</f>
        <v>0</v>
      </c>
      <c r="O97" s="5">
        <f>COUNTIF(_xlfn.ANCHORARRAY($D97),"8")</f>
        <v>1</v>
      </c>
      <c r="P97" s="5">
        <f>COUNTIF(_xlfn.ANCHORARRAY($D97),"7")</f>
        <v>1</v>
      </c>
      <c r="Q97" s="5">
        <f>COUNTIF(_xlfn.ANCHORARRAY($D97),"6")</f>
        <v>0</v>
      </c>
      <c r="R97" s="5">
        <f>COUNTIF(_xlfn.ANCHORARRAY($D97),"5")</f>
        <v>0</v>
      </c>
      <c r="S97" s="5">
        <f>COUNTIF(_xlfn.ANCHORARRAY($D97),"4")</f>
        <v>1</v>
      </c>
      <c r="T97" s="5">
        <f>COUNTIF(_xlfn.ANCHORARRAY($D97),"3")</f>
        <v>1</v>
      </c>
      <c r="U97" s="5">
        <f>COUNTIF(_xlfn.ANCHORARRAY($D97),"2")</f>
        <v>0</v>
      </c>
      <c r="V97" s="8">
        <f>COUNTIF($I97:$U97,5)</f>
        <v>0</v>
      </c>
      <c r="W97" s="8">
        <f>COUNTIF($I97:$U97,4)</f>
        <v>0</v>
      </c>
      <c r="X97" s="8">
        <f>COUNTIFS($I97:$U97,3,$I97:$U97,2)</f>
        <v>0</v>
      </c>
      <c r="Y97" s="8">
        <f>IF(X97=0,COUNTIF($I97:$U97,3),0)</f>
        <v>0</v>
      </c>
      <c r="Z97" s="8">
        <f>IF(X97=0,COUNTIF($I97:$U97,2),0)</f>
        <v>0</v>
      </c>
      <c r="AA97" s="8">
        <f>COUNTIF($I97:$U97,1)</f>
        <v>5</v>
      </c>
      <c r="AB97">
        <v>97</v>
      </c>
      <c r="AC97">
        <f t="shared" si="1"/>
        <v>78570</v>
      </c>
    </row>
    <row r="98" spans="1:29">
      <c r="A98" s="3" t="s">
        <v>676</v>
      </c>
      <c r="B98" s="2" t="str" cm="1">
        <f t="array" ref="B98:C98">_xlfn.TEXTSPLIT(A98," ")</f>
        <v>857Q3</v>
      </c>
      <c r="C98" s="2" t="str">
        <v>997</v>
      </c>
      <c r="D98" s="4" t="str" cm="1">
        <f t="array" ref="D98:H98">MID(B98,_xlfn.SEQUENCE(1,LEN(B98)),1)</f>
        <v>8</v>
      </c>
      <c r="E98" s="4" t="str">
        <v>5</v>
      </c>
      <c r="F98" s="4" t="str">
        <v>7</v>
      </c>
      <c r="G98" s="4" t="str">
        <v>Q</v>
      </c>
      <c r="H98" s="4" t="str">
        <v>3</v>
      </c>
      <c r="I98" s="5">
        <f>COUNTIF(_xlfn.ANCHORARRAY($D98),"A")</f>
        <v>0</v>
      </c>
      <c r="J98" s="5">
        <f>COUNTIF(_xlfn.ANCHORARRAY($D98),"K")</f>
        <v>0</v>
      </c>
      <c r="K98" s="5">
        <f>COUNTIF(_xlfn.ANCHORARRAY($D98),"Q")</f>
        <v>1</v>
      </c>
      <c r="L98" s="5">
        <f>COUNTIF(_xlfn.ANCHORARRAY($D98),"J")</f>
        <v>0</v>
      </c>
      <c r="M98" s="5">
        <f>COUNTIF(_xlfn.ANCHORARRAY($D98),"T")</f>
        <v>0</v>
      </c>
      <c r="N98" s="5">
        <f>COUNTIF(_xlfn.ANCHORARRAY($D98),"9")</f>
        <v>0</v>
      </c>
      <c r="O98" s="5">
        <f>COUNTIF(_xlfn.ANCHORARRAY($D98),"8")</f>
        <v>1</v>
      </c>
      <c r="P98" s="5">
        <f>COUNTIF(_xlfn.ANCHORARRAY($D98),"7")</f>
        <v>1</v>
      </c>
      <c r="Q98" s="5">
        <f>COUNTIF(_xlfn.ANCHORARRAY($D98),"6")</f>
        <v>0</v>
      </c>
      <c r="R98" s="5">
        <f>COUNTIF(_xlfn.ANCHORARRAY($D98),"5")</f>
        <v>1</v>
      </c>
      <c r="S98" s="5">
        <f>COUNTIF(_xlfn.ANCHORARRAY($D98),"4")</f>
        <v>0</v>
      </c>
      <c r="T98" s="5">
        <f>COUNTIF(_xlfn.ANCHORARRAY($D98),"3")</f>
        <v>1</v>
      </c>
      <c r="U98" s="5">
        <f>COUNTIF(_xlfn.ANCHORARRAY($D98),"2")</f>
        <v>0</v>
      </c>
      <c r="V98" s="8">
        <f>COUNTIF($I98:$U98,5)</f>
        <v>0</v>
      </c>
      <c r="W98" s="8">
        <f>COUNTIF($I98:$U98,4)</f>
        <v>0</v>
      </c>
      <c r="X98" s="8">
        <f>COUNTIFS($I98:$U98,3,$I98:$U98,2)</f>
        <v>0</v>
      </c>
      <c r="Y98" s="8">
        <f>IF(X98=0,COUNTIF($I98:$U98,3),0)</f>
        <v>0</v>
      </c>
      <c r="Z98" s="8">
        <f>IF(X98=0,COUNTIF($I98:$U98,2),0)</f>
        <v>0</v>
      </c>
      <c r="AA98" s="8">
        <f>COUNTIF($I98:$U98,1)</f>
        <v>5</v>
      </c>
      <c r="AB98">
        <v>98</v>
      </c>
      <c r="AC98">
        <f t="shared" si="1"/>
        <v>97706</v>
      </c>
    </row>
    <row r="99" spans="1:29">
      <c r="A99" s="3" t="s">
        <v>745</v>
      </c>
      <c r="B99" s="2" t="str" cm="1">
        <f t="array" ref="B99:C99">_xlfn.TEXTSPLIT(A99," ")</f>
        <v>86T3J</v>
      </c>
      <c r="C99" s="2" t="str">
        <v>820</v>
      </c>
      <c r="D99" s="4" t="str" cm="1">
        <f t="array" ref="D99:H99">MID(B99,_xlfn.SEQUENCE(1,LEN(B99)),1)</f>
        <v>8</v>
      </c>
      <c r="E99" s="4" t="str">
        <v>6</v>
      </c>
      <c r="F99" s="4" t="str">
        <v>T</v>
      </c>
      <c r="G99" s="4" t="str">
        <v>3</v>
      </c>
      <c r="H99" s="4" t="str">
        <v>J</v>
      </c>
      <c r="I99" s="5">
        <f>COUNTIF(_xlfn.ANCHORARRAY($D99),"A")</f>
        <v>0</v>
      </c>
      <c r="J99" s="5">
        <f>COUNTIF(_xlfn.ANCHORARRAY($D99),"K")</f>
        <v>0</v>
      </c>
      <c r="K99" s="5">
        <f>COUNTIF(_xlfn.ANCHORARRAY($D99),"Q")</f>
        <v>0</v>
      </c>
      <c r="L99" s="5">
        <f>COUNTIF(_xlfn.ANCHORARRAY($D99),"J")</f>
        <v>1</v>
      </c>
      <c r="M99" s="5">
        <f>COUNTIF(_xlfn.ANCHORARRAY($D99),"T")</f>
        <v>1</v>
      </c>
      <c r="N99" s="5">
        <f>COUNTIF(_xlfn.ANCHORARRAY($D99),"9")</f>
        <v>0</v>
      </c>
      <c r="O99" s="5">
        <f>COUNTIF(_xlfn.ANCHORARRAY($D99),"8")</f>
        <v>1</v>
      </c>
      <c r="P99" s="5">
        <f>COUNTIF(_xlfn.ANCHORARRAY($D99),"7")</f>
        <v>0</v>
      </c>
      <c r="Q99" s="5">
        <f>COUNTIF(_xlfn.ANCHORARRAY($D99),"6")</f>
        <v>1</v>
      </c>
      <c r="R99" s="5">
        <f>COUNTIF(_xlfn.ANCHORARRAY($D99),"5")</f>
        <v>0</v>
      </c>
      <c r="S99" s="5">
        <f>COUNTIF(_xlfn.ANCHORARRAY($D99),"4")</f>
        <v>0</v>
      </c>
      <c r="T99" s="5">
        <f>COUNTIF(_xlfn.ANCHORARRAY($D99),"3")</f>
        <v>1</v>
      </c>
      <c r="U99" s="5">
        <f>COUNTIF(_xlfn.ANCHORARRAY($D99),"2")</f>
        <v>0</v>
      </c>
      <c r="V99" s="8">
        <f>COUNTIF($I99:$U99,5)</f>
        <v>0</v>
      </c>
      <c r="W99" s="8">
        <f>COUNTIF($I99:$U99,4)</f>
        <v>0</v>
      </c>
      <c r="X99" s="8">
        <f>COUNTIFS($I99:$U99,3,$I99:$U99,2)</f>
        <v>0</v>
      </c>
      <c r="Y99" s="8">
        <f>IF(X99=0,COUNTIF($I99:$U99,3),0)</f>
        <v>0</v>
      </c>
      <c r="Z99" s="8">
        <f>IF(X99=0,COUNTIF($I99:$U99,2),0)</f>
        <v>0</v>
      </c>
      <c r="AA99" s="8">
        <f>COUNTIF($I99:$U99,1)</f>
        <v>5</v>
      </c>
      <c r="AB99">
        <v>99</v>
      </c>
      <c r="AC99">
        <f t="shared" si="1"/>
        <v>81180</v>
      </c>
    </row>
    <row r="100" spans="1:29">
      <c r="A100" s="3" t="s">
        <v>717</v>
      </c>
      <c r="B100" s="2" t="str" cm="1">
        <f t="array" ref="B100:C100">_xlfn.TEXTSPLIT(A100," ")</f>
        <v>86A34</v>
      </c>
      <c r="C100" s="2" t="str">
        <v>653</v>
      </c>
      <c r="D100" s="4" t="str" cm="1">
        <f t="array" ref="D100:H100">MID(B100,_xlfn.SEQUENCE(1,LEN(B100)),1)</f>
        <v>8</v>
      </c>
      <c r="E100" s="4" t="str">
        <v>6</v>
      </c>
      <c r="F100" s="4" t="str">
        <v>A</v>
      </c>
      <c r="G100" s="4" t="str">
        <v>3</v>
      </c>
      <c r="H100" s="4" t="str">
        <v>4</v>
      </c>
      <c r="I100" s="5">
        <f>COUNTIF(_xlfn.ANCHORARRAY($D100),"A")</f>
        <v>1</v>
      </c>
      <c r="J100" s="5">
        <f>COUNTIF(_xlfn.ANCHORARRAY($D100),"K")</f>
        <v>0</v>
      </c>
      <c r="K100" s="5">
        <f>COUNTIF(_xlfn.ANCHORARRAY($D100),"Q")</f>
        <v>0</v>
      </c>
      <c r="L100" s="5">
        <f>COUNTIF(_xlfn.ANCHORARRAY($D100),"J")</f>
        <v>0</v>
      </c>
      <c r="M100" s="5">
        <f>COUNTIF(_xlfn.ANCHORARRAY($D100),"T")</f>
        <v>0</v>
      </c>
      <c r="N100" s="5">
        <f>COUNTIF(_xlfn.ANCHORARRAY($D100),"9")</f>
        <v>0</v>
      </c>
      <c r="O100" s="5">
        <f>COUNTIF(_xlfn.ANCHORARRAY($D100),"8")</f>
        <v>1</v>
      </c>
      <c r="P100" s="5">
        <f>COUNTIF(_xlfn.ANCHORARRAY($D100),"7")</f>
        <v>0</v>
      </c>
      <c r="Q100" s="5">
        <f>COUNTIF(_xlfn.ANCHORARRAY($D100),"6")</f>
        <v>1</v>
      </c>
      <c r="R100" s="5">
        <f>COUNTIF(_xlfn.ANCHORARRAY($D100),"5")</f>
        <v>0</v>
      </c>
      <c r="S100" s="5">
        <f>COUNTIF(_xlfn.ANCHORARRAY($D100),"4")</f>
        <v>1</v>
      </c>
      <c r="T100" s="5">
        <f>COUNTIF(_xlfn.ANCHORARRAY($D100),"3")</f>
        <v>1</v>
      </c>
      <c r="U100" s="5">
        <f>COUNTIF(_xlfn.ANCHORARRAY($D100),"2")</f>
        <v>0</v>
      </c>
      <c r="V100" s="8">
        <f>COUNTIF($I100:$U100,5)</f>
        <v>0</v>
      </c>
      <c r="W100" s="8">
        <f>COUNTIF($I100:$U100,4)</f>
        <v>0</v>
      </c>
      <c r="X100" s="8">
        <f>COUNTIFS($I100:$U100,3,$I100:$U100,2)</f>
        <v>0</v>
      </c>
      <c r="Y100" s="8">
        <f>IF(X100=0,COUNTIF($I100:$U100,3),0)</f>
        <v>0</v>
      </c>
      <c r="Z100" s="8">
        <f>IF(X100=0,COUNTIF($I100:$U100,2),0)</f>
        <v>0</v>
      </c>
      <c r="AA100" s="8">
        <f>COUNTIF($I100:$U100,1)</f>
        <v>5</v>
      </c>
      <c r="AB100">
        <v>100</v>
      </c>
      <c r="AC100">
        <f t="shared" si="1"/>
        <v>65300</v>
      </c>
    </row>
    <row r="101" spans="1:29">
      <c r="A101" s="3" t="s">
        <v>872</v>
      </c>
      <c r="B101" s="2" t="str" cm="1">
        <f t="array" ref="B101:C101">_xlfn.TEXTSPLIT(A101," ")</f>
        <v>87QTJ</v>
      </c>
      <c r="C101" s="2" t="str">
        <v>370</v>
      </c>
      <c r="D101" s="4" t="str" cm="1">
        <f t="array" ref="D101:H101">MID(B101,_xlfn.SEQUENCE(1,LEN(B101)),1)</f>
        <v>8</v>
      </c>
      <c r="E101" s="4" t="str">
        <v>7</v>
      </c>
      <c r="F101" s="4" t="str">
        <v>Q</v>
      </c>
      <c r="G101" s="4" t="str">
        <v>T</v>
      </c>
      <c r="H101" s="4" t="str">
        <v>J</v>
      </c>
      <c r="I101" s="5">
        <f>COUNTIF(_xlfn.ANCHORARRAY($D101),"A")</f>
        <v>0</v>
      </c>
      <c r="J101" s="5">
        <f>COUNTIF(_xlfn.ANCHORARRAY($D101),"K")</f>
        <v>0</v>
      </c>
      <c r="K101" s="5">
        <f>COUNTIF(_xlfn.ANCHORARRAY($D101),"Q")</f>
        <v>1</v>
      </c>
      <c r="L101" s="5">
        <f>COUNTIF(_xlfn.ANCHORARRAY($D101),"J")</f>
        <v>1</v>
      </c>
      <c r="M101" s="5">
        <f>COUNTIF(_xlfn.ANCHORARRAY($D101),"T")</f>
        <v>1</v>
      </c>
      <c r="N101" s="5">
        <f>COUNTIF(_xlfn.ANCHORARRAY($D101),"9")</f>
        <v>0</v>
      </c>
      <c r="O101" s="5">
        <f>COUNTIF(_xlfn.ANCHORARRAY($D101),"8")</f>
        <v>1</v>
      </c>
      <c r="P101" s="5">
        <f>COUNTIF(_xlfn.ANCHORARRAY($D101),"7")</f>
        <v>1</v>
      </c>
      <c r="Q101" s="5">
        <f>COUNTIF(_xlfn.ANCHORARRAY($D101),"6")</f>
        <v>0</v>
      </c>
      <c r="R101" s="5">
        <f>COUNTIF(_xlfn.ANCHORARRAY($D101),"5")</f>
        <v>0</v>
      </c>
      <c r="S101" s="5">
        <f>COUNTIF(_xlfn.ANCHORARRAY($D101),"4")</f>
        <v>0</v>
      </c>
      <c r="T101" s="5">
        <f>COUNTIF(_xlfn.ANCHORARRAY($D101),"3")</f>
        <v>0</v>
      </c>
      <c r="U101" s="5">
        <f>COUNTIF(_xlfn.ANCHORARRAY($D101),"2")</f>
        <v>0</v>
      </c>
      <c r="V101" s="8">
        <f>COUNTIF($I101:$U101,5)</f>
        <v>0</v>
      </c>
      <c r="W101" s="8">
        <f>COUNTIF($I101:$U101,4)</f>
        <v>0</v>
      </c>
      <c r="X101" s="8">
        <f>COUNTIFS($I101:$U101,3,$I101:$U101,2)</f>
        <v>0</v>
      </c>
      <c r="Y101" s="8">
        <f>IF(X101=0,COUNTIF($I101:$U101,3),0)</f>
        <v>0</v>
      </c>
      <c r="Z101" s="8">
        <f>IF(X101=0,COUNTIF($I101:$U101,2),0)</f>
        <v>0</v>
      </c>
      <c r="AA101" s="8">
        <f>COUNTIF($I101:$U101,1)</f>
        <v>5</v>
      </c>
      <c r="AB101">
        <v>101</v>
      </c>
      <c r="AC101">
        <f t="shared" si="1"/>
        <v>37370</v>
      </c>
    </row>
    <row r="102" spans="1:29">
      <c r="A102" s="3" t="s">
        <v>244</v>
      </c>
      <c r="B102" s="2" t="str" cm="1">
        <f t="array" ref="B102:C102">_xlfn.TEXTSPLIT(A102," ")</f>
        <v>8942A</v>
      </c>
      <c r="C102" s="2" t="str">
        <v>33</v>
      </c>
      <c r="D102" s="4" t="str" cm="1">
        <f t="array" ref="D102:H102">MID(B102,_xlfn.SEQUENCE(1,LEN(B102)),1)</f>
        <v>8</v>
      </c>
      <c r="E102" s="4" t="str">
        <v>9</v>
      </c>
      <c r="F102" s="4" t="str">
        <v>4</v>
      </c>
      <c r="G102" s="4" t="str">
        <v>2</v>
      </c>
      <c r="H102" s="4" t="str">
        <v>A</v>
      </c>
      <c r="I102" s="5">
        <f>COUNTIF(_xlfn.ANCHORARRAY($D102),"A")</f>
        <v>1</v>
      </c>
      <c r="J102" s="5">
        <f>COUNTIF(_xlfn.ANCHORARRAY($D102),"K")</f>
        <v>0</v>
      </c>
      <c r="K102" s="5">
        <f>COUNTIF(_xlfn.ANCHORARRAY($D102),"Q")</f>
        <v>0</v>
      </c>
      <c r="L102" s="5">
        <f>COUNTIF(_xlfn.ANCHORARRAY($D102),"J")</f>
        <v>0</v>
      </c>
      <c r="M102" s="5">
        <f>COUNTIF(_xlfn.ANCHORARRAY($D102),"T")</f>
        <v>0</v>
      </c>
      <c r="N102" s="5">
        <f>COUNTIF(_xlfn.ANCHORARRAY($D102),"9")</f>
        <v>1</v>
      </c>
      <c r="O102" s="5">
        <f>COUNTIF(_xlfn.ANCHORARRAY($D102),"8")</f>
        <v>1</v>
      </c>
      <c r="P102" s="5">
        <f>COUNTIF(_xlfn.ANCHORARRAY($D102),"7")</f>
        <v>0</v>
      </c>
      <c r="Q102" s="5">
        <f>COUNTIF(_xlfn.ANCHORARRAY($D102),"6")</f>
        <v>0</v>
      </c>
      <c r="R102" s="5">
        <f>COUNTIF(_xlfn.ANCHORARRAY($D102),"5")</f>
        <v>0</v>
      </c>
      <c r="S102" s="5">
        <f>COUNTIF(_xlfn.ANCHORARRAY($D102),"4")</f>
        <v>1</v>
      </c>
      <c r="T102" s="5">
        <f>COUNTIF(_xlfn.ANCHORARRAY($D102),"3")</f>
        <v>0</v>
      </c>
      <c r="U102" s="5">
        <f>COUNTIF(_xlfn.ANCHORARRAY($D102),"2")</f>
        <v>1</v>
      </c>
      <c r="V102" s="8">
        <f>COUNTIF($I102:$U102,5)</f>
        <v>0</v>
      </c>
      <c r="W102" s="8">
        <f>COUNTIF($I102:$U102,4)</f>
        <v>0</v>
      </c>
      <c r="X102" s="8">
        <f>COUNTIFS($I102:$U102,3,$I102:$U102,2)</f>
        <v>0</v>
      </c>
      <c r="Y102" s="8">
        <f>IF(X102=0,COUNTIF($I102:$U102,3),0)</f>
        <v>0</v>
      </c>
      <c r="Z102" s="8">
        <f>IF(X102=0,COUNTIF($I102:$U102,2),0)</f>
        <v>0</v>
      </c>
      <c r="AA102" s="8">
        <f>COUNTIF($I102:$U102,1)</f>
        <v>5</v>
      </c>
      <c r="AB102">
        <v>102</v>
      </c>
      <c r="AC102">
        <f t="shared" si="1"/>
        <v>3366</v>
      </c>
    </row>
    <row r="103" spans="1:29">
      <c r="A103" s="3" t="s">
        <v>50</v>
      </c>
      <c r="B103" s="2" t="str" cm="1">
        <f t="array" ref="B103:C103">_xlfn.TEXTSPLIT(A103," ")</f>
        <v>8975A</v>
      </c>
      <c r="C103" s="2" t="str">
        <v>353</v>
      </c>
      <c r="D103" s="4" t="str" cm="1">
        <f t="array" ref="D103:H103">MID(B103,_xlfn.SEQUENCE(1,LEN(B103)),1)</f>
        <v>8</v>
      </c>
      <c r="E103" s="4" t="str">
        <v>9</v>
      </c>
      <c r="F103" s="4" t="str">
        <v>7</v>
      </c>
      <c r="G103" s="4" t="str">
        <v>5</v>
      </c>
      <c r="H103" s="4" t="str">
        <v>A</v>
      </c>
      <c r="I103" s="5">
        <f>COUNTIF(_xlfn.ANCHORARRAY($D103),"A")</f>
        <v>1</v>
      </c>
      <c r="J103" s="5">
        <f>COUNTIF(_xlfn.ANCHORARRAY($D103),"K")</f>
        <v>0</v>
      </c>
      <c r="K103" s="5">
        <f>COUNTIF(_xlfn.ANCHORARRAY($D103),"Q")</f>
        <v>0</v>
      </c>
      <c r="L103" s="5">
        <f>COUNTIF(_xlfn.ANCHORARRAY($D103),"J")</f>
        <v>0</v>
      </c>
      <c r="M103" s="5">
        <f>COUNTIF(_xlfn.ANCHORARRAY($D103),"T")</f>
        <v>0</v>
      </c>
      <c r="N103" s="5">
        <f>COUNTIF(_xlfn.ANCHORARRAY($D103),"9")</f>
        <v>1</v>
      </c>
      <c r="O103" s="5">
        <f>COUNTIF(_xlfn.ANCHORARRAY($D103),"8")</f>
        <v>1</v>
      </c>
      <c r="P103" s="5">
        <f>COUNTIF(_xlfn.ANCHORARRAY($D103),"7")</f>
        <v>1</v>
      </c>
      <c r="Q103" s="5">
        <f>COUNTIF(_xlfn.ANCHORARRAY($D103),"6")</f>
        <v>0</v>
      </c>
      <c r="R103" s="5">
        <f>COUNTIF(_xlfn.ANCHORARRAY($D103),"5")</f>
        <v>1</v>
      </c>
      <c r="S103" s="5">
        <f>COUNTIF(_xlfn.ANCHORARRAY($D103),"4")</f>
        <v>0</v>
      </c>
      <c r="T103" s="5">
        <f>COUNTIF(_xlfn.ANCHORARRAY($D103),"3")</f>
        <v>0</v>
      </c>
      <c r="U103" s="5">
        <f>COUNTIF(_xlfn.ANCHORARRAY($D103),"2")</f>
        <v>0</v>
      </c>
      <c r="V103" s="8">
        <f>COUNTIF($I103:$U103,5)</f>
        <v>0</v>
      </c>
      <c r="W103" s="8">
        <f>COUNTIF($I103:$U103,4)</f>
        <v>0</v>
      </c>
      <c r="X103" s="8">
        <f>COUNTIFS($I103:$U103,3,$I103:$U103,2)</f>
        <v>0</v>
      </c>
      <c r="Y103" s="8">
        <f>IF(X103=0,COUNTIF($I103:$U103,3),0)</f>
        <v>0</v>
      </c>
      <c r="Z103" s="8">
        <f>IF(X103=0,COUNTIF($I103:$U103,2),0)</f>
        <v>0</v>
      </c>
      <c r="AA103" s="8">
        <f>COUNTIF($I103:$U103,1)</f>
        <v>5</v>
      </c>
      <c r="AB103">
        <v>103</v>
      </c>
      <c r="AC103">
        <f t="shared" si="1"/>
        <v>36359</v>
      </c>
    </row>
    <row r="104" spans="1:29">
      <c r="A104" s="3" t="s">
        <v>20</v>
      </c>
      <c r="B104" s="2" t="str" cm="1">
        <f t="array" ref="B104:C104">_xlfn.TEXTSPLIT(A104," ")</f>
        <v>89AK4</v>
      </c>
      <c r="C104" s="2" t="str">
        <v>637</v>
      </c>
      <c r="D104" s="4" t="str" cm="1">
        <f t="array" ref="D104:H104">MID(B104,_xlfn.SEQUENCE(1,LEN(B104)),1)</f>
        <v>8</v>
      </c>
      <c r="E104" s="4" t="str">
        <v>9</v>
      </c>
      <c r="F104" s="4" t="str">
        <v>A</v>
      </c>
      <c r="G104" s="4" t="str">
        <v>K</v>
      </c>
      <c r="H104" s="4" t="str">
        <v>4</v>
      </c>
      <c r="I104" s="5">
        <f>COUNTIF(_xlfn.ANCHORARRAY($D104),"A")</f>
        <v>1</v>
      </c>
      <c r="J104" s="5">
        <f>COUNTIF(_xlfn.ANCHORARRAY($D104),"K")</f>
        <v>1</v>
      </c>
      <c r="K104" s="5">
        <f>COUNTIF(_xlfn.ANCHORARRAY($D104),"Q")</f>
        <v>0</v>
      </c>
      <c r="L104" s="5">
        <f>COUNTIF(_xlfn.ANCHORARRAY($D104),"J")</f>
        <v>0</v>
      </c>
      <c r="M104" s="5">
        <f>COUNTIF(_xlfn.ANCHORARRAY($D104),"T")</f>
        <v>0</v>
      </c>
      <c r="N104" s="5">
        <f>COUNTIF(_xlfn.ANCHORARRAY($D104),"9")</f>
        <v>1</v>
      </c>
      <c r="O104" s="5">
        <f>COUNTIF(_xlfn.ANCHORARRAY($D104),"8")</f>
        <v>1</v>
      </c>
      <c r="P104" s="5">
        <f>COUNTIF(_xlfn.ANCHORARRAY($D104),"7")</f>
        <v>0</v>
      </c>
      <c r="Q104" s="5">
        <f>COUNTIF(_xlfn.ANCHORARRAY($D104),"6")</f>
        <v>0</v>
      </c>
      <c r="R104" s="5">
        <f>COUNTIF(_xlfn.ANCHORARRAY($D104),"5")</f>
        <v>0</v>
      </c>
      <c r="S104" s="5">
        <f>COUNTIF(_xlfn.ANCHORARRAY($D104),"4")</f>
        <v>1</v>
      </c>
      <c r="T104" s="5">
        <f>COUNTIF(_xlfn.ANCHORARRAY($D104),"3")</f>
        <v>0</v>
      </c>
      <c r="U104" s="5">
        <f>COUNTIF(_xlfn.ANCHORARRAY($D104),"2")</f>
        <v>0</v>
      </c>
      <c r="V104" s="8">
        <f>COUNTIF($I104:$U104,5)</f>
        <v>0</v>
      </c>
      <c r="W104" s="8">
        <f>COUNTIF($I104:$U104,4)</f>
        <v>0</v>
      </c>
      <c r="X104" s="8">
        <f>COUNTIFS($I104:$U104,3,$I104:$U104,2)</f>
        <v>0</v>
      </c>
      <c r="Y104" s="8">
        <f>IF(X104=0,COUNTIF($I104:$U104,3),0)</f>
        <v>0</v>
      </c>
      <c r="Z104" s="8">
        <f>IF(X104=0,COUNTIF($I104:$U104,2),0)</f>
        <v>0</v>
      </c>
      <c r="AA104" s="8">
        <f>COUNTIF($I104:$U104,1)</f>
        <v>5</v>
      </c>
      <c r="AB104">
        <v>104</v>
      </c>
      <c r="AC104">
        <f t="shared" si="1"/>
        <v>66248</v>
      </c>
    </row>
    <row r="105" spans="1:29">
      <c r="A105" s="3" t="s">
        <v>280</v>
      </c>
      <c r="B105" s="2" t="str" cm="1">
        <f t="array" ref="B105:C105">_xlfn.TEXTSPLIT(A105," ")</f>
        <v>8T6KJ</v>
      </c>
      <c r="C105" s="2" t="str">
        <v>456</v>
      </c>
      <c r="D105" s="4" t="str" cm="1">
        <f t="array" ref="D105:H105">MID(B105,_xlfn.SEQUENCE(1,LEN(B105)),1)</f>
        <v>8</v>
      </c>
      <c r="E105" s="4" t="str">
        <v>T</v>
      </c>
      <c r="F105" s="4" t="str">
        <v>6</v>
      </c>
      <c r="G105" s="4" t="str">
        <v>K</v>
      </c>
      <c r="H105" s="4" t="str">
        <v>J</v>
      </c>
      <c r="I105" s="5">
        <f>COUNTIF(_xlfn.ANCHORARRAY($D105),"A")</f>
        <v>0</v>
      </c>
      <c r="J105" s="5">
        <f>COUNTIF(_xlfn.ANCHORARRAY($D105),"K")</f>
        <v>1</v>
      </c>
      <c r="K105" s="5">
        <f>COUNTIF(_xlfn.ANCHORARRAY($D105),"Q")</f>
        <v>0</v>
      </c>
      <c r="L105" s="5">
        <f>COUNTIF(_xlfn.ANCHORARRAY($D105),"J")</f>
        <v>1</v>
      </c>
      <c r="M105" s="5">
        <f>COUNTIF(_xlfn.ANCHORARRAY($D105),"T")</f>
        <v>1</v>
      </c>
      <c r="N105" s="5">
        <f>COUNTIF(_xlfn.ANCHORARRAY($D105),"9")</f>
        <v>0</v>
      </c>
      <c r="O105" s="5">
        <f>COUNTIF(_xlfn.ANCHORARRAY($D105),"8")</f>
        <v>1</v>
      </c>
      <c r="P105" s="5">
        <f>COUNTIF(_xlfn.ANCHORARRAY($D105),"7")</f>
        <v>0</v>
      </c>
      <c r="Q105" s="5">
        <f>COUNTIF(_xlfn.ANCHORARRAY($D105),"6")</f>
        <v>1</v>
      </c>
      <c r="R105" s="5">
        <f>COUNTIF(_xlfn.ANCHORARRAY($D105),"5")</f>
        <v>0</v>
      </c>
      <c r="S105" s="5">
        <f>COUNTIF(_xlfn.ANCHORARRAY($D105),"4")</f>
        <v>0</v>
      </c>
      <c r="T105" s="5">
        <f>COUNTIF(_xlfn.ANCHORARRAY($D105),"3")</f>
        <v>0</v>
      </c>
      <c r="U105" s="5">
        <f>COUNTIF(_xlfn.ANCHORARRAY($D105),"2")</f>
        <v>0</v>
      </c>
      <c r="V105" s="8">
        <f>COUNTIF($I105:$U105,5)</f>
        <v>0</v>
      </c>
      <c r="W105" s="8">
        <f>COUNTIF($I105:$U105,4)</f>
        <v>0</v>
      </c>
      <c r="X105" s="8">
        <f>COUNTIFS($I105:$U105,3,$I105:$U105,2)</f>
        <v>0</v>
      </c>
      <c r="Y105" s="8">
        <f>IF(X105=0,COUNTIF($I105:$U105,3),0)</f>
        <v>0</v>
      </c>
      <c r="Z105" s="8">
        <f>IF(X105=0,COUNTIF($I105:$U105,2),0)</f>
        <v>0</v>
      </c>
      <c r="AA105" s="8">
        <f>COUNTIF($I105:$U105,1)</f>
        <v>5</v>
      </c>
      <c r="AB105">
        <v>105</v>
      </c>
      <c r="AC105">
        <f t="shared" si="1"/>
        <v>47880</v>
      </c>
    </row>
    <row r="106" spans="1:29">
      <c r="A106" s="3" t="s">
        <v>96</v>
      </c>
      <c r="B106" s="2" t="str" cm="1">
        <f t="array" ref="B106:C106">_xlfn.TEXTSPLIT(A106," ")</f>
        <v>8QJT6</v>
      </c>
      <c r="C106" s="2" t="str">
        <v>483</v>
      </c>
      <c r="D106" s="4" t="str" cm="1">
        <f t="array" ref="D106:H106">MID(B106,_xlfn.SEQUENCE(1,LEN(B106)),1)</f>
        <v>8</v>
      </c>
      <c r="E106" s="4" t="str">
        <v>Q</v>
      </c>
      <c r="F106" s="4" t="str">
        <v>J</v>
      </c>
      <c r="G106" s="4" t="str">
        <v>T</v>
      </c>
      <c r="H106" s="4" t="str">
        <v>6</v>
      </c>
      <c r="I106" s="5">
        <f>COUNTIF(_xlfn.ANCHORARRAY($D106),"A")</f>
        <v>0</v>
      </c>
      <c r="J106" s="5">
        <f>COUNTIF(_xlfn.ANCHORARRAY($D106),"K")</f>
        <v>0</v>
      </c>
      <c r="K106" s="5">
        <f>COUNTIF(_xlfn.ANCHORARRAY($D106),"Q")</f>
        <v>1</v>
      </c>
      <c r="L106" s="5">
        <f>COUNTIF(_xlfn.ANCHORARRAY($D106),"J")</f>
        <v>1</v>
      </c>
      <c r="M106" s="5">
        <f>COUNTIF(_xlfn.ANCHORARRAY($D106),"T")</f>
        <v>1</v>
      </c>
      <c r="N106" s="5">
        <f>COUNTIF(_xlfn.ANCHORARRAY($D106),"9")</f>
        <v>0</v>
      </c>
      <c r="O106" s="5">
        <f>COUNTIF(_xlfn.ANCHORARRAY($D106),"8")</f>
        <v>1</v>
      </c>
      <c r="P106" s="5">
        <f>COUNTIF(_xlfn.ANCHORARRAY($D106),"7")</f>
        <v>0</v>
      </c>
      <c r="Q106" s="5">
        <f>COUNTIF(_xlfn.ANCHORARRAY($D106),"6")</f>
        <v>1</v>
      </c>
      <c r="R106" s="5">
        <f>COUNTIF(_xlfn.ANCHORARRAY($D106),"5")</f>
        <v>0</v>
      </c>
      <c r="S106" s="5">
        <f>COUNTIF(_xlfn.ANCHORARRAY($D106),"4")</f>
        <v>0</v>
      </c>
      <c r="T106" s="5">
        <f>COUNTIF(_xlfn.ANCHORARRAY($D106),"3")</f>
        <v>0</v>
      </c>
      <c r="U106" s="5">
        <f>COUNTIF(_xlfn.ANCHORARRAY($D106),"2")</f>
        <v>0</v>
      </c>
      <c r="V106" s="8">
        <f>COUNTIF($I106:$U106,5)</f>
        <v>0</v>
      </c>
      <c r="W106" s="8">
        <f>COUNTIF($I106:$U106,4)</f>
        <v>0</v>
      </c>
      <c r="X106" s="8">
        <f>COUNTIFS($I106:$U106,3,$I106:$U106,2)</f>
        <v>0</v>
      </c>
      <c r="Y106" s="8">
        <f>IF(X106=0,COUNTIF($I106:$U106,3),0)</f>
        <v>0</v>
      </c>
      <c r="Z106" s="8">
        <f>IF(X106=0,COUNTIF($I106:$U106,2),0)</f>
        <v>0</v>
      </c>
      <c r="AA106" s="8">
        <f>COUNTIF($I106:$U106,1)</f>
        <v>5</v>
      </c>
      <c r="AB106">
        <v>106</v>
      </c>
      <c r="AC106">
        <f t="shared" si="1"/>
        <v>51198</v>
      </c>
    </row>
    <row r="107" spans="1:29">
      <c r="A107" s="3" t="s">
        <v>200</v>
      </c>
      <c r="B107" s="2" t="str" cm="1">
        <f t="array" ref="B107:C107">_xlfn.TEXTSPLIT(A107," ")</f>
        <v>8KA9J</v>
      </c>
      <c r="C107" s="2" t="str">
        <v>961</v>
      </c>
      <c r="D107" s="4" t="str" cm="1">
        <f t="array" ref="D107:H107">MID(B107,_xlfn.SEQUENCE(1,LEN(B107)),1)</f>
        <v>8</v>
      </c>
      <c r="E107" s="4" t="str">
        <v>K</v>
      </c>
      <c r="F107" s="4" t="str">
        <v>A</v>
      </c>
      <c r="G107" s="4" t="str">
        <v>9</v>
      </c>
      <c r="H107" s="4" t="str">
        <v>J</v>
      </c>
      <c r="I107" s="5">
        <f>COUNTIF(_xlfn.ANCHORARRAY($D107),"A")</f>
        <v>1</v>
      </c>
      <c r="J107" s="5">
        <f>COUNTIF(_xlfn.ANCHORARRAY($D107),"K")</f>
        <v>1</v>
      </c>
      <c r="K107" s="5">
        <f>COUNTIF(_xlfn.ANCHORARRAY($D107),"Q")</f>
        <v>0</v>
      </c>
      <c r="L107" s="5">
        <f>COUNTIF(_xlfn.ANCHORARRAY($D107),"J")</f>
        <v>1</v>
      </c>
      <c r="M107" s="5">
        <f>COUNTIF(_xlfn.ANCHORARRAY($D107),"T")</f>
        <v>0</v>
      </c>
      <c r="N107" s="5">
        <f>COUNTIF(_xlfn.ANCHORARRAY($D107),"9")</f>
        <v>1</v>
      </c>
      <c r="O107" s="5">
        <f>COUNTIF(_xlfn.ANCHORARRAY($D107),"8")</f>
        <v>1</v>
      </c>
      <c r="P107" s="5">
        <f>COUNTIF(_xlfn.ANCHORARRAY($D107),"7")</f>
        <v>0</v>
      </c>
      <c r="Q107" s="5">
        <f>COUNTIF(_xlfn.ANCHORARRAY($D107),"6")</f>
        <v>0</v>
      </c>
      <c r="R107" s="5">
        <f>COUNTIF(_xlfn.ANCHORARRAY($D107),"5")</f>
        <v>0</v>
      </c>
      <c r="S107" s="5">
        <f>COUNTIF(_xlfn.ANCHORARRAY($D107),"4")</f>
        <v>0</v>
      </c>
      <c r="T107" s="5">
        <f>COUNTIF(_xlfn.ANCHORARRAY($D107),"3")</f>
        <v>0</v>
      </c>
      <c r="U107" s="5">
        <f>COUNTIF(_xlfn.ANCHORARRAY($D107),"2")</f>
        <v>0</v>
      </c>
      <c r="V107" s="8">
        <f>COUNTIF($I107:$U107,5)</f>
        <v>0</v>
      </c>
      <c r="W107" s="8">
        <f>COUNTIF($I107:$U107,4)</f>
        <v>0</v>
      </c>
      <c r="X107" s="8">
        <f>COUNTIFS($I107:$U107,3,$I107:$U107,2)</f>
        <v>0</v>
      </c>
      <c r="Y107" s="8">
        <f>IF(X107=0,COUNTIF($I107:$U107,3),0)</f>
        <v>0</v>
      </c>
      <c r="Z107" s="8">
        <f>IF(X107=0,COUNTIF($I107:$U107,2),0)</f>
        <v>0</v>
      </c>
      <c r="AA107" s="8">
        <f>COUNTIF($I107:$U107,1)</f>
        <v>5</v>
      </c>
      <c r="AB107">
        <v>107</v>
      </c>
      <c r="AC107">
        <f t="shared" si="1"/>
        <v>102827</v>
      </c>
    </row>
    <row r="108" spans="1:29">
      <c r="A108" s="3" t="s">
        <v>598</v>
      </c>
      <c r="B108" s="2" t="str" cm="1">
        <f t="array" ref="B108:C108">_xlfn.TEXTSPLIT(A108," ")</f>
        <v>8A452</v>
      </c>
      <c r="C108" s="2" t="str">
        <v>991</v>
      </c>
      <c r="D108" s="4" t="str" cm="1">
        <f t="array" ref="D108:H108">MID(B108,_xlfn.SEQUENCE(1,LEN(B108)),1)</f>
        <v>8</v>
      </c>
      <c r="E108" s="4" t="str">
        <v>A</v>
      </c>
      <c r="F108" s="4" t="str">
        <v>4</v>
      </c>
      <c r="G108" s="4" t="str">
        <v>5</v>
      </c>
      <c r="H108" s="4" t="str">
        <v>2</v>
      </c>
      <c r="I108" s="5">
        <f>COUNTIF(_xlfn.ANCHORARRAY($D108),"A")</f>
        <v>1</v>
      </c>
      <c r="J108" s="5">
        <f>COUNTIF(_xlfn.ANCHORARRAY($D108),"K")</f>
        <v>0</v>
      </c>
      <c r="K108" s="5">
        <f>COUNTIF(_xlfn.ANCHORARRAY($D108),"Q")</f>
        <v>0</v>
      </c>
      <c r="L108" s="5">
        <f>COUNTIF(_xlfn.ANCHORARRAY($D108),"J")</f>
        <v>0</v>
      </c>
      <c r="M108" s="5">
        <f>COUNTIF(_xlfn.ANCHORARRAY($D108),"T")</f>
        <v>0</v>
      </c>
      <c r="N108" s="5">
        <f>COUNTIF(_xlfn.ANCHORARRAY($D108),"9")</f>
        <v>0</v>
      </c>
      <c r="O108" s="5">
        <f>COUNTIF(_xlfn.ANCHORARRAY($D108),"8")</f>
        <v>1</v>
      </c>
      <c r="P108" s="5">
        <f>COUNTIF(_xlfn.ANCHORARRAY($D108),"7")</f>
        <v>0</v>
      </c>
      <c r="Q108" s="5">
        <f>COUNTIF(_xlfn.ANCHORARRAY($D108),"6")</f>
        <v>0</v>
      </c>
      <c r="R108" s="5">
        <f>COUNTIF(_xlfn.ANCHORARRAY($D108),"5")</f>
        <v>1</v>
      </c>
      <c r="S108" s="5">
        <f>COUNTIF(_xlfn.ANCHORARRAY($D108),"4")</f>
        <v>1</v>
      </c>
      <c r="T108" s="5">
        <f>COUNTIF(_xlfn.ANCHORARRAY($D108),"3")</f>
        <v>0</v>
      </c>
      <c r="U108" s="5">
        <f>COUNTIF(_xlfn.ANCHORARRAY($D108),"2")</f>
        <v>1</v>
      </c>
      <c r="V108" s="8">
        <f>COUNTIF($I108:$U108,5)</f>
        <v>0</v>
      </c>
      <c r="W108" s="8">
        <f>COUNTIF($I108:$U108,4)</f>
        <v>0</v>
      </c>
      <c r="X108" s="8">
        <f>COUNTIFS($I108:$U108,3,$I108:$U108,2)</f>
        <v>0</v>
      </c>
      <c r="Y108" s="8">
        <f>IF(X108=0,COUNTIF($I108:$U108,3),0)</f>
        <v>0</v>
      </c>
      <c r="Z108" s="8">
        <f>IF(X108=0,COUNTIF($I108:$U108,2),0)</f>
        <v>0</v>
      </c>
      <c r="AA108" s="8">
        <f>COUNTIF($I108:$U108,1)</f>
        <v>5</v>
      </c>
      <c r="AB108">
        <v>108</v>
      </c>
      <c r="AC108">
        <f t="shared" si="1"/>
        <v>107028</v>
      </c>
    </row>
    <row r="109" spans="1:29">
      <c r="A109" s="2" t="s">
        <v>971</v>
      </c>
      <c r="B109" s="2" t="str" cm="1">
        <f t="array" ref="B109:C109">_xlfn.TEXTSPLIT(A109," ")</f>
        <v>8AJ75</v>
      </c>
      <c r="C109" s="2" t="str">
        <v>863</v>
      </c>
      <c r="D109" s="4" t="str" cm="1">
        <f t="array" ref="D109:H109">MID(B109,_xlfn.SEQUENCE(1,LEN(B109)),1)</f>
        <v>8</v>
      </c>
      <c r="E109" s="4" t="str">
        <v>A</v>
      </c>
      <c r="F109" s="4" t="str">
        <v>J</v>
      </c>
      <c r="G109" s="4" t="str">
        <v>7</v>
      </c>
      <c r="H109" s="4" t="str">
        <v>5</v>
      </c>
      <c r="I109" s="5">
        <f>COUNTIF(_xlfn.ANCHORARRAY($D109),"A")</f>
        <v>1</v>
      </c>
      <c r="J109" s="5">
        <f>COUNTIF(_xlfn.ANCHORARRAY($D109),"K")</f>
        <v>0</v>
      </c>
      <c r="K109" s="5">
        <f>COUNTIF(_xlfn.ANCHORARRAY($D109),"Q")</f>
        <v>0</v>
      </c>
      <c r="L109" s="5">
        <f>COUNTIF(_xlfn.ANCHORARRAY($D109),"J")</f>
        <v>1</v>
      </c>
      <c r="M109" s="5">
        <f>COUNTIF(_xlfn.ANCHORARRAY($D109),"T")</f>
        <v>0</v>
      </c>
      <c r="N109" s="5">
        <f>COUNTIF(_xlfn.ANCHORARRAY($D109),"9")</f>
        <v>0</v>
      </c>
      <c r="O109" s="5">
        <f>COUNTIF(_xlfn.ANCHORARRAY($D109),"8")</f>
        <v>1</v>
      </c>
      <c r="P109" s="5">
        <f>COUNTIF(_xlfn.ANCHORARRAY($D109),"7")</f>
        <v>1</v>
      </c>
      <c r="Q109" s="5">
        <f>COUNTIF(_xlfn.ANCHORARRAY($D109),"6")</f>
        <v>0</v>
      </c>
      <c r="R109" s="5">
        <f>COUNTIF(_xlfn.ANCHORARRAY($D109),"5")</f>
        <v>1</v>
      </c>
      <c r="S109" s="5">
        <f>COUNTIF(_xlfn.ANCHORARRAY($D109),"4")</f>
        <v>0</v>
      </c>
      <c r="T109" s="5">
        <f>COUNTIF(_xlfn.ANCHORARRAY($D109),"3")</f>
        <v>0</v>
      </c>
      <c r="U109" s="5">
        <f>COUNTIF(_xlfn.ANCHORARRAY($D109),"2")</f>
        <v>0</v>
      </c>
      <c r="V109" s="8">
        <f>COUNTIF($I109:$U109,5)</f>
        <v>0</v>
      </c>
      <c r="W109" s="8">
        <f>COUNTIF($I109:$U109,4)</f>
        <v>0</v>
      </c>
      <c r="X109" s="8">
        <f>COUNTIFS($I109:$U109,3,$I109:$U109,2)</f>
        <v>0</v>
      </c>
      <c r="Y109" s="8">
        <f>IF(X109=0,COUNTIF($I109:$U109,3),0)</f>
        <v>0</v>
      </c>
      <c r="Z109" s="8">
        <f>IF(X109=0,COUNTIF($I109:$U109,2),0)</f>
        <v>0</v>
      </c>
      <c r="AA109" s="8">
        <f>COUNTIF($I109:$U109,1)</f>
        <v>5</v>
      </c>
      <c r="AB109">
        <v>109</v>
      </c>
      <c r="AC109">
        <f t="shared" si="1"/>
        <v>94067</v>
      </c>
    </row>
    <row r="110" spans="1:29">
      <c r="A110" s="3" t="s">
        <v>581</v>
      </c>
      <c r="B110" s="2" t="str" cm="1">
        <f t="array" ref="B110:C110">_xlfn.TEXTSPLIT(A110," ")</f>
        <v>937JA</v>
      </c>
      <c r="C110" s="2" t="str">
        <v>728</v>
      </c>
      <c r="D110" s="4" t="str" cm="1">
        <f t="array" ref="D110:H110">MID(B110,_xlfn.SEQUENCE(1,LEN(B110)),1)</f>
        <v>9</v>
      </c>
      <c r="E110" s="4" t="str">
        <v>3</v>
      </c>
      <c r="F110" s="4" t="str">
        <v>7</v>
      </c>
      <c r="G110" s="4" t="str">
        <v>J</v>
      </c>
      <c r="H110" s="4" t="str">
        <v>A</v>
      </c>
      <c r="I110" s="5">
        <f>COUNTIF(_xlfn.ANCHORARRAY($D110),"A")</f>
        <v>1</v>
      </c>
      <c r="J110" s="5">
        <f>COUNTIF(_xlfn.ANCHORARRAY($D110),"K")</f>
        <v>0</v>
      </c>
      <c r="K110" s="5">
        <f>COUNTIF(_xlfn.ANCHORARRAY($D110),"Q")</f>
        <v>0</v>
      </c>
      <c r="L110" s="5">
        <f>COUNTIF(_xlfn.ANCHORARRAY($D110),"J")</f>
        <v>1</v>
      </c>
      <c r="M110" s="5">
        <f>COUNTIF(_xlfn.ANCHORARRAY($D110),"T")</f>
        <v>0</v>
      </c>
      <c r="N110" s="5">
        <f>COUNTIF(_xlfn.ANCHORARRAY($D110),"9")</f>
        <v>1</v>
      </c>
      <c r="O110" s="5">
        <f>COUNTIF(_xlfn.ANCHORARRAY($D110),"8")</f>
        <v>0</v>
      </c>
      <c r="P110" s="5">
        <f>COUNTIF(_xlfn.ANCHORARRAY($D110),"7")</f>
        <v>1</v>
      </c>
      <c r="Q110" s="5">
        <f>COUNTIF(_xlfn.ANCHORARRAY($D110),"6")</f>
        <v>0</v>
      </c>
      <c r="R110" s="5">
        <f>COUNTIF(_xlfn.ANCHORARRAY($D110),"5")</f>
        <v>0</v>
      </c>
      <c r="S110" s="5">
        <f>COUNTIF(_xlfn.ANCHORARRAY($D110),"4")</f>
        <v>0</v>
      </c>
      <c r="T110" s="5">
        <f>COUNTIF(_xlfn.ANCHORARRAY($D110),"3")</f>
        <v>1</v>
      </c>
      <c r="U110" s="5">
        <f>COUNTIF(_xlfn.ANCHORARRAY($D110),"2")</f>
        <v>0</v>
      </c>
      <c r="V110" s="8">
        <f>COUNTIF($I110:$U110,5)</f>
        <v>0</v>
      </c>
      <c r="W110" s="8">
        <f>COUNTIF($I110:$U110,4)</f>
        <v>0</v>
      </c>
      <c r="X110" s="8">
        <f>COUNTIFS($I110:$U110,3,$I110:$U110,2)</f>
        <v>0</v>
      </c>
      <c r="Y110" s="8">
        <f>IF(X110=0,COUNTIF($I110:$U110,3),0)</f>
        <v>0</v>
      </c>
      <c r="Z110" s="8">
        <f>IF(X110=0,COUNTIF($I110:$U110,2),0)</f>
        <v>0</v>
      </c>
      <c r="AA110" s="8">
        <f>COUNTIF($I110:$U110,1)</f>
        <v>5</v>
      </c>
      <c r="AB110">
        <v>110</v>
      </c>
      <c r="AC110">
        <f t="shared" si="1"/>
        <v>80080</v>
      </c>
    </row>
    <row r="111" spans="1:29">
      <c r="A111" s="3" t="s">
        <v>666</v>
      </c>
      <c r="B111" s="2" t="str" cm="1">
        <f t="array" ref="B111:C111">_xlfn.TEXTSPLIT(A111," ")</f>
        <v>938J5</v>
      </c>
      <c r="C111" s="2" t="str">
        <v>511</v>
      </c>
      <c r="D111" s="4" t="str" cm="1">
        <f t="array" ref="D111:H111">MID(B111,_xlfn.SEQUENCE(1,LEN(B111)),1)</f>
        <v>9</v>
      </c>
      <c r="E111" s="4" t="str">
        <v>3</v>
      </c>
      <c r="F111" s="4" t="str">
        <v>8</v>
      </c>
      <c r="G111" s="4" t="str">
        <v>J</v>
      </c>
      <c r="H111" s="4" t="str">
        <v>5</v>
      </c>
      <c r="I111" s="5">
        <f>COUNTIF(_xlfn.ANCHORARRAY($D111),"A")</f>
        <v>0</v>
      </c>
      <c r="J111" s="5">
        <f>COUNTIF(_xlfn.ANCHORARRAY($D111),"K")</f>
        <v>0</v>
      </c>
      <c r="K111" s="5">
        <f>COUNTIF(_xlfn.ANCHORARRAY($D111),"Q")</f>
        <v>0</v>
      </c>
      <c r="L111" s="5">
        <f>COUNTIF(_xlfn.ANCHORARRAY($D111),"J")</f>
        <v>1</v>
      </c>
      <c r="M111" s="5">
        <f>COUNTIF(_xlfn.ANCHORARRAY($D111),"T")</f>
        <v>0</v>
      </c>
      <c r="N111" s="5">
        <f>COUNTIF(_xlfn.ANCHORARRAY($D111),"9")</f>
        <v>1</v>
      </c>
      <c r="O111" s="5">
        <f>COUNTIF(_xlfn.ANCHORARRAY($D111),"8")</f>
        <v>1</v>
      </c>
      <c r="P111" s="5">
        <f>COUNTIF(_xlfn.ANCHORARRAY($D111),"7")</f>
        <v>0</v>
      </c>
      <c r="Q111" s="5">
        <f>COUNTIF(_xlfn.ANCHORARRAY($D111),"6")</f>
        <v>0</v>
      </c>
      <c r="R111" s="5">
        <f>COUNTIF(_xlfn.ANCHORARRAY($D111),"5")</f>
        <v>1</v>
      </c>
      <c r="S111" s="5">
        <f>COUNTIF(_xlfn.ANCHORARRAY($D111),"4")</f>
        <v>0</v>
      </c>
      <c r="T111" s="5">
        <f>COUNTIF(_xlfn.ANCHORARRAY($D111),"3")</f>
        <v>1</v>
      </c>
      <c r="U111" s="5">
        <f>COUNTIF(_xlfn.ANCHORARRAY($D111),"2")</f>
        <v>0</v>
      </c>
      <c r="V111" s="8">
        <f>COUNTIF($I111:$U111,5)</f>
        <v>0</v>
      </c>
      <c r="W111" s="8">
        <f>COUNTIF($I111:$U111,4)</f>
        <v>0</v>
      </c>
      <c r="X111" s="8">
        <f>COUNTIFS($I111:$U111,3,$I111:$U111,2)</f>
        <v>0</v>
      </c>
      <c r="Y111" s="8">
        <f>IF(X111=0,COUNTIF($I111:$U111,3),0)</f>
        <v>0</v>
      </c>
      <c r="Z111" s="8">
        <f>IF(X111=0,COUNTIF($I111:$U111,2),0)</f>
        <v>0</v>
      </c>
      <c r="AA111" s="8">
        <f>COUNTIF($I111:$U111,1)</f>
        <v>5</v>
      </c>
      <c r="AB111">
        <v>111</v>
      </c>
      <c r="AC111">
        <f t="shared" si="1"/>
        <v>56721</v>
      </c>
    </row>
    <row r="112" spans="1:29">
      <c r="A112" s="3" t="s">
        <v>180</v>
      </c>
      <c r="B112" s="2" t="str" cm="1">
        <f t="array" ref="B112:C112">_xlfn.TEXTSPLIT(A112," ")</f>
        <v>947JT</v>
      </c>
      <c r="C112" s="2" t="str">
        <v>9</v>
      </c>
      <c r="D112" s="4" t="str" cm="1">
        <f t="array" ref="D112:H112">MID(B112,_xlfn.SEQUENCE(1,LEN(B112)),1)</f>
        <v>9</v>
      </c>
      <c r="E112" s="4" t="str">
        <v>4</v>
      </c>
      <c r="F112" s="4" t="str">
        <v>7</v>
      </c>
      <c r="G112" s="4" t="str">
        <v>J</v>
      </c>
      <c r="H112" s="4" t="str">
        <v>T</v>
      </c>
      <c r="I112" s="5">
        <f>COUNTIF(_xlfn.ANCHORARRAY($D112),"A")</f>
        <v>0</v>
      </c>
      <c r="J112" s="5">
        <f>COUNTIF(_xlfn.ANCHORARRAY($D112),"K")</f>
        <v>0</v>
      </c>
      <c r="K112" s="5">
        <f>COUNTIF(_xlfn.ANCHORARRAY($D112),"Q")</f>
        <v>0</v>
      </c>
      <c r="L112" s="5">
        <f>COUNTIF(_xlfn.ANCHORARRAY($D112),"J")</f>
        <v>1</v>
      </c>
      <c r="M112" s="5">
        <f>COUNTIF(_xlfn.ANCHORARRAY($D112),"T")</f>
        <v>1</v>
      </c>
      <c r="N112" s="5">
        <f>COUNTIF(_xlfn.ANCHORARRAY($D112),"9")</f>
        <v>1</v>
      </c>
      <c r="O112" s="5">
        <f>COUNTIF(_xlfn.ANCHORARRAY($D112),"8")</f>
        <v>0</v>
      </c>
      <c r="P112" s="5">
        <f>COUNTIF(_xlfn.ANCHORARRAY($D112),"7")</f>
        <v>1</v>
      </c>
      <c r="Q112" s="5">
        <f>COUNTIF(_xlfn.ANCHORARRAY($D112),"6")</f>
        <v>0</v>
      </c>
      <c r="R112" s="5">
        <f>COUNTIF(_xlfn.ANCHORARRAY($D112),"5")</f>
        <v>0</v>
      </c>
      <c r="S112" s="5">
        <f>COUNTIF(_xlfn.ANCHORARRAY($D112),"4")</f>
        <v>1</v>
      </c>
      <c r="T112" s="5">
        <f>COUNTIF(_xlfn.ANCHORARRAY($D112),"3")</f>
        <v>0</v>
      </c>
      <c r="U112" s="5">
        <f>COUNTIF(_xlfn.ANCHORARRAY($D112),"2")</f>
        <v>0</v>
      </c>
      <c r="V112" s="8">
        <f>COUNTIF($I112:$U112,5)</f>
        <v>0</v>
      </c>
      <c r="W112" s="8">
        <f>COUNTIF($I112:$U112,4)</f>
        <v>0</v>
      </c>
      <c r="X112" s="8">
        <f>COUNTIFS($I112:$U112,3,$I112:$U112,2)</f>
        <v>0</v>
      </c>
      <c r="Y112" s="8">
        <f>IF(X112=0,COUNTIF($I112:$U112,3),0)</f>
        <v>0</v>
      </c>
      <c r="Z112" s="8">
        <f>IF(X112=0,COUNTIF($I112:$U112,2),0)</f>
        <v>0</v>
      </c>
      <c r="AA112" s="8">
        <f>COUNTIF($I112:$U112,1)</f>
        <v>5</v>
      </c>
      <c r="AB112">
        <v>112</v>
      </c>
      <c r="AC112">
        <f t="shared" si="1"/>
        <v>1008</v>
      </c>
    </row>
    <row r="113" spans="1:29">
      <c r="A113" s="3" t="s">
        <v>362</v>
      </c>
      <c r="B113" s="2" t="str" cm="1">
        <f t="array" ref="B113:C113">_xlfn.TEXTSPLIT(A113," ")</f>
        <v>94853</v>
      </c>
      <c r="C113" s="2" t="str">
        <v>475</v>
      </c>
      <c r="D113" s="4" t="str" cm="1">
        <f t="array" ref="D113:H113">MID(B113,_xlfn.SEQUENCE(1,LEN(B113)),1)</f>
        <v>9</v>
      </c>
      <c r="E113" s="4" t="str">
        <v>4</v>
      </c>
      <c r="F113" s="4" t="str">
        <v>8</v>
      </c>
      <c r="G113" s="4" t="str">
        <v>5</v>
      </c>
      <c r="H113" s="4" t="str">
        <v>3</v>
      </c>
      <c r="I113" s="5">
        <f>COUNTIF(_xlfn.ANCHORARRAY($D113),"A")</f>
        <v>0</v>
      </c>
      <c r="J113" s="5">
        <f>COUNTIF(_xlfn.ANCHORARRAY($D113),"K")</f>
        <v>0</v>
      </c>
      <c r="K113" s="5">
        <f>COUNTIF(_xlfn.ANCHORARRAY($D113),"Q")</f>
        <v>0</v>
      </c>
      <c r="L113" s="5">
        <f>COUNTIF(_xlfn.ANCHORARRAY($D113),"J")</f>
        <v>0</v>
      </c>
      <c r="M113" s="5">
        <f>COUNTIF(_xlfn.ANCHORARRAY($D113),"T")</f>
        <v>0</v>
      </c>
      <c r="N113" s="5">
        <f>COUNTIF(_xlfn.ANCHORARRAY($D113),"9")</f>
        <v>1</v>
      </c>
      <c r="O113" s="5">
        <f>COUNTIF(_xlfn.ANCHORARRAY($D113),"8")</f>
        <v>1</v>
      </c>
      <c r="P113" s="5">
        <f>COUNTIF(_xlfn.ANCHORARRAY($D113),"7")</f>
        <v>0</v>
      </c>
      <c r="Q113" s="5">
        <f>COUNTIF(_xlfn.ANCHORARRAY($D113),"6")</f>
        <v>0</v>
      </c>
      <c r="R113" s="5">
        <f>COUNTIF(_xlfn.ANCHORARRAY($D113),"5")</f>
        <v>1</v>
      </c>
      <c r="S113" s="5">
        <f>COUNTIF(_xlfn.ANCHORARRAY($D113),"4")</f>
        <v>1</v>
      </c>
      <c r="T113" s="5">
        <f>COUNTIF(_xlfn.ANCHORARRAY($D113),"3")</f>
        <v>1</v>
      </c>
      <c r="U113" s="5">
        <f>COUNTIF(_xlfn.ANCHORARRAY($D113),"2")</f>
        <v>0</v>
      </c>
      <c r="V113" s="8">
        <f>COUNTIF($I113:$U113,5)</f>
        <v>0</v>
      </c>
      <c r="W113" s="8">
        <f>COUNTIF($I113:$U113,4)</f>
        <v>0</v>
      </c>
      <c r="X113" s="8">
        <f>COUNTIFS($I113:$U113,3,$I113:$U113,2)</f>
        <v>0</v>
      </c>
      <c r="Y113" s="8">
        <f>IF(X113=0,COUNTIF($I113:$U113,3),0)</f>
        <v>0</v>
      </c>
      <c r="Z113" s="8">
        <f>IF(X113=0,COUNTIF($I113:$U113,2),0)</f>
        <v>0</v>
      </c>
      <c r="AA113" s="8">
        <f>COUNTIF($I113:$U113,1)</f>
        <v>5</v>
      </c>
      <c r="AB113">
        <v>113</v>
      </c>
      <c r="AC113">
        <f t="shared" si="1"/>
        <v>53675</v>
      </c>
    </row>
    <row r="114" spans="1:29">
      <c r="A114" s="3" t="s">
        <v>672</v>
      </c>
      <c r="B114" s="2" t="str" cm="1">
        <f t="array" ref="B114:C114">_xlfn.TEXTSPLIT(A114," ")</f>
        <v>9524K</v>
      </c>
      <c r="C114" s="2" t="str">
        <v>589</v>
      </c>
      <c r="D114" s="4" t="str" cm="1">
        <f t="array" ref="D114:H114">MID(B114,_xlfn.SEQUENCE(1,LEN(B114)),1)</f>
        <v>9</v>
      </c>
      <c r="E114" s="4" t="str">
        <v>5</v>
      </c>
      <c r="F114" s="4" t="str">
        <v>2</v>
      </c>
      <c r="G114" s="4" t="str">
        <v>4</v>
      </c>
      <c r="H114" s="4" t="str">
        <v>K</v>
      </c>
      <c r="I114" s="5">
        <f>COUNTIF(_xlfn.ANCHORARRAY($D114),"A")</f>
        <v>0</v>
      </c>
      <c r="J114" s="5">
        <f>COUNTIF(_xlfn.ANCHORARRAY($D114),"K")</f>
        <v>1</v>
      </c>
      <c r="K114" s="5">
        <f>COUNTIF(_xlfn.ANCHORARRAY($D114),"Q")</f>
        <v>0</v>
      </c>
      <c r="L114" s="5">
        <f>COUNTIF(_xlfn.ANCHORARRAY($D114),"J")</f>
        <v>0</v>
      </c>
      <c r="M114" s="5">
        <f>COUNTIF(_xlfn.ANCHORARRAY($D114),"T")</f>
        <v>0</v>
      </c>
      <c r="N114" s="5">
        <f>COUNTIF(_xlfn.ANCHORARRAY($D114),"9")</f>
        <v>1</v>
      </c>
      <c r="O114" s="5">
        <f>COUNTIF(_xlfn.ANCHORARRAY($D114),"8")</f>
        <v>0</v>
      </c>
      <c r="P114" s="5">
        <f>COUNTIF(_xlfn.ANCHORARRAY($D114),"7")</f>
        <v>0</v>
      </c>
      <c r="Q114" s="5">
        <f>COUNTIF(_xlfn.ANCHORARRAY($D114),"6")</f>
        <v>0</v>
      </c>
      <c r="R114" s="5">
        <f>COUNTIF(_xlfn.ANCHORARRAY($D114),"5")</f>
        <v>1</v>
      </c>
      <c r="S114" s="5">
        <f>COUNTIF(_xlfn.ANCHORARRAY($D114),"4")</f>
        <v>1</v>
      </c>
      <c r="T114" s="5">
        <f>COUNTIF(_xlfn.ANCHORARRAY($D114),"3")</f>
        <v>0</v>
      </c>
      <c r="U114" s="5">
        <f>COUNTIF(_xlfn.ANCHORARRAY($D114),"2")</f>
        <v>1</v>
      </c>
      <c r="V114" s="8">
        <f>COUNTIF($I114:$U114,5)</f>
        <v>0</v>
      </c>
      <c r="W114" s="8">
        <f>COUNTIF($I114:$U114,4)</f>
        <v>0</v>
      </c>
      <c r="X114" s="8">
        <f>COUNTIFS($I114:$U114,3,$I114:$U114,2)</f>
        <v>0</v>
      </c>
      <c r="Y114" s="8">
        <f>IF(X114=0,COUNTIF($I114:$U114,3),0)</f>
        <v>0</v>
      </c>
      <c r="Z114" s="8">
        <f>IF(X114=0,COUNTIF($I114:$U114,2),0)</f>
        <v>0</v>
      </c>
      <c r="AA114" s="8">
        <f>COUNTIF($I114:$U114,1)</f>
        <v>5</v>
      </c>
      <c r="AB114">
        <v>114</v>
      </c>
      <c r="AC114">
        <f t="shared" si="1"/>
        <v>67146</v>
      </c>
    </row>
    <row r="115" spans="1:29">
      <c r="A115" s="3" t="s">
        <v>287</v>
      </c>
      <c r="B115" s="2" t="str" cm="1">
        <f t="array" ref="B115:C115">_xlfn.TEXTSPLIT(A115," ")</f>
        <v>958K2</v>
      </c>
      <c r="C115" s="2" t="str">
        <v>485</v>
      </c>
      <c r="D115" s="4" t="str" cm="1">
        <f t="array" ref="D115:H115">MID(B115,_xlfn.SEQUENCE(1,LEN(B115)),1)</f>
        <v>9</v>
      </c>
      <c r="E115" s="4" t="str">
        <v>5</v>
      </c>
      <c r="F115" s="4" t="str">
        <v>8</v>
      </c>
      <c r="G115" s="4" t="str">
        <v>K</v>
      </c>
      <c r="H115" s="4" t="str">
        <v>2</v>
      </c>
      <c r="I115" s="5">
        <f>COUNTIF(_xlfn.ANCHORARRAY($D115),"A")</f>
        <v>0</v>
      </c>
      <c r="J115" s="5">
        <f>COUNTIF(_xlfn.ANCHORARRAY($D115),"K")</f>
        <v>1</v>
      </c>
      <c r="K115" s="5">
        <f>COUNTIF(_xlfn.ANCHORARRAY($D115),"Q")</f>
        <v>0</v>
      </c>
      <c r="L115" s="5">
        <f>COUNTIF(_xlfn.ANCHORARRAY($D115),"J")</f>
        <v>0</v>
      </c>
      <c r="M115" s="5">
        <f>COUNTIF(_xlfn.ANCHORARRAY($D115),"T")</f>
        <v>0</v>
      </c>
      <c r="N115" s="5">
        <f>COUNTIF(_xlfn.ANCHORARRAY($D115),"9")</f>
        <v>1</v>
      </c>
      <c r="O115" s="5">
        <f>COUNTIF(_xlfn.ANCHORARRAY($D115),"8")</f>
        <v>1</v>
      </c>
      <c r="P115" s="5">
        <f>COUNTIF(_xlfn.ANCHORARRAY($D115),"7")</f>
        <v>0</v>
      </c>
      <c r="Q115" s="5">
        <f>COUNTIF(_xlfn.ANCHORARRAY($D115),"6")</f>
        <v>0</v>
      </c>
      <c r="R115" s="5">
        <f>COUNTIF(_xlfn.ANCHORARRAY($D115),"5")</f>
        <v>1</v>
      </c>
      <c r="S115" s="5">
        <f>COUNTIF(_xlfn.ANCHORARRAY($D115),"4")</f>
        <v>0</v>
      </c>
      <c r="T115" s="5">
        <f>COUNTIF(_xlfn.ANCHORARRAY($D115),"3")</f>
        <v>0</v>
      </c>
      <c r="U115" s="5">
        <f>COUNTIF(_xlfn.ANCHORARRAY($D115),"2")</f>
        <v>1</v>
      </c>
      <c r="V115" s="8">
        <f>COUNTIF($I115:$U115,5)</f>
        <v>0</v>
      </c>
      <c r="W115" s="8">
        <f>COUNTIF($I115:$U115,4)</f>
        <v>0</v>
      </c>
      <c r="X115" s="8">
        <f>COUNTIFS($I115:$U115,3,$I115:$U115,2)</f>
        <v>0</v>
      </c>
      <c r="Y115" s="8">
        <f>IF(X115=0,COUNTIF($I115:$U115,3),0)</f>
        <v>0</v>
      </c>
      <c r="Z115" s="8">
        <f>IF(X115=0,COUNTIF($I115:$U115,2),0)</f>
        <v>0</v>
      </c>
      <c r="AA115" s="8">
        <f>COUNTIF($I115:$U115,1)</f>
        <v>5</v>
      </c>
      <c r="AB115">
        <v>115</v>
      </c>
      <c r="AC115">
        <f t="shared" si="1"/>
        <v>55775</v>
      </c>
    </row>
    <row r="116" spans="1:29">
      <c r="A116" s="3" t="s">
        <v>923</v>
      </c>
      <c r="B116" s="2" t="str" cm="1">
        <f t="array" ref="B116:C116">_xlfn.TEXTSPLIT(A116," ")</f>
        <v>95T8J</v>
      </c>
      <c r="C116" s="2" t="str">
        <v>990</v>
      </c>
      <c r="D116" s="4" t="str" cm="1">
        <f t="array" ref="D116:H116">MID(B116,_xlfn.SEQUENCE(1,LEN(B116)),1)</f>
        <v>9</v>
      </c>
      <c r="E116" s="4" t="str">
        <v>5</v>
      </c>
      <c r="F116" s="4" t="str">
        <v>T</v>
      </c>
      <c r="G116" s="4" t="str">
        <v>8</v>
      </c>
      <c r="H116" s="4" t="str">
        <v>J</v>
      </c>
      <c r="I116" s="5">
        <f>COUNTIF(_xlfn.ANCHORARRAY($D116),"A")</f>
        <v>0</v>
      </c>
      <c r="J116" s="5">
        <f>COUNTIF(_xlfn.ANCHORARRAY($D116),"K")</f>
        <v>0</v>
      </c>
      <c r="K116" s="5">
        <f>COUNTIF(_xlfn.ANCHORARRAY($D116),"Q")</f>
        <v>0</v>
      </c>
      <c r="L116" s="5">
        <f>COUNTIF(_xlfn.ANCHORARRAY($D116),"J")</f>
        <v>1</v>
      </c>
      <c r="M116" s="5">
        <f>COUNTIF(_xlfn.ANCHORARRAY($D116),"T")</f>
        <v>1</v>
      </c>
      <c r="N116" s="5">
        <f>COUNTIF(_xlfn.ANCHORARRAY($D116),"9")</f>
        <v>1</v>
      </c>
      <c r="O116" s="5">
        <f>COUNTIF(_xlfn.ANCHORARRAY($D116),"8")</f>
        <v>1</v>
      </c>
      <c r="P116" s="5">
        <f>COUNTIF(_xlfn.ANCHORARRAY($D116),"7")</f>
        <v>0</v>
      </c>
      <c r="Q116" s="5">
        <f>COUNTIF(_xlfn.ANCHORARRAY($D116),"6")</f>
        <v>0</v>
      </c>
      <c r="R116" s="5">
        <f>COUNTIF(_xlfn.ANCHORARRAY($D116),"5")</f>
        <v>1</v>
      </c>
      <c r="S116" s="5">
        <f>COUNTIF(_xlfn.ANCHORARRAY($D116),"4")</f>
        <v>0</v>
      </c>
      <c r="T116" s="5">
        <f>COUNTIF(_xlfn.ANCHORARRAY($D116),"3")</f>
        <v>0</v>
      </c>
      <c r="U116" s="5">
        <f>COUNTIF(_xlfn.ANCHORARRAY($D116),"2")</f>
        <v>0</v>
      </c>
      <c r="V116" s="8">
        <f>COUNTIF($I116:$U116,5)</f>
        <v>0</v>
      </c>
      <c r="W116" s="8">
        <f>COUNTIF($I116:$U116,4)</f>
        <v>0</v>
      </c>
      <c r="X116" s="8">
        <f>COUNTIFS($I116:$U116,3,$I116:$U116,2)</f>
        <v>0</v>
      </c>
      <c r="Y116" s="8">
        <f>IF(X116=0,COUNTIF($I116:$U116,3),0)</f>
        <v>0</v>
      </c>
      <c r="Z116" s="8">
        <f>IF(X116=0,COUNTIF($I116:$U116,2),0)</f>
        <v>0</v>
      </c>
      <c r="AA116" s="8">
        <f>COUNTIF($I116:$U116,1)</f>
        <v>5</v>
      </c>
      <c r="AB116">
        <v>116</v>
      </c>
      <c r="AC116">
        <f t="shared" si="1"/>
        <v>114840</v>
      </c>
    </row>
    <row r="117" spans="1:29">
      <c r="A117" s="3" t="s">
        <v>146</v>
      </c>
      <c r="B117" s="2" t="str" cm="1">
        <f t="array" ref="B117:C117">_xlfn.TEXTSPLIT(A117," ")</f>
        <v>963A2</v>
      </c>
      <c r="C117" s="2" t="str">
        <v>517</v>
      </c>
      <c r="D117" s="4" t="str" cm="1">
        <f t="array" ref="D117:H117">MID(B117,_xlfn.SEQUENCE(1,LEN(B117)),1)</f>
        <v>9</v>
      </c>
      <c r="E117" s="4" t="str">
        <v>6</v>
      </c>
      <c r="F117" s="4" t="str">
        <v>3</v>
      </c>
      <c r="G117" s="4" t="str">
        <v>A</v>
      </c>
      <c r="H117" s="4" t="str">
        <v>2</v>
      </c>
      <c r="I117" s="5">
        <f>COUNTIF(_xlfn.ANCHORARRAY($D117),"A")</f>
        <v>1</v>
      </c>
      <c r="J117" s="5">
        <f>COUNTIF(_xlfn.ANCHORARRAY($D117),"K")</f>
        <v>0</v>
      </c>
      <c r="K117" s="5">
        <f>COUNTIF(_xlfn.ANCHORARRAY($D117),"Q")</f>
        <v>0</v>
      </c>
      <c r="L117" s="5">
        <f>COUNTIF(_xlfn.ANCHORARRAY($D117),"J")</f>
        <v>0</v>
      </c>
      <c r="M117" s="5">
        <f>COUNTIF(_xlfn.ANCHORARRAY($D117),"T")</f>
        <v>0</v>
      </c>
      <c r="N117" s="5">
        <f>COUNTIF(_xlfn.ANCHORARRAY($D117),"9")</f>
        <v>1</v>
      </c>
      <c r="O117" s="5">
        <f>COUNTIF(_xlfn.ANCHORARRAY($D117),"8")</f>
        <v>0</v>
      </c>
      <c r="P117" s="5">
        <f>COUNTIF(_xlfn.ANCHORARRAY($D117),"7")</f>
        <v>0</v>
      </c>
      <c r="Q117" s="5">
        <f>COUNTIF(_xlfn.ANCHORARRAY($D117),"6")</f>
        <v>1</v>
      </c>
      <c r="R117" s="5">
        <f>COUNTIF(_xlfn.ANCHORARRAY($D117),"5")</f>
        <v>0</v>
      </c>
      <c r="S117" s="5">
        <f>COUNTIF(_xlfn.ANCHORARRAY($D117),"4")</f>
        <v>0</v>
      </c>
      <c r="T117" s="5">
        <f>COUNTIF(_xlfn.ANCHORARRAY($D117),"3")</f>
        <v>1</v>
      </c>
      <c r="U117" s="5">
        <f>COUNTIF(_xlfn.ANCHORARRAY($D117),"2")</f>
        <v>1</v>
      </c>
      <c r="V117" s="8">
        <f>COUNTIF($I117:$U117,5)</f>
        <v>0</v>
      </c>
      <c r="W117" s="8">
        <f>COUNTIF($I117:$U117,4)</f>
        <v>0</v>
      </c>
      <c r="X117" s="8">
        <f>COUNTIFS($I117:$U117,3,$I117:$U117,2)</f>
        <v>0</v>
      </c>
      <c r="Y117" s="8">
        <f>IF(X117=0,COUNTIF($I117:$U117,3),0)</f>
        <v>0</v>
      </c>
      <c r="Z117" s="8">
        <f>IF(X117=0,COUNTIF($I117:$U117,2),0)</f>
        <v>0</v>
      </c>
      <c r="AA117" s="8">
        <f>COUNTIF($I117:$U117,1)</f>
        <v>5</v>
      </c>
      <c r="AB117">
        <v>117</v>
      </c>
      <c r="AC117">
        <f t="shared" si="1"/>
        <v>60489</v>
      </c>
    </row>
    <row r="118" spans="1:29">
      <c r="A118" s="3" t="s">
        <v>557</v>
      </c>
      <c r="B118" s="2" t="str" cm="1">
        <f t="array" ref="B118:C118">_xlfn.TEXTSPLIT(A118," ")</f>
        <v>96A7K</v>
      </c>
      <c r="C118" s="2" t="str">
        <v>255</v>
      </c>
      <c r="D118" s="4" t="str" cm="1">
        <f t="array" ref="D118:H118">MID(B118,_xlfn.SEQUENCE(1,LEN(B118)),1)</f>
        <v>9</v>
      </c>
      <c r="E118" s="4" t="str">
        <v>6</v>
      </c>
      <c r="F118" s="4" t="str">
        <v>A</v>
      </c>
      <c r="G118" s="4" t="str">
        <v>7</v>
      </c>
      <c r="H118" s="4" t="str">
        <v>K</v>
      </c>
      <c r="I118" s="5">
        <f>COUNTIF(_xlfn.ANCHORARRAY($D118),"A")</f>
        <v>1</v>
      </c>
      <c r="J118" s="5">
        <f>COUNTIF(_xlfn.ANCHORARRAY($D118),"K")</f>
        <v>1</v>
      </c>
      <c r="K118" s="5">
        <f>COUNTIF(_xlfn.ANCHORARRAY($D118),"Q")</f>
        <v>0</v>
      </c>
      <c r="L118" s="5">
        <f>COUNTIF(_xlfn.ANCHORARRAY($D118),"J")</f>
        <v>0</v>
      </c>
      <c r="M118" s="5">
        <f>COUNTIF(_xlfn.ANCHORARRAY($D118),"T")</f>
        <v>0</v>
      </c>
      <c r="N118" s="5">
        <f>COUNTIF(_xlfn.ANCHORARRAY($D118),"9")</f>
        <v>1</v>
      </c>
      <c r="O118" s="5">
        <f>COUNTIF(_xlfn.ANCHORARRAY($D118),"8")</f>
        <v>0</v>
      </c>
      <c r="P118" s="5">
        <f>COUNTIF(_xlfn.ANCHORARRAY($D118),"7")</f>
        <v>1</v>
      </c>
      <c r="Q118" s="5">
        <f>COUNTIF(_xlfn.ANCHORARRAY($D118),"6")</f>
        <v>1</v>
      </c>
      <c r="R118" s="5">
        <f>COUNTIF(_xlfn.ANCHORARRAY($D118),"5")</f>
        <v>0</v>
      </c>
      <c r="S118" s="5">
        <f>COUNTIF(_xlfn.ANCHORARRAY($D118),"4")</f>
        <v>0</v>
      </c>
      <c r="T118" s="5">
        <f>COUNTIF(_xlfn.ANCHORARRAY($D118),"3")</f>
        <v>0</v>
      </c>
      <c r="U118" s="5">
        <f>COUNTIF(_xlfn.ANCHORARRAY($D118),"2")</f>
        <v>0</v>
      </c>
      <c r="V118" s="8">
        <f>COUNTIF($I118:$U118,5)</f>
        <v>0</v>
      </c>
      <c r="W118" s="8">
        <f>COUNTIF($I118:$U118,4)</f>
        <v>0</v>
      </c>
      <c r="X118" s="8">
        <f>COUNTIFS($I118:$U118,3,$I118:$U118,2)</f>
        <v>0</v>
      </c>
      <c r="Y118" s="8">
        <f>IF(X118=0,COUNTIF($I118:$U118,3),0)</f>
        <v>0</v>
      </c>
      <c r="Z118" s="8">
        <f>IF(X118=0,COUNTIF($I118:$U118,2),0)</f>
        <v>0</v>
      </c>
      <c r="AA118" s="8">
        <f>COUNTIF($I118:$U118,1)</f>
        <v>5</v>
      </c>
      <c r="AB118">
        <v>118</v>
      </c>
      <c r="AC118">
        <f t="shared" si="1"/>
        <v>30090</v>
      </c>
    </row>
    <row r="119" spans="1:29">
      <c r="A119" s="3" t="s">
        <v>18</v>
      </c>
      <c r="B119" s="2" t="str" cm="1">
        <f t="array" ref="B119:C119">_xlfn.TEXTSPLIT(A119," ")</f>
        <v>98J25</v>
      </c>
      <c r="C119" s="2" t="str">
        <v>852</v>
      </c>
      <c r="D119" s="4" t="str" cm="1">
        <f t="array" ref="D119:H119">MID(B119,_xlfn.SEQUENCE(1,LEN(B119)),1)</f>
        <v>9</v>
      </c>
      <c r="E119" s="4" t="str">
        <v>8</v>
      </c>
      <c r="F119" s="4" t="str">
        <v>J</v>
      </c>
      <c r="G119" s="4" t="str">
        <v>2</v>
      </c>
      <c r="H119" s="4" t="str">
        <v>5</v>
      </c>
      <c r="I119" s="5">
        <f>COUNTIF(_xlfn.ANCHORARRAY($D119),"A")</f>
        <v>0</v>
      </c>
      <c r="J119" s="5">
        <f>COUNTIF(_xlfn.ANCHORARRAY($D119),"K")</f>
        <v>0</v>
      </c>
      <c r="K119" s="5">
        <f>COUNTIF(_xlfn.ANCHORARRAY($D119),"Q")</f>
        <v>0</v>
      </c>
      <c r="L119" s="5">
        <f>COUNTIF(_xlfn.ANCHORARRAY($D119),"J")</f>
        <v>1</v>
      </c>
      <c r="M119" s="5">
        <f>COUNTIF(_xlfn.ANCHORARRAY($D119),"T")</f>
        <v>0</v>
      </c>
      <c r="N119" s="5">
        <f>COUNTIF(_xlfn.ANCHORARRAY($D119),"9")</f>
        <v>1</v>
      </c>
      <c r="O119" s="5">
        <f>COUNTIF(_xlfn.ANCHORARRAY($D119),"8")</f>
        <v>1</v>
      </c>
      <c r="P119" s="5">
        <f>COUNTIF(_xlfn.ANCHORARRAY($D119),"7")</f>
        <v>0</v>
      </c>
      <c r="Q119" s="5">
        <f>COUNTIF(_xlfn.ANCHORARRAY($D119),"6")</f>
        <v>0</v>
      </c>
      <c r="R119" s="5">
        <f>COUNTIF(_xlfn.ANCHORARRAY($D119),"5")</f>
        <v>1</v>
      </c>
      <c r="S119" s="5">
        <f>COUNTIF(_xlfn.ANCHORARRAY($D119),"4")</f>
        <v>0</v>
      </c>
      <c r="T119" s="5">
        <f>COUNTIF(_xlfn.ANCHORARRAY($D119),"3")</f>
        <v>0</v>
      </c>
      <c r="U119" s="5">
        <f>COUNTIF(_xlfn.ANCHORARRAY($D119),"2")</f>
        <v>1</v>
      </c>
      <c r="V119" s="8">
        <f>COUNTIF($I119:$U119,5)</f>
        <v>0</v>
      </c>
      <c r="W119" s="8">
        <f>COUNTIF($I119:$U119,4)</f>
        <v>0</v>
      </c>
      <c r="X119" s="8">
        <f>COUNTIFS($I119:$U119,3,$I119:$U119,2)</f>
        <v>0</v>
      </c>
      <c r="Y119" s="8">
        <f>IF(X119=0,COUNTIF($I119:$U119,3),0)</f>
        <v>0</v>
      </c>
      <c r="Z119" s="8">
        <f>IF(X119=0,COUNTIF($I119:$U119,2),0)</f>
        <v>0</v>
      </c>
      <c r="AA119" s="8">
        <f>COUNTIF($I119:$U119,1)</f>
        <v>5</v>
      </c>
      <c r="AB119">
        <v>119</v>
      </c>
      <c r="AC119">
        <f t="shared" si="1"/>
        <v>101388</v>
      </c>
    </row>
    <row r="120" spans="1:29">
      <c r="A120" s="3" t="s">
        <v>95</v>
      </c>
      <c r="B120" s="2" t="str" cm="1">
        <f t="array" ref="B120:C120">_xlfn.TEXTSPLIT(A120," ")</f>
        <v>9J347</v>
      </c>
      <c r="C120" s="2" t="str">
        <v>270</v>
      </c>
      <c r="D120" s="4" t="str" cm="1">
        <f t="array" ref="D120:H120">MID(B120,_xlfn.SEQUENCE(1,LEN(B120)),1)</f>
        <v>9</v>
      </c>
      <c r="E120" s="4" t="str">
        <v>J</v>
      </c>
      <c r="F120" s="4" t="str">
        <v>3</v>
      </c>
      <c r="G120" s="4" t="str">
        <v>4</v>
      </c>
      <c r="H120" s="4" t="str">
        <v>7</v>
      </c>
      <c r="I120" s="5">
        <f>COUNTIF(_xlfn.ANCHORARRAY($D120),"A")</f>
        <v>0</v>
      </c>
      <c r="J120" s="5">
        <f>COUNTIF(_xlfn.ANCHORARRAY($D120),"K")</f>
        <v>0</v>
      </c>
      <c r="K120" s="5">
        <f>COUNTIF(_xlfn.ANCHORARRAY($D120),"Q")</f>
        <v>0</v>
      </c>
      <c r="L120" s="5">
        <f>COUNTIF(_xlfn.ANCHORARRAY($D120),"J")</f>
        <v>1</v>
      </c>
      <c r="M120" s="5">
        <f>COUNTIF(_xlfn.ANCHORARRAY($D120),"T")</f>
        <v>0</v>
      </c>
      <c r="N120" s="5">
        <f>COUNTIF(_xlfn.ANCHORARRAY($D120),"9")</f>
        <v>1</v>
      </c>
      <c r="O120" s="5">
        <f>COUNTIF(_xlfn.ANCHORARRAY($D120),"8")</f>
        <v>0</v>
      </c>
      <c r="P120" s="5">
        <f>COUNTIF(_xlfn.ANCHORARRAY($D120),"7")</f>
        <v>1</v>
      </c>
      <c r="Q120" s="5">
        <f>COUNTIF(_xlfn.ANCHORARRAY($D120),"6")</f>
        <v>0</v>
      </c>
      <c r="R120" s="5">
        <f>COUNTIF(_xlfn.ANCHORARRAY($D120),"5")</f>
        <v>0</v>
      </c>
      <c r="S120" s="5">
        <f>COUNTIF(_xlfn.ANCHORARRAY($D120),"4")</f>
        <v>1</v>
      </c>
      <c r="T120" s="5">
        <f>COUNTIF(_xlfn.ANCHORARRAY($D120),"3")</f>
        <v>1</v>
      </c>
      <c r="U120" s="5">
        <f>COUNTIF(_xlfn.ANCHORARRAY($D120),"2")</f>
        <v>0</v>
      </c>
      <c r="V120" s="8">
        <f>COUNTIF($I120:$U120,5)</f>
        <v>0</v>
      </c>
      <c r="W120" s="8">
        <f>COUNTIF($I120:$U120,4)</f>
        <v>0</v>
      </c>
      <c r="X120" s="8">
        <f>COUNTIFS($I120:$U120,3,$I120:$U120,2)</f>
        <v>0</v>
      </c>
      <c r="Y120" s="8">
        <f>IF(X120=0,COUNTIF($I120:$U120,3),0)</f>
        <v>0</v>
      </c>
      <c r="Z120" s="8">
        <f>IF(X120=0,COUNTIF($I120:$U120,2),0)</f>
        <v>0</v>
      </c>
      <c r="AA120" s="8">
        <f>COUNTIF($I120:$U120,1)</f>
        <v>5</v>
      </c>
      <c r="AB120">
        <v>120</v>
      </c>
      <c r="AC120">
        <f t="shared" si="1"/>
        <v>32400</v>
      </c>
    </row>
    <row r="121" spans="1:29">
      <c r="A121" s="3" t="s">
        <v>327</v>
      </c>
      <c r="B121" s="2" t="str" cm="1">
        <f t="array" ref="B121:C121">_xlfn.TEXTSPLIT(A121," ")</f>
        <v>9JT68</v>
      </c>
      <c r="C121" s="2" t="str">
        <v>164</v>
      </c>
      <c r="D121" s="4" t="str" cm="1">
        <f t="array" ref="D121:H121">MID(B121,_xlfn.SEQUENCE(1,LEN(B121)),1)</f>
        <v>9</v>
      </c>
      <c r="E121" s="4" t="str">
        <v>J</v>
      </c>
      <c r="F121" s="4" t="str">
        <v>T</v>
      </c>
      <c r="G121" s="4" t="str">
        <v>6</v>
      </c>
      <c r="H121" s="4" t="str">
        <v>8</v>
      </c>
      <c r="I121" s="5">
        <f>COUNTIF(_xlfn.ANCHORARRAY($D121),"A")</f>
        <v>0</v>
      </c>
      <c r="J121" s="5">
        <f>COUNTIF(_xlfn.ANCHORARRAY($D121),"K")</f>
        <v>0</v>
      </c>
      <c r="K121" s="5">
        <f>COUNTIF(_xlfn.ANCHORARRAY($D121),"Q")</f>
        <v>0</v>
      </c>
      <c r="L121" s="5">
        <f>COUNTIF(_xlfn.ANCHORARRAY($D121),"J")</f>
        <v>1</v>
      </c>
      <c r="M121" s="5">
        <f>COUNTIF(_xlfn.ANCHORARRAY($D121),"T")</f>
        <v>1</v>
      </c>
      <c r="N121" s="5">
        <f>COUNTIF(_xlfn.ANCHORARRAY($D121),"9")</f>
        <v>1</v>
      </c>
      <c r="O121" s="5">
        <f>COUNTIF(_xlfn.ANCHORARRAY($D121),"8")</f>
        <v>1</v>
      </c>
      <c r="P121" s="5">
        <f>COUNTIF(_xlfn.ANCHORARRAY($D121),"7")</f>
        <v>0</v>
      </c>
      <c r="Q121" s="5">
        <f>COUNTIF(_xlfn.ANCHORARRAY($D121),"6")</f>
        <v>1</v>
      </c>
      <c r="R121" s="5">
        <f>COUNTIF(_xlfn.ANCHORARRAY($D121),"5")</f>
        <v>0</v>
      </c>
      <c r="S121" s="5">
        <f>COUNTIF(_xlfn.ANCHORARRAY($D121),"4")</f>
        <v>0</v>
      </c>
      <c r="T121" s="5">
        <f>COUNTIF(_xlfn.ANCHORARRAY($D121),"3")</f>
        <v>0</v>
      </c>
      <c r="U121" s="5">
        <f>COUNTIF(_xlfn.ANCHORARRAY($D121),"2")</f>
        <v>0</v>
      </c>
      <c r="V121" s="8">
        <f>COUNTIF($I121:$U121,5)</f>
        <v>0</v>
      </c>
      <c r="W121" s="8">
        <f>COUNTIF($I121:$U121,4)</f>
        <v>0</v>
      </c>
      <c r="X121" s="8">
        <f>COUNTIFS($I121:$U121,3,$I121:$U121,2)</f>
        <v>0</v>
      </c>
      <c r="Y121" s="8">
        <f>IF(X121=0,COUNTIF($I121:$U121,3),0)</f>
        <v>0</v>
      </c>
      <c r="Z121" s="8">
        <f>IF(X121=0,COUNTIF($I121:$U121,2),0)</f>
        <v>0</v>
      </c>
      <c r="AA121" s="8">
        <f>COUNTIF($I121:$U121,1)</f>
        <v>5</v>
      </c>
      <c r="AB121">
        <v>121</v>
      </c>
      <c r="AC121">
        <f t="shared" si="1"/>
        <v>19844</v>
      </c>
    </row>
    <row r="122" spans="1:29">
      <c r="A122" s="3" t="s">
        <v>493</v>
      </c>
      <c r="B122" s="2" t="str" cm="1">
        <f t="array" ref="B122:C122">_xlfn.TEXTSPLIT(A122," ")</f>
        <v>9Q743</v>
      </c>
      <c r="C122" s="2" t="str">
        <v>540</v>
      </c>
      <c r="D122" s="4" t="str" cm="1">
        <f t="array" ref="D122:H122">MID(B122,_xlfn.SEQUENCE(1,LEN(B122)),1)</f>
        <v>9</v>
      </c>
      <c r="E122" s="4" t="str">
        <v>Q</v>
      </c>
      <c r="F122" s="4" t="str">
        <v>7</v>
      </c>
      <c r="G122" s="4" t="str">
        <v>4</v>
      </c>
      <c r="H122" s="4" t="str">
        <v>3</v>
      </c>
      <c r="I122" s="5">
        <f>COUNTIF(_xlfn.ANCHORARRAY($D122),"A")</f>
        <v>0</v>
      </c>
      <c r="J122" s="5">
        <f>COUNTIF(_xlfn.ANCHORARRAY($D122),"K")</f>
        <v>0</v>
      </c>
      <c r="K122" s="5">
        <f>COUNTIF(_xlfn.ANCHORARRAY($D122),"Q")</f>
        <v>1</v>
      </c>
      <c r="L122" s="5">
        <f>COUNTIF(_xlfn.ANCHORARRAY($D122),"J")</f>
        <v>0</v>
      </c>
      <c r="M122" s="5">
        <f>COUNTIF(_xlfn.ANCHORARRAY($D122),"T")</f>
        <v>0</v>
      </c>
      <c r="N122" s="5">
        <f>COUNTIF(_xlfn.ANCHORARRAY($D122),"9")</f>
        <v>1</v>
      </c>
      <c r="O122" s="5">
        <f>COUNTIF(_xlfn.ANCHORARRAY($D122),"8")</f>
        <v>0</v>
      </c>
      <c r="P122" s="5">
        <f>COUNTIF(_xlfn.ANCHORARRAY($D122),"7")</f>
        <v>1</v>
      </c>
      <c r="Q122" s="5">
        <f>COUNTIF(_xlfn.ANCHORARRAY($D122),"6")</f>
        <v>0</v>
      </c>
      <c r="R122" s="5">
        <f>COUNTIF(_xlfn.ANCHORARRAY($D122),"5")</f>
        <v>0</v>
      </c>
      <c r="S122" s="5">
        <f>COUNTIF(_xlfn.ANCHORARRAY($D122),"4")</f>
        <v>1</v>
      </c>
      <c r="T122" s="5">
        <f>COUNTIF(_xlfn.ANCHORARRAY($D122),"3")</f>
        <v>1</v>
      </c>
      <c r="U122" s="5">
        <f>COUNTIF(_xlfn.ANCHORARRAY($D122),"2")</f>
        <v>0</v>
      </c>
      <c r="V122" s="8">
        <f>COUNTIF($I122:$U122,5)</f>
        <v>0</v>
      </c>
      <c r="W122" s="8">
        <f>COUNTIF($I122:$U122,4)</f>
        <v>0</v>
      </c>
      <c r="X122" s="8">
        <f>COUNTIFS($I122:$U122,3,$I122:$U122,2)</f>
        <v>0</v>
      </c>
      <c r="Y122" s="8">
        <f>IF(X122=0,COUNTIF($I122:$U122,3),0)</f>
        <v>0</v>
      </c>
      <c r="Z122" s="8">
        <f>IF(X122=0,COUNTIF($I122:$U122,2),0)</f>
        <v>0</v>
      </c>
      <c r="AA122" s="8">
        <f>COUNTIF($I122:$U122,1)</f>
        <v>5</v>
      </c>
      <c r="AB122">
        <v>122</v>
      </c>
      <c r="AC122">
        <f t="shared" si="1"/>
        <v>65880</v>
      </c>
    </row>
    <row r="123" spans="1:29">
      <c r="A123" s="3" t="s">
        <v>877</v>
      </c>
      <c r="B123" s="2" t="str" cm="1">
        <f t="array" ref="B123:C123">_xlfn.TEXTSPLIT(A123," ")</f>
        <v>9K2JQ</v>
      </c>
      <c r="C123" s="2" t="str">
        <v>76</v>
      </c>
      <c r="D123" s="4" t="str" cm="1">
        <f t="array" ref="D123:H123">MID(B123,_xlfn.SEQUENCE(1,LEN(B123)),1)</f>
        <v>9</v>
      </c>
      <c r="E123" s="4" t="str">
        <v>K</v>
      </c>
      <c r="F123" s="4" t="str">
        <v>2</v>
      </c>
      <c r="G123" s="4" t="str">
        <v>J</v>
      </c>
      <c r="H123" s="4" t="str">
        <v>Q</v>
      </c>
      <c r="I123" s="5">
        <f>COUNTIF(_xlfn.ANCHORARRAY($D123),"A")</f>
        <v>0</v>
      </c>
      <c r="J123" s="5">
        <f>COUNTIF(_xlfn.ANCHORARRAY($D123),"K")</f>
        <v>1</v>
      </c>
      <c r="K123" s="5">
        <f>COUNTIF(_xlfn.ANCHORARRAY($D123),"Q")</f>
        <v>1</v>
      </c>
      <c r="L123" s="5">
        <f>COUNTIF(_xlfn.ANCHORARRAY($D123),"J")</f>
        <v>1</v>
      </c>
      <c r="M123" s="5">
        <f>COUNTIF(_xlfn.ANCHORARRAY($D123),"T")</f>
        <v>0</v>
      </c>
      <c r="N123" s="5">
        <f>COUNTIF(_xlfn.ANCHORARRAY($D123),"9")</f>
        <v>1</v>
      </c>
      <c r="O123" s="5">
        <f>COUNTIF(_xlfn.ANCHORARRAY($D123),"8")</f>
        <v>0</v>
      </c>
      <c r="P123" s="5">
        <f>COUNTIF(_xlfn.ANCHORARRAY($D123),"7")</f>
        <v>0</v>
      </c>
      <c r="Q123" s="5">
        <f>COUNTIF(_xlfn.ANCHORARRAY($D123),"6")</f>
        <v>0</v>
      </c>
      <c r="R123" s="5">
        <f>COUNTIF(_xlfn.ANCHORARRAY($D123),"5")</f>
        <v>0</v>
      </c>
      <c r="S123" s="5">
        <f>COUNTIF(_xlfn.ANCHORARRAY($D123),"4")</f>
        <v>0</v>
      </c>
      <c r="T123" s="5">
        <f>COUNTIF(_xlfn.ANCHORARRAY($D123),"3")</f>
        <v>0</v>
      </c>
      <c r="U123" s="5">
        <f>COUNTIF(_xlfn.ANCHORARRAY($D123),"2")</f>
        <v>1</v>
      </c>
      <c r="V123" s="8">
        <f>COUNTIF($I123:$U123,5)</f>
        <v>0</v>
      </c>
      <c r="W123" s="8">
        <f>COUNTIF($I123:$U123,4)</f>
        <v>0</v>
      </c>
      <c r="X123" s="8">
        <f>COUNTIFS($I123:$U123,3,$I123:$U123,2)</f>
        <v>0</v>
      </c>
      <c r="Y123" s="8">
        <f>IF(X123=0,COUNTIF($I123:$U123,3),0)</f>
        <v>0</v>
      </c>
      <c r="Z123" s="8">
        <f>IF(X123=0,COUNTIF($I123:$U123,2),0)</f>
        <v>0</v>
      </c>
      <c r="AA123" s="8">
        <f>COUNTIF($I123:$U123,1)</f>
        <v>5</v>
      </c>
      <c r="AB123">
        <v>123</v>
      </c>
      <c r="AC123">
        <f t="shared" si="1"/>
        <v>9348</v>
      </c>
    </row>
    <row r="124" spans="1:29">
      <c r="A124" s="2" t="s">
        <v>972</v>
      </c>
      <c r="B124" s="2" t="str" cm="1">
        <f t="array" ref="B124:C124">_xlfn.TEXTSPLIT(A124," ")</f>
        <v>9K62A</v>
      </c>
      <c r="C124" s="2" t="str">
        <v>536</v>
      </c>
      <c r="D124" s="4" t="str" cm="1">
        <f t="array" ref="D124:H124">MID(B124,_xlfn.SEQUENCE(1,LEN(B124)),1)</f>
        <v>9</v>
      </c>
      <c r="E124" s="4" t="str">
        <v>K</v>
      </c>
      <c r="F124" s="4" t="str">
        <v>6</v>
      </c>
      <c r="G124" s="4" t="str">
        <v>2</v>
      </c>
      <c r="H124" s="4" t="str">
        <v>A</v>
      </c>
      <c r="I124" s="5">
        <f>COUNTIF(_xlfn.ANCHORARRAY($D124),"A")</f>
        <v>1</v>
      </c>
      <c r="J124" s="5">
        <f>COUNTIF(_xlfn.ANCHORARRAY($D124),"K")</f>
        <v>1</v>
      </c>
      <c r="K124" s="5">
        <f>COUNTIF(_xlfn.ANCHORARRAY($D124),"Q")</f>
        <v>0</v>
      </c>
      <c r="L124" s="5">
        <f>COUNTIF(_xlfn.ANCHORARRAY($D124),"J")</f>
        <v>0</v>
      </c>
      <c r="M124" s="5">
        <f>COUNTIF(_xlfn.ANCHORARRAY($D124),"T")</f>
        <v>0</v>
      </c>
      <c r="N124" s="5">
        <f>COUNTIF(_xlfn.ANCHORARRAY($D124),"9")</f>
        <v>1</v>
      </c>
      <c r="O124" s="5">
        <f>COUNTIF(_xlfn.ANCHORARRAY($D124),"8")</f>
        <v>0</v>
      </c>
      <c r="P124" s="5">
        <f>COUNTIF(_xlfn.ANCHORARRAY($D124),"7")</f>
        <v>0</v>
      </c>
      <c r="Q124" s="5">
        <f>COUNTIF(_xlfn.ANCHORARRAY($D124),"6")</f>
        <v>1</v>
      </c>
      <c r="R124" s="5">
        <f>COUNTIF(_xlfn.ANCHORARRAY($D124),"5")</f>
        <v>0</v>
      </c>
      <c r="S124" s="5">
        <f>COUNTIF(_xlfn.ANCHORARRAY($D124),"4")</f>
        <v>0</v>
      </c>
      <c r="T124" s="5">
        <f>COUNTIF(_xlfn.ANCHORARRAY($D124),"3")</f>
        <v>0</v>
      </c>
      <c r="U124" s="5">
        <f>COUNTIF(_xlfn.ANCHORARRAY($D124),"2")</f>
        <v>1</v>
      </c>
      <c r="V124" s="8">
        <f>COUNTIF($I124:$U124,5)</f>
        <v>0</v>
      </c>
      <c r="W124" s="8">
        <f>COUNTIF($I124:$U124,4)</f>
        <v>0</v>
      </c>
      <c r="X124" s="8">
        <f>COUNTIFS($I124:$U124,3,$I124:$U124,2)</f>
        <v>0</v>
      </c>
      <c r="Y124" s="8">
        <f>IF(X124=0,COUNTIF($I124:$U124,3),0)</f>
        <v>0</v>
      </c>
      <c r="Z124" s="8">
        <f>IF(X124=0,COUNTIF($I124:$U124,2),0)</f>
        <v>0</v>
      </c>
      <c r="AA124" s="8">
        <f>COUNTIF($I124:$U124,1)</f>
        <v>5</v>
      </c>
      <c r="AB124">
        <v>124</v>
      </c>
      <c r="AC124">
        <f t="shared" si="1"/>
        <v>66464</v>
      </c>
    </row>
    <row r="125" spans="1:29">
      <c r="A125" s="3" t="s">
        <v>838</v>
      </c>
      <c r="B125" s="2" t="str" cm="1">
        <f t="array" ref="B125:C125">_xlfn.TEXTSPLIT(A125," ")</f>
        <v>9KQ45</v>
      </c>
      <c r="C125" s="2" t="str">
        <v>181</v>
      </c>
      <c r="D125" s="4" t="str" cm="1">
        <f t="array" ref="D125:H125">MID(B125,_xlfn.SEQUENCE(1,LEN(B125)),1)</f>
        <v>9</v>
      </c>
      <c r="E125" s="4" t="str">
        <v>K</v>
      </c>
      <c r="F125" s="4" t="str">
        <v>Q</v>
      </c>
      <c r="G125" s="4" t="str">
        <v>4</v>
      </c>
      <c r="H125" s="4" t="str">
        <v>5</v>
      </c>
      <c r="I125" s="5">
        <f>COUNTIF(_xlfn.ANCHORARRAY($D125),"A")</f>
        <v>0</v>
      </c>
      <c r="J125" s="5">
        <f>COUNTIF(_xlfn.ANCHORARRAY($D125),"K")</f>
        <v>1</v>
      </c>
      <c r="K125" s="5">
        <f>COUNTIF(_xlfn.ANCHORARRAY($D125),"Q")</f>
        <v>1</v>
      </c>
      <c r="L125" s="5">
        <f>COUNTIF(_xlfn.ANCHORARRAY($D125),"J")</f>
        <v>0</v>
      </c>
      <c r="M125" s="5">
        <f>COUNTIF(_xlfn.ANCHORARRAY($D125),"T")</f>
        <v>0</v>
      </c>
      <c r="N125" s="5">
        <f>COUNTIF(_xlfn.ANCHORARRAY($D125),"9")</f>
        <v>1</v>
      </c>
      <c r="O125" s="5">
        <f>COUNTIF(_xlfn.ANCHORARRAY($D125),"8")</f>
        <v>0</v>
      </c>
      <c r="P125" s="5">
        <f>COUNTIF(_xlfn.ANCHORARRAY($D125),"7")</f>
        <v>0</v>
      </c>
      <c r="Q125" s="5">
        <f>COUNTIF(_xlfn.ANCHORARRAY($D125),"6")</f>
        <v>0</v>
      </c>
      <c r="R125" s="5">
        <f>COUNTIF(_xlfn.ANCHORARRAY($D125),"5")</f>
        <v>1</v>
      </c>
      <c r="S125" s="5">
        <f>COUNTIF(_xlfn.ANCHORARRAY($D125),"4")</f>
        <v>1</v>
      </c>
      <c r="T125" s="5">
        <f>COUNTIF(_xlfn.ANCHORARRAY($D125),"3")</f>
        <v>0</v>
      </c>
      <c r="U125" s="5">
        <f>COUNTIF(_xlfn.ANCHORARRAY($D125),"2")</f>
        <v>0</v>
      </c>
      <c r="V125" s="8">
        <f>COUNTIF($I125:$U125,5)</f>
        <v>0</v>
      </c>
      <c r="W125" s="8">
        <f>COUNTIF($I125:$U125,4)</f>
        <v>0</v>
      </c>
      <c r="X125" s="8">
        <f>COUNTIFS($I125:$U125,3,$I125:$U125,2)</f>
        <v>0</v>
      </c>
      <c r="Y125" s="8">
        <f>IF(X125=0,COUNTIF($I125:$U125,3),0)</f>
        <v>0</v>
      </c>
      <c r="Z125" s="8">
        <f>IF(X125=0,COUNTIF($I125:$U125,2),0)</f>
        <v>0</v>
      </c>
      <c r="AA125" s="8">
        <f>COUNTIF($I125:$U125,1)</f>
        <v>5</v>
      </c>
      <c r="AB125">
        <v>125</v>
      </c>
      <c r="AC125">
        <f t="shared" si="1"/>
        <v>22625</v>
      </c>
    </row>
    <row r="126" spans="1:29">
      <c r="A126" s="3" t="s">
        <v>195</v>
      </c>
      <c r="B126" s="2" t="str" cm="1">
        <f t="array" ref="B126:C126">_xlfn.TEXTSPLIT(A126," ")</f>
        <v>T2JQ8</v>
      </c>
      <c r="C126" s="2" t="str">
        <v>133</v>
      </c>
      <c r="D126" s="4" t="str" cm="1">
        <f t="array" ref="D126:H126">MID(B126,_xlfn.SEQUENCE(1,LEN(B126)),1)</f>
        <v>T</v>
      </c>
      <c r="E126" s="4" t="str">
        <v>2</v>
      </c>
      <c r="F126" s="4" t="str">
        <v>J</v>
      </c>
      <c r="G126" s="4" t="str">
        <v>Q</v>
      </c>
      <c r="H126" s="4" t="str">
        <v>8</v>
      </c>
      <c r="I126" s="5">
        <f>COUNTIF(_xlfn.ANCHORARRAY($D126),"A")</f>
        <v>0</v>
      </c>
      <c r="J126" s="5">
        <f>COUNTIF(_xlfn.ANCHORARRAY($D126),"K")</f>
        <v>0</v>
      </c>
      <c r="K126" s="5">
        <f>COUNTIF(_xlfn.ANCHORARRAY($D126),"Q")</f>
        <v>1</v>
      </c>
      <c r="L126" s="5">
        <f>COUNTIF(_xlfn.ANCHORARRAY($D126),"J")</f>
        <v>1</v>
      </c>
      <c r="M126" s="5">
        <f>COUNTIF(_xlfn.ANCHORARRAY($D126),"T")</f>
        <v>1</v>
      </c>
      <c r="N126" s="5">
        <f>COUNTIF(_xlfn.ANCHORARRAY($D126),"9")</f>
        <v>0</v>
      </c>
      <c r="O126" s="5">
        <f>COUNTIF(_xlfn.ANCHORARRAY($D126),"8")</f>
        <v>1</v>
      </c>
      <c r="P126" s="5">
        <f>COUNTIF(_xlfn.ANCHORARRAY($D126),"7")</f>
        <v>0</v>
      </c>
      <c r="Q126" s="5">
        <f>COUNTIF(_xlfn.ANCHORARRAY($D126),"6")</f>
        <v>0</v>
      </c>
      <c r="R126" s="5">
        <f>COUNTIF(_xlfn.ANCHORARRAY($D126),"5")</f>
        <v>0</v>
      </c>
      <c r="S126" s="5">
        <f>COUNTIF(_xlfn.ANCHORARRAY($D126),"4")</f>
        <v>0</v>
      </c>
      <c r="T126" s="5">
        <f>COUNTIF(_xlfn.ANCHORARRAY($D126),"3")</f>
        <v>0</v>
      </c>
      <c r="U126" s="5">
        <f>COUNTIF(_xlfn.ANCHORARRAY($D126),"2")</f>
        <v>1</v>
      </c>
      <c r="V126" s="8">
        <f>COUNTIF($I126:$U126,5)</f>
        <v>0</v>
      </c>
      <c r="W126" s="8">
        <f>COUNTIF($I126:$U126,4)</f>
        <v>0</v>
      </c>
      <c r="X126" s="8">
        <f>COUNTIFS($I126:$U126,3,$I126:$U126,2)</f>
        <v>0</v>
      </c>
      <c r="Y126" s="8">
        <f>IF(X126=0,COUNTIF($I126:$U126,3),0)</f>
        <v>0</v>
      </c>
      <c r="Z126" s="8">
        <f>IF(X126=0,COUNTIF($I126:$U126,2),0)</f>
        <v>0</v>
      </c>
      <c r="AA126" s="8">
        <f>COUNTIF($I126:$U126,1)</f>
        <v>5</v>
      </c>
      <c r="AB126">
        <v>126</v>
      </c>
      <c r="AC126">
        <f t="shared" si="1"/>
        <v>16758</v>
      </c>
    </row>
    <row r="127" spans="1:29">
      <c r="A127" s="3" t="s">
        <v>243</v>
      </c>
      <c r="B127" s="2" t="str" cm="1">
        <f t="array" ref="B127:C127">_xlfn.TEXTSPLIT(A127," ")</f>
        <v>T4J38</v>
      </c>
      <c r="C127" s="2" t="str">
        <v>383</v>
      </c>
      <c r="D127" s="4" t="str" cm="1">
        <f t="array" ref="D127:H127">MID(B127,_xlfn.SEQUENCE(1,LEN(B127)),1)</f>
        <v>T</v>
      </c>
      <c r="E127" s="4" t="str">
        <v>4</v>
      </c>
      <c r="F127" s="4" t="str">
        <v>J</v>
      </c>
      <c r="G127" s="4" t="str">
        <v>3</v>
      </c>
      <c r="H127" s="4" t="str">
        <v>8</v>
      </c>
      <c r="I127" s="5">
        <f>COUNTIF(_xlfn.ANCHORARRAY($D127),"A")</f>
        <v>0</v>
      </c>
      <c r="J127" s="5">
        <f>COUNTIF(_xlfn.ANCHORARRAY($D127),"K")</f>
        <v>0</v>
      </c>
      <c r="K127" s="5">
        <f>COUNTIF(_xlfn.ANCHORARRAY($D127),"Q")</f>
        <v>0</v>
      </c>
      <c r="L127" s="5">
        <f>COUNTIF(_xlfn.ANCHORARRAY($D127),"J")</f>
        <v>1</v>
      </c>
      <c r="M127" s="5">
        <f>COUNTIF(_xlfn.ANCHORARRAY($D127),"T")</f>
        <v>1</v>
      </c>
      <c r="N127" s="5">
        <f>COUNTIF(_xlfn.ANCHORARRAY($D127),"9")</f>
        <v>0</v>
      </c>
      <c r="O127" s="5">
        <f>COUNTIF(_xlfn.ANCHORARRAY($D127),"8")</f>
        <v>1</v>
      </c>
      <c r="P127" s="5">
        <f>COUNTIF(_xlfn.ANCHORARRAY($D127),"7")</f>
        <v>0</v>
      </c>
      <c r="Q127" s="5">
        <f>COUNTIF(_xlfn.ANCHORARRAY($D127),"6")</f>
        <v>0</v>
      </c>
      <c r="R127" s="5">
        <f>COUNTIF(_xlfn.ANCHORARRAY($D127),"5")</f>
        <v>0</v>
      </c>
      <c r="S127" s="5">
        <f>COUNTIF(_xlfn.ANCHORARRAY($D127),"4")</f>
        <v>1</v>
      </c>
      <c r="T127" s="5">
        <f>COUNTIF(_xlfn.ANCHORARRAY($D127),"3")</f>
        <v>1</v>
      </c>
      <c r="U127" s="5">
        <f>COUNTIF(_xlfn.ANCHORARRAY($D127),"2")</f>
        <v>0</v>
      </c>
      <c r="V127" s="8">
        <f>COUNTIF($I127:$U127,5)</f>
        <v>0</v>
      </c>
      <c r="W127" s="8">
        <f>COUNTIF($I127:$U127,4)</f>
        <v>0</v>
      </c>
      <c r="X127" s="8">
        <f>COUNTIFS($I127:$U127,3,$I127:$U127,2)</f>
        <v>0</v>
      </c>
      <c r="Y127" s="8">
        <f>IF(X127=0,COUNTIF($I127:$U127,3),0)</f>
        <v>0</v>
      </c>
      <c r="Z127" s="8">
        <f>IF(X127=0,COUNTIF($I127:$U127,2),0)</f>
        <v>0</v>
      </c>
      <c r="AA127" s="8">
        <f>COUNTIF($I127:$U127,1)</f>
        <v>5</v>
      </c>
      <c r="AB127">
        <v>127</v>
      </c>
      <c r="AC127">
        <f t="shared" si="1"/>
        <v>48641</v>
      </c>
    </row>
    <row r="128" spans="1:29">
      <c r="A128" s="3" t="s">
        <v>867</v>
      </c>
      <c r="B128" s="2" t="str" cm="1">
        <f t="array" ref="B128:C128">_xlfn.TEXTSPLIT(A128," ")</f>
        <v>T538J</v>
      </c>
      <c r="C128" s="2" t="str">
        <v>590</v>
      </c>
      <c r="D128" s="4" t="str" cm="1">
        <f t="array" ref="D128:H128">MID(B128,_xlfn.SEQUENCE(1,LEN(B128)),1)</f>
        <v>T</v>
      </c>
      <c r="E128" s="4" t="str">
        <v>5</v>
      </c>
      <c r="F128" s="4" t="str">
        <v>3</v>
      </c>
      <c r="G128" s="4" t="str">
        <v>8</v>
      </c>
      <c r="H128" s="4" t="str">
        <v>J</v>
      </c>
      <c r="I128" s="5">
        <f>COUNTIF(_xlfn.ANCHORARRAY($D128),"A")</f>
        <v>0</v>
      </c>
      <c r="J128" s="5">
        <f>COUNTIF(_xlfn.ANCHORARRAY($D128),"K")</f>
        <v>0</v>
      </c>
      <c r="K128" s="5">
        <f>COUNTIF(_xlfn.ANCHORARRAY($D128),"Q")</f>
        <v>0</v>
      </c>
      <c r="L128" s="5">
        <f>COUNTIF(_xlfn.ANCHORARRAY($D128),"J")</f>
        <v>1</v>
      </c>
      <c r="M128" s="5">
        <f>COUNTIF(_xlfn.ANCHORARRAY($D128),"T")</f>
        <v>1</v>
      </c>
      <c r="N128" s="5">
        <f>COUNTIF(_xlfn.ANCHORARRAY($D128),"9")</f>
        <v>0</v>
      </c>
      <c r="O128" s="5">
        <f>COUNTIF(_xlfn.ANCHORARRAY($D128),"8")</f>
        <v>1</v>
      </c>
      <c r="P128" s="5">
        <f>COUNTIF(_xlfn.ANCHORARRAY($D128),"7")</f>
        <v>0</v>
      </c>
      <c r="Q128" s="5">
        <f>COUNTIF(_xlfn.ANCHORARRAY($D128),"6")</f>
        <v>0</v>
      </c>
      <c r="R128" s="5">
        <f>COUNTIF(_xlfn.ANCHORARRAY($D128),"5")</f>
        <v>1</v>
      </c>
      <c r="S128" s="5">
        <f>COUNTIF(_xlfn.ANCHORARRAY($D128),"4")</f>
        <v>0</v>
      </c>
      <c r="T128" s="5">
        <f>COUNTIF(_xlfn.ANCHORARRAY($D128),"3")</f>
        <v>1</v>
      </c>
      <c r="U128" s="5">
        <f>COUNTIF(_xlfn.ANCHORARRAY($D128),"2")</f>
        <v>0</v>
      </c>
      <c r="V128" s="8">
        <f>COUNTIF($I128:$U128,5)</f>
        <v>0</v>
      </c>
      <c r="W128" s="8">
        <f>COUNTIF($I128:$U128,4)</f>
        <v>0</v>
      </c>
      <c r="X128" s="8">
        <f>COUNTIFS($I128:$U128,3,$I128:$U128,2)</f>
        <v>0</v>
      </c>
      <c r="Y128" s="8">
        <f>IF(X128=0,COUNTIF($I128:$U128,3),0)</f>
        <v>0</v>
      </c>
      <c r="Z128" s="8">
        <f>IF(X128=0,COUNTIF($I128:$U128,2),0)</f>
        <v>0</v>
      </c>
      <c r="AA128" s="8">
        <f>COUNTIF($I128:$U128,1)</f>
        <v>5</v>
      </c>
      <c r="AB128">
        <v>128</v>
      </c>
      <c r="AC128">
        <f t="shared" si="1"/>
        <v>75520</v>
      </c>
    </row>
    <row r="129" spans="1:29">
      <c r="A129" s="3" t="s">
        <v>324</v>
      </c>
      <c r="B129" s="2" t="str" cm="1">
        <f t="array" ref="B129:C129">_xlfn.TEXTSPLIT(A129," ")</f>
        <v>T57J9</v>
      </c>
      <c r="C129" s="2" t="str">
        <v>813</v>
      </c>
      <c r="D129" s="4" t="str" cm="1">
        <f t="array" ref="D129:H129">MID(B129,_xlfn.SEQUENCE(1,LEN(B129)),1)</f>
        <v>T</v>
      </c>
      <c r="E129" s="4" t="str">
        <v>5</v>
      </c>
      <c r="F129" s="4" t="str">
        <v>7</v>
      </c>
      <c r="G129" s="4" t="str">
        <v>J</v>
      </c>
      <c r="H129" s="4" t="str">
        <v>9</v>
      </c>
      <c r="I129" s="5">
        <f>COUNTIF(_xlfn.ANCHORARRAY($D129),"A")</f>
        <v>0</v>
      </c>
      <c r="J129" s="5">
        <f>COUNTIF(_xlfn.ANCHORARRAY($D129),"K")</f>
        <v>0</v>
      </c>
      <c r="K129" s="5">
        <f>COUNTIF(_xlfn.ANCHORARRAY($D129),"Q")</f>
        <v>0</v>
      </c>
      <c r="L129" s="5">
        <f>COUNTIF(_xlfn.ANCHORARRAY($D129),"J")</f>
        <v>1</v>
      </c>
      <c r="M129" s="5">
        <f>COUNTIF(_xlfn.ANCHORARRAY($D129),"T")</f>
        <v>1</v>
      </c>
      <c r="N129" s="5">
        <f>COUNTIF(_xlfn.ANCHORARRAY($D129),"9")</f>
        <v>1</v>
      </c>
      <c r="O129" s="5">
        <f>COUNTIF(_xlfn.ANCHORARRAY($D129),"8")</f>
        <v>0</v>
      </c>
      <c r="P129" s="5">
        <f>COUNTIF(_xlfn.ANCHORARRAY($D129),"7")</f>
        <v>1</v>
      </c>
      <c r="Q129" s="5">
        <f>COUNTIF(_xlfn.ANCHORARRAY($D129),"6")</f>
        <v>0</v>
      </c>
      <c r="R129" s="5">
        <f>COUNTIF(_xlfn.ANCHORARRAY($D129),"5")</f>
        <v>1</v>
      </c>
      <c r="S129" s="5">
        <f>COUNTIF(_xlfn.ANCHORARRAY($D129),"4")</f>
        <v>0</v>
      </c>
      <c r="T129" s="5">
        <f>COUNTIF(_xlfn.ANCHORARRAY($D129),"3")</f>
        <v>0</v>
      </c>
      <c r="U129" s="5">
        <f>COUNTIF(_xlfn.ANCHORARRAY($D129),"2")</f>
        <v>0</v>
      </c>
      <c r="V129" s="8">
        <f>COUNTIF($I129:$U129,5)</f>
        <v>0</v>
      </c>
      <c r="W129" s="8">
        <f>COUNTIF($I129:$U129,4)</f>
        <v>0</v>
      </c>
      <c r="X129" s="8">
        <f>COUNTIFS($I129:$U129,3,$I129:$U129,2)</f>
        <v>0</v>
      </c>
      <c r="Y129" s="8">
        <f>IF(X129=0,COUNTIF($I129:$U129,3),0)</f>
        <v>0</v>
      </c>
      <c r="Z129" s="8">
        <f>IF(X129=0,COUNTIF($I129:$U129,2),0)</f>
        <v>0</v>
      </c>
      <c r="AA129" s="8">
        <f>COUNTIF($I129:$U129,1)</f>
        <v>5</v>
      </c>
      <c r="AB129">
        <v>129</v>
      </c>
      <c r="AC129">
        <f t="shared" si="1"/>
        <v>104877</v>
      </c>
    </row>
    <row r="130" spans="1:29">
      <c r="A130" s="3" t="s">
        <v>47</v>
      </c>
      <c r="B130" s="2" t="str" cm="1">
        <f t="array" ref="B130:C130">_xlfn.TEXTSPLIT(A130," ")</f>
        <v>T5936</v>
      </c>
      <c r="C130" s="2" t="str">
        <v>463</v>
      </c>
      <c r="D130" s="4" t="str" cm="1">
        <f t="array" ref="D130:H130">MID(B130,_xlfn.SEQUENCE(1,LEN(B130)),1)</f>
        <v>T</v>
      </c>
      <c r="E130" s="4" t="str">
        <v>5</v>
      </c>
      <c r="F130" s="4" t="str">
        <v>9</v>
      </c>
      <c r="G130" s="4" t="str">
        <v>3</v>
      </c>
      <c r="H130" s="4" t="str">
        <v>6</v>
      </c>
      <c r="I130" s="5">
        <f>COUNTIF(_xlfn.ANCHORARRAY($D130),"A")</f>
        <v>0</v>
      </c>
      <c r="J130" s="5">
        <f>COUNTIF(_xlfn.ANCHORARRAY($D130),"K")</f>
        <v>0</v>
      </c>
      <c r="K130" s="5">
        <f>COUNTIF(_xlfn.ANCHORARRAY($D130),"Q")</f>
        <v>0</v>
      </c>
      <c r="L130" s="5">
        <f>COUNTIF(_xlfn.ANCHORARRAY($D130),"J")</f>
        <v>0</v>
      </c>
      <c r="M130" s="5">
        <f>COUNTIF(_xlfn.ANCHORARRAY($D130),"T")</f>
        <v>1</v>
      </c>
      <c r="N130" s="5">
        <f>COUNTIF(_xlfn.ANCHORARRAY($D130),"9")</f>
        <v>1</v>
      </c>
      <c r="O130" s="5">
        <f>COUNTIF(_xlfn.ANCHORARRAY($D130),"8")</f>
        <v>0</v>
      </c>
      <c r="P130" s="5">
        <f>COUNTIF(_xlfn.ANCHORARRAY($D130),"7")</f>
        <v>0</v>
      </c>
      <c r="Q130" s="5">
        <f>COUNTIF(_xlfn.ANCHORARRAY($D130),"6")</f>
        <v>1</v>
      </c>
      <c r="R130" s="5">
        <f>COUNTIF(_xlfn.ANCHORARRAY($D130),"5")</f>
        <v>1</v>
      </c>
      <c r="S130" s="5">
        <f>COUNTIF(_xlfn.ANCHORARRAY($D130),"4")</f>
        <v>0</v>
      </c>
      <c r="T130" s="5">
        <f>COUNTIF(_xlfn.ANCHORARRAY($D130),"3")</f>
        <v>1</v>
      </c>
      <c r="U130" s="5">
        <f>COUNTIF(_xlfn.ANCHORARRAY($D130),"2")</f>
        <v>0</v>
      </c>
      <c r="V130" s="8">
        <f>COUNTIF($I130:$U130,5)</f>
        <v>0</v>
      </c>
      <c r="W130" s="8">
        <f>COUNTIF($I130:$U130,4)</f>
        <v>0</v>
      </c>
      <c r="X130" s="8">
        <f>COUNTIFS($I130:$U130,3,$I130:$U130,2)</f>
        <v>0</v>
      </c>
      <c r="Y130" s="8">
        <f>IF(X130=0,COUNTIF($I130:$U130,3),0)</f>
        <v>0</v>
      </c>
      <c r="Z130" s="8">
        <f>IF(X130=0,COUNTIF($I130:$U130,2),0)</f>
        <v>0</v>
      </c>
      <c r="AA130" s="8">
        <f>COUNTIF($I130:$U130,1)</f>
        <v>5</v>
      </c>
      <c r="AB130">
        <v>130</v>
      </c>
      <c r="AC130">
        <f t="shared" ref="AC130:AC193" si="2">AB130*C130</f>
        <v>60190</v>
      </c>
    </row>
    <row r="131" spans="1:29">
      <c r="A131" s="3" t="s">
        <v>320</v>
      </c>
      <c r="B131" s="2" t="str" cm="1">
        <f t="array" ref="B131:C131">_xlfn.TEXTSPLIT(A131," ")</f>
        <v>T76Q9</v>
      </c>
      <c r="C131" s="2" t="str">
        <v>999</v>
      </c>
      <c r="D131" s="4" t="str" cm="1">
        <f t="array" ref="D131:H131">MID(B131,_xlfn.SEQUENCE(1,LEN(B131)),1)</f>
        <v>T</v>
      </c>
      <c r="E131" s="4" t="str">
        <v>7</v>
      </c>
      <c r="F131" s="4" t="str">
        <v>6</v>
      </c>
      <c r="G131" s="4" t="str">
        <v>Q</v>
      </c>
      <c r="H131" s="4" t="str">
        <v>9</v>
      </c>
      <c r="I131" s="5">
        <f>COUNTIF(_xlfn.ANCHORARRAY($D131),"A")</f>
        <v>0</v>
      </c>
      <c r="J131" s="5">
        <f>COUNTIF(_xlfn.ANCHORARRAY($D131),"K")</f>
        <v>0</v>
      </c>
      <c r="K131" s="5">
        <f>COUNTIF(_xlfn.ANCHORARRAY($D131),"Q")</f>
        <v>1</v>
      </c>
      <c r="L131" s="5">
        <f>COUNTIF(_xlfn.ANCHORARRAY($D131),"J")</f>
        <v>0</v>
      </c>
      <c r="M131" s="5">
        <f>COUNTIF(_xlfn.ANCHORARRAY($D131),"T")</f>
        <v>1</v>
      </c>
      <c r="N131" s="5">
        <f>COUNTIF(_xlfn.ANCHORARRAY($D131),"9")</f>
        <v>1</v>
      </c>
      <c r="O131" s="5">
        <f>COUNTIF(_xlfn.ANCHORARRAY($D131),"8")</f>
        <v>0</v>
      </c>
      <c r="P131" s="5">
        <f>COUNTIF(_xlfn.ANCHORARRAY($D131),"7")</f>
        <v>1</v>
      </c>
      <c r="Q131" s="5">
        <f>COUNTIF(_xlfn.ANCHORARRAY($D131),"6")</f>
        <v>1</v>
      </c>
      <c r="R131" s="5">
        <f>COUNTIF(_xlfn.ANCHORARRAY($D131),"5")</f>
        <v>0</v>
      </c>
      <c r="S131" s="5">
        <f>COUNTIF(_xlfn.ANCHORARRAY($D131),"4")</f>
        <v>0</v>
      </c>
      <c r="T131" s="5">
        <f>COUNTIF(_xlfn.ANCHORARRAY($D131),"3")</f>
        <v>0</v>
      </c>
      <c r="U131" s="5">
        <f>COUNTIF(_xlfn.ANCHORARRAY($D131),"2")</f>
        <v>0</v>
      </c>
      <c r="V131" s="8">
        <f>COUNTIF($I131:$U131,5)</f>
        <v>0</v>
      </c>
      <c r="W131" s="8">
        <f>COUNTIF($I131:$U131,4)</f>
        <v>0</v>
      </c>
      <c r="X131" s="8">
        <f>COUNTIFS($I131:$U131,3,$I131:$U131,2)</f>
        <v>0</v>
      </c>
      <c r="Y131" s="8">
        <f>IF(X131=0,COUNTIF($I131:$U131,3),0)</f>
        <v>0</v>
      </c>
      <c r="Z131" s="8">
        <f>IF(X131=0,COUNTIF($I131:$U131,2),0)</f>
        <v>0</v>
      </c>
      <c r="AA131" s="8">
        <f>COUNTIF($I131:$U131,1)</f>
        <v>5</v>
      </c>
      <c r="AB131">
        <v>131</v>
      </c>
      <c r="AC131">
        <f t="shared" si="2"/>
        <v>130869</v>
      </c>
    </row>
    <row r="132" spans="1:29">
      <c r="A132" s="2" t="s">
        <v>987</v>
      </c>
      <c r="B132" s="2" t="str" cm="1">
        <f t="array" ref="B132:C132">_xlfn.TEXTSPLIT(A132," ")</f>
        <v>T7Q4K</v>
      </c>
      <c r="C132" s="2" t="str">
        <v>55</v>
      </c>
      <c r="D132" s="4" t="str" cm="1">
        <f t="array" ref="D132:H132">MID(B132,_xlfn.SEQUENCE(1,LEN(B132)),1)</f>
        <v>T</v>
      </c>
      <c r="E132" s="4" t="str">
        <v>7</v>
      </c>
      <c r="F132" s="4" t="str">
        <v>Q</v>
      </c>
      <c r="G132" s="4" t="str">
        <v>4</v>
      </c>
      <c r="H132" s="4" t="str">
        <v>K</v>
      </c>
      <c r="I132" s="5">
        <f>COUNTIF(_xlfn.ANCHORARRAY($D132),"A")</f>
        <v>0</v>
      </c>
      <c r="J132" s="5">
        <f>COUNTIF(_xlfn.ANCHORARRAY($D132),"K")</f>
        <v>1</v>
      </c>
      <c r="K132" s="5">
        <f>COUNTIF(_xlfn.ANCHORARRAY($D132),"Q")</f>
        <v>1</v>
      </c>
      <c r="L132" s="5">
        <f>COUNTIF(_xlfn.ANCHORARRAY($D132),"J")</f>
        <v>0</v>
      </c>
      <c r="M132" s="5">
        <f>COUNTIF(_xlfn.ANCHORARRAY($D132),"T")</f>
        <v>1</v>
      </c>
      <c r="N132" s="5">
        <f>COUNTIF(_xlfn.ANCHORARRAY($D132),"9")</f>
        <v>0</v>
      </c>
      <c r="O132" s="5">
        <f>COUNTIF(_xlfn.ANCHORARRAY($D132),"8")</f>
        <v>0</v>
      </c>
      <c r="P132" s="5">
        <f>COUNTIF(_xlfn.ANCHORARRAY($D132),"7")</f>
        <v>1</v>
      </c>
      <c r="Q132" s="5">
        <f>COUNTIF(_xlfn.ANCHORARRAY($D132),"6")</f>
        <v>0</v>
      </c>
      <c r="R132" s="5">
        <f>COUNTIF(_xlfn.ANCHORARRAY($D132),"5")</f>
        <v>0</v>
      </c>
      <c r="S132" s="5">
        <f>COUNTIF(_xlfn.ANCHORARRAY($D132),"4")</f>
        <v>1</v>
      </c>
      <c r="T132" s="5">
        <f>COUNTIF(_xlfn.ANCHORARRAY($D132),"3")</f>
        <v>0</v>
      </c>
      <c r="U132" s="5">
        <f>COUNTIF(_xlfn.ANCHORARRAY($D132),"2")</f>
        <v>0</v>
      </c>
      <c r="V132" s="8">
        <f>COUNTIF($I132:$U132,5)</f>
        <v>0</v>
      </c>
      <c r="W132" s="8">
        <f>COUNTIF($I132:$U132,4)</f>
        <v>0</v>
      </c>
      <c r="X132" s="8">
        <f>COUNTIFS($I132:$U132,3,$I132:$U132,2)</f>
        <v>0</v>
      </c>
      <c r="Y132" s="8">
        <f>IF(X132=0,COUNTIF($I132:$U132,3),0)</f>
        <v>0</v>
      </c>
      <c r="Z132" s="8">
        <f>IF(X132=0,COUNTIF($I132:$U132,2),0)</f>
        <v>0</v>
      </c>
      <c r="AA132" s="8">
        <f>COUNTIF($I132:$U132,1)</f>
        <v>5</v>
      </c>
      <c r="AB132">
        <v>132</v>
      </c>
      <c r="AC132">
        <f t="shared" si="2"/>
        <v>7260</v>
      </c>
    </row>
    <row r="133" spans="1:29">
      <c r="A133" s="3" t="s">
        <v>831</v>
      </c>
      <c r="B133" s="2" t="str" cm="1">
        <f t="array" ref="B133:C133">_xlfn.TEXTSPLIT(A133," ")</f>
        <v>T9524</v>
      </c>
      <c r="C133" s="2" t="str">
        <v>261</v>
      </c>
      <c r="D133" s="4" t="str" cm="1">
        <f t="array" ref="D133:H133">MID(B133,_xlfn.SEQUENCE(1,LEN(B133)),1)</f>
        <v>T</v>
      </c>
      <c r="E133" s="4" t="str">
        <v>9</v>
      </c>
      <c r="F133" s="4" t="str">
        <v>5</v>
      </c>
      <c r="G133" s="4" t="str">
        <v>2</v>
      </c>
      <c r="H133" s="4" t="str">
        <v>4</v>
      </c>
      <c r="I133" s="5">
        <f>COUNTIF(_xlfn.ANCHORARRAY($D133),"A")</f>
        <v>0</v>
      </c>
      <c r="J133" s="5">
        <f>COUNTIF(_xlfn.ANCHORARRAY($D133),"K")</f>
        <v>0</v>
      </c>
      <c r="K133" s="5">
        <f>COUNTIF(_xlfn.ANCHORARRAY($D133),"Q")</f>
        <v>0</v>
      </c>
      <c r="L133" s="5">
        <f>COUNTIF(_xlfn.ANCHORARRAY($D133),"J")</f>
        <v>0</v>
      </c>
      <c r="M133" s="5">
        <f>COUNTIF(_xlfn.ANCHORARRAY($D133),"T")</f>
        <v>1</v>
      </c>
      <c r="N133" s="5">
        <f>COUNTIF(_xlfn.ANCHORARRAY($D133),"9")</f>
        <v>1</v>
      </c>
      <c r="O133" s="5">
        <f>COUNTIF(_xlfn.ANCHORARRAY($D133),"8")</f>
        <v>0</v>
      </c>
      <c r="P133" s="5">
        <f>COUNTIF(_xlfn.ANCHORARRAY($D133),"7")</f>
        <v>0</v>
      </c>
      <c r="Q133" s="5">
        <f>COUNTIF(_xlfn.ANCHORARRAY($D133),"6")</f>
        <v>0</v>
      </c>
      <c r="R133" s="5">
        <f>COUNTIF(_xlfn.ANCHORARRAY($D133),"5")</f>
        <v>1</v>
      </c>
      <c r="S133" s="5">
        <f>COUNTIF(_xlfn.ANCHORARRAY($D133),"4")</f>
        <v>1</v>
      </c>
      <c r="T133" s="5">
        <f>COUNTIF(_xlfn.ANCHORARRAY($D133),"3")</f>
        <v>0</v>
      </c>
      <c r="U133" s="5">
        <f>COUNTIF(_xlfn.ANCHORARRAY($D133),"2")</f>
        <v>1</v>
      </c>
      <c r="V133" s="8">
        <f>COUNTIF($I133:$U133,5)</f>
        <v>0</v>
      </c>
      <c r="W133" s="8">
        <f>COUNTIF($I133:$U133,4)</f>
        <v>0</v>
      </c>
      <c r="X133" s="8">
        <f>COUNTIFS($I133:$U133,3,$I133:$U133,2)</f>
        <v>0</v>
      </c>
      <c r="Y133" s="8">
        <f>IF(X133=0,COUNTIF($I133:$U133,3),0)</f>
        <v>0</v>
      </c>
      <c r="Z133" s="8">
        <f>IF(X133=0,COUNTIF($I133:$U133,2),0)</f>
        <v>0</v>
      </c>
      <c r="AA133" s="8">
        <f>COUNTIF($I133:$U133,1)</f>
        <v>5</v>
      </c>
      <c r="AB133">
        <v>133</v>
      </c>
      <c r="AC133">
        <f t="shared" si="2"/>
        <v>34713</v>
      </c>
    </row>
    <row r="134" spans="1:29">
      <c r="A134" s="3" t="s">
        <v>898</v>
      </c>
      <c r="B134" s="2" t="str" cm="1">
        <f t="array" ref="B134:C134">_xlfn.TEXTSPLIT(A134," ")</f>
        <v>TQ746</v>
      </c>
      <c r="C134" s="2" t="str">
        <v>650</v>
      </c>
      <c r="D134" s="4" t="str" cm="1">
        <f t="array" ref="D134:H134">MID(B134,_xlfn.SEQUENCE(1,LEN(B134)),1)</f>
        <v>T</v>
      </c>
      <c r="E134" s="4" t="str">
        <v>Q</v>
      </c>
      <c r="F134" s="4" t="str">
        <v>7</v>
      </c>
      <c r="G134" s="4" t="str">
        <v>4</v>
      </c>
      <c r="H134" s="4" t="str">
        <v>6</v>
      </c>
      <c r="I134" s="5">
        <f>COUNTIF(_xlfn.ANCHORARRAY($D134),"A")</f>
        <v>0</v>
      </c>
      <c r="J134" s="5">
        <f>COUNTIF(_xlfn.ANCHORARRAY($D134),"K")</f>
        <v>0</v>
      </c>
      <c r="K134" s="5">
        <f>COUNTIF(_xlfn.ANCHORARRAY($D134),"Q")</f>
        <v>1</v>
      </c>
      <c r="L134" s="5">
        <f>COUNTIF(_xlfn.ANCHORARRAY($D134),"J")</f>
        <v>0</v>
      </c>
      <c r="M134" s="5">
        <f>COUNTIF(_xlfn.ANCHORARRAY($D134),"T")</f>
        <v>1</v>
      </c>
      <c r="N134" s="5">
        <f>COUNTIF(_xlfn.ANCHORARRAY($D134),"9")</f>
        <v>0</v>
      </c>
      <c r="O134" s="5">
        <f>COUNTIF(_xlfn.ANCHORARRAY($D134),"8")</f>
        <v>0</v>
      </c>
      <c r="P134" s="5">
        <f>COUNTIF(_xlfn.ANCHORARRAY($D134),"7")</f>
        <v>1</v>
      </c>
      <c r="Q134" s="5">
        <f>COUNTIF(_xlfn.ANCHORARRAY($D134),"6")</f>
        <v>1</v>
      </c>
      <c r="R134" s="5">
        <f>COUNTIF(_xlfn.ANCHORARRAY($D134),"5")</f>
        <v>0</v>
      </c>
      <c r="S134" s="5">
        <f>COUNTIF(_xlfn.ANCHORARRAY($D134),"4")</f>
        <v>1</v>
      </c>
      <c r="T134" s="5">
        <f>COUNTIF(_xlfn.ANCHORARRAY($D134),"3")</f>
        <v>0</v>
      </c>
      <c r="U134" s="5">
        <f>COUNTIF(_xlfn.ANCHORARRAY($D134),"2")</f>
        <v>0</v>
      </c>
      <c r="V134" s="8">
        <f>COUNTIF($I134:$U134,5)</f>
        <v>0</v>
      </c>
      <c r="W134" s="8">
        <f>COUNTIF($I134:$U134,4)</f>
        <v>0</v>
      </c>
      <c r="X134" s="8">
        <f>COUNTIFS($I134:$U134,3,$I134:$U134,2)</f>
        <v>0</v>
      </c>
      <c r="Y134" s="8">
        <f>IF(X134=0,COUNTIF($I134:$U134,3),0)</f>
        <v>0</v>
      </c>
      <c r="Z134" s="8">
        <f>IF(X134=0,COUNTIF($I134:$U134,2),0)</f>
        <v>0</v>
      </c>
      <c r="AA134" s="8">
        <f>COUNTIF($I134:$U134,1)</f>
        <v>5</v>
      </c>
      <c r="AB134">
        <v>134</v>
      </c>
      <c r="AC134">
        <f t="shared" si="2"/>
        <v>87100</v>
      </c>
    </row>
    <row r="135" spans="1:29">
      <c r="A135" s="3" t="s">
        <v>606</v>
      </c>
      <c r="B135" s="2" t="str" cm="1">
        <f t="array" ref="B135:C135">_xlfn.TEXTSPLIT(A135," ")</f>
        <v>TK783</v>
      </c>
      <c r="C135" s="2" t="str">
        <v>399</v>
      </c>
      <c r="D135" s="4" t="str" cm="1">
        <f t="array" ref="D135:H135">MID(B135,_xlfn.SEQUENCE(1,LEN(B135)),1)</f>
        <v>T</v>
      </c>
      <c r="E135" s="4" t="str">
        <v>K</v>
      </c>
      <c r="F135" s="4" t="str">
        <v>7</v>
      </c>
      <c r="G135" s="4" t="str">
        <v>8</v>
      </c>
      <c r="H135" s="4" t="str">
        <v>3</v>
      </c>
      <c r="I135" s="5">
        <f>COUNTIF(_xlfn.ANCHORARRAY($D135),"A")</f>
        <v>0</v>
      </c>
      <c r="J135" s="5">
        <f>COUNTIF(_xlfn.ANCHORARRAY($D135),"K")</f>
        <v>1</v>
      </c>
      <c r="K135" s="5">
        <f>COUNTIF(_xlfn.ANCHORARRAY($D135),"Q")</f>
        <v>0</v>
      </c>
      <c r="L135" s="5">
        <f>COUNTIF(_xlfn.ANCHORARRAY($D135),"J")</f>
        <v>0</v>
      </c>
      <c r="M135" s="5">
        <f>COUNTIF(_xlfn.ANCHORARRAY($D135),"T")</f>
        <v>1</v>
      </c>
      <c r="N135" s="5">
        <f>COUNTIF(_xlfn.ANCHORARRAY($D135),"9")</f>
        <v>0</v>
      </c>
      <c r="O135" s="5">
        <f>COUNTIF(_xlfn.ANCHORARRAY($D135),"8")</f>
        <v>1</v>
      </c>
      <c r="P135" s="5">
        <f>COUNTIF(_xlfn.ANCHORARRAY($D135),"7")</f>
        <v>1</v>
      </c>
      <c r="Q135" s="5">
        <f>COUNTIF(_xlfn.ANCHORARRAY($D135),"6")</f>
        <v>0</v>
      </c>
      <c r="R135" s="5">
        <f>COUNTIF(_xlfn.ANCHORARRAY($D135),"5")</f>
        <v>0</v>
      </c>
      <c r="S135" s="5">
        <f>COUNTIF(_xlfn.ANCHORARRAY($D135),"4")</f>
        <v>0</v>
      </c>
      <c r="T135" s="5">
        <f>COUNTIF(_xlfn.ANCHORARRAY($D135),"3")</f>
        <v>1</v>
      </c>
      <c r="U135" s="5">
        <f>COUNTIF(_xlfn.ANCHORARRAY($D135),"2")</f>
        <v>0</v>
      </c>
      <c r="V135" s="8">
        <f>COUNTIF($I135:$U135,5)</f>
        <v>0</v>
      </c>
      <c r="W135" s="8">
        <f>COUNTIF($I135:$U135,4)</f>
        <v>0</v>
      </c>
      <c r="X135" s="8">
        <f>COUNTIFS($I135:$U135,3,$I135:$U135,2)</f>
        <v>0</v>
      </c>
      <c r="Y135" s="8">
        <f>IF(X135=0,COUNTIF($I135:$U135,3),0)</f>
        <v>0</v>
      </c>
      <c r="Z135" s="8">
        <f>IF(X135=0,COUNTIF($I135:$U135,2),0)</f>
        <v>0</v>
      </c>
      <c r="AA135" s="8">
        <f>COUNTIF($I135:$U135,1)</f>
        <v>5</v>
      </c>
      <c r="AB135">
        <v>135</v>
      </c>
      <c r="AC135">
        <f t="shared" si="2"/>
        <v>53865</v>
      </c>
    </row>
    <row r="136" spans="1:29">
      <c r="A136" s="3" t="s">
        <v>631</v>
      </c>
      <c r="B136" s="2" t="str" cm="1">
        <f t="array" ref="B136:C136">_xlfn.TEXTSPLIT(A136," ")</f>
        <v>TKQ4J</v>
      </c>
      <c r="C136" s="2" t="str">
        <v>205</v>
      </c>
      <c r="D136" s="4" t="str" cm="1">
        <f t="array" ref="D136:H136">MID(B136,_xlfn.SEQUENCE(1,LEN(B136)),1)</f>
        <v>T</v>
      </c>
      <c r="E136" s="4" t="str">
        <v>K</v>
      </c>
      <c r="F136" s="4" t="str">
        <v>Q</v>
      </c>
      <c r="G136" s="4" t="str">
        <v>4</v>
      </c>
      <c r="H136" s="4" t="str">
        <v>J</v>
      </c>
      <c r="I136" s="5">
        <f>COUNTIF(_xlfn.ANCHORARRAY($D136),"A")</f>
        <v>0</v>
      </c>
      <c r="J136" s="5">
        <f>COUNTIF(_xlfn.ANCHORARRAY($D136),"K")</f>
        <v>1</v>
      </c>
      <c r="K136" s="5">
        <f>COUNTIF(_xlfn.ANCHORARRAY($D136),"Q")</f>
        <v>1</v>
      </c>
      <c r="L136" s="5">
        <f>COUNTIF(_xlfn.ANCHORARRAY($D136),"J")</f>
        <v>1</v>
      </c>
      <c r="M136" s="5">
        <f>COUNTIF(_xlfn.ANCHORARRAY($D136),"T")</f>
        <v>1</v>
      </c>
      <c r="N136" s="5">
        <f>COUNTIF(_xlfn.ANCHORARRAY($D136),"9")</f>
        <v>0</v>
      </c>
      <c r="O136" s="5">
        <f>COUNTIF(_xlfn.ANCHORARRAY($D136),"8")</f>
        <v>0</v>
      </c>
      <c r="P136" s="5">
        <f>COUNTIF(_xlfn.ANCHORARRAY($D136),"7")</f>
        <v>0</v>
      </c>
      <c r="Q136" s="5">
        <f>COUNTIF(_xlfn.ANCHORARRAY($D136),"6")</f>
        <v>0</v>
      </c>
      <c r="R136" s="5">
        <f>COUNTIF(_xlfn.ANCHORARRAY($D136),"5")</f>
        <v>0</v>
      </c>
      <c r="S136" s="5">
        <f>COUNTIF(_xlfn.ANCHORARRAY($D136),"4")</f>
        <v>1</v>
      </c>
      <c r="T136" s="5">
        <f>COUNTIF(_xlfn.ANCHORARRAY($D136),"3")</f>
        <v>0</v>
      </c>
      <c r="U136" s="5">
        <f>COUNTIF(_xlfn.ANCHORARRAY($D136),"2")</f>
        <v>0</v>
      </c>
      <c r="V136" s="8">
        <f>COUNTIF($I136:$U136,5)</f>
        <v>0</v>
      </c>
      <c r="W136" s="8">
        <f>COUNTIF($I136:$U136,4)</f>
        <v>0</v>
      </c>
      <c r="X136" s="8">
        <f>COUNTIFS($I136:$U136,3,$I136:$U136,2)</f>
        <v>0</v>
      </c>
      <c r="Y136" s="8">
        <f>IF(X136=0,COUNTIF($I136:$U136,3),0)</f>
        <v>0</v>
      </c>
      <c r="Z136" s="8">
        <f>IF(X136=0,COUNTIF($I136:$U136,2),0)</f>
        <v>0</v>
      </c>
      <c r="AA136" s="8">
        <f>COUNTIF($I136:$U136,1)</f>
        <v>5</v>
      </c>
      <c r="AB136">
        <v>136</v>
      </c>
      <c r="AC136">
        <f t="shared" si="2"/>
        <v>27880</v>
      </c>
    </row>
    <row r="137" spans="1:29">
      <c r="A137" s="3" t="s">
        <v>535</v>
      </c>
      <c r="B137" s="2" t="str" cm="1">
        <f t="array" ref="B137:C137">_xlfn.TEXTSPLIT(A137," ")</f>
        <v>TKAQ5</v>
      </c>
      <c r="C137" s="2" t="str">
        <v>928</v>
      </c>
      <c r="D137" s="4" t="str" cm="1">
        <f t="array" ref="D137:H137">MID(B137,_xlfn.SEQUENCE(1,LEN(B137)),1)</f>
        <v>T</v>
      </c>
      <c r="E137" s="4" t="str">
        <v>K</v>
      </c>
      <c r="F137" s="4" t="str">
        <v>A</v>
      </c>
      <c r="G137" s="4" t="str">
        <v>Q</v>
      </c>
      <c r="H137" s="4" t="str">
        <v>5</v>
      </c>
      <c r="I137" s="5">
        <f>COUNTIF(_xlfn.ANCHORARRAY($D137),"A")</f>
        <v>1</v>
      </c>
      <c r="J137" s="5">
        <f>COUNTIF(_xlfn.ANCHORARRAY($D137),"K")</f>
        <v>1</v>
      </c>
      <c r="K137" s="5">
        <f>COUNTIF(_xlfn.ANCHORARRAY($D137),"Q")</f>
        <v>1</v>
      </c>
      <c r="L137" s="5">
        <f>COUNTIF(_xlfn.ANCHORARRAY($D137),"J")</f>
        <v>0</v>
      </c>
      <c r="M137" s="5">
        <f>COUNTIF(_xlfn.ANCHORARRAY($D137),"T")</f>
        <v>1</v>
      </c>
      <c r="N137" s="5">
        <f>COUNTIF(_xlfn.ANCHORARRAY($D137),"9")</f>
        <v>0</v>
      </c>
      <c r="O137" s="5">
        <f>COUNTIF(_xlfn.ANCHORARRAY($D137),"8")</f>
        <v>0</v>
      </c>
      <c r="P137" s="5">
        <f>COUNTIF(_xlfn.ANCHORARRAY($D137),"7")</f>
        <v>0</v>
      </c>
      <c r="Q137" s="5">
        <f>COUNTIF(_xlfn.ANCHORARRAY($D137),"6")</f>
        <v>0</v>
      </c>
      <c r="R137" s="5">
        <f>COUNTIF(_xlfn.ANCHORARRAY($D137),"5")</f>
        <v>1</v>
      </c>
      <c r="S137" s="5">
        <f>COUNTIF(_xlfn.ANCHORARRAY($D137),"4")</f>
        <v>0</v>
      </c>
      <c r="T137" s="5">
        <f>COUNTIF(_xlfn.ANCHORARRAY($D137),"3")</f>
        <v>0</v>
      </c>
      <c r="U137" s="5">
        <f>COUNTIF(_xlfn.ANCHORARRAY($D137),"2")</f>
        <v>0</v>
      </c>
      <c r="V137" s="8">
        <f>COUNTIF($I137:$U137,5)</f>
        <v>0</v>
      </c>
      <c r="W137" s="8">
        <f>COUNTIF($I137:$U137,4)</f>
        <v>0</v>
      </c>
      <c r="X137" s="8">
        <f>COUNTIFS($I137:$U137,3,$I137:$U137,2)</f>
        <v>0</v>
      </c>
      <c r="Y137" s="8">
        <f>IF(X137=0,COUNTIF($I137:$U137,3),0)</f>
        <v>0</v>
      </c>
      <c r="Z137" s="8">
        <f>IF(X137=0,COUNTIF($I137:$U137,2),0)</f>
        <v>0</v>
      </c>
      <c r="AA137" s="8">
        <f>COUNTIF($I137:$U137,1)</f>
        <v>5</v>
      </c>
      <c r="AB137">
        <v>137</v>
      </c>
      <c r="AC137">
        <f t="shared" si="2"/>
        <v>127136</v>
      </c>
    </row>
    <row r="138" spans="1:29">
      <c r="A138" s="3" t="s">
        <v>182</v>
      </c>
      <c r="B138" s="2" t="str" cm="1">
        <f t="array" ref="B138:C138">_xlfn.TEXTSPLIT(A138," ")</f>
        <v>TA76Q</v>
      </c>
      <c r="C138" s="2" t="str">
        <v>598</v>
      </c>
      <c r="D138" s="4" t="str" cm="1">
        <f t="array" ref="D138:H138">MID(B138,_xlfn.SEQUENCE(1,LEN(B138)),1)</f>
        <v>T</v>
      </c>
      <c r="E138" s="4" t="str">
        <v>A</v>
      </c>
      <c r="F138" s="4" t="str">
        <v>7</v>
      </c>
      <c r="G138" s="4" t="str">
        <v>6</v>
      </c>
      <c r="H138" s="4" t="str">
        <v>Q</v>
      </c>
      <c r="I138" s="5">
        <f>COUNTIF(_xlfn.ANCHORARRAY($D138),"A")</f>
        <v>1</v>
      </c>
      <c r="J138" s="5">
        <f>COUNTIF(_xlfn.ANCHORARRAY($D138),"K")</f>
        <v>0</v>
      </c>
      <c r="K138" s="5">
        <f>COUNTIF(_xlfn.ANCHORARRAY($D138),"Q")</f>
        <v>1</v>
      </c>
      <c r="L138" s="5">
        <f>COUNTIF(_xlfn.ANCHORARRAY($D138),"J")</f>
        <v>0</v>
      </c>
      <c r="M138" s="5">
        <f>COUNTIF(_xlfn.ANCHORARRAY($D138),"T")</f>
        <v>1</v>
      </c>
      <c r="N138" s="5">
        <f>COUNTIF(_xlfn.ANCHORARRAY($D138),"9")</f>
        <v>0</v>
      </c>
      <c r="O138" s="5">
        <f>COUNTIF(_xlfn.ANCHORARRAY($D138),"8")</f>
        <v>0</v>
      </c>
      <c r="P138" s="5">
        <f>COUNTIF(_xlfn.ANCHORARRAY($D138),"7")</f>
        <v>1</v>
      </c>
      <c r="Q138" s="5">
        <f>COUNTIF(_xlfn.ANCHORARRAY($D138),"6")</f>
        <v>1</v>
      </c>
      <c r="R138" s="5">
        <f>COUNTIF(_xlfn.ANCHORARRAY($D138),"5")</f>
        <v>0</v>
      </c>
      <c r="S138" s="5">
        <f>COUNTIF(_xlfn.ANCHORARRAY($D138),"4")</f>
        <v>0</v>
      </c>
      <c r="T138" s="5">
        <f>COUNTIF(_xlfn.ANCHORARRAY($D138),"3")</f>
        <v>0</v>
      </c>
      <c r="U138" s="5">
        <f>COUNTIF(_xlfn.ANCHORARRAY($D138),"2")</f>
        <v>0</v>
      </c>
      <c r="V138" s="8">
        <f>COUNTIF($I138:$U138,5)</f>
        <v>0</v>
      </c>
      <c r="W138" s="8">
        <f>COUNTIF($I138:$U138,4)</f>
        <v>0</v>
      </c>
      <c r="X138" s="8">
        <f>COUNTIFS($I138:$U138,3,$I138:$U138,2)</f>
        <v>0</v>
      </c>
      <c r="Y138" s="8">
        <f>IF(X138=0,COUNTIF($I138:$U138,3),0)</f>
        <v>0</v>
      </c>
      <c r="Z138" s="8">
        <f>IF(X138=0,COUNTIF($I138:$U138,2),0)</f>
        <v>0</v>
      </c>
      <c r="AA138" s="8">
        <f>COUNTIF($I138:$U138,1)</f>
        <v>5</v>
      </c>
      <c r="AB138">
        <v>138</v>
      </c>
      <c r="AC138">
        <f t="shared" si="2"/>
        <v>82524</v>
      </c>
    </row>
    <row r="139" spans="1:29">
      <c r="A139" s="3" t="s">
        <v>330</v>
      </c>
      <c r="B139" s="2" t="str" cm="1">
        <f t="array" ref="B139:C139">_xlfn.TEXTSPLIT(A139," ")</f>
        <v>J347A</v>
      </c>
      <c r="C139" s="2" t="str">
        <v>280</v>
      </c>
      <c r="D139" s="4" t="str" cm="1">
        <f t="array" ref="D139:H139">MID(B139,_xlfn.SEQUENCE(1,LEN(B139)),1)</f>
        <v>J</v>
      </c>
      <c r="E139" s="4" t="str">
        <v>3</v>
      </c>
      <c r="F139" s="4" t="str">
        <v>4</v>
      </c>
      <c r="G139" s="4" t="str">
        <v>7</v>
      </c>
      <c r="H139" s="4" t="str">
        <v>A</v>
      </c>
      <c r="I139" s="5">
        <f>COUNTIF(_xlfn.ANCHORARRAY($D139),"A")</f>
        <v>1</v>
      </c>
      <c r="J139" s="5">
        <f>COUNTIF(_xlfn.ANCHORARRAY($D139),"K")</f>
        <v>0</v>
      </c>
      <c r="K139" s="5">
        <f>COUNTIF(_xlfn.ANCHORARRAY($D139),"Q")</f>
        <v>0</v>
      </c>
      <c r="L139" s="5">
        <f>COUNTIF(_xlfn.ANCHORARRAY($D139),"J")</f>
        <v>1</v>
      </c>
      <c r="M139" s="5">
        <f>COUNTIF(_xlfn.ANCHORARRAY($D139),"T")</f>
        <v>0</v>
      </c>
      <c r="N139" s="5">
        <f>COUNTIF(_xlfn.ANCHORARRAY($D139),"9")</f>
        <v>0</v>
      </c>
      <c r="O139" s="5">
        <f>COUNTIF(_xlfn.ANCHORARRAY($D139),"8")</f>
        <v>0</v>
      </c>
      <c r="P139" s="5">
        <f>COUNTIF(_xlfn.ANCHORARRAY($D139),"7")</f>
        <v>1</v>
      </c>
      <c r="Q139" s="5">
        <f>COUNTIF(_xlfn.ANCHORARRAY($D139),"6")</f>
        <v>0</v>
      </c>
      <c r="R139" s="5">
        <f>COUNTIF(_xlfn.ANCHORARRAY($D139),"5")</f>
        <v>0</v>
      </c>
      <c r="S139" s="5">
        <f>COUNTIF(_xlfn.ANCHORARRAY($D139),"4")</f>
        <v>1</v>
      </c>
      <c r="T139" s="5">
        <f>COUNTIF(_xlfn.ANCHORARRAY($D139),"3")</f>
        <v>1</v>
      </c>
      <c r="U139" s="5">
        <f>COUNTIF(_xlfn.ANCHORARRAY($D139),"2")</f>
        <v>0</v>
      </c>
      <c r="V139" s="8">
        <f>COUNTIF($I139:$U139,5)</f>
        <v>0</v>
      </c>
      <c r="W139" s="8">
        <f>COUNTIF($I139:$U139,4)</f>
        <v>0</v>
      </c>
      <c r="X139" s="8">
        <f>COUNTIFS($I139:$U139,3,$I139:$U139,2)</f>
        <v>0</v>
      </c>
      <c r="Y139" s="8">
        <f>IF(X139=0,COUNTIF($I139:$U139,3),0)</f>
        <v>0</v>
      </c>
      <c r="Z139" s="8">
        <f>IF(X139=0,COUNTIF($I139:$U139,2),0)</f>
        <v>0</v>
      </c>
      <c r="AA139" s="8">
        <f>COUNTIF($I139:$U139,1)</f>
        <v>5</v>
      </c>
      <c r="AB139">
        <v>139</v>
      </c>
      <c r="AC139">
        <f t="shared" si="2"/>
        <v>38920</v>
      </c>
    </row>
    <row r="140" spans="1:29">
      <c r="A140" s="3" t="s">
        <v>186</v>
      </c>
      <c r="B140" s="2" t="str" cm="1">
        <f t="array" ref="B140:C140">_xlfn.TEXTSPLIT(A140," ")</f>
        <v>J3596</v>
      </c>
      <c r="C140" s="2" t="str">
        <v>157</v>
      </c>
      <c r="D140" s="4" t="str" cm="1">
        <f t="array" ref="D140:H140">MID(B140,_xlfn.SEQUENCE(1,LEN(B140)),1)</f>
        <v>J</v>
      </c>
      <c r="E140" s="4" t="str">
        <v>3</v>
      </c>
      <c r="F140" s="4" t="str">
        <v>5</v>
      </c>
      <c r="G140" s="4" t="str">
        <v>9</v>
      </c>
      <c r="H140" s="4" t="str">
        <v>6</v>
      </c>
      <c r="I140" s="5">
        <f>COUNTIF(_xlfn.ANCHORARRAY($D140),"A")</f>
        <v>0</v>
      </c>
      <c r="J140" s="5">
        <f>COUNTIF(_xlfn.ANCHORARRAY($D140),"K")</f>
        <v>0</v>
      </c>
      <c r="K140" s="5">
        <f>COUNTIF(_xlfn.ANCHORARRAY($D140),"Q")</f>
        <v>0</v>
      </c>
      <c r="L140" s="5">
        <f>COUNTIF(_xlfn.ANCHORARRAY($D140),"J")</f>
        <v>1</v>
      </c>
      <c r="M140" s="5">
        <f>COUNTIF(_xlfn.ANCHORARRAY($D140),"T")</f>
        <v>0</v>
      </c>
      <c r="N140" s="5">
        <f>COUNTIF(_xlfn.ANCHORARRAY($D140),"9")</f>
        <v>1</v>
      </c>
      <c r="O140" s="5">
        <f>COUNTIF(_xlfn.ANCHORARRAY($D140),"8")</f>
        <v>0</v>
      </c>
      <c r="P140" s="5">
        <f>COUNTIF(_xlfn.ANCHORARRAY($D140),"7")</f>
        <v>0</v>
      </c>
      <c r="Q140" s="5">
        <f>COUNTIF(_xlfn.ANCHORARRAY($D140),"6")</f>
        <v>1</v>
      </c>
      <c r="R140" s="5">
        <f>COUNTIF(_xlfn.ANCHORARRAY($D140),"5")</f>
        <v>1</v>
      </c>
      <c r="S140" s="5">
        <f>COUNTIF(_xlfn.ANCHORARRAY($D140),"4")</f>
        <v>0</v>
      </c>
      <c r="T140" s="5">
        <f>COUNTIF(_xlfn.ANCHORARRAY($D140),"3")</f>
        <v>1</v>
      </c>
      <c r="U140" s="5">
        <f>COUNTIF(_xlfn.ANCHORARRAY($D140),"2")</f>
        <v>0</v>
      </c>
      <c r="V140" s="8">
        <f>COUNTIF($I140:$U140,5)</f>
        <v>0</v>
      </c>
      <c r="W140" s="8">
        <f>COUNTIF($I140:$U140,4)</f>
        <v>0</v>
      </c>
      <c r="X140" s="8">
        <f>COUNTIFS($I140:$U140,3,$I140:$U140,2)</f>
        <v>0</v>
      </c>
      <c r="Y140" s="8">
        <f>IF(X140=0,COUNTIF($I140:$U140,3),0)</f>
        <v>0</v>
      </c>
      <c r="Z140" s="8">
        <f>IF(X140=0,COUNTIF($I140:$U140,2),0)</f>
        <v>0</v>
      </c>
      <c r="AA140" s="8">
        <f>COUNTIF($I140:$U140,1)</f>
        <v>5</v>
      </c>
      <c r="AB140">
        <v>140</v>
      </c>
      <c r="AC140">
        <f t="shared" si="2"/>
        <v>21980</v>
      </c>
    </row>
    <row r="141" spans="1:29">
      <c r="A141" s="3" t="s">
        <v>932</v>
      </c>
      <c r="B141" s="2" t="str" cm="1">
        <f t="array" ref="B141:C141">_xlfn.TEXTSPLIT(A141," ")</f>
        <v>J3T2Q</v>
      </c>
      <c r="C141" s="2" t="str">
        <v>654</v>
      </c>
      <c r="D141" s="4" t="str" cm="1">
        <f t="array" ref="D141:H141">MID(B141,_xlfn.SEQUENCE(1,LEN(B141)),1)</f>
        <v>J</v>
      </c>
      <c r="E141" s="4" t="str">
        <v>3</v>
      </c>
      <c r="F141" s="4" t="str">
        <v>T</v>
      </c>
      <c r="G141" s="4" t="str">
        <v>2</v>
      </c>
      <c r="H141" s="4" t="str">
        <v>Q</v>
      </c>
      <c r="I141" s="5">
        <f>COUNTIF(_xlfn.ANCHORARRAY($D141),"A")</f>
        <v>0</v>
      </c>
      <c r="J141" s="5">
        <f>COUNTIF(_xlfn.ANCHORARRAY($D141),"K")</f>
        <v>0</v>
      </c>
      <c r="K141" s="5">
        <f>COUNTIF(_xlfn.ANCHORARRAY($D141),"Q")</f>
        <v>1</v>
      </c>
      <c r="L141" s="5">
        <f>COUNTIF(_xlfn.ANCHORARRAY($D141),"J")</f>
        <v>1</v>
      </c>
      <c r="M141" s="5">
        <f>COUNTIF(_xlfn.ANCHORARRAY($D141),"T")</f>
        <v>1</v>
      </c>
      <c r="N141" s="5">
        <f>COUNTIF(_xlfn.ANCHORARRAY($D141),"9")</f>
        <v>0</v>
      </c>
      <c r="O141" s="5">
        <f>COUNTIF(_xlfn.ANCHORARRAY($D141),"8")</f>
        <v>0</v>
      </c>
      <c r="P141" s="5">
        <f>COUNTIF(_xlfn.ANCHORARRAY($D141),"7")</f>
        <v>0</v>
      </c>
      <c r="Q141" s="5">
        <f>COUNTIF(_xlfn.ANCHORARRAY($D141),"6")</f>
        <v>0</v>
      </c>
      <c r="R141" s="5">
        <f>COUNTIF(_xlfn.ANCHORARRAY($D141),"5")</f>
        <v>0</v>
      </c>
      <c r="S141" s="5">
        <f>COUNTIF(_xlfn.ANCHORARRAY($D141),"4")</f>
        <v>0</v>
      </c>
      <c r="T141" s="5">
        <f>COUNTIF(_xlfn.ANCHORARRAY($D141),"3")</f>
        <v>1</v>
      </c>
      <c r="U141" s="5">
        <f>COUNTIF(_xlfn.ANCHORARRAY($D141),"2")</f>
        <v>1</v>
      </c>
      <c r="V141" s="8">
        <f>COUNTIF($I141:$U141,5)</f>
        <v>0</v>
      </c>
      <c r="W141" s="8">
        <f>COUNTIF($I141:$U141,4)</f>
        <v>0</v>
      </c>
      <c r="X141" s="8">
        <f>COUNTIFS($I141:$U141,3,$I141:$U141,2)</f>
        <v>0</v>
      </c>
      <c r="Y141" s="8">
        <f>IF(X141=0,COUNTIF($I141:$U141,3),0)</f>
        <v>0</v>
      </c>
      <c r="Z141" s="8">
        <f>IF(X141=0,COUNTIF($I141:$U141,2),0)</f>
        <v>0</v>
      </c>
      <c r="AA141" s="8">
        <f>COUNTIF($I141:$U141,1)</f>
        <v>5</v>
      </c>
      <c r="AB141">
        <v>141</v>
      </c>
      <c r="AC141">
        <f t="shared" si="2"/>
        <v>92214</v>
      </c>
    </row>
    <row r="142" spans="1:29">
      <c r="A142" s="3" t="s">
        <v>738</v>
      </c>
      <c r="B142" s="2" t="str" cm="1">
        <f t="array" ref="B142:C142">_xlfn.TEXTSPLIT(A142," ")</f>
        <v>J48K3</v>
      </c>
      <c r="C142" s="2" t="str">
        <v>216</v>
      </c>
      <c r="D142" s="4" t="str" cm="1">
        <f t="array" ref="D142:H142">MID(B142,_xlfn.SEQUENCE(1,LEN(B142)),1)</f>
        <v>J</v>
      </c>
      <c r="E142" s="4" t="str">
        <v>4</v>
      </c>
      <c r="F142" s="4" t="str">
        <v>8</v>
      </c>
      <c r="G142" s="4" t="str">
        <v>K</v>
      </c>
      <c r="H142" s="4" t="str">
        <v>3</v>
      </c>
      <c r="I142" s="5">
        <f>COUNTIF(_xlfn.ANCHORARRAY($D142),"A")</f>
        <v>0</v>
      </c>
      <c r="J142" s="5">
        <f>COUNTIF(_xlfn.ANCHORARRAY($D142),"K")</f>
        <v>1</v>
      </c>
      <c r="K142" s="5">
        <f>COUNTIF(_xlfn.ANCHORARRAY($D142),"Q")</f>
        <v>0</v>
      </c>
      <c r="L142" s="5">
        <f>COUNTIF(_xlfn.ANCHORARRAY($D142),"J")</f>
        <v>1</v>
      </c>
      <c r="M142" s="5">
        <f>COUNTIF(_xlfn.ANCHORARRAY($D142),"T")</f>
        <v>0</v>
      </c>
      <c r="N142" s="5">
        <f>COUNTIF(_xlfn.ANCHORARRAY($D142),"9")</f>
        <v>0</v>
      </c>
      <c r="O142" s="5">
        <f>COUNTIF(_xlfn.ANCHORARRAY($D142),"8")</f>
        <v>1</v>
      </c>
      <c r="P142" s="5">
        <f>COUNTIF(_xlfn.ANCHORARRAY($D142),"7")</f>
        <v>0</v>
      </c>
      <c r="Q142" s="5">
        <f>COUNTIF(_xlfn.ANCHORARRAY($D142),"6")</f>
        <v>0</v>
      </c>
      <c r="R142" s="5">
        <f>COUNTIF(_xlfn.ANCHORARRAY($D142),"5")</f>
        <v>0</v>
      </c>
      <c r="S142" s="5">
        <f>COUNTIF(_xlfn.ANCHORARRAY($D142),"4")</f>
        <v>1</v>
      </c>
      <c r="T142" s="5">
        <f>COUNTIF(_xlfn.ANCHORARRAY($D142),"3")</f>
        <v>1</v>
      </c>
      <c r="U142" s="5">
        <f>COUNTIF(_xlfn.ANCHORARRAY($D142),"2")</f>
        <v>0</v>
      </c>
      <c r="V142" s="8">
        <f>COUNTIF($I142:$U142,5)</f>
        <v>0</v>
      </c>
      <c r="W142" s="8">
        <f>COUNTIF($I142:$U142,4)</f>
        <v>0</v>
      </c>
      <c r="X142" s="8">
        <f>COUNTIFS($I142:$U142,3,$I142:$U142,2)</f>
        <v>0</v>
      </c>
      <c r="Y142" s="8">
        <f>IF(X142=0,COUNTIF($I142:$U142,3),0)</f>
        <v>0</v>
      </c>
      <c r="Z142" s="8">
        <f>IF(X142=0,COUNTIF($I142:$U142,2),0)</f>
        <v>0</v>
      </c>
      <c r="AA142" s="8">
        <f>COUNTIF($I142:$U142,1)</f>
        <v>5</v>
      </c>
      <c r="AB142">
        <v>142</v>
      </c>
      <c r="AC142">
        <f t="shared" si="2"/>
        <v>30672</v>
      </c>
    </row>
    <row r="143" spans="1:29">
      <c r="A143" s="3" t="s">
        <v>463</v>
      </c>
      <c r="B143" s="2" t="str" cm="1">
        <f t="array" ref="B143:C143">_xlfn.TEXTSPLIT(A143," ")</f>
        <v>J4T56</v>
      </c>
      <c r="C143" s="2" t="str">
        <v>339</v>
      </c>
      <c r="D143" s="4" t="str" cm="1">
        <f t="array" ref="D143:H143">MID(B143,_xlfn.SEQUENCE(1,LEN(B143)),1)</f>
        <v>J</v>
      </c>
      <c r="E143" s="4" t="str">
        <v>4</v>
      </c>
      <c r="F143" s="4" t="str">
        <v>T</v>
      </c>
      <c r="G143" s="4" t="str">
        <v>5</v>
      </c>
      <c r="H143" s="4" t="str">
        <v>6</v>
      </c>
      <c r="I143" s="5">
        <f>COUNTIF(_xlfn.ANCHORARRAY($D143),"A")</f>
        <v>0</v>
      </c>
      <c r="J143" s="5">
        <f>COUNTIF(_xlfn.ANCHORARRAY($D143),"K")</f>
        <v>0</v>
      </c>
      <c r="K143" s="5">
        <f>COUNTIF(_xlfn.ANCHORARRAY($D143),"Q")</f>
        <v>0</v>
      </c>
      <c r="L143" s="5">
        <f>COUNTIF(_xlfn.ANCHORARRAY($D143),"J")</f>
        <v>1</v>
      </c>
      <c r="M143" s="5">
        <f>COUNTIF(_xlfn.ANCHORARRAY($D143),"T")</f>
        <v>1</v>
      </c>
      <c r="N143" s="5">
        <f>COUNTIF(_xlfn.ANCHORARRAY($D143),"9")</f>
        <v>0</v>
      </c>
      <c r="O143" s="5">
        <f>COUNTIF(_xlfn.ANCHORARRAY($D143),"8")</f>
        <v>0</v>
      </c>
      <c r="P143" s="5">
        <f>COUNTIF(_xlfn.ANCHORARRAY($D143),"7")</f>
        <v>0</v>
      </c>
      <c r="Q143" s="5">
        <f>COUNTIF(_xlfn.ANCHORARRAY($D143),"6")</f>
        <v>1</v>
      </c>
      <c r="R143" s="5">
        <f>COUNTIF(_xlfn.ANCHORARRAY($D143),"5")</f>
        <v>1</v>
      </c>
      <c r="S143" s="5">
        <f>COUNTIF(_xlfn.ANCHORARRAY($D143),"4")</f>
        <v>1</v>
      </c>
      <c r="T143" s="5">
        <f>COUNTIF(_xlfn.ANCHORARRAY($D143),"3")</f>
        <v>0</v>
      </c>
      <c r="U143" s="5">
        <f>COUNTIF(_xlfn.ANCHORARRAY($D143),"2")</f>
        <v>0</v>
      </c>
      <c r="V143" s="8">
        <f>COUNTIF($I143:$U143,5)</f>
        <v>0</v>
      </c>
      <c r="W143" s="8">
        <f>COUNTIF($I143:$U143,4)</f>
        <v>0</v>
      </c>
      <c r="X143" s="8">
        <f>COUNTIFS($I143:$U143,3,$I143:$U143,2)</f>
        <v>0</v>
      </c>
      <c r="Y143" s="8">
        <f>IF(X143=0,COUNTIF($I143:$U143,3),0)</f>
        <v>0</v>
      </c>
      <c r="Z143" s="8">
        <f>IF(X143=0,COUNTIF($I143:$U143,2),0)</f>
        <v>0</v>
      </c>
      <c r="AA143" s="8">
        <f>COUNTIF($I143:$U143,1)</f>
        <v>5</v>
      </c>
      <c r="AB143">
        <v>143</v>
      </c>
      <c r="AC143">
        <f t="shared" si="2"/>
        <v>48477</v>
      </c>
    </row>
    <row r="144" spans="1:29">
      <c r="A144" s="3" t="s">
        <v>128</v>
      </c>
      <c r="B144" s="2" t="str" cm="1">
        <f t="array" ref="B144:C144">_xlfn.TEXTSPLIT(A144," ")</f>
        <v>J76T3</v>
      </c>
      <c r="C144" s="2" t="str">
        <v>787</v>
      </c>
      <c r="D144" s="4" t="str" cm="1">
        <f t="array" ref="D144:H144">MID(B144,_xlfn.SEQUENCE(1,LEN(B144)),1)</f>
        <v>J</v>
      </c>
      <c r="E144" s="4" t="str">
        <v>7</v>
      </c>
      <c r="F144" s="4" t="str">
        <v>6</v>
      </c>
      <c r="G144" s="4" t="str">
        <v>T</v>
      </c>
      <c r="H144" s="4" t="str">
        <v>3</v>
      </c>
      <c r="I144" s="5">
        <f>COUNTIF(_xlfn.ANCHORARRAY($D144),"A")</f>
        <v>0</v>
      </c>
      <c r="J144" s="5">
        <f>COUNTIF(_xlfn.ANCHORARRAY($D144),"K")</f>
        <v>0</v>
      </c>
      <c r="K144" s="5">
        <f>COUNTIF(_xlfn.ANCHORARRAY($D144),"Q")</f>
        <v>0</v>
      </c>
      <c r="L144" s="5">
        <f>COUNTIF(_xlfn.ANCHORARRAY($D144),"J")</f>
        <v>1</v>
      </c>
      <c r="M144" s="5">
        <f>COUNTIF(_xlfn.ANCHORARRAY($D144),"T")</f>
        <v>1</v>
      </c>
      <c r="N144" s="5">
        <f>COUNTIF(_xlfn.ANCHORARRAY($D144),"9")</f>
        <v>0</v>
      </c>
      <c r="O144" s="5">
        <f>COUNTIF(_xlfn.ANCHORARRAY($D144),"8")</f>
        <v>0</v>
      </c>
      <c r="P144" s="5">
        <f>COUNTIF(_xlfn.ANCHORARRAY($D144),"7")</f>
        <v>1</v>
      </c>
      <c r="Q144" s="5">
        <f>COUNTIF(_xlfn.ANCHORARRAY($D144),"6")</f>
        <v>1</v>
      </c>
      <c r="R144" s="5">
        <f>COUNTIF(_xlfn.ANCHORARRAY($D144),"5")</f>
        <v>0</v>
      </c>
      <c r="S144" s="5">
        <f>COUNTIF(_xlfn.ANCHORARRAY($D144),"4")</f>
        <v>0</v>
      </c>
      <c r="T144" s="5">
        <f>COUNTIF(_xlfn.ANCHORARRAY($D144),"3")</f>
        <v>1</v>
      </c>
      <c r="U144" s="5">
        <f>COUNTIF(_xlfn.ANCHORARRAY($D144),"2")</f>
        <v>0</v>
      </c>
      <c r="V144" s="8">
        <f>COUNTIF($I144:$U144,5)</f>
        <v>0</v>
      </c>
      <c r="W144" s="8">
        <f>COUNTIF($I144:$U144,4)</f>
        <v>0</v>
      </c>
      <c r="X144" s="8">
        <f>COUNTIFS($I144:$U144,3,$I144:$U144,2)</f>
        <v>0</v>
      </c>
      <c r="Y144" s="8">
        <f>IF(X144=0,COUNTIF($I144:$U144,3),0)</f>
        <v>0</v>
      </c>
      <c r="Z144" s="8">
        <f>IF(X144=0,COUNTIF($I144:$U144,2),0)</f>
        <v>0</v>
      </c>
      <c r="AA144" s="8">
        <f>COUNTIF($I144:$U144,1)</f>
        <v>5</v>
      </c>
      <c r="AB144">
        <v>144</v>
      </c>
      <c r="AC144">
        <f t="shared" si="2"/>
        <v>113328</v>
      </c>
    </row>
    <row r="145" spans="1:29">
      <c r="A145" s="2" t="s">
        <v>980</v>
      </c>
      <c r="B145" s="2" t="str" cm="1">
        <f t="array" ref="B145:C145">_xlfn.TEXTSPLIT(A145," ")</f>
        <v>J938K</v>
      </c>
      <c r="C145" s="2" t="str">
        <v>562</v>
      </c>
      <c r="D145" s="4" t="str" cm="1">
        <f t="array" ref="D145:H145">MID(B145,_xlfn.SEQUENCE(1,LEN(B145)),1)</f>
        <v>J</v>
      </c>
      <c r="E145" s="4" t="str">
        <v>9</v>
      </c>
      <c r="F145" s="4" t="str">
        <v>3</v>
      </c>
      <c r="G145" s="4" t="str">
        <v>8</v>
      </c>
      <c r="H145" s="4" t="str">
        <v>K</v>
      </c>
      <c r="I145" s="5">
        <f>COUNTIF(_xlfn.ANCHORARRAY($D145),"A")</f>
        <v>0</v>
      </c>
      <c r="J145" s="5">
        <f>COUNTIF(_xlfn.ANCHORARRAY($D145),"K")</f>
        <v>1</v>
      </c>
      <c r="K145" s="5">
        <f>COUNTIF(_xlfn.ANCHORARRAY($D145),"Q")</f>
        <v>0</v>
      </c>
      <c r="L145" s="5">
        <f>COUNTIF(_xlfn.ANCHORARRAY($D145),"J")</f>
        <v>1</v>
      </c>
      <c r="M145" s="5">
        <f>COUNTIF(_xlfn.ANCHORARRAY($D145),"T")</f>
        <v>0</v>
      </c>
      <c r="N145" s="5">
        <f>COUNTIF(_xlfn.ANCHORARRAY($D145),"9")</f>
        <v>1</v>
      </c>
      <c r="O145" s="5">
        <f>COUNTIF(_xlfn.ANCHORARRAY($D145),"8")</f>
        <v>1</v>
      </c>
      <c r="P145" s="5">
        <f>COUNTIF(_xlfn.ANCHORARRAY($D145),"7")</f>
        <v>0</v>
      </c>
      <c r="Q145" s="5">
        <f>COUNTIF(_xlfn.ANCHORARRAY($D145),"6")</f>
        <v>0</v>
      </c>
      <c r="R145" s="5">
        <f>COUNTIF(_xlfn.ANCHORARRAY($D145),"5")</f>
        <v>0</v>
      </c>
      <c r="S145" s="5">
        <f>COUNTIF(_xlfn.ANCHORARRAY($D145),"4")</f>
        <v>0</v>
      </c>
      <c r="T145" s="5">
        <f>COUNTIF(_xlfn.ANCHORARRAY($D145),"3")</f>
        <v>1</v>
      </c>
      <c r="U145" s="5">
        <f>COUNTIF(_xlfn.ANCHORARRAY($D145),"2")</f>
        <v>0</v>
      </c>
      <c r="V145" s="8">
        <f>COUNTIF($I145:$U145,5)</f>
        <v>0</v>
      </c>
      <c r="W145" s="8">
        <f>COUNTIF($I145:$U145,4)</f>
        <v>0</v>
      </c>
      <c r="X145" s="8">
        <f>COUNTIFS($I145:$U145,3,$I145:$U145,2)</f>
        <v>0</v>
      </c>
      <c r="Y145" s="8">
        <f>IF(X145=0,COUNTIF($I145:$U145,3),0)</f>
        <v>0</v>
      </c>
      <c r="Z145" s="8">
        <f>IF(X145=0,COUNTIF($I145:$U145,2),0)</f>
        <v>0</v>
      </c>
      <c r="AA145" s="8">
        <f>COUNTIF($I145:$U145,1)</f>
        <v>5</v>
      </c>
      <c r="AB145">
        <v>145</v>
      </c>
      <c r="AC145">
        <f t="shared" si="2"/>
        <v>81490</v>
      </c>
    </row>
    <row r="146" spans="1:29">
      <c r="A146" s="3" t="s">
        <v>893</v>
      </c>
      <c r="B146" s="2" t="str" cm="1">
        <f t="array" ref="B146:C146">_xlfn.TEXTSPLIT(A146," ")</f>
        <v>JTQK8</v>
      </c>
      <c r="C146" s="2" t="str">
        <v>884</v>
      </c>
      <c r="D146" s="4" t="str" cm="1">
        <f t="array" ref="D146:H146">MID(B146,_xlfn.SEQUENCE(1,LEN(B146)),1)</f>
        <v>J</v>
      </c>
      <c r="E146" s="4" t="str">
        <v>T</v>
      </c>
      <c r="F146" s="4" t="str">
        <v>Q</v>
      </c>
      <c r="G146" s="4" t="str">
        <v>K</v>
      </c>
      <c r="H146" s="4" t="str">
        <v>8</v>
      </c>
      <c r="I146" s="5">
        <f>COUNTIF(_xlfn.ANCHORARRAY($D146),"A")</f>
        <v>0</v>
      </c>
      <c r="J146" s="5">
        <f>COUNTIF(_xlfn.ANCHORARRAY($D146),"K")</f>
        <v>1</v>
      </c>
      <c r="K146" s="5">
        <f>COUNTIF(_xlfn.ANCHORARRAY($D146),"Q")</f>
        <v>1</v>
      </c>
      <c r="L146" s="5">
        <f>COUNTIF(_xlfn.ANCHORARRAY($D146),"J")</f>
        <v>1</v>
      </c>
      <c r="M146" s="5">
        <f>COUNTIF(_xlfn.ANCHORARRAY($D146),"T")</f>
        <v>1</v>
      </c>
      <c r="N146" s="5">
        <f>COUNTIF(_xlfn.ANCHORARRAY($D146),"9")</f>
        <v>0</v>
      </c>
      <c r="O146" s="5">
        <f>COUNTIF(_xlfn.ANCHORARRAY($D146),"8")</f>
        <v>1</v>
      </c>
      <c r="P146" s="5">
        <f>COUNTIF(_xlfn.ANCHORARRAY($D146),"7")</f>
        <v>0</v>
      </c>
      <c r="Q146" s="5">
        <f>COUNTIF(_xlfn.ANCHORARRAY($D146),"6")</f>
        <v>0</v>
      </c>
      <c r="R146" s="5">
        <f>COUNTIF(_xlfn.ANCHORARRAY($D146),"5")</f>
        <v>0</v>
      </c>
      <c r="S146" s="5">
        <f>COUNTIF(_xlfn.ANCHORARRAY($D146),"4")</f>
        <v>0</v>
      </c>
      <c r="T146" s="5">
        <f>COUNTIF(_xlfn.ANCHORARRAY($D146),"3")</f>
        <v>0</v>
      </c>
      <c r="U146" s="5">
        <f>COUNTIF(_xlfn.ANCHORARRAY($D146),"2")</f>
        <v>0</v>
      </c>
      <c r="V146" s="8">
        <f>COUNTIF($I146:$U146,5)</f>
        <v>0</v>
      </c>
      <c r="W146" s="8">
        <f>COUNTIF($I146:$U146,4)</f>
        <v>0</v>
      </c>
      <c r="X146" s="8">
        <f>COUNTIFS($I146:$U146,3,$I146:$U146,2)</f>
        <v>0</v>
      </c>
      <c r="Y146" s="8">
        <f>IF(X146=0,COUNTIF($I146:$U146,3),0)</f>
        <v>0</v>
      </c>
      <c r="Z146" s="8">
        <f>IF(X146=0,COUNTIF($I146:$U146,2),0)</f>
        <v>0</v>
      </c>
      <c r="AA146" s="8">
        <f>COUNTIF($I146:$U146,1)</f>
        <v>5</v>
      </c>
      <c r="AB146">
        <v>146</v>
      </c>
      <c r="AC146">
        <f t="shared" si="2"/>
        <v>129064</v>
      </c>
    </row>
    <row r="147" spans="1:29">
      <c r="A147" s="3" t="s">
        <v>884</v>
      </c>
      <c r="B147" s="2" t="str" cm="1">
        <f t="array" ref="B147:C147">_xlfn.TEXTSPLIT(A147," ")</f>
        <v>Q274T</v>
      </c>
      <c r="C147" s="2" t="str">
        <v>962</v>
      </c>
      <c r="D147" s="4" t="str" cm="1">
        <f t="array" ref="D147:H147">MID(B147,_xlfn.SEQUENCE(1,LEN(B147)),1)</f>
        <v>Q</v>
      </c>
      <c r="E147" s="4" t="str">
        <v>2</v>
      </c>
      <c r="F147" s="4" t="str">
        <v>7</v>
      </c>
      <c r="G147" s="4" t="str">
        <v>4</v>
      </c>
      <c r="H147" s="4" t="str">
        <v>T</v>
      </c>
      <c r="I147" s="5">
        <f>COUNTIF(_xlfn.ANCHORARRAY($D147),"A")</f>
        <v>0</v>
      </c>
      <c r="J147" s="5">
        <f>COUNTIF(_xlfn.ANCHORARRAY($D147),"K")</f>
        <v>0</v>
      </c>
      <c r="K147" s="5">
        <f>COUNTIF(_xlfn.ANCHORARRAY($D147),"Q")</f>
        <v>1</v>
      </c>
      <c r="L147" s="5">
        <f>COUNTIF(_xlfn.ANCHORARRAY($D147),"J")</f>
        <v>0</v>
      </c>
      <c r="M147" s="5">
        <f>COUNTIF(_xlfn.ANCHORARRAY($D147),"T")</f>
        <v>1</v>
      </c>
      <c r="N147" s="5">
        <f>COUNTIF(_xlfn.ANCHORARRAY($D147),"9")</f>
        <v>0</v>
      </c>
      <c r="O147" s="5">
        <f>COUNTIF(_xlfn.ANCHORARRAY($D147),"8")</f>
        <v>0</v>
      </c>
      <c r="P147" s="5">
        <f>COUNTIF(_xlfn.ANCHORARRAY($D147),"7")</f>
        <v>1</v>
      </c>
      <c r="Q147" s="5">
        <f>COUNTIF(_xlfn.ANCHORARRAY($D147),"6")</f>
        <v>0</v>
      </c>
      <c r="R147" s="5">
        <f>COUNTIF(_xlfn.ANCHORARRAY($D147),"5")</f>
        <v>0</v>
      </c>
      <c r="S147" s="5">
        <f>COUNTIF(_xlfn.ANCHORARRAY($D147),"4")</f>
        <v>1</v>
      </c>
      <c r="T147" s="5">
        <f>COUNTIF(_xlfn.ANCHORARRAY($D147),"3")</f>
        <v>0</v>
      </c>
      <c r="U147" s="5">
        <f>COUNTIF(_xlfn.ANCHORARRAY($D147),"2")</f>
        <v>1</v>
      </c>
      <c r="V147" s="8">
        <f>COUNTIF($I147:$U147,5)</f>
        <v>0</v>
      </c>
      <c r="W147" s="8">
        <f>COUNTIF($I147:$U147,4)</f>
        <v>0</v>
      </c>
      <c r="X147" s="8">
        <f>COUNTIFS($I147:$U147,3,$I147:$U147,2)</f>
        <v>0</v>
      </c>
      <c r="Y147" s="8">
        <f>IF(X147=0,COUNTIF($I147:$U147,3),0)</f>
        <v>0</v>
      </c>
      <c r="Z147" s="8">
        <f>IF(X147=0,COUNTIF($I147:$U147,2),0)</f>
        <v>0</v>
      </c>
      <c r="AA147" s="8">
        <f>COUNTIF($I147:$U147,1)</f>
        <v>5</v>
      </c>
      <c r="AB147">
        <v>147</v>
      </c>
      <c r="AC147">
        <f t="shared" si="2"/>
        <v>141414</v>
      </c>
    </row>
    <row r="148" spans="1:29">
      <c r="A148" s="3" t="s">
        <v>583</v>
      </c>
      <c r="B148" s="2" t="str" cm="1">
        <f t="array" ref="B148:C148">_xlfn.TEXTSPLIT(A148," ")</f>
        <v>Q3594</v>
      </c>
      <c r="C148" s="2" t="str">
        <v>392</v>
      </c>
      <c r="D148" s="4" t="str" cm="1">
        <f t="array" ref="D148:H148">MID(B148,_xlfn.SEQUENCE(1,LEN(B148)),1)</f>
        <v>Q</v>
      </c>
      <c r="E148" s="4" t="str">
        <v>3</v>
      </c>
      <c r="F148" s="4" t="str">
        <v>5</v>
      </c>
      <c r="G148" s="4" t="str">
        <v>9</v>
      </c>
      <c r="H148" s="4" t="str">
        <v>4</v>
      </c>
      <c r="I148" s="5">
        <f>COUNTIF(_xlfn.ANCHORARRAY($D148),"A")</f>
        <v>0</v>
      </c>
      <c r="J148" s="5">
        <f>COUNTIF(_xlfn.ANCHORARRAY($D148),"K")</f>
        <v>0</v>
      </c>
      <c r="K148" s="5">
        <f>COUNTIF(_xlfn.ANCHORARRAY($D148),"Q")</f>
        <v>1</v>
      </c>
      <c r="L148" s="5">
        <f>COUNTIF(_xlfn.ANCHORARRAY($D148),"J")</f>
        <v>0</v>
      </c>
      <c r="M148" s="5">
        <f>COUNTIF(_xlfn.ANCHORARRAY($D148),"T")</f>
        <v>0</v>
      </c>
      <c r="N148" s="5">
        <f>COUNTIF(_xlfn.ANCHORARRAY($D148),"9")</f>
        <v>1</v>
      </c>
      <c r="O148" s="5">
        <f>COUNTIF(_xlfn.ANCHORARRAY($D148),"8")</f>
        <v>0</v>
      </c>
      <c r="P148" s="5">
        <f>COUNTIF(_xlfn.ANCHORARRAY($D148),"7")</f>
        <v>0</v>
      </c>
      <c r="Q148" s="5">
        <f>COUNTIF(_xlfn.ANCHORARRAY($D148),"6")</f>
        <v>0</v>
      </c>
      <c r="R148" s="5">
        <f>COUNTIF(_xlfn.ANCHORARRAY($D148),"5")</f>
        <v>1</v>
      </c>
      <c r="S148" s="5">
        <f>COUNTIF(_xlfn.ANCHORARRAY($D148),"4")</f>
        <v>1</v>
      </c>
      <c r="T148" s="5">
        <f>COUNTIF(_xlfn.ANCHORARRAY($D148),"3")</f>
        <v>1</v>
      </c>
      <c r="U148" s="5">
        <f>COUNTIF(_xlfn.ANCHORARRAY($D148),"2")</f>
        <v>0</v>
      </c>
      <c r="V148" s="8">
        <f>COUNTIF($I148:$U148,5)</f>
        <v>0</v>
      </c>
      <c r="W148" s="8">
        <f>COUNTIF($I148:$U148,4)</f>
        <v>0</v>
      </c>
      <c r="X148" s="8">
        <f>COUNTIFS($I148:$U148,3,$I148:$U148,2)</f>
        <v>0</v>
      </c>
      <c r="Y148" s="8">
        <f>IF(X148=0,COUNTIF($I148:$U148,3),0)</f>
        <v>0</v>
      </c>
      <c r="Z148" s="8">
        <f>IF(X148=0,COUNTIF($I148:$U148,2),0)</f>
        <v>0</v>
      </c>
      <c r="AA148" s="8">
        <f>COUNTIF($I148:$U148,1)</f>
        <v>5</v>
      </c>
      <c r="AB148">
        <v>148</v>
      </c>
      <c r="AC148">
        <f t="shared" si="2"/>
        <v>58016</v>
      </c>
    </row>
    <row r="149" spans="1:29">
      <c r="A149" s="3" t="s">
        <v>411</v>
      </c>
      <c r="B149" s="2" t="str" cm="1">
        <f t="array" ref="B149:C149">_xlfn.TEXTSPLIT(A149," ")</f>
        <v>Q36AT</v>
      </c>
      <c r="C149" s="2" t="str">
        <v>195</v>
      </c>
      <c r="D149" s="4" t="str" cm="1">
        <f t="array" ref="D149:H149">MID(B149,_xlfn.SEQUENCE(1,LEN(B149)),1)</f>
        <v>Q</v>
      </c>
      <c r="E149" s="4" t="str">
        <v>3</v>
      </c>
      <c r="F149" s="4" t="str">
        <v>6</v>
      </c>
      <c r="G149" s="4" t="str">
        <v>A</v>
      </c>
      <c r="H149" s="4" t="str">
        <v>T</v>
      </c>
      <c r="I149" s="5">
        <f>COUNTIF(_xlfn.ANCHORARRAY($D149),"A")</f>
        <v>1</v>
      </c>
      <c r="J149" s="5">
        <f>COUNTIF(_xlfn.ANCHORARRAY($D149),"K")</f>
        <v>0</v>
      </c>
      <c r="K149" s="5">
        <f>COUNTIF(_xlfn.ANCHORARRAY($D149),"Q")</f>
        <v>1</v>
      </c>
      <c r="L149" s="5">
        <f>COUNTIF(_xlfn.ANCHORARRAY($D149),"J")</f>
        <v>0</v>
      </c>
      <c r="M149" s="5">
        <f>COUNTIF(_xlfn.ANCHORARRAY($D149),"T")</f>
        <v>1</v>
      </c>
      <c r="N149" s="5">
        <f>COUNTIF(_xlfn.ANCHORARRAY($D149),"9")</f>
        <v>0</v>
      </c>
      <c r="O149" s="5">
        <f>COUNTIF(_xlfn.ANCHORARRAY($D149),"8")</f>
        <v>0</v>
      </c>
      <c r="P149" s="5">
        <f>COUNTIF(_xlfn.ANCHORARRAY($D149),"7")</f>
        <v>0</v>
      </c>
      <c r="Q149" s="5">
        <f>COUNTIF(_xlfn.ANCHORARRAY($D149),"6")</f>
        <v>1</v>
      </c>
      <c r="R149" s="5">
        <f>COUNTIF(_xlfn.ANCHORARRAY($D149),"5")</f>
        <v>0</v>
      </c>
      <c r="S149" s="5">
        <f>COUNTIF(_xlfn.ANCHORARRAY($D149),"4")</f>
        <v>0</v>
      </c>
      <c r="T149" s="5">
        <f>COUNTIF(_xlfn.ANCHORARRAY($D149),"3")</f>
        <v>1</v>
      </c>
      <c r="U149" s="5">
        <f>COUNTIF(_xlfn.ANCHORARRAY($D149),"2")</f>
        <v>0</v>
      </c>
      <c r="V149" s="8">
        <f>COUNTIF($I149:$U149,5)</f>
        <v>0</v>
      </c>
      <c r="W149" s="8">
        <f>COUNTIF($I149:$U149,4)</f>
        <v>0</v>
      </c>
      <c r="X149" s="8">
        <f>COUNTIFS($I149:$U149,3,$I149:$U149,2)</f>
        <v>0</v>
      </c>
      <c r="Y149" s="8">
        <f>IF(X149=0,COUNTIF($I149:$U149,3),0)</f>
        <v>0</v>
      </c>
      <c r="Z149" s="8">
        <f>IF(X149=0,COUNTIF($I149:$U149,2),0)</f>
        <v>0</v>
      </c>
      <c r="AA149" s="8">
        <f>COUNTIF($I149:$U149,1)</f>
        <v>5</v>
      </c>
      <c r="AB149">
        <v>149</v>
      </c>
      <c r="AC149">
        <f t="shared" si="2"/>
        <v>29055</v>
      </c>
    </row>
    <row r="150" spans="1:29">
      <c r="A150" s="3" t="s">
        <v>757</v>
      </c>
      <c r="B150" s="2" t="str" cm="1">
        <f t="array" ref="B150:C150">_xlfn.TEXTSPLIT(A150," ")</f>
        <v>Q3A85</v>
      </c>
      <c r="C150" s="2" t="str">
        <v>488</v>
      </c>
      <c r="D150" s="4" t="str" cm="1">
        <f t="array" ref="D150:H150">MID(B150,_xlfn.SEQUENCE(1,LEN(B150)),1)</f>
        <v>Q</v>
      </c>
      <c r="E150" s="4" t="str">
        <v>3</v>
      </c>
      <c r="F150" s="4" t="str">
        <v>A</v>
      </c>
      <c r="G150" s="4" t="str">
        <v>8</v>
      </c>
      <c r="H150" s="4" t="str">
        <v>5</v>
      </c>
      <c r="I150" s="5">
        <f>COUNTIF(_xlfn.ANCHORARRAY($D150),"A")</f>
        <v>1</v>
      </c>
      <c r="J150" s="5">
        <f>COUNTIF(_xlfn.ANCHORARRAY($D150),"K")</f>
        <v>0</v>
      </c>
      <c r="K150" s="5">
        <f>COUNTIF(_xlfn.ANCHORARRAY($D150),"Q")</f>
        <v>1</v>
      </c>
      <c r="L150" s="5">
        <f>COUNTIF(_xlfn.ANCHORARRAY($D150),"J")</f>
        <v>0</v>
      </c>
      <c r="M150" s="5">
        <f>COUNTIF(_xlfn.ANCHORARRAY($D150),"T")</f>
        <v>0</v>
      </c>
      <c r="N150" s="5">
        <f>COUNTIF(_xlfn.ANCHORARRAY($D150),"9")</f>
        <v>0</v>
      </c>
      <c r="O150" s="5">
        <f>COUNTIF(_xlfn.ANCHORARRAY($D150),"8")</f>
        <v>1</v>
      </c>
      <c r="P150" s="5">
        <f>COUNTIF(_xlfn.ANCHORARRAY($D150),"7")</f>
        <v>0</v>
      </c>
      <c r="Q150" s="5">
        <f>COUNTIF(_xlfn.ANCHORARRAY($D150),"6")</f>
        <v>0</v>
      </c>
      <c r="R150" s="5">
        <f>COUNTIF(_xlfn.ANCHORARRAY($D150),"5")</f>
        <v>1</v>
      </c>
      <c r="S150" s="5">
        <f>COUNTIF(_xlfn.ANCHORARRAY($D150),"4")</f>
        <v>0</v>
      </c>
      <c r="T150" s="5">
        <f>COUNTIF(_xlfn.ANCHORARRAY($D150),"3")</f>
        <v>1</v>
      </c>
      <c r="U150" s="5">
        <f>COUNTIF(_xlfn.ANCHORARRAY($D150),"2")</f>
        <v>0</v>
      </c>
      <c r="V150" s="8">
        <f>COUNTIF($I150:$U150,5)</f>
        <v>0</v>
      </c>
      <c r="W150" s="8">
        <f>COUNTIF($I150:$U150,4)</f>
        <v>0</v>
      </c>
      <c r="X150" s="8">
        <f>COUNTIFS($I150:$U150,3,$I150:$U150,2)</f>
        <v>0</v>
      </c>
      <c r="Y150" s="8">
        <f>IF(X150=0,COUNTIF($I150:$U150,3),0)</f>
        <v>0</v>
      </c>
      <c r="Z150" s="8">
        <f>IF(X150=0,COUNTIF($I150:$U150,2),0)</f>
        <v>0</v>
      </c>
      <c r="AA150" s="8">
        <f>COUNTIF($I150:$U150,1)</f>
        <v>5</v>
      </c>
      <c r="AB150">
        <v>150</v>
      </c>
      <c r="AC150">
        <f t="shared" si="2"/>
        <v>73200</v>
      </c>
    </row>
    <row r="151" spans="1:29">
      <c r="A151" s="3" t="s">
        <v>742</v>
      </c>
      <c r="B151" s="2" t="str" cm="1">
        <f t="array" ref="B151:C151">_xlfn.TEXTSPLIT(A151," ")</f>
        <v>Q453T</v>
      </c>
      <c r="C151" s="2" t="str">
        <v>194</v>
      </c>
      <c r="D151" s="4" t="str" cm="1">
        <f t="array" ref="D151:H151">MID(B151,_xlfn.SEQUENCE(1,LEN(B151)),1)</f>
        <v>Q</v>
      </c>
      <c r="E151" s="4" t="str">
        <v>4</v>
      </c>
      <c r="F151" s="4" t="str">
        <v>5</v>
      </c>
      <c r="G151" s="4" t="str">
        <v>3</v>
      </c>
      <c r="H151" s="4" t="str">
        <v>T</v>
      </c>
      <c r="I151" s="5">
        <f>COUNTIF(_xlfn.ANCHORARRAY($D151),"A")</f>
        <v>0</v>
      </c>
      <c r="J151" s="5">
        <f>COUNTIF(_xlfn.ANCHORARRAY($D151),"K")</f>
        <v>0</v>
      </c>
      <c r="K151" s="5">
        <f>COUNTIF(_xlfn.ANCHORARRAY($D151),"Q")</f>
        <v>1</v>
      </c>
      <c r="L151" s="5">
        <f>COUNTIF(_xlfn.ANCHORARRAY($D151),"J")</f>
        <v>0</v>
      </c>
      <c r="M151" s="5">
        <f>COUNTIF(_xlfn.ANCHORARRAY($D151),"T")</f>
        <v>1</v>
      </c>
      <c r="N151" s="5">
        <f>COUNTIF(_xlfn.ANCHORARRAY($D151),"9")</f>
        <v>0</v>
      </c>
      <c r="O151" s="5">
        <f>COUNTIF(_xlfn.ANCHORARRAY($D151),"8")</f>
        <v>0</v>
      </c>
      <c r="P151" s="5">
        <f>COUNTIF(_xlfn.ANCHORARRAY($D151),"7")</f>
        <v>0</v>
      </c>
      <c r="Q151" s="5">
        <f>COUNTIF(_xlfn.ANCHORARRAY($D151),"6")</f>
        <v>0</v>
      </c>
      <c r="R151" s="5">
        <f>COUNTIF(_xlfn.ANCHORARRAY($D151),"5")</f>
        <v>1</v>
      </c>
      <c r="S151" s="5">
        <f>COUNTIF(_xlfn.ANCHORARRAY($D151),"4")</f>
        <v>1</v>
      </c>
      <c r="T151" s="5">
        <f>COUNTIF(_xlfn.ANCHORARRAY($D151),"3")</f>
        <v>1</v>
      </c>
      <c r="U151" s="5">
        <f>COUNTIF(_xlfn.ANCHORARRAY($D151),"2")</f>
        <v>0</v>
      </c>
      <c r="V151" s="8">
        <f>COUNTIF($I151:$U151,5)</f>
        <v>0</v>
      </c>
      <c r="W151" s="8">
        <f>COUNTIF($I151:$U151,4)</f>
        <v>0</v>
      </c>
      <c r="X151" s="8">
        <f>COUNTIFS($I151:$U151,3,$I151:$U151,2)</f>
        <v>0</v>
      </c>
      <c r="Y151" s="8">
        <f>IF(X151=0,COUNTIF($I151:$U151,3),0)</f>
        <v>0</v>
      </c>
      <c r="Z151" s="8">
        <f>IF(X151=0,COUNTIF($I151:$U151,2),0)</f>
        <v>0</v>
      </c>
      <c r="AA151" s="8">
        <f>COUNTIF($I151:$U151,1)</f>
        <v>5</v>
      </c>
      <c r="AB151">
        <v>151</v>
      </c>
      <c r="AC151">
        <f t="shared" si="2"/>
        <v>29294</v>
      </c>
    </row>
    <row r="152" spans="1:29">
      <c r="A152" s="3" t="s">
        <v>928</v>
      </c>
      <c r="B152" s="2" t="str" cm="1">
        <f t="array" ref="B152:C152">_xlfn.TEXTSPLIT(A152," ")</f>
        <v>Q4852</v>
      </c>
      <c r="C152" s="2" t="str">
        <v>575</v>
      </c>
      <c r="D152" s="4" t="str" cm="1">
        <f t="array" ref="D152:H152">MID(B152,_xlfn.SEQUENCE(1,LEN(B152)),1)</f>
        <v>Q</v>
      </c>
      <c r="E152" s="4" t="str">
        <v>4</v>
      </c>
      <c r="F152" s="4" t="str">
        <v>8</v>
      </c>
      <c r="G152" s="4" t="str">
        <v>5</v>
      </c>
      <c r="H152" s="4" t="str">
        <v>2</v>
      </c>
      <c r="I152" s="5">
        <f>COUNTIF(_xlfn.ANCHORARRAY($D152),"A")</f>
        <v>0</v>
      </c>
      <c r="J152" s="5">
        <f>COUNTIF(_xlfn.ANCHORARRAY($D152),"K")</f>
        <v>0</v>
      </c>
      <c r="K152" s="5">
        <f>COUNTIF(_xlfn.ANCHORARRAY($D152),"Q")</f>
        <v>1</v>
      </c>
      <c r="L152" s="5">
        <f>COUNTIF(_xlfn.ANCHORARRAY($D152),"J")</f>
        <v>0</v>
      </c>
      <c r="M152" s="5">
        <f>COUNTIF(_xlfn.ANCHORARRAY($D152),"T")</f>
        <v>0</v>
      </c>
      <c r="N152" s="5">
        <f>COUNTIF(_xlfn.ANCHORARRAY($D152),"9")</f>
        <v>0</v>
      </c>
      <c r="O152" s="5">
        <f>COUNTIF(_xlfn.ANCHORARRAY($D152),"8")</f>
        <v>1</v>
      </c>
      <c r="P152" s="5">
        <f>COUNTIF(_xlfn.ANCHORARRAY($D152),"7")</f>
        <v>0</v>
      </c>
      <c r="Q152" s="5">
        <f>COUNTIF(_xlfn.ANCHORARRAY($D152),"6")</f>
        <v>0</v>
      </c>
      <c r="R152" s="5">
        <f>COUNTIF(_xlfn.ANCHORARRAY($D152),"5")</f>
        <v>1</v>
      </c>
      <c r="S152" s="5">
        <f>COUNTIF(_xlfn.ANCHORARRAY($D152),"4")</f>
        <v>1</v>
      </c>
      <c r="T152" s="5">
        <f>COUNTIF(_xlfn.ANCHORARRAY($D152),"3")</f>
        <v>0</v>
      </c>
      <c r="U152" s="5">
        <f>COUNTIF(_xlfn.ANCHORARRAY($D152),"2")</f>
        <v>1</v>
      </c>
      <c r="V152" s="8">
        <f>COUNTIF($I152:$U152,5)</f>
        <v>0</v>
      </c>
      <c r="W152" s="8">
        <f>COUNTIF($I152:$U152,4)</f>
        <v>0</v>
      </c>
      <c r="X152" s="8">
        <f>COUNTIFS($I152:$U152,3,$I152:$U152,2)</f>
        <v>0</v>
      </c>
      <c r="Y152" s="8">
        <f>IF(X152=0,COUNTIF($I152:$U152,3),0)</f>
        <v>0</v>
      </c>
      <c r="Z152" s="8">
        <f>IF(X152=0,COUNTIF($I152:$U152,2),0)</f>
        <v>0</v>
      </c>
      <c r="AA152" s="8">
        <f>COUNTIF($I152:$U152,1)</f>
        <v>5</v>
      </c>
      <c r="AB152">
        <v>152</v>
      </c>
      <c r="AC152">
        <f t="shared" si="2"/>
        <v>87400</v>
      </c>
    </row>
    <row r="153" spans="1:29">
      <c r="A153" s="3" t="s">
        <v>866</v>
      </c>
      <c r="B153" s="2" t="str" cm="1">
        <f t="array" ref="B153:C153">_xlfn.TEXTSPLIT(A153," ")</f>
        <v>Q49J2</v>
      </c>
      <c r="C153" s="2" t="str">
        <v>127</v>
      </c>
      <c r="D153" s="4" t="str" cm="1">
        <f t="array" ref="D153:H153">MID(B153,_xlfn.SEQUENCE(1,LEN(B153)),1)</f>
        <v>Q</v>
      </c>
      <c r="E153" s="4" t="str">
        <v>4</v>
      </c>
      <c r="F153" s="4" t="str">
        <v>9</v>
      </c>
      <c r="G153" s="4" t="str">
        <v>J</v>
      </c>
      <c r="H153" s="4" t="str">
        <v>2</v>
      </c>
      <c r="I153" s="5">
        <f>COUNTIF(_xlfn.ANCHORARRAY($D153),"A")</f>
        <v>0</v>
      </c>
      <c r="J153" s="5">
        <f>COUNTIF(_xlfn.ANCHORARRAY($D153),"K")</f>
        <v>0</v>
      </c>
      <c r="K153" s="5">
        <f>COUNTIF(_xlfn.ANCHORARRAY($D153),"Q")</f>
        <v>1</v>
      </c>
      <c r="L153" s="5">
        <f>COUNTIF(_xlfn.ANCHORARRAY($D153),"J")</f>
        <v>1</v>
      </c>
      <c r="M153" s="5">
        <f>COUNTIF(_xlfn.ANCHORARRAY($D153),"T")</f>
        <v>0</v>
      </c>
      <c r="N153" s="5">
        <f>COUNTIF(_xlfn.ANCHORARRAY($D153),"9")</f>
        <v>1</v>
      </c>
      <c r="O153" s="5">
        <f>COUNTIF(_xlfn.ANCHORARRAY($D153),"8")</f>
        <v>0</v>
      </c>
      <c r="P153" s="5">
        <f>COUNTIF(_xlfn.ANCHORARRAY($D153),"7")</f>
        <v>0</v>
      </c>
      <c r="Q153" s="5">
        <f>COUNTIF(_xlfn.ANCHORARRAY($D153),"6")</f>
        <v>0</v>
      </c>
      <c r="R153" s="5">
        <f>COUNTIF(_xlfn.ANCHORARRAY($D153),"5")</f>
        <v>0</v>
      </c>
      <c r="S153" s="5">
        <f>COUNTIF(_xlfn.ANCHORARRAY($D153),"4")</f>
        <v>1</v>
      </c>
      <c r="T153" s="5">
        <f>COUNTIF(_xlfn.ANCHORARRAY($D153),"3")</f>
        <v>0</v>
      </c>
      <c r="U153" s="5">
        <f>COUNTIF(_xlfn.ANCHORARRAY($D153),"2")</f>
        <v>1</v>
      </c>
      <c r="V153" s="8">
        <f>COUNTIF($I153:$U153,5)</f>
        <v>0</v>
      </c>
      <c r="W153" s="8">
        <f>COUNTIF($I153:$U153,4)</f>
        <v>0</v>
      </c>
      <c r="X153" s="8">
        <f>COUNTIFS($I153:$U153,3,$I153:$U153,2)</f>
        <v>0</v>
      </c>
      <c r="Y153" s="8">
        <f>IF(X153=0,COUNTIF($I153:$U153,3),0)</f>
        <v>0</v>
      </c>
      <c r="Z153" s="8">
        <f>IF(X153=0,COUNTIF($I153:$U153,2),0)</f>
        <v>0</v>
      </c>
      <c r="AA153" s="8">
        <f>COUNTIF($I153:$U153,1)</f>
        <v>5</v>
      </c>
      <c r="AB153">
        <v>153</v>
      </c>
      <c r="AC153">
        <f t="shared" si="2"/>
        <v>19431</v>
      </c>
    </row>
    <row r="154" spans="1:29">
      <c r="A154" s="3" t="s">
        <v>268</v>
      </c>
      <c r="B154" s="2" t="str" cm="1">
        <f t="array" ref="B154:C154">_xlfn.TEXTSPLIT(A154," ")</f>
        <v>Q63J5</v>
      </c>
      <c r="C154" s="2" t="str">
        <v>791</v>
      </c>
      <c r="D154" s="4" t="str" cm="1">
        <f t="array" ref="D154:H154">MID(B154,_xlfn.SEQUENCE(1,LEN(B154)),1)</f>
        <v>Q</v>
      </c>
      <c r="E154" s="4" t="str">
        <v>6</v>
      </c>
      <c r="F154" s="4" t="str">
        <v>3</v>
      </c>
      <c r="G154" s="4" t="str">
        <v>J</v>
      </c>
      <c r="H154" s="4" t="str">
        <v>5</v>
      </c>
      <c r="I154" s="5">
        <f>COUNTIF(_xlfn.ANCHORARRAY($D154),"A")</f>
        <v>0</v>
      </c>
      <c r="J154" s="5">
        <f>COUNTIF(_xlfn.ANCHORARRAY($D154),"K")</f>
        <v>0</v>
      </c>
      <c r="K154" s="5">
        <f>COUNTIF(_xlfn.ANCHORARRAY($D154),"Q")</f>
        <v>1</v>
      </c>
      <c r="L154" s="5">
        <f>COUNTIF(_xlfn.ANCHORARRAY($D154),"J")</f>
        <v>1</v>
      </c>
      <c r="M154" s="5">
        <f>COUNTIF(_xlfn.ANCHORARRAY($D154),"T")</f>
        <v>0</v>
      </c>
      <c r="N154" s="5">
        <f>COUNTIF(_xlfn.ANCHORARRAY($D154),"9")</f>
        <v>0</v>
      </c>
      <c r="O154" s="5">
        <f>COUNTIF(_xlfn.ANCHORARRAY($D154),"8")</f>
        <v>0</v>
      </c>
      <c r="P154" s="5">
        <f>COUNTIF(_xlfn.ANCHORARRAY($D154),"7")</f>
        <v>0</v>
      </c>
      <c r="Q154" s="5">
        <f>COUNTIF(_xlfn.ANCHORARRAY($D154),"6")</f>
        <v>1</v>
      </c>
      <c r="R154" s="5">
        <f>COUNTIF(_xlfn.ANCHORARRAY($D154),"5")</f>
        <v>1</v>
      </c>
      <c r="S154" s="5">
        <f>COUNTIF(_xlfn.ANCHORARRAY($D154),"4")</f>
        <v>0</v>
      </c>
      <c r="T154" s="5">
        <f>COUNTIF(_xlfn.ANCHORARRAY($D154),"3")</f>
        <v>1</v>
      </c>
      <c r="U154" s="5">
        <f>COUNTIF(_xlfn.ANCHORARRAY($D154),"2")</f>
        <v>0</v>
      </c>
      <c r="V154" s="8">
        <f>COUNTIF($I154:$U154,5)</f>
        <v>0</v>
      </c>
      <c r="W154" s="8">
        <f>COUNTIF($I154:$U154,4)</f>
        <v>0</v>
      </c>
      <c r="X154" s="8">
        <f>COUNTIFS($I154:$U154,3,$I154:$U154,2)</f>
        <v>0</v>
      </c>
      <c r="Y154" s="8">
        <f>IF(X154=0,COUNTIF($I154:$U154,3),0)</f>
        <v>0</v>
      </c>
      <c r="Z154" s="8">
        <f>IF(X154=0,COUNTIF($I154:$U154,2),0)</f>
        <v>0</v>
      </c>
      <c r="AA154" s="8">
        <f>COUNTIF($I154:$U154,1)</f>
        <v>5</v>
      </c>
      <c r="AB154">
        <v>154</v>
      </c>
      <c r="AC154">
        <f t="shared" si="2"/>
        <v>121814</v>
      </c>
    </row>
    <row r="155" spans="1:29">
      <c r="A155" s="3" t="s">
        <v>483</v>
      </c>
      <c r="B155" s="2" t="str" cm="1">
        <f t="array" ref="B155:C155">_xlfn.TEXTSPLIT(A155," ")</f>
        <v>Q6J73</v>
      </c>
      <c r="C155" s="2" t="str">
        <v>384</v>
      </c>
      <c r="D155" s="4" t="str" cm="1">
        <f t="array" ref="D155:H155">MID(B155,_xlfn.SEQUENCE(1,LEN(B155)),1)</f>
        <v>Q</v>
      </c>
      <c r="E155" s="4" t="str">
        <v>6</v>
      </c>
      <c r="F155" s="4" t="str">
        <v>J</v>
      </c>
      <c r="G155" s="4" t="str">
        <v>7</v>
      </c>
      <c r="H155" s="4" t="str">
        <v>3</v>
      </c>
      <c r="I155" s="5">
        <f>COUNTIF(_xlfn.ANCHORARRAY($D155),"A")</f>
        <v>0</v>
      </c>
      <c r="J155" s="5">
        <f>COUNTIF(_xlfn.ANCHORARRAY($D155),"K")</f>
        <v>0</v>
      </c>
      <c r="K155" s="5">
        <f>COUNTIF(_xlfn.ANCHORARRAY($D155),"Q")</f>
        <v>1</v>
      </c>
      <c r="L155" s="5">
        <f>COUNTIF(_xlfn.ANCHORARRAY($D155),"J")</f>
        <v>1</v>
      </c>
      <c r="M155" s="5">
        <f>COUNTIF(_xlfn.ANCHORARRAY($D155),"T")</f>
        <v>0</v>
      </c>
      <c r="N155" s="5">
        <f>COUNTIF(_xlfn.ANCHORARRAY($D155),"9")</f>
        <v>0</v>
      </c>
      <c r="O155" s="5">
        <f>COUNTIF(_xlfn.ANCHORARRAY($D155),"8")</f>
        <v>0</v>
      </c>
      <c r="P155" s="5">
        <f>COUNTIF(_xlfn.ANCHORARRAY($D155),"7")</f>
        <v>1</v>
      </c>
      <c r="Q155" s="5">
        <f>COUNTIF(_xlfn.ANCHORARRAY($D155),"6")</f>
        <v>1</v>
      </c>
      <c r="R155" s="5">
        <f>COUNTIF(_xlfn.ANCHORARRAY($D155),"5")</f>
        <v>0</v>
      </c>
      <c r="S155" s="5">
        <f>COUNTIF(_xlfn.ANCHORARRAY($D155),"4")</f>
        <v>0</v>
      </c>
      <c r="T155" s="5">
        <f>COUNTIF(_xlfn.ANCHORARRAY($D155),"3")</f>
        <v>1</v>
      </c>
      <c r="U155" s="5">
        <f>COUNTIF(_xlfn.ANCHORARRAY($D155),"2")</f>
        <v>0</v>
      </c>
      <c r="V155" s="8">
        <f>COUNTIF($I155:$U155,5)</f>
        <v>0</v>
      </c>
      <c r="W155" s="8">
        <f>COUNTIF($I155:$U155,4)</f>
        <v>0</v>
      </c>
      <c r="X155" s="8">
        <f>COUNTIFS($I155:$U155,3,$I155:$U155,2)</f>
        <v>0</v>
      </c>
      <c r="Y155" s="8">
        <f>IF(X155=0,COUNTIF($I155:$U155,3),0)</f>
        <v>0</v>
      </c>
      <c r="Z155" s="8">
        <f>IF(X155=0,COUNTIF($I155:$U155,2),0)</f>
        <v>0</v>
      </c>
      <c r="AA155" s="8">
        <f>COUNTIF($I155:$U155,1)</f>
        <v>5</v>
      </c>
      <c r="AB155">
        <v>155</v>
      </c>
      <c r="AC155">
        <f t="shared" si="2"/>
        <v>59520</v>
      </c>
    </row>
    <row r="156" spans="1:29">
      <c r="A156" s="3" t="s">
        <v>424</v>
      </c>
      <c r="B156" s="2" t="str" cm="1">
        <f t="array" ref="B156:C156">_xlfn.TEXTSPLIT(A156," ")</f>
        <v>Q72T8</v>
      </c>
      <c r="C156" s="2" t="str">
        <v>734</v>
      </c>
      <c r="D156" s="4" t="str" cm="1">
        <f t="array" ref="D156:H156">MID(B156,_xlfn.SEQUENCE(1,LEN(B156)),1)</f>
        <v>Q</v>
      </c>
      <c r="E156" s="4" t="str">
        <v>7</v>
      </c>
      <c r="F156" s="4" t="str">
        <v>2</v>
      </c>
      <c r="G156" s="4" t="str">
        <v>T</v>
      </c>
      <c r="H156" s="4" t="str">
        <v>8</v>
      </c>
      <c r="I156" s="5">
        <f>COUNTIF(_xlfn.ANCHORARRAY($D156),"A")</f>
        <v>0</v>
      </c>
      <c r="J156" s="5">
        <f>COUNTIF(_xlfn.ANCHORARRAY($D156),"K")</f>
        <v>0</v>
      </c>
      <c r="K156" s="5">
        <f>COUNTIF(_xlfn.ANCHORARRAY($D156),"Q")</f>
        <v>1</v>
      </c>
      <c r="L156" s="5">
        <f>COUNTIF(_xlfn.ANCHORARRAY($D156),"J")</f>
        <v>0</v>
      </c>
      <c r="M156" s="5">
        <f>COUNTIF(_xlfn.ANCHORARRAY($D156),"T")</f>
        <v>1</v>
      </c>
      <c r="N156" s="5">
        <f>COUNTIF(_xlfn.ANCHORARRAY($D156),"9")</f>
        <v>0</v>
      </c>
      <c r="O156" s="5">
        <f>COUNTIF(_xlfn.ANCHORARRAY($D156),"8")</f>
        <v>1</v>
      </c>
      <c r="P156" s="5">
        <f>COUNTIF(_xlfn.ANCHORARRAY($D156),"7")</f>
        <v>1</v>
      </c>
      <c r="Q156" s="5">
        <f>COUNTIF(_xlfn.ANCHORARRAY($D156),"6")</f>
        <v>0</v>
      </c>
      <c r="R156" s="5">
        <f>COUNTIF(_xlfn.ANCHORARRAY($D156),"5")</f>
        <v>0</v>
      </c>
      <c r="S156" s="5">
        <f>COUNTIF(_xlfn.ANCHORARRAY($D156),"4")</f>
        <v>0</v>
      </c>
      <c r="T156" s="5">
        <f>COUNTIF(_xlfn.ANCHORARRAY($D156),"3")</f>
        <v>0</v>
      </c>
      <c r="U156" s="5">
        <f>COUNTIF(_xlfn.ANCHORARRAY($D156),"2")</f>
        <v>1</v>
      </c>
      <c r="V156" s="8">
        <f>COUNTIF($I156:$U156,5)</f>
        <v>0</v>
      </c>
      <c r="W156" s="8">
        <f>COUNTIF($I156:$U156,4)</f>
        <v>0</v>
      </c>
      <c r="X156" s="8">
        <f>COUNTIFS($I156:$U156,3,$I156:$U156,2)</f>
        <v>0</v>
      </c>
      <c r="Y156" s="8">
        <f>IF(X156=0,COUNTIF($I156:$U156,3),0)</f>
        <v>0</v>
      </c>
      <c r="Z156" s="8">
        <f>IF(X156=0,COUNTIF($I156:$U156,2),0)</f>
        <v>0</v>
      </c>
      <c r="AA156" s="8">
        <f>COUNTIF($I156:$U156,1)</f>
        <v>5</v>
      </c>
      <c r="AB156">
        <v>156</v>
      </c>
      <c r="AC156">
        <f t="shared" si="2"/>
        <v>114504</v>
      </c>
    </row>
    <row r="157" spans="1:29">
      <c r="A157" s="3" t="s">
        <v>912</v>
      </c>
      <c r="B157" s="2" t="str" cm="1">
        <f t="array" ref="B157:C157">_xlfn.TEXTSPLIT(A157," ")</f>
        <v>Q76A4</v>
      </c>
      <c r="C157" s="2" t="str">
        <v>818</v>
      </c>
      <c r="D157" s="4" t="str" cm="1">
        <f t="array" ref="D157:H157">MID(B157,_xlfn.SEQUENCE(1,LEN(B157)),1)</f>
        <v>Q</v>
      </c>
      <c r="E157" s="4" t="str">
        <v>7</v>
      </c>
      <c r="F157" s="4" t="str">
        <v>6</v>
      </c>
      <c r="G157" s="4" t="str">
        <v>A</v>
      </c>
      <c r="H157" s="4" t="str">
        <v>4</v>
      </c>
      <c r="I157" s="5">
        <f>COUNTIF(_xlfn.ANCHORARRAY($D157),"A")</f>
        <v>1</v>
      </c>
      <c r="J157" s="5">
        <f>COUNTIF(_xlfn.ANCHORARRAY($D157),"K")</f>
        <v>0</v>
      </c>
      <c r="K157" s="5">
        <f>COUNTIF(_xlfn.ANCHORARRAY($D157),"Q")</f>
        <v>1</v>
      </c>
      <c r="L157" s="5">
        <f>COUNTIF(_xlfn.ANCHORARRAY($D157),"J")</f>
        <v>0</v>
      </c>
      <c r="M157" s="5">
        <f>COUNTIF(_xlfn.ANCHORARRAY($D157),"T")</f>
        <v>0</v>
      </c>
      <c r="N157" s="5">
        <f>COUNTIF(_xlfn.ANCHORARRAY($D157),"9")</f>
        <v>0</v>
      </c>
      <c r="O157" s="5">
        <f>COUNTIF(_xlfn.ANCHORARRAY($D157),"8")</f>
        <v>0</v>
      </c>
      <c r="P157" s="5">
        <f>COUNTIF(_xlfn.ANCHORARRAY($D157),"7")</f>
        <v>1</v>
      </c>
      <c r="Q157" s="5">
        <f>COUNTIF(_xlfn.ANCHORARRAY($D157),"6")</f>
        <v>1</v>
      </c>
      <c r="R157" s="5">
        <f>COUNTIF(_xlfn.ANCHORARRAY($D157),"5")</f>
        <v>0</v>
      </c>
      <c r="S157" s="5">
        <f>COUNTIF(_xlfn.ANCHORARRAY($D157),"4")</f>
        <v>1</v>
      </c>
      <c r="T157" s="5">
        <f>COUNTIF(_xlfn.ANCHORARRAY($D157),"3")</f>
        <v>0</v>
      </c>
      <c r="U157" s="5">
        <f>COUNTIF(_xlfn.ANCHORARRAY($D157),"2")</f>
        <v>0</v>
      </c>
      <c r="V157" s="8">
        <f>COUNTIF($I157:$U157,5)</f>
        <v>0</v>
      </c>
      <c r="W157" s="8">
        <f>COUNTIF($I157:$U157,4)</f>
        <v>0</v>
      </c>
      <c r="X157" s="8">
        <f>COUNTIFS($I157:$U157,3,$I157:$U157,2)</f>
        <v>0</v>
      </c>
      <c r="Y157" s="8">
        <f>IF(X157=0,COUNTIF($I157:$U157,3),0)</f>
        <v>0</v>
      </c>
      <c r="Z157" s="8">
        <f>IF(X157=0,COUNTIF($I157:$U157,2),0)</f>
        <v>0</v>
      </c>
      <c r="AA157" s="8">
        <f>COUNTIF($I157:$U157,1)</f>
        <v>5</v>
      </c>
      <c r="AB157">
        <v>157</v>
      </c>
      <c r="AC157">
        <f t="shared" si="2"/>
        <v>128426</v>
      </c>
    </row>
    <row r="158" spans="1:29">
      <c r="A158" s="3" t="s">
        <v>67</v>
      </c>
      <c r="B158" s="2" t="str" cm="1">
        <f t="array" ref="B158:C158">_xlfn.TEXTSPLIT(A158," ")</f>
        <v>Q8K49</v>
      </c>
      <c r="C158" s="2" t="str">
        <v>369</v>
      </c>
      <c r="D158" s="4" t="str" cm="1">
        <f t="array" ref="D158:H158">MID(B158,_xlfn.SEQUENCE(1,LEN(B158)),1)</f>
        <v>Q</v>
      </c>
      <c r="E158" s="4" t="str">
        <v>8</v>
      </c>
      <c r="F158" s="4" t="str">
        <v>K</v>
      </c>
      <c r="G158" s="4" t="str">
        <v>4</v>
      </c>
      <c r="H158" s="4" t="str">
        <v>9</v>
      </c>
      <c r="I158" s="5">
        <f>COUNTIF(_xlfn.ANCHORARRAY($D158),"A")</f>
        <v>0</v>
      </c>
      <c r="J158" s="5">
        <f>COUNTIF(_xlfn.ANCHORARRAY($D158),"K")</f>
        <v>1</v>
      </c>
      <c r="K158" s="5">
        <f>COUNTIF(_xlfn.ANCHORARRAY($D158),"Q")</f>
        <v>1</v>
      </c>
      <c r="L158" s="5">
        <f>COUNTIF(_xlfn.ANCHORARRAY($D158),"J")</f>
        <v>0</v>
      </c>
      <c r="M158" s="5">
        <f>COUNTIF(_xlfn.ANCHORARRAY($D158),"T")</f>
        <v>0</v>
      </c>
      <c r="N158" s="5">
        <f>COUNTIF(_xlfn.ANCHORARRAY($D158),"9")</f>
        <v>1</v>
      </c>
      <c r="O158" s="5">
        <f>COUNTIF(_xlfn.ANCHORARRAY($D158),"8")</f>
        <v>1</v>
      </c>
      <c r="P158" s="5">
        <f>COUNTIF(_xlfn.ANCHORARRAY($D158),"7")</f>
        <v>0</v>
      </c>
      <c r="Q158" s="5">
        <f>COUNTIF(_xlfn.ANCHORARRAY($D158),"6")</f>
        <v>0</v>
      </c>
      <c r="R158" s="5">
        <f>COUNTIF(_xlfn.ANCHORARRAY($D158),"5")</f>
        <v>0</v>
      </c>
      <c r="S158" s="5">
        <f>COUNTIF(_xlfn.ANCHORARRAY($D158),"4")</f>
        <v>1</v>
      </c>
      <c r="T158" s="5">
        <f>COUNTIF(_xlfn.ANCHORARRAY($D158),"3")</f>
        <v>0</v>
      </c>
      <c r="U158" s="5">
        <f>COUNTIF(_xlfn.ANCHORARRAY($D158),"2")</f>
        <v>0</v>
      </c>
      <c r="V158" s="8">
        <f>COUNTIF($I158:$U158,5)</f>
        <v>0</v>
      </c>
      <c r="W158" s="8">
        <f>COUNTIF($I158:$U158,4)</f>
        <v>0</v>
      </c>
      <c r="X158" s="8">
        <f>COUNTIFS($I158:$U158,3,$I158:$U158,2)</f>
        <v>0</v>
      </c>
      <c r="Y158" s="8">
        <f>IF(X158=0,COUNTIF($I158:$U158,3),0)</f>
        <v>0</v>
      </c>
      <c r="Z158" s="8">
        <f>IF(X158=0,COUNTIF($I158:$U158,2),0)</f>
        <v>0</v>
      </c>
      <c r="AA158" s="8">
        <f>COUNTIF($I158:$U158,1)</f>
        <v>5</v>
      </c>
      <c r="AB158">
        <v>158</v>
      </c>
      <c r="AC158">
        <f t="shared" si="2"/>
        <v>58302</v>
      </c>
    </row>
    <row r="159" spans="1:29">
      <c r="A159" s="3" t="s">
        <v>148</v>
      </c>
      <c r="B159" s="2" t="str" cm="1">
        <f t="array" ref="B159:C159">_xlfn.TEXTSPLIT(A159," ")</f>
        <v>Q8K57</v>
      </c>
      <c r="C159" s="2" t="str">
        <v>832</v>
      </c>
      <c r="D159" s="4" t="str" cm="1">
        <f t="array" ref="D159:H159">MID(B159,_xlfn.SEQUENCE(1,LEN(B159)),1)</f>
        <v>Q</v>
      </c>
      <c r="E159" s="4" t="str">
        <v>8</v>
      </c>
      <c r="F159" s="4" t="str">
        <v>K</v>
      </c>
      <c r="G159" s="4" t="str">
        <v>5</v>
      </c>
      <c r="H159" s="4" t="str">
        <v>7</v>
      </c>
      <c r="I159" s="5">
        <f>COUNTIF(_xlfn.ANCHORARRAY($D159),"A")</f>
        <v>0</v>
      </c>
      <c r="J159" s="5">
        <f>COUNTIF(_xlfn.ANCHORARRAY($D159),"K")</f>
        <v>1</v>
      </c>
      <c r="K159" s="5">
        <f>COUNTIF(_xlfn.ANCHORARRAY($D159),"Q")</f>
        <v>1</v>
      </c>
      <c r="L159" s="5">
        <f>COUNTIF(_xlfn.ANCHORARRAY($D159),"J")</f>
        <v>0</v>
      </c>
      <c r="M159" s="5">
        <f>COUNTIF(_xlfn.ANCHORARRAY($D159),"T")</f>
        <v>0</v>
      </c>
      <c r="N159" s="5">
        <f>COUNTIF(_xlfn.ANCHORARRAY($D159),"9")</f>
        <v>0</v>
      </c>
      <c r="O159" s="5">
        <f>COUNTIF(_xlfn.ANCHORARRAY($D159),"8")</f>
        <v>1</v>
      </c>
      <c r="P159" s="5">
        <f>COUNTIF(_xlfn.ANCHORARRAY($D159),"7")</f>
        <v>1</v>
      </c>
      <c r="Q159" s="5">
        <f>COUNTIF(_xlfn.ANCHORARRAY($D159),"6")</f>
        <v>0</v>
      </c>
      <c r="R159" s="5">
        <f>COUNTIF(_xlfn.ANCHORARRAY($D159),"5")</f>
        <v>1</v>
      </c>
      <c r="S159" s="5">
        <f>COUNTIF(_xlfn.ANCHORARRAY($D159),"4")</f>
        <v>0</v>
      </c>
      <c r="T159" s="5">
        <f>COUNTIF(_xlfn.ANCHORARRAY($D159),"3")</f>
        <v>0</v>
      </c>
      <c r="U159" s="5">
        <f>COUNTIF(_xlfn.ANCHORARRAY($D159),"2")</f>
        <v>0</v>
      </c>
      <c r="V159" s="8">
        <f>COUNTIF($I159:$U159,5)</f>
        <v>0</v>
      </c>
      <c r="W159" s="8">
        <f>COUNTIF($I159:$U159,4)</f>
        <v>0</v>
      </c>
      <c r="X159" s="8">
        <f>COUNTIFS($I159:$U159,3,$I159:$U159,2)</f>
        <v>0</v>
      </c>
      <c r="Y159" s="8">
        <f>IF(X159=0,COUNTIF($I159:$U159,3),0)</f>
        <v>0</v>
      </c>
      <c r="Z159" s="8">
        <f>IF(X159=0,COUNTIF($I159:$U159,2),0)</f>
        <v>0</v>
      </c>
      <c r="AA159" s="8">
        <f>COUNTIF($I159:$U159,1)</f>
        <v>5</v>
      </c>
      <c r="AB159">
        <v>159</v>
      </c>
      <c r="AC159">
        <f t="shared" si="2"/>
        <v>132288</v>
      </c>
    </row>
    <row r="160" spans="1:29">
      <c r="A160" s="3" t="s">
        <v>337</v>
      </c>
      <c r="B160" s="2" t="str" cm="1">
        <f t="array" ref="B160:C160">_xlfn.TEXTSPLIT(A160," ")</f>
        <v>Q8A4J</v>
      </c>
      <c r="C160" s="2" t="str">
        <v>68</v>
      </c>
      <c r="D160" s="4" t="str" cm="1">
        <f t="array" ref="D160:H160">MID(B160,_xlfn.SEQUENCE(1,LEN(B160)),1)</f>
        <v>Q</v>
      </c>
      <c r="E160" s="4" t="str">
        <v>8</v>
      </c>
      <c r="F160" s="4" t="str">
        <v>A</v>
      </c>
      <c r="G160" s="4" t="str">
        <v>4</v>
      </c>
      <c r="H160" s="4" t="str">
        <v>J</v>
      </c>
      <c r="I160" s="5">
        <f>COUNTIF(_xlfn.ANCHORARRAY($D160),"A")</f>
        <v>1</v>
      </c>
      <c r="J160" s="5">
        <f>COUNTIF(_xlfn.ANCHORARRAY($D160),"K")</f>
        <v>0</v>
      </c>
      <c r="K160" s="5">
        <f>COUNTIF(_xlfn.ANCHORARRAY($D160),"Q")</f>
        <v>1</v>
      </c>
      <c r="L160" s="5">
        <f>COUNTIF(_xlfn.ANCHORARRAY($D160),"J")</f>
        <v>1</v>
      </c>
      <c r="M160" s="5">
        <f>COUNTIF(_xlfn.ANCHORARRAY($D160),"T")</f>
        <v>0</v>
      </c>
      <c r="N160" s="5">
        <f>COUNTIF(_xlfn.ANCHORARRAY($D160),"9")</f>
        <v>0</v>
      </c>
      <c r="O160" s="5">
        <f>COUNTIF(_xlfn.ANCHORARRAY($D160),"8")</f>
        <v>1</v>
      </c>
      <c r="P160" s="5">
        <f>COUNTIF(_xlfn.ANCHORARRAY($D160),"7")</f>
        <v>0</v>
      </c>
      <c r="Q160" s="5">
        <f>COUNTIF(_xlfn.ANCHORARRAY($D160),"6")</f>
        <v>0</v>
      </c>
      <c r="R160" s="5">
        <f>COUNTIF(_xlfn.ANCHORARRAY($D160),"5")</f>
        <v>0</v>
      </c>
      <c r="S160" s="5">
        <f>COUNTIF(_xlfn.ANCHORARRAY($D160),"4")</f>
        <v>1</v>
      </c>
      <c r="T160" s="5">
        <f>COUNTIF(_xlfn.ANCHORARRAY($D160),"3")</f>
        <v>0</v>
      </c>
      <c r="U160" s="5">
        <f>COUNTIF(_xlfn.ANCHORARRAY($D160),"2")</f>
        <v>0</v>
      </c>
      <c r="V160" s="8">
        <f>COUNTIF($I160:$U160,5)</f>
        <v>0</v>
      </c>
      <c r="W160" s="8">
        <f>COUNTIF($I160:$U160,4)</f>
        <v>0</v>
      </c>
      <c r="X160" s="8">
        <f>COUNTIFS($I160:$U160,3,$I160:$U160,2)</f>
        <v>0</v>
      </c>
      <c r="Y160" s="8">
        <f>IF(X160=0,COUNTIF($I160:$U160,3),0)</f>
        <v>0</v>
      </c>
      <c r="Z160" s="8">
        <f>IF(X160=0,COUNTIF($I160:$U160,2),0)</f>
        <v>0</v>
      </c>
      <c r="AA160" s="8">
        <f>COUNTIF($I160:$U160,1)</f>
        <v>5</v>
      </c>
      <c r="AB160">
        <v>160</v>
      </c>
      <c r="AC160">
        <f t="shared" si="2"/>
        <v>10880</v>
      </c>
    </row>
    <row r="161" spans="1:29">
      <c r="A161" s="3" t="s">
        <v>66</v>
      </c>
      <c r="B161" s="2" t="str" cm="1">
        <f t="array" ref="B161:C161">_xlfn.TEXTSPLIT(A161," ")</f>
        <v>Q945T</v>
      </c>
      <c r="C161" s="2" t="str">
        <v>478</v>
      </c>
      <c r="D161" s="4" t="str" cm="1">
        <f t="array" ref="D161:H161">MID(B161,_xlfn.SEQUENCE(1,LEN(B161)),1)</f>
        <v>Q</v>
      </c>
      <c r="E161" s="4" t="str">
        <v>9</v>
      </c>
      <c r="F161" s="4" t="str">
        <v>4</v>
      </c>
      <c r="G161" s="4" t="str">
        <v>5</v>
      </c>
      <c r="H161" s="4" t="str">
        <v>T</v>
      </c>
      <c r="I161" s="5">
        <f>COUNTIF(_xlfn.ANCHORARRAY($D161),"A")</f>
        <v>0</v>
      </c>
      <c r="J161" s="5">
        <f>COUNTIF(_xlfn.ANCHORARRAY($D161),"K")</f>
        <v>0</v>
      </c>
      <c r="K161" s="5">
        <f>COUNTIF(_xlfn.ANCHORARRAY($D161),"Q")</f>
        <v>1</v>
      </c>
      <c r="L161" s="5">
        <f>COUNTIF(_xlfn.ANCHORARRAY($D161),"J")</f>
        <v>0</v>
      </c>
      <c r="M161" s="5">
        <f>COUNTIF(_xlfn.ANCHORARRAY($D161),"T")</f>
        <v>1</v>
      </c>
      <c r="N161" s="5">
        <f>COUNTIF(_xlfn.ANCHORARRAY($D161),"9")</f>
        <v>1</v>
      </c>
      <c r="O161" s="5">
        <f>COUNTIF(_xlfn.ANCHORARRAY($D161),"8")</f>
        <v>0</v>
      </c>
      <c r="P161" s="5">
        <f>COUNTIF(_xlfn.ANCHORARRAY($D161),"7")</f>
        <v>0</v>
      </c>
      <c r="Q161" s="5">
        <f>COUNTIF(_xlfn.ANCHORARRAY($D161),"6")</f>
        <v>0</v>
      </c>
      <c r="R161" s="5">
        <f>COUNTIF(_xlfn.ANCHORARRAY($D161),"5")</f>
        <v>1</v>
      </c>
      <c r="S161" s="5">
        <f>COUNTIF(_xlfn.ANCHORARRAY($D161),"4")</f>
        <v>1</v>
      </c>
      <c r="T161" s="5">
        <f>COUNTIF(_xlfn.ANCHORARRAY($D161),"3")</f>
        <v>0</v>
      </c>
      <c r="U161" s="5">
        <f>COUNTIF(_xlfn.ANCHORARRAY($D161),"2")</f>
        <v>0</v>
      </c>
      <c r="V161" s="8">
        <f>COUNTIF($I161:$U161,5)</f>
        <v>0</v>
      </c>
      <c r="W161" s="8">
        <f>COUNTIF($I161:$U161,4)</f>
        <v>0</v>
      </c>
      <c r="X161" s="8">
        <f>COUNTIFS($I161:$U161,3,$I161:$U161,2)</f>
        <v>0</v>
      </c>
      <c r="Y161" s="8">
        <f>IF(X161=0,COUNTIF($I161:$U161,3),0)</f>
        <v>0</v>
      </c>
      <c r="Z161" s="8">
        <f>IF(X161=0,COUNTIF($I161:$U161,2),0)</f>
        <v>0</v>
      </c>
      <c r="AA161" s="8">
        <f>COUNTIF($I161:$U161,1)</f>
        <v>5</v>
      </c>
      <c r="AB161">
        <v>161</v>
      </c>
      <c r="AC161">
        <f t="shared" si="2"/>
        <v>76958</v>
      </c>
    </row>
    <row r="162" spans="1:29">
      <c r="A162" s="3" t="s">
        <v>135</v>
      </c>
      <c r="B162" s="2" t="str" cm="1">
        <f t="array" ref="B162:C162">_xlfn.TEXTSPLIT(A162," ")</f>
        <v>Q9567</v>
      </c>
      <c r="C162" s="2" t="str">
        <v>174</v>
      </c>
      <c r="D162" s="4" t="str" cm="1">
        <f t="array" ref="D162:H162">MID(B162,_xlfn.SEQUENCE(1,LEN(B162)),1)</f>
        <v>Q</v>
      </c>
      <c r="E162" s="4" t="str">
        <v>9</v>
      </c>
      <c r="F162" s="4" t="str">
        <v>5</v>
      </c>
      <c r="G162" s="4" t="str">
        <v>6</v>
      </c>
      <c r="H162" s="4" t="str">
        <v>7</v>
      </c>
      <c r="I162" s="5">
        <f>COUNTIF(_xlfn.ANCHORARRAY($D162),"A")</f>
        <v>0</v>
      </c>
      <c r="J162" s="5">
        <f>COUNTIF(_xlfn.ANCHORARRAY($D162),"K")</f>
        <v>0</v>
      </c>
      <c r="K162" s="5">
        <f>COUNTIF(_xlfn.ANCHORARRAY($D162),"Q")</f>
        <v>1</v>
      </c>
      <c r="L162" s="5">
        <f>COUNTIF(_xlfn.ANCHORARRAY($D162),"J")</f>
        <v>0</v>
      </c>
      <c r="M162" s="5">
        <f>COUNTIF(_xlfn.ANCHORARRAY($D162),"T")</f>
        <v>0</v>
      </c>
      <c r="N162" s="5">
        <f>COUNTIF(_xlfn.ANCHORARRAY($D162),"9")</f>
        <v>1</v>
      </c>
      <c r="O162" s="5">
        <f>COUNTIF(_xlfn.ANCHORARRAY($D162),"8")</f>
        <v>0</v>
      </c>
      <c r="P162" s="5">
        <f>COUNTIF(_xlfn.ANCHORARRAY($D162),"7")</f>
        <v>1</v>
      </c>
      <c r="Q162" s="5">
        <f>COUNTIF(_xlfn.ANCHORARRAY($D162),"6")</f>
        <v>1</v>
      </c>
      <c r="R162" s="5">
        <f>COUNTIF(_xlfn.ANCHORARRAY($D162),"5")</f>
        <v>1</v>
      </c>
      <c r="S162" s="5">
        <f>COUNTIF(_xlfn.ANCHORARRAY($D162),"4")</f>
        <v>0</v>
      </c>
      <c r="T162" s="5">
        <f>COUNTIF(_xlfn.ANCHORARRAY($D162),"3")</f>
        <v>0</v>
      </c>
      <c r="U162" s="5">
        <f>COUNTIF(_xlfn.ANCHORARRAY($D162),"2")</f>
        <v>0</v>
      </c>
      <c r="V162" s="8">
        <f>COUNTIF($I162:$U162,5)</f>
        <v>0</v>
      </c>
      <c r="W162" s="8">
        <f>COUNTIF($I162:$U162,4)</f>
        <v>0</v>
      </c>
      <c r="X162" s="8">
        <f>COUNTIFS($I162:$U162,3,$I162:$U162,2)</f>
        <v>0</v>
      </c>
      <c r="Y162" s="8">
        <f>IF(X162=0,COUNTIF($I162:$U162,3),0)</f>
        <v>0</v>
      </c>
      <c r="Z162" s="8">
        <f>IF(X162=0,COUNTIF($I162:$U162,2),0)</f>
        <v>0</v>
      </c>
      <c r="AA162" s="8">
        <f>COUNTIF($I162:$U162,1)</f>
        <v>5</v>
      </c>
      <c r="AB162">
        <v>162</v>
      </c>
      <c r="AC162">
        <f t="shared" si="2"/>
        <v>28188</v>
      </c>
    </row>
    <row r="163" spans="1:29">
      <c r="A163" s="3" t="s">
        <v>428</v>
      </c>
      <c r="B163" s="2" t="str" cm="1">
        <f t="array" ref="B163:C163">_xlfn.TEXTSPLIT(A163," ")</f>
        <v>Q9J78</v>
      </c>
      <c r="C163" s="2" t="str">
        <v>407</v>
      </c>
      <c r="D163" s="4" t="str" cm="1">
        <f t="array" ref="D163:H163">MID(B163,_xlfn.SEQUENCE(1,LEN(B163)),1)</f>
        <v>Q</v>
      </c>
      <c r="E163" s="4" t="str">
        <v>9</v>
      </c>
      <c r="F163" s="4" t="str">
        <v>J</v>
      </c>
      <c r="G163" s="4" t="str">
        <v>7</v>
      </c>
      <c r="H163" s="4" t="str">
        <v>8</v>
      </c>
      <c r="I163" s="5">
        <f>COUNTIF(_xlfn.ANCHORARRAY($D163),"A")</f>
        <v>0</v>
      </c>
      <c r="J163" s="5">
        <f>COUNTIF(_xlfn.ANCHORARRAY($D163),"K")</f>
        <v>0</v>
      </c>
      <c r="K163" s="5">
        <f>COUNTIF(_xlfn.ANCHORARRAY($D163),"Q")</f>
        <v>1</v>
      </c>
      <c r="L163" s="5">
        <f>COUNTIF(_xlfn.ANCHORARRAY($D163),"J")</f>
        <v>1</v>
      </c>
      <c r="M163" s="5">
        <f>COUNTIF(_xlfn.ANCHORARRAY($D163),"T")</f>
        <v>0</v>
      </c>
      <c r="N163" s="5">
        <f>COUNTIF(_xlfn.ANCHORARRAY($D163),"9")</f>
        <v>1</v>
      </c>
      <c r="O163" s="5">
        <f>COUNTIF(_xlfn.ANCHORARRAY($D163),"8")</f>
        <v>1</v>
      </c>
      <c r="P163" s="5">
        <f>COUNTIF(_xlfn.ANCHORARRAY($D163),"7")</f>
        <v>1</v>
      </c>
      <c r="Q163" s="5">
        <f>COUNTIF(_xlfn.ANCHORARRAY($D163),"6")</f>
        <v>0</v>
      </c>
      <c r="R163" s="5">
        <f>COUNTIF(_xlfn.ANCHORARRAY($D163),"5")</f>
        <v>0</v>
      </c>
      <c r="S163" s="5">
        <f>COUNTIF(_xlfn.ANCHORARRAY($D163),"4")</f>
        <v>0</v>
      </c>
      <c r="T163" s="5">
        <f>COUNTIF(_xlfn.ANCHORARRAY($D163),"3")</f>
        <v>0</v>
      </c>
      <c r="U163" s="5">
        <f>COUNTIF(_xlfn.ANCHORARRAY($D163),"2")</f>
        <v>0</v>
      </c>
      <c r="V163" s="8">
        <f>COUNTIF($I163:$U163,5)</f>
        <v>0</v>
      </c>
      <c r="W163" s="8">
        <f>COUNTIF($I163:$U163,4)</f>
        <v>0</v>
      </c>
      <c r="X163" s="8">
        <f>COUNTIFS($I163:$U163,3,$I163:$U163,2)</f>
        <v>0</v>
      </c>
      <c r="Y163" s="8">
        <f>IF(X163=0,COUNTIF($I163:$U163,3),0)</f>
        <v>0</v>
      </c>
      <c r="Z163" s="8">
        <f>IF(X163=0,COUNTIF($I163:$U163,2),0)</f>
        <v>0</v>
      </c>
      <c r="AA163" s="8">
        <f>COUNTIF($I163:$U163,1)</f>
        <v>5</v>
      </c>
      <c r="AB163">
        <v>163</v>
      </c>
      <c r="AC163">
        <f t="shared" si="2"/>
        <v>66341</v>
      </c>
    </row>
    <row r="164" spans="1:29">
      <c r="A164" s="3" t="s">
        <v>615</v>
      </c>
      <c r="B164" s="2" t="str" cm="1">
        <f t="array" ref="B164:C164">_xlfn.TEXTSPLIT(A164," ")</f>
        <v>K28A6</v>
      </c>
      <c r="C164" s="2" t="str">
        <v>574</v>
      </c>
      <c r="D164" s="4" t="str" cm="1">
        <f t="array" ref="D164:H164">MID(B164,_xlfn.SEQUENCE(1,LEN(B164)),1)</f>
        <v>K</v>
      </c>
      <c r="E164" s="4" t="str">
        <v>2</v>
      </c>
      <c r="F164" s="4" t="str">
        <v>8</v>
      </c>
      <c r="G164" s="4" t="str">
        <v>A</v>
      </c>
      <c r="H164" s="4" t="str">
        <v>6</v>
      </c>
      <c r="I164" s="5">
        <f>COUNTIF(_xlfn.ANCHORARRAY($D164),"A")</f>
        <v>1</v>
      </c>
      <c r="J164" s="5">
        <f>COUNTIF(_xlfn.ANCHORARRAY($D164),"K")</f>
        <v>1</v>
      </c>
      <c r="K164" s="5">
        <f>COUNTIF(_xlfn.ANCHORARRAY($D164),"Q")</f>
        <v>0</v>
      </c>
      <c r="L164" s="5">
        <f>COUNTIF(_xlfn.ANCHORARRAY($D164),"J")</f>
        <v>0</v>
      </c>
      <c r="M164" s="5">
        <f>COUNTIF(_xlfn.ANCHORARRAY($D164),"T")</f>
        <v>0</v>
      </c>
      <c r="N164" s="5">
        <f>COUNTIF(_xlfn.ANCHORARRAY($D164),"9")</f>
        <v>0</v>
      </c>
      <c r="O164" s="5">
        <f>COUNTIF(_xlfn.ANCHORARRAY($D164),"8")</f>
        <v>1</v>
      </c>
      <c r="P164" s="5">
        <f>COUNTIF(_xlfn.ANCHORARRAY($D164),"7")</f>
        <v>0</v>
      </c>
      <c r="Q164" s="5">
        <f>COUNTIF(_xlfn.ANCHORARRAY($D164),"6")</f>
        <v>1</v>
      </c>
      <c r="R164" s="5">
        <f>COUNTIF(_xlfn.ANCHORARRAY($D164),"5")</f>
        <v>0</v>
      </c>
      <c r="S164" s="5">
        <f>COUNTIF(_xlfn.ANCHORARRAY($D164),"4")</f>
        <v>0</v>
      </c>
      <c r="T164" s="5">
        <f>COUNTIF(_xlfn.ANCHORARRAY($D164),"3")</f>
        <v>0</v>
      </c>
      <c r="U164" s="5">
        <f>COUNTIF(_xlfn.ANCHORARRAY($D164),"2")</f>
        <v>1</v>
      </c>
      <c r="V164" s="8">
        <f>COUNTIF($I164:$U164,5)</f>
        <v>0</v>
      </c>
      <c r="W164" s="8">
        <f>COUNTIF($I164:$U164,4)</f>
        <v>0</v>
      </c>
      <c r="X164" s="8">
        <f>COUNTIFS($I164:$U164,3,$I164:$U164,2)</f>
        <v>0</v>
      </c>
      <c r="Y164" s="8">
        <f>IF(X164=0,COUNTIF($I164:$U164,3),0)</f>
        <v>0</v>
      </c>
      <c r="Z164" s="8">
        <f>IF(X164=0,COUNTIF($I164:$U164,2),0)</f>
        <v>0</v>
      </c>
      <c r="AA164" s="8">
        <f>COUNTIF($I164:$U164,1)</f>
        <v>5</v>
      </c>
      <c r="AB164">
        <v>164</v>
      </c>
      <c r="AC164">
        <f t="shared" si="2"/>
        <v>94136</v>
      </c>
    </row>
    <row r="165" spans="1:29">
      <c r="A165" s="3" t="s">
        <v>512</v>
      </c>
      <c r="B165" s="2" t="str" cm="1">
        <f t="array" ref="B165:C165">_xlfn.TEXTSPLIT(A165," ")</f>
        <v>K3Q46</v>
      </c>
      <c r="C165" s="2" t="str">
        <v>740</v>
      </c>
      <c r="D165" s="4" t="str" cm="1">
        <f t="array" ref="D165:H165">MID(B165,_xlfn.SEQUENCE(1,LEN(B165)),1)</f>
        <v>K</v>
      </c>
      <c r="E165" s="4" t="str">
        <v>3</v>
      </c>
      <c r="F165" s="4" t="str">
        <v>Q</v>
      </c>
      <c r="G165" s="4" t="str">
        <v>4</v>
      </c>
      <c r="H165" s="4" t="str">
        <v>6</v>
      </c>
      <c r="I165" s="5">
        <f>COUNTIF(_xlfn.ANCHORARRAY($D165),"A")</f>
        <v>0</v>
      </c>
      <c r="J165" s="5">
        <f>COUNTIF(_xlfn.ANCHORARRAY($D165),"K")</f>
        <v>1</v>
      </c>
      <c r="K165" s="5">
        <f>COUNTIF(_xlfn.ANCHORARRAY($D165),"Q")</f>
        <v>1</v>
      </c>
      <c r="L165" s="5">
        <f>COUNTIF(_xlfn.ANCHORARRAY($D165),"J")</f>
        <v>0</v>
      </c>
      <c r="M165" s="5">
        <f>COUNTIF(_xlfn.ANCHORARRAY($D165),"T")</f>
        <v>0</v>
      </c>
      <c r="N165" s="5">
        <f>COUNTIF(_xlfn.ANCHORARRAY($D165),"9")</f>
        <v>0</v>
      </c>
      <c r="O165" s="5">
        <f>COUNTIF(_xlfn.ANCHORARRAY($D165),"8")</f>
        <v>0</v>
      </c>
      <c r="P165" s="5">
        <f>COUNTIF(_xlfn.ANCHORARRAY($D165),"7")</f>
        <v>0</v>
      </c>
      <c r="Q165" s="5">
        <f>COUNTIF(_xlfn.ANCHORARRAY($D165),"6")</f>
        <v>1</v>
      </c>
      <c r="R165" s="5">
        <f>COUNTIF(_xlfn.ANCHORARRAY($D165),"5")</f>
        <v>0</v>
      </c>
      <c r="S165" s="5">
        <f>COUNTIF(_xlfn.ANCHORARRAY($D165),"4")</f>
        <v>1</v>
      </c>
      <c r="T165" s="5">
        <f>COUNTIF(_xlfn.ANCHORARRAY($D165),"3")</f>
        <v>1</v>
      </c>
      <c r="U165" s="5">
        <f>COUNTIF(_xlfn.ANCHORARRAY($D165),"2")</f>
        <v>0</v>
      </c>
      <c r="V165" s="8">
        <f>COUNTIF($I165:$U165,5)</f>
        <v>0</v>
      </c>
      <c r="W165" s="8">
        <f>COUNTIF($I165:$U165,4)</f>
        <v>0</v>
      </c>
      <c r="X165" s="8">
        <f>COUNTIFS($I165:$U165,3,$I165:$U165,2)</f>
        <v>0</v>
      </c>
      <c r="Y165" s="8">
        <f>IF(X165=0,COUNTIF($I165:$U165,3),0)</f>
        <v>0</v>
      </c>
      <c r="Z165" s="8">
        <f>IF(X165=0,COUNTIF($I165:$U165,2),0)</f>
        <v>0</v>
      </c>
      <c r="AA165" s="8">
        <f>COUNTIF($I165:$U165,1)</f>
        <v>5</v>
      </c>
      <c r="AB165">
        <v>165</v>
      </c>
      <c r="AC165">
        <f t="shared" si="2"/>
        <v>122100</v>
      </c>
    </row>
    <row r="166" spans="1:29">
      <c r="A166" s="3" t="s">
        <v>734</v>
      </c>
      <c r="B166" s="2" t="str" cm="1">
        <f t="array" ref="B166:C166">_xlfn.TEXTSPLIT(A166," ")</f>
        <v>K4A3J</v>
      </c>
      <c r="C166" s="2" t="str">
        <v>7</v>
      </c>
      <c r="D166" s="4" t="str" cm="1">
        <f t="array" ref="D166:H166">MID(B166,_xlfn.SEQUENCE(1,LEN(B166)),1)</f>
        <v>K</v>
      </c>
      <c r="E166" s="4" t="str">
        <v>4</v>
      </c>
      <c r="F166" s="4" t="str">
        <v>A</v>
      </c>
      <c r="G166" s="4" t="str">
        <v>3</v>
      </c>
      <c r="H166" s="4" t="str">
        <v>J</v>
      </c>
      <c r="I166" s="5">
        <f>COUNTIF(_xlfn.ANCHORARRAY($D166),"A")</f>
        <v>1</v>
      </c>
      <c r="J166" s="5">
        <f>COUNTIF(_xlfn.ANCHORARRAY($D166),"K")</f>
        <v>1</v>
      </c>
      <c r="K166" s="5">
        <f>COUNTIF(_xlfn.ANCHORARRAY($D166),"Q")</f>
        <v>0</v>
      </c>
      <c r="L166" s="5">
        <f>COUNTIF(_xlfn.ANCHORARRAY($D166),"J")</f>
        <v>1</v>
      </c>
      <c r="M166" s="5">
        <f>COUNTIF(_xlfn.ANCHORARRAY($D166),"T")</f>
        <v>0</v>
      </c>
      <c r="N166" s="5">
        <f>COUNTIF(_xlfn.ANCHORARRAY($D166),"9")</f>
        <v>0</v>
      </c>
      <c r="O166" s="5">
        <f>COUNTIF(_xlfn.ANCHORARRAY($D166),"8")</f>
        <v>0</v>
      </c>
      <c r="P166" s="5">
        <f>COUNTIF(_xlfn.ANCHORARRAY($D166),"7")</f>
        <v>0</v>
      </c>
      <c r="Q166" s="5">
        <f>COUNTIF(_xlfn.ANCHORARRAY($D166),"6")</f>
        <v>0</v>
      </c>
      <c r="R166" s="5">
        <f>COUNTIF(_xlfn.ANCHORARRAY($D166),"5")</f>
        <v>0</v>
      </c>
      <c r="S166" s="5">
        <f>COUNTIF(_xlfn.ANCHORARRAY($D166),"4")</f>
        <v>1</v>
      </c>
      <c r="T166" s="5">
        <f>COUNTIF(_xlfn.ANCHORARRAY($D166),"3")</f>
        <v>1</v>
      </c>
      <c r="U166" s="5">
        <f>COUNTIF(_xlfn.ANCHORARRAY($D166),"2")</f>
        <v>0</v>
      </c>
      <c r="V166" s="8">
        <f>COUNTIF($I166:$U166,5)</f>
        <v>0</v>
      </c>
      <c r="W166" s="8">
        <f>COUNTIF($I166:$U166,4)</f>
        <v>0</v>
      </c>
      <c r="X166" s="8">
        <f>COUNTIFS($I166:$U166,3,$I166:$U166,2)</f>
        <v>0</v>
      </c>
      <c r="Y166" s="8">
        <f>IF(X166=0,COUNTIF($I166:$U166,3),0)</f>
        <v>0</v>
      </c>
      <c r="Z166" s="8">
        <f>IF(X166=0,COUNTIF($I166:$U166,2),0)</f>
        <v>0</v>
      </c>
      <c r="AA166" s="8">
        <f>COUNTIF($I166:$U166,1)</f>
        <v>5</v>
      </c>
      <c r="AB166">
        <v>166</v>
      </c>
      <c r="AC166">
        <f t="shared" si="2"/>
        <v>1162</v>
      </c>
    </row>
    <row r="167" spans="1:29">
      <c r="A167" s="3" t="s">
        <v>481</v>
      </c>
      <c r="B167" s="2" t="str" cm="1">
        <f t="array" ref="B167:C167">_xlfn.TEXTSPLIT(A167," ")</f>
        <v>K574Q</v>
      </c>
      <c r="C167" s="2" t="str">
        <v>934</v>
      </c>
      <c r="D167" s="4" t="str" cm="1">
        <f t="array" ref="D167:H167">MID(B167,_xlfn.SEQUENCE(1,LEN(B167)),1)</f>
        <v>K</v>
      </c>
      <c r="E167" s="4" t="str">
        <v>5</v>
      </c>
      <c r="F167" s="4" t="str">
        <v>7</v>
      </c>
      <c r="G167" s="4" t="str">
        <v>4</v>
      </c>
      <c r="H167" s="4" t="str">
        <v>Q</v>
      </c>
      <c r="I167" s="5">
        <f>COUNTIF(_xlfn.ANCHORARRAY($D167),"A")</f>
        <v>0</v>
      </c>
      <c r="J167" s="5">
        <f>COUNTIF(_xlfn.ANCHORARRAY($D167),"K")</f>
        <v>1</v>
      </c>
      <c r="K167" s="5">
        <f>COUNTIF(_xlfn.ANCHORARRAY($D167),"Q")</f>
        <v>1</v>
      </c>
      <c r="L167" s="5">
        <f>COUNTIF(_xlfn.ANCHORARRAY($D167),"J")</f>
        <v>0</v>
      </c>
      <c r="M167" s="5">
        <f>COUNTIF(_xlfn.ANCHORARRAY($D167),"T")</f>
        <v>0</v>
      </c>
      <c r="N167" s="5">
        <f>COUNTIF(_xlfn.ANCHORARRAY($D167),"9")</f>
        <v>0</v>
      </c>
      <c r="O167" s="5">
        <f>COUNTIF(_xlfn.ANCHORARRAY($D167),"8")</f>
        <v>0</v>
      </c>
      <c r="P167" s="5">
        <f>COUNTIF(_xlfn.ANCHORARRAY($D167),"7")</f>
        <v>1</v>
      </c>
      <c r="Q167" s="5">
        <f>COUNTIF(_xlfn.ANCHORARRAY($D167),"6")</f>
        <v>0</v>
      </c>
      <c r="R167" s="5">
        <f>COUNTIF(_xlfn.ANCHORARRAY($D167),"5")</f>
        <v>1</v>
      </c>
      <c r="S167" s="5">
        <f>COUNTIF(_xlfn.ANCHORARRAY($D167),"4")</f>
        <v>1</v>
      </c>
      <c r="T167" s="5">
        <f>COUNTIF(_xlfn.ANCHORARRAY($D167),"3")</f>
        <v>0</v>
      </c>
      <c r="U167" s="5">
        <f>COUNTIF(_xlfn.ANCHORARRAY($D167),"2")</f>
        <v>0</v>
      </c>
      <c r="V167" s="8">
        <f>COUNTIF($I167:$U167,5)</f>
        <v>0</v>
      </c>
      <c r="W167" s="8">
        <f>COUNTIF($I167:$U167,4)</f>
        <v>0</v>
      </c>
      <c r="X167" s="8">
        <f>COUNTIFS($I167:$U167,3,$I167:$U167,2)</f>
        <v>0</v>
      </c>
      <c r="Y167" s="8">
        <f>IF(X167=0,COUNTIF($I167:$U167,3),0)</f>
        <v>0</v>
      </c>
      <c r="Z167" s="8">
        <f>IF(X167=0,COUNTIF($I167:$U167,2),0)</f>
        <v>0</v>
      </c>
      <c r="AA167" s="8">
        <f>COUNTIF($I167:$U167,1)</f>
        <v>5</v>
      </c>
      <c r="AB167">
        <v>167</v>
      </c>
      <c r="AC167">
        <f t="shared" si="2"/>
        <v>155978</v>
      </c>
    </row>
    <row r="168" spans="1:29">
      <c r="A168" s="3" t="s">
        <v>286</v>
      </c>
      <c r="B168" s="2" t="str" cm="1">
        <f t="array" ref="B168:C168">_xlfn.TEXTSPLIT(A168," ")</f>
        <v>K5932</v>
      </c>
      <c r="C168" s="2" t="str">
        <v>819</v>
      </c>
      <c r="D168" s="4" t="str" cm="1">
        <f t="array" ref="D168:H168">MID(B168,_xlfn.SEQUENCE(1,LEN(B168)),1)</f>
        <v>K</v>
      </c>
      <c r="E168" s="4" t="str">
        <v>5</v>
      </c>
      <c r="F168" s="4" t="str">
        <v>9</v>
      </c>
      <c r="G168" s="4" t="str">
        <v>3</v>
      </c>
      <c r="H168" s="4" t="str">
        <v>2</v>
      </c>
      <c r="I168" s="5">
        <f>COUNTIF(_xlfn.ANCHORARRAY($D168),"A")</f>
        <v>0</v>
      </c>
      <c r="J168" s="5">
        <f>COUNTIF(_xlfn.ANCHORARRAY($D168),"K")</f>
        <v>1</v>
      </c>
      <c r="K168" s="5">
        <f>COUNTIF(_xlfn.ANCHORARRAY($D168),"Q")</f>
        <v>0</v>
      </c>
      <c r="L168" s="5">
        <f>COUNTIF(_xlfn.ANCHORARRAY($D168),"J")</f>
        <v>0</v>
      </c>
      <c r="M168" s="5">
        <f>COUNTIF(_xlfn.ANCHORARRAY($D168),"T")</f>
        <v>0</v>
      </c>
      <c r="N168" s="5">
        <f>COUNTIF(_xlfn.ANCHORARRAY($D168),"9")</f>
        <v>1</v>
      </c>
      <c r="O168" s="5">
        <f>COUNTIF(_xlfn.ANCHORARRAY($D168),"8")</f>
        <v>0</v>
      </c>
      <c r="P168" s="5">
        <f>COUNTIF(_xlfn.ANCHORARRAY($D168),"7")</f>
        <v>0</v>
      </c>
      <c r="Q168" s="5">
        <f>COUNTIF(_xlfn.ANCHORARRAY($D168),"6")</f>
        <v>0</v>
      </c>
      <c r="R168" s="5">
        <f>COUNTIF(_xlfn.ANCHORARRAY($D168),"5")</f>
        <v>1</v>
      </c>
      <c r="S168" s="5">
        <f>COUNTIF(_xlfn.ANCHORARRAY($D168),"4")</f>
        <v>0</v>
      </c>
      <c r="T168" s="5">
        <f>COUNTIF(_xlfn.ANCHORARRAY($D168),"3")</f>
        <v>1</v>
      </c>
      <c r="U168" s="5">
        <f>COUNTIF(_xlfn.ANCHORARRAY($D168),"2")</f>
        <v>1</v>
      </c>
      <c r="V168" s="8">
        <f>COUNTIF($I168:$U168,5)</f>
        <v>0</v>
      </c>
      <c r="W168" s="8">
        <f>COUNTIF($I168:$U168,4)</f>
        <v>0</v>
      </c>
      <c r="X168" s="8">
        <f>COUNTIFS($I168:$U168,3,$I168:$U168,2)</f>
        <v>0</v>
      </c>
      <c r="Y168" s="8">
        <f>IF(X168=0,COUNTIF($I168:$U168,3),0)</f>
        <v>0</v>
      </c>
      <c r="Z168" s="8">
        <f>IF(X168=0,COUNTIF($I168:$U168,2),0)</f>
        <v>0</v>
      </c>
      <c r="AA168" s="8">
        <f>COUNTIF($I168:$U168,1)</f>
        <v>5</v>
      </c>
      <c r="AB168">
        <v>168</v>
      </c>
      <c r="AC168">
        <f t="shared" si="2"/>
        <v>137592</v>
      </c>
    </row>
    <row r="169" spans="1:29">
      <c r="A169" s="3" t="s">
        <v>21</v>
      </c>
      <c r="B169" s="2" t="str" cm="1">
        <f t="array" ref="B169:C169">_xlfn.TEXTSPLIT(A169," ")</f>
        <v>K5A82</v>
      </c>
      <c r="C169" s="2" t="str">
        <v>720</v>
      </c>
      <c r="D169" s="4" t="str" cm="1">
        <f t="array" ref="D169:H169">MID(B169,_xlfn.SEQUENCE(1,LEN(B169)),1)</f>
        <v>K</v>
      </c>
      <c r="E169" s="4" t="str">
        <v>5</v>
      </c>
      <c r="F169" s="4" t="str">
        <v>A</v>
      </c>
      <c r="G169" s="4" t="str">
        <v>8</v>
      </c>
      <c r="H169" s="4" t="str">
        <v>2</v>
      </c>
      <c r="I169" s="5">
        <f>COUNTIF(_xlfn.ANCHORARRAY($D169),"A")</f>
        <v>1</v>
      </c>
      <c r="J169" s="5">
        <f>COUNTIF(_xlfn.ANCHORARRAY($D169),"K")</f>
        <v>1</v>
      </c>
      <c r="K169" s="5">
        <f>COUNTIF(_xlfn.ANCHORARRAY($D169),"Q")</f>
        <v>0</v>
      </c>
      <c r="L169" s="5">
        <f>COUNTIF(_xlfn.ANCHORARRAY($D169),"J")</f>
        <v>0</v>
      </c>
      <c r="M169" s="5">
        <f>COUNTIF(_xlfn.ANCHORARRAY($D169),"T")</f>
        <v>0</v>
      </c>
      <c r="N169" s="5">
        <f>COUNTIF(_xlfn.ANCHORARRAY($D169),"9")</f>
        <v>0</v>
      </c>
      <c r="O169" s="5">
        <f>COUNTIF(_xlfn.ANCHORARRAY($D169),"8")</f>
        <v>1</v>
      </c>
      <c r="P169" s="5">
        <f>COUNTIF(_xlfn.ANCHORARRAY($D169),"7")</f>
        <v>0</v>
      </c>
      <c r="Q169" s="5">
        <f>COUNTIF(_xlfn.ANCHORARRAY($D169),"6")</f>
        <v>0</v>
      </c>
      <c r="R169" s="5">
        <f>COUNTIF(_xlfn.ANCHORARRAY($D169),"5")</f>
        <v>1</v>
      </c>
      <c r="S169" s="5">
        <f>COUNTIF(_xlfn.ANCHORARRAY($D169),"4")</f>
        <v>0</v>
      </c>
      <c r="T169" s="5">
        <f>COUNTIF(_xlfn.ANCHORARRAY($D169),"3")</f>
        <v>0</v>
      </c>
      <c r="U169" s="5">
        <f>COUNTIF(_xlfn.ANCHORARRAY($D169),"2")</f>
        <v>1</v>
      </c>
      <c r="V169" s="8">
        <f>COUNTIF($I169:$U169,5)</f>
        <v>0</v>
      </c>
      <c r="W169" s="8">
        <f>COUNTIF($I169:$U169,4)</f>
        <v>0</v>
      </c>
      <c r="X169" s="8">
        <f>COUNTIFS($I169:$U169,3,$I169:$U169,2)</f>
        <v>0</v>
      </c>
      <c r="Y169" s="8">
        <f>IF(X169=0,COUNTIF($I169:$U169,3),0)</f>
        <v>0</v>
      </c>
      <c r="Z169" s="8">
        <f>IF(X169=0,COUNTIF($I169:$U169,2),0)</f>
        <v>0</v>
      </c>
      <c r="AA169" s="8">
        <f>COUNTIF($I169:$U169,1)</f>
        <v>5</v>
      </c>
      <c r="AB169">
        <v>169</v>
      </c>
      <c r="AC169">
        <f t="shared" si="2"/>
        <v>121680</v>
      </c>
    </row>
    <row r="170" spans="1:29">
      <c r="A170" s="3" t="s">
        <v>570</v>
      </c>
      <c r="B170" s="2" t="str" cm="1">
        <f t="array" ref="B170:C170">_xlfn.TEXTSPLIT(A170," ")</f>
        <v>K842J</v>
      </c>
      <c r="C170" s="2" t="str">
        <v>920</v>
      </c>
      <c r="D170" s="4" t="str" cm="1">
        <f t="array" ref="D170:H170">MID(B170,_xlfn.SEQUENCE(1,LEN(B170)),1)</f>
        <v>K</v>
      </c>
      <c r="E170" s="4" t="str">
        <v>8</v>
      </c>
      <c r="F170" s="4" t="str">
        <v>4</v>
      </c>
      <c r="G170" s="4" t="str">
        <v>2</v>
      </c>
      <c r="H170" s="4" t="str">
        <v>J</v>
      </c>
      <c r="I170" s="5">
        <f>COUNTIF(_xlfn.ANCHORARRAY($D170),"A")</f>
        <v>0</v>
      </c>
      <c r="J170" s="5">
        <f>COUNTIF(_xlfn.ANCHORARRAY($D170),"K")</f>
        <v>1</v>
      </c>
      <c r="K170" s="5">
        <f>COUNTIF(_xlfn.ANCHORARRAY($D170),"Q")</f>
        <v>0</v>
      </c>
      <c r="L170" s="5">
        <f>COUNTIF(_xlfn.ANCHORARRAY($D170),"J")</f>
        <v>1</v>
      </c>
      <c r="M170" s="5">
        <f>COUNTIF(_xlfn.ANCHORARRAY($D170),"T")</f>
        <v>0</v>
      </c>
      <c r="N170" s="5">
        <f>COUNTIF(_xlfn.ANCHORARRAY($D170),"9")</f>
        <v>0</v>
      </c>
      <c r="O170" s="5">
        <f>COUNTIF(_xlfn.ANCHORARRAY($D170),"8")</f>
        <v>1</v>
      </c>
      <c r="P170" s="5">
        <f>COUNTIF(_xlfn.ANCHORARRAY($D170),"7")</f>
        <v>0</v>
      </c>
      <c r="Q170" s="5">
        <f>COUNTIF(_xlfn.ANCHORARRAY($D170),"6")</f>
        <v>0</v>
      </c>
      <c r="R170" s="5">
        <f>COUNTIF(_xlfn.ANCHORARRAY($D170),"5")</f>
        <v>0</v>
      </c>
      <c r="S170" s="5">
        <f>COUNTIF(_xlfn.ANCHORARRAY($D170),"4")</f>
        <v>1</v>
      </c>
      <c r="T170" s="5">
        <f>COUNTIF(_xlfn.ANCHORARRAY($D170),"3")</f>
        <v>0</v>
      </c>
      <c r="U170" s="5">
        <f>COUNTIF(_xlfn.ANCHORARRAY($D170),"2")</f>
        <v>1</v>
      </c>
      <c r="V170" s="8">
        <f>COUNTIF($I170:$U170,5)</f>
        <v>0</v>
      </c>
      <c r="W170" s="8">
        <f>COUNTIF($I170:$U170,4)</f>
        <v>0</v>
      </c>
      <c r="X170" s="8">
        <f>COUNTIFS($I170:$U170,3,$I170:$U170,2)</f>
        <v>0</v>
      </c>
      <c r="Y170" s="8">
        <f>IF(X170=0,COUNTIF($I170:$U170,3),0)</f>
        <v>0</v>
      </c>
      <c r="Z170" s="8">
        <f>IF(X170=0,COUNTIF($I170:$U170,2),0)</f>
        <v>0</v>
      </c>
      <c r="AA170" s="8">
        <f>COUNTIF($I170:$U170,1)</f>
        <v>5</v>
      </c>
      <c r="AB170">
        <v>170</v>
      </c>
      <c r="AC170">
        <f t="shared" si="2"/>
        <v>156400</v>
      </c>
    </row>
    <row r="171" spans="1:29">
      <c r="A171" s="3" t="s">
        <v>500</v>
      </c>
      <c r="B171" s="2" t="str" cm="1">
        <f t="array" ref="B171:C171">_xlfn.TEXTSPLIT(A171," ")</f>
        <v>K8469</v>
      </c>
      <c r="C171" s="2" t="str">
        <v>198</v>
      </c>
      <c r="D171" s="4" t="str" cm="1">
        <f t="array" ref="D171:H171">MID(B171,_xlfn.SEQUENCE(1,LEN(B171)),1)</f>
        <v>K</v>
      </c>
      <c r="E171" s="4" t="str">
        <v>8</v>
      </c>
      <c r="F171" s="4" t="str">
        <v>4</v>
      </c>
      <c r="G171" s="4" t="str">
        <v>6</v>
      </c>
      <c r="H171" s="4" t="str">
        <v>9</v>
      </c>
      <c r="I171" s="5">
        <f>COUNTIF(_xlfn.ANCHORARRAY($D171),"A")</f>
        <v>0</v>
      </c>
      <c r="J171" s="5">
        <f>COUNTIF(_xlfn.ANCHORARRAY($D171),"K")</f>
        <v>1</v>
      </c>
      <c r="K171" s="5">
        <f>COUNTIF(_xlfn.ANCHORARRAY($D171),"Q")</f>
        <v>0</v>
      </c>
      <c r="L171" s="5">
        <f>COUNTIF(_xlfn.ANCHORARRAY($D171),"J")</f>
        <v>0</v>
      </c>
      <c r="M171" s="5">
        <f>COUNTIF(_xlfn.ANCHORARRAY($D171),"T")</f>
        <v>0</v>
      </c>
      <c r="N171" s="5">
        <f>COUNTIF(_xlfn.ANCHORARRAY($D171),"9")</f>
        <v>1</v>
      </c>
      <c r="O171" s="5">
        <f>COUNTIF(_xlfn.ANCHORARRAY($D171),"8")</f>
        <v>1</v>
      </c>
      <c r="P171" s="5">
        <f>COUNTIF(_xlfn.ANCHORARRAY($D171),"7")</f>
        <v>0</v>
      </c>
      <c r="Q171" s="5">
        <f>COUNTIF(_xlfn.ANCHORARRAY($D171),"6")</f>
        <v>1</v>
      </c>
      <c r="R171" s="5">
        <f>COUNTIF(_xlfn.ANCHORARRAY($D171),"5")</f>
        <v>0</v>
      </c>
      <c r="S171" s="5">
        <f>COUNTIF(_xlfn.ANCHORARRAY($D171),"4")</f>
        <v>1</v>
      </c>
      <c r="T171" s="5">
        <f>COUNTIF(_xlfn.ANCHORARRAY($D171),"3")</f>
        <v>0</v>
      </c>
      <c r="U171" s="5">
        <f>COUNTIF(_xlfn.ANCHORARRAY($D171),"2")</f>
        <v>0</v>
      </c>
      <c r="V171" s="8">
        <f>COUNTIF($I171:$U171,5)</f>
        <v>0</v>
      </c>
      <c r="W171" s="8">
        <f>COUNTIF($I171:$U171,4)</f>
        <v>0</v>
      </c>
      <c r="X171" s="8">
        <f>COUNTIFS($I171:$U171,3,$I171:$U171,2)</f>
        <v>0</v>
      </c>
      <c r="Y171" s="8">
        <f>IF(X171=0,COUNTIF($I171:$U171,3),0)</f>
        <v>0</v>
      </c>
      <c r="Z171" s="8">
        <f>IF(X171=0,COUNTIF($I171:$U171,2),0)</f>
        <v>0</v>
      </c>
      <c r="AA171" s="8">
        <f>COUNTIF($I171:$U171,1)</f>
        <v>5</v>
      </c>
      <c r="AB171">
        <v>171</v>
      </c>
      <c r="AC171">
        <f t="shared" si="2"/>
        <v>33858</v>
      </c>
    </row>
    <row r="172" spans="1:29">
      <c r="A172" s="3" t="s">
        <v>946</v>
      </c>
      <c r="B172" s="2" t="str" cm="1">
        <f t="array" ref="B172:C172">_xlfn.TEXTSPLIT(A172," ")</f>
        <v>K85T9</v>
      </c>
      <c r="C172" s="2" t="str">
        <v>812</v>
      </c>
      <c r="D172" s="4" t="str" cm="1">
        <f t="array" ref="D172:H172">MID(B172,_xlfn.SEQUENCE(1,LEN(B172)),1)</f>
        <v>K</v>
      </c>
      <c r="E172" s="4" t="str">
        <v>8</v>
      </c>
      <c r="F172" s="4" t="str">
        <v>5</v>
      </c>
      <c r="G172" s="4" t="str">
        <v>T</v>
      </c>
      <c r="H172" s="4" t="str">
        <v>9</v>
      </c>
      <c r="I172" s="5">
        <f>COUNTIF(_xlfn.ANCHORARRAY($D172),"A")</f>
        <v>0</v>
      </c>
      <c r="J172" s="5">
        <f>COUNTIF(_xlfn.ANCHORARRAY($D172),"K")</f>
        <v>1</v>
      </c>
      <c r="K172" s="5">
        <f>COUNTIF(_xlfn.ANCHORARRAY($D172),"Q")</f>
        <v>0</v>
      </c>
      <c r="L172" s="5">
        <f>COUNTIF(_xlfn.ANCHORARRAY($D172),"J")</f>
        <v>0</v>
      </c>
      <c r="M172" s="5">
        <f>COUNTIF(_xlfn.ANCHORARRAY($D172),"T")</f>
        <v>1</v>
      </c>
      <c r="N172" s="5">
        <f>COUNTIF(_xlfn.ANCHORARRAY($D172),"9")</f>
        <v>1</v>
      </c>
      <c r="O172" s="5">
        <f>COUNTIF(_xlfn.ANCHORARRAY($D172),"8")</f>
        <v>1</v>
      </c>
      <c r="P172" s="5">
        <f>COUNTIF(_xlfn.ANCHORARRAY($D172),"7")</f>
        <v>0</v>
      </c>
      <c r="Q172" s="5">
        <f>COUNTIF(_xlfn.ANCHORARRAY($D172),"6")</f>
        <v>0</v>
      </c>
      <c r="R172" s="5">
        <f>COUNTIF(_xlfn.ANCHORARRAY($D172),"5")</f>
        <v>1</v>
      </c>
      <c r="S172" s="5">
        <f>COUNTIF(_xlfn.ANCHORARRAY($D172),"4")</f>
        <v>0</v>
      </c>
      <c r="T172" s="5">
        <f>COUNTIF(_xlfn.ANCHORARRAY($D172),"3")</f>
        <v>0</v>
      </c>
      <c r="U172" s="5">
        <f>COUNTIF(_xlfn.ANCHORARRAY($D172),"2")</f>
        <v>0</v>
      </c>
      <c r="V172" s="8">
        <f>COUNTIF($I172:$U172,5)</f>
        <v>0</v>
      </c>
      <c r="W172" s="8">
        <f>COUNTIF($I172:$U172,4)</f>
        <v>0</v>
      </c>
      <c r="X172" s="8">
        <f>COUNTIFS($I172:$U172,3,$I172:$U172,2)</f>
        <v>0</v>
      </c>
      <c r="Y172" s="8">
        <f>IF(X172=0,COUNTIF($I172:$U172,3),0)</f>
        <v>0</v>
      </c>
      <c r="Z172" s="8">
        <f>IF(X172=0,COUNTIF($I172:$U172,2),0)</f>
        <v>0</v>
      </c>
      <c r="AA172" s="8">
        <f>COUNTIF($I172:$U172,1)</f>
        <v>5</v>
      </c>
      <c r="AB172">
        <v>172</v>
      </c>
      <c r="AC172">
        <f t="shared" si="2"/>
        <v>139664</v>
      </c>
    </row>
    <row r="173" spans="1:29">
      <c r="A173" s="3" t="s">
        <v>414</v>
      </c>
      <c r="B173" s="2" t="str" cm="1">
        <f t="array" ref="B173:C173">_xlfn.TEXTSPLIT(A173," ")</f>
        <v>K8637</v>
      </c>
      <c r="C173" s="2" t="str">
        <v>547</v>
      </c>
      <c r="D173" s="4" t="str" cm="1">
        <f t="array" ref="D173:H173">MID(B173,_xlfn.SEQUENCE(1,LEN(B173)),1)</f>
        <v>K</v>
      </c>
      <c r="E173" s="4" t="str">
        <v>8</v>
      </c>
      <c r="F173" s="4" t="str">
        <v>6</v>
      </c>
      <c r="G173" s="4" t="str">
        <v>3</v>
      </c>
      <c r="H173" s="4" t="str">
        <v>7</v>
      </c>
      <c r="I173" s="5">
        <f>COUNTIF(_xlfn.ANCHORARRAY($D173),"A")</f>
        <v>0</v>
      </c>
      <c r="J173" s="5">
        <f>COUNTIF(_xlfn.ANCHORARRAY($D173),"K")</f>
        <v>1</v>
      </c>
      <c r="K173" s="5">
        <f>COUNTIF(_xlfn.ANCHORARRAY($D173),"Q")</f>
        <v>0</v>
      </c>
      <c r="L173" s="5">
        <f>COUNTIF(_xlfn.ANCHORARRAY($D173),"J")</f>
        <v>0</v>
      </c>
      <c r="M173" s="5">
        <f>COUNTIF(_xlfn.ANCHORARRAY($D173),"T")</f>
        <v>0</v>
      </c>
      <c r="N173" s="5">
        <f>COUNTIF(_xlfn.ANCHORARRAY($D173),"9")</f>
        <v>0</v>
      </c>
      <c r="O173" s="5">
        <f>COUNTIF(_xlfn.ANCHORARRAY($D173),"8")</f>
        <v>1</v>
      </c>
      <c r="P173" s="5">
        <f>COUNTIF(_xlfn.ANCHORARRAY($D173),"7")</f>
        <v>1</v>
      </c>
      <c r="Q173" s="5">
        <f>COUNTIF(_xlfn.ANCHORARRAY($D173),"6")</f>
        <v>1</v>
      </c>
      <c r="R173" s="5">
        <f>COUNTIF(_xlfn.ANCHORARRAY($D173),"5")</f>
        <v>0</v>
      </c>
      <c r="S173" s="5">
        <f>COUNTIF(_xlfn.ANCHORARRAY($D173),"4")</f>
        <v>0</v>
      </c>
      <c r="T173" s="5">
        <f>COUNTIF(_xlfn.ANCHORARRAY($D173),"3")</f>
        <v>1</v>
      </c>
      <c r="U173" s="5">
        <f>COUNTIF(_xlfn.ANCHORARRAY($D173),"2")</f>
        <v>0</v>
      </c>
      <c r="V173" s="8">
        <f>COUNTIF($I173:$U173,5)</f>
        <v>0</v>
      </c>
      <c r="W173" s="8">
        <f>COUNTIF($I173:$U173,4)</f>
        <v>0</v>
      </c>
      <c r="X173" s="8">
        <f>COUNTIFS($I173:$U173,3,$I173:$U173,2)</f>
        <v>0</v>
      </c>
      <c r="Y173" s="8">
        <f>IF(X173=0,COUNTIF($I173:$U173,3),0)</f>
        <v>0</v>
      </c>
      <c r="Z173" s="8">
        <f>IF(X173=0,COUNTIF($I173:$U173,2),0)</f>
        <v>0</v>
      </c>
      <c r="AA173" s="8">
        <f>COUNTIF($I173:$U173,1)</f>
        <v>5</v>
      </c>
      <c r="AB173">
        <v>173</v>
      </c>
      <c r="AC173">
        <f t="shared" si="2"/>
        <v>94631</v>
      </c>
    </row>
    <row r="174" spans="1:29">
      <c r="A174" s="3" t="s">
        <v>298</v>
      </c>
      <c r="B174" s="2" t="str" cm="1">
        <f t="array" ref="B174:C174">_xlfn.TEXTSPLIT(A174," ")</f>
        <v>K9A2Q</v>
      </c>
      <c r="C174" s="2" t="str">
        <v>602</v>
      </c>
      <c r="D174" s="4" t="str" cm="1">
        <f t="array" ref="D174:H174">MID(B174,_xlfn.SEQUENCE(1,LEN(B174)),1)</f>
        <v>K</v>
      </c>
      <c r="E174" s="4" t="str">
        <v>9</v>
      </c>
      <c r="F174" s="4" t="str">
        <v>A</v>
      </c>
      <c r="G174" s="4" t="str">
        <v>2</v>
      </c>
      <c r="H174" s="4" t="str">
        <v>Q</v>
      </c>
      <c r="I174" s="5">
        <f>COUNTIF(_xlfn.ANCHORARRAY($D174),"A")</f>
        <v>1</v>
      </c>
      <c r="J174" s="5">
        <f>COUNTIF(_xlfn.ANCHORARRAY($D174),"K")</f>
        <v>1</v>
      </c>
      <c r="K174" s="5">
        <f>COUNTIF(_xlfn.ANCHORARRAY($D174),"Q")</f>
        <v>1</v>
      </c>
      <c r="L174" s="5">
        <f>COUNTIF(_xlfn.ANCHORARRAY($D174),"J")</f>
        <v>0</v>
      </c>
      <c r="M174" s="5">
        <f>COUNTIF(_xlfn.ANCHORARRAY($D174),"T")</f>
        <v>0</v>
      </c>
      <c r="N174" s="5">
        <f>COUNTIF(_xlfn.ANCHORARRAY($D174),"9")</f>
        <v>1</v>
      </c>
      <c r="O174" s="5">
        <f>COUNTIF(_xlfn.ANCHORARRAY($D174),"8")</f>
        <v>0</v>
      </c>
      <c r="P174" s="5">
        <f>COUNTIF(_xlfn.ANCHORARRAY($D174),"7")</f>
        <v>0</v>
      </c>
      <c r="Q174" s="5">
        <f>COUNTIF(_xlfn.ANCHORARRAY($D174),"6")</f>
        <v>0</v>
      </c>
      <c r="R174" s="5">
        <f>COUNTIF(_xlfn.ANCHORARRAY($D174),"5")</f>
        <v>0</v>
      </c>
      <c r="S174" s="5">
        <f>COUNTIF(_xlfn.ANCHORARRAY($D174),"4")</f>
        <v>0</v>
      </c>
      <c r="T174" s="5">
        <f>COUNTIF(_xlfn.ANCHORARRAY($D174),"3")</f>
        <v>0</v>
      </c>
      <c r="U174" s="5">
        <f>COUNTIF(_xlfn.ANCHORARRAY($D174),"2")</f>
        <v>1</v>
      </c>
      <c r="V174" s="8">
        <f>COUNTIF($I174:$U174,5)</f>
        <v>0</v>
      </c>
      <c r="W174" s="8">
        <f>COUNTIF($I174:$U174,4)</f>
        <v>0</v>
      </c>
      <c r="X174" s="8">
        <f>COUNTIFS($I174:$U174,3,$I174:$U174,2)</f>
        <v>0</v>
      </c>
      <c r="Y174" s="8">
        <f>IF(X174=0,COUNTIF($I174:$U174,3),0)</f>
        <v>0</v>
      </c>
      <c r="Z174" s="8">
        <f>IF(X174=0,COUNTIF($I174:$U174,2),0)</f>
        <v>0</v>
      </c>
      <c r="AA174" s="8">
        <f>COUNTIF($I174:$U174,1)</f>
        <v>5</v>
      </c>
      <c r="AB174">
        <v>174</v>
      </c>
      <c r="AC174">
        <f t="shared" si="2"/>
        <v>104748</v>
      </c>
    </row>
    <row r="175" spans="1:29">
      <c r="A175" s="3" t="s">
        <v>695</v>
      </c>
      <c r="B175" s="2" t="str" cm="1">
        <f t="array" ref="B175:C175">_xlfn.TEXTSPLIT(A175," ")</f>
        <v>KT6A4</v>
      </c>
      <c r="C175" s="2" t="str">
        <v>116</v>
      </c>
      <c r="D175" s="4" t="str" cm="1">
        <f t="array" ref="D175:H175">MID(B175,_xlfn.SEQUENCE(1,LEN(B175)),1)</f>
        <v>K</v>
      </c>
      <c r="E175" s="4" t="str">
        <v>T</v>
      </c>
      <c r="F175" s="4" t="str">
        <v>6</v>
      </c>
      <c r="G175" s="4" t="str">
        <v>A</v>
      </c>
      <c r="H175" s="4" t="str">
        <v>4</v>
      </c>
      <c r="I175" s="5">
        <f>COUNTIF(_xlfn.ANCHORARRAY($D175),"A")</f>
        <v>1</v>
      </c>
      <c r="J175" s="5">
        <f>COUNTIF(_xlfn.ANCHORARRAY($D175),"K")</f>
        <v>1</v>
      </c>
      <c r="K175" s="5">
        <f>COUNTIF(_xlfn.ANCHORARRAY($D175),"Q")</f>
        <v>0</v>
      </c>
      <c r="L175" s="5">
        <f>COUNTIF(_xlfn.ANCHORARRAY($D175),"J")</f>
        <v>0</v>
      </c>
      <c r="M175" s="5">
        <f>COUNTIF(_xlfn.ANCHORARRAY($D175),"T")</f>
        <v>1</v>
      </c>
      <c r="N175" s="5">
        <f>COUNTIF(_xlfn.ANCHORARRAY($D175),"9")</f>
        <v>0</v>
      </c>
      <c r="O175" s="5">
        <f>COUNTIF(_xlfn.ANCHORARRAY($D175),"8")</f>
        <v>0</v>
      </c>
      <c r="P175" s="5">
        <f>COUNTIF(_xlfn.ANCHORARRAY($D175),"7")</f>
        <v>0</v>
      </c>
      <c r="Q175" s="5">
        <f>COUNTIF(_xlfn.ANCHORARRAY($D175),"6")</f>
        <v>1</v>
      </c>
      <c r="R175" s="5">
        <f>COUNTIF(_xlfn.ANCHORARRAY($D175),"5")</f>
        <v>0</v>
      </c>
      <c r="S175" s="5">
        <f>COUNTIF(_xlfn.ANCHORARRAY($D175),"4")</f>
        <v>1</v>
      </c>
      <c r="T175" s="5">
        <f>COUNTIF(_xlfn.ANCHORARRAY($D175),"3")</f>
        <v>0</v>
      </c>
      <c r="U175" s="5">
        <f>COUNTIF(_xlfn.ANCHORARRAY($D175),"2")</f>
        <v>0</v>
      </c>
      <c r="V175" s="8">
        <f>COUNTIF($I175:$U175,5)</f>
        <v>0</v>
      </c>
      <c r="W175" s="8">
        <f>COUNTIF($I175:$U175,4)</f>
        <v>0</v>
      </c>
      <c r="X175" s="8">
        <f>COUNTIFS($I175:$U175,3,$I175:$U175,2)</f>
        <v>0</v>
      </c>
      <c r="Y175" s="8">
        <f>IF(X175=0,COUNTIF($I175:$U175,3),0)</f>
        <v>0</v>
      </c>
      <c r="Z175" s="8">
        <f>IF(X175=0,COUNTIF($I175:$U175,2),0)</f>
        <v>0</v>
      </c>
      <c r="AA175" s="8">
        <f>COUNTIF($I175:$U175,1)</f>
        <v>5</v>
      </c>
      <c r="AB175">
        <v>175</v>
      </c>
      <c r="AC175">
        <f t="shared" si="2"/>
        <v>20300</v>
      </c>
    </row>
    <row r="176" spans="1:29">
      <c r="A176" s="3" t="s">
        <v>401</v>
      </c>
      <c r="B176" s="2" t="str" cm="1">
        <f t="array" ref="B176:C176">_xlfn.TEXTSPLIT(A176," ")</f>
        <v>KT986</v>
      </c>
      <c r="C176" s="2" t="str">
        <v>552</v>
      </c>
      <c r="D176" s="4" t="str" cm="1">
        <f t="array" ref="D176:H176">MID(B176,_xlfn.SEQUENCE(1,LEN(B176)),1)</f>
        <v>K</v>
      </c>
      <c r="E176" s="4" t="str">
        <v>T</v>
      </c>
      <c r="F176" s="4" t="str">
        <v>9</v>
      </c>
      <c r="G176" s="4" t="str">
        <v>8</v>
      </c>
      <c r="H176" s="4" t="str">
        <v>6</v>
      </c>
      <c r="I176" s="5">
        <f>COUNTIF(_xlfn.ANCHORARRAY($D176),"A")</f>
        <v>0</v>
      </c>
      <c r="J176" s="5">
        <f>COUNTIF(_xlfn.ANCHORARRAY($D176),"K")</f>
        <v>1</v>
      </c>
      <c r="K176" s="5">
        <f>COUNTIF(_xlfn.ANCHORARRAY($D176),"Q")</f>
        <v>0</v>
      </c>
      <c r="L176" s="5">
        <f>COUNTIF(_xlfn.ANCHORARRAY($D176),"J")</f>
        <v>0</v>
      </c>
      <c r="M176" s="5">
        <f>COUNTIF(_xlfn.ANCHORARRAY($D176),"T")</f>
        <v>1</v>
      </c>
      <c r="N176" s="5">
        <f>COUNTIF(_xlfn.ANCHORARRAY($D176),"9")</f>
        <v>1</v>
      </c>
      <c r="O176" s="5">
        <f>COUNTIF(_xlfn.ANCHORARRAY($D176),"8")</f>
        <v>1</v>
      </c>
      <c r="P176" s="5">
        <f>COUNTIF(_xlfn.ANCHORARRAY($D176),"7")</f>
        <v>0</v>
      </c>
      <c r="Q176" s="5">
        <f>COUNTIF(_xlfn.ANCHORARRAY($D176),"6")</f>
        <v>1</v>
      </c>
      <c r="R176" s="5">
        <f>COUNTIF(_xlfn.ANCHORARRAY($D176),"5")</f>
        <v>0</v>
      </c>
      <c r="S176" s="5">
        <f>COUNTIF(_xlfn.ANCHORARRAY($D176),"4")</f>
        <v>0</v>
      </c>
      <c r="T176" s="5">
        <f>COUNTIF(_xlfn.ANCHORARRAY($D176),"3")</f>
        <v>0</v>
      </c>
      <c r="U176" s="5">
        <f>COUNTIF(_xlfn.ANCHORARRAY($D176),"2")</f>
        <v>0</v>
      </c>
      <c r="V176" s="8">
        <f>COUNTIF($I176:$U176,5)</f>
        <v>0</v>
      </c>
      <c r="W176" s="8">
        <f>COUNTIF($I176:$U176,4)</f>
        <v>0</v>
      </c>
      <c r="X176" s="8">
        <f>COUNTIFS($I176:$U176,3,$I176:$U176,2)</f>
        <v>0</v>
      </c>
      <c r="Y176" s="8">
        <f>IF(X176=0,COUNTIF($I176:$U176,3),0)</f>
        <v>0</v>
      </c>
      <c r="Z176" s="8">
        <f>IF(X176=0,COUNTIF($I176:$U176,2),0)</f>
        <v>0</v>
      </c>
      <c r="AA176" s="8">
        <f>COUNTIF($I176:$U176,1)</f>
        <v>5</v>
      </c>
      <c r="AB176">
        <v>176</v>
      </c>
      <c r="AC176">
        <f t="shared" si="2"/>
        <v>97152</v>
      </c>
    </row>
    <row r="177" spans="1:29">
      <c r="A177" s="3" t="s">
        <v>801</v>
      </c>
      <c r="B177" s="2" t="str" cm="1">
        <f t="array" ref="B177:C177">_xlfn.TEXTSPLIT(A177," ")</f>
        <v>KJ495</v>
      </c>
      <c r="C177" s="2" t="str">
        <v>790</v>
      </c>
      <c r="D177" s="4" t="str" cm="1">
        <f t="array" ref="D177:H177">MID(B177,_xlfn.SEQUENCE(1,LEN(B177)),1)</f>
        <v>K</v>
      </c>
      <c r="E177" s="4" t="str">
        <v>J</v>
      </c>
      <c r="F177" s="4" t="str">
        <v>4</v>
      </c>
      <c r="G177" s="4" t="str">
        <v>9</v>
      </c>
      <c r="H177" s="4" t="str">
        <v>5</v>
      </c>
      <c r="I177" s="5">
        <f>COUNTIF(_xlfn.ANCHORARRAY($D177),"A")</f>
        <v>0</v>
      </c>
      <c r="J177" s="5">
        <f>COUNTIF(_xlfn.ANCHORARRAY($D177),"K")</f>
        <v>1</v>
      </c>
      <c r="K177" s="5">
        <f>COUNTIF(_xlfn.ANCHORARRAY($D177),"Q")</f>
        <v>0</v>
      </c>
      <c r="L177" s="5">
        <f>COUNTIF(_xlfn.ANCHORARRAY($D177),"J")</f>
        <v>1</v>
      </c>
      <c r="M177" s="5">
        <f>COUNTIF(_xlfn.ANCHORARRAY($D177),"T")</f>
        <v>0</v>
      </c>
      <c r="N177" s="5">
        <f>COUNTIF(_xlfn.ANCHORARRAY($D177),"9")</f>
        <v>1</v>
      </c>
      <c r="O177" s="5">
        <f>COUNTIF(_xlfn.ANCHORARRAY($D177),"8")</f>
        <v>0</v>
      </c>
      <c r="P177" s="5">
        <f>COUNTIF(_xlfn.ANCHORARRAY($D177),"7")</f>
        <v>0</v>
      </c>
      <c r="Q177" s="5">
        <f>COUNTIF(_xlfn.ANCHORARRAY($D177),"6")</f>
        <v>0</v>
      </c>
      <c r="R177" s="5">
        <f>COUNTIF(_xlfn.ANCHORARRAY($D177),"5")</f>
        <v>1</v>
      </c>
      <c r="S177" s="5">
        <f>COUNTIF(_xlfn.ANCHORARRAY($D177),"4")</f>
        <v>1</v>
      </c>
      <c r="T177" s="5">
        <f>COUNTIF(_xlfn.ANCHORARRAY($D177),"3")</f>
        <v>0</v>
      </c>
      <c r="U177" s="5">
        <f>COUNTIF(_xlfn.ANCHORARRAY($D177),"2")</f>
        <v>0</v>
      </c>
      <c r="V177" s="8">
        <f>COUNTIF($I177:$U177,5)</f>
        <v>0</v>
      </c>
      <c r="W177" s="8">
        <f>COUNTIF($I177:$U177,4)</f>
        <v>0</v>
      </c>
      <c r="X177" s="8">
        <f>COUNTIFS($I177:$U177,3,$I177:$U177,2)</f>
        <v>0</v>
      </c>
      <c r="Y177" s="8">
        <f>IF(X177=0,COUNTIF($I177:$U177,3),0)</f>
        <v>0</v>
      </c>
      <c r="Z177" s="8">
        <f>IF(X177=0,COUNTIF($I177:$U177,2),0)</f>
        <v>0</v>
      </c>
      <c r="AA177" s="8">
        <f>COUNTIF($I177:$U177,1)</f>
        <v>5</v>
      </c>
      <c r="AB177">
        <v>177</v>
      </c>
      <c r="AC177">
        <f t="shared" si="2"/>
        <v>139830</v>
      </c>
    </row>
    <row r="178" spans="1:29">
      <c r="A178" s="3" t="s">
        <v>123</v>
      </c>
      <c r="B178" s="2" t="str" cm="1">
        <f t="array" ref="B178:C178">_xlfn.TEXTSPLIT(A178," ")</f>
        <v>KJT5Q</v>
      </c>
      <c r="C178" s="2" t="str">
        <v>480</v>
      </c>
      <c r="D178" s="4" t="str" cm="1">
        <f t="array" ref="D178:H178">MID(B178,_xlfn.SEQUENCE(1,LEN(B178)),1)</f>
        <v>K</v>
      </c>
      <c r="E178" s="4" t="str">
        <v>J</v>
      </c>
      <c r="F178" s="4" t="str">
        <v>T</v>
      </c>
      <c r="G178" s="4" t="str">
        <v>5</v>
      </c>
      <c r="H178" s="4" t="str">
        <v>Q</v>
      </c>
      <c r="I178" s="5">
        <f>COUNTIF(_xlfn.ANCHORARRAY($D178),"A")</f>
        <v>0</v>
      </c>
      <c r="J178" s="5">
        <f>COUNTIF(_xlfn.ANCHORARRAY($D178),"K")</f>
        <v>1</v>
      </c>
      <c r="K178" s="5">
        <f>COUNTIF(_xlfn.ANCHORARRAY($D178),"Q")</f>
        <v>1</v>
      </c>
      <c r="L178" s="5">
        <f>COUNTIF(_xlfn.ANCHORARRAY($D178),"J")</f>
        <v>1</v>
      </c>
      <c r="M178" s="5">
        <f>COUNTIF(_xlfn.ANCHORARRAY($D178),"T")</f>
        <v>1</v>
      </c>
      <c r="N178" s="5">
        <f>COUNTIF(_xlfn.ANCHORARRAY($D178),"9")</f>
        <v>0</v>
      </c>
      <c r="O178" s="5">
        <f>COUNTIF(_xlfn.ANCHORARRAY($D178),"8")</f>
        <v>0</v>
      </c>
      <c r="P178" s="5">
        <f>COUNTIF(_xlfn.ANCHORARRAY($D178),"7")</f>
        <v>0</v>
      </c>
      <c r="Q178" s="5">
        <f>COUNTIF(_xlfn.ANCHORARRAY($D178),"6")</f>
        <v>0</v>
      </c>
      <c r="R178" s="5">
        <f>COUNTIF(_xlfn.ANCHORARRAY($D178),"5")</f>
        <v>1</v>
      </c>
      <c r="S178" s="5">
        <f>COUNTIF(_xlfn.ANCHORARRAY($D178),"4")</f>
        <v>0</v>
      </c>
      <c r="T178" s="5">
        <f>COUNTIF(_xlfn.ANCHORARRAY($D178),"3")</f>
        <v>0</v>
      </c>
      <c r="U178" s="5">
        <f>COUNTIF(_xlfn.ANCHORARRAY($D178),"2")</f>
        <v>0</v>
      </c>
      <c r="V178" s="8">
        <f>COUNTIF($I178:$U178,5)</f>
        <v>0</v>
      </c>
      <c r="W178" s="8">
        <f>COUNTIF($I178:$U178,4)</f>
        <v>0</v>
      </c>
      <c r="X178" s="8">
        <f>COUNTIFS($I178:$U178,3,$I178:$U178,2)</f>
        <v>0</v>
      </c>
      <c r="Y178" s="8">
        <f>IF(X178=0,COUNTIF($I178:$U178,3),0)</f>
        <v>0</v>
      </c>
      <c r="Z178" s="8">
        <f>IF(X178=0,COUNTIF($I178:$U178,2),0)</f>
        <v>0</v>
      </c>
      <c r="AA178" s="8">
        <f>COUNTIF($I178:$U178,1)</f>
        <v>5</v>
      </c>
      <c r="AB178">
        <v>178</v>
      </c>
      <c r="AC178">
        <f t="shared" si="2"/>
        <v>85440</v>
      </c>
    </row>
    <row r="179" spans="1:29">
      <c r="A179" s="3" t="s">
        <v>779</v>
      </c>
      <c r="B179" s="2" t="str" cm="1">
        <f t="array" ref="B179:C179">_xlfn.TEXTSPLIT(A179," ")</f>
        <v>KQ97T</v>
      </c>
      <c r="C179" s="2" t="str">
        <v>496</v>
      </c>
      <c r="D179" s="4" t="str" cm="1">
        <f t="array" ref="D179:H179">MID(B179,_xlfn.SEQUENCE(1,LEN(B179)),1)</f>
        <v>K</v>
      </c>
      <c r="E179" s="4" t="str">
        <v>Q</v>
      </c>
      <c r="F179" s="4" t="str">
        <v>9</v>
      </c>
      <c r="G179" s="4" t="str">
        <v>7</v>
      </c>
      <c r="H179" s="4" t="str">
        <v>T</v>
      </c>
      <c r="I179" s="5">
        <f>COUNTIF(_xlfn.ANCHORARRAY($D179),"A")</f>
        <v>0</v>
      </c>
      <c r="J179" s="5">
        <f>COUNTIF(_xlfn.ANCHORARRAY($D179),"K")</f>
        <v>1</v>
      </c>
      <c r="K179" s="5">
        <f>COUNTIF(_xlfn.ANCHORARRAY($D179),"Q")</f>
        <v>1</v>
      </c>
      <c r="L179" s="5">
        <f>COUNTIF(_xlfn.ANCHORARRAY($D179),"J")</f>
        <v>0</v>
      </c>
      <c r="M179" s="5">
        <f>COUNTIF(_xlfn.ANCHORARRAY($D179),"T")</f>
        <v>1</v>
      </c>
      <c r="N179" s="5">
        <f>COUNTIF(_xlfn.ANCHORARRAY($D179),"9")</f>
        <v>1</v>
      </c>
      <c r="O179" s="5">
        <f>COUNTIF(_xlfn.ANCHORARRAY($D179),"8")</f>
        <v>0</v>
      </c>
      <c r="P179" s="5">
        <f>COUNTIF(_xlfn.ANCHORARRAY($D179),"7")</f>
        <v>1</v>
      </c>
      <c r="Q179" s="5">
        <f>COUNTIF(_xlfn.ANCHORARRAY($D179),"6")</f>
        <v>0</v>
      </c>
      <c r="R179" s="5">
        <f>COUNTIF(_xlfn.ANCHORARRAY($D179),"5")</f>
        <v>0</v>
      </c>
      <c r="S179" s="5">
        <f>COUNTIF(_xlfn.ANCHORARRAY($D179),"4")</f>
        <v>0</v>
      </c>
      <c r="T179" s="5">
        <f>COUNTIF(_xlfn.ANCHORARRAY($D179),"3")</f>
        <v>0</v>
      </c>
      <c r="U179" s="5">
        <f>COUNTIF(_xlfn.ANCHORARRAY($D179),"2")</f>
        <v>0</v>
      </c>
      <c r="V179" s="8">
        <f>COUNTIF($I179:$U179,5)</f>
        <v>0</v>
      </c>
      <c r="W179" s="8">
        <f>COUNTIF($I179:$U179,4)</f>
        <v>0</v>
      </c>
      <c r="X179" s="8">
        <f>COUNTIFS($I179:$U179,3,$I179:$U179,2)</f>
        <v>0</v>
      </c>
      <c r="Y179" s="8">
        <f>IF(X179=0,COUNTIF($I179:$U179,3),0)</f>
        <v>0</v>
      </c>
      <c r="Z179" s="8">
        <f>IF(X179=0,COUNTIF($I179:$U179,2),0)</f>
        <v>0</v>
      </c>
      <c r="AA179" s="8">
        <f>COUNTIF($I179:$U179,1)</f>
        <v>5</v>
      </c>
      <c r="AB179">
        <v>179</v>
      </c>
      <c r="AC179">
        <f t="shared" si="2"/>
        <v>88784</v>
      </c>
    </row>
    <row r="180" spans="1:29">
      <c r="A180" s="3" t="s">
        <v>964</v>
      </c>
      <c r="B180" s="2" t="str" cm="1">
        <f t="array" ref="B180:C180">_xlfn.TEXTSPLIT(A180," ")</f>
        <v>KAT6J</v>
      </c>
      <c r="C180" s="2" t="str">
        <v>563</v>
      </c>
      <c r="D180" s="4" t="str" cm="1">
        <f t="array" ref="D180:H180">MID(B180,_xlfn.SEQUENCE(1,LEN(B180)),1)</f>
        <v>K</v>
      </c>
      <c r="E180" s="4" t="str">
        <v>A</v>
      </c>
      <c r="F180" s="4" t="str">
        <v>T</v>
      </c>
      <c r="G180" s="4" t="str">
        <v>6</v>
      </c>
      <c r="H180" s="4" t="str">
        <v>J</v>
      </c>
      <c r="I180" s="5">
        <f>COUNTIF(_xlfn.ANCHORARRAY($D180),"A")</f>
        <v>1</v>
      </c>
      <c r="J180" s="5">
        <f>COUNTIF(_xlfn.ANCHORARRAY($D180),"K")</f>
        <v>1</v>
      </c>
      <c r="K180" s="5">
        <f>COUNTIF(_xlfn.ANCHORARRAY($D180),"Q")</f>
        <v>0</v>
      </c>
      <c r="L180" s="5">
        <f>COUNTIF(_xlfn.ANCHORARRAY($D180),"J")</f>
        <v>1</v>
      </c>
      <c r="M180" s="5">
        <f>COUNTIF(_xlfn.ANCHORARRAY($D180),"T")</f>
        <v>1</v>
      </c>
      <c r="N180" s="5">
        <f>COUNTIF(_xlfn.ANCHORARRAY($D180),"9")</f>
        <v>0</v>
      </c>
      <c r="O180" s="5">
        <f>COUNTIF(_xlfn.ANCHORARRAY($D180),"8")</f>
        <v>0</v>
      </c>
      <c r="P180" s="5">
        <f>COUNTIF(_xlfn.ANCHORARRAY($D180),"7")</f>
        <v>0</v>
      </c>
      <c r="Q180" s="5">
        <f>COUNTIF(_xlfn.ANCHORARRAY($D180),"6")</f>
        <v>1</v>
      </c>
      <c r="R180" s="5">
        <f>COUNTIF(_xlfn.ANCHORARRAY($D180),"5")</f>
        <v>0</v>
      </c>
      <c r="S180" s="5">
        <f>COUNTIF(_xlfn.ANCHORARRAY($D180),"4")</f>
        <v>0</v>
      </c>
      <c r="T180" s="5">
        <f>COUNTIF(_xlfn.ANCHORARRAY($D180),"3")</f>
        <v>0</v>
      </c>
      <c r="U180" s="5">
        <f>COUNTIF(_xlfn.ANCHORARRAY($D180),"2")</f>
        <v>0</v>
      </c>
      <c r="V180" s="8">
        <f>COUNTIF($I180:$U180,5)</f>
        <v>0</v>
      </c>
      <c r="W180" s="8">
        <f>COUNTIF($I180:$U180,4)</f>
        <v>0</v>
      </c>
      <c r="X180" s="8">
        <f>COUNTIFS($I180:$U180,3,$I180:$U180,2)</f>
        <v>0</v>
      </c>
      <c r="Y180" s="8">
        <f>IF(X180=0,COUNTIF($I180:$U180,3),0)</f>
        <v>0</v>
      </c>
      <c r="Z180" s="8">
        <f>IF(X180=0,COUNTIF($I180:$U180,2),0)</f>
        <v>0</v>
      </c>
      <c r="AA180" s="8">
        <f>COUNTIF($I180:$U180,1)</f>
        <v>5</v>
      </c>
      <c r="AB180">
        <v>180</v>
      </c>
      <c r="AC180">
        <f t="shared" si="2"/>
        <v>101340</v>
      </c>
    </row>
    <row r="181" spans="1:29">
      <c r="A181" s="3" t="s">
        <v>621</v>
      </c>
      <c r="B181" s="2" t="str" cm="1">
        <f t="array" ref="B181:C181">_xlfn.TEXTSPLIT(A181," ")</f>
        <v>A468K</v>
      </c>
      <c r="C181" s="2" t="str">
        <v>647</v>
      </c>
      <c r="D181" s="4" t="str" cm="1">
        <f t="array" ref="D181:H181">MID(B181,_xlfn.SEQUENCE(1,LEN(B181)),1)</f>
        <v>A</v>
      </c>
      <c r="E181" s="4" t="str">
        <v>4</v>
      </c>
      <c r="F181" s="4" t="str">
        <v>6</v>
      </c>
      <c r="G181" s="4" t="str">
        <v>8</v>
      </c>
      <c r="H181" s="4" t="str">
        <v>K</v>
      </c>
      <c r="I181" s="5">
        <f>COUNTIF(_xlfn.ANCHORARRAY($D181),"A")</f>
        <v>1</v>
      </c>
      <c r="J181" s="5">
        <f>COUNTIF(_xlfn.ANCHORARRAY($D181),"K")</f>
        <v>1</v>
      </c>
      <c r="K181" s="5">
        <f>COUNTIF(_xlfn.ANCHORARRAY($D181),"Q")</f>
        <v>0</v>
      </c>
      <c r="L181" s="5">
        <f>COUNTIF(_xlfn.ANCHORARRAY($D181),"J")</f>
        <v>0</v>
      </c>
      <c r="M181" s="5">
        <f>COUNTIF(_xlfn.ANCHORARRAY($D181),"T")</f>
        <v>0</v>
      </c>
      <c r="N181" s="5">
        <f>COUNTIF(_xlfn.ANCHORARRAY($D181),"9")</f>
        <v>0</v>
      </c>
      <c r="O181" s="5">
        <f>COUNTIF(_xlfn.ANCHORARRAY($D181),"8")</f>
        <v>1</v>
      </c>
      <c r="P181" s="5">
        <f>COUNTIF(_xlfn.ANCHORARRAY($D181),"7")</f>
        <v>0</v>
      </c>
      <c r="Q181" s="5">
        <f>COUNTIF(_xlfn.ANCHORARRAY($D181),"6")</f>
        <v>1</v>
      </c>
      <c r="R181" s="5">
        <f>COUNTIF(_xlfn.ANCHORARRAY($D181),"5")</f>
        <v>0</v>
      </c>
      <c r="S181" s="5">
        <f>COUNTIF(_xlfn.ANCHORARRAY($D181),"4")</f>
        <v>1</v>
      </c>
      <c r="T181" s="5">
        <f>COUNTIF(_xlfn.ANCHORARRAY($D181),"3")</f>
        <v>0</v>
      </c>
      <c r="U181" s="5">
        <f>COUNTIF(_xlfn.ANCHORARRAY($D181),"2")</f>
        <v>0</v>
      </c>
      <c r="V181" s="8">
        <f>COUNTIF($I181:$U181,5)</f>
        <v>0</v>
      </c>
      <c r="W181" s="8">
        <f>COUNTIF($I181:$U181,4)</f>
        <v>0</v>
      </c>
      <c r="X181" s="8">
        <f>COUNTIFS($I181:$U181,3,$I181:$U181,2)</f>
        <v>0</v>
      </c>
      <c r="Y181" s="8">
        <f>IF(X181=0,COUNTIF($I181:$U181,3),0)</f>
        <v>0</v>
      </c>
      <c r="Z181" s="8">
        <f>IF(X181=0,COUNTIF($I181:$U181,2),0)</f>
        <v>0</v>
      </c>
      <c r="AA181" s="8">
        <f>COUNTIF($I181:$U181,1)</f>
        <v>5</v>
      </c>
      <c r="AB181">
        <v>181</v>
      </c>
      <c r="AC181">
        <f t="shared" si="2"/>
        <v>117107</v>
      </c>
    </row>
    <row r="182" spans="1:29">
      <c r="A182" s="3" t="s">
        <v>589</v>
      </c>
      <c r="B182" s="2" t="str" cm="1">
        <f t="array" ref="B182:C182">_xlfn.TEXTSPLIT(A182," ")</f>
        <v>A4KJ6</v>
      </c>
      <c r="C182" s="2" t="str">
        <v>870</v>
      </c>
      <c r="D182" s="4" t="str" cm="1">
        <f t="array" ref="D182:H182">MID(B182,_xlfn.SEQUENCE(1,LEN(B182)),1)</f>
        <v>A</v>
      </c>
      <c r="E182" s="4" t="str">
        <v>4</v>
      </c>
      <c r="F182" s="4" t="str">
        <v>K</v>
      </c>
      <c r="G182" s="4" t="str">
        <v>J</v>
      </c>
      <c r="H182" s="4" t="str">
        <v>6</v>
      </c>
      <c r="I182" s="5">
        <f>COUNTIF(_xlfn.ANCHORARRAY($D182),"A")</f>
        <v>1</v>
      </c>
      <c r="J182" s="5">
        <f>COUNTIF(_xlfn.ANCHORARRAY($D182),"K")</f>
        <v>1</v>
      </c>
      <c r="K182" s="5">
        <f>COUNTIF(_xlfn.ANCHORARRAY($D182),"Q")</f>
        <v>0</v>
      </c>
      <c r="L182" s="5">
        <f>COUNTIF(_xlfn.ANCHORARRAY($D182),"J")</f>
        <v>1</v>
      </c>
      <c r="M182" s="5">
        <f>COUNTIF(_xlfn.ANCHORARRAY($D182),"T")</f>
        <v>0</v>
      </c>
      <c r="N182" s="5">
        <f>COUNTIF(_xlfn.ANCHORARRAY($D182),"9")</f>
        <v>0</v>
      </c>
      <c r="O182" s="5">
        <f>COUNTIF(_xlfn.ANCHORARRAY($D182),"8")</f>
        <v>0</v>
      </c>
      <c r="P182" s="5">
        <f>COUNTIF(_xlfn.ANCHORARRAY($D182),"7")</f>
        <v>0</v>
      </c>
      <c r="Q182" s="5">
        <f>COUNTIF(_xlfn.ANCHORARRAY($D182),"6")</f>
        <v>1</v>
      </c>
      <c r="R182" s="5">
        <f>COUNTIF(_xlfn.ANCHORARRAY($D182),"5")</f>
        <v>0</v>
      </c>
      <c r="S182" s="5">
        <f>COUNTIF(_xlfn.ANCHORARRAY($D182),"4")</f>
        <v>1</v>
      </c>
      <c r="T182" s="5">
        <f>COUNTIF(_xlfn.ANCHORARRAY($D182),"3")</f>
        <v>0</v>
      </c>
      <c r="U182" s="5">
        <f>COUNTIF(_xlfn.ANCHORARRAY($D182),"2")</f>
        <v>0</v>
      </c>
      <c r="V182" s="8">
        <f>COUNTIF($I182:$U182,5)</f>
        <v>0</v>
      </c>
      <c r="W182" s="8">
        <f>COUNTIF($I182:$U182,4)</f>
        <v>0</v>
      </c>
      <c r="X182" s="8">
        <f>COUNTIFS($I182:$U182,3,$I182:$U182,2)</f>
        <v>0</v>
      </c>
      <c r="Y182" s="8">
        <f>IF(X182=0,COUNTIF($I182:$U182,3),0)</f>
        <v>0</v>
      </c>
      <c r="Z182" s="8">
        <f>IF(X182=0,COUNTIF($I182:$U182,2),0)</f>
        <v>0</v>
      </c>
      <c r="AA182" s="8">
        <f>COUNTIF($I182:$U182,1)</f>
        <v>5</v>
      </c>
      <c r="AB182">
        <v>182</v>
      </c>
      <c r="AC182">
        <f t="shared" si="2"/>
        <v>158340</v>
      </c>
    </row>
    <row r="183" spans="1:29">
      <c r="A183" s="3" t="s">
        <v>54</v>
      </c>
      <c r="B183" s="2" t="str" cm="1">
        <f t="array" ref="B183:C183">_xlfn.TEXTSPLIT(A183," ")</f>
        <v>A5K83</v>
      </c>
      <c r="C183" s="2" t="str">
        <v>723</v>
      </c>
      <c r="D183" s="4" t="str" cm="1">
        <f t="array" ref="D183:H183">MID(B183,_xlfn.SEQUENCE(1,LEN(B183)),1)</f>
        <v>A</v>
      </c>
      <c r="E183" s="4" t="str">
        <v>5</v>
      </c>
      <c r="F183" s="4" t="str">
        <v>K</v>
      </c>
      <c r="G183" s="4" t="str">
        <v>8</v>
      </c>
      <c r="H183" s="4" t="str">
        <v>3</v>
      </c>
      <c r="I183" s="5">
        <f>COUNTIF(_xlfn.ANCHORARRAY($D183),"A")</f>
        <v>1</v>
      </c>
      <c r="J183" s="5">
        <f>COUNTIF(_xlfn.ANCHORARRAY($D183),"K")</f>
        <v>1</v>
      </c>
      <c r="K183" s="5">
        <f>COUNTIF(_xlfn.ANCHORARRAY($D183),"Q")</f>
        <v>0</v>
      </c>
      <c r="L183" s="5">
        <f>COUNTIF(_xlfn.ANCHORARRAY($D183),"J")</f>
        <v>0</v>
      </c>
      <c r="M183" s="5">
        <f>COUNTIF(_xlfn.ANCHORARRAY($D183),"T")</f>
        <v>0</v>
      </c>
      <c r="N183" s="5">
        <f>COUNTIF(_xlfn.ANCHORARRAY($D183),"9")</f>
        <v>0</v>
      </c>
      <c r="O183" s="5">
        <f>COUNTIF(_xlfn.ANCHORARRAY($D183),"8")</f>
        <v>1</v>
      </c>
      <c r="P183" s="5">
        <f>COUNTIF(_xlfn.ANCHORARRAY($D183),"7")</f>
        <v>0</v>
      </c>
      <c r="Q183" s="5">
        <f>COUNTIF(_xlfn.ANCHORARRAY($D183),"6")</f>
        <v>0</v>
      </c>
      <c r="R183" s="5">
        <f>COUNTIF(_xlfn.ANCHORARRAY($D183),"5")</f>
        <v>1</v>
      </c>
      <c r="S183" s="5">
        <f>COUNTIF(_xlfn.ANCHORARRAY($D183),"4")</f>
        <v>0</v>
      </c>
      <c r="T183" s="5">
        <f>COUNTIF(_xlfn.ANCHORARRAY($D183),"3")</f>
        <v>1</v>
      </c>
      <c r="U183" s="5">
        <f>COUNTIF(_xlfn.ANCHORARRAY($D183),"2")</f>
        <v>0</v>
      </c>
      <c r="V183" s="8">
        <f>COUNTIF($I183:$U183,5)</f>
        <v>0</v>
      </c>
      <c r="W183" s="8">
        <f>COUNTIF($I183:$U183,4)</f>
        <v>0</v>
      </c>
      <c r="X183" s="8">
        <f>COUNTIFS($I183:$U183,3,$I183:$U183,2)</f>
        <v>0</v>
      </c>
      <c r="Y183" s="8">
        <f>IF(X183=0,COUNTIF($I183:$U183,3),0)</f>
        <v>0</v>
      </c>
      <c r="Z183" s="8">
        <f>IF(X183=0,COUNTIF($I183:$U183,2),0)</f>
        <v>0</v>
      </c>
      <c r="AA183" s="8">
        <f>COUNTIF($I183:$U183,1)</f>
        <v>5</v>
      </c>
      <c r="AB183">
        <v>183</v>
      </c>
      <c r="AC183">
        <f t="shared" si="2"/>
        <v>132309</v>
      </c>
    </row>
    <row r="184" spans="1:29">
      <c r="A184" s="3" t="s">
        <v>492</v>
      </c>
      <c r="B184" s="2" t="str" cm="1">
        <f t="array" ref="B184:C184">_xlfn.TEXTSPLIT(A184," ")</f>
        <v>A67J3</v>
      </c>
      <c r="C184" s="2" t="str">
        <v>125</v>
      </c>
      <c r="D184" s="4" t="str" cm="1">
        <f t="array" ref="D184:H184">MID(B184,_xlfn.SEQUENCE(1,LEN(B184)),1)</f>
        <v>A</v>
      </c>
      <c r="E184" s="4" t="str">
        <v>6</v>
      </c>
      <c r="F184" s="4" t="str">
        <v>7</v>
      </c>
      <c r="G184" s="4" t="str">
        <v>J</v>
      </c>
      <c r="H184" s="4" t="str">
        <v>3</v>
      </c>
      <c r="I184" s="5">
        <f>COUNTIF(_xlfn.ANCHORARRAY($D184),"A")</f>
        <v>1</v>
      </c>
      <c r="J184" s="5">
        <f>COUNTIF(_xlfn.ANCHORARRAY($D184),"K")</f>
        <v>0</v>
      </c>
      <c r="K184" s="5">
        <f>COUNTIF(_xlfn.ANCHORARRAY($D184),"Q")</f>
        <v>0</v>
      </c>
      <c r="L184" s="5">
        <f>COUNTIF(_xlfn.ANCHORARRAY($D184),"J")</f>
        <v>1</v>
      </c>
      <c r="M184" s="5">
        <f>COUNTIF(_xlfn.ANCHORARRAY($D184),"T")</f>
        <v>0</v>
      </c>
      <c r="N184" s="5">
        <f>COUNTIF(_xlfn.ANCHORARRAY($D184),"9")</f>
        <v>0</v>
      </c>
      <c r="O184" s="5">
        <f>COUNTIF(_xlfn.ANCHORARRAY($D184),"8")</f>
        <v>0</v>
      </c>
      <c r="P184" s="5">
        <f>COUNTIF(_xlfn.ANCHORARRAY($D184),"7")</f>
        <v>1</v>
      </c>
      <c r="Q184" s="5">
        <f>COUNTIF(_xlfn.ANCHORARRAY($D184),"6")</f>
        <v>1</v>
      </c>
      <c r="R184" s="5">
        <f>COUNTIF(_xlfn.ANCHORARRAY($D184),"5")</f>
        <v>0</v>
      </c>
      <c r="S184" s="5">
        <f>COUNTIF(_xlfn.ANCHORARRAY($D184),"4")</f>
        <v>0</v>
      </c>
      <c r="T184" s="5">
        <f>COUNTIF(_xlfn.ANCHORARRAY($D184),"3")</f>
        <v>1</v>
      </c>
      <c r="U184" s="5">
        <f>COUNTIF(_xlfn.ANCHORARRAY($D184),"2")</f>
        <v>0</v>
      </c>
      <c r="V184" s="8">
        <f>COUNTIF($I184:$U184,5)</f>
        <v>0</v>
      </c>
      <c r="W184" s="8">
        <f>COUNTIF($I184:$U184,4)</f>
        <v>0</v>
      </c>
      <c r="X184" s="8">
        <f>COUNTIFS($I184:$U184,3,$I184:$U184,2)</f>
        <v>0</v>
      </c>
      <c r="Y184" s="8">
        <f>IF(X184=0,COUNTIF($I184:$U184,3),0)</f>
        <v>0</v>
      </c>
      <c r="Z184" s="8">
        <f>IF(X184=0,COUNTIF($I184:$U184,2),0)</f>
        <v>0</v>
      </c>
      <c r="AA184" s="8">
        <f>COUNTIF($I184:$U184,1)</f>
        <v>5</v>
      </c>
      <c r="AB184">
        <v>184</v>
      </c>
      <c r="AC184">
        <f t="shared" si="2"/>
        <v>23000</v>
      </c>
    </row>
    <row r="185" spans="1:29">
      <c r="A185" s="3" t="s">
        <v>633</v>
      </c>
      <c r="B185" s="2" t="str" cm="1">
        <f t="array" ref="B185:C185">_xlfn.TEXTSPLIT(A185," ")</f>
        <v>A7359</v>
      </c>
      <c r="C185" s="2" t="str">
        <v>447</v>
      </c>
      <c r="D185" s="4" t="str" cm="1">
        <f t="array" ref="D185:H185">MID(B185,_xlfn.SEQUENCE(1,LEN(B185)),1)</f>
        <v>A</v>
      </c>
      <c r="E185" s="4" t="str">
        <v>7</v>
      </c>
      <c r="F185" s="4" t="str">
        <v>3</v>
      </c>
      <c r="G185" s="4" t="str">
        <v>5</v>
      </c>
      <c r="H185" s="4" t="str">
        <v>9</v>
      </c>
      <c r="I185" s="5">
        <f>COUNTIF(_xlfn.ANCHORARRAY($D185),"A")</f>
        <v>1</v>
      </c>
      <c r="J185" s="5">
        <f>COUNTIF(_xlfn.ANCHORARRAY($D185),"K")</f>
        <v>0</v>
      </c>
      <c r="K185" s="5">
        <f>COUNTIF(_xlfn.ANCHORARRAY($D185),"Q")</f>
        <v>0</v>
      </c>
      <c r="L185" s="5">
        <f>COUNTIF(_xlfn.ANCHORARRAY($D185),"J")</f>
        <v>0</v>
      </c>
      <c r="M185" s="5">
        <f>COUNTIF(_xlfn.ANCHORARRAY($D185),"T")</f>
        <v>0</v>
      </c>
      <c r="N185" s="5">
        <f>COUNTIF(_xlfn.ANCHORARRAY($D185),"9")</f>
        <v>1</v>
      </c>
      <c r="O185" s="5">
        <f>COUNTIF(_xlfn.ANCHORARRAY($D185),"8")</f>
        <v>0</v>
      </c>
      <c r="P185" s="5">
        <f>COUNTIF(_xlfn.ANCHORARRAY($D185),"7")</f>
        <v>1</v>
      </c>
      <c r="Q185" s="5">
        <f>COUNTIF(_xlfn.ANCHORARRAY($D185),"6")</f>
        <v>0</v>
      </c>
      <c r="R185" s="5">
        <f>COUNTIF(_xlfn.ANCHORARRAY($D185),"5")</f>
        <v>1</v>
      </c>
      <c r="S185" s="5">
        <f>COUNTIF(_xlfn.ANCHORARRAY($D185),"4")</f>
        <v>0</v>
      </c>
      <c r="T185" s="5">
        <f>COUNTIF(_xlfn.ANCHORARRAY($D185),"3")</f>
        <v>1</v>
      </c>
      <c r="U185" s="5">
        <f>COUNTIF(_xlfn.ANCHORARRAY($D185),"2")</f>
        <v>0</v>
      </c>
      <c r="V185" s="8">
        <f>COUNTIF($I185:$U185,5)</f>
        <v>0</v>
      </c>
      <c r="W185" s="8">
        <f>COUNTIF($I185:$U185,4)</f>
        <v>0</v>
      </c>
      <c r="X185" s="8">
        <f>COUNTIFS($I185:$U185,3,$I185:$U185,2)</f>
        <v>0</v>
      </c>
      <c r="Y185" s="8">
        <f>IF(X185=0,COUNTIF($I185:$U185,3),0)</f>
        <v>0</v>
      </c>
      <c r="Z185" s="8">
        <f>IF(X185=0,COUNTIF($I185:$U185,2),0)</f>
        <v>0</v>
      </c>
      <c r="AA185" s="8">
        <f>COUNTIF($I185:$U185,1)</f>
        <v>5</v>
      </c>
      <c r="AB185">
        <v>185</v>
      </c>
      <c r="AC185">
        <f t="shared" si="2"/>
        <v>82695</v>
      </c>
    </row>
    <row r="186" spans="1:29">
      <c r="A186" s="3" t="s">
        <v>165</v>
      </c>
      <c r="B186" s="2" t="str" cm="1">
        <f t="array" ref="B186:C186">_xlfn.TEXTSPLIT(A186," ")</f>
        <v>A749J</v>
      </c>
      <c r="C186" s="2" t="str">
        <v>760</v>
      </c>
      <c r="D186" s="4" t="str" cm="1">
        <f t="array" ref="D186:H186">MID(B186,_xlfn.SEQUENCE(1,LEN(B186)),1)</f>
        <v>A</v>
      </c>
      <c r="E186" s="4" t="str">
        <v>7</v>
      </c>
      <c r="F186" s="4" t="str">
        <v>4</v>
      </c>
      <c r="G186" s="4" t="str">
        <v>9</v>
      </c>
      <c r="H186" s="4" t="str">
        <v>J</v>
      </c>
      <c r="I186" s="5">
        <f>COUNTIF(_xlfn.ANCHORARRAY($D186),"A")</f>
        <v>1</v>
      </c>
      <c r="J186" s="5">
        <f>COUNTIF(_xlfn.ANCHORARRAY($D186),"K")</f>
        <v>0</v>
      </c>
      <c r="K186" s="5">
        <f>COUNTIF(_xlfn.ANCHORARRAY($D186),"Q")</f>
        <v>0</v>
      </c>
      <c r="L186" s="5">
        <f>COUNTIF(_xlfn.ANCHORARRAY($D186),"J")</f>
        <v>1</v>
      </c>
      <c r="M186" s="5">
        <f>COUNTIF(_xlfn.ANCHORARRAY($D186),"T")</f>
        <v>0</v>
      </c>
      <c r="N186" s="5">
        <f>COUNTIF(_xlfn.ANCHORARRAY($D186),"9")</f>
        <v>1</v>
      </c>
      <c r="O186" s="5">
        <f>COUNTIF(_xlfn.ANCHORARRAY($D186),"8")</f>
        <v>0</v>
      </c>
      <c r="P186" s="5">
        <f>COUNTIF(_xlfn.ANCHORARRAY($D186),"7")</f>
        <v>1</v>
      </c>
      <c r="Q186" s="5">
        <f>COUNTIF(_xlfn.ANCHORARRAY($D186),"6")</f>
        <v>0</v>
      </c>
      <c r="R186" s="5">
        <f>COUNTIF(_xlfn.ANCHORARRAY($D186),"5")</f>
        <v>0</v>
      </c>
      <c r="S186" s="5">
        <f>COUNTIF(_xlfn.ANCHORARRAY($D186),"4")</f>
        <v>1</v>
      </c>
      <c r="T186" s="5">
        <f>COUNTIF(_xlfn.ANCHORARRAY($D186),"3")</f>
        <v>0</v>
      </c>
      <c r="U186" s="5">
        <f>COUNTIF(_xlfn.ANCHORARRAY($D186),"2")</f>
        <v>0</v>
      </c>
      <c r="V186" s="8">
        <f>COUNTIF($I186:$U186,5)</f>
        <v>0</v>
      </c>
      <c r="W186" s="8">
        <f>COUNTIF($I186:$U186,4)</f>
        <v>0</v>
      </c>
      <c r="X186" s="8">
        <f>COUNTIFS($I186:$U186,3,$I186:$U186,2)</f>
        <v>0</v>
      </c>
      <c r="Y186" s="8">
        <f>IF(X186=0,COUNTIF($I186:$U186,3),0)</f>
        <v>0</v>
      </c>
      <c r="Z186" s="8">
        <f>IF(X186=0,COUNTIF($I186:$U186,2),0)</f>
        <v>0</v>
      </c>
      <c r="AA186" s="8">
        <f>COUNTIF($I186:$U186,1)</f>
        <v>5</v>
      </c>
      <c r="AB186">
        <v>186</v>
      </c>
      <c r="AC186">
        <f t="shared" si="2"/>
        <v>141360</v>
      </c>
    </row>
    <row r="187" spans="1:29">
      <c r="A187" s="3" t="s">
        <v>181</v>
      </c>
      <c r="B187" s="2" t="str" cm="1">
        <f t="array" ref="B187:C187">_xlfn.TEXTSPLIT(A187," ")</f>
        <v>A8265</v>
      </c>
      <c r="C187" s="2" t="str">
        <v>313</v>
      </c>
      <c r="D187" s="4" t="str" cm="1">
        <f t="array" ref="D187:H187">MID(B187,_xlfn.SEQUENCE(1,LEN(B187)),1)</f>
        <v>A</v>
      </c>
      <c r="E187" s="4" t="str">
        <v>8</v>
      </c>
      <c r="F187" s="4" t="str">
        <v>2</v>
      </c>
      <c r="G187" s="4" t="str">
        <v>6</v>
      </c>
      <c r="H187" s="4" t="str">
        <v>5</v>
      </c>
      <c r="I187" s="5">
        <f>COUNTIF(_xlfn.ANCHORARRAY($D187),"A")</f>
        <v>1</v>
      </c>
      <c r="J187" s="5">
        <f>COUNTIF(_xlfn.ANCHORARRAY($D187),"K")</f>
        <v>0</v>
      </c>
      <c r="K187" s="5">
        <f>COUNTIF(_xlfn.ANCHORARRAY($D187),"Q")</f>
        <v>0</v>
      </c>
      <c r="L187" s="5">
        <f>COUNTIF(_xlfn.ANCHORARRAY($D187),"J")</f>
        <v>0</v>
      </c>
      <c r="M187" s="5">
        <f>COUNTIF(_xlfn.ANCHORARRAY($D187),"T")</f>
        <v>0</v>
      </c>
      <c r="N187" s="5">
        <f>COUNTIF(_xlfn.ANCHORARRAY($D187),"9")</f>
        <v>0</v>
      </c>
      <c r="O187" s="5">
        <f>COUNTIF(_xlfn.ANCHORARRAY($D187),"8")</f>
        <v>1</v>
      </c>
      <c r="P187" s="5">
        <f>COUNTIF(_xlfn.ANCHORARRAY($D187),"7")</f>
        <v>0</v>
      </c>
      <c r="Q187" s="5">
        <f>COUNTIF(_xlfn.ANCHORARRAY($D187),"6")</f>
        <v>1</v>
      </c>
      <c r="R187" s="5">
        <f>COUNTIF(_xlfn.ANCHORARRAY($D187),"5")</f>
        <v>1</v>
      </c>
      <c r="S187" s="5">
        <f>COUNTIF(_xlfn.ANCHORARRAY($D187),"4")</f>
        <v>0</v>
      </c>
      <c r="T187" s="5">
        <f>COUNTIF(_xlfn.ANCHORARRAY($D187),"3")</f>
        <v>0</v>
      </c>
      <c r="U187" s="5">
        <f>COUNTIF(_xlfn.ANCHORARRAY($D187),"2")</f>
        <v>1</v>
      </c>
      <c r="V187" s="8">
        <f>COUNTIF($I187:$U187,5)</f>
        <v>0</v>
      </c>
      <c r="W187" s="8">
        <f>COUNTIF($I187:$U187,4)</f>
        <v>0</v>
      </c>
      <c r="X187" s="8">
        <f>COUNTIFS($I187:$U187,3,$I187:$U187,2)</f>
        <v>0</v>
      </c>
      <c r="Y187" s="8">
        <f>IF(X187=0,COUNTIF($I187:$U187,3),0)</f>
        <v>0</v>
      </c>
      <c r="Z187" s="8">
        <f>IF(X187=0,COUNTIF($I187:$U187,2),0)</f>
        <v>0</v>
      </c>
      <c r="AA187" s="8">
        <f>COUNTIF($I187:$U187,1)</f>
        <v>5</v>
      </c>
      <c r="AB187">
        <v>187</v>
      </c>
      <c r="AC187">
        <f t="shared" si="2"/>
        <v>58531</v>
      </c>
    </row>
    <row r="188" spans="1:29">
      <c r="A188" s="3" t="s">
        <v>372</v>
      </c>
      <c r="B188" s="2" t="str" cm="1">
        <f t="array" ref="B188:C188">_xlfn.TEXTSPLIT(A188," ")</f>
        <v>A8T69</v>
      </c>
      <c r="C188" s="2" t="str">
        <v>926</v>
      </c>
      <c r="D188" s="4" t="str" cm="1">
        <f t="array" ref="D188:H188">MID(B188,_xlfn.SEQUENCE(1,LEN(B188)),1)</f>
        <v>A</v>
      </c>
      <c r="E188" s="4" t="str">
        <v>8</v>
      </c>
      <c r="F188" s="4" t="str">
        <v>T</v>
      </c>
      <c r="G188" s="4" t="str">
        <v>6</v>
      </c>
      <c r="H188" s="4" t="str">
        <v>9</v>
      </c>
      <c r="I188" s="5">
        <f>COUNTIF(_xlfn.ANCHORARRAY($D188),"A")</f>
        <v>1</v>
      </c>
      <c r="J188" s="5">
        <f>COUNTIF(_xlfn.ANCHORARRAY($D188),"K")</f>
        <v>0</v>
      </c>
      <c r="K188" s="5">
        <f>COUNTIF(_xlfn.ANCHORARRAY($D188),"Q")</f>
        <v>0</v>
      </c>
      <c r="L188" s="5">
        <f>COUNTIF(_xlfn.ANCHORARRAY($D188),"J")</f>
        <v>0</v>
      </c>
      <c r="M188" s="5">
        <f>COUNTIF(_xlfn.ANCHORARRAY($D188),"T")</f>
        <v>1</v>
      </c>
      <c r="N188" s="5">
        <f>COUNTIF(_xlfn.ANCHORARRAY($D188),"9")</f>
        <v>1</v>
      </c>
      <c r="O188" s="5">
        <f>COUNTIF(_xlfn.ANCHORARRAY($D188),"8")</f>
        <v>1</v>
      </c>
      <c r="P188" s="5">
        <f>COUNTIF(_xlfn.ANCHORARRAY($D188),"7")</f>
        <v>0</v>
      </c>
      <c r="Q188" s="5">
        <f>COUNTIF(_xlfn.ANCHORARRAY($D188),"6")</f>
        <v>1</v>
      </c>
      <c r="R188" s="5">
        <f>COUNTIF(_xlfn.ANCHORARRAY($D188),"5")</f>
        <v>0</v>
      </c>
      <c r="S188" s="5">
        <f>COUNTIF(_xlfn.ANCHORARRAY($D188),"4")</f>
        <v>0</v>
      </c>
      <c r="T188" s="5">
        <f>COUNTIF(_xlfn.ANCHORARRAY($D188),"3")</f>
        <v>0</v>
      </c>
      <c r="U188" s="5">
        <f>COUNTIF(_xlfn.ANCHORARRAY($D188),"2")</f>
        <v>0</v>
      </c>
      <c r="V188" s="8">
        <f>COUNTIF($I188:$U188,5)</f>
        <v>0</v>
      </c>
      <c r="W188" s="8">
        <f>COUNTIF($I188:$U188,4)</f>
        <v>0</v>
      </c>
      <c r="X188" s="8">
        <f>COUNTIFS($I188:$U188,3,$I188:$U188,2)</f>
        <v>0</v>
      </c>
      <c r="Y188" s="8">
        <f>IF(X188=0,COUNTIF($I188:$U188,3),0)</f>
        <v>0</v>
      </c>
      <c r="Z188" s="8">
        <f>IF(X188=0,COUNTIF($I188:$U188,2),0)</f>
        <v>0</v>
      </c>
      <c r="AA188" s="8">
        <f>COUNTIF($I188:$U188,1)</f>
        <v>5</v>
      </c>
      <c r="AB188">
        <v>188</v>
      </c>
      <c r="AC188">
        <f t="shared" si="2"/>
        <v>174088</v>
      </c>
    </row>
    <row r="189" spans="1:29">
      <c r="A189" s="3" t="s">
        <v>536</v>
      </c>
      <c r="B189" s="2" t="str" cm="1">
        <f t="array" ref="B189:C189">_xlfn.TEXTSPLIT(A189," ")</f>
        <v>AQ27K</v>
      </c>
      <c r="C189" s="2" t="str">
        <v>481</v>
      </c>
      <c r="D189" s="4" t="str" cm="1">
        <f t="array" ref="D189:H189">MID(B189,_xlfn.SEQUENCE(1,LEN(B189)),1)</f>
        <v>A</v>
      </c>
      <c r="E189" s="4" t="str">
        <v>Q</v>
      </c>
      <c r="F189" s="4" t="str">
        <v>2</v>
      </c>
      <c r="G189" s="4" t="str">
        <v>7</v>
      </c>
      <c r="H189" s="4" t="str">
        <v>K</v>
      </c>
      <c r="I189" s="5">
        <f>COUNTIF(_xlfn.ANCHORARRAY($D189),"A")</f>
        <v>1</v>
      </c>
      <c r="J189" s="5">
        <f>COUNTIF(_xlfn.ANCHORARRAY($D189),"K")</f>
        <v>1</v>
      </c>
      <c r="K189" s="5">
        <f>COUNTIF(_xlfn.ANCHORARRAY($D189),"Q")</f>
        <v>1</v>
      </c>
      <c r="L189" s="5">
        <f>COUNTIF(_xlfn.ANCHORARRAY($D189),"J")</f>
        <v>0</v>
      </c>
      <c r="M189" s="5">
        <f>COUNTIF(_xlfn.ANCHORARRAY($D189),"T")</f>
        <v>0</v>
      </c>
      <c r="N189" s="5">
        <f>COUNTIF(_xlfn.ANCHORARRAY($D189),"9")</f>
        <v>0</v>
      </c>
      <c r="O189" s="5">
        <f>COUNTIF(_xlfn.ANCHORARRAY($D189),"8")</f>
        <v>0</v>
      </c>
      <c r="P189" s="5">
        <f>COUNTIF(_xlfn.ANCHORARRAY($D189),"7")</f>
        <v>1</v>
      </c>
      <c r="Q189" s="5">
        <f>COUNTIF(_xlfn.ANCHORARRAY($D189),"6")</f>
        <v>0</v>
      </c>
      <c r="R189" s="5">
        <f>COUNTIF(_xlfn.ANCHORARRAY($D189),"5")</f>
        <v>0</v>
      </c>
      <c r="S189" s="5">
        <f>COUNTIF(_xlfn.ANCHORARRAY($D189),"4")</f>
        <v>0</v>
      </c>
      <c r="T189" s="5">
        <f>COUNTIF(_xlfn.ANCHORARRAY($D189),"3")</f>
        <v>0</v>
      </c>
      <c r="U189" s="5">
        <f>COUNTIF(_xlfn.ANCHORARRAY($D189),"2")</f>
        <v>1</v>
      </c>
      <c r="V189" s="8">
        <f>COUNTIF($I189:$U189,5)</f>
        <v>0</v>
      </c>
      <c r="W189" s="8">
        <f>COUNTIF($I189:$U189,4)</f>
        <v>0</v>
      </c>
      <c r="X189" s="8">
        <f>COUNTIFS($I189:$U189,3,$I189:$U189,2)</f>
        <v>0</v>
      </c>
      <c r="Y189" s="8">
        <f>IF(X189=0,COUNTIF($I189:$U189,3),0)</f>
        <v>0</v>
      </c>
      <c r="Z189" s="8">
        <f>IF(X189=0,COUNTIF($I189:$U189,2),0)</f>
        <v>0</v>
      </c>
      <c r="AA189" s="8">
        <f>COUNTIF($I189:$U189,1)</f>
        <v>5</v>
      </c>
      <c r="AB189">
        <v>189</v>
      </c>
      <c r="AC189">
        <f t="shared" si="2"/>
        <v>90909</v>
      </c>
    </row>
    <row r="190" spans="1:29">
      <c r="A190" s="3" t="s">
        <v>392</v>
      </c>
      <c r="B190" s="2" t="str" cm="1">
        <f t="array" ref="B190:C190">_xlfn.TEXTSPLIT(A190," ")</f>
        <v>AQ475</v>
      </c>
      <c r="C190" s="2" t="str">
        <v>169</v>
      </c>
      <c r="D190" s="4" t="str" cm="1">
        <f t="array" ref="D190:H190">MID(B190,_xlfn.SEQUENCE(1,LEN(B190)),1)</f>
        <v>A</v>
      </c>
      <c r="E190" s="4" t="str">
        <v>Q</v>
      </c>
      <c r="F190" s="4" t="str">
        <v>4</v>
      </c>
      <c r="G190" s="4" t="str">
        <v>7</v>
      </c>
      <c r="H190" s="4" t="str">
        <v>5</v>
      </c>
      <c r="I190" s="5">
        <f>COUNTIF(_xlfn.ANCHORARRAY($D190),"A")</f>
        <v>1</v>
      </c>
      <c r="J190" s="5">
        <f>COUNTIF(_xlfn.ANCHORARRAY($D190),"K")</f>
        <v>0</v>
      </c>
      <c r="K190" s="5">
        <f>COUNTIF(_xlfn.ANCHORARRAY($D190),"Q")</f>
        <v>1</v>
      </c>
      <c r="L190" s="5">
        <f>COUNTIF(_xlfn.ANCHORARRAY($D190),"J")</f>
        <v>0</v>
      </c>
      <c r="M190" s="5">
        <f>COUNTIF(_xlfn.ANCHORARRAY($D190),"T")</f>
        <v>0</v>
      </c>
      <c r="N190" s="5">
        <f>COUNTIF(_xlfn.ANCHORARRAY($D190),"9")</f>
        <v>0</v>
      </c>
      <c r="O190" s="5">
        <f>COUNTIF(_xlfn.ANCHORARRAY($D190),"8")</f>
        <v>0</v>
      </c>
      <c r="P190" s="5">
        <f>COUNTIF(_xlfn.ANCHORARRAY($D190),"7")</f>
        <v>1</v>
      </c>
      <c r="Q190" s="5">
        <f>COUNTIF(_xlfn.ANCHORARRAY($D190),"6")</f>
        <v>0</v>
      </c>
      <c r="R190" s="5">
        <f>COUNTIF(_xlfn.ANCHORARRAY($D190),"5")</f>
        <v>1</v>
      </c>
      <c r="S190" s="5">
        <f>COUNTIF(_xlfn.ANCHORARRAY($D190),"4")</f>
        <v>1</v>
      </c>
      <c r="T190" s="5">
        <f>COUNTIF(_xlfn.ANCHORARRAY($D190),"3")</f>
        <v>0</v>
      </c>
      <c r="U190" s="5">
        <f>COUNTIF(_xlfn.ANCHORARRAY($D190),"2")</f>
        <v>0</v>
      </c>
      <c r="V190" s="8">
        <f>COUNTIF($I190:$U190,5)</f>
        <v>0</v>
      </c>
      <c r="W190" s="8">
        <f>COUNTIF($I190:$U190,4)</f>
        <v>0</v>
      </c>
      <c r="X190" s="8">
        <f>COUNTIFS($I190:$U190,3,$I190:$U190,2)</f>
        <v>0</v>
      </c>
      <c r="Y190" s="8">
        <f>IF(X190=0,COUNTIF($I190:$U190,3),0)</f>
        <v>0</v>
      </c>
      <c r="Z190" s="8">
        <f>IF(X190=0,COUNTIF($I190:$U190,2),0)</f>
        <v>0</v>
      </c>
      <c r="AA190" s="8">
        <f>COUNTIF($I190:$U190,1)</f>
        <v>5</v>
      </c>
      <c r="AB190">
        <v>190</v>
      </c>
      <c r="AC190">
        <f t="shared" si="2"/>
        <v>32110</v>
      </c>
    </row>
    <row r="191" spans="1:29">
      <c r="A191" s="3" t="s">
        <v>9</v>
      </c>
      <c r="B191" s="2" t="str" cm="1">
        <f t="array" ref="B191:C191">_xlfn.TEXTSPLIT(A191," ")</f>
        <v>AK265</v>
      </c>
      <c r="C191" s="2" t="str">
        <v>673</v>
      </c>
      <c r="D191" s="4" t="str" cm="1">
        <f t="array" ref="D191:H191">MID(B191,_xlfn.SEQUENCE(1,LEN(B191)),1)</f>
        <v>A</v>
      </c>
      <c r="E191" s="4" t="str">
        <v>K</v>
      </c>
      <c r="F191" s="4" t="str">
        <v>2</v>
      </c>
      <c r="G191" s="4" t="str">
        <v>6</v>
      </c>
      <c r="H191" s="4" t="str">
        <v>5</v>
      </c>
      <c r="I191" s="5">
        <f>COUNTIF(_xlfn.ANCHORARRAY($D191),"A")</f>
        <v>1</v>
      </c>
      <c r="J191" s="5">
        <f>COUNTIF(_xlfn.ANCHORARRAY($D191),"K")</f>
        <v>1</v>
      </c>
      <c r="K191" s="5">
        <f>COUNTIF(_xlfn.ANCHORARRAY($D191),"Q")</f>
        <v>0</v>
      </c>
      <c r="L191" s="5">
        <f>COUNTIF(_xlfn.ANCHORARRAY($D191),"J")</f>
        <v>0</v>
      </c>
      <c r="M191" s="5">
        <f>COUNTIF(_xlfn.ANCHORARRAY($D191),"T")</f>
        <v>0</v>
      </c>
      <c r="N191" s="5">
        <f>COUNTIF(_xlfn.ANCHORARRAY($D191),"9")</f>
        <v>0</v>
      </c>
      <c r="O191" s="5">
        <f>COUNTIF(_xlfn.ANCHORARRAY($D191),"8")</f>
        <v>0</v>
      </c>
      <c r="P191" s="5">
        <f>COUNTIF(_xlfn.ANCHORARRAY($D191),"7")</f>
        <v>0</v>
      </c>
      <c r="Q191" s="5">
        <f>COUNTIF(_xlfn.ANCHORARRAY($D191),"6")</f>
        <v>1</v>
      </c>
      <c r="R191" s="5">
        <f>COUNTIF(_xlfn.ANCHORARRAY($D191),"5")</f>
        <v>1</v>
      </c>
      <c r="S191" s="5">
        <f>COUNTIF(_xlfn.ANCHORARRAY($D191),"4")</f>
        <v>0</v>
      </c>
      <c r="T191" s="5">
        <f>COUNTIF(_xlfn.ANCHORARRAY($D191),"3")</f>
        <v>0</v>
      </c>
      <c r="U191" s="5">
        <f>COUNTIF(_xlfn.ANCHORARRAY($D191),"2")</f>
        <v>1</v>
      </c>
      <c r="V191" s="8">
        <f>COUNTIF($I191:$U191,5)</f>
        <v>0</v>
      </c>
      <c r="W191" s="8">
        <f>COUNTIF($I191:$U191,4)</f>
        <v>0</v>
      </c>
      <c r="X191" s="8">
        <f>COUNTIFS($I191:$U191,3,$I191:$U191,2)</f>
        <v>0</v>
      </c>
      <c r="Y191" s="8">
        <f>IF(X191=0,COUNTIF($I191:$U191,3),0)</f>
        <v>0</v>
      </c>
      <c r="Z191" s="8">
        <f>IF(X191=0,COUNTIF($I191:$U191,2),0)</f>
        <v>0</v>
      </c>
      <c r="AA191" s="8">
        <f>COUNTIF($I191:$U191,1)</f>
        <v>5</v>
      </c>
      <c r="AB191">
        <v>191</v>
      </c>
      <c r="AC191">
        <f t="shared" si="2"/>
        <v>128543</v>
      </c>
    </row>
    <row r="192" spans="1:29">
      <c r="A192" s="3" t="s">
        <v>5</v>
      </c>
      <c r="B192" s="2" t="str" cm="1">
        <f t="array" ref="B192:C192">_xlfn.TEXTSPLIT(A192," ")</f>
        <v>AK359</v>
      </c>
      <c r="C192" s="2" t="str">
        <v>693</v>
      </c>
      <c r="D192" s="4" t="str" cm="1">
        <f t="array" ref="D192:H192">MID(B192,_xlfn.SEQUENCE(1,LEN(B192)),1)</f>
        <v>A</v>
      </c>
      <c r="E192" s="4" t="str">
        <v>K</v>
      </c>
      <c r="F192" s="4" t="str">
        <v>3</v>
      </c>
      <c r="G192" s="4" t="str">
        <v>5</v>
      </c>
      <c r="H192" s="4" t="str">
        <v>9</v>
      </c>
      <c r="I192" s="5">
        <f>COUNTIF(_xlfn.ANCHORARRAY($D192),"A")</f>
        <v>1</v>
      </c>
      <c r="J192" s="5">
        <f>COUNTIF(_xlfn.ANCHORARRAY($D192),"K")</f>
        <v>1</v>
      </c>
      <c r="K192" s="5">
        <f>COUNTIF(_xlfn.ANCHORARRAY($D192),"Q")</f>
        <v>0</v>
      </c>
      <c r="L192" s="5">
        <f>COUNTIF(_xlfn.ANCHORARRAY($D192),"J")</f>
        <v>0</v>
      </c>
      <c r="M192" s="5">
        <f>COUNTIF(_xlfn.ANCHORARRAY($D192),"T")</f>
        <v>0</v>
      </c>
      <c r="N192" s="5">
        <f>COUNTIF(_xlfn.ANCHORARRAY($D192),"9")</f>
        <v>1</v>
      </c>
      <c r="O192" s="5">
        <f>COUNTIF(_xlfn.ANCHORARRAY($D192),"8")</f>
        <v>0</v>
      </c>
      <c r="P192" s="5">
        <f>COUNTIF(_xlfn.ANCHORARRAY($D192),"7")</f>
        <v>0</v>
      </c>
      <c r="Q192" s="5">
        <f>COUNTIF(_xlfn.ANCHORARRAY($D192),"6")</f>
        <v>0</v>
      </c>
      <c r="R192" s="5">
        <f>COUNTIF(_xlfn.ANCHORARRAY($D192),"5")</f>
        <v>1</v>
      </c>
      <c r="S192" s="5">
        <f>COUNTIF(_xlfn.ANCHORARRAY($D192),"4")</f>
        <v>0</v>
      </c>
      <c r="T192" s="5">
        <f>COUNTIF(_xlfn.ANCHORARRAY($D192),"3")</f>
        <v>1</v>
      </c>
      <c r="U192" s="5">
        <f>COUNTIF(_xlfn.ANCHORARRAY($D192),"2")</f>
        <v>0</v>
      </c>
      <c r="V192" s="8">
        <f>COUNTIF($I192:$U192,5)</f>
        <v>0</v>
      </c>
      <c r="W192" s="8">
        <f>COUNTIF($I192:$U192,4)</f>
        <v>0</v>
      </c>
      <c r="X192" s="8">
        <f>COUNTIFS($I192:$U192,3,$I192:$U192,2)</f>
        <v>0</v>
      </c>
      <c r="Y192" s="8">
        <f>IF(X192=0,COUNTIF($I192:$U192,3),0)</f>
        <v>0</v>
      </c>
      <c r="Z192" s="8">
        <f>IF(X192=0,COUNTIF($I192:$U192,2),0)</f>
        <v>0</v>
      </c>
      <c r="AA192" s="8">
        <f>COUNTIF($I192:$U192,1)</f>
        <v>5</v>
      </c>
      <c r="AB192">
        <v>192</v>
      </c>
      <c r="AC192">
        <f t="shared" si="2"/>
        <v>133056</v>
      </c>
    </row>
    <row r="193" spans="1:29">
      <c r="A193" s="3" t="s">
        <v>228</v>
      </c>
      <c r="B193" s="2" t="str" cm="1">
        <f t="array" ref="B193:C193">_xlfn.TEXTSPLIT(A193," ")</f>
        <v>AK653</v>
      </c>
      <c r="C193" s="2" t="str">
        <v>758</v>
      </c>
      <c r="D193" s="4" t="str" cm="1">
        <f t="array" ref="D193:H193">MID(B193,_xlfn.SEQUENCE(1,LEN(B193)),1)</f>
        <v>A</v>
      </c>
      <c r="E193" s="4" t="str">
        <v>K</v>
      </c>
      <c r="F193" s="4" t="str">
        <v>6</v>
      </c>
      <c r="G193" s="4" t="str">
        <v>5</v>
      </c>
      <c r="H193" s="4" t="str">
        <v>3</v>
      </c>
      <c r="I193" s="5">
        <f>COUNTIF(_xlfn.ANCHORARRAY($D193),"A")</f>
        <v>1</v>
      </c>
      <c r="J193" s="5">
        <f>COUNTIF(_xlfn.ANCHORARRAY($D193),"K")</f>
        <v>1</v>
      </c>
      <c r="K193" s="5">
        <f>COUNTIF(_xlfn.ANCHORARRAY($D193),"Q")</f>
        <v>0</v>
      </c>
      <c r="L193" s="5">
        <f>COUNTIF(_xlfn.ANCHORARRAY($D193),"J")</f>
        <v>0</v>
      </c>
      <c r="M193" s="5">
        <f>COUNTIF(_xlfn.ANCHORARRAY($D193),"T")</f>
        <v>0</v>
      </c>
      <c r="N193" s="5">
        <f>COUNTIF(_xlfn.ANCHORARRAY($D193),"9")</f>
        <v>0</v>
      </c>
      <c r="O193" s="5">
        <f>COUNTIF(_xlfn.ANCHORARRAY($D193),"8")</f>
        <v>0</v>
      </c>
      <c r="P193" s="5">
        <f>COUNTIF(_xlfn.ANCHORARRAY($D193),"7")</f>
        <v>0</v>
      </c>
      <c r="Q193" s="5">
        <f>COUNTIF(_xlfn.ANCHORARRAY($D193),"6")</f>
        <v>1</v>
      </c>
      <c r="R193" s="5">
        <f>COUNTIF(_xlfn.ANCHORARRAY($D193),"5")</f>
        <v>1</v>
      </c>
      <c r="S193" s="5">
        <f>COUNTIF(_xlfn.ANCHORARRAY($D193),"4")</f>
        <v>0</v>
      </c>
      <c r="T193" s="5">
        <f>COUNTIF(_xlfn.ANCHORARRAY($D193),"3")</f>
        <v>1</v>
      </c>
      <c r="U193" s="5">
        <f>COUNTIF(_xlfn.ANCHORARRAY($D193),"2")</f>
        <v>0</v>
      </c>
      <c r="V193" s="8">
        <f>COUNTIF($I193:$U193,5)</f>
        <v>0</v>
      </c>
      <c r="W193" s="8">
        <f>COUNTIF($I193:$U193,4)</f>
        <v>0</v>
      </c>
      <c r="X193" s="8">
        <f>COUNTIFS($I193:$U193,3,$I193:$U193,2)</f>
        <v>0</v>
      </c>
      <c r="Y193" s="8">
        <f>IF(X193=0,COUNTIF($I193:$U193,3),0)</f>
        <v>0</v>
      </c>
      <c r="Z193" s="8">
        <f>IF(X193=0,COUNTIF($I193:$U193,2),0)</f>
        <v>0</v>
      </c>
      <c r="AA193" s="8">
        <f>COUNTIF($I193:$U193,1)</f>
        <v>5</v>
      </c>
      <c r="AB193">
        <v>193</v>
      </c>
      <c r="AC193">
        <f t="shared" si="2"/>
        <v>146294</v>
      </c>
    </row>
    <row r="194" spans="1:29">
      <c r="A194" s="3" t="s">
        <v>332</v>
      </c>
      <c r="B194" s="2" t="str" cm="1">
        <f t="array" ref="B194:C194">_xlfn.TEXTSPLIT(A194," ")</f>
        <v>AK7Q4</v>
      </c>
      <c r="C194" s="2" t="str">
        <v>45</v>
      </c>
      <c r="D194" s="4" t="str" cm="1">
        <f t="array" ref="D194:H194">MID(B194,_xlfn.SEQUENCE(1,LEN(B194)),1)</f>
        <v>A</v>
      </c>
      <c r="E194" s="4" t="str">
        <v>K</v>
      </c>
      <c r="F194" s="4" t="str">
        <v>7</v>
      </c>
      <c r="G194" s="4" t="str">
        <v>Q</v>
      </c>
      <c r="H194" s="4" t="str">
        <v>4</v>
      </c>
      <c r="I194" s="5">
        <f>COUNTIF(_xlfn.ANCHORARRAY($D194),"A")</f>
        <v>1</v>
      </c>
      <c r="J194" s="5">
        <f>COUNTIF(_xlfn.ANCHORARRAY($D194),"K")</f>
        <v>1</v>
      </c>
      <c r="K194" s="5">
        <f>COUNTIF(_xlfn.ANCHORARRAY($D194),"Q")</f>
        <v>1</v>
      </c>
      <c r="L194" s="5">
        <f>COUNTIF(_xlfn.ANCHORARRAY($D194),"J")</f>
        <v>0</v>
      </c>
      <c r="M194" s="5">
        <f>COUNTIF(_xlfn.ANCHORARRAY($D194),"T")</f>
        <v>0</v>
      </c>
      <c r="N194" s="5">
        <f>COUNTIF(_xlfn.ANCHORARRAY($D194),"9")</f>
        <v>0</v>
      </c>
      <c r="O194" s="5">
        <f>COUNTIF(_xlfn.ANCHORARRAY($D194),"8")</f>
        <v>0</v>
      </c>
      <c r="P194" s="5">
        <f>COUNTIF(_xlfn.ANCHORARRAY($D194),"7")</f>
        <v>1</v>
      </c>
      <c r="Q194" s="5">
        <f>COUNTIF(_xlfn.ANCHORARRAY($D194),"6")</f>
        <v>0</v>
      </c>
      <c r="R194" s="5">
        <f>COUNTIF(_xlfn.ANCHORARRAY($D194),"5")</f>
        <v>0</v>
      </c>
      <c r="S194" s="5">
        <f>COUNTIF(_xlfn.ANCHORARRAY($D194),"4")</f>
        <v>1</v>
      </c>
      <c r="T194" s="5">
        <f>COUNTIF(_xlfn.ANCHORARRAY($D194),"3")</f>
        <v>0</v>
      </c>
      <c r="U194" s="5">
        <f>COUNTIF(_xlfn.ANCHORARRAY($D194),"2")</f>
        <v>0</v>
      </c>
      <c r="V194" s="8">
        <f>COUNTIF($I194:$U194,5)</f>
        <v>0</v>
      </c>
      <c r="W194" s="8">
        <f>COUNTIF($I194:$U194,4)</f>
        <v>0</v>
      </c>
      <c r="X194" s="8">
        <f>COUNTIFS($I194:$U194,3,$I194:$U194,2)</f>
        <v>0</v>
      </c>
      <c r="Y194" s="8">
        <f>IF(X194=0,COUNTIF($I194:$U194,3),0)</f>
        <v>0</v>
      </c>
      <c r="Z194" s="8">
        <f>IF(X194=0,COUNTIF($I194:$U194,2),0)</f>
        <v>0</v>
      </c>
      <c r="AA194" s="8">
        <f>COUNTIF($I194:$U194,1)</f>
        <v>5</v>
      </c>
      <c r="AB194">
        <v>194</v>
      </c>
      <c r="AC194">
        <f t="shared" ref="AC194:AC257" si="3">AB194*C194</f>
        <v>8730</v>
      </c>
    </row>
    <row r="195" spans="1:29">
      <c r="A195" s="3" t="s">
        <v>395</v>
      </c>
      <c r="B195" s="2" t="str" cm="1">
        <f t="array" ref="B195:C195">_xlfn.TEXTSPLIT(A195," ")</f>
        <v>AKT75</v>
      </c>
      <c r="C195" s="2" t="str">
        <v>412</v>
      </c>
      <c r="D195" s="4" t="str" cm="1">
        <f t="array" ref="D195:H195">MID(B195,_xlfn.SEQUENCE(1,LEN(B195)),1)</f>
        <v>A</v>
      </c>
      <c r="E195" s="4" t="str">
        <v>K</v>
      </c>
      <c r="F195" s="4" t="str">
        <v>T</v>
      </c>
      <c r="G195" s="4" t="str">
        <v>7</v>
      </c>
      <c r="H195" s="4" t="str">
        <v>5</v>
      </c>
      <c r="I195" s="5">
        <f>COUNTIF(_xlfn.ANCHORARRAY($D195),"A")</f>
        <v>1</v>
      </c>
      <c r="J195" s="5">
        <f>COUNTIF(_xlfn.ANCHORARRAY($D195),"K")</f>
        <v>1</v>
      </c>
      <c r="K195" s="5">
        <f>COUNTIF(_xlfn.ANCHORARRAY($D195),"Q")</f>
        <v>0</v>
      </c>
      <c r="L195" s="5">
        <f>COUNTIF(_xlfn.ANCHORARRAY($D195),"J")</f>
        <v>0</v>
      </c>
      <c r="M195" s="5">
        <f>COUNTIF(_xlfn.ANCHORARRAY($D195),"T")</f>
        <v>1</v>
      </c>
      <c r="N195" s="5">
        <f>COUNTIF(_xlfn.ANCHORARRAY($D195),"9")</f>
        <v>0</v>
      </c>
      <c r="O195" s="5">
        <f>COUNTIF(_xlfn.ANCHORARRAY($D195),"8")</f>
        <v>0</v>
      </c>
      <c r="P195" s="5">
        <f>COUNTIF(_xlfn.ANCHORARRAY($D195),"7")</f>
        <v>1</v>
      </c>
      <c r="Q195" s="5">
        <f>COUNTIF(_xlfn.ANCHORARRAY($D195),"6")</f>
        <v>0</v>
      </c>
      <c r="R195" s="5">
        <f>COUNTIF(_xlfn.ANCHORARRAY($D195),"5")</f>
        <v>1</v>
      </c>
      <c r="S195" s="5">
        <f>COUNTIF(_xlfn.ANCHORARRAY($D195),"4")</f>
        <v>0</v>
      </c>
      <c r="T195" s="5">
        <f>COUNTIF(_xlfn.ANCHORARRAY($D195),"3")</f>
        <v>0</v>
      </c>
      <c r="U195" s="5">
        <f>COUNTIF(_xlfn.ANCHORARRAY($D195),"2")</f>
        <v>0</v>
      </c>
      <c r="V195" s="8">
        <f>COUNTIF($I195:$U195,5)</f>
        <v>0</v>
      </c>
      <c r="W195" s="8">
        <f>COUNTIF($I195:$U195,4)</f>
        <v>0</v>
      </c>
      <c r="X195" s="8">
        <f>COUNTIFS($I195:$U195,3,$I195:$U195,2)</f>
        <v>0</v>
      </c>
      <c r="Y195" s="8">
        <f>IF(X195=0,COUNTIF($I195:$U195,3),0)</f>
        <v>0</v>
      </c>
      <c r="Z195" s="8">
        <f>IF(X195=0,COUNTIF($I195:$U195,2),0)</f>
        <v>0</v>
      </c>
      <c r="AA195" s="8">
        <f>COUNTIF($I195:$U195,1)</f>
        <v>5</v>
      </c>
      <c r="AB195">
        <v>195</v>
      </c>
      <c r="AC195">
        <f t="shared" si="3"/>
        <v>80340</v>
      </c>
    </row>
    <row r="196" spans="1:29">
      <c r="A196" s="3" t="s">
        <v>445</v>
      </c>
      <c r="B196" s="2" t="str" cm="1">
        <f t="array" ref="B196:C196">_xlfn.TEXTSPLIT(A196," ")</f>
        <v>22673</v>
      </c>
      <c r="C196" s="2" t="str">
        <v>899</v>
      </c>
      <c r="D196" s="4" t="str" cm="1">
        <f t="array" ref="D196:H196">MID(B196,_xlfn.SEQUENCE(1,LEN(B196)),1)</f>
        <v>2</v>
      </c>
      <c r="E196" s="4" t="str">
        <v>2</v>
      </c>
      <c r="F196" s="4" t="str">
        <v>6</v>
      </c>
      <c r="G196" s="4" t="str">
        <v>7</v>
      </c>
      <c r="H196" s="4" t="str">
        <v>3</v>
      </c>
      <c r="I196" s="5">
        <f>COUNTIF(_xlfn.ANCHORARRAY($D196),"A")</f>
        <v>0</v>
      </c>
      <c r="J196" s="5">
        <f>COUNTIF(_xlfn.ANCHORARRAY($D196),"K")</f>
        <v>0</v>
      </c>
      <c r="K196" s="5">
        <f>COUNTIF(_xlfn.ANCHORARRAY($D196),"Q")</f>
        <v>0</v>
      </c>
      <c r="L196" s="5">
        <f>COUNTIF(_xlfn.ANCHORARRAY($D196),"J")</f>
        <v>0</v>
      </c>
      <c r="M196" s="5">
        <f>COUNTIF(_xlfn.ANCHORARRAY($D196),"T")</f>
        <v>0</v>
      </c>
      <c r="N196" s="5">
        <f>COUNTIF(_xlfn.ANCHORARRAY($D196),"9")</f>
        <v>0</v>
      </c>
      <c r="O196" s="5">
        <f>COUNTIF(_xlfn.ANCHORARRAY($D196),"8")</f>
        <v>0</v>
      </c>
      <c r="P196" s="5">
        <f>COUNTIF(_xlfn.ANCHORARRAY($D196),"7")</f>
        <v>1</v>
      </c>
      <c r="Q196" s="5">
        <f>COUNTIF(_xlfn.ANCHORARRAY($D196),"6")</f>
        <v>1</v>
      </c>
      <c r="R196" s="5">
        <f>COUNTIF(_xlfn.ANCHORARRAY($D196),"5")</f>
        <v>0</v>
      </c>
      <c r="S196" s="5">
        <f>COUNTIF(_xlfn.ANCHORARRAY($D196),"4")</f>
        <v>0</v>
      </c>
      <c r="T196" s="5">
        <f>COUNTIF(_xlfn.ANCHORARRAY($D196),"3")</f>
        <v>1</v>
      </c>
      <c r="U196" s="5">
        <f>COUNTIF(_xlfn.ANCHORARRAY($D196),"2")</f>
        <v>2</v>
      </c>
      <c r="V196" s="8">
        <f>COUNTIF($I196:$U196,5)</f>
        <v>0</v>
      </c>
      <c r="W196" s="8">
        <f>COUNTIF($I196:$U196,4)</f>
        <v>0</v>
      </c>
      <c r="X196" s="8">
        <f>COUNTIFS($I196:$U196,3,$I196:$U196,2)</f>
        <v>0</v>
      </c>
      <c r="Y196" s="8">
        <f>IF(X196=0,COUNTIF($I196:$U196,3),0)</f>
        <v>0</v>
      </c>
      <c r="Z196" s="8">
        <f>IF(X196=0,COUNTIF($I196:$U196,2),0)</f>
        <v>1</v>
      </c>
      <c r="AA196" s="8">
        <f>COUNTIF($I196:$U196,1)</f>
        <v>3</v>
      </c>
      <c r="AB196">
        <v>196</v>
      </c>
      <c r="AC196">
        <f t="shared" si="3"/>
        <v>176204</v>
      </c>
    </row>
    <row r="197" spans="1:29">
      <c r="A197" s="3" t="s">
        <v>624</v>
      </c>
      <c r="B197" s="2" t="str" cm="1">
        <f t="array" ref="B197:C197">_xlfn.TEXTSPLIT(A197," ")</f>
        <v>22863</v>
      </c>
      <c r="C197" s="2" t="str">
        <v>343</v>
      </c>
      <c r="D197" s="4" t="str" cm="1">
        <f t="array" ref="D197:H197">MID(B197,_xlfn.SEQUENCE(1,LEN(B197)),1)</f>
        <v>2</v>
      </c>
      <c r="E197" s="4" t="str">
        <v>2</v>
      </c>
      <c r="F197" s="4" t="str">
        <v>8</v>
      </c>
      <c r="G197" s="4" t="str">
        <v>6</v>
      </c>
      <c r="H197" s="4" t="str">
        <v>3</v>
      </c>
      <c r="I197" s="5">
        <f>COUNTIF(_xlfn.ANCHORARRAY($D197),"A")</f>
        <v>0</v>
      </c>
      <c r="J197" s="5">
        <f>COUNTIF(_xlfn.ANCHORARRAY($D197),"K")</f>
        <v>0</v>
      </c>
      <c r="K197" s="5">
        <f>COUNTIF(_xlfn.ANCHORARRAY($D197),"Q")</f>
        <v>0</v>
      </c>
      <c r="L197" s="5">
        <f>COUNTIF(_xlfn.ANCHORARRAY($D197),"J")</f>
        <v>0</v>
      </c>
      <c r="M197" s="5">
        <f>COUNTIF(_xlfn.ANCHORARRAY($D197),"T")</f>
        <v>0</v>
      </c>
      <c r="N197" s="5">
        <f>COUNTIF(_xlfn.ANCHORARRAY($D197),"9")</f>
        <v>0</v>
      </c>
      <c r="O197" s="5">
        <f>COUNTIF(_xlfn.ANCHORARRAY($D197),"8")</f>
        <v>1</v>
      </c>
      <c r="P197" s="5">
        <f>COUNTIF(_xlfn.ANCHORARRAY($D197),"7")</f>
        <v>0</v>
      </c>
      <c r="Q197" s="5">
        <f>COUNTIF(_xlfn.ANCHORARRAY($D197),"6")</f>
        <v>1</v>
      </c>
      <c r="R197" s="5">
        <f>COUNTIF(_xlfn.ANCHORARRAY($D197),"5")</f>
        <v>0</v>
      </c>
      <c r="S197" s="5">
        <f>COUNTIF(_xlfn.ANCHORARRAY($D197),"4")</f>
        <v>0</v>
      </c>
      <c r="T197" s="5">
        <f>COUNTIF(_xlfn.ANCHORARRAY($D197),"3")</f>
        <v>1</v>
      </c>
      <c r="U197" s="5">
        <f>COUNTIF(_xlfn.ANCHORARRAY($D197),"2")</f>
        <v>2</v>
      </c>
      <c r="V197" s="8">
        <f>COUNTIF($I197:$U197,5)</f>
        <v>0</v>
      </c>
      <c r="W197" s="8">
        <f>COUNTIF($I197:$U197,4)</f>
        <v>0</v>
      </c>
      <c r="X197" s="8">
        <f>COUNTIFS($I197:$U197,3,$I197:$U197,2)</f>
        <v>0</v>
      </c>
      <c r="Y197" s="8">
        <f>IF(X197=0,COUNTIF($I197:$U197,3),0)</f>
        <v>0</v>
      </c>
      <c r="Z197" s="8">
        <f>IF(X197=0,COUNTIF($I197:$U197,2),0)</f>
        <v>1</v>
      </c>
      <c r="AA197" s="8">
        <f>COUNTIF($I197:$U197,1)</f>
        <v>3</v>
      </c>
      <c r="AB197">
        <v>197</v>
      </c>
      <c r="AC197">
        <f t="shared" si="3"/>
        <v>67571</v>
      </c>
    </row>
    <row r="198" spans="1:29">
      <c r="A198" s="3" t="s">
        <v>683</v>
      </c>
      <c r="B198" s="2" t="str" cm="1">
        <f t="array" ref="B198:C198">_xlfn.TEXTSPLIT(A198," ")</f>
        <v>22T9J</v>
      </c>
      <c r="C198" s="2" t="str">
        <v>452</v>
      </c>
      <c r="D198" s="4" t="str" cm="1">
        <f t="array" ref="D198:H198">MID(B198,_xlfn.SEQUENCE(1,LEN(B198)),1)</f>
        <v>2</v>
      </c>
      <c r="E198" s="4" t="str">
        <v>2</v>
      </c>
      <c r="F198" s="4" t="str">
        <v>T</v>
      </c>
      <c r="G198" s="4" t="str">
        <v>9</v>
      </c>
      <c r="H198" s="4" t="str">
        <v>J</v>
      </c>
      <c r="I198" s="5">
        <f>COUNTIF(_xlfn.ANCHORARRAY($D198),"A")</f>
        <v>0</v>
      </c>
      <c r="J198" s="5">
        <f>COUNTIF(_xlfn.ANCHORARRAY($D198),"K")</f>
        <v>0</v>
      </c>
      <c r="K198" s="5">
        <f>COUNTIF(_xlfn.ANCHORARRAY($D198),"Q")</f>
        <v>0</v>
      </c>
      <c r="L198" s="5">
        <f>COUNTIF(_xlfn.ANCHORARRAY($D198),"J")</f>
        <v>1</v>
      </c>
      <c r="M198" s="5">
        <f>COUNTIF(_xlfn.ANCHORARRAY($D198),"T")</f>
        <v>1</v>
      </c>
      <c r="N198" s="5">
        <f>COUNTIF(_xlfn.ANCHORARRAY($D198),"9")</f>
        <v>1</v>
      </c>
      <c r="O198" s="5">
        <f>COUNTIF(_xlfn.ANCHORARRAY($D198),"8")</f>
        <v>0</v>
      </c>
      <c r="P198" s="5">
        <f>COUNTIF(_xlfn.ANCHORARRAY($D198),"7")</f>
        <v>0</v>
      </c>
      <c r="Q198" s="5">
        <f>COUNTIF(_xlfn.ANCHORARRAY($D198),"6")</f>
        <v>0</v>
      </c>
      <c r="R198" s="5">
        <f>COUNTIF(_xlfn.ANCHORARRAY($D198),"5")</f>
        <v>0</v>
      </c>
      <c r="S198" s="5">
        <f>COUNTIF(_xlfn.ANCHORARRAY($D198),"4")</f>
        <v>0</v>
      </c>
      <c r="T198" s="5">
        <f>COUNTIF(_xlfn.ANCHORARRAY($D198),"3")</f>
        <v>0</v>
      </c>
      <c r="U198" s="5">
        <f>COUNTIF(_xlfn.ANCHORARRAY($D198),"2")</f>
        <v>2</v>
      </c>
      <c r="V198" s="8">
        <f>COUNTIF($I198:$U198,5)</f>
        <v>0</v>
      </c>
      <c r="W198" s="8">
        <f>COUNTIF($I198:$U198,4)</f>
        <v>0</v>
      </c>
      <c r="X198" s="8">
        <f>COUNTIFS($I198:$U198,3,$I198:$U198,2)</f>
        <v>0</v>
      </c>
      <c r="Y198" s="8">
        <f>IF(X198=0,COUNTIF($I198:$U198,3),0)</f>
        <v>0</v>
      </c>
      <c r="Z198" s="8">
        <f>IF(X198=0,COUNTIF($I198:$U198,2),0)</f>
        <v>1</v>
      </c>
      <c r="AA198" s="8">
        <f>COUNTIF($I198:$U198,1)</f>
        <v>3</v>
      </c>
      <c r="AB198">
        <v>198</v>
      </c>
      <c r="AC198">
        <f t="shared" si="3"/>
        <v>89496</v>
      </c>
    </row>
    <row r="199" spans="1:29">
      <c r="A199" s="3" t="s">
        <v>432</v>
      </c>
      <c r="B199" s="2" t="str" cm="1">
        <f t="array" ref="B199:C199">_xlfn.TEXTSPLIT(A199," ")</f>
        <v>22JT5</v>
      </c>
      <c r="C199" s="2" t="str">
        <v>307</v>
      </c>
      <c r="D199" s="4" t="str" cm="1">
        <f t="array" ref="D199:H199">MID(B199,_xlfn.SEQUENCE(1,LEN(B199)),1)</f>
        <v>2</v>
      </c>
      <c r="E199" s="4" t="str">
        <v>2</v>
      </c>
      <c r="F199" s="4" t="str">
        <v>J</v>
      </c>
      <c r="G199" s="4" t="str">
        <v>T</v>
      </c>
      <c r="H199" s="4" t="str">
        <v>5</v>
      </c>
      <c r="I199" s="5">
        <f>COUNTIF(_xlfn.ANCHORARRAY($D199),"A")</f>
        <v>0</v>
      </c>
      <c r="J199" s="5">
        <f>COUNTIF(_xlfn.ANCHORARRAY($D199),"K")</f>
        <v>0</v>
      </c>
      <c r="K199" s="5">
        <f>COUNTIF(_xlfn.ANCHORARRAY($D199),"Q")</f>
        <v>0</v>
      </c>
      <c r="L199" s="5">
        <f>COUNTIF(_xlfn.ANCHORARRAY($D199),"J")</f>
        <v>1</v>
      </c>
      <c r="M199" s="5">
        <f>COUNTIF(_xlfn.ANCHORARRAY($D199),"T")</f>
        <v>1</v>
      </c>
      <c r="N199" s="5">
        <f>COUNTIF(_xlfn.ANCHORARRAY($D199),"9")</f>
        <v>0</v>
      </c>
      <c r="O199" s="5">
        <f>COUNTIF(_xlfn.ANCHORARRAY($D199),"8")</f>
        <v>0</v>
      </c>
      <c r="P199" s="5">
        <f>COUNTIF(_xlfn.ANCHORARRAY($D199),"7")</f>
        <v>0</v>
      </c>
      <c r="Q199" s="5">
        <f>COUNTIF(_xlfn.ANCHORARRAY($D199),"6")</f>
        <v>0</v>
      </c>
      <c r="R199" s="5">
        <f>COUNTIF(_xlfn.ANCHORARRAY($D199),"5")</f>
        <v>1</v>
      </c>
      <c r="S199" s="5">
        <f>COUNTIF(_xlfn.ANCHORARRAY($D199),"4")</f>
        <v>0</v>
      </c>
      <c r="T199" s="5">
        <f>COUNTIF(_xlfn.ANCHORARRAY($D199),"3")</f>
        <v>0</v>
      </c>
      <c r="U199" s="5">
        <f>COUNTIF(_xlfn.ANCHORARRAY($D199),"2")</f>
        <v>2</v>
      </c>
      <c r="V199" s="8">
        <f>COUNTIF($I199:$U199,5)</f>
        <v>0</v>
      </c>
      <c r="W199" s="8">
        <f>COUNTIF($I199:$U199,4)</f>
        <v>0</v>
      </c>
      <c r="X199" s="8">
        <f>COUNTIFS($I199:$U199,3,$I199:$U199,2)</f>
        <v>0</v>
      </c>
      <c r="Y199" s="8">
        <f>IF(X199=0,COUNTIF($I199:$U199,3),0)</f>
        <v>0</v>
      </c>
      <c r="Z199" s="8">
        <f>IF(X199=0,COUNTIF($I199:$U199,2),0)</f>
        <v>1</v>
      </c>
      <c r="AA199" s="8">
        <f>COUNTIF($I199:$U199,1)</f>
        <v>3</v>
      </c>
      <c r="AB199">
        <v>199</v>
      </c>
      <c r="AC199">
        <f t="shared" si="3"/>
        <v>61093</v>
      </c>
    </row>
    <row r="200" spans="1:29">
      <c r="A200" s="3" t="s">
        <v>628</v>
      </c>
      <c r="B200" s="2" t="str" cm="1">
        <f t="array" ref="B200:C200">_xlfn.TEXTSPLIT(A200," ")</f>
        <v>23J77</v>
      </c>
      <c r="C200" s="2" t="str">
        <v>752</v>
      </c>
      <c r="D200" s="4" t="str" cm="1">
        <f t="array" ref="D200:H200">MID(B200,_xlfn.SEQUENCE(1,LEN(B200)),1)</f>
        <v>2</v>
      </c>
      <c r="E200" s="4" t="str">
        <v>3</v>
      </c>
      <c r="F200" s="4" t="str">
        <v>J</v>
      </c>
      <c r="G200" s="4" t="str">
        <v>7</v>
      </c>
      <c r="H200" s="4" t="str">
        <v>7</v>
      </c>
      <c r="I200" s="5">
        <f>COUNTIF(_xlfn.ANCHORARRAY($D200),"A")</f>
        <v>0</v>
      </c>
      <c r="J200" s="5">
        <f>COUNTIF(_xlfn.ANCHORARRAY($D200),"K")</f>
        <v>0</v>
      </c>
      <c r="K200" s="5">
        <f>COUNTIF(_xlfn.ANCHORARRAY($D200),"Q")</f>
        <v>0</v>
      </c>
      <c r="L200" s="5">
        <f>COUNTIF(_xlfn.ANCHORARRAY($D200),"J")</f>
        <v>1</v>
      </c>
      <c r="M200" s="5">
        <f>COUNTIF(_xlfn.ANCHORARRAY($D200),"T")</f>
        <v>0</v>
      </c>
      <c r="N200" s="5">
        <f>COUNTIF(_xlfn.ANCHORARRAY($D200),"9")</f>
        <v>0</v>
      </c>
      <c r="O200" s="5">
        <f>COUNTIF(_xlfn.ANCHORARRAY($D200),"8")</f>
        <v>0</v>
      </c>
      <c r="P200" s="5">
        <f>COUNTIF(_xlfn.ANCHORARRAY($D200),"7")</f>
        <v>2</v>
      </c>
      <c r="Q200" s="5">
        <f>COUNTIF(_xlfn.ANCHORARRAY($D200),"6")</f>
        <v>0</v>
      </c>
      <c r="R200" s="5">
        <f>COUNTIF(_xlfn.ANCHORARRAY($D200),"5")</f>
        <v>0</v>
      </c>
      <c r="S200" s="5">
        <f>COUNTIF(_xlfn.ANCHORARRAY($D200),"4")</f>
        <v>0</v>
      </c>
      <c r="T200" s="5">
        <f>COUNTIF(_xlfn.ANCHORARRAY($D200),"3")</f>
        <v>1</v>
      </c>
      <c r="U200" s="5">
        <f>COUNTIF(_xlfn.ANCHORARRAY($D200),"2")</f>
        <v>1</v>
      </c>
      <c r="V200" s="8">
        <f>COUNTIF($I200:$U200,5)</f>
        <v>0</v>
      </c>
      <c r="W200" s="8">
        <f>COUNTIF($I200:$U200,4)</f>
        <v>0</v>
      </c>
      <c r="X200" s="8">
        <f>COUNTIFS($I200:$U200,3,$I200:$U200,2)</f>
        <v>0</v>
      </c>
      <c r="Y200" s="8">
        <f>IF(X200=0,COUNTIF($I200:$U200,3),0)</f>
        <v>0</v>
      </c>
      <c r="Z200" s="8">
        <f>IF(X200=0,COUNTIF($I200:$U200,2),0)</f>
        <v>1</v>
      </c>
      <c r="AA200" s="8">
        <f>COUNTIF($I200:$U200,1)</f>
        <v>3</v>
      </c>
      <c r="AB200">
        <v>200</v>
      </c>
      <c r="AC200">
        <f t="shared" si="3"/>
        <v>150400</v>
      </c>
    </row>
    <row r="201" spans="1:29">
      <c r="A201" s="3" t="s">
        <v>486</v>
      </c>
      <c r="B201" s="2" t="str" cm="1">
        <f t="array" ref="B201:C201">_xlfn.TEXTSPLIT(A201," ")</f>
        <v>2445K</v>
      </c>
      <c r="C201" s="2" t="str">
        <v>984</v>
      </c>
      <c r="D201" s="4" t="str" cm="1">
        <f t="array" ref="D201:H201">MID(B201,_xlfn.SEQUENCE(1,LEN(B201)),1)</f>
        <v>2</v>
      </c>
      <c r="E201" s="4" t="str">
        <v>4</v>
      </c>
      <c r="F201" s="4" t="str">
        <v>4</v>
      </c>
      <c r="G201" s="4" t="str">
        <v>5</v>
      </c>
      <c r="H201" s="4" t="str">
        <v>K</v>
      </c>
      <c r="I201" s="5">
        <f>COUNTIF(_xlfn.ANCHORARRAY($D201),"A")</f>
        <v>0</v>
      </c>
      <c r="J201" s="5">
        <f>COUNTIF(_xlfn.ANCHORARRAY($D201),"K")</f>
        <v>1</v>
      </c>
      <c r="K201" s="5">
        <f>COUNTIF(_xlfn.ANCHORARRAY($D201),"Q")</f>
        <v>0</v>
      </c>
      <c r="L201" s="5">
        <f>COUNTIF(_xlfn.ANCHORARRAY($D201),"J")</f>
        <v>0</v>
      </c>
      <c r="M201" s="5">
        <f>COUNTIF(_xlfn.ANCHORARRAY($D201),"T")</f>
        <v>0</v>
      </c>
      <c r="N201" s="5">
        <f>COUNTIF(_xlfn.ANCHORARRAY($D201),"9")</f>
        <v>0</v>
      </c>
      <c r="O201" s="5">
        <f>COUNTIF(_xlfn.ANCHORARRAY($D201),"8")</f>
        <v>0</v>
      </c>
      <c r="P201" s="5">
        <f>COUNTIF(_xlfn.ANCHORARRAY($D201),"7")</f>
        <v>0</v>
      </c>
      <c r="Q201" s="5">
        <f>COUNTIF(_xlfn.ANCHORARRAY($D201),"6")</f>
        <v>0</v>
      </c>
      <c r="R201" s="5">
        <f>COUNTIF(_xlfn.ANCHORARRAY($D201),"5")</f>
        <v>1</v>
      </c>
      <c r="S201" s="5">
        <f>COUNTIF(_xlfn.ANCHORARRAY($D201),"4")</f>
        <v>2</v>
      </c>
      <c r="T201" s="5">
        <f>COUNTIF(_xlfn.ANCHORARRAY($D201),"3")</f>
        <v>0</v>
      </c>
      <c r="U201" s="5">
        <f>COUNTIF(_xlfn.ANCHORARRAY($D201),"2")</f>
        <v>1</v>
      </c>
      <c r="V201" s="8">
        <f>COUNTIF($I201:$U201,5)</f>
        <v>0</v>
      </c>
      <c r="W201" s="8">
        <f>COUNTIF($I201:$U201,4)</f>
        <v>0</v>
      </c>
      <c r="X201" s="8">
        <f>COUNTIFS($I201:$U201,3,$I201:$U201,2)</f>
        <v>0</v>
      </c>
      <c r="Y201" s="8">
        <f>IF(X201=0,COUNTIF($I201:$U201,3),0)</f>
        <v>0</v>
      </c>
      <c r="Z201" s="8">
        <f>IF(X201=0,COUNTIF($I201:$U201,2),0)</f>
        <v>1</v>
      </c>
      <c r="AA201" s="8">
        <f>COUNTIF($I201:$U201,1)</f>
        <v>3</v>
      </c>
      <c r="AB201">
        <v>201</v>
      </c>
      <c r="AC201">
        <f t="shared" si="3"/>
        <v>197784</v>
      </c>
    </row>
    <row r="202" spans="1:29">
      <c r="A202" s="3" t="s">
        <v>760</v>
      </c>
      <c r="B202" s="2" t="str" cm="1">
        <f t="array" ref="B202:C202">_xlfn.TEXTSPLIT(A202," ")</f>
        <v>24668</v>
      </c>
      <c r="C202" s="2" t="str">
        <v>274</v>
      </c>
      <c r="D202" s="4" t="str" cm="1">
        <f t="array" ref="D202:H202">MID(B202,_xlfn.SEQUENCE(1,LEN(B202)),1)</f>
        <v>2</v>
      </c>
      <c r="E202" s="4" t="str">
        <v>4</v>
      </c>
      <c r="F202" s="4" t="str">
        <v>6</v>
      </c>
      <c r="G202" s="4" t="str">
        <v>6</v>
      </c>
      <c r="H202" s="4" t="str">
        <v>8</v>
      </c>
      <c r="I202" s="5">
        <f>COUNTIF(_xlfn.ANCHORARRAY($D202),"A")</f>
        <v>0</v>
      </c>
      <c r="J202" s="5">
        <f>COUNTIF(_xlfn.ANCHORARRAY($D202),"K")</f>
        <v>0</v>
      </c>
      <c r="K202" s="5">
        <f>COUNTIF(_xlfn.ANCHORARRAY($D202),"Q")</f>
        <v>0</v>
      </c>
      <c r="L202" s="5">
        <f>COUNTIF(_xlfn.ANCHORARRAY($D202),"J")</f>
        <v>0</v>
      </c>
      <c r="M202" s="5">
        <f>COUNTIF(_xlfn.ANCHORARRAY($D202),"T")</f>
        <v>0</v>
      </c>
      <c r="N202" s="5">
        <f>COUNTIF(_xlfn.ANCHORARRAY($D202),"9")</f>
        <v>0</v>
      </c>
      <c r="O202" s="5">
        <f>COUNTIF(_xlfn.ANCHORARRAY($D202),"8")</f>
        <v>1</v>
      </c>
      <c r="P202" s="5">
        <f>COUNTIF(_xlfn.ANCHORARRAY($D202),"7")</f>
        <v>0</v>
      </c>
      <c r="Q202" s="5">
        <f>COUNTIF(_xlfn.ANCHORARRAY($D202),"6")</f>
        <v>2</v>
      </c>
      <c r="R202" s="5">
        <f>COUNTIF(_xlfn.ANCHORARRAY($D202),"5")</f>
        <v>0</v>
      </c>
      <c r="S202" s="5">
        <f>COUNTIF(_xlfn.ANCHORARRAY($D202),"4")</f>
        <v>1</v>
      </c>
      <c r="T202" s="5">
        <f>COUNTIF(_xlfn.ANCHORARRAY($D202),"3")</f>
        <v>0</v>
      </c>
      <c r="U202" s="5">
        <f>COUNTIF(_xlfn.ANCHORARRAY($D202),"2")</f>
        <v>1</v>
      </c>
      <c r="V202" s="8">
        <f>COUNTIF($I202:$U202,5)</f>
        <v>0</v>
      </c>
      <c r="W202" s="8">
        <f>COUNTIF($I202:$U202,4)</f>
        <v>0</v>
      </c>
      <c r="X202" s="8">
        <f>COUNTIFS($I202:$U202,3,$I202:$U202,2)</f>
        <v>0</v>
      </c>
      <c r="Y202" s="8">
        <f>IF(X202=0,COUNTIF($I202:$U202,3),0)</f>
        <v>0</v>
      </c>
      <c r="Z202" s="8">
        <f>IF(X202=0,COUNTIF($I202:$U202,2),0)</f>
        <v>1</v>
      </c>
      <c r="AA202" s="8">
        <f>COUNTIF($I202:$U202,1)</f>
        <v>3</v>
      </c>
      <c r="AB202">
        <v>202</v>
      </c>
      <c r="AC202">
        <f t="shared" si="3"/>
        <v>55348</v>
      </c>
    </row>
    <row r="203" spans="1:29">
      <c r="A203" s="3" t="s">
        <v>41</v>
      </c>
      <c r="B203" s="2" t="str" cm="1">
        <f t="array" ref="B203:C203">_xlfn.TEXTSPLIT(A203," ")</f>
        <v>24766</v>
      </c>
      <c r="C203" s="2" t="str">
        <v>419</v>
      </c>
      <c r="D203" s="4" t="str" cm="1">
        <f t="array" ref="D203:H203">MID(B203,_xlfn.SEQUENCE(1,LEN(B203)),1)</f>
        <v>2</v>
      </c>
      <c r="E203" s="4" t="str">
        <v>4</v>
      </c>
      <c r="F203" s="4" t="str">
        <v>7</v>
      </c>
      <c r="G203" s="4" t="str">
        <v>6</v>
      </c>
      <c r="H203" s="4" t="str">
        <v>6</v>
      </c>
      <c r="I203" s="5">
        <f>COUNTIF(_xlfn.ANCHORARRAY($D203),"A")</f>
        <v>0</v>
      </c>
      <c r="J203" s="5">
        <f>COUNTIF(_xlfn.ANCHORARRAY($D203),"K")</f>
        <v>0</v>
      </c>
      <c r="K203" s="5">
        <f>COUNTIF(_xlfn.ANCHORARRAY($D203),"Q")</f>
        <v>0</v>
      </c>
      <c r="L203" s="5">
        <f>COUNTIF(_xlfn.ANCHORARRAY($D203),"J")</f>
        <v>0</v>
      </c>
      <c r="M203" s="5">
        <f>COUNTIF(_xlfn.ANCHORARRAY($D203),"T")</f>
        <v>0</v>
      </c>
      <c r="N203" s="5">
        <f>COUNTIF(_xlfn.ANCHORARRAY($D203),"9")</f>
        <v>0</v>
      </c>
      <c r="O203" s="5">
        <f>COUNTIF(_xlfn.ANCHORARRAY($D203),"8")</f>
        <v>0</v>
      </c>
      <c r="P203" s="5">
        <f>COUNTIF(_xlfn.ANCHORARRAY($D203),"7")</f>
        <v>1</v>
      </c>
      <c r="Q203" s="5">
        <f>COUNTIF(_xlfn.ANCHORARRAY($D203),"6")</f>
        <v>2</v>
      </c>
      <c r="R203" s="5">
        <f>COUNTIF(_xlfn.ANCHORARRAY($D203),"5")</f>
        <v>0</v>
      </c>
      <c r="S203" s="5">
        <f>COUNTIF(_xlfn.ANCHORARRAY($D203),"4")</f>
        <v>1</v>
      </c>
      <c r="T203" s="5">
        <f>COUNTIF(_xlfn.ANCHORARRAY($D203),"3")</f>
        <v>0</v>
      </c>
      <c r="U203" s="5">
        <f>COUNTIF(_xlfn.ANCHORARRAY($D203),"2")</f>
        <v>1</v>
      </c>
      <c r="V203" s="8">
        <f>COUNTIF($I203:$U203,5)</f>
        <v>0</v>
      </c>
      <c r="W203" s="8">
        <f>COUNTIF($I203:$U203,4)</f>
        <v>0</v>
      </c>
      <c r="X203" s="8">
        <f>COUNTIFS($I203:$U203,3,$I203:$U203,2)</f>
        <v>0</v>
      </c>
      <c r="Y203" s="8">
        <f>IF(X203=0,COUNTIF($I203:$U203,3),0)</f>
        <v>0</v>
      </c>
      <c r="Z203" s="8">
        <f>IF(X203=0,COUNTIF($I203:$U203,2),0)</f>
        <v>1</v>
      </c>
      <c r="AA203" s="8">
        <f>COUNTIF($I203:$U203,1)</f>
        <v>3</v>
      </c>
      <c r="AB203">
        <v>203</v>
      </c>
      <c r="AC203">
        <f t="shared" si="3"/>
        <v>85057</v>
      </c>
    </row>
    <row r="204" spans="1:29">
      <c r="A204" s="3" t="s">
        <v>876</v>
      </c>
      <c r="B204" s="2" t="str" cm="1">
        <f t="array" ref="B204:C204">_xlfn.TEXTSPLIT(A204," ")</f>
        <v>258K8</v>
      </c>
      <c r="C204" s="2" t="str">
        <v>857</v>
      </c>
      <c r="D204" s="4" t="str" cm="1">
        <f t="array" ref="D204:H204">MID(B204,_xlfn.SEQUENCE(1,LEN(B204)),1)</f>
        <v>2</v>
      </c>
      <c r="E204" s="4" t="str">
        <v>5</v>
      </c>
      <c r="F204" s="4" t="str">
        <v>8</v>
      </c>
      <c r="G204" s="4" t="str">
        <v>K</v>
      </c>
      <c r="H204" s="4" t="str">
        <v>8</v>
      </c>
      <c r="I204" s="5">
        <f>COUNTIF(_xlfn.ANCHORARRAY($D204),"A")</f>
        <v>0</v>
      </c>
      <c r="J204" s="5">
        <f>COUNTIF(_xlfn.ANCHORARRAY($D204),"K")</f>
        <v>1</v>
      </c>
      <c r="K204" s="5">
        <f>COUNTIF(_xlfn.ANCHORARRAY($D204),"Q")</f>
        <v>0</v>
      </c>
      <c r="L204" s="5">
        <f>COUNTIF(_xlfn.ANCHORARRAY($D204),"J")</f>
        <v>0</v>
      </c>
      <c r="M204" s="5">
        <f>COUNTIF(_xlfn.ANCHORARRAY($D204),"T")</f>
        <v>0</v>
      </c>
      <c r="N204" s="5">
        <f>COUNTIF(_xlfn.ANCHORARRAY($D204),"9")</f>
        <v>0</v>
      </c>
      <c r="O204" s="5">
        <f>COUNTIF(_xlfn.ANCHORARRAY($D204),"8")</f>
        <v>2</v>
      </c>
      <c r="P204" s="5">
        <f>COUNTIF(_xlfn.ANCHORARRAY($D204),"7")</f>
        <v>0</v>
      </c>
      <c r="Q204" s="5">
        <f>COUNTIF(_xlfn.ANCHORARRAY($D204),"6")</f>
        <v>0</v>
      </c>
      <c r="R204" s="5">
        <f>COUNTIF(_xlfn.ANCHORARRAY($D204),"5")</f>
        <v>1</v>
      </c>
      <c r="S204" s="5">
        <f>COUNTIF(_xlfn.ANCHORARRAY($D204),"4")</f>
        <v>0</v>
      </c>
      <c r="T204" s="5">
        <f>COUNTIF(_xlfn.ANCHORARRAY($D204),"3")</f>
        <v>0</v>
      </c>
      <c r="U204" s="5">
        <f>COUNTIF(_xlfn.ANCHORARRAY($D204),"2")</f>
        <v>1</v>
      </c>
      <c r="V204" s="8">
        <f>COUNTIF($I204:$U204,5)</f>
        <v>0</v>
      </c>
      <c r="W204" s="8">
        <f>COUNTIF($I204:$U204,4)</f>
        <v>0</v>
      </c>
      <c r="X204" s="8">
        <f>COUNTIFS($I204:$U204,3,$I204:$U204,2)</f>
        <v>0</v>
      </c>
      <c r="Y204" s="8">
        <f>IF(X204=0,COUNTIF($I204:$U204,3),0)</f>
        <v>0</v>
      </c>
      <c r="Z204" s="8">
        <f>IF(X204=0,COUNTIF($I204:$U204,2),0)</f>
        <v>1</v>
      </c>
      <c r="AA204" s="8">
        <f>COUNTIF($I204:$U204,1)</f>
        <v>3</v>
      </c>
      <c r="AB204">
        <v>204</v>
      </c>
      <c r="AC204">
        <f t="shared" si="3"/>
        <v>174828</v>
      </c>
    </row>
    <row r="205" spans="1:29">
      <c r="A205" s="3" t="s">
        <v>231</v>
      </c>
      <c r="B205" s="2" t="str" cm="1">
        <f t="array" ref="B205:C205">_xlfn.TEXTSPLIT(A205," ")</f>
        <v>25KKJ</v>
      </c>
      <c r="C205" s="2" t="str">
        <v>379</v>
      </c>
      <c r="D205" s="4" t="str" cm="1">
        <f t="array" ref="D205:H205">MID(B205,_xlfn.SEQUENCE(1,LEN(B205)),1)</f>
        <v>2</v>
      </c>
      <c r="E205" s="4" t="str">
        <v>5</v>
      </c>
      <c r="F205" s="4" t="str">
        <v>K</v>
      </c>
      <c r="G205" s="4" t="str">
        <v>K</v>
      </c>
      <c r="H205" s="4" t="str">
        <v>J</v>
      </c>
      <c r="I205" s="5">
        <f>COUNTIF(_xlfn.ANCHORARRAY($D205),"A")</f>
        <v>0</v>
      </c>
      <c r="J205" s="5">
        <f>COUNTIF(_xlfn.ANCHORARRAY($D205),"K")</f>
        <v>2</v>
      </c>
      <c r="K205" s="5">
        <f>COUNTIF(_xlfn.ANCHORARRAY($D205),"Q")</f>
        <v>0</v>
      </c>
      <c r="L205" s="5">
        <f>COUNTIF(_xlfn.ANCHORARRAY($D205),"J")</f>
        <v>1</v>
      </c>
      <c r="M205" s="5">
        <f>COUNTIF(_xlfn.ANCHORARRAY($D205),"T")</f>
        <v>0</v>
      </c>
      <c r="N205" s="5">
        <f>COUNTIF(_xlfn.ANCHORARRAY($D205),"9")</f>
        <v>0</v>
      </c>
      <c r="O205" s="5">
        <f>COUNTIF(_xlfn.ANCHORARRAY($D205),"8")</f>
        <v>0</v>
      </c>
      <c r="P205" s="5">
        <f>COUNTIF(_xlfn.ANCHORARRAY($D205),"7")</f>
        <v>0</v>
      </c>
      <c r="Q205" s="5">
        <f>COUNTIF(_xlfn.ANCHORARRAY($D205),"6")</f>
        <v>0</v>
      </c>
      <c r="R205" s="5">
        <f>COUNTIF(_xlfn.ANCHORARRAY($D205),"5")</f>
        <v>1</v>
      </c>
      <c r="S205" s="5">
        <f>COUNTIF(_xlfn.ANCHORARRAY($D205),"4")</f>
        <v>0</v>
      </c>
      <c r="T205" s="5">
        <f>COUNTIF(_xlfn.ANCHORARRAY($D205),"3")</f>
        <v>0</v>
      </c>
      <c r="U205" s="5">
        <f>COUNTIF(_xlfn.ANCHORARRAY($D205),"2")</f>
        <v>1</v>
      </c>
      <c r="V205" s="8">
        <f>COUNTIF($I205:$U205,5)</f>
        <v>0</v>
      </c>
      <c r="W205" s="8">
        <f>COUNTIF($I205:$U205,4)</f>
        <v>0</v>
      </c>
      <c r="X205" s="8">
        <f>COUNTIFS($I205:$U205,3,$I205:$U205,2)</f>
        <v>0</v>
      </c>
      <c r="Y205" s="8">
        <f>IF(X205=0,COUNTIF($I205:$U205,3),0)</f>
        <v>0</v>
      </c>
      <c r="Z205" s="8">
        <f>IF(X205=0,COUNTIF($I205:$U205,2),0)</f>
        <v>1</v>
      </c>
      <c r="AA205" s="8">
        <f>COUNTIF($I205:$U205,1)</f>
        <v>3</v>
      </c>
      <c r="AB205">
        <v>205</v>
      </c>
      <c r="AC205">
        <f t="shared" si="3"/>
        <v>77695</v>
      </c>
    </row>
    <row r="206" spans="1:29">
      <c r="A206" s="3" t="s">
        <v>599</v>
      </c>
      <c r="B206" s="2" t="str" cm="1">
        <f t="array" ref="B206:C206">_xlfn.TEXTSPLIT(A206," ")</f>
        <v>2699J</v>
      </c>
      <c r="C206" s="2" t="str">
        <v>54</v>
      </c>
      <c r="D206" s="4" t="str" cm="1">
        <f t="array" ref="D206:H206">MID(B206,_xlfn.SEQUENCE(1,LEN(B206)),1)</f>
        <v>2</v>
      </c>
      <c r="E206" s="4" t="str">
        <v>6</v>
      </c>
      <c r="F206" s="4" t="str">
        <v>9</v>
      </c>
      <c r="G206" s="4" t="str">
        <v>9</v>
      </c>
      <c r="H206" s="4" t="str">
        <v>J</v>
      </c>
      <c r="I206" s="5">
        <f>COUNTIF(_xlfn.ANCHORARRAY($D206),"A")</f>
        <v>0</v>
      </c>
      <c r="J206" s="5">
        <f>COUNTIF(_xlfn.ANCHORARRAY($D206),"K")</f>
        <v>0</v>
      </c>
      <c r="K206" s="5">
        <f>COUNTIF(_xlfn.ANCHORARRAY($D206),"Q")</f>
        <v>0</v>
      </c>
      <c r="L206" s="5">
        <f>COUNTIF(_xlfn.ANCHORARRAY($D206),"J")</f>
        <v>1</v>
      </c>
      <c r="M206" s="5">
        <f>COUNTIF(_xlfn.ANCHORARRAY($D206),"T")</f>
        <v>0</v>
      </c>
      <c r="N206" s="5">
        <f>COUNTIF(_xlfn.ANCHORARRAY($D206),"9")</f>
        <v>2</v>
      </c>
      <c r="O206" s="5">
        <f>COUNTIF(_xlfn.ANCHORARRAY($D206),"8")</f>
        <v>0</v>
      </c>
      <c r="P206" s="5">
        <f>COUNTIF(_xlfn.ANCHORARRAY($D206),"7")</f>
        <v>0</v>
      </c>
      <c r="Q206" s="5">
        <f>COUNTIF(_xlfn.ANCHORARRAY($D206),"6")</f>
        <v>1</v>
      </c>
      <c r="R206" s="5">
        <f>COUNTIF(_xlfn.ANCHORARRAY($D206),"5")</f>
        <v>0</v>
      </c>
      <c r="S206" s="5">
        <f>COUNTIF(_xlfn.ANCHORARRAY($D206),"4")</f>
        <v>0</v>
      </c>
      <c r="T206" s="5">
        <f>COUNTIF(_xlfn.ANCHORARRAY($D206),"3")</f>
        <v>0</v>
      </c>
      <c r="U206" s="5">
        <f>COUNTIF(_xlfn.ANCHORARRAY($D206),"2")</f>
        <v>1</v>
      </c>
      <c r="V206" s="8">
        <f>COUNTIF($I206:$U206,5)</f>
        <v>0</v>
      </c>
      <c r="W206" s="8">
        <f>COUNTIF($I206:$U206,4)</f>
        <v>0</v>
      </c>
      <c r="X206" s="8">
        <f>COUNTIFS($I206:$U206,3,$I206:$U206,2)</f>
        <v>0</v>
      </c>
      <c r="Y206" s="8">
        <f>IF(X206=0,COUNTIF($I206:$U206,3),0)</f>
        <v>0</v>
      </c>
      <c r="Z206" s="8">
        <f>IF(X206=0,COUNTIF($I206:$U206,2),0)</f>
        <v>1</v>
      </c>
      <c r="AA206" s="8">
        <f>COUNTIF($I206:$U206,1)</f>
        <v>3</v>
      </c>
      <c r="AB206">
        <v>206</v>
      </c>
      <c r="AC206">
        <f t="shared" si="3"/>
        <v>11124</v>
      </c>
    </row>
    <row r="207" spans="1:29">
      <c r="A207" s="3" t="s">
        <v>317</v>
      </c>
      <c r="B207" s="2" t="str" cm="1">
        <f t="array" ref="B207:C207">_xlfn.TEXTSPLIT(A207," ")</f>
        <v>27K78</v>
      </c>
      <c r="C207" s="2" t="str">
        <v>62</v>
      </c>
      <c r="D207" s="4" t="str" cm="1">
        <f t="array" ref="D207:H207">MID(B207,_xlfn.SEQUENCE(1,LEN(B207)),1)</f>
        <v>2</v>
      </c>
      <c r="E207" s="4" t="str">
        <v>7</v>
      </c>
      <c r="F207" s="4" t="str">
        <v>K</v>
      </c>
      <c r="G207" s="4" t="str">
        <v>7</v>
      </c>
      <c r="H207" s="4" t="str">
        <v>8</v>
      </c>
      <c r="I207" s="5">
        <f>COUNTIF(_xlfn.ANCHORARRAY($D207),"A")</f>
        <v>0</v>
      </c>
      <c r="J207" s="5">
        <f>COUNTIF(_xlfn.ANCHORARRAY($D207),"K")</f>
        <v>1</v>
      </c>
      <c r="K207" s="5">
        <f>COUNTIF(_xlfn.ANCHORARRAY($D207),"Q")</f>
        <v>0</v>
      </c>
      <c r="L207" s="5">
        <f>COUNTIF(_xlfn.ANCHORARRAY($D207),"J")</f>
        <v>0</v>
      </c>
      <c r="M207" s="5">
        <f>COUNTIF(_xlfn.ANCHORARRAY($D207),"T")</f>
        <v>0</v>
      </c>
      <c r="N207" s="5">
        <f>COUNTIF(_xlfn.ANCHORARRAY($D207),"9")</f>
        <v>0</v>
      </c>
      <c r="O207" s="5">
        <f>COUNTIF(_xlfn.ANCHORARRAY($D207),"8")</f>
        <v>1</v>
      </c>
      <c r="P207" s="5">
        <f>COUNTIF(_xlfn.ANCHORARRAY($D207),"7")</f>
        <v>2</v>
      </c>
      <c r="Q207" s="5">
        <f>COUNTIF(_xlfn.ANCHORARRAY($D207),"6")</f>
        <v>0</v>
      </c>
      <c r="R207" s="5">
        <f>COUNTIF(_xlfn.ANCHORARRAY($D207),"5")</f>
        <v>0</v>
      </c>
      <c r="S207" s="5">
        <f>COUNTIF(_xlfn.ANCHORARRAY($D207),"4")</f>
        <v>0</v>
      </c>
      <c r="T207" s="5">
        <f>COUNTIF(_xlfn.ANCHORARRAY($D207),"3")</f>
        <v>0</v>
      </c>
      <c r="U207" s="5">
        <f>COUNTIF(_xlfn.ANCHORARRAY($D207),"2")</f>
        <v>1</v>
      </c>
      <c r="V207" s="8">
        <f>COUNTIF($I207:$U207,5)</f>
        <v>0</v>
      </c>
      <c r="W207" s="8">
        <f>COUNTIF($I207:$U207,4)</f>
        <v>0</v>
      </c>
      <c r="X207" s="8">
        <f>COUNTIFS($I207:$U207,3,$I207:$U207,2)</f>
        <v>0</v>
      </c>
      <c r="Y207" s="8">
        <f>IF(X207=0,COUNTIF($I207:$U207,3),0)</f>
        <v>0</v>
      </c>
      <c r="Z207" s="8">
        <f>IF(X207=0,COUNTIF($I207:$U207,2),0)</f>
        <v>1</v>
      </c>
      <c r="AA207" s="8">
        <f>COUNTIF($I207:$U207,1)</f>
        <v>3</v>
      </c>
      <c r="AB207">
        <v>207</v>
      </c>
      <c r="AC207">
        <f t="shared" si="3"/>
        <v>12834</v>
      </c>
    </row>
    <row r="208" spans="1:29">
      <c r="A208" s="3" t="s">
        <v>817</v>
      </c>
      <c r="B208" s="2" t="str" cm="1">
        <f t="array" ref="B208:C208">_xlfn.TEXTSPLIT(A208," ")</f>
        <v>28468</v>
      </c>
      <c r="C208" s="2" t="str">
        <v>506</v>
      </c>
      <c r="D208" s="4" t="str" cm="1">
        <f t="array" ref="D208:H208">MID(B208,_xlfn.SEQUENCE(1,LEN(B208)),1)</f>
        <v>2</v>
      </c>
      <c r="E208" s="4" t="str">
        <v>8</v>
      </c>
      <c r="F208" s="4" t="str">
        <v>4</v>
      </c>
      <c r="G208" s="4" t="str">
        <v>6</v>
      </c>
      <c r="H208" s="4" t="str">
        <v>8</v>
      </c>
      <c r="I208" s="5">
        <f>COUNTIF(_xlfn.ANCHORARRAY($D208),"A")</f>
        <v>0</v>
      </c>
      <c r="J208" s="5">
        <f>COUNTIF(_xlfn.ANCHORARRAY($D208),"K")</f>
        <v>0</v>
      </c>
      <c r="K208" s="5">
        <f>COUNTIF(_xlfn.ANCHORARRAY($D208),"Q")</f>
        <v>0</v>
      </c>
      <c r="L208" s="5">
        <f>COUNTIF(_xlfn.ANCHORARRAY($D208),"J")</f>
        <v>0</v>
      </c>
      <c r="M208" s="5">
        <f>COUNTIF(_xlfn.ANCHORARRAY($D208),"T")</f>
        <v>0</v>
      </c>
      <c r="N208" s="5">
        <f>COUNTIF(_xlfn.ANCHORARRAY($D208),"9")</f>
        <v>0</v>
      </c>
      <c r="O208" s="5">
        <f>COUNTIF(_xlfn.ANCHORARRAY($D208),"8")</f>
        <v>2</v>
      </c>
      <c r="P208" s="5">
        <f>COUNTIF(_xlfn.ANCHORARRAY($D208),"7")</f>
        <v>0</v>
      </c>
      <c r="Q208" s="5">
        <f>COUNTIF(_xlfn.ANCHORARRAY($D208),"6")</f>
        <v>1</v>
      </c>
      <c r="R208" s="5">
        <f>COUNTIF(_xlfn.ANCHORARRAY($D208),"5")</f>
        <v>0</v>
      </c>
      <c r="S208" s="5">
        <f>COUNTIF(_xlfn.ANCHORARRAY($D208),"4")</f>
        <v>1</v>
      </c>
      <c r="T208" s="5">
        <f>COUNTIF(_xlfn.ANCHORARRAY($D208),"3")</f>
        <v>0</v>
      </c>
      <c r="U208" s="5">
        <f>COUNTIF(_xlfn.ANCHORARRAY($D208),"2")</f>
        <v>1</v>
      </c>
      <c r="V208" s="8">
        <f>COUNTIF($I208:$U208,5)</f>
        <v>0</v>
      </c>
      <c r="W208" s="8">
        <f>COUNTIF($I208:$U208,4)</f>
        <v>0</v>
      </c>
      <c r="X208" s="8">
        <f>COUNTIFS($I208:$U208,3,$I208:$U208,2)</f>
        <v>0</v>
      </c>
      <c r="Y208" s="8">
        <f>IF(X208=0,COUNTIF($I208:$U208,3),0)</f>
        <v>0</v>
      </c>
      <c r="Z208" s="8">
        <f>IF(X208=0,COUNTIF($I208:$U208,2),0)</f>
        <v>1</v>
      </c>
      <c r="AA208" s="8">
        <f>COUNTIF($I208:$U208,1)</f>
        <v>3</v>
      </c>
      <c r="AB208">
        <v>208</v>
      </c>
      <c r="AC208">
        <f t="shared" si="3"/>
        <v>105248</v>
      </c>
    </row>
    <row r="209" spans="1:29">
      <c r="A209" s="3" t="s">
        <v>471</v>
      </c>
      <c r="B209" s="2" t="str" cm="1">
        <f t="array" ref="B209:C209">_xlfn.TEXTSPLIT(A209," ")</f>
        <v>28J5J</v>
      </c>
      <c r="C209" s="2" t="str">
        <v>993</v>
      </c>
      <c r="D209" s="4" t="str" cm="1">
        <f t="array" ref="D209:H209">MID(B209,_xlfn.SEQUENCE(1,LEN(B209)),1)</f>
        <v>2</v>
      </c>
      <c r="E209" s="4" t="str">
        <v>8</v>
      </c>
      <c r="F209" s="4" t="str">
        <v>J</v>
      </c>
      <c r="G209" s="4" t="str">
        <v>5</v>
      </c>
      <c r="H209" s="4" t="str">
        <v>J</v>
      </c>
      <c r="I209" s="5">
        <f>COUNTIF(_xlfn.ANCHORARRAY($D209),"A")</f>
        <v>0</v>
      </c>
      <c r="J209" s="5">
        <f>COUNTIF(_xlfn.ANCHORARRAY($D209),"K")</f>
        <v>0</v>
      </c>
      <c r="K209" s="5">
        <f>COUNTIF(_xlfn.ANCHORARRAY($D209),"Q")</f>
        <v>0</v>
      </c>
      <c r="L209" s="5">
        <f>COUNTIF(_xlfn.ANCHORARRAY($D209),"J")</f>
        <v>2</v>
      </c>
      <c r="M209" s="5">
        <f>COUNTIF(_xlfn.ANCHORARRAY($D209),"T")</f>
        <v>0</v>
      </c>
      <c r="N209" s="5">
        <f>COUNTIF(_xlfn.ANCHORARRAY($D209),"9")</f>
        <v>0</v>
      </c>
      <c r="O209" s="5">
        <f>COUNTIF(_xlfn.ANCHORARRAY($D209),"8")</f>
        <v>1</v>
      </c>
      <c r="P209" s="5">
        <f>COUNTIF(_xlfn.ANCHORARRAY($D209),"7")</f>
        <v>0</v>
      </c>
      <c r="Q209" s="5">
        <f>COUNTIF(_xlfn.ANCHORARRAY($D209),"6")</f>
        <v>0</v>
      </c>
      <c r="R209" s="5">
        <f>COUNTIF(_xlfn.ANCHORARRAY($D209),"5")</f>
        <v>1</v>
      </c>
      <c r="S209" s="5">
        <f>COUNTIF(_xlfn.ANCHORARRAY($D209),"4")</f>
        <v>0</v>
      </c>
      <c r="T209" s="5">
        <f>COUNTIF(_xlfn.ANCHORARRAY($D209),"3")</f>
        <v>0</v>
      </c>
      <c r="U209" s="5">
        <f>COUNTIF(_xlfn.ANCHORARRAY($D209),"2")</f>
        <v>1</v>
      </c>
      <c r="V209" s="8">
        <f>COUNTIF($I209:$U209,5)</f>
        <v>0</v>
      </c>
      <c r="W209" s="8">
        <f>COUNTIF($I209:$U209,4)</f>
        <v>0</v>
      </c>
      <c r="X209" s="8">
        <f>COUNTIFS($I209:$U209,3,$I209:$U209,2)</f>
        <v>0</v>
      </c>
      <c r="Y209" s="8">
        <f>IF(X209=0,COUNTIF($I209:$U209,3),0)</f>
        <v>0</v>
      </c>
      <c r="Z209" s="8">
        <f>IF(X209=0,COUNTIF($I209:$U209,2),0)</f>
        <v>1</v>
      </c>
      <c r="AA209" s="8">
        <f>COUNTIF($I209:$U209,1)</f>
        <v>3</v>
      </c>
      <c r="AB209">
        <v>209</v>
      </c>
      <c r="AC209">
        <f t="shared" si="3"/>
        <v>207537</v>
      </c>
    </row>
    <row r="210" spans="1:29">
      <c r="A210" s="3" t="s">
        <v>321</v>
      </c>
      <c r="B210" s="2" t="str" cm="1">
        <f t="array" ref="B210:C210">_xlfn.TEXTSPLIT(A210," ")</f>
        <v>2T998</v>
      </c>
      <c r="C210" s="2" t="str">
        <v>361</v>
      </c>
      <c r="D210" s="4" t="str" cm="1">
        <f t="array" ref="D210:H210">MID(B210,_xlfn.SEQUENCE(1,LEN(B210)),1)</f>
        <v>2</v>
      </c>
      <c r="E210" s="4" t="str">
        <v>T</v>
      </c>
      <c r="F210" s="4" t="str">
        <v>9</v>
      </c>
      <c r="G210" s="4" t="str">
        <v>9</v>
      </c>
      <c r="H210" s="4" t="str">
        <v>8</v>
      </c>
      <c r="I210" s="5">
        <f>COUNTIF(_xlfn.ANCHORARRAY($D210),"A")</f>
        <v>0</v>
      </c>
      <c r="J210" s="5">
        <f>COUNTIF(_xlfn.ANCHORARRAY($D210),"K")</f>
        <v>0</v>
      </c>
      <c r="K210" s="5">
        <f>COUNTIF(_xlfn.ANCHORARRAY($D210),"Q")</f>
        <v>0</v>
      </c>
      <c r="L210" s="5">
        <f>COUNTIF(_xlfn.ANCHORARRAY($D210),"J")</f>
        <v>0</v>
      </c>
      <c r="M210" s="5">
        <f>COUNTIF(_xlfn.ANCHORARRAY($D210),"T")</f>
        <v>1</v>
      </c>
      <c r="N210" s="5">
        <f>COUNTIF(_xlfn.ANCHORARRAY($D210),"9")</f>
        <v>2</v>
      </c>
      <c r="O210" s="5">
        <f>COUNTIF(_xlfn.ANCHORARRAY($D210),"8")</f>
        <v>1</v>
      </c>
      <c r="P210" s="5">
        <f>COUNTIF(_xlfn.ANCHORARRAY($D210),"7")</f>
        <v>0</v>
      </c>
      <c r="Q210" s="5">
        <f>COUNTIF(_xlfn.ANCHORARRAY($D210),"6")</f>
        <v>0</v>
      </c>
      <c r="R210" s="5">
        <f>COUNTIF(_xlfn.ANCHORARRAY($D210),"5")</f>
        <v>0</v>
      </c>
      <c r="S210" s="5">
        <f>COUNTIF(_xlfn.ANCHORARRAY($D210),"4")</f>
        <v>0</v>
      </c>
      <c r="T210" s="5">
        <f>COUNTIF(_xlfn.ANCHORARRAY($D210),"3")</f>
        <v>0</v>
      </c>
      <c r="U210" s="5">
        <f>COUNTIF(_xlfn.ANCHORARRAY($D210),"2")</f>
        <v>1</v>
      </c>
      <c r="V210" s="8">
        <f>COUNTIF($I210:$U210,5)</f>
        <v>0</v>
      </c>
      <c r="W210" s="8">
        <f>COUNTIF($I210:$U210,4)</f>
        <v>0</v>
      </c>
      <c r="X210" s="8">
        <f>COUNTIFS($I210:$U210,3,$I210:$U210,2)</f>
        <v>0</v>
      </c>
      <c r="Y210" s="8">
        <f>IF(X210=0,COUNTIF($I210:$U210,3),0)</f>
        <v>0</v>
      </c>
      <c r="Z210" s="8">
        <f>IF(X210=0,COUNTIF($I210:$U210,2),0)</f>
        <v>1</v>
      </c>
      <c r="AA210" s="8">
        <f>COUNTIF($I210:$U210,1)</f>
        <v>3</v>
      </c>
      <c r="AB210">
        <v>210</v>
      </c>
      <c r="AC210">
        <f t="shared" si="3"/>
        <v>75810</v>
      </c>
    </row>
    <row r="211" spans="1:29">
      <c r="A211" s="3" t="s">
        <v>49</v>
      </c>
      <c r="B211" s="2" t="str" cm="1">
        <f t="array" ref="B211:C211">_xlfn.TEXTSPLIT(A211," ")</f>
        <v>2TT5J</v>
      </c>
      <c r="C211" s="2" t="str">
        <v>553</v>
      </c>
      <c r="D211" s="4" t="str" cm="1">
        <f t="array" ref="D211:H211">MID(B211,_xlfn.SEQUENCE(1,LEN(B211)),1)</f>
        <v>2</v>
      </c>
      <c r="E211" s="4" t="str">
        <v>T</v>
      </c>
      <c r="F211" s="4" t="str">
        <v>T</v>
      </c>
      <c r="G211" s="4" t="str">
        <v>5</v>
      </c>
      <c r="H211" s="4" t="str">
        <v>J</v>
      </c>
      <c r="I211" s="5">
        <f>COUNTIF(_xlfn.ANCHORARRAY($D211),"A")</f>
        <v>0</v>
      </c>
      <c r="J211" s="5">
        <f>COUNTIF(_xlfn.ANCHORARRAY($D211),"K")</f>
        <v>0</v>
      </c>
      <c r="K211" s="5">
        <f>COUNTIF(_xlfn.ANCHORARRAY($D211),"Q")</f>
        <v>0</v>
      </c>
      <c r="L211" s="5">
        <f>COUNTIF(_xlfn.ANCHORARRAY($D211),"J")</f>
        <v>1</v>
      </c>
      <c r="M211" s="5">
        <f>COUNTIF(_xlfn.ANCHORARRAY($D211),"T")</f>
        <v>2</v>
      </c>
      <c r="N211" s="5">
        <f>COUNTIF(_xlfn.ANCHORARRAY($D211),"9")</f>
        <v>0</v>
      </c>
      <c r="O211" s="5">
        <f>COUNTIF(_xlfn.ANCHORARRAY($D211),"8")</f>
        <v>0</v>
      </c>
      <c r="P211" s="5">
        <f>COUNTIF(_xlfn.ANCHORARRAY($D211),"7")</f>
        <v>0</v>
      </c>
      <c r="Q211" s="5">
        <f>COUNTIF(_xlfn.ANCHORARRAY($D211),"6")</f>
        <v>0</v>
      </c>
      <c r="R211" s="5">
        <f>COUNTIF(_xlfn.ANCHORARRAY($D211),"5")</f>
        <v>1</v>
      </c>
      <c r="S211" s="5">
        <f>COUNTIF(_xlfn.ANCHORARRAY($D211),"4")</f>
        <v>0</v>
      </c>
      <c r="T211" s="5">
        <f>COUNTIF(_xlfn.ANCHORARRAY($D211),"3")</f>
        <v>0</v>
      </c>
      <c r="U211" s="5">
        <f>COUNTIF(_xlfn.ANCHORARRAY($D211),"2")</f>
        <v>1</v>
      </c>
      <c r="V211" s="8">
        <f>COUNTIF($I211:$U211,5)</f>
        <v>0</v>
      </c>
      <c r="W211" s="8">
        <f>COUNTIF($I211:$U211,4)</f>
        <v>0</v>
      </c>
      <c r="X211" s="8">
        <f>COUNTIFS($I211:$U211,3,$I211:$U211,2)</f>
        <v>0</v>
      </c>
      <c r="Y211" s="8">
        <f>IF(X211=0,COUNTIF($I211:$U211,3),0)</f>
        <v>0</v>
      </c>
      <c r="Z211" s="8">
        <f>IF(X211=0,COUNTIF($I211:$U211,2),0)</f>
        <v>1</v>
      </c>
      <c r="AA211" s="8">
        <f>COUNTIF($I211:$U211,1)</f>
        <v>3</v>
      </c>
      <c r="AB211">
        <v>211</v>
      </c>
      <c r="AC211">
        <f t="shared" si="3"/>
        <v>116683</v>
      </c>
    </row>
    <row r="212" spans="1:29">
      <c r="A212" s="3" t="s">
        <v>85</v>
      </c>
      <c r="B212" s="2" t="str" cm="1">
        <f t="array" ref="B212:C212">_xlfn.TEXTSPLIT(A212," ")</f>
        <v>2QJJ4</v>
      </c>
      <c r="C212" s="2" t="str">
        <v>996</v>
      </c>
      <c r="D212" s="4" t="str" cm="1">
        <f t="array" ref="D212:H212">MID(B212,_xlfn.SEQUENCE(1,LEN(B212)),1)</f>
        <v>2</v>
      </c>
      <c r="E212" s="4" t="str">
        <v>Q</v>
      </c>
      <c r="F212" s="4" t="str">
        <v>J</v>
      </c>
      <c r="G212" s="4" t="str">
        <v>J</v>
      </c>
      <c r="H212" s="4" t="str">
        <v>4</v>
      </c>
      <c r="I212" s="5">
        <f>COUNTIF(_xlfn.ANCHORARRAY($D212),"A")</f>
        <v>0</v>
      </c>
      <c r="J212" s="5">
        <f>COUNTIF(_xlfn.ANCHORARRAY($D212),"K")</f>
        <v>0</v>
      </c>
      <c r="K212" s="5">
        <f>COUNTIF(_xlfn.ANCHORARRAY($D212),"Q")</f>
        <v>1</v>
      </c>
      <c r="L212" s="5">
        <f>COUNTIF(_xlfn.ANCHORARRAY($D212),"J")</f>
        <v>2</v>
      </c>
      <c r="M212" s="5">
        <f>COUNTIF(_xlfn.ANCHORARRAY($D212),"T")</f>
        <v>0</v>
      </c>
      <c r="N212" s="5">
        <f>COUNTIF(_xlfn.ANCHORARRAY($D212),"9")</f>
        <v>0</v>
      </c>
      <c r="O212" s="5">
        <f>COUNTIF(_xlfn.ANCHORARRAY($D212),"8")</f>
        <v>0</v>
      </c>
      <c r="P212" s="5">
        <f>COUNTIF(_xlfn.ANCHORARRAY($D212),"7")</f>
        <v>0</v>
      </c>
      <c r="Q212" s="5">
        <f>COUNTIF(_xlfn.ANCHORARRAY($D212),"6")</f>
        <v>0</v>
      </c>
      <c r="R212" s="5">
        <f>COUNTIF(_xlfn.ANCHORARRAY($D212),"5")</f>
        <v>0</v>
      </c>
      <c r="S212" s="5">
        <f>COUNTIF(_xlfn.ANCHORARRAY($D212),"4")</f>
        <v>1</v>
      </c>
      <c r="T212" s="5">
        <f>COUNTIF(_xlfn.ANCHORARRAY($D212),"3")</f>
        <v>0</v>
      </c>
      <c r="U212" s="5">
        <f>COUNTIF(_xlfn.ANCHORARRAY($D212),"2")</f>
        <v>1</v>
      </c>
      <c r="V212" s="8">
        <f>COUNTIF($I212:$U212,5)</f>
        <v>0</v>
      </c>
      <c r="W212" s="8">
        <f>COUNTIF($I212:$U212,4)</f>
        <v>0</v>
      </c>
      <c r="X212" s="8">
        <f>COUNTIFS($I212:$U212,3,$I212:$U212,2)</f>
        <v>0</v>
      </c>
      <c r="Y212" s="8">
        <f>IF(X212=0,COUNTIF($I212:$U212,3),0)</f>
        <v>0</v>
      </c>
      <c r="Z212" s="8">
        <f>IF(X212=0,COUNTIF($I212:$U212,2),0)</f>
        <v>1</v>
      </c>
      <c r="AA212" s="8">
        <f>COUNTIF($I212:$U212,1)</f>
        <v>3</v>
      </c>
      <c r="AB212">
        <v>212</v>
      </c>
      <c r="AC212">
        <f t="shared" si="3"/>
        <v>211152</v>
      </c>
    </row>
    <row r="213" spans="1:29">
      <c r="A213" s="3" t="s">
        <v>316</v>
      </c>
      <c r="B213" s="2" t="str" cm="1">
        <f t="array" ref="B213:C213">_xlfn.TEXTSPLIT(A213," ")</f>
        <v>2QAJ2</v>
      </c>
      <c r="C213" s="2" t="str">
        <v>389</v>
      </c>
      <c r="D213" s="4" t="str" cm="1">
        <f t="array" ref="D213:H213">MID(B213,_xlfn.SEQUENCE(1,LEN(B213)),1)</f>
        <v>2</v>
      </c>
      <c r="E213" s="4" t="str">
        <v>Q</v>
      </c>
      <c r="F213" s="4" t="str">
        <v>A</v>
      </c>
      <c r="G213" s="4" t="str">
        <v>J</v>
      </c>
      <c r="H213" s="4" t="str">
        <v>2</v>
      </c>
      <c r="I213" s="5">
        <f>COUNTIF(_xlfn.ANCHORARRAY($D213),"A")</f>
        <v>1</v>
      </c>
      <c r="J213" s="5">
        <f>COUNTIF(_xlfn.ANCHORARRAY($D213),"K")</f>
        <v>0</v>
      </c>
      <c r="K213" s="5">
        <f>COUNTIF(_xlfn.ANCHORARRAY($D213),"Q")</f>
        <v>1</v>
      </c>
      <c r="L213" s="5">
        <f>COUNTIF(_xlfn.ANCHORARRAY($D213),"J")</f>
        <v>1</v>
      </c>
      <c r="M213" s="5">
        <f>COUNTIF(_xlfn.ANCHORARRAY($D213),"T")</f>
        <v>0</v>
      </c>
      <c r="N213" s="5">
        <f>COUNTIF(_xlfn.ANCHORARRAY($D213),"9")</f>
        <v>0</v>
      </c>
      <c r="O213" s="5">
        <f>COUNTIF(_xlfn.ANCHORARRAY($D213),"8")</f>
        <v>0</v>
      </c>
      <c r="P213" s="5">
        <f>COUNTIF(_xlfn.ANCHORARRAY($D213),"7")</f>
        <v>0</v>
      </c>
      <c r="Q213" s="5">
        <f>COUNTIF(_xlfn.ANCHORARRAY($D213),"6")</f>
        <v>0</v>
      </c>
      <c r="R213" s="5">
        <f>COUNTIF(_xlfn.ANCHORARRAY($D213),"5")</f>
        <v>0</v>
      </c>
      <c r="S213" s="5">
        <f>COUNTIF(_xlfn.ANCHORARRAY($D213),"4")</f>
        <v>0</v>
      </c>
      <c r="T213" s="5">
        <f>COUNTIF(_xlfn.ANCHORARRAY($D213),"3")</f>
        <v>0</v>
      </c>
      <c r="U213" s="5">
        <f>COUNTIF(_xlfn.ANCHORARRAY($D213),"2")</f>
        <v>2</v>
      </c>
      <c r="V213" s="8">
        <f>COUNTIF($I213:$U213,5)</f>
        <v>0</v>
      </c>
      <c r="W213" s="8">
        <f>COUNTIF($I213:$U213,4)</f>
        <v>0</v>
      </c>
      <c r="X213" s="8">
        <f>COUNTIFS($I213:$U213,3,$I213:$U213,2)</f>
        <v>0</v>
      </c>
      <c r="Y213" s="8">
        <f>IF(X213=0,COUNTIF($I213:$U213,3),0)</f>
        <v>0</v>
      </c>
      <c r="Z213" s="8">
        <f>IF(X213=0,COUNTIF($I213:$U213,2),0)</f>
        <v>1</v>
      </c>
      <c r="AA213" s="8">
        <f>COUNTIF($I213:$U213,1)</f>
        <v>3</v>
      </c>
      <c r="AB213">
        <v>213</v>
      </c>
      <c r="AC213">
        <f t="shared" si="3"/>
        <v>82857</v>
      </c>
    </row>
    <row r="214" spans="1:29">
      <c r="A214" s="3" t="s">
        <v>930</v>
      </c>
      <c r="B214" s="2" t="str" cm="1">
        <f t="array" ref="B214:C214">_xlfn.TEXTSPLIT(A214," ")</f>
        <v>2KA9A</v>
      </c>
      <c r="C214" s="2" t="str">
        <v>739</v>
      </c>
      <c r="D214" s="4" t="str" cm="1">
        <f t="array" ref="D214:H214">MID(B214,_xlfn.SEQUENCE(1,LEN(B214)),1)</f>
        <v>2</v>
      </c>
      <c r="E214" s="4" t="str">
        <v>K</v>
      </c>
      <c r="F214" s="4" t="str">
        <v>A</v>
      </c>
      <c r="G214" s="4" t="str">
        <v>9</v>
      </c>
      <c r="H214" s="4" t="str">
        <v>A</v>
      </c>
      <c r="I214" s="5">
        <f>COUNTIF(_xlfn.ANCHORARRAY($D214),"A")</f>
        <v>2</v>
      </c>
      <c r="J214" s="5">
        <f>COUNTIF(_xlfn.ANCHORARRAY($D214),"K")</f>
        <v>1</v>
      </c>
      <c r="K214" s="5">
        <f>COUNTIF(_xlfn.ANCHORARRAY($D214),"Q")</f>
        <v>0</v>
      </c>
      <c r="L214" s="5">
        <f>COUNTIF(_xlfn.ANCHORARRAY($D214),"J")</f>
        <v>0</v>
      </c>
      <c r="M214" s="5">
        <f>COUNTIF(_xlfn.ANCHORARRAY($D214),"T")</f>
        <v>0</v>
      </c>
      <c r="N214" s="5">
        <f>COUNTIF(_xlfn.ANCHORARRAY($D214),"9")</f>
        <v>1</v>
      </c>
      <c r="O214" s="5">
        <f>COUNTIF(_xlfn.ANCHORARRAY($D214),"8")</f>
        <v>0</v>
      </c>
      <c r="P214" s="5">
        <f>COUNTIF(_xlfn.ANCHORARRAY($D214),"7")</f>
        <v>0</v>
      </c>
      <c r="Q214" s="5">
        <f>COUNTIF(_xlfn.ANCHORARRAY($D214),"6")</f>
        <v>0</v>
      </c>
      <c r="R214" s="5">
        <f>COUNTIF(_xlfn.ANCHORARRAY($D214),"5")</f>
        <v>0</v>
      </c>
      <c r="S214" s="5">
        <f>COUNTIF(_xlfn.ANCHORARRAY($D214),"4")</f>
        <v>0</v>
      </c>
      <c r="T214" s="5">
        <f>COUNTIF(_xlfn.ANCHORARRAY($D214),"3")</f>
        <v>0</v>
      </c>
      <c r="U214" s="5">
        <f>COUNTIF(_xlfn.ANCHORARRAY($D214),"2")</f>
        <v>1</v>
      </c>
      <c r="V214" s="8">
        <f>COUNTIF($I214:$U214,5)</f>
        <v>0</v>
      </c>
      <c r="W214" s="8">
        <f>COUNTIF($I214:$U214,4)</f>
        <v>0</v>
      </c>
      <c r="X214" s="8">
        <f>COUNTIFS($I214:$U214,3,$I214:$U214,2)</f>
        <v>0</v>
      </c>
      <c r="Y214" s="8">
        <f>IF(X214=0,COUNTIF($I214:$U214,3),0)</f>
        <v>0</v>
      </c>
      <c r="Z214" s="8">
        <f>IF(X214=0,COUNTIF($I214:$U214,2),0)</f>
        <v>1</v>
      </c>
      <c r="AA214" s="8">
        <f>COUNTIF($I214:$U214,1)</f>
        <v>3</v>
      </c>
      <c r="AB214">
        <v>214</v>
      </c>
      <c r="AC214">
        <f t="shared" si="3"/>
        <v>158146</v>
      </c>
    </row>
    <row r="215" spans="1:29">
      <c r="A215" s="3" t="s">
        <v>194</v>
      </c>
      <c r="B215" s="2" t="str" cm="1">
        <f t="array" ref="B215:C215">_xlfn.TEXTSPLIT(A215," ")</f>
        <v>32K39</v>
      </c>
      <c r="C215" s="2" t="str">
        <v>983</v>
      </c>
      <c r="D215" s="4" t="str" cm="1">
        <f t="array" ref="D215:H215">MID(B215,_xlfn.SEQUENCE(1,LEN(B215)),1)</f>
        <v>3</v>
      </c>
      <c r="E215" s="4" t="str">
        <v>2</v>
      </c>
      <c r="F215" s="4" t="str">
        <v>K</v>
      </c>
      <c r="G215" s="4" t="str">
        <v>3</v>
      </c>
      <c r="H215" s="4" t="str">
        <v>9</v>
      </c>
      <c r="I215" s="5">
        <f>COUNTIF(_xlfn.ANCHORARRAY($D215),"A")</f>
        <v>0</v>
      </c>
      <c r="J215" s="5">
        <f>COUNTIF(_xlfn.ANCHORARRAY($D215),"K")</f>
        <v>1</v>
      </c>
      <c r="K215" s="5">
        <f>COUNTIF(_xlfn.ANCHORARRAY($D215),"Q")</f>
        <v>0</v>
      </c>
      <c r="L215" s="5">
        <f>COUNTIF(_xlfn.ANCHORARRAY($D215),"J")</f>
        <v>0</v>
      </c>
      <c r="M215" s="5">
        <f>COUNTIF(_xlfn.ANCHORARRAY($D215),"T")</f>
        <v>0</v>
      </c>
      <c r="N215" s="5">
        <f>COUNTIF(_xlfn.ANCHORARRAY($D215),"9")</f>
        <v>1</v>
      </c>
      <c r="O215" s="5">
        <f>COUNTIF(_xlfn.ANCHORARRAY($D215),"8")</f>
        <v>0</v>
      </c>
      <c r="P215" s="5">
        <f>COUNTIF(_xlfn.ANCHORARRAY($D215),"7")</f>
        <v>0</v>
      </c>
      <c r="Q215" s="5">
        <f>COUNTIF(_xlfn.ANCHORARRAY($D215),"6")</f>
        <v>0</v>
      </c>
      <c r="R215" s="5">
        <f>COUNTIF(_xlfn.ANCHORARRAY($D215),"5")</f>
        <v>0</v>
      </c>
      <c r="S215" s="5">
        <f>COUNTIF(_xlfn.ANCHORARRAY($D215),"4")</f>
        <v>0</v>
      </c>
      <c r="T215" s="5">
        <f>COUNTIF(_xlfn.ANCHORARRAY($D215),"3")</f>
        <v>2</v>
      </c>
      <c r="U215" s="5">
        <f>COUNTIF(_xlfn.ANCHORARRAY($D215),"2")</f>
        <v>1</v>
      </c>
      <c r="V215" s="8">
        <f>COUNTIF($I215:$U215,5)</f>
        <v>0</v>
      </c>
      <c r="W215" s="8">
        <f>COUNTIF($I215:$U215,4)</f>
        <v>0</v>
      </c>
      <c r="X215" s="8">
        <f>COUNTIFS($I215:$U215,3,$I215:$U215,2)</f>
        <v>0</v>
      </c>
      <c r="Y215" s="8">
        <f>IF(X215=0,COUNTIF($I215:$U215,3),0)</f>
        <v>0</v>
      </c>
      <c r="Z215" s="8">
        <f>IF(X215=0,COUNTIF($I215:$U215,2),0)</f>
        <v>1</v>
      </c>
      <c r="AA215" s="8">
        <f>COUNTIF($I215:$U215,1)</f>
        <v>3</v>
      </c>
      <c r="AB215">
        <v>215</v>
      </c>
      <c r="AC215">
        <f t="shared" si="3"/>
        <v>211345</v>
      </c>
    </row>
    <row r="216" spans="1:29">
      <c r="A216" s="3" t="s">
        <v>140</v>
      </c>
      <c r="B216" s="2" t="str" cm="1">
        <f t="array" ref="B216:C216">_xlfn.TEXTSPLIT(A216," ")</f>
        <v>33267</v>
      </c>
      <c r="C216" s="2" t="str">
        <v>367</v>
      </c>
      <c r="D216" s="4" t="str" cm="1">
        <f t="array" ref="D216:H216">MID(B216,_xlfn.SEQUENCE(1,LEN(B216)),1)</f>
        <v>3</v>
      </c>
      <c r="E216" s="4" t="str">
        <v>3</v>
      </c>
      <c r="F216" s="4" t="str">
        <v>2</v>
      </c>
      <c r="G216" s="4" t="str">
        <v>6</v>
      </c>
      <c r="H216" s="4" t="str">
        <v>7</v>
      </c>
      <c r="I216" s="5">
        <f>COUNTIF(_xlfn.ANCHORARRAY($D216),"A")</f>
        <v>0</v>
      </c>
      <c r="J216" s="5">
        <f>COUNTIF(_xlfn.ANCHORARRAY($D216),"K")</f>
        <v>0</v>
      </c>
      <c r="K216" s="5">
        <f>COUNTIF(_xlfn.ANCHORARRAY($D216),"Q")</f>
        <v>0</v>
      </c>
      <c r="L216" s="5">
        <f>COUNTIF(_xlfn.ANCHORARRAY($D216),"J")</f>
        <v>0</v>
      </c>
      <c r="M216" s="5">
        <f>COUNTIF(_xlfn.ANCHORARRAY($D216),"T")</f>
        <v>0</v>
      </c>
      <c r="N216" s="5">
        <f>COUNTIF(_xlfn.ANCHORARRAY($D216),"9")</f>
        <v>0</v>
      </c>
      <c r="O216" s="5">
        <f>COUNTIF(_xlfn.ANCHORARRAY($D216),"8")</f>
        <v>0</v>
      </c>
      <c r="P216" s="5">
        <f>COUNTIF(_xlfn.ANCHORARRAY($D216),"7")</f>
        <v>1</v>
      </c>
      <c r="Q216" s="5">
        <f>COUNTIF(_xlfn.ANCHORARRAY($D216),"6")</f>
        <v>1</v>
      </c>
      <c r="R216" s="5">
        <f>COUNTIF(_xlfn.ANCHORARRAY($D216),"5")</f>
        <v>0</v>
      </c>
      <c r="S216" s="5">
        <f>COUNTIF(_xlfn.ANCHORARRAY($D216),"4")</f>
        <v>0</v>
      </c>
      <c r="T216" s="5">
        <f>COUNTIF(_xlfn.ANCHORARRAY($D216),"3")</f>
        <v>2</v>
      </c>
      <c r="U216" s="5">
        <f>COUNTIF(_xlfn.ANCHORARRAY($D216),"2")</f>
        <v>1</v>
      </c>
      <c r="V216" s="8">
        <f>COUNTIF($I216:$U216,5)</f>
        <v>0</v>
      </c>
      <c r="W216" s="8">
        <f>COUNTIF($I216:$U216,4)</f>
        <v>0</v>
      </c>
      <c r="X216" s="8">
        <f>COUNTIFS($I216:$U216,3,$I216:$U216,2)</f>
        <v>0</v>
      </c>
      <c r="Y216" s="8">
        <f>IF(X216=0,COUNTIF($I216:$U216,3),0)</f>
        <v>0</v>
      </c>
      <c r="Z216" s="8">
        <f>IF(X216=0,COUNTIF($I216:$U216,2),0)</f>
        <v>1</v>
      </c>
      <c r="AA216" s="8">
        <f>COUNTIF($I216:$U216,1)</f>
        <v>3</v>
      </c>
      <c r="AB216">
        <v>216</v>
      </c>
      <c r="AC216">
        <f t="shared" si="3"/>
        <v>79272</v>
      </c>
    </row>
    <row r="217" spans="1:29">
      <c r="A217" s="3" t="s">
        <v>644</v>
      </c>
      <c r="B217" s="2" t="str" cm="1">
        <f t="array" ref="B217:C217">_xlfn.TEXTSPLIT(A217," ")</f>
        <v>33A26</v>
      </c>
      <c r="C217" s="2" t="str">
        <v>941</v>
      </c>
      <c r="D217" s="4" t="str" cm="1">
        <f t="array" ref="D217:H217">MID(B217,_xlfn.SEQUENCE(1,LEN(B217)),1)</f>
        <v>3</v>
      </c>
      <c r="E217" s="4" t="str">
        <v>3</v>
      </c>
      <c r="F217" s="4" t="str">
        <v>A</v>
      </c>
      <c r="G217" s="4" t="str">
        <v>2</v>
      </c>
      <c r="H217" s="4" t="str">
        <v>6</v>
      </c>
      <c r="I217" s="5">
        <f>COUNTIF(_xlfn.ANCHORARRAY($D217),"A")</f>
        <v>1</v>
      </c>
      <c r="J217" s="5">
        <f>COUNTIF(_xlfn.ANCHORARRAY($D217),"K")</f>
        <v>0</v>
      </c>
      <c r="K217" s="5">
        <f>COUNTIF(_xlfn.ANCHORARRAY($D217),"Q")</f>
        <v>0</v>
      </c>
      <c r="L217" s="5">
        <f>COUNTIF(_xlfn.ANCHORARRAY($D217),"J")</f>
        <v>0</v>
      </c>
      <c r="M217" s="5">
        <f>COUNTIF(_xlfn.ANCHORARRAY($D217),"T")</f>
        <v>0</v>
      </c>
      <c r="N217" s="5">
        <f>COUNTIF(_xlfn.ANCHORARRAY($D217),"9")</f>
        <v>0</v>
      </c>
      <c r="O217" s="5">
        <f>COUNTIF(_xlfn.ANCHORARRAY($D217),"8")</f>
        <v>0</v>
      </c>
      <c r="P217" s="5">
        <f>COUNTIF(_xlfn.ANCHORARRAY($D217),"7")</f>
        <v>0</v>
      </c>
      <c r="Q217" s="5">
        <f>COUNTIF(_xlfn.ANCHORARRAY($D217),"6")</f>
        <v>1</v>
      </c>
      <c r="R217" s="5">
        <f>COUNTIF(_xlfn.ANCHORARRAY($D217),"5")</f>
        <v>0</v>
      </c>
      <c r="S217" s="5">
        <f>COUNTIF(_xlfn.ANCHORARRAY($D217),"4")</f>
        <v>0</v>
      </c>
      <c r="T217" s="5">
        <f>COUNTIF(_xlfn.ANCHORARRAY($D217),"3")</f>
        <v>2</v>
      </c>
      <c r="U217" s="5">
        <f>COUNTIF(_xlfn.ANCHORARRAY($D217),"2")</f>
        <v>1</v>
      </c>
      <c r="V217" s="8">
        <f>COUNTIF($I217:$U217,5)</f>
        <v>0</v>
      </c>
      <c r="W217" s="8">
        <f>COUNTIF($I217:$U217,4)</f>
        <v>0</v>
      </c>
      <c r="X217" s="8">
        <f>COUNTIFS($I217:$U217,3,$I217:$U217,2)</f>
        <v>0</v>
      </c>
      <c r="Y217" s="8">
        <f>IF(X217=0,COUNTIF($I217:$U217,3),0)</f>
        <v>0</v>
      </c>
      <c r="Z217" s="8">
        <f>IF(X217=0,COUNTIF($I217:$U217,2),0)</f>
        <v>1</v>
      </c>
      <c r="AA217" s="8">
        <f>COUNTIF($I217:$U217,1)</f>
        <v>3</v>
      </c>
      <c r="AB217">
        <v>217</v>
      </c>
      <c r="AC217">
        <f t="shared" si="3"/>
        <v>204197</v>
      </c>
    </row>
    <row r="218" spans="1:29">
      <c r="A218" s="3" t="s">
        <v>805</v>
      </c>
      <c r="B218" s="2" t="str" cm="1">
        <f t="array" ref="B218:C218">_xlfn.TEXTSPLIT(A218," ")</f>
        <v>35873</v>
      </c>
      <c r="C218" s="2" t="str">
        <v>128</v>
      </c>
      <c r="D218" s="4" t="str" cm="1">
        <f t="array" ref="D218:H218">MID(B218,_xlfn.SEQUENCE(1,LEN(B218)),1)</f>
        <v>3</v>
      </c>
      <c r="E218" s="4" t="str">
        <v>5</v>
      </c>
      <c r="F218" s="4" t="str">
        <v>8</v>
      </c>
      <c r="G218" s="4" t="str">
        <v>7</v>
      </c>
      <c r="H218" s="4" t="str">
        <v>3</v>
      </c>
      <c r="I218" s="5">
        <f>COUNTIF(_xlfn.ANCHORARRAY($D218),"A")</f>
        <v>0</v>
      </c>
      <c r="J218" s="5">
        <f>COUNTIF(_xlfn.ANCHORARRAY($D218),"K")</f>
        <v>0</v>
      </c>
      <c r="K218" s="5">
        <f>COUNTIF(_xlfn.ANCHORARRAY($D218),"Q")</f>
        <v>0</v>
      </c>
      <c r="L218" s="5">
        <f>COUNTIF(_xlfn.ANCHORARRAY($D218),"J")</f>
        <v>0</v>
      </c>
      <c r="M218" s="5">
        <f>COUNTIF(_xlfn.ANCHORARRAY($D218),"T")</f>
        <v>0</v>
      </c>
      <c r="N218" s="5">
        <f>COUNTIF(_xlfn.ANCHORARRAY($D218),"9")</f>
        <v>0</v>
      </c>
      <c r="O218" s="5">
        <f>COUNTIF(_xlfn.ANCHORARRAY($D218),"8")</f>
        <v>1</v>
      </c>
      <c r="P218" s="5">
        <f>COUNTIF(_xlfn.ANCHORARRAY($D218),"7")</f>
        <v>1</v>
      </c>
      <c r="Q218" s="5">
        <f>COUNTIF(_xlfn.ANCHORARRAY($D218),"6")</f>
        <v>0</v>
      </c>
      <c r="R218" s="5">
        <f>COUNTIF(_xlfn.ANCHORARRAY($D218),"5")</f>
        <v>1</v>
      </c>
      <c r="S218" s="5">
        <f>COUNTIF(_xlfn.ANCHORARRAY($D218),"4")</f>
        <v>0</v>
      </c>
      <c r="T218" s="5">
        <f>COUNTIF(_xlfn.ANCHORARRAY($D218),"3")</f>
        <v>2</v>
      </c>
      <c r="U218" s="5">
        <f>COUNTIF(_xlfn.ANCHORARRAY($D218),"2")</f>
        <v>0</v>
      </c>
      <c r="V218" s="8">
        <f>COUNTIF($I218:$U218,5)</f>
        <v>0</v>
      </c>
      <c r="W218" s="8">
        <f>COUNTIF($I218:$U218,4)</f>
        <v>0</v>
      </c>
      <c r="X218" s="8">
        <f>COUNTIFS($I218:$U218,3,$I218:$U218,2)</f>
        <v>0</v>
      </c>
      <c r="Y218" s="8">
        <f>IF(X218=0,COUNTIF($I218:$U218,3),0)</f>
        <v>0</v>
      </c>
      <c r="Z218" s="8">
        <f>IF(X218=0,COUNTIF($I218:$U218,2),0)</f>
        <v>1</v>
      </c>
      <c r="AA218" s="8">
        <f>COUNTIF($I218:$U218,1)</f>
        <v>3</v>
      </c>
      <c r="AB218">
        <v>218</v>
      </c>
      <c r="AC218">
        <f t="shared" si="3"/>
        <v>27904</v>
      </c>
    </row>
    <row r="219" spans="1:29">
      <c r="A219" s="3" t="s">
        <v>747</v>
      </c>
      <c r="B219" s="2" t="str" cm="1">
        <f t="array" ref="B219:C219">_xlfn.TEXTSPLIT(A219," ")</f>
        <v>373Q8</v>
      </c>
      <c r="C219" s="2" t="str">
        <v>729</v>
      </c>
      <c r="D219" s="4" t="str" cm="1">
        <f t="array" ref="D219:H219">MID(B219,_xlfn.SEQUENCE(1,LEN(B219)),1)</f>
        <v>3</v>
      </c>
      <c r="E219" s="4" t="str">
        <v>7</v>
      </c>
      <c r="F219" s="4" t="str">
        <v>3</v>
      </c>
      <c r="G219" s="4" t="str">
        <v>Q</v>
      </c>
      <c r="H219" s="4" t="str">
        <v>8</v>
      </c>
      <c r="I219" s="5">
        <f>COUNTIF(_xlfn.ANCHORARRAY($D219),"A")</f>
        <v>0</v>
      </c>
      <c r="J219" s="5">
        <f>COUNTIF(_xlfn.ANCHORARRAY($D219),"K")</f>
        <v>0</v>
      </c>
      <c r="K219" s="5">
        <f>COUNTIF(_xlfn.ANCHORARRAY($D219),"Q")</f>
        <v>1</v>
      </c>
      <c r="L219" s="5">
        <f>COUNTIF(_xlfn.ANCHORARRAY($D219),"J")</f>
        <v>0</v>
      </c>
      <c r="M219" s="5">
        <f>COUNTIF(_xlfn.ANCHORARRAY($D219),"T")</f>
        <v>0</v>
      </c>
      <c r="N219" s="5">
        <f>COUNTIF(_xlfn.ANCHORARRAY($D219),"9")</f>
        <v>0</v>
      </c>
      <c r="O219" s="5">
        <f>COUNTIF(_xlfn.ANCHORARRAY($D219),"8")</f>
        <v>1</v>
      </c>
      <c r="P219" s="5">
        <f>COUNTIF(_xlfn.ANCHORARRAY($D219),"7")</f>
        <v>1</v>
      </c>
      <c r="Q219" s="5">
        <f>COUNTIF(_xlfn.ANCHORARRAY($D219),"6")</f>
        <v>0</v>
      </c>
      <c r="R219" s="5">
        <f>COUNTIF(_xlfn.ANCHORARRAY($D219),"5")</f>
        <v>0</v>
      </c>
      <c r="S219" s="5">
        <f>COUNTIF(_xlfn.ANCHORARRAY($D219),"4")</f>
        <v>0</v>
      </c>
      <c r="T219" s="5">
        <f>COUNTIF(_xlfn.ANCHORARRAY($D219),"3")</f>
        <v>2</v>
      </c>
      <c r="U219" s="5">
        <f>COUNTIF(_xlfn.ANCHORARRAY($D219),"2")</f>
        <v>0</v>
      </c>
      <c r="V219" s="8">
        <f>COUNTIF($I219:$U219,5)</f>
        <v>0</v>
      </c>
      <c r="W219" s="8">
        <f>COUNTIF($I219:$U219,4)</f>
        <v>0</v>
      </c>
      <c r="X219" s="8">
        <f>COUNTIFS($I219:$U219,3,$I219:$U219,2)</f>
        <v>0</v>
      </c>
      <c r="Y219" s="8">
        <f>IF(X219=0,COUNTIF($I219:$U219,3),0)</f>
        <v>0</v>
      </c>
      <c r="Z219" s="8">
        <f>IF(X219=0,COUNTIF($I219:$U219,2),0)</f>
        <v>1</v>
      </c>
      <c r="AA219" s="8">
        <f>COUNTIF($I219:$U219,1)</f>
        <v>3</v>
      </c>
      <c r="AB219">
        <v>219</v>
      </c>
      <c r="AC219">
        <f t="shared" si="3"/>
        <v>159651</v>
      </c>
    </row>
    <row r="220" spans="1:29">
      <c r="A220" s="3" t="s">
        <v>143</v>
      </c>
      <c r="B220" s="2" t="str" cm="1">
        <f t="array" ref="B220:C220">_xlfn.TEXTSPLIT(A220," ")</f>
        <v>37QTQ</v>
      </c>
      <c r="C220" s="2" t="str">
        <v>88</v>
      </c>
      <c r="D220" s="4" t="str" cm="1">
        <f t="array" ref="D220:H220">MID(B220,_xlfn.SEQUENCE(1,LEN(B220)),1)</f>
        <v>3</v>
      </c>
      <c r="E220" s="4" t="str">
        <v>7</v>
      </c>
      <c r="F220" s="4" t="str">
        <v>Q</v>
      </c>
      <c r="G220" s="4" t="str">
        <v>T</v>
      </c>
      <c r="H220" s="4" t="str">
        <v>Q</v>
      </c>
      <c r="I220" s="5">
        <f>COUNTIF(_xlfn.ANCHORARRAY($D220),"A")</f>
        <v>0</v>
      </c>
      <c r="J220" s="5">
        <f>COUNTIF(_xlfn.ANCHORARRAY($D220),"K")</f>
        <v>0</v>
      </c>
      <c r="K220" s="5">
        <f>COUNTIF(_xlfn.ANCHORARRAY($D220),"Q")</f>
        <v>2</v>
      </c>
      <c r="L220" s="5">
        <f>COUNTIF(_xlfn.ANCHORARRAY($D220),"J")</f>
        <v>0</v>
      </c>
      <c r="M220" s="5">
        <f>COUNTIF(_xlfn.ANCHORARRAY($D220),"T")</f>
        <v>1</v>
      </c>
      <c r="N220" s="5">
        <f>COUNTIF(_xlfn.ANCHORARRAY($D220),"9")</f>
        <v>0</v>
      </c>
      <c r="O220" s="5">
        <f>COUNTIF(_xlfn.ANCHORARRAY($D220),"8")</f>
        <v>0</v>
      </c>
      <c r="P220" s="5">
        <f>COUNTIF(_xlfn.ANCHORARRAY($D220),"7")</f>
        <v>1</v>
      </c>
      <c r="Q220" s="5">
        <f>COUNTIF(_xlfn.ANCHORARRAY($D220),"6")</f>
        <v>0</v>
      </c>
      <c r="R220" s="5">
        <f>COUNTIF(_xlfn.ANCHORARRAY($D220),"5")</f>
        <v>0</v>
      </c>
      <c r="S220" s="5">
        <f>COUNTIF(_xlfn.ANCHORARRAY($D220),"4")</f>
        <v>0</v>
      </c>
      <c r="T220" s="5">
        <f>COUNTIF(_xlfn.ANCHORARRAY($D220),"3")</f>
        <v>1</v>
      </c>
      <c r="U220" s="5">
        <f>COUNTIF(_xlfn.ANCHORARRAY($D220),"2")</f>
        <v>0</v>
      </c>
      <c r="V220" s="8">
        <f>COUNTIF($I220:$U220,5)</f>
        <v>0</v>
      </c>
      <c r="W220" s="8">
        <f>COUNTIF($I220:$U220,4)</f>
        <v>0</v>
      </c>
      <c r="X220" s="8">
        <f>COUNTIFS($I220:$U220,3,$I220:$U220,2)</f>
        <v>0</v>
      </c>
      <c r="Y220" s="8">
        <f>IF(X220=0,COUNTIF($I220:$U220,3),0)</f>
        <v>0</v>
      </c>
      <c r="Z220" s="8">
        <f>IF(X220=0,COUNTIF($I220:$U220,2),0)</f>
        <v>1</v>
      </c>
      <c r="AA220" s="8">
        <f>COUNTIF($I220:$U220,1)</f>
        <v>3</v>
      </c>
      <c r="AB220">
        <v>220</v>
      </c>
      <c r="AC220">
        <f t="shared" si="3"/>
        <v>19360</v>
      </c>
    </row>
    <row r="221" spans="1:29">
      <c r="A221" s="3" t="s">
        <v>914</v>
      </c>
      <c r="B221" s="2" t="str" cm="1">
        <f t="array" ref="B221:C221">_xlfn.TEXTSPLIT(A221," ")</f>
        <v>39545</v>
      </c>
      <c r="C221" s="2" t="str">
        <v>423</v>
      </c>
      <c r="D221" s="4" t="str" cm="1">
        <f t="array" ref="D221:H221">MID(B221,_xlfn.SEQUENCE(1,LEN(B221)),1)</f>
        <v>3</v>
      </c>
      <c r="E221" s="4" t="str">
        <v>9</v>
      </c>
      <c r="F221" s="4" t="str">
        <v>5</v>
      </c>
      <c r="G221" s="4" t="str">
        <v>4</v>
      </c>
      <c r="H221" s="4" t="str">
        <v>5</v>
      </c>
      <c r="I221" s="5">
        <f>COUNTIF(_xlfn.ANCHORARRAY($D221),"A")</f>
        <v>0</v>
      </c>
      <c r="J221" s="5">
        <f>COUNTIF(_xlfn.ANCHORARRAY($D221),"K")</f>
        <v>0</v>
      </c>
      <c r="K221" s="5">
        <f>COUNTIF(_xlfn.ANCHORARRAY($D221),"Q")</f>
        <v>0</v>
      </c>
      <c r="L221" s="5">
        <f>COUNTIF(_xlfn.ANCHORARRAY($D221),"J")</f>
        <v>0</v>
      </c>
      <c r="M221" s="5">
        <f>COUNTIF(_xlfn.ANCHORARRAY($D221),"T")</f>
        <v>0</v>
      </c>
      <c r="N221" s="5">
        <f>COUNTIF(_xlfn.ANCHORARRAY($D221),"9")</f>
        <v>1</v>
      </c>
      <c r="O221" s="5">
        <f>COUNTIF(_xlfn.ANCHORARRAY($D221),"8")</f>
        <v>0</v>
      </c>
      <c r="P221" s="5">
        <f>COUNTIF(_xlfn.ANCHORARRAY($D221),"7")</f>
        <v>0</v>
      </c>
      <c r="Q221" s="5">
        <f>COUNTIF(_xlfn.ANCHORARRAY($D221),"6")</f>
        <v>0</v>
      </c>
      <c r="R221" s="5">
        <f>COUNTIF(_xlfn.ANCHORARRAY($D221),"5")</f>
        <v>2</v>
      </c>
      <c r="S221" s="5">
        <f>COUNTIF(_xlfn.ANCHORARRAY($D221),"4")</f>
        <v>1</v>
      </c>
      <c r="T221" s="5">
        <f>COUNTIF(_xlfn.ANCHORARRAY($D221),"3")</f>
        <v>1</v>
      </c>
      <c r="U221" s="5">
        <f>COUNTIF(_xlfn.ANCHORARRAY($D221),"2")</f>
        <v>0</v>
      </c>
      <c r="V221" s="8">
        <f>COUNTIF($I221:$U221,5)</f>
        <v>0</v>
      </c>
      <c r="W221" s="8">
        <f>COUNTIF($I221:$U221,4)</f>
        <v>0</v>
      </c>
      <c r="X221" s="8">
        <f>COUNTIFS($I221:$U221,3,$I221:$U221,2)</f>
        <v>0</v>
      </c>
      <c r="Y221" s="8">
        <f>IF(X221=0,COUNTIF($I221:$U221,3),0)</f>
        <v>0</v>
      </c>
      <c r="Z221" s="8">
        <f>IF(X221=0,COUNTIF($I221:$U221,2),0)</f>
        <v>1</v>
      </c>
      <c r="AA221" s="8">
        <f>COUNTIF($I221:$U221,1)</f>
        <v>3</v>
      </c>
      <c r="AB221">
        <v>221</v>
      </c>
      <c r="AC221">
        <f t="shared" si="3"/>
        <v>93483</v>
      </c>
    </row>
    <row r="222" spans="1:29">
      <c r="A222" s="3" t="s">
        <v>952</v>
      </c>
      <c r="B222" s="2" t="str" cm="1">
        <f t="array" ref="B222:C222">_xlfn.TEXTSPLIT(A222," ")</f>
        <v>3TA4A</v>
      </c>
      <c r="C222" s="2" t="str">
        <v>742</v>
      </c>
      <c r="D222" s="4" t="str" cm="1">
        <f t="array" ref="D222:H222">MID(B222,_xlfn.SEQUENCE(1,LEN(B222)),1)</f>
        <v>3</v>
      </c>
      <c r="E222" s="4" t="str">
        <v>T</v>
      </c>
      <c r="F222" s="4" t="str">
        <v>A</v>
      </c>
      <c r="G222" s="4" t="str">
        <v>4</v>
      </c>
      <c r="H222" s="4" t="str">
        <v>A</v>
      </c>
      <c r="I222" s="5">
        <f>COUNTIF(_xlfn.ANCHORARRAY($D222),"A")</f>
        <v>2</v>
      </c>
      <c r="J222" s="5">
        <f>COUNTIF(_xlfn.ANCHORARRAY($D222),"K")</f>
        <v>0</v>
      </c>
      <c r="K222" s="5">
        <f>COUNTIF(_xlfn.ANCHORARRAY($D222),"Q")</f>
        <v>0</v>
      </c>
      <c r="L222" s="5">
        <f>COUNTIF(_xlfn.ANCHORARRAY($D222),"J")</f>
        <v>0</v>
      </c>
      <c r="M222" s="5">
        <f>COUNTIF(_xlfn.ANCHORARRAY($D222),"T")</f>
        <v>1</v>
      </c>
      <c r="N222" s="5">
        <f>COUNTIF(_xlfn.ANCHORARRAY($D222),"9")</f>
        <v>0</v>
      </c>
      <c r="O222" s="5">
        <f>COUNTIF(_xlfn.ANCHORARRAY($D222),"8")</f>
        <v>0</v>
      </c>
      <c r="P222" s="5">
        <f>COUNTIF(_xlfn.ANCHORARRAY($D222),"7")</f>
        <v>0</v>
      </c>
      <c r="Q222" s="5">
        <f>COUNTIF(_xlfn.ANCHORARRAY($D222),"6")</f>
        <v>0</v>
      </c>
      <c r="R222" s="5">
        <f>COUNTIF(_xlfn.ANCHORARRAY($D222),"5")</f>
        <v>0</v>
      </c>
      <c r="S222" s="5">
        <f>COUNTIF(_xlfn.ANCHORARRAY($D222),"4")</f>
        <v>1</v>
      </c>
      <c r="T222" s="5">
        <f>COUNTIF(_xlfn.ANCHORARRAY($D222),"3")</f>
        <v>1</v>
      </c>
      <c r="U222" s="5">
        <f>COUNTIF(_xlfn.ANCHORARRAY($D222),"2")</f>
        <v>0</v>
      </c>
      <c r="V222" s="8">
        <f>COUNTIF($I222:$U222,5)</f>
        <v>0</v>
      </c>
      <c r="W222" s="8">
        <f>COUNTIF($I222:$U222,4)</f>
        <v>0</v>
      </c>
      <c r="X222" s="8">
        <f>COUNTIFS($I222:$U222,3,$I222:$U222,2)</f>
        <v>0</v>
      </c>
      <c r="Y222" s="8">
        <f>IF(X222=0,COUNTIF($I222:$U222,3),0)</f>
        <v>0</v>
      </c>
      <c r="Z222" s="8">
        <f>IF(X222=0,COUNTIF($I222:$U222,2),0)</f>
        <v>1</v>
      </c>
      <c r="AA222" s="8">
        <f>COUNTIF($I222:$U222,1)</f>
        <v>3</v>
      </c>
      <c r="AB222">
        <v>222</v>
      </c>
      <c r="AC222">
        <f t="shared" si="3"/>
        <v>164724</v>
      </c>
    </row>
    <row r="223" spans="1:29">
      <c r="A223" s="3" t="s">
        <v>192</v>
      </c>
      <c r="B223" s="2" t="str" cm="1">
        <f t="array" ref="B223:C223">_xlfn.TEXTSPLIT(A223," ")</f>
        <v>3J448</v>
      </c>
      <c r="C223" s="2" t="str">
        <v>310</v>
      </c>
      <c r="D223" s="4" t="str" cm="1">
        <f t="array" ref="D223:H223">MID(B223,_xlfn.SEQUENCE(1,LEN(B223)),1)</f>
        <v>3</v>
      </c>
      <c r="E223" s="4" t="str">
        <v>J</v>
      </c>
      <c r="F223" s="4" t="str">
        <v>4</v>
      </c>
      <c r="G223" s="4" t="str">
        <v>4</v>
      </c>
      <c r="H223" s="4" t="str">
        <v>8</v>
      </c>
      <c r="I223" s="5">
        <f>COUNTIF(_xlfn.ANCHORARRAY($D223),"A")</f>
        <v>0</v>
      </c>
      <c r="J223" s="5">
        <f>COUNTIF(_xlfn.ANCHORARRAY($D223),"K")</f>
        <v>0</v>
      </c>
      <c r="K223" s="5">
        <f>COUNTIF(_xlfn.ANCHORARRAY($D223),"Q")</f>
        <v>0</v>
      </c>
      <c r="L223" s="5">
        <f>COUNTIF(_xlfn.ANCHORARRAY($D223),"J")</f>
        <v>1</v>
      </c>
      <c r="M223" s="5">
        <f>COUNTIF(_xlfn.ANCHORARRAY($D223),"T")</f>
        <v>0</v>
      </c>
      <c r="N223" s="5">
        <f>COUNTIF(_xlfn.ANCHORARRAY($D223),"9")</f>
        <v>0</v>
      </c>
      <c r="O223" s="5">
        <f>COUNTIF(_xlfn.ANCHORARRAY($D223),"8")</f>
        <v>1</v>
      </c>
      <c r="P223" s="5">
        <f>COUNTIF(_xlfn.ANCHORARRAY($D223),"7")</f>
        <v>0</v>
      </c>
      <c r="Q223" s="5">
        <f>COUNTIF(_xlfn.ANCHORARRAY($D223),"6")</f>
        <v>0</v>
      </c>
      <c r="R223" s="5">
        <f>COUNTIF(_xlfn.ANCHORARRAY($D223),"5")</f>
        <v>0</v>
      </c>
      <c r="S223" s="5">
        <f>COUNTIF(_xlfn.ANCHORARRAY($D223),"4")</f>
        <v>2</v>
      </c>
      <c r="T223" s="5">
        <f>COUNTIF(_xlfn.ANCHORARRAY($D223),"3")</f>
        <v>1</v>
      </c>
      <c r="U223" s="5">
        <f>COUNTIF(_xlfn.ANCHORARRAY($D223),"2")</f>
        <v>0</v>
      </c>
      <c r="V223" s="8">
        <f>COUNTIF($I223:$U223,5)</f>
        <v>0</v>
      </c>
      <c r="W223" s="8">
        <f>COUNTIF($I223:$U223,4)</f>
        <v>0</v>
      </c>
      <c r="X223" s="8">
        <f>COUNTIFS($I223:$U223,3,$I223:$U223,2)</f>
        <v>0</v>
      </c>
      <c r="Y223" s="8">
        <f>IF(X223=0,COUNTIF($I223:$U223,3),0)</f>
        <v>0</v>
      </c>
      <c r="Z223" s="8">
        <f>IF(X223=0,COUNTIF($I223:$U223,2),0)</f>
        <v>1</v>
      </c>
      <c r="AA223" s="8">
        <f>COUNTIF($I223:$U223,1)</f>
        <v>3</v>
      </c>
      <c r="AB223">
        <v>223</v>
      </c>
      <c r="AC223">
        <f t="shared" si="3"/>
        <v>69130</v>
      </c>
    </row>
    <row r="224" spans="1:29">
      <c r="A224" s="2" t="s">
        <v>992</v>
      </c>
      <c r="B224" s="2" t="str" cm="1">
        <f t="array" ref="B224:C224">_xlfn.TEXTSPLIT(A224," ")</f>
        <v>3J522</v>
      </c>
      <c r="C224" s="2" t="str">
        <v>80</v>
      </c>
      <c r="D224" s="4" t="str" cm="1">
        <f t="array" ref="D224:H224">MID(B224,_xlfn.SEQUENCE(1,LEN(B224)),1)</f>
        <v>3</v>
      </c>
      <c r="E224" s="4" t="str">
        <v>J</v>
      </c>
      <c r="F224" s="4" t="str">
        <v>5</v>
      </c>
      <c r="G224" s="4" t="str">
        <v>2</v>
      </c>
      <c r="H224" s="4" t="str">
        <v>2</v>
      </c>
      <c r="I224" s="5">
        <f>COUNTIF(_xlfn.ANCHORARRAY($D224),"A")</f>
        <v>0</v>
      </c>
      <c r="J224" s="5">
        <f>COUNTIF(_xlfn.ANCHORARRAY($D224),"K")</f>
        <v>0</v>
      </c>
      <c r="K224" s="5">
        <f>COUNTIF(_xlfn.ANCHORARRAY($D224),"Q")</f>
        <v>0</v>
      </c>
      <c r="L224" s="5">
        <f>COUNTIF(_xlfn.ANCHORARRAY($D224),"J")</f>
        <v>1</v>
      </c>
      <c r="M224" s="5">
        <f>COUNTIF(_xlfn.ANCHORARRAY($D224),"T")</f>
        <v>0</v>
      </c>
      <c r="N224" s="5">
        <f>COUNTIF(_xlfn.ANCHORARRAY($D224),"9")</f>
        <v>0</v>
      </c>
      <c r="O224" s="5">
        <f>COUNTIF(_xlfn.ANCHORARRAY($D224),"8")</f>
        <v>0</v>
      </c>
      <c r="P224" s="5">
        <f>COUNTIF(_xlfn.ANCHORARRAY($D224),"7")</f>
        <v>0</v>
      </c>
      <c r="Q224" s="5">
        <f>COUNTIF(_xlfn.ANCHORARRAY($D224),"6")</f>
        <v>0</v>
      </c>
      <c r="R224" s="5">
        <f>COUNTIF(_xlfn.ANCHORARRAY($D224),"5")</f>
        <v>1</v>
      </c>
      <c r="S224" s="5">
        <f>COUNTIF(_xlfn.ANCHORARRAY($D224),"4")</f>
        <v>0</v>
      </c>
      <c r="T224" s="5">
        <f>COUNTIF(_xlfn.ANCHORARRAY($D224),"3")</f>
        <v>1</v>
      </c>
      <c r="U224" s="5">
        <f>COUNTIF(_xlfn.ANCHORARRAY($D224),"2")</f>
        <v>2</v>
      </c>
      <c r="V224" s="8">
        <f>COUNTIF($I224:$U224,5)</f>
        <v>0</v>
      </c>
      <c r="W224" s="8">
        <f>COUNTIF($I224:$U224,4)</f>
        <v>0</v>
      </c>
      <c r="X224" s="8">
        <f>COUNTIFS($I224:$U224,3,$I224:$U224,2)</f>
        <v>0</v>
      </c>
      <c r="Y224" s="8">
        <f>IF(X224=0,COUNTIF($I224:$U224,3),0)</f>
        <v>0</v>
      </c>
      <c r="Z224" s="8">
        <f>IF(X224=0,COUNTIF($I224:$U224,2),0)</f>
        <v>1</v>
      </c>
      <c r="AA224" s="8">
        <f>COUNTIF($I224:$U224,1)</f>
        <v>3</v>
      </c>
      <c r="AB224">
        <v>224</v>
      </c>
      <c r="AC224">
        <f t="shared" si="3"/>
        <v>17920</v>
      </c>
    </row>
    <row r="225" spans="1:29">
      <c r="A225" s="3" t="s">
        <v>605</v>
      </c>
      <c r="B225" s="2" t="str" cm="1">
        <f t="array" ref="B225:C225">_xlfn.TEXTSPLIT(A225," ")</f>
        <v>3JJ82</v>
      </c>
      <c r="C225" s="2" t="str">
        <v>212</v>
      </c>
      <c r="D225" s="4" t="str" cm="1">
        <f t="array" ref="D225:H225">MID(B225,_xlfn.SEQUENCE(1,LEN(B225)),1)</f>
        <v>3</v>
      </c>
      <c r="E225" s="4" t="str">
        <v>J</v>
      </c>
      <c r="F225" s="4" t="str">
        <v>J</v>
      </c>
      <c r="G225" s="4" t="str">
        <v>8</v>
      </c>
      <c r="H225" s="4" t="str">
        <v>2</v>
      </c>
      <c r="I225" s="5">
        <f>COUNTIF(_xlfn.ANCHORARRAY($D225),"A")</f>
        <v>0</v>
      </c>
      <c r="J225" s="5">
        <f>COUNTIF(_xlfn.ANCHORARRAY($D225),"K")</f>
        <v>0</v>
      </c>
      <c r="K225" s="5">
        <f>COUNTIF(_xlfn.ANCHORARRAY($D225),"Q")</f>
        <v>0</v>
      </c>
      <c r="L225" s="5">
        <f>COUNTIF(_xlfn.ANCHORARRAY($D225),"J")</f>
        <v>2</v>
      </c>
      <c r="M225" s="5">
        <f>COUNTIF(_xlfn.ANCHORARRAY($D225),"T")</f>
        <v>0</v>
      </c>
      <c r="N225" s="5">
        <f>COUNTIF(_xlfn.ANCHORARRAY($D225),"9")</f>
        <v>0</v>
      </c>
      <c r="O225" s="5">
        <f>COUNTIF(_xlfn.ANCHORARRAY($D225),"8")</f>
        <v>1</v>
      </c>
      <c r="P225" s="5">
        <f>COUNTIF(_xlfn.ANCHORARRAY($D225),"7")</f>
        <v>0</v>
      </c>
      <c r="Q225" s="5">
        <f>COUNTIF(_xlfn.ANCHORARRAY($D225),"6")</f>
        <v>0</v>
      </c>
      <c r="R225" s="5">
        <f>COUNTIF(_xlfn.ANCHORARRAY($D225),"5")</f>
        <v>0</v>
      </c>
      <c r="S225" s="5">
        <f>COUNTIF(_xlfn.ANCHORARRAY($D225),"4")</f>
        <v>0</v>
      </c>
      <c r="T225" s="5">
        <f>COUNTIF(_xlfn.ANCHORARRAY($D225),"3")</f>
        <v>1</v>
      </c>
      <c r="U225" s="5">
        <f>COUNTIF(_xlfn.ANCHORARRAY($D225),"2")</f>
        <v>1</v>
      </c>
      <c r="V225" s="8">
        <f>COUNTIF($I225:$U225,5)</f>
        <v>0</v>
      </c>
      <c r="W225" s="8">
        <f>COUNTIF($I225:$U225,4)</f>
        <v>0</v>
      </c>
      <c r="X225" s="8">
        <f>COUNTIFS($I225:$U225,3,$I225:$U225,2)</f>
        <v>0</v>
      </c>
      <c r="Y225" s="8">
        <f>IF(X225=0,COUNTIF($I225:$U225,3),0)</f>
        <v>0</v>
      </c>
      <c r="Z225" s="8">
        <f>IF(X225=0,COUNTIF($I225:$U225,2),0)</f>
        <v>1</v>
      </c>
      <c r="AA225" s="8">
        <f>COUNTIF($I225:$U225,1)</f>
        <v>3</v>
      </c>
      <c r="AB225">
        <v>225</v>
      </c>
      <c r="AC225">
        <f t="shared" si="3"/>
        <v>47700</v>
      </c>
    </row>
    <row r="226" spans="1:29">
      <c r="A226" s="3" t="s">
        <v>279</v>
      </c>
      <c r="B226" s="2" t="str" cm="1">
        <f t="array" ref="B226:C226">_xlfn.TEXTSPLIT(A226," ")</f>
        <v>3K3J5</v>
      </c>
      <c r="C226" s="2" t="str">
        <v>396</v>
      </c>
      <c r="D226" s="4" t="str" cm="1">
        <f t="array" ref="D226:H226">MID(B226,_xlfn.SEQUENCE(1,LEN(B226)),1)</f>
        <v>3</v>
      </c>
      <c r="E226" s="4" t="str">
        <v>K</v>
      </c>
      <c r="F226" s="4" t="str">
        <v>3</v>
      </c>
      <c r="G226" s="4" t="str">
        <v>J</v>
      </c>
      <c r="H226" s="4" t="str">
        <v>5</v>
      </c>
      <c r="I226" s="5">
        <f>COUNTIF(_xlfn.ANCHORARRAY($D226),"A")</f>
        <v>0</v>
      </c>
      <c r="J226" s="5">
        <f>COUNTIF(_xlfn.ANCHORARRAY($D226),"K")</f>
        <v>1</v>
      </c>
      <c r="K226" s="5">
        <f>COUNTIF(_xlfn.ANCHORARRAY($D226),"Q")</f>
        <v>0</v>
      </c>
      <c r="L226" s="5">
        <f>COUNTIF(_xlfn.ANCHORARRAY($D226),"J")</f>
        <v>1</v>
      </c>
      <c r="M226" s="5">
        <f>COUNTIF(_xlfn.ANCHORARRAY($D226),"T")</f>
        <v>0</v>
      </c>
      <c r="N226" s="5">
        <f>COUNTIF(_xlfn.ANCHORARRAY($D226),"9")</f>
        <v>0</v>
      </c>
      <c r="O226" s="5">
        <f>COUNTIF(_xlfn.ANCHORARRAY($D226),"8")</f>
        <v>0</v>
      </c>
      <c r="P226" s="5">
        <f>COUNTIF(_xlfn.ANCHORARRAY($D226),"7")</f>
        <v>0</v>
      </c>
      <c r="Q226" s="5">
        <f>COUNTIF(_xlfn.ANCHORARRAY($D226),"6")</f>
        <v>0</v>
      </c>
      <c r="R226" s="5">
        <f>COUNTIF(_xlfn.ANCHORARRAY($D226),"5")</f>
        <v>1</v>
      </c>
      <c r="S226" s="5">
        <f>COUNTIF(_xlfn.ANCHORARRAY($D226),"4")</f>
        <v>0</v>
      </c>
      <c r="T226" s="5">
        <f>COUNTIF(_xlfn.ANCHORARRAY($D226),"3")</f>
        <v>2</v>
      </c>
      <c r="U226" s="5">
        <f>COUNTIF(_xlfn.ANCHORARRAY($D226),"2")</f>
        <v>0</v>
      </c>
      <c r="V226" s="8">
        <f>COUNTIF($I226:$U226,5)</f>
        <v>0</v>
      </c>
      <c r="W226" s="8">
        <f>COUNTIF($I226:$U226,4)</f>
        <v>0</v>
      </c>
      <c r="X226" s="8">
        <f>COUNTIFS($I226:$U226,3,$I226:$U226,2)</f>
        <v>0</v>
      </c>
      <c r="Y226" s="8">
        <f>IF(X226=0,COUNTIF($I226:$U226,3),0)</f>
        <v>0</v>
      </c>
      <c r="Z226" s="8">
        <f>IF(X226=0,COUNTIF($I226:$U226,2),0)</f>
        <v>1</v>
      </c>
      <c r="AA226" s="8">
        <f>COUNTIF($I226:$U226,1)</f>
        <v>3</v>
      </c>
      <c r="AB226">
        <v>226</v>
      </c>
      <c r="AC226">
        <f t="shared" si="3"/>
        <v>89496</v>
      </c>
    </row>
    <row r="227" spans="1:29">
      <c r="A227" s="3" t="s">
        <v>947</v>
      </c>
      <c r="B227" s="2" t="str" cm="1">
        <f t="array" ref="B227:C227">_xlfn.TEXTSPLIT(A227," ")</f>
        <v>3A994</v>
      </c>
      <c r="C227" s="2" t="str">
        <v>665</v>
      </c>
      <c r="D227" s="4" t="str" cm="1">
        <f t="array" ref="D227:H227">MID(B227,_xlfn.SEQUENCE(1,LEN(B227)),1)</f>
        <v>3</v>
      </c>
      <c r="E227" s="4" t="str">
        <v>A</v>
      </c>
      <c r="F227" s="4" t="str">
        <v>9</v>
      </c>
      <c r="G227" s="4" t="str">
        <v>9</v>
      </c>
      <c r="H227" s="4" t="str">
        <v>4</v>
      </c>
      <c r="I227" s="5">
        <f>COUNTIF(_xlfn.ANCHORARRAY($D227),"A")</f>
        <v>1</v>
      </c>
      <c r="J227" s="5">
        <f>COUNTIF(_xlfn.ANCHORARRAY($D227),"K")</f>
        <v>0</v>
      </c>
      <c r="K227" s="5">
        <f>COUNTIF(_xlfn.ANCHORARRAY($D227),"Q")</f>
        <v>0</v>
      </c>
      <c r="L227" s="5">
        <f>COUNTIF(_xlfn.ANCHORARRAY($D227),"J")</f>
        <v>0</v>
      </c>
      <c r="M227" s="5">
        <f>COUNTIF(_xlfn.ANCHORARRAY($D227),"T")</f>
        <v>0</v>
      </c>
      <c r="N227" s="5">
        <f>COUNTIF(_xlfn.ANCHORARRAY($D227),"9")</f>
        <v>2</v>
      </c>
      <c r="O227" s="5">
        <f>COUNTIF(_xlfn.ANCHORARRAY($D227),"8")</f>
        <v>0</v>
      </c>
      <c r="P227" s="5">
        <f>COUNTIF(_xlfn.ANCHORARRAY($D227),"7")</f>
        <v>0</v>
      </c>
      <c r="Q227" s="5">
        <f>COUNTIF(_xlfn.ANCHORARRAY($D227),"6")</f>
        <v>0</v>
      </c>
      <c r="R227" s="5">
        <f>COUNTIF(_xlfn.ANCHORARRAY($D227),"5")</f>
        <v>0</v>
      </c>
      <c r="S227" s="5">
        <f>COUNTIF(_xlfn.ANCHORARRAY($D227),"4")</f>
        <v>1</v>
      </c>
      <c r="T227" s="5">
        <f>COUNTIF(_xlfn.ANCHORARRAY($D227),"3")</f>
        <v>1</v>
      </c>
      <c r="U227" s="5">
        <f>COUNTIF(_xlfn.ANCHORARRAY($D227),"2")</f>
        <v>0</v>
      </c>
      <c r="V227" s="8">
        <f>COUNTIF($I227:$U227,5)</f>
        <v>0</v>
      </c>
      <c r="W227" s="8">
        <f>COUNTIF($I227:$U227,4)</f>
        <v>0</v>
      </c>
      <c r="X227" s="8">
        <f>COUNTIFS($I227:$U227,3,$I227:$U227,2)</f>
        <v>0</v>
      </c>
      <c r="Y227" s="8">
        <f>IF(X227=0,COUNTIF($I227:$U227,3),0)</f>
        <v>0</v>
      </c>
      <c r="Z227" s="8">
        <f>IF(X227=0,COUNTIF($I227:$U227,2),0)</f>
        <v>1</v>
      </c>
      <c r="AA227" s="8">
        <f>COUNTIF($I227:$U227,1)</f>
        <v>3</v>
      </c>
      <c r="AB227">
        <v>227</v>
      </c>
      <c r="AC227">
        <f t="shared" si="3"/>
        <v>150955</v>
      </c>
    </row>
    <row r="228" spans="1:29">
      <c r="A228" s="3" t="s">
        <v>168</v>
      </c>
      <c r="B228" s="2" t="str" cm="1">
        <f t="array" ref="B228:C228">_xlfn.TEXTSPLIT(A228," ")</f>
        <v>42JA4</v>
      </c>
      <c r="C228" s="2" t="str">
        <v>137</v>
      </c>
      <c r="D228" s="4" t="str" cm="1">
        <f t="array" ref="D228:H228">MID(B228,_xlfn.SEQUENCE(1,LEN(B228)),1)</f>
        <v>4</v>
      </c>
      <c r="E228" s="4" t="str">
        <v>2</v>
      </c>
      <c r="F228" s="4" t="str">
        <v>J</v>
      </c>
      <c r="G228" s="4" t="str">
        <v>A</v>
      </c>
      <c r="H228" s="4" t="str">
        <v>4</v>
      </c>
      <c r="I228" s="5">
        <f>COUNTIF(_xlfn.ANCHORARRAY($D228),"A")</f>
        <v>1</v>
      </c>
      <c r="J228" s="5">
        <f>COUNTIF(_xlfn.ANCHORARRAY($D228),"K")</f>
        <v>0</v>
      </c>
      <c r="K228" s="5">
        <f>COUNTIF(_xlfn.ANCHORARRAY($D228),"Q")</f>
        <v>0</v>
      </c>
      <c r="L228" s="5">
        <f>COUNTIF(_xlfn.ANCHORARRAY($D228),"J")</f>
        <v>1</v>
      </c>
      <c r="M228" s="5">
        <f>COUNTIF(_xlfn.ANCHORARRAY($D228),"T")</f>
        <v>0</v>
      </c>
      <c r="N228" s="5">
        <f>COUNTIF(_xlfn.ANCHORARRAY($D228),"9")</f>
        <v>0</v>
      </c>
      <c r="O228" s="5">
        <f>COUNTIF(_xlfn.ANCHORARRAY($D228),"8")</f>
        <v>0</v>
      </c>
      <c r="P228" s="5">
        <f>COUNTIF(_xlfn.ANCHORARRAY($D228),"7")</f>
        <v>0</v>
      </c>
      <c r="Q228" s="5">
        <f>COUNTIF(_xlfn.ANCHORARRAY($D228),"6")</f>
        <v>0</v>
      </c>
      <c r="R228" s="5">
        <f>COUNTIF(_xlfn.ANCHORARRAY($D228),"5")</f>
        <v>0</v>
      </c>
      <c r="S228" s="5">
        <f>COUNTIF(_xlfn.ANCHORARRAY($D228),"4")</f>
        <v>2</v>
      </c>
      <c r="T228" s="5">
        <f>COUNTIF(_xlfn.ANCHORARRAY($D228),"3")</f>
        <v>0</v>
      </c>
      <c r="U228" s="5">
        <f>COUNTIF(_xlfn.ANCHORARRAY($D228),"2")</f>
        <v>1</v>
      </c>
      <c r="V228" s="8">
        <f>COUNTIF($I228:$U228,5)</f>
        <v>0</v>
      </c>
      <c r="W228" s="8">
        <f>COUNTIF($I228:$U228,4)</f>
        <v>0</v>
      </c>
      <c r="X228" s="8">
        <f>COUNTIFS($I228:$U228,3,$I228:$U228,2)</f>
        <v>0</v>
      </c>
      <c r="Y228" s="8">
        <f>IF(X228=0,COUNTIF($I228:$U228,3),0)</f>
        <v>0</v>
      </c>
      <c r="Z228" s="8">
        <f>IF(X228=0,COUNTIF($I228:$U228,2),0)</f>
        <v>1</v>
      </c>
      <c r="AA228" s="8">
        <f>COUNTIF($I228:$U228,1)</f>
        <v>3</v>
      </c>
      <c r="AB228">
        <v>228</v>
      </c>
      <c r="AC228">
        <f t="shared" si="3"/>
        <v>31236</v>
      </c>
    </row>
    <row r="229" spans="1:29">
      <c r="A229" s="2" t="s">
        <v>975</v>
      </c>
      <c r="B229" s="2" t="str" cm="1">
        <f t="array" ref="B229:C229">_xlfn.TEXTSPLIT(A229," ")</f>
        <v>43966</v>
      </c>
      <c r="C229" s="2" t="str">
        <v>844</v>
      </c>
      <c r="D229" s="4" t="str" cm="1">
        <f t="array" ref="D229:H229">MID(B229,_xlfn.SEQUENCE(1,LEN(B229)),1)</f>
        <v>4</v>
      </c>
      <c r="E229" s="4" t="str">
        <v>3</v>
      </c>
      <c r="F229" s="4" t="str">
        <v>9</v>
      </c>
      <c r="G229" s="4" t="str">
        <v>6</v>
      </c>
      <c r="H229" s="4" t="str">
        <v>6</v>
      </c>
      <c r="I229" s="5">
        <f>COUNTIF(_xlfn.ANCHORARRAY($D229),"A")</f>
        <v>0</v>
      </c>
      <c r="J229" s="5">
        <f>COUNTIF(_xlfn.ANCHORARRAY($D229),"K")</f>
        <v>0</v>
      </c>
      <c r="K229" s="5">
        <f>COUNTIF(_xlfn.ANCHORARRAY($D229),"Q")</f>
        <v>0</v>
      </c>
      <c r="L229" s="5">
        <f>COUNTIF(_xlfn.ANCHORARRAY($D229),"J")</f>
        <v>0</v>
      </c>
      <c r="M229" s="5">
        <f>COUNTIF(_xlfn.ANCHORARRAY($D229),"T")</f>
        <v>0</v>
      </c>
      <c r="N229" s="5">
        <f>COUNTIF(_xlfn.ANCHORARRAY($D229),"9")</f>
        <v>1</v>
      </c>
      <c r="O229" s="5">
        <f>COUNTIF(_xlfn.ANCHORARRAY($D229),"8")</f>
        <v>0</v>
      </c>
      <c r="P229" s="5">
        <f>COUNTIF(_xlfn.ANCHORARRAY($D229),"7")</f>
        <v>0</v>
      </c>
      <c r="Q229" s="5">
        <f>COUNTIF(_xlfn.ANCHORARRAY($D229),"6")</f>
        <v>2</v>
      </c>
      <c r="R229" s="5">
        <f>COUNTIF(_xlfn.ANCHORARRAY($D229),"5")</f>
        <v>0</v>
      </c>
      <c r="S229" s="5">
        <f>COUNTIF(_xlfn.ANCHORARRAY($D229),"4")</f>
        <v>1</v>
      </c>
      <c r="T229" s="5">
        <f>COUNTIF(_xlfn.ANCHORARRAY($D229),"3")</f>
        <v>1</v>
      </c>
      <c r="U229" s="5">
        <f>COUNTIF(_xlfn.ANCHORARRAY($D229),"2")</f>
        <v>0</v>
      </c>
      <c r="V229" s="8">
        <f>COUNTIF($I229:$U229,5)</f>
        <v>0</v>
      </c>
      <c r="W229" s="8">
        <f>COUNTIF($I229:$U229,4)</f>
        <v>0</v>
      </c>
      <c r="X229" s="8">
        <f>COUNTIFS($I229:$U229,3,$I229:$U229,2)</f>
        <v>0</v>
      </c>
      <c r="Y229" s="8">
        <f>IF(X229=0,COUNTIF($I229:$U229,3),0)</f>
        <v>0</v>
      </c>
      <c r="Z229" s="8">
        <f>IF(X229=0,COUNTIF($I229:$U229,2),0)</f>
        <v>1</v>
      </c>
      <c r="AA229" s="8">
        <f>COUNTIF($I229:$U229,1)</f>
        <v>3</v>
      </c>
      <c r="AB229">
        <v>229</v>
      </c>
      <c r="AC229">
        <f t="shared" si="3"/>
        <v>193276</v>
      </c>
    </row>
    <row r="230" spans="1:29">
      <c r="A230" s="3" t="s">
        <v>261</v>
      </c>
      <c r="B230" s="2" t="str" cm="1">
        <f t="array" ref="B230:C230">_xlfn.TEXTSPLIT(A230," ")</f>
        <v>4558K</v>
      </c>
      <c r="C230" s="2" t="str">
        <v>526</v>
      </c>
      <c r="D230" s="4" t="str" cm="1">
        <f t="array" ref="D230:H230">MID(B230,_xlfn.SEQUENCE(1,LEN(B230)),1)</f>
        <v>4</v>
      </c>
      <c r="E230" s="4" t="str">
        <v>5</v>
      </c>
      <c r="F230" s="4" t="str">
        <v>5</v>
      </c>
      <c r="G230" s="4" t="str">
        <v>8</v>
      </c>
      <c r="H230" s="4" t="str">
        <v>K</v>
      </c>
      <c r="I230" s="5">
        <f>COUNTIF(_xlfn.ANCHORARRAY($D230),"A")</f>
        <v>0</v>
      </c>
      <c r="J230" s="5">
        <f>COUNTIF(_xlfn.ANCHORARRAY($D230),"K")</f>
        <v>1</v>
      </c>
      <c r="K230" s="5">
        <f>COUNTIF(_xlfn.ANCHORARRAY($D230),"Q")</f>
        <v>0</v>
      </c>
      <c r="L230" s="5">
        <f>COUNTIF(_xlfn.ANCHORARRAY($D230),"J")</f>
        <v>0</v>
      </c>
      <c r="M230" s="5">
        <f>COUNTIF(_xlfn.ANCHORARRAY($D230),"T")</f>
        <v>0</v>
      </c>
      <c r="N230" s="5">
        <f>COUNTIF(_xlfn.ANCHORARRAY($D230),"9")</f>
        <v>0</v>
      </c>
      <c r="O230" s="5">
        <f>COUNTIF(_xlfn.ANCHORARRAY($D230),"8")</f>
        <v>1</v>
      </c>
      <c r="P230" s="5">
        <f>COUNTIF(_xlfn.ANCHORARRAY($D230),"7")</f>
        <v>0</v>
      </c>
      <c r="Q230" s="5">
        <f>COUNTIF(_xlfn.ANCHORARRAY($D230),"6")</f>
        <v>0</v>
      </c>
      <c r="R230" s="5">
        <f>COUNTIF(_xlfn.ANCHORARRAY($D230),"5")</f>
        <v>2</v>
      </c>
      <c r="S230" s="5">
        <f>COUNTIF(_xlfn.ANCHORARRAY($D230),"4")</f>
        <v>1</v>
      </c>
      <c r="T230" s="5">
        <f>COUNTIF(_xlfn.ANCHORARRAY($D230),"3")</f>
        <v>0</v>
      </c>
      <c r="U230" s="5">
        <f>COUNTIF(_xlfn.ANCHORARRAY($D230),"2")</f>
        <v>0</v>
      </c>
      <c r="V230" s="8">
        <f>COUNTIF($I230:$U230,5)</f>
        <v>0</v>
      </c>
      <c r="W230" s="8">
        <f>COUNTIF($I230:$U230,4)</f>
        <v>0</v>
      </c>
      <c r="X230" s="8">
        <f>COUNTIFS($I230:$U230,3,$I230:$U230,2)</f>
        <v>0</v>
      </c>
      <c r="Y230" s="8">
        <f>IF(X230=0,COUNTIF($I230:$U230,3),0)</f>
        <v>0</v>
      </c>
      <c r="Z230" s="8">
        <f>IF(X230=0,COUNTIF($I230:$U230,2),0)</f>
        <v>1</v>
      </c>
      <c r="AA230" s="8">
        <f>COUNTIF($I230:$U230,1)</f>
        <v>3</v>
      </c>
      <c r="AB230">
        <v>230</v>
      </c>
      <c r="AC230">
        <f t="shared" si="3"/>
        <v>120980</v>
      </c>
    </row>
    <row r="231" spans="1:29">
      <c r="A231" s="3" t="s">
        <v>543</v>
      </c>
      <c r="B231" s="2" t="str" cm="1">
        <f t="array" ref="B231:C231">_xlfn.TEXTSPLIT(A231," ")</f>
        <v>46AJ4</v>
      </c>
      <c r="C231" s="2" t="str">
        <v>130</v>
      </c>
      <c r="D231" s="4" t="str" cm="1">
        <f t="array" ref="D231:H231">MID(B231,_xlfn.SEQUENCE(1,LEN(B231)),1)</f>
        <v>4</v>
      </c>
      <c r="E231" s="4" t="str">
        <v>6</v>
      </c>
      <c r="F231" s="4" t="str">
        <v>A</v>
      </c>
      <c r="G231" s="4" t="str">
        <v>J</v>
      </c>
      <c r="H231" s="4" t="str">
        <v>4</v>
      </c>
      <c r="I231" s="5">
        <f>COUNTIF(_xlfn.ANCHORARRAY($D231),"A")</f>
        <v>1</v>
      </c>
      <c r="J231" s="5">
        <f>COUNTIF(_xlfn.ANCHORARRAY($D231),"K")</f>
        <v>0</v>
      </c>
      <c r="K231" s="5">
        <f>COUNTIF(_xlfn.ANCHORARRAY($D231),"Q")</f>
        <v>0</v>
      </c>
      <c r="L231" s="5">
        <f>COUNTIF(_xlfn.ANCHORARRAY($D231),"J")</f>
        <v>1</v>
      </c>
      <c r="M231" s="5">
        <f>COUNTIF(_xlfn.ANCHORARRAY($D231),"T")</f>
        <v>0</v>
      </c>
      <c r="N231" s="5">
        <f>COUNTIF(_xlfn.ANCHORARRAY($D231),"9")</f>
        <v>0</v>
      </c>
      <c r="O231" s="5">
        <f>COUNTIF(_xlfn.ANCHORARRAY($D231),"8")</f>
        <v>0</v>
      </c>
      <c r="P231" s="5">
        <f>COUNTIF(_xlfn.ANCHORARRAY($D231),"7")</f>
        <v>0</v>
      </c>
      <c r="Q231" s="5">
        <f>COUNTIF(_xlfn.ANCHORARRAY($D231),"6")</f>
        <v>1</v>
      </c>
      <c r="R231" s="5">
        <f>COUNTIF(_xlfn.ANCHORARRAY($D231),"5")</f>
        <v>0</v>
      </c>
      <c r="S231" s="5">
        <f>COUNTIF(_xlfn.ANCHORARRAY($D231),"4")</f>
        <v>2</v>
      </c>
      <c r="T231" s="5">
        <f>COUNTIF(_xlfn.ANCHORARRAY($D231),"3")</f>
        <v>0</v>
      </c>
      <c r="U231" s="5">
        <f>COUNTIF(_xlfn.ANCHORARRAY($D231),"2")</f>
        <v>0</v>
      </c>
      <c r="V231" s="8">
        <f>COUNTIF($I231:$U231,5)</f>
        <v>0</v>
      </c>
      <c r="W231" s="8">
        <f>COUNTIF($I231:$U231,4)</f>
        <v>0</v>
      </c>
      <c r="X231" s="8">
        <f>COUNTIFS($I231:$U231,3,$I231:$U231,2)</f>
        <v>0</v>
      </c>
      <c r="Y231" s="8">
        <f>IF(X231=0,COUNTIF($I231:$U231,3),0)</f>
        <v>0</v>
      </c>
      <c r="Z231" s="8">
        <f>IF(X231=0,COUNTIF($I231:$U231,2),0)</f>
        <v>1</v>
      </c>
      <c r="AA231" s="8">
        <f>COUNTIF($I231:$U231,1)</f>
        <v>3</v>
      </c>
      <c r="AB231">
        <v>231</v>
      </c>
      <c r="AC231">
        <f t="shared" si="3"/>
        <v>30030</v>
      </c>
    </row>
    <row r="232" spans="1:29">
      <c r="A232" s="3" t="s">
        <v>202</v>
      </c>
      <c r="B232" s="2" t="str" cm="1">
        <f t="array" ref="B232:C232">_xlfn.TEXTSPLIT(A232," ")</f>
        <v>4724Q</v>
      </c>
      <c r="C232" s="2" t="str">
        <v>504</v>
      </c>
      <c r="D232" s="4" t="str" cm="1">
        <f t="array" ref="D232:H232">MID(B232,_xlfn.SEQUENCE(1,LEN(B232)),1)</f>
        <v>4</v>
      </c>
      <c r="E232" s="4" t="str">
        <v>7</v>
      </c>
      <c r="F232" s="4" t="str">
        <v>2</v>
      </c>
      <c r="G232" s="4" t="str">
        <v>4</v>
      </c>
      <c r="H232" s="4" t="str">
        <v>Q</v>
      </c>
      <c r="I232" s="5">
        <f>COUNTIF(_xlfn.ANCHORARRAY($D232),"A")</f>
        <v>0</v>
      </c>
      <c r="J232" s="5">
        <f>COUNTIF(_xlfn.ANCHORARRAY($D232),"K")</f>
        <v>0</v>
      </c>
      <c r="K232" s="5">
        <f>COUNTIF(_xlfn.ANCHORARRAY($D232),"Q")</f>
        <v>1</v>
      </c>
      <c r="L232" s="5">
        <f>COUNTIF(_xlfn.ANCHORARRAY($D232),"J")</f>
        <v>0</v>
      </c>
      <c r="M232" s="5">
        <f>COUNTIF(_xlfn.ANCHORARRAY($D232),"T")</f>
        <v>0</v>
      </c>
      <c r="N232" s="5">
        <f>COUNTIF(_xlfn.ANCHORARRAY($D232),"9")</f>
        <v>0</v>
      </c>
      <c r="O232" s="5">
        <f>COUNTIF(_xlfn.ANCHORARRAY($D232),"8")</f>
        <v>0</v>
      </c>
      <c r="P232" s="5">
        <f>COUNTIF(_xlfn.ANCHORARRAY($D232),"7")</f>
        <v>1</v>
      </c>
      <c r="Q232" s="5">
        <f>COUNTIF(_xlfn.ANCHORARRAY($D232),"6")</f>
        <v>0</v>
      </c>
      <c r="R232" s="5">
        <f>COUNTIF(_xlfn.ANCHORARRAY($D232),"5")</f>
        <v>0</v>
      </c>
      <c r="S232" s="5">
        <f>COUNTIF(_xlfn.ANCHORARRAY($D232),"4")</f>
        <v>2</v>
      </c>
      <c r="T232" s="5">
        <f>COUNTIF(_xlfn.ANCHORARRAY($D232),"3")</f>
        <v>0</v>
      </c>
      <c r="U232" s="5">
        <f>COUNTIF(_xlfn.ANCHORARRAY($D232),"2")</f>
        <v>1</v>
      </c>
      <c r="V232" s="8">
        <f>COUNTIF($I232:$U232,5)</f>
        <v>0</v>
      </c>
      <c r="W232" s="8">
        <f>COUNTIF($I232:$U232,4)</f>
        <v>0</v>
      </c>
      <c r="X232" s="8">
        <f>COUNTIFS($I232:$U232,3,$I232:$U232,2)</f>
        <v>0</v>
      </c>
      <c r="Y232" s="8">
        <f>IF(X232=0,COUNTIF($I232:$U232,3),0)</f>
        <v>0</v>
      </c>
      <c r="Z232" s="8">
        <f>IF(X232=0,COUNTIF($I232:$U232,2),0)</f>
        <v>1</v>
      </c>
      <c r="AA232" s="8">
        <f>COUNTIF($I232:$U232,1)</f>
        <v>3</v>
      </c>
      <c r="AB232">
        <v>232</v>
      </c>
      <c r="AC232">
        <f t="shared" si="3"/>
        <v>116928</v>
      </c>
    </row>
    <row r="233" spans="1:29">
      <c r="A233" s="3" t="s">
        <v>790</v>
      </c>
      <c r="B233" s="2" t="str" cm="1">
        <f t="array" ref="B233:C233">_xlfn.TEXTSPLIT(A233," ")</f>
        <v>477JK</v>
      </c>
      <c r="C233" s="2" t="str">
        <v>138</v>
      </c>
      <c r="D233" s="4" t="str" cm="1">
        <f t="array" ref="D233:H233">MID(B233,_xlfn.SEQUENCE(1,LEN(B233)),1)</f>
        <v>4</v>
      </c>
      <c r="E233" s="4" t="str">
        <v>7</v>
      </c>
      <c r="F233" s="4" t="str">
        <v>7</v>
      </c>
      <c r="G233" s="4" t="str">
        <v>J</v>
      </c>
      <c r="H233" s="4" t="str">
        <v>K</v>
      </c>
      <c r="I233" s="5">
        <f>COUNTIF(_xlfn.ANCHORARRAY($D233),"A")</f>
        <v>0</v>
      </c>
      <c r="J233" s="5">
        <f>COUNTIF(_xlfn.ANCHORARRAY($D233),"K")</f>
        <v>1</v>
      </c>
      <c r="K233" s="5">
        <f>COUNTIF(_xlfn.ANCHORARRAY($D233),"Q")</f>
        <v>0</v>
      </c>
      <c r="L233" s="5">
        <f>COUNTIF(_xlfn.ANCHORARRAY($D233),"J")</f>
        <v>1</v>
      </c>
      <c r="M233" s="5">
        <f>COUNTIF(_xlfn.ANCHORARRAY($D233),"T")</f>
        <v>0</v>
      </c>
      <c r="N233" s="5">
        <f>COUNTIF(_xlfn.ANCHORARRAY($D233),"9")</f>
        <v>0</v>
      </c>
      <c r="O233" s="5">
        <f>COUNTIF(_xlfn.ANCHORARRAY($D233),"8")</f>
        <v>0</v>
      </c>
      <c r="P233" s="5">
        <f>COUNTIF(_xlfn.ANCHORARRAY($D233),"7")</f>
        <v>2</v>
      </c>
      <c r="Q233" s="5">
        <f>COUNTIF(_xlfn.ANCHORARRAY($D233),"6")</f>
        <v>0</v>
      </c>
      <c r="R233" s="5">
        <f>COUNTIF(_xlfn.ANCHORARRAY($D233),"5")</f>
        <v>0</v>
      </c>
      <c r="S233" s="5">
        <f>COUNTIF(_xlfn.ANCHORARRAY($D233),"4")</f>
        <v>1</v>
      </c>
      <c r="T233" s="5">
        <f>COUNTIF(_xlfn.ANCHORARRAY($D233),"3")</f>
        <v>0</v>
      </c>
      <c r="U233" s="5">
        <f>COUNTIF(_xlfn.ANCHORARRAY($D233),"2")</f>
        <v>0</v>
      </c>
      <c r="V233" s="8">
        <f>COUNTIF($I233:$U233,5)</f>
        <v>0</v>
      </c>
      <c r="W233" s="8">
        <f>COUNTIF($I233:$U233,4)</f>
        <v>0</v>
      </c>
      <c r="X233" s="8">
        <f>COUNTIFS($I233:$U233,3,$I233:$U233,2)</f>
        <v>0</v>
      </c>
      <c r="Y233" s="8">
        <f>IF(X233=0,COUNTIF($I233:$U233,3),0)</f>
        <v>0</v>
      </c>
      <c r="Z233" s="8">
        <f>IF(X233=0,COUNTIF($I233:$U233,2),0)</f>
        <v>1</v>
      </c>
      <c r="AA233" s="8">
        <f>COUNTIF($I233:$U233,1)</f>
        <v>3</v>
      </c>
      <c r="AB233">
        <v>233</v>
      </c>
      <c r="AC233">
        <f t="shared" si="3"/>
        <v>32154</v>
      </c>
    </row>
    <row r="234" spans="1:29">
      <c r="A234" s="3" t="s">
        <v>209</v>
      </c>
      <c r="B234" s="2" t="str" cm="1">
        <f t="array" ref="B234:C234">_xlfn.TEXTSPLIT(A234," ")</f>
        <v>487AA</v>
      </c>
      <c r="C234" s="2" t="str">
        <v>736</v>
      </c>
      <c r="D234" s="4" t="str" cm="1">
        <f t="array" ref="D234:H234">MID(B234,_xlfn.SEQUENCE(1,LEN(B234)),1)</f>
        <v>4</v>
      </c>
      <c r="E234" s="4" t="str">
        <v>8</v>
      </c>
      <c r="F234" s="4" t="str">
        <v>7</v>
      </c>
      <c r="G234" s="4" t="str">
        <v>A</v>
      </c>
      <c r="H234" s="4" t="str">
        <v>A</v>
      </c>
      <c r="I234" s="5">
        <f>COUNTIF(_xlfn.ANCHORARRAY($D234),"A")</f>
        <v>2</v>
      </c>
      <c r="J234" s="5">
        <f>COUNTIF(_xlfn.ANCHORARRAY($D234),"K")</f>
        <v>0</v>
      </c>
      <c r="K234" s="5">
        <f>COUNTIF(_xlfn.ANCHORARRAY($D234),"Q")</f>
        <v>0</v>
      </c>
      <c r="L234" s="5">
        <f>COUNTIF(_xlfn.ANCHORARRAY($D234),"J")</f>
        <v>0</v>
      </c>
      <c r="M234" s="5">
        <f>COUNTIF(_xlfn.ANCHORARRAY($D234),"T")</f>
        <v>0</v>
      </c>
      <c r="N234" s="5">
        <f>COUNTIF(_xlfn.ANCHORARRAY($D234),"9")</f>
        <v>0</v>
      </c>
      <c r="O234" s="5">
        <f>COUNTIF(_xlfn.ANCHORARRAY($D234),"8")</f>
        <v>1</v>
      </c>
      <c r="P234" s="5">
        <f>COUNTIF(_xlfn.ANCHORARRAY($D234),"7")</f>
        <v>1</v>
      </c>
      <c r="Q234" s="5">
        <f>COUNTIF(_xlfn.ANCHORARRAY($D234),"6")</f>
        <v>0</v>
      </c>
      <c r="R234" s="5">
        <f>COUNTIF(_xlfn.ANCHORARRAY($D234),"5")</f>
        <v>0</v>
      </c>
      <c r="S234" s="5">
        <f>COUNTIF(_xlfn.ANCHORARRAY($D234),"4")</f>
        <v>1</v>
      </c>
      <c r="T234" s="5">
        <f>COUNTIF(_xlfn.ANCHORARRAY($D234),"3")</f>
        <v>0</v>
      </c>
      <c r="U234" s="5">
        <f>COUNTIF(_xlfn.ANCHORARRAY($D234),"2")</f>
        <v>0</v>
      </c>
      <c r="V234" s="8">
        <f>COUNTIF($I234:$U234,5)</f>
        <v>0</v>
      </c>
      <c r="W234" s="8">
        <f>COUNTIF($I234:$U234,4)</f>
        <v>0</v>
      </c>
      <c r="X234" s="8">
        <f>COUNTIFS($I234:$U234,3,$I234:$U234,2)</f>
        <v>0</v>
      </c>
      <c r="Y234" s="8">
        <f>IF(X234=0,COUNTIF($I234:$U234,3),0)</f>
        <v>0</v>
      </c>
      <c r="Z234" s="8">
        <f>IF(X234=0,COUNTIF($I234:$U234,2),0)</f>
        <v>1</v>
      </c>
      <c r="AA234" s="8">
        <f>COUNTIF($I234:$U234,1)</f>
        <v>3</v>
      </c>
      <c r="AB234">
        <v>234</v>
      </c>
      <c r="AC234">
        <f t="shared" si="3"/>
        <v>172224</v>
      </c>
    </row>
    <row r="235" spans="1:29">
      <c r="A235" s="3" t="s">
        <v>645</v>
      </c>
      <c r="B235" s="2" t="str" cm="1">
        <f t="array" ref="B235:C235">_xlfn.TEXTSPLIT(A235," ")</f>
        <v>492A9</v>
      </c>
      <c r="C235" s="2" t="str">
        <v>219</v>
      </c>
      <c r="D235" s="4" t="str" cm="1">
        <f t="array" ref="D235:H235">MID(B235,_xlfn.SEQUENCE(1,LEN(B235)),1)</f>
        <v>4</v>
      </c>
      <c r="E235" s="4" t="str">
        <v>9</v>
      </c>
      <c r="F235" s="4" t="str">
        <v>2</v>
      </c>
      <c r="G235" s="4" t="str">
        <v>A</v>
      </c>
      <c r="H235" s="4" t="str">
        <v>9</v>
      </c>
      <c r="I235" s="5">
        <f>COUNTIF(_xlfn.ANCHORARRAY($D235),"A")</f>
        <v>1</v>
      </c>
      <c r="J235" s="5">
        <f>COUNTIF(_xlfn.ANCHORARRAY($D235),"K")</f>
        <v>0</v>
      </c>
      <c r="K235" s="5">
        <f>COUNTIF(_xlfn.ANCHORARRAY($D235),"Q")</f>
        <v>0</v>
      </c>
      <c r="L235" s="5">
        <f>COUNTIF(_xlfn.ANCHORARRAY($D235),"J")</f>
        <v>0</v>
      </c>
      <c r="M235" s="5">
        <f>COUNTIF(_xlfn.ANCHORARRAY($D235),"T")</f>
        <v>0</v>
      </c>
      <c r="N235" s="5">
        <f>COUNTIF(_xlfn.ANCHORARRAY($D235),"9")</f>
        <v>2</v>
      </c>
      <c r="O235" s="5">
        <f>COUNTIF(_xlfn.ANCHORARRAY($D235),"8")</f>
        <v>0</v>
      </c>
      <c r="P235" s="5">
        <f>COUNTIF(_xlfn.ANCHORARRAY($D235),"7")</f>
        <v>0</v>
      </c>
      <c r="Q235" s="5">
        <f>COUNTIF(_xlfn.ANCHORARRAY($D235),"6")</f>
        <v>0</v>
      </c>
      <c r="R235" s="5">
        <f>COUNTIF(_xlfn.ANCHORARRAY($D235),"5")</f>
        <v>0</v>
      </c>
      <c r="S235" s="5">
        <f>COUNTIF(_xlfn.ANCHORARRAY($D235),"4")</f>
        <v>1</v>
      </c>
      <c r="T235" s="5">
        <f>COUNTIF(_xlfn.ANCHORARRAY($D235),"3")</f>
        <v>0</v>
      </c>
      <c r="U235" s="5">
        <f>COUNTIF(_xlfn.ANCHORARRAY($D235),"2")</f>
        <v>1</v>
      </c>
      <c r="V235" s="8">
        <f>COUNTIF($I235:$U235,5)</f>
        <v>0</v>
      </c>
      <c r="W235" s="8">
        <f>COUNTIF($I235:$U235,4)</f>
        <v>0</v>
      </c>
      <c r="X235" s="8">
        <f>COUNTIFS($I235:$U235,3,$I235:$U235,2)</f>
        <v>0</v>
      </c>
      <c r="Y235" s="8">
        <f>IF(X235=0,COUNTIF($I235:$U235,3),0)</f>
        <v>0</v>
      </c>
      <c r="Z235" s="8">
        <f>IF(X235=0,COUNTIF($I235:$U235,2),0)</f>
        <v>1</v>
      </c>
      <c r="AA235" s="8">
        <f>COUNTIF($I235:$U235,1)</f>
        <v>3</v>
      </c>
      <c r="AB235">
        <v>235</v>
      </c>
      <c r="AC235">
        <f t="shared" si="3"/>
        <v>51465</v>
      </c>
    </row>
    <row r="236" spans="1:29">
      <c r="A236" s="3" t="s">
        <v>124</v>
      </c>
      <c r="B236" s="2" t="str" cm="1">
        <f t="array" ref="B236:C236">_xlfn.TEXTSPLIT(A236," ")</f>
        <v>49854</v>
      </c>
      <c r="C236" s="2" t="str">
        <v>445</v>
      </c>
      <c r="D236" s="4" t="str" cm="1">
        <f t="array" ref="D236:H236">MID(B236,_xlfn.SEQUENCE(1,LEN(B236)),1)</f>
        <v>4</v>
      </c>
      <c r="E236" s="4" t="str">
        <v>9</v>
      </c>
      <c r="F236" s="4" t="str">
        <v>8</v>
      </c>
      <c r="G236" s="4" t="str">
        <v>5</v>
      </c>
      <c r="H236" s="4" t="str">
        <v>4</v>
      </c>
      <c r="I236" s="5">
        <f>COUNTIF(_xlfn.ANCHORARRAY($D236),"A")</f>
        <v>0</v>
      </c>
      <c r="J236" s="5">
        <f>COUNTIF(_xlfn.ANCHORARRAY($D236),"K")</f>
        <v>0</v>
      </c>
      <c r="K236" s="5">
        <f>COUNTIF(_xlfn.ANCHORARRAY($D236),"Q")</f>
        <v>0</v>
      </c>
      <c r="L236" s="5">
        <f>COUNTIF(_xlfn.ANCHORARRAY($D236),"J")</f>
        <v>0</v>
      </c>
      <c r="M236" s="5">
        <f>COUNTIF(_xlfn.ANCHORARRAY($D236),"T")</f>
        <v>0</v>
      </c>
      <c r="N236" s="5">
        <f>COUNTIF(_xlfn.ANCHORARRAY($D236),"9")</f>
        <v>1</v>
      </c>
      <c r="O236" s="5">
        <f>COUNTIF(_xlfn.ANCHORARRAY($D236),"8")</f>
        <v>1</v>
      </c>
      <c r="P236" s="5">
        <f>COUNTIF(_xlfn.ANCHORARRAY($D236),"7")</f>
        <v>0</v>
      </c>
      <c r="Q236" s="5">
        <f>COUNTIF(_xlfn.ANCHORARRAY($D236),"6")</f>
        <v>0</v>
      </c>
      <c r="R236" s="5">
        <f>COUNTIF(_xlfn.ANCHORARRAY($D236),"5")</f>
        <v>1</v>
      </c>
      <c r="S236" s="5">
        <f>COUNTIF(_xlfn.ANCHORARRAY($D236),"4")</f>
        <v>2</v>
      </c>
      <c r="T236" s="5">
        <f>COUNTIF(_xlfn.ANCHORARRAY($D236),"3")</f>
        <v>0</v>
      </c>
      <c r="U236" s="5">
        <f>COUNTIF(_xlfn.ANCHORARRAY($D236),"2")</f>
        <v>0</v>
      </c>
      <c r="V236" s="8">
        <f>COUNTIF($I236:$U236,5)</f>
        <v>0</v>
      </c>
      <c r="W236" s="8">
        <f>COUNTIF($I236:$U236,4)</f>
        <v>0</v>
      </c>
      <c r="X236" s="8">
        <f>COUNTIFS($I236:$U236,3,$I236:$U236,2)</f>
        <v>0</v>
      </c>
      <c r="Y236" s="8">
        <f>IF(X236=0,COUNTIF($I236:$U236,3),0)</f>
        <v>0</v>
      </c>
      <c r="Z236" s="8">
        <f>IF(X236=0,COUNTIF($I236:$U236,2),0)</f>
        <v>1</v>
      </c>
      <c r="AA236" s="8">
        <f>COUNTIF($I236:$U236,1)</f>
        <v>3</v>
      </c>
      <c r="AB236">
        <v>236</v>
      </c>
      <c r="AC236">
        <f t="shared" si="3"/>
        <v>105020</v>
      </c>
    </row>
    <row r="237" spans="1:29">
      <c r="A237" s="3" t="s">
        <v>348</v>
      </c>
      <c r="B237" s="2" t="str" cm="1">
        <f t="array" ref="B237:C237">_xlfn.TEXTSPLIT(A237," ")</f>
        <v>4J476</v>
      </c>
      <c r="C237" s="2" t="str">
        <v>838</v>
      </c>
      <c r="D237" s="4" t="str" cm="1">
        <f t="array" ref="D237:H237">MID(B237,_xlfn.SEQUENCE(1,LEN(B237)),1)</f>
        <v>4</v>
      </c>
      <c r="E237" s="4" t="str">
        <v>J</v>
      </c>
      <c r="F237" s="4" t="str">
        <v>4</v>
      </c>
      <c r="G237" s="4" t="str">
        <v>7</v>
      </c>
      <c r="H237" s="4" t="str">
        <v>6</v>
      </c>
      <c r="I237" s="5">
        <f>COUNTIF(_xlfn.ANCHORARRAY($D237),"A")</f>
        <v>0</v>
      </c>
      <c r="J237" s="5">
        <f>COUNTIF(_xlfn.ANCHORARRAY($D237),"K")</f>
        <v>0</v>
      </c>
      <c r="K237" s="5">
        <f>COUNTIF(_xlfn.ANCHORARRAY($D237),"Q")</f>
        <v>0</v>
      </c>
      <c r="L237" s="5">
        <f>COUNTIF(_xlfn.ANCHORARRAY($D237),"J")</f>
        <v>1</v>
      </c>
      <c r="M237" s="5">
        <f>COUNTIF(_xlfn.ANCHORARRAY($D237),"T")</f>
        <v>0</v>
      </c>
      <c r="N237" s="5">
        <f>COUNTIF(_xlfn.ANCHORARRAY($D237),"9")</f>
        <v>0</v>
      </c>
      <c r="O237" s="5">
        <f>COUNTIF(_xlfn.ANCHORARRAY($D237),"8")</f>
        <v>0</v>
      </c>
      <c r="P237" s="5">
        <f>COUNTIF(_xlfn.ANCHORARRAY($D237),"7")</f>
        <v>1</v>
      </c>
      <c r="Q237" s="5">
        <f>COUNTIF(_xlfn.ANCHORARRAY($D237),"6")</f>
        <v>1</v>
      </c>
      <c r="R237" s="5">
        <f>COUNTIF(_xlfn.ANCHORARRAY($D237),"5")</f>
        <v>0</v>
      </c>
      <c r="S237" s="5">
        <f>COUNTIF(_xlfn.ANCHORARRAY($D237),"4")</f>
        <v>2</v>
      </c>
      <c r="T237" s="5">
        <f>COUNTIF(_xlfn.ANCHORARRAY($D237),"3")</f>
        <v>0</v>
      </c>
      <c r="U237" s="5">
        <f>COUNTIF(_xlfn.ANCHORARRAY($D237),"2")</f>
        <v>0</v>
      </c>
      <c r="V237" s="8">
        <f>COUNTIF($I237:$U237,5)</f>
        <v>0</v>
      </c>
      <c r="W237" s="8">
        <f>COUNTIF($I237:$U237,4)</f>
        <v>0</v>
      </c>
      <c r="X237" s="8">
        <f>COUNTIFS($I237:$U237,3,$I237:$U237,2)</f>
        <v>0</v>
      </c>
      <c r="Y237" s="8">
        <f>IF(X237=0,COUNTIF($I237:$U237,3),0)</f>
        <v>0</v>
      </c>
      <c r="Z237" s="8">
        <f>IF(X237=0,COUNTIF($I237:$U237,2),0)</f>
        <v>1</v>
      </c>
      <c r="AA237" s="8">
        <f>COUNTIF($I237:$U237,1)</f>
        <v>3</v>
      </c>
      <c r="AB237">
        <v>237</v>
      </c>
      <c r="AC237">
        <f t="shared" si="3"/>
        <v>198606</v>
      </c>
    </row>
    <row r="238" spans="1:29">
      <c r="A238" s="3" t="s">
        <v>166</v>
      </c>
      <c r="B238" s="2" t="str" cm="1">
        <f t="array" ref="B238:C238">_xlfn.TEXTSPLIT(A238," ")</f>
        <v>4J8K4</v>
      </c>
      <c r="C238" s="2" t="str">
        <v>65</v>
      </c>
      <c r="D238" s="4" t="str" cm="1">
        <f t="array" ref="D238:H238">MID(B238,_xlfn.SEQUENCE(1,LEN(B238)),1)</f>
        <v>4</v>
      </c>
      <c r="E238" s="4" t="str">
        <v>J</v>
      </c>
      <c r="F238" s="4" t="str">
        <v>8</v>
      </c>
      <c r="G238" s="4" t="str">
        <v>K</v>
      </c>
      <c r="H238" s="4" t="str">
        <v>4</v>
      </c>
      <c r="I238" s="5">
        <f>COUNTIF(_xlfn.ANCHORARRAY($D238),"A")</f>
        <v>0</v>
      </c>
      <c r="J238" s="5">
        <f>COUNTIF(_xlfn.ANCHORARRAY($D238),"K")</f>
        <v>1</v>
      </c>
      <c r="K238" s="5">
        <f>COUNTIF(_xlfn.ANCHORARRAY($D238),"Q")</f>
        <v>0</v>
      </c>
      <c r="L238" s="5">
        <f>COUNTIF(_xlfn.ANCHORARRAY($D238),"J")</f>
        <v>1</v>
      </c>
      <c r="M238" s="5">
        <f>COUNTIF(_xlfn.ANCHORARRAY($D238),"T")</f>
        <v>0</v>
      </c>
      <c r="N238" s="5">
        <f>COUNTIF(_xlfn.ANCHORARRAY($D238),"9")</f>
        <v>0</v>
      </c>
      <c r="O238" s="5">
        <f>COUNTIF(_xlfn.ANCHORARRAY($D238),"8")</f>
        <v>1</v>
      </c>
      <c r="P238" s="5">
        <f>COUNTIF(_xlfn.ANCHORARRAY($D238),"7")</f>
        <v>0</v>
      </c>
      <c r="Q238" s="5">
        <f>COUNTIF(_xlfn.ANCHORARRAY($D238),"6")</f>
        <v>0</v>
      </c>
      <c r="R238" s="5">
        <f>COUNTIF(_xlfn.ANCHORARRAY($D238),"5")</f>
        <v>0</v>
      </c>
      <c r="S238" s="5">
        <f>COUNTIF(_xlfn.ANCHORARRAY($D238),"4")</f>
        <v>2</v>
      </c>
      <c r="T238" s="5">
        <f>COUNTIF(_xlfn.ANCHORARRAY($D238),"3")</f>
        <v>0</v>
      </c>
      <c r="U238" s="5">
        <f>COUNTIF(_xlfn.ANCHORARRAY($D238),"2")</f>
        <v>0</v>
      </c>
      <c r="V238" s="8">
        <f>COUNTIF($I238:$U238,5)</f>
        <v>0</v>
      </c>
      <c r="W238" s="8">
        <f>COUNTIF($I238:$U238,4)</f>
        <v>0</v>
      </c>
      <c r="X238" s="8">
        <f>COUNTIFS($I238:$U238,3,$I238:$U238,2)</f>
        <v>0</v>
      </c>
      <c r="Y238" s="8">
        <f>IF(X238=0,COUNTIF($I238:$U238,3),0)</f>
        <v>0</v>
      </c>
      <c r="Z238" s="8">
        <f>IF(X238=0,COUNTIF($I238:$U238,2),0)</f>
        <v>1</v>
      </c>
      <c r="AA238" s="8">
        <f>COUNTIF($I238:$U238,1)</f>
        <v>3</v>
      </c>
      <c r="AB238">
        <v>238</v>
      </c>
      <c r="AC238">
        <f t="shared" si="3"/>
        <v>15470</v>
      </c>
    </row>
    <row r="239" spans="1:29">
      <c r="A239" s="3" t="s">
        <v>302</v>
      </c>
      <c r="B239" s="2" t="str" cm="1">
        <f t="array" ref="B239:C239">_xlfn.TEXTSPLIT(A239," ")</f>
        <v>4Q3KK</v>
      </c>
      <c r="C239" s="2" t="str">
        <v>711</v>
      </c>
      <c r="D239" s="4" t="str" cm="1">
        <f t="array" ref="D239:H239">MID(B239,_xlfn.SEQUENCE(1,LEN(B239)),1)</f>
        <v>4</v>
      </c>
      <c r="E239" s="4" t="str">
        <v>Q</v>
      </c>
      <c r="F239" s="4" t="str">
        <v>3</v>
      </c>
      <c r="G239" s="4" t="str">
        <v>K</v>
      </c>
      <c r="H239" s="4" t="str">
        <v>K</v>
      </c>
      <c r="I239" s="5">
        <f>COUNTIF(_xlfn.ANCHORARRAY($D239),"A")</f>
        <v>0</v>
      </c>
      <c r="J239" s="5">
        <f>COUNTIF(_xlfn.ANCHORARRAY($D239),"K")</f>
        <v>2</v>
      </c>
      <c r="K239" s="5">
        <f>COUNTIF(_xlfn.ANCHORARRAY($D239),"Q")</f>
        <v>1</v>
      </c>
      <c r="L239" s="5">
        <f>COUNTIF(_xlfn.ANCHORARRAY($D239),"J")</f>
        <v>0</v>
      </c>
      <c r="M239" s="5">
        <f>COUNTIF(_xlfn.ANCHORARRAY($D239),"T")</f>
        <v>0</v>
      </c>
      <c r="N239" s="5">
        <f>COUNTIF(_xlfn.ANCHORARRAY($D239),"9")</f>
        <v>0</v>
      </c>
      <c r="O239" s="5">
        <f>COUNTIF(_xlfn.ANCHORARRAY($D239),"8")</f>
        <v>0</v>
      </c>
      <c r="P239" s="5">
        <f>COUNTIF(_xlfn.ANCHORARRAY($D239),"7")</f>
        <v>0</v>
      </c>
      <c r="Q239" s="5">
        <f>COUNTIF(_xlfn.ANCHORARRAY($D239),"6")</f>
        <v>0</v>
      </c>
      <c r="R239" s="5">
        <f>COUNTIF(_xlfn.ANCHORARRAY($D239),"5")</f>
        <v>0</v>
      </c>
      <c r="S239" s="5">
        <f>COUNTIF(_xlfn.ANCHORARRAY($D239),"4")</f>
        <v>1</v>
      </c>
      <c r="T239" s="5">
        <f>COUNTIF(_xlfn.ANCHORARRAY($D239),"3")</f>
        <v>1</v>
      </c>
      <c r="U239" s="5">
        <f>COUNTIF(_xlfn.ANCHORARRAY($D239),"2")</f>
        <v>0</v>
      </c>
      <c r="V239" s="8">
        <f>COUNTIF($I239:$U239,5)</f>
        <v>0</v>
      </c>
      <c r="W239" s="8">
        <f>COUNTIF($I239:$U239,4)</f>
        <v>0</v>
      </c>
      <c r="X239" s="8">
        <f>COUNTIFS($I239:$U239,3,$I239:$U239,2)</f>
        <v>0</v>
      </c>
      <c r="Y239" s="8">
        <f>IF(X239=0,COUNTIF($I239:$U239,3),0)</f>
        <v>0</v>
      </c>
      <c r="Z239" s="8">
        <f>IF(X239=0,COUNTIF($I239:$U239,2),0)</f>
        <v>1</v>
      </c>
      <c r="AA239" s="8">
        <f>COUNTIF($I239:$U239,1)</f>
        <v>3</v>
      </c>
      <c r="AB239">
        <v>239</v>
      </c>
      <c r="AC239">
        <f t="shared" si="3"/>
        <v>169929</v>
      </c>
    </row>
    <row r="240" spans="1:29">
      <c r="A240" s="3" t="s">
        <v>780</v>
      </c>
      <c r="B240" s="2" t="str" cm="1">
        <f t="array" ref="B240:C240">_xlfn.TEXTSPLIT(A240," ")</f>
        <v>4QQ5K</v>
      </c>
      <c r="C240" s="2" t="str">
        <v>597</v>
      </c>
      <c r="D240" s="4" t="str" cm="1">
        <f t="array" ref="D240:H240">MID(B240,_xlfn.SEQUENCE(1,LEN(B240)),1)</f>
        <v>4</v>
      </c>
      <c r="E240" s="4" t="str">
        <v>Q</v>
      </c>
      <c r="F240" s="4" t="str">
        <v>Q</v>
      </c>
      <c r="G240" s="4" t="str">
        <v>5</v>
      </c>
      <c r="H240" s="4" t="str">
        <v>K</v>
      </c>
      <c r="I240" s="5">
        <f>COUNTIF(_xlfn.ANCHORARRAY($D240),"A")</f>
        <v>0</v>
      </c>
      <c r="J240" s="5">
        <f>COUNTIF(_xlfn.ANCHORARRAY($D240),"K")</f>
        <v>1</v>
      </c>
      <c r="K240" s="5">
        <f>COUNTIF(_xlfn.ANCHORARRAY($D240),"Q")</f>
        <v>2</v>
      </c>
      <c r="L240" s="5">
        <f>COUNTIF(_xlfn.ANCHORARRAY($D240),"J")</f>
        <v>0</v>
      </c>
      <c r="M240" s="5">
        <f>COUNTIF(_xlfn.ANCHORARRAY($D240),"T")</f>
        <v>0</v>
      </c>
      <c r="N240" s="5">
        <f>COUNTIF(_xlfn.ANCHORARRAY($D240),"9")</f>
        <v>0</v>
      </c>
      <c r="O240" s="5">
        <f>COUNTIF(_xlfn.ANCHORARRAY($D240),"8")</f>
        <v>0</v>
      </c>
      <c r="P240" s="5">
        <f>COUNTIF(_xlfn.ANCHORARRAY($D240),"7")</f>
        <v>0</v>
      </c>
      <c r="Q240" s="5">
        <f>COUNTIF(_xlfn.ANCHORARRAY($D240),"6")</f>
        <v>0</v>
      </c>
      <c r="R240" s="5">
        <f>COUNTIF(_xlfn.ANCHORARRAY($D240),"5")</f>
        <v>1</v>
      </c>
      <c r="S240" s="5">
        <f>COUNTIF(_xlfn.ANCHORARRAY($D240),"4")</f>
        <v>1</v>
      </c>
      <c r="T240" s="5">
        <f>COUNTIF(_xlfn.ANCHORARRAY($D240),"3")</f>
        <v>0</v>
      </c>
      <c r="U240" s="5">
        <f>COUNTIF(_xlfn.ANCHORARRAY($D240),"2")</f>
        <v>0</v>
      </c>
      <c r="V240" s="8">
        <f>COUNTIF($I240:$U240,5)</f>
        <v>0</v>
      </c>
      <c r="W240" s="8">
        <f>COUNTIF($I240:$U240,4)</f>
        <v>0</v>
      </c>
      <c r="X240" s="8">
        <f>COUNTIFS($I240:$U240,3,$I240:$U240,2)</f>
        <v>0</v>
      </c>
      <c r="Y240" s="8">
        <f>IF(X240=0,COUNTIF($I240:$U240,3),0)</f>
        <v>0</v>
      </c>
      <c r="Z240" s="8">
        <f>IF(X240=0,COUNTIF($I240:$U240,2),0)</f>
        <v>1</v>
      </c>
      <c r="AA240" s="8">
        <f>COUNTIF($I240:$U240,1)</f>
        <v>3</v>
      </c>
      <c r="AB240">
        <v>240</v>
      </c>
      <c r="AC240">
        <f t="shared" si="3"/>
        <v>143280</v>
      </c>
    </row>
    <row r="241" spans="1:29">
      <c r="A241" s="3" t="s">
        <v>861</v>
      </c>
      <c r="B241" s="2" t="str" cm="1">
        <f t="array" ref="B241:C241">_xlfn.TEXTSPLIT(A241," ")</f>
        <v>4KQ9K</v>
      </c>
      <c r="C241" s="2" t="str">
        <v>635</v>
      </c>
      <c r="D241" s="4" t="str" cm="1">
        <f t="array" ref="D241:H241">MID(B241,_xlfn.SEQUENCE(1,LEN(B241)),1)</f>
        <v>4</v>
      </c>
      <c r="E241" s="4" t="str">
        <v>K</v>
      </c>
      <c r="F241" s="4" t="str">
        <v>Q</v>
      </c>
      <c r="G241" s="4" t="str">
        <v>9</v>
      </c>
      <c r="H241" s="4" t="str">
        <v>K</v>
      </c>
      <c r="I241" s="5">
        <f>COUNTIF(_xlfn.ANCHORARRAY($D241),"A")</f>
        <v>0</v>
      </c>
      <c r="J241" s="5">
        <f>COUNTIF(_xlfn.ANCHORARRAY($D241),"K")</f>
        <v>2</v>
      </c>
      <c r="K241" s="5">
        <f>COUNTIF(_xlfn.ANCHORARRAY($D241),"Q")</f>
        <v>1</v>
      </c>
      <c r="L241" s="5">
        <f>COUNTIF(_xlfn.ANCHORARRAY($D241),"J")</f>
        <v>0</v>
      </c>
      <c r="M241" s="5">
        <f>COUNTIF(_xlfn.ANCHORARRAY($D241),"T")</f>
        <v>0</v>
      </c>
      <c r="N241" s="5">
        <f>COUNTIF(_xlfn.ANCHORARRAY($D241),"9")</f>
        <v>1</v>
      </c>
      <c r="O241" s="5">
        <f>COUNTIF(_xlfn.ANCHORARRAY($D241),"8")</f>
        <v>0</v>
      </c>
      <c r="P241" s="5">
        <f>COUNTIF(_xlfn.ANCHORARRAY($D241),"7")</f>
        <v>0</v>
      </c>
      <c r="Q241" s="5">
        <f>COUNTIF(_xlfn.ANCHORARRAY($D241),"6")</f>
        <v>0</v>
      </c>
      <c r="R241" s="5">
        <f>COUNTIF(_xlfn.ANCHORARRAY($D241),"5")</f>
        <v>0</v>
      </c>
      <c r="S241" s="5">
        <f>COUNTIF(_xlfn.ANCHORARRAY($D241),"4")</f>
        <v>1</v>
      </c>
      <c r="T241" s="5">
        <f>COUNTIF(_xlfn.ANCHORARRAY($D241),"3")</f>
        <v>0</v>
      </c>
      <c r="U241" s="5">
        <f>COUNTIF(_xlfn.ANCHORARRAY($D241),"2")</f>
        <v>0</v>
      </c>
      <c r="V241" s="8">
        <f>COUNTIF($I241:$U241,5)</f>
        <v>0</v>
      </c>
      <c r="W241" s="8">
        <f>COUNTIF($I241:$U241,4)</f>
        <v>0</v>
      </c>
      <c r="X241" s="8">
        <f>COUNTIFS($I241:$U241,3,$I241:$U241,2)</f>
        <v>0</v>
      </c>
      <c r="Y241" s="8">
        <f>IF(X241=0,COUNTIF($I241:$U241,3),0)</f>
        <v>0</v>
      </c>
      <c r="Z241" s="8">
        <f>IF(X241=0,COUNTIF($I241:$U241,2),0)</f>
        <v>1</v>
      </c>
      <c r="AA241" s="8">
        <f>COUNTIF($I241:$U241,1)</f>
        <v>3</v>
      </c>
      <c r="AB241">
        <v>241</v>
      </c>
      <c r="AC241">
        <f t="shared" si="3"/>
        <v>153035</v>
      </c>
    </row>
    <row r="242" spans="1:29">
      <c r="A242" s="3" t="s">
        <v>617</v>
      </c>
      <c r="B242" s="2" t="str" cm="1">
        <f t="array" ref="B242:C242">_xlfn.TEXTSPLIT(A242," ")</f>
        <v>4KQQ9</v>
      </c>
      <c r="C242" s="2" t="str">
        <v>327</v>
      </c>
      <c r="D242" s="4" t="str" cm="1">
        <f t="array" ref="D242:H242">MID(B242,_xlfn.SEQUENCE(1,LEN(B242)),1)</f>
        <v>4</v>
      </c>
      <c r="E242" s="4" t="str">
        <v>K</v>
      </c>
      <c r="F242" s="4" t="str">
        <v>Q</v>
      </c>
      <c r="G242" s="4" t="str">
        <v>Q</v>
      </c>
      <c r="H242" s="4" t="str">
        <v>9</v>
      </c>
      <c r="I242" s="5">
        <f>COUNTIF(_xlfn.ANCHORARRAY($D242),"A")</f>
        <v>0</v>
      </c>
      <c r="J242" s="5">
        <f>COUNTIF(_xlfn.ANCHORARRAY($D242),"K")</f>
        <v>1</v>
      </c>
      <c r="K242" s="5">
        <f>COUNTIF(_xlfn.ANCHORARRAY($D242),"Q")</f>
        <v>2</v>
      </c>
      <c r="L242" s="5">
        <f>COUNTIF(_xlfn.ANCHORARRAY($D242),"J")</f>
        <v>0</v>
      </c>
      <c r="M242" s="5">
        <f>COUNTIF(_xlfn.ANCHORARRAY($D242),"T")</f>
        <v>0</v>
      </c>
      <c r="N242" s="5">
        <f>COUNTIF(_xlfn.ANCHORARRAY($D242),"9")</f>
        <v>1</v>
      </c>
      <c r="O242" s="5">
        <f>COUNTIF(_xlfn.ANCHORARRAY($D242),"8")</f>
        <v>0</v>
      </c>
      <c r="P242" s="5">
        <f>COUNTIF(_xlfn.ANCHORARRAY($D242),"7")</f>
        <v>0</v>
      </c>
      <c r="Q242" s="5">
        <f>COUNTIF(_xlfn.ANCHORARRAY($D242),"6")</f>
        <v>0</v>
      </c>
      <c r="R242" s="5">
        <f>COUNTIF(_xlfn.ANCHORARRAY($D242),"5")</f>
        <v>0</v>
      </c>
      <c r="S242" s="5">
        <f>COUNTIF(_xlfn.ANCHORARRAY($D242),"4")</f>
        <v>1</v>
      </c>
      <c r="T242" s="5">
        <f>COUNTIF(_xlfn.ANCHORARRAY($D242),"3")</f>
        <v>0</v>
      </c>
      <c r="U242" s="5">
        <f>COUNTIF(_xlfn.ANCHORARRAY($D242),"2")</f>
        <v>0</v>
      </c>
      <c r="V242" s="8">
        <f>COUNTIF($I242:$U242,5)</f>
        <v>0</v>
      </c>
      <c r="W242" s="8">
        <f>COUNTIF($I242:$U242,4)</f>
        <v>0</v>
      </c>
      <c r="X242" s="8">
        <f>COUNTIFS($I242:$U242,3,$I242:$U242,2)</f>
        <v>0</v>
      </c>
      <c r="Y242" s="8">
        <f>IF(X242=0,COUNTIF($I242:$U242,3),0)</f>
        <v>0</v>
      </c>
      <c r="Z242" s="8">
        <f>IF(X242=0,COUNTIF($I242:$U242,2),0)</f>
        <v>1</v>
      </c>
      <c r="AA242" s="8">
        <f>COUNTIF($I242:$U242,1)</f>
        <v>3</v>
      </c>
      <c r="AB242">
        <v>242</v>
      </c>
      <c r="AC242">
        <f t="shared" si="3"/>
        <v>79134</v>
      </c>
    </row>
    <row r="243" spans="1:29">
      <c r="A243" s="3" t="s">
        <v>685</v>
      </c>
      <c r="B243" s="2" t="str" cm="1">
        <f t="array" ref="B243:C243">_xlfn.TEXTSPLIT(A243," ")</f>
        <v>4A2AJ</v>
      </c>
      <c r="C243" s="2" t="str">
        <v>638</v>
      </c>
      <c r="D243" s="4" t="str" cm="1">
        <f t="array" ref="D243:H243">MID(B243,_xlfn.SEQUENCE(1,LEN(B243)),1)</f>
        <v>4</v>
      </c>
      <c r="E243" s="4" t="str">
        <v>A</v>
      </c>
      <c r="F243" s="4" t="str">
        <v>2</v>
      </c>
      <c r="G243" s="4" t="str">
        <v>A</v>
      </c>
      <c r="H243" s="4" t="str">
        <v>J</v>
      </c>
      <c r="I243" s="5">
        <f>COUNTIF(_xlfn.ANCHORARRAY($D243),"A")</f>
        <v>2</v>
      </c>
      <c r="J243" s="5">
        <f>COUNTIF(_xlfn.ANCHORARRAY($D243),"K")</f>
        <v>0</v>
      </c>
      <c r="K243" s="5">
        <f>COUNTIF(_xlfn.ANCHORARRAY($D243),"Q")</f>
        <v>0</v>
      </c>
      <c r="L243" s="5">
        <f>COUNTIF(_xlfn.ANCHORARRAY($D243),"J")</f>
        <v>1</v>
      </c>
      <c r="M243" s="5">
        <f>COUNTIF(_xlfn.ANCHORARRAY($D243),"T")</f>
        <v>0</v>
      </c>
      <c r="N243" s="5">
        <f>COUNTIF(_xlfn.ANCHORARRAY($D243),"9")</f>
        <v>0</v>
      </c>
      <c r="O243" s="5">
        <f>COUNTIF(_xlfn.ANCHORARRAY($D243),"8")</f>
        <v>0</v>
      </c>
      <c r="P243" s="5">
        <f>COUNTIF(_xlfn.ANCHORARRAY($D243),"7")</f>
        <v>0</v>
      </c>
      <c r="Q243" s="5">
        <f>COUNTIF(_xlfn.ANCHORARRAY($D243),"6")</f>
        <v>0</v>
      </c>
      <c r="R243" s="5">
        <f>COUNTIF(_xlfn.ANCHORARRAY($D243),"5")</f>
        <v>0</v>
      </c>
      <c r="S243" s="5">
        <f>COUNTIF(_xlfn.ANCHORARRAY($D243),"4")</f>
        <v>1</v>
      </c>
      <c r="T243" s="5">
        <f>COUNTIF(_xlfn.ANCHORARRAY($D243),"3")</f>
        <v>0</v>
      </c>
      <c r="U243" s="5">
        <f>COUNTIF(_xlfn.ANCHORARRAY($D243),"2")</f>
        <v>1</v>
      </c>
      <c r="V243" s="8">
        <f>COUNTIF($I243:$U243,5)</f>
        <v>0</v>
      </c>
      <c r="W243" s="8">
        <f>COUNTIF($I243:$U243,4)</f>
        <v>0</v>
      </c>
      <c r="X243" s="8">
        <f>COUNTIFS($I243:$U243,3,$I243:$U243,2)</f>
        <v>0</v>
      </c>
      <c r="Y243" s="8">
        <f>IF(X243=0,COUNTIF($I243:$U243,3),0)</f>
        <v>0</v>
      </c>
      <c r="Z243" s="8">
        <f>IF(X243=0,COUNTIF($I243:$U243,2),0)</f>
        <v>1</v>
      </c>
      <c r="AA243" s="8">
        <f>COUNTIF($I243:$U243,1)</f>
        <v>3</v>
      </c>
      <c r="AB243">
        <v>243</v>
      </c>
      <c r="AC243">
        <f t="shared" si="3"/>
        <v>155034</v>
      </c>
    </row>
    <row r="244" spans="1:29">
      <c r="A244" s="3" t="s">
        <v>6</v>
      </c>
      <c r="B244" s="2" t="str" cm="1">
        <f t="array" ref="B244:C244">_xlfn.TEXTSPLIT(A244," ")</f>
        <v>4A6A2</v>
      </c>
      <c r="C244" s="2" t="str">
        <v>453</v>
      </c>
      <c r="D244" s="4" t="str" cm="1">
        <f t="array" ref="D244:H244">MID(B244,_xlfn.SEQUENCE(1,LEN(B244)),1)</f>
        <v>4</v>
      </c>
      <c r="E244" s="4" t="str">
        <v>A</v>
      </c>
      <c r="F244" s="4" t="str">
        <v>6</v>
      </c>
      <c r="G244" s="4" t="str">
        <v>A</v>
      </c>
      <c r="H244" s="4" t="str">
        <v>2</v>
      </c>
      <c r="I244" s="5">
        <f>COUNTIF(_xlfn.ANCHORARRAY($D244),"A")</f>
        <v>2</v>
      </c>
      <c r="J244" s="5">
        <f>COUNTIF(_xlfn.ANCHORARRAY($D244),"K")</f>
        <v>0</v>
      </c>
      <c r="K244" s="5">
        <f>COUNTIF(_xlfn.ANCHORARRAY($D244),"Q")</f>
        <v>0</v>
      </c>
      <c r="L244" s="5">
        <f>COUNTIF(_xlfn.ANCHORARRAY($D244),"J")</f>
        <v>0</v>
      </c>
      <c r="M244" s="5">
        <f>COUNTIF(_xlfn.ANCHORARRAY($D244),"T")</f>
        <v>0</v>
      </c>
      <c r="N244" s="5">
        <f>COUNTIF(_xlfn.ANCHORARRAY($D244),"9")</f>
        <v>0</v>
      </c>
      <c r="O244" s="5">
        <f>COUNTIF(_xlfn.ANCHORARRAY($D244),"8")</f>
        <v>0</v>
      </c>
      <c r="P244" s="5">
        <f>COUNTIF(_xlfn.ANCHORARRAY($D244),"7")</f>
        <v>0</v>
      </c>
      <c r="Q244" s="5">
        <f>COUNTIF(_xlfn.ANCHORARRAY($D244),"6")</f>
        <v>1</v>
      </c>
      <c r="R244" s="5">
        <f>COUNTIF(_xlfn.ANCHORARRAY($D244),"5")</f>
        <v>0</v>
      </c>
      <c r="S244" s="5">
        <f>COUNTIF(_xlfn.ANCHORARRAY($D244),"4")</f>
        <v>1</v>
      </c>
      <c r="T244" s="5">
        <f>COUNTIF(_xlfn.ANCHORARRAY($D244),"3")</f>
        <v>0</v>
      </c>
      <c r="U244" s="5">
        <f>COUNTIF(_xlfn.ANCHORARRAY($D244),"2")</f>
        <v>1</v>
      </c>
      <c r="V244" s="8">
        <f>COUNTIF($I244:$U244,5)</f>
        <v>0</v>
      </c>
      <c r="W244" s="8">
        <f>COUNTIF($I244:$U244,4)</f>
        <v>0</v>
      </c>
      <c r="X244" s="8">
        <f>COUNTIFS($I244:$U244,3,$I244:$U244,2)</f>
        <v>0</v>
      </c>
      <c r="Y244" s="8">
        <f>IF(X244=0,COUNTIF($I244:$U244,3),0)</f>
        <v>0</v>
      </c>
      <c r="Z244" s="8">
        <f>IF(X244=0,COUNTIF($I244:$U244,2),0)</f>
        <v>1</v>
      </c>
      <c r="AA244" s="8">
        <f>COUNTIF($I244:$U244,1)</f>
        <v>3</v>
      </c>
      <c r="AB244">
        <v>244</v>
      </c>
      <c r="AC244">
        <f t="shared" si="3"/>
        <v>110532</v>
      </c>
    </row>
    <row r="245" spans="1:29">
      <c r="A245" s="3" t="s">
        <v>498</v>
      </c>
      <c r="B245" s="2" t="str" cm="1">
        <f t="array" ref="B245:C245">_xlfn.TEXTSPLIT(A245," ")</f>
        <v>52QJ2</v>
      </c>
      <c r="C245" s="2" t="str">
        <v>380</v>
      </c>
      <c r="D245" s="4" t="str" cm="1">
        <f t="array" ref="D245:H245">MID(B245,_xlfn.SEQUENCE(1,LEN(B245)),1)</f>
        <v>5</v>
      </c>
      <c r="E245" s="4" t="str">
        <v>2</v>
      </c>
      <c r="F245" s="4" t="str">
        <v>Q</v>
      </c>
      <c r="G245" s="4" t="str">
        <v>J</v>
      </c>
      <c r="H245" s="4" t="str">
        <v>2</v>
      </c>
      <c r="I245" s="5">
        <f>COUNTIF(_xlfn.ANCHORARRAY($D245),"A")</f>
        <v>0</v>
      </c>
      <c r="J245" s="5">
        <f>COUNTIF(_xlfn.ANCHORARRAY($D245),"K")</f>
        <v>0</v>
      </c>
      <c r="K245" s="5">
        <f>COUNTIF(_xlfn.ANCHORARRAY($D245),"Q")</f>
        <v>1</v>
      </c>
      <c r="L245" s="5">
        <f>COUNTIF(_xlfn.ANCHORARRAY($D245),"J")</f>
        <v>1</v>
      </c>
      <c r="M245" s="5">
        <f>COUNTIF(_xlfn.ANCHORARRAY($D245),"T")</f>
        <v>0</v>
      </c>
      <c r="N245" s="5">
        <f>COUNTIF(_xlfn.ANCHORARRAY($D245),"9")</f>
        <v>0</v>
      </c>
      <c r="O245" s="5">
        <f>COUNTIF(_xlfn.ANCHORARRAY($D245),"8")</f>
        <v>0</v>
      </c>
      <c r="P245" s="5">
        <f>COUNTIF(_xlfn.ANCHORARRAY($D245),"7")</f>
        <v>0</v>
      </c>
      <c r="Q245" s="5">
        <f>COUNTIF(_xlfn.ANCHORARRAY($D245),"6")</f>
        <v>0</v>
      </c>
      <c r="R245" s="5">
        <f>COUNTIF(_xlfn.ANCHORARRAY($D245),"5")</f>
        <v>1</v>
      </c>
      <c r="S245" s="5">
        <f>COUNTIF(_xlfn.ANCHORARRAY($D245),"4")</f>
        <v>0</v>
      </c>
      <c r="T245" s="5">
        <f>COUNTIF(_xlfn.ANCHORARRAY($D245),"3")</f>
        <v>0</v>
      </c>
      <c r="U245" s="5">
        <f>COUNTIF(_xlfn.ANCHORARRAY($D245),"2")</f>
        <v>2</v>
      </c>
      <c r="V245" s="8">
        <f>COUNTIF($I245:$U245,5)</f>
        <v>0</v>
      </c>
      <c r="W245" s="8">
        <f>COUNTIF($I245:$U245,4)</f>
        <v>0</v>
      </c>
      <c r="X245" s="8">
        <f>COUNTIFS($I245:$U245,3,$I245:$U245,2)</f>
        <v>0</v>
      </c>
      <c r="Y245" s="8">
        <f>IF(X245=0,COUNTIF($I245:$U245,3),0)</f>
        <v>0</v>
      </c>
      <c r="Z245" s="8">
        <f>IF(X245=0,COUNTIF($I245:$U245,2),0)</f>
        <v>1</v>
      </c>
      <c r="AA245" s="8">
        <f>COUNTIF($I245:$U245,1)</f>
        <v>3</v>
      </c>
      <c r="AB245">
        <v>245</v>
      </c>
      <c r="AC245">
        <f t="shared" si="3"/>
        <v>93100</v>
      </c>
    </row>
    <row r="246" spans="1:29">
      <c r="A246" s="3" t="s">
        <v>841</v>
      </c>
      <c r="B246" s="2" t="str" cm="1">
        <f t="array" ref="B246:C246">_xlfn.TEXTSPLIT(A246," ")</f>
        <v>53Q73</v>
      </c>
      <c r="C246" s="2" t="str">
        <v>748</v>
      </c>
      <c r="D246" s="4" t="str" cm="1">
        <f t="array" ref="D246:H246">MID(B246,_xlfn.SEQUENCE(1,LEN(B246)),1)</f>
        <v>5</v>
      </c>
      <c r="E246" s="4" t="str">
        <v>3</v>
      </c>
      <c r="F246" s="4" t="str">
        <v>Q</v>
      </c>
      <c r="G246" s="4" t="str">
        <v>7</v>
      </c>
      <c r="H246" s="4" t="str">
        <v>3</v>
      </c>
      <c r="I246" s="5">
        <f>COUNTIF(_xlfn.ANCHORARRAY($D246),"A")</f>
        <v>0</v>
      </c>
      <c r="J246" s="5">
        <f>COUNTIF(_xlfn.ANCHORARRAY($D246),"K")</f>
        <v>0</v>
      </c>
      <c r="K246" s="5">
        <f>COUNTIF(_xlfn.ANCHORARRAY($D246),"Q")</f>
        <v>1</v>
      </c>
      <c r="L246" s="5">
        <f>COUNTIF(_xlfn.ANCHORARRAY($D246),"J")</f>
        <v>0</v>
      </c>
      <c r="M246" s="5">
        <f>COUNTIF(_xlfn.ANCHORARRAY($D246),"T")</f>
        <v>0</v>
      </c>
      <c r="N246" s="5">
        <f>COUNTIF(_xlfn.ANCHORARRAY($D246),"9")</f>
        <v>0</v>
      </c>
      <c r="O246" s="5">
        <f>COUNTIF(_xlfn.ANCHORARRAY($D246),"8")</f>
        <v>0</v>
      </c>
      <c r="P246" s="5">
        <f>COUNTIF(_xlfn.ANCHORARRAY($D246),"7")</f>
        <v>1</v>
      </c>
      <c r="Q246" s="5">
        <f>COUNTIF(_xlfn.ANCHORARRAY($D246),"6")</f>
        <v>0</v>
      </c>
      <c r="R246" s="5">
        <f>COUNTIF(_xlfn.ANCHORARRAY($D246),"5")</f>
        <v>1</v>
      </c>
      <c r="S246" s="5">
        <f>COUNTIF(_xlfn.ANCHORARRAY($D246),"4")</f>
        <v>0</v>
      </c>
      <c r="T246" s="5">
        <f>COUNTIF(_xlfn.ANCHORARRAY($D246),"3")</f>
        <v>2</v>
      </c>
      <c r="U246" s="5">
        <f>COUNTIF(_xlfn.ANCHORARRAY($D246),"2")</f>
        <v>0</v>
      </c>
      <c r="V246" s="8">
        <f>COUNTIF($I246:$U246,5)</f>
        <v>0</v>
      </c>
      <c r="W246" s="8">
        <f>COUNTIF($I246:$U246,4)</f>
        <v>0</v>
      </c>
      <c r="X246" s="8">
        <f>COUNTIFS($I246:$U246,3,$I246:$U246,2)</f>
        <v>0</v>
      </c>
      <c r="Y246" s="8">
        <f>IF(X246=0,COUNTIF($I246:$U246,3),0)</f>
        <v>0</v>
      </c>
      <c r="Z246" s="8">
        <f>IF(X246=0,COUNTIF($I246:$U246,2),0)</f>
        <v>1</v>
      </c>
      <c r="AA246" s="8">
        <f>COUNTIF($I246:$U246,1)</f>
        <v>3</v>
      </c>
      <c r="AB246">
        <v>246</v>
      </c>
      <c r="AC246">
        <f t="shared" si="3"/>
        <v>184008</v>
      </c>
    </row>
    <row r="247" spans="1:29">
      <c r="A247" s="3" t="s">
        <v>383</v>
      </c>
      <c r="B247" s="2" t="str" cm="1">
        <f t="array" ref="B247:C247">_xlfn.TEXTSPLIT(A247," ")</f>
        <v>58474</v>
      </c>
      <c r="C247" s="2" t="str">
        <v>765</v>
      </c>
      <c r="D247" s="4" t="str" cm="1">
        <f t="array" ref="D247:H247">MID(B247,_xlfn.SEQUENCE(1,LEN(B247)),1)</f>
        <v>5</v>
      </c>
      <c r="E247" s="4" t="str">
        <v>8</v>
      </c>
      <c r="F247" s="4" t="str">
        <v>4</v>
      </c>
      <c r="G247" s="4" t="str">
        <v>7</v>
      </c>
      <c r="H247" s="4" t="str">
        <v>4</v>
      </c>
      <c r="I247" s="5">
        <f>COUNTIF(_xlfn.ANCHORARRAY($D247),"A")</f>
        <v>0</v>
      </c>
      <c r="J247" s="5">
        <f>COUNTIF(_xlfn.ANCHORARRAY($D247),"K")</f>
        <v>0</v>
      </c>
      <c r="K247" s="5">
        <f>COUNTIF(_xlfn.ANCHORARRAY($D247),"Q")</f>
        <v>0</v>
      </c>
      <c r="L247" s="5">
        <f>COUNTIF(_xlfn.ANCHORARRAY($D247),"J")</f>
        <v>0</v>
      </c>
      <c r="M247" s="5">
        <f>COUNTIF(_xlfn.ANCHORARRAY($D247),"T")</f>
        <v>0</v>
      </c>
      <c r="N247" s="5">
        <f>COUNTIF(_xlfn.ANCHORARRAY($D247),"9")</f>
        <v>0</v>
      </c>
      <c r="O247" s="5">
        <f>COUNTIF(_xlfn.ANCHORARRAY($D247),"8")</f>
        <v>1</v>
      </c>
      <c r="P247" s="5">
        <f>COUNTIF(_xlfn.ANCHORARRAY($D247),"7")</f>
        <v>1</v>
      </c>
      <c r="Q247" s="5">
        <f>COUNTIF(_xlfn.ANCHORARRAY($D247),"6")</f>
        <v>0</v>
      </c>
      <c r="R247" s="5">
        <f>COUNTIF(_xlfn.ANCHORARRAY($D247),"5")</f>
        <v>1</v>
      </c>
      <c r="S247" s="5">
        <f>COUNTIF(_xlfn.ANCHORARRAY($D247),"4")</f>
        <v>2</v>
      </c>
      <c r="T247" s="5">
        <f>COUNTIF(_xlfn.ANCHORARRAY($D247),"3")</f>
        <v>0</v>
      </c>
      <c r="U247" s="5">
        <f>COUNTIF(_xlfn.ANCHORARRAY($D247),"2")</f>
        <v>0</v>
      </c>
      <c r="V247" s="8">
        <f>COUNTIF($I247:$U247,5)</f>
        <v>0</v>
      </c>
      <c r="W247" s="8">
        <f>COUNTIF($I247:$U247,4)</f>
        <v>0</v>
      </c>
      <c r="X247" s="8">
        <f>COUNTIFS($I247:$U247,3,$I247:$U247,2)</f>
        <v>0</v>
      </c>
      <c r="Y247" s="8">
        <f>IF(X247=0,COUNTIF($I247:$U247,3),0)</f>
        <v>0</v>
      </c>
      <c r="Z247" s="8">
        <f>IF(X247=0,COUNTIF($I247:$U247,2),0)</f>
        <v>1</v>
      </c>
      <c r="AA247" s="8">
        <f>COUNTIF($I247:$U247,1)</f>
        <v>3</v>
      </c>
      <c r="AB247">
        <v>247</v>
      </c>
      <c r="AC247">
        <f t="shared" si="3"/>
        <v>188955</v>
      </c>
    </row>
    <row r="248" spans="1:29">
      <c r="A248" s="3" t="s">
        <v>752</v>
      </c>
      <c r="B248" s="2" t="str" cm="1">
        <f t="array" ref="B248:C248">_xlfn.TEXTSPLIT(A248," ")</f>
        <v>5898Q</v>
      </c>
      <c r="C248" s="2" t="str">
        <v>543</v>
      </c>
      <c r="D248" s="4" t="str" cm="1">
        <f t="array" ref="D248:H248">MID(B248,_xlfn.SEQUENCE(1,LEN(B248)),1)</f>
        <v>5</v>
      </c>
      <c r="E248" s="4" t="str">
        <v>8</v>
      </c>
      <c r="F248" s="4" t="str">
        <v>9</v>
      </c>
      <c r="G248" s="4" t="str">
        <v>8</v>
      </c>
      <c r="H248" s="4" t="str">
        <v>Q</v>
      </c>
      <c r="I248" s="5">
        <f>COUNTIF(_xlfn.ANCHORARRAY($D248),"A")</f>
        <v>0</v>
      </c>
      <c r="J248" s="5">
        <f>COUNTIF(_xlfn.ANCHORARRAY($D248),"K")</f>
        <v>0</v>
      </c>
      <c r="K248" s="5">
        <f>COUNTIF(_xlfn.ANCHORARRAY($D248),"Q")</f>
        <v>1</v>
      </c>
      <c r="L248" s="5">
        <f>COUNTIF(_xlfn.ANCHORARRAY($D248),"J")</f>
        <v>0</v>
      </c>
      <c r="M248" s="5">
        <f>COUNTIF(_xlfn.ANCHORARRAY($D248),"T")</f>
        <v>0</v>
      </c>
      <c r="N248" s="5">
        <f>COUNTIF(_xlfn.ANCHORARRAY($D248),"9")</f>
        <v>1</v>
      </c>
      <c r="O248" s="5">
        <f>COUNTIF(_xlfn.ANCHORARRAY($D248),"8")</f>
        <v>2</v>
      </c>
      <c r="P248" s="5">
        <f>COUNTIF(_xlfn.ANCHORARRAY($D248),"7")</f>
        <v>0</v>
      </c>
      <c r="Q248" s="5">
        <f>COUNTIF(_xlfn.ANCHORARRAY($D248),"6")</f>
        <v>0</v>
      </c>
      <c r="R248" s="5">
        <f>COUNTIF(_xlfn.ANCHORARRAY($D248),"5")</f>
        <v>1</v>
      </c>
      <c r="S248" s="5">
        <f>COUNTIF(_xlfn.ANCHORARRAY($D248),"4")</f>
        <v>0</v>
      </c>
      <c r="T248" s="5">
        <f>COUNTIF(_xlfn.ANCHORARRAY($D248),"3")</f>
        <v>0</v>
      </c>
      <c r="U248" s="5">
        <f>COUNTIF(_xlfn.ANCHORARRAY($D248),"2")</f>
        <v>0</v>
      </c>
      <c r="V248" s="8">
        <f>COUNTIF($I248:$U248,5)</f>
        <v>0</v>
      </c>
      <c r="W248" s="8">
        <f>COUNTIF($I248:$U248,4)</f>
        <v>0</v>
      </c>
      <c r="X248" s="8">
        <f>COUNTIFS($I248:$U248,3,$I248:$U248,2)</f>
        <v>0</v>
      </c>
      <c r="Y248" s="8">
        <f>IF(X248=0,COUNTIF($I248:$U248,3),0)</f>
        <v>0</v>
      </c>
      <c r="Z248" s="8">
        <f>IF(X248=0,COUNTIF($I248:$U248,2),0)</f>
        <v>1</v>
      </c>
      <c r="AA248" s="8">
        <f>COUNTIF($I248:$U248,1)</f>
        <v>3</v>
      </c>
      <c r="AB248">
        <v>248</v>
      </c>
      <c r="AC248">
        <f t="shared" si="3"/>
        <v>134664</v>
      </c>
    </row>
    <row r="249" spans="1:29">
      <c r="A249" s="3" t="s">
        <v>825</v>
      </c>
      <c r="B249" s="2" t="str" cm="1">
        <f t="array" ref="B249:C249">_xlfn.TEXTSPLIT(A249," ")</f>
        <v>5954J</v>
      </c>
      <c r="C249" s="2" t="str">
        <v>762</v>
      </c>
      <c r="D249" s="4" t="str" cm="1">
        <f t="array" ref="D249:H249">MID(B249,_xlfn.SEQUENCE(1,LEN(B249)),1)</f>
        <v>5</v>
      </c>
      <c r="E249" s="4" t="str">
        <v>9</v>
      </c>
      <c r="F249" s="4" t="str">
        <v>5</v>
      </c>
      <c r="G249" s="4" t="str">
        <v>4</v>
      </c>
      <c r="H249" s="4" t="str">
        <v>J</v>
      </c>
      <c r="I249" s="5">
        <f>COUNTIF(_xlfn.ANCHORARRAY($D249),"A")</f>
        <v>0</v>
      </c>
      <c r="J249" s="5">
        <f>COUNTIF(_xlfn.ANCHORARRAY($D249),"K")</f>
        <v>0</v>
      </c>
      <c r="K249" s="5">
        <f>COUNTIF(_xlfn.ANCHORARRAY($D249),"Q")</f>
        <v>0</v>
      </c>
      <c r="L249" s="5">
        <f>COUNTIF(_xlfn.ANCHORARRAY($D249),"J")</f>
        <v>1</v>
      </c>
      <c r="M249" s="5">
        <f>COUNTIF(_xlfn.ANCHORARRAY($D249),"T")</f>
        <v>0</v>
      </c>
      <c r="N249" s="5">
        <f>COUNTIF(_xlfn.ANCHORARRAY($D249),"9")</f>
        <v>1</v>
      </c>
      <c r="O249" s="5">
        <f>COUNTIF(_xlfn.ANCHORARRAY($D249),"8")</f>
        <v>0</v>
      </c>
      <c r="P249" s="5">
        <f>COUNTIF(_xlfn.ANCHORARRAY($D249),"7")</f>
        <v>0</v>
      </c>
      <c r="Q249" s="5">
        <f>COUNTIF(_xlfn.ANCHORARRAY($D249),"6")</f>
        <v>0</v>
      </c>
      <c r="R249" s="5">
        <f>COUNTIF(_xlfn.ANCHORARRAY($D249),"5")</f>
        <v>2</v>
      </c>
      <c r="S249" s="5">
        <f>COUNTIF(_xlfn.ANCHORARRAY($D249),"4")</f>
        <v>1</v>
      </c>
      <c r="T249" s="5">
        <f>COUNTIF(_xlfn.ANCHORARRAY($D249),"3")</f>
        <v>0</v>
      </c>
      <c r="U249" s="5">
        <f>COUNTIF(_xlfn.ANCHORARRAY($D249),"2")</f>
        <v>0</v>
      </c>
      <c r="V249" s="8">
        <f>COUNTIF($I249:$U249,5)</f>
        <v>0</v>
      </c>
      <c r="W249" s="8">
        <f>COUNTIF($I249:$U249,4)</f>
        <v>0</v>
      </c>
      <c r="X249" s="8">
        <f>COUNTIFS($I249:$U249,3,$I249:$U249,2)</f>
        <v>0</v>
      </c>
      <c r="Y249" s="8">
        <f>IF(X249=0,COUNTIF($I249:$U249,3),0)</f>
        <v>0</v>
      </c>
      <c r="Z249" s="8">
        <f>IF(X249=0,COUNTIF($I249:$U249,2),0)</f>
        <v>1</v>
      </c>
      <c r="AA249" s="8">
        <f>COUNTIF($I249:$U249,1)</f>
        <v>3</v>
      </c>
      <c r="AB249">
        <v>249</v>
      </c>
      <c r="AC249">
        <f t="shared" si="3"/>
        <v>189738</v>
      </c>
    </row>
    <row r="250" spans="1:29">
      <c r="A250" s="3" t="s">
        <v>255</v>
      </c>
      <c r="B250" s="2" t="str" cm="1">
        <f t="array" ref="B250:C250">_xlfn.TEXTSPLIT(A250," ")</f>
        <v>5992J</v>
      </c>
      <c r="C250" s="2" t="str">
        <v>660</v>
      </c>
      <c r="D250" s="4" t="str" cm="1">
        <f t="array" ref="D250:H250">MID(B250,_xlfn.SEQUENCE(1,LEN(B250)),1)</f>
        <v>5</v>
      </c>
      <c r="E250" s="4" t="str">
        <v>9</v>
      </c>
      <c r="F250" s="4" t="str">
        <v>9</v>
      </c>
      <c r="G250" s="4" t="str">
        <v>2</v>
      </c>
      <c r="H250" s="4" t="str">
        <v>J</v>
      </c>
      <c r="I250" s="5">
        <f>COUNTIF(_xlfn.ANCHORARRAY($D250),"A")</f>
        <v>0</v>
      </c>
      <c r="J250" s="5">
        <f>COUNTIF(_xlfn.ANCHORARRAY($D250),"K")</f>
        <v>0</v>
      </c>
      <c r="K250" s="5">
        <f>COUNTIF(_xlfn.ANCHORARRAY($D250),"Q")</f>
        <v>0</v>
      </c>
      <c r="L250" s="5">
        <f>COUNTIF(_xlfn.ANCHORARRAY($D250),"J")</f>
        <v>1</v>
      </c>
      <c r="M250" s="5">
        <f>COUNTIF(_xlfn.ANCHORARRAY($D250),"T")</f>
        <v>0</v>
      </c>
      <c r="N250" s="5">
        <f>COUNTIF(_xlfn.ANCHORARRAY($D250),"9")</f>
        <v>2</v>
      </c>
      <c r="O250" s="5">
        <f>COUNTIF(_xlfn.ANCHORARRAY($D250),"8")</f>
        <v>0</v>
      </c>
      <c r="P250" s="5">
        <f>COUNTIF(_xlfn.ANCHORARRAY($D250),"7")</f>
        <v>0</v>
      </c>
      <c r="Q250" s="5">
        <f>COUNTIF(_xlfn.ANCHORARRAY($D250),"6")</f>
        <v>0</v>
      </c>
      <c r="R250" s="5">
        <f>COUNTIF(_xlfn.ANCHORARRAY($D250),"5")</f>
        <v>1</v>
      </c>
      <c r="S250" s="5">
        <f>COUNTIF(_xlfn.ANCHORARRAY($D250),"4")</f>
        <v>0</v>
      </c>
      <c r="T250" s="5">
        <f>COUNTIF(_xlfn.ANCHORARRAY($D250),"3")</f>
        <v>0</v>
      </c>
      <c r="U250" s="5">
        <f>COUNTIF(_xlfn.ANCHORARRAY($D250),"2")</f>
        <v>1</v>
      </c>
      <c r="V250" s="8">
        <f>COUNTIF($I250:$U250,5)</f>
        <v>0</v>
      </c>
      <c r="W250" s="8">
        <f>COUNTIF($I250:$U250,4)</f>
        <v>0</v>
      </c>
      <c r="X250" s="8">
        <f>COUNTIFS($I250:$U250,3,$I250:$U250,2)</f>
        <v>0</v>
      </c>
      <c r="Y250" s="8">
        <f>IF(X250=0,COUNTIF($I250:$U250,3),0)</f>
        <v>0</v>
      </c>
      <c r="Z250" s="8">
        <f>IF(X250=0,COUNTIF($I250:$U250,2),0)</f>
        <v>1</v>
      </c>
      <c r="AA250" s="8">
        <f>COUNTIF($I250:$U250,1)</f>
        <v>3</v>
      </c>
      <c r="AB250">
        <v>250</v>
      </c>
      <c r="AC250">
        <f t="shared" si="3"/>
        <v>165000</v>
      </c>
    </row>
    <row r="251" spans="1:29">
      <c r="A251" s="3" t="s">
        <v>11</v>
      </c>
      <c r="B251" s="2" t="str" cm="1">
        <f t="array" ref="B251:C251">_xlfn.TEXTSPLIT(A251," ")</f>
        <v>5T9K5</v>
      </c>
      <c r="C251" s="2" t="str">
        <v>848</v>
      </c>
      <c r="D251" s="4" t="str" cm="1">
        <f t="array" ref="D251:H251">MID(B251,_xlfn.SEQUENCE(1,LEN(B251)),1)</f>
        <v>5</v>
      </c>
      <c r="E251" s="4" t="str">
        <v>T</v>
      </c>
      <c r="F251" s="4" t="str">
        <v>9</v>
      </c>
      <c r="G251" s="4" t="str">
        <v>K</v>
      </c>
      <c r="H251" s="4" t="str">
        <v>5</v>
      </c>
      <c r="I251" s="5">
        <f>COUNTIF(_xlfn.ANCHORARRAY($D251),"A")</f>
        <v>0</v>
      </c>
      <c r="J251" s="5">
        <f>COUNTIF(_xlfn.ANCHORARRAY($D251),"K")</f>
        <v>1</v>
      </c>
      <c r="K251" s="5">
        <f>COUNTIF(_xlfn.ANCHORARRAY($D251),"Q")</f>
        <v>0</v>
      </c>
      <c r="L251" s="5">
        <f>COUNTIF(_xlfn.ANCHORARRAY($D251),"J")</f>
        <v>0</v>
      </c>
      <c r="M251" s="5">
        <f>COUNTIF(_xlfn.ANCHORARRAY($D251),"T")</f>
        <v>1</v>
      </c>
      <c r="N251" s="5">
        <f>COUNTIF(_xlfn.ANCHORARRAY($D251),"9")</f>
        <v>1</v>
      </c>
      <c r="O251" s="5">
        <f>COUNTIF(_xlfn.ANCHORARRAY($D251),"8")</f>
        <v>0</v>
      </c>
      <c r="P251" s="5">
        <f>COUNTIF(_xlfn.ANCHORARRAY($D251),"7")</f>
        <v>0</v>
      </c>
      <c r="Q251" s="5">
        <f>COUNTIF(_xlfn.ANCHORARRAY($D251),"6")</f>
        <v>0</v>
      </c>
      <c r="R251" s="5">
        <f>COUNTIF(_xlfn.ANCHORARRAY($D251),"5")</f>
        <v>2</v>
      </c>
      <c r="S251" s="5">
        <f>COUNTIF(_xlfn.ANCHORARRAY($D251),"4")</f>
        <v>0</v>
      </c>
      <c r="T251" s="5">
        <f>COUNTIF(_xlfn.ANCHORARRAY($D251),"3")</f>
        <v>0</v>
      </c>
      <c r="U251" s="5">
        <f>COUNTIF(_xlfn.ANCHORARRAY($D251),"2")</f>
        <v>0</v>
      </c>
      <c r="V251" s="8">
        <f>COUNTIF($I251:$U251,5)</f>
        <v>0</v>
      </c>
      <c r="W251" s="8">
        <f>COUNTIF($I251:$U251,4)</f>
        <v>0</v>
      </c>
      <c r="X251" s="8">
        <f>COUNTIFS($I251:$U251,3,$I251:$U251,2)</f>
        <v>0</v>
      </c>
      <c r="Y251" s="8">
        <f>IF(X251=0,COUNTIF($I251:$U251,3),0)</f>
        <v>0</v>
      </c>
      <c r="Z251" s="8">
        <f>IF(X251=0,COUNTIF($I251:$U251,2),0)</f>
        <v>1</v>
      </c>
      <c r="AA251" s="8">
        <f>COUNTIF($I251:$U251,1)</f>
        <v>3</v>
      </c>
      <c r="AB251">
        <v>251</v>
      </c>
      <c r="AC251">
        <f t="shared" si="3"/>
        <v>212848</v>
      </c>
    </row>
    <row r="252" spans="1:29">
      <c r="A252" s="3" t="s">
        <v>609</v>
      </c>
      <c r="B252" s="2" t="str" cm="1">
        <f t="array" ref="B252:C252">_xlfn.TEXTSPLIT(A252," ")</f>
        <v>5TT8K</v>
      </c>
      <c r="C252" s="2" t="str">
        <v>410</v>
      </c>
      <c r="D252" s="4" t="str" cm="1">
        <f t="array" ref="D252:H252">MID(B252,_xlfn.SEQUENCE(1,LEN(B252)),1)</f>
        <v>5</v>
      </c>
      <c r="E252" s="4" t="str">
        <v>T</v>
      </c>
      <c r="F252" s="4" t="str">
        <v>T</v>
      </c>
      <c r="G252" s="4" t="str">
        <v>8</v>
      </c>
      <c r="H252" s="4" t="str">
        <v>K</v>
      </c>
      <c r="I252" s="5">
        <f>COUNTIF(_xlfn.ANCHORARRAY($D252),"A")</f>
        <v>0</v>
      </c>
      <c r="J252" s="5">
        <f>COUNTIF(_xlfn.ANCHORARRAY($D252),"K")</f>
        <v>1</v>
      </c>
      <c r="K252" s="5">
        <f>COUNTIF(_xlfn.ANCHORARRAY($D252),"Q")</f>
        <v>0</v>
      </c>
      <c r="L252" s="5">
        <f>COUNTIF(_xlfn.ANCHORARRAY($D252),"J")</f>
        <v>0</v>
      </c>
      <c r="M252" s="5">
        <f>COUNTIF(_xlfn.ANCHORARRAY($D252),"T")</f>
        <v>2</v>
      </c>
      <c r="N252" s="5">
        <f>COUNTIF(_xlfn.ANCHORARRAY($D252),"9")</f>
        <v>0</v>
      </c>
      <c r="O252" s="5">
        <f>COUNTIF(_xlfn.ANCHORARRAY($D252),"8")</f>
        <v>1</v>
      </c>
      <c r="P252" s="5">
        <f>COUNTIF(_xlfn.ANCHORARRAY($D252),"7")</f>
        <v>0</v>
      </c>
      <c r="Q252" s="5">
        <f>COUNTIF(_xlfn.ANCHORARRAY($D252),"6")</f>
        <v>0</v>
      </c>
      <c r="R252" s="5">
        <f>COUNTIF(_xlfn.ANCHORARRAY($D252),"5")</f>
        <v>1</v>
      </c>
      <c r="S252" s="5">
        <f>COUNTIF(_xlfn.ANCHORARRAY($D252),"4")</f>
        <v>0</v>
      </c>
      <c r="T252" s="5">
        <f>COUNTIF(_xlfn.ANCHORARRAY($D252),"3")</f>
        <v>0</v>
      </c>
      <c r="U252" s="5">
        <f>COUNTIF(_xlfn.ANCHORARRAY($D252),"2")</f>
        <v>0</v>
      </c>
      <c r="V252" s="8">
        <f>COUNTIF($I252:$U252,5)</f>
        <v>0</v>
      </c>
      <c r="W252" s="8">
        <f>COUNTIF($I252:$U252,4)</f>
        <v>0</v>
      </c>
      <c r="X252" s="8">
        <f>COUNTIFS($I252:$U252,3,$I252:$U252,2)</f>
        <v>0</v>
      </c>
      <c r="Y252" s="8">
        <f>IF(X252=0,COUNTIF($I252:$U252,3),0)</f>
        <v>0</v>
      </c>
      <c r="Z252" s="8">
        <f>IF(X252=0,COUNTIF($I252:$U252,2),0)</f>
        <v>1</v>
      </c>
      <c r="AA252" s="8">
        <f>COUNTIF($I252:$U252,1)</f>
        <v>3</v>
      </c>
      <c r="AB252">
        <v>252</v>
      </c>
      <c r="AC252">
        <f t="shared" si="3"/>
        <v>103320</v>
      </c>
    </row>
    <row r="253" spans="1:29">
      <c r="A253" s="3" t="s">
        <v>353</v>
      </c>
      <c r="B253" s="2" t="str" cm="1">
        <f t="array" ref="B253:C253">_xlfn.TEXTSPLIT(A253," ")</f>
        <v>5J325</v>
      </c>
      <c r="C253" s="2" t="str">
        <v>902</v>
      </c>
      <c r="D253" s="4" t="str" cm="1">
        <f t="array" ref="D253:H253">MID(B253,_xlfn.SEQUENCE(1,LEN(B253)),1)</f>
        <v>5</v>
      </c>
      <c r="E253" s="4" t="str">
        <v>J</v>
      </c>
      <c r="F253" s="4" t="str">
        <v>3</v>
      </c>
      <c r="G253" s="4" t="str">
        <v>2</v>
      </c>
      <c r="H253" s="4" t="str">
        <v>5</v>
      </c>
      <c r="I253" s="5">
        <f>COUNTIF(_xlfn.ANCHORARRAY($D253),"A")</f>
        <v>0</v>
      </c>
      <c r="J253" s="5">
        <f>COUNTIF(_xlfn.ANCHORARRAY($D253),"K")</f>
        <v>0</v>
      </c>
      <c r="K253" s="5">
        <f>COUNTIF(_xlfn.ANCHORARRAY($D253),"Q")</f>
        <v>0</v>
      </c>
      <c r="L253" s="5">
        <f>COUNTIF(_xlfn.ANCHORARRAY($D253),"J")</f>
        <v>1</v>
      </c>
      <c r="M253" s="5">
        <f>COUNTIF(_xlfn.ANCHORARRAY($D253),"T")</f>
        <v>0</v>
      </c>
      <c r="N253" s="5">
        <f>COUNTIF(_xlfn.ANCHORARRAY($D253),"9")</f>
        <v>0</v>
      </c>
      <c r="O253" s="5">
        <f>COUNTIF(_xlfn.ANCHORARRAY($D253),"8")</f>
        <v>0</v>
      </c>
      <c r="P253" s="5">
        <f>COUNTIF(_xlfn.ANCHORARRAY($D253),"7")</f>
        <v>0</v>
      </c>
      <c r="Q253" s="5">
        <f>COUNTIF(_xlfn.ANCHORARRAY($D253),"6")</f>
        <v>0</v>
      </c>
      <c r="R253" s="5">
        <f>COUNTIF(_xlfn.ANCHORARRAY($D253),"5")</f>
        <v>2</v>
      </c>
      <c r="S253" s="5">
        <f>COUNTIF(_xlfn.ANCHORARRAY($D253),"4")</f>
        <v>0</v>
      </c>
      <c r="T253" s="5">
        <f>COUNTIF(_xlfn.ANCHORARRAY($D253),"3")</f>
        <v>1</v>
      </c>
      <c r="U253" s="5">
        <f>COUNTIF(_xlfn.ANCHORARRAY($D253),"2")</f>
        <v>1</v>
      </c>
      <c r="V253" s="8">
        <f>COUNTIF($I253:$U253,5)</f>
        <v>0</v>
      </c>
      <c r="W253" s="8">
        <f>COUNTIF($I253:$U253,4)</f>
        <v>0</v>
      </c>
      <c r="X253" s="8">
        <f>COUNTIFS($I253:$U253,3,$I253:$U253,2)</f>
        <v>0</v>
      </c>
      <c r="Y253" s="8">
        <f>IF(X253=0,COUNTIF($I253:$U253,3),0)</f>
        <v>0</v>
      </c>
      <c r="Z253" s="8">
        <f>IF(X253=0,COUNTIF($I253:$U253,2),0)</f>
        <v>1</v>
      </c>
      <c r="AA253" s="8">
        <f>COUNTIF($I253:$U253,1)</f>
        <v>3</v>
      </c>
      <c r="AB253">
        <v>253</v>
      </c>
      <c r="AC253">
        <f t="shared" si="3"/>
        <v>228206</v>
      </c>
    </row>
    <row r="254" spans="1:29">
      <c r="A254" s="3" t="s">
        <v>472</v>
      </c>
      <c r="B254" s="2" t="str" cm="1">
        <f t="array" ref="B254:C254">_xlfn.TEXTSPLIT(A254," ")</f>
        <v>5J5K9</v>
      </c>
      <c r="C254" s="2" t="str">
        <v>741</v>
      </c>
      <c r="D254" s="4" t="str" cm="1">
        <f t="array" ref="D254:H254">MID(B254,_xlfn.SEQUENCE(1,LEN(B254)),1)</f>
        <v>5</v>
      </c>
      <c r="E254" s="4" t="str">
        <v>J</v>
      </c>
      <c r="F254" s="4" t="str">
        <v>5</v>
      </c>
      <c r="G254" s="4" t="str">
        <v>K</v>
      </c>
      <c r="H254" s="4" t="str">
        <v>9</v>
      </c>
      <c r="I254" s="5">
        <f>COUNTIF(_xlfn.ANCHORARRAY($D254),"A")</f>
        <v>0</v>
      </c>
      <c r="J254" s="5">
        <f>COUNTIF(_xlfn.ANCHORARRAY($D254),"K")</f>
        <v>1</v>
      </c>
      <c r="K254" s="5">
        <f>COUNTIF(_xlfn.ANCHORARRAY($D254),"Q")</f>
        <v>0</v>
      </c>
      <c r="L254" s="5">
        <f>COUNTIF(_xlfn.ANCHORARRAY($D254),"J")</f>
        <v>1</v>
      </c>
      <c r="M254" s="5">
        <f>COUNTIF(_xlfn.ANCHORARRAY($D254),"T")</f>
        <v>0</v>
      </c>
      <c r="N254" s="5">
        <f>COUNTIF(_xlfn.ANCHORARRAY($D254),"9")</f>
        <v>1</v>
      </c>
      <c r="O254" s="5">
        <f>COUNTIF(_xlfn.ANCHORARRAY($D254),"8")</f>
        <v>0</v>
      </c>
      <c r="P254" s="5">
        <f>COUNTIF(_xlfn.ANCHORARRAY($D254),"7")</f>
        <v>0</v>
      </c>
      <c r="Q254" s="5">
        <f>COUNTIF(_xlfn.ANCHORARRAY($D254),"6")</f>
        <v>0</v>
      </c>
      <c r="R254" s="5">
        <f>COUNTIF(_xlfn.ANCHORARRAY($D254),"5")</f>
        <v>2</v>
      </c>
      <c r="S254" s="5">
        <f>COUNTIF(_xlfn.ANCHORARRAY($D254),"4")</f>
        <v>0</v>
      </c>
      <c r="T254" s="5">
        <f>COUNTIF(_xlfn.ANCHORARRAY($D254),"3")</f>
        <v>0</v>
      </c>
      <c r="U254" s="5">
        <f>COUNTIF(_xlfn.ANCHORARRAY($D254),"2")</f>
        <v>0</v>
      </c>
      <c r="V254" s="8">
        <f>COUNTIF($I254:$U254,5)</f>
        <v>0</v>
      </c>
      <c r="W254" s="8">
        <f>COUNTIF($I254:$U254,4)</f>
        <v>0</v>
      </c>
      <c r="X254" s="8">
        <f>COUNTIFS($I254:$U254,3,$I254:$U254,2)</f>
        <v>0</v>
      </c>
      <c r="Y254" s="8">
        <f>IF(X254=0,COUNTIF($I254:$U254,3),0)</f>
        <v>0</v>
      </c>
      <c r="Z254" s="8">
        <f>IF(X254=0,COUNTIF($I254:$U254,2),0)</f>
        <v>1</v>
      </c>
      <c r="AA254" s="8">
        <f>COUNTIF($I254:$U254,1)</f>
        <v>3</v>
      </c>
      <c r="AB254">
        <v>254</v>
      </c>
      <c r="AC254">
        <f t="shared" si="3"/>
        <v>188214</v>
      </c>
    </row>
    <row r="255" spans="1:29">
      <c r="A255" s="3" t="s">
        <v>731</v>
      </c>
      <c r="B255" s="2" t="str" cm="1">
        <f t="array" ref="B255:C255">_xlfn.TEXTSPLIT(A255," ")</f>
        <v>5JK88</v>
      </c>
      <c r="C255" s="2" t="str">
        <v>846</v>
      </c>
      <c r="D255" s="4" t="str" cm="1">
        <f t="array" ref="D255:H255">MID(B255,_xlfn.SEQUENCE(1,LEN(B255)),1)</f>
        <v>5</v>
      </c>
      <c r="E255" s="4" t="str">
        <v>J</v>
      </c>
      <c r="F255" s="4" t="str">
        <v>K</v>
      </c>
      <c r="G255" s="4" t="str">
        <v>8</v>
      </c>
      <c r="H255" s="4" t="str">
        <v>8</v>
      </c>
      <c r="I255" s="5">
        <f>COUNTIF(_xlfn.ANCHORARRAY($D255),"A")</f>
        <v>0</v>
      </c>
      <c r="J255" s="5">
        <f>COUNTIF(_xlfn.ANCHORARRAY($D255),"K")</f>
        <v>1</v>
      </c>
      <c r="K255" s="5">
        <f>COUNTIF(_xlfn.ANCHORARRAY($D255),"Q")</f>
        <v>0</v>
      </c>
      <c r="L255" s="5">
        <f>COUNTIF(_xlfn.ANCHORARRAY($D255),"J")</f>
        <v>1</v>
      </c>
      <c r="M255" s="5">
        <f>COUNTIF(_xlfn.ANCHORARRAY($D255),"T")</f>
        <v>0</v>
      </c>
      <c r="N255" s="5">
        <f>COUNTIF(_xlfn.ANCHORARRAY($D255),"9")</f>
        <v>0</v>
      </c>
      <c r="O255" s="5">
        <f>COUNTIF(_xlfn.ANCHORARRAY($D255),"8")</f>
        <v>2</v>
      </c>
      <c r="P255" s="5">
        <f>COUNTIF(_xlfn.ANCHORARRAY($D255),"7")</f>
        <v>0</v>
      </c>
      <c r="Q255" s="5">
        <f>COUNTIF(_xlfn.ANCHORARRAY($D255),"6")</f>
        <v>0</v>
      </c>
      <c r="R255" s="5">
        <f>COUNTIF(_xlfn.ANCHORARRAY($D255),"5")</f>
        <v>1</v>
      </c>
      <c r="S255" s="5">
        <f>COUNTIF(_xlfn.ANCHORARRAY($D255),"4")</f>
        <v>0</v>
      </c>
      <c r="T255" s="5">
        <f>COUNTIF(_xlfn.ANCHORARRAY($D255),"3")</f>
        <v>0</v>
      </c>
      <c r="U255" s="5">
        <f>COUNTIF(_xlfn.ANCHORARRAY($D255),"2")</f>
        <v>0</v>
      </c>
      <c r="V255" s="8">
        <f>COUNTIF($I255:$U255,5)</f>
        <v>0</v>
      </c>
      <c r="W255" s="8">
        <f>COUNTIF($I255:$U255,4)</f>
        <v>0</v>
      </c>
      <c r="X255" s="8">
        <f>COUNTIFS($I255:$U255,3,$I255:$U255,2)</f>
        <v>0</v>
      </c>
      <c r="Y255" s="8">
        <f>IF(X255=0,COUNTIF($I255:$U255,3),0)</f>
        <v>0</v>
      </c>
      <c r="Z255" s="8">
        <f>IF(X255=0,COUNTIF($I255:$U255,2),0)</f>
        <v>1</v>
      </c>
      <c r="AA255" s="8">
        <f>COUNTIF($I255:$U255,1)</f>
        <v>3</v>
      </c>
      <c r="AB255">
        <v>255</v>
      </c>
      <c r="AC255">
        <f t="shared" si="3"/>
        <v>215730</v>
      </c>
    </row>
    <row r="256" spans="1:29">
      <c r="A256" s="3" t="s">
        <v>420</v>
      </c>
      <c r="B256" s="2" t="str" cm="1">
        <f t="array" ref="B256:C256">_xlfn.TEXTSPLIT(A256," ")</f>
        <v>5Q425</v>
      </c>
      <c r="C256" s="2" t="str">
        <v>211</v>
      </c>
      <c r="D256" s="4" t="str" cm="1">
        <f t="array" ref="D256:H256">MID(B256,_xlfn.SEQUENCE(1,LEN(B256)),1)</f>
        <v>5</v>
      </c>
      <c r="E256" s="4" t="str">
        <v>Q</v>
      </c>
      <c r="F256" s="4" t="str">
        <v>4</v>
      </c>
      <c r="G256" s="4" t="str">
        <v>2</v>
      </c>
      <c r="H256" s="4" t="str">
        <v>5</v>
      </c>
      <c r="I256" s="5">
        <f>COUNTIF(_xlfn.ANCHORARRAY($D256),"A")</f>
        <v>0</v>
      </c>
      <c r="J256" s="5">
        <f>COUNTIF(_xlfn.ANCHORARRAY($D256),"K")</f>
        <v>0</v>
      </c>
      <c r="K256" s="5">
        <f>COUNTIF(_xlfn.ANCHORARRAY($D256),"Q")</f>
        <v>1</v>
      </c>
      <c r="L256" s="5">
        <f>COUNTIF(_xlfn.ANCHORARRAY($D256),"J")</f>
        <v>0</v>
      </c>
      <c r="M256" s="5">
        <f>COUNTIF(_xlfn.ANCHORARRAY($D256),"T")</f>
        <v>0</v>
      </c>
      <c r="N256" s="5">
        <f>COUNTIF(_xlfn.ANCHORARRAY($D256),"9")</f>
        <v>0</v>
      </c>
      <c r="O256" s="5">
        <f>COUNTIF(_xlfn.ANCHORARRAY($D256),"8")</f>
        <v>0</v>
      </c>
      <c r="P256" s="5">
        <f>COUNTIF(_xlfn.ANCHORARRAY($D256),"7")</f>
        <v>0</v>
      </c>
      <c r="Q256" s="5">
        <f>COUNTIF(_xlfn.ANCHORARRAY($D256),"6")</f>
        <v>0</v>
      </c>
      <c r="R256" s="5">
        <f>COUNTIF(_xlfn.ANCHORARRAY($D256),"5")</f>
        <v>2</v>
      </c>
      <c r="S256" s="5">
        <f>COUNTIF(_xlfn.ANCHORARRAY($D256),"4")</f>
        <v>1</v>
      </c>
      <c r="T256" s="5">
        <f>COUNTIF(_xlfn.ANCHORARRAY($D256),"3")</f>
        <v>0</v>
      </c>
      <c r="U256" s="5">
        <f>COUNTIF(_xlfn.ANCHORARRAY($D256),"2")</f>
        <v>1</v>
      </c>
      <c r="V256" s="8">
        <f>COUNTIF($I256:$U256,5)</f>
        <v>0</v>
      </c>
      <c r="W256" s="8">
        <f>COUNTIF($I256:$U256,4)</f>
        <v>0</v>
      </c>
      <c r="X256" s="8">
        <f>COUNTIFS($I256:$U256,3,$I256:$U256,2)</f>
        <v>0</v>
      </c>
      <c r="Y256" s="8">
        <f>IF(X256=0,COUNTIF($I256:$U256,3),0)</f>
        <v>0</v>
      </c>
      <c r="Z256" s="8">
        <f>IF(X256=0,COUNTIF($I256:$U256,2),0)</f>
        <v>1</v>
      </c>
      <c r="AA256" s="8">
        <f>COUNTIF($I256:$U256,1)</f>
        <v>3</v>
      </c>
      <c r="AB256">
        <v>256</v>
      </c>
      <c r="AC256">
        <f t="shared" si="3"/>
        <v>54016</v>
      </c>
    </row>
    <row r="257" spans="1:29">
      <c r="A257" s="3" t="s">
        <v>487</v>
      </c>
      <c r="B257" s="2" t="str" cm="1">
        <f t="array" ref="B257:C257">_xlfn.TEXTSPLIT(A257," ")</f>
        <v>5QT35</v>
      </c>
      <c r="C257" s="2" t="str">
        <v>202</v>
      </c>
      <c r="D257" s="4" t="str" cm="1">
        <f t="array" ref="D257:H257">MID(B257,_xlfn.SEQUENCE(1,LEN(B257)),1)</f>
        <v>5</v>
      </c>
      <c r="E257" s="4" t="str">
        <v>Q</v>
      </c>
      <c r="F257" s="4" t="str">
        <v>T</v>
      </c>
      <c r="G257" s="4" t="str">
        <v>3</v>
      </c>
      <c r="H257" s="4" t="str">
        <v>5</v>
      </c>
      <c r="I257" s="5">
        <f>COUNTIF(_xlfn.ANCHORARRAY($D257),"A")</f>
        <v>0</v>
      </c>
      <c r="J257" s="5">
        <f>COUNTIF(_xlfn.ANCHORARRAY($D257),"K")</f>
        <v>0</v>
      </c>
      <c r="K257" s="5">
        <f>COUNTIF(_xlfn.ANCHORARRAY($D257),"Q")</f>
        <v>1</v>
      </c>
      <c r="L257" s="5">
        <f>COUNTIF(_xlfn.ANCHORARRAY($D257),"J")</f>
        <v>0</v>
      </c>
      <c r="M257" s="5">
        <f>COUNTIF(_xlfn.ANCHORARRAY($D257),"T")</f>
        <v>1</v>
      </c>
      <c r="N257" s="5">
        <f>COUNTIF(_xlfn.ANCHORARRAY($D257),"9")</f>
        <v>0</v>
      </c>
      <c r="O257" s="5">
        <f>COUNTIF(_xlfn.ANCHORARRAY($D257),"8")</f>
        <v>0</v>
      </c>
      <c r="P257" s="5">
        <f>COUNTIF(_xlfn.ANCHORARRAY($D257),"7")</f>
        <v>0</v>
      </c>
      <c r="Q257" s="5">
        <f>COUNTIF(_xlfn.ANCHORARRAY($D257),"6")</f>
        <v>0</v>
      </c>
      <c r="R257" s="5">
        <f>COUNTIF(_xlfn.ANCHORARRAY($D257),"5")</f>
        <v>2</v>
      </c>
      <c r="S257" s="5">
        <f>COUNTIF(_xlfn.ANCHORARRAY($D257),"4")</f>
        <v>0</v>
      </c>
      <c r="T257" s="5">
        <f>COUNTIF(_xlfn.ANCHORARRAY($D257),"3")</f>
        <v>1</v>
      </c>
      <c r="U257" s="5">
        <f>COUNTIF(_xlfn.ANCHORARRAY($D257),"2")</f>
        <v>0</v>
      </c>
      <c r="V257" s="8">
        <f>COUNTIF($I257:$U257,5)</f>
        <v>0</v>
      </c>
      <c r="W257" s="8">
        <f>COUNTIF($I257:$U257,4)</f>
        <v>0</v>
      </c>
      <c r="X257" s="8">
        <f>COUNTIFS($I257:$U257,3,$I257:$U257,2)</f>
        <v>0</v>
      </c>
      <c r="Y257" s="8">
        <f>IF(X257=0,COUNTIF($I257:$U257,3),0)</f>
        <v>0</v>
      </c>
      <c r="Z257" s="8">
        <f>IF(X257=0,COUNTIF($I257:$U257,2),0)</f>
        <v>1</v>
      </c>
      <c r="AA257" s="8">
        <f>COUNTIF($I257:$U257,1)</f>
        <v>3</v>
      </c>
      <c r="AB257">
        <v>257</v>
      </c>
      <c r="AC257">
        <f t="shared" si="3"/>
        <v>51914</v>
      </c>
    </row>
    <row r="258" spans="1:29">
      <c r="A258" s="3" t="s">
        <v>681</v>
      </c>
      <c r="B258" s="2" t="str" cm="1">
        <f t="array" ref="B258:C258">_xlfn.TEXTSPLIT(A258," ")</f>
        <v>5A539</v>
      </c>
      <c r="C258" s="2" t="str">
        <v>908</v>
      </c>
      <c r="D258" s="4" t="str" cm="1">
        <f t="array" ref="D258:H258">MID(B258,_xlfn.SEQUENCE(1,LEN(B258)),1)</f>
        <v>5</v>
      </c>
      <c r="E258" s="4" t="str">
        <v>A</v>
      </c>
      <c r="F258" s="4" t="str">
        <v>5</v>
      </c>
      <c r="G258" s="4" t="str">
        <v>3</v>
      </c>
      <c r="H258" s="4" t="str">
        <v>9</v>
      </c>
      <c r="I258" s="5">
        <f>COUNTIF(_xlfn.ANCHORARRAY($D258),"A")</f>
        <v>1</v>
      </c>
      <c r="J258" s="5">
        <f>COUNTIF(_xlfn.ANCHORARRAY($D258),"K")</f>
        <v>0</v>
      </c>
      <c r="K258" s="5">
        <f>COUNTIF(_xlfn.ANCHORARRAY($D258),"Q")</f>
        <v>0</v>
      </c>
      <c r="L258" s="5">
        <f>COUNTIF(_xlfn.ANCHORARRAY($D258),"J")</f>
        <v>0</v>
      </c>
      <c r="M258" s="5">
        <f>COUNTIF(_xlfn.ANCHORARRAY($D258),"T")</f>
        <v>0</v>
      </c>
      <c r="N258" s="5">
        <f>COUNTIF(_xlfn.ANCHORARRAY($D258),"9")</f>
        <v>1</v>
      </c>
      <c r="O258" s="5">
        <f>COUNTIF(_xlfn.ANCHORARRAY($D258),"8")</f>
        <v>0</v>
      </c>
      <c r="P258" s="5">
        <f>COUNTIF(_xlfn.ANCHORARRAY($D258),"7")</f>
        <v>0</v>
      </c>
      <c r="Q258" s="5">
        <f>COUNTIF(_xlfn.ANCHORARRAY($D258),"6")</f>
        <v>0</v>
      </c>
      <c r="R258" s="5">
        <f>COUNTIF(_xlfn.ANCHORARRAY($D258),"5")</f>
        <v>2</v>
      </c>
      <c r="S258" s="5">
        <f>COUNTIF(_xlfn.ANCHORARRAY($D258),"4")</f>
        <v>0</v>
      </c>
      <c r="T258" s="5">
        <f>COUNTIF(_xlfn.ANCHORARRAY($D258),"3")</f>
        <v>1</v>
      </c>
      <c r="U258" s="5">
        <f>COUNTIF(_xlfn.ANCHORARRAY($D258),"2")</f>
        <v>0</v>
      </c>
      <c r="V258" s="8">
        <f>COUNTIF($I258:$U258,5)</f>
        <v>0</v>
      </c>
      <c r="W258" s="8">
        <f>COUNTIF($I258:$U258,4)</f>
        <v>0</v>
      </c>
      <c r="X258" s="8">
        <f>COUNTIFS($I258:$U258,3,$I258:$U258,2)</f>
        <v>0</v>
      </c>
      <c r="Y258" s="8">
        <f>IF(X258=0,COUNTIF($I258:$U258,3),0)</f>
        <v>0</v>
      </c>
      <c r="Z258" s="8">
        <f>IF(X258=0,COUNTIF($I258:$U258,2),0)</f>
        <v>1</v>
      </c>
      <c r="AA258" s="8">
        <f>COUNTIF($I258:$U258,1)</f>
        <v>3</v>
      </c>
      <c r="AB258">
        <v>258</v>
      </c>
      <c r="AC258">
        <f t="shared" ref="AC258:AC321" si="4">AB258*C258</f>
        <v>234264</v>
      </c>
    </row>
    <row r="259" spans="1:29">
      <c r="A259" s="3" t="s">
        <v>404</v>
      </c>
      <c r="B259" s="2" t="str" cm="1">
        <f t="array" ref="B259:C259">_xlfn.TEXTSPLIT(A259," ")</f>
        <v>5AQAT</v>
      </c>
      <c r="C259" s="2" t="str">
        <v>756</v>
      </c>
      <c r="D259" s="4" t="str" cm="1">
        <f t="array" ref="D259:H259">MID(B259,_xlfn.SEQUENCE(1,LEN(B259)),1)</f>
        <v>5</v>
      </c>
      <c r="E259" s="4" t="str">
        <v>A</v>
      </c>
      <c r="F259" s="4" t="str">
        <v>Q</v>
      </c>
      <c r="G259" s="4" t="str">
        <v>A</v>
      </c>
      <c r="H259" s="4" t="str">
        <v>T</v>
      </c>
      <c r="I259" s="5">
        <f>COUNTIF(_xlfn.ANCHORARRAY($D259),"A")</f>
        <v>2</v>
      </c>
      <c r="J259" s="5">
        <f>COUNTIF(_xlfn.ANCHORARRAY($D259),"K")</f>
        <v>0</v>
      </c>
      <c r="K259" s="5">
        <f>COUNTIF(_xlfn.ANCHORARRAY($D259),"Q")</f>
        <v>1</v>
      </c>
      <c r="L259" s="5">
        <f>COUNTIF(_xlfn.ANCHORARRAY($D259),"J")</f>
        <v>0</v>
      </c>
      <c r="M259" s="5">
        <f>COUNTIF(_xlfn.ANCHORARRAY($D259),"T")</f>
        <v>1</v>
      </c>
      <c r="N259" s="5">
        <f>COUNTIF(_xlfn.ANCHORARRAY($D259),"9")</f>
        <v>0</v>
      </c>
      <c r="O259" s="5">
        <f>COUNTIF(_xlfn.ANCHORARRAY($D259),"8")</f>
        <v>0</v>
      </c>
      <c r="P259" s="5">
        <f>COUNTIF(_xlfn.ANCHORARRAY($D259),"7")</f>
        <v>0</v>
      </c>
      <c r="Q259" s="5">
        <f>COUNTIF(_xlfn.ANCHORARRAY($D259),"6")</f>
        <v>0</v>
      </c>
      <c r="R259" s="5">
        <f>COUNTIF(_xlfn.ANCHORARRAY($D259),"5")</f>
        <v>1</v>
      </c>
      <c r="S259" s="5">
        <f>COUNTIF(_xlfn.ANCHORARRAY($D259),"4")</f>
        <v>0</v>
      </c>
      <c r="T259" s="5">
        <f>COUNTIF(_xlfn.ANCHORARRAY($D259),"3")</f>
        <v>0</v>
      </c>
      <c r="U259" s="5">
        <f>COUNTIF(_xlfn.ANCHORARRAY($D259),"2")</f>
        <v>0</v>
      </c>
      <c r="V259" s="8">
        <f>COUNTIF($I259:$U259,5)</f>
        <v>0</v>
      </c>
      <c r="W259" s="8">
        <f>COUNTIF($I259:$U259,4)</f>
        <v>0</v>
      </c>
      <c r="X259" s="8">
        <f>COUNTIFS($I259:$U259,3,$I259:$U259,2)</f>
        <v>0</v>
      </c>
      <c r="Y259" s="8">
        <f>IF(X259=0,COUNTIF($I259:$U259,3),0)</f>
        <v>0</v>
      </c>
      <c r="Z259" s="8">
        <f>IF(X259=0,COUNTIF($I259:$U259,2),0)</f>
        <v>1</v>
      </c>
      <c r="AA259" s="8">
        <f>COUNTIF($I259:$U259,1)</f>
        <v>3</v>
      </c>
      <c r="AB259">
        <v>259</v>
      </c>
      <c r="AC259">
        <f t="shared" si="4"/>
        <v>195804</v>
      </c>
    </row>
    <row r="260" spans="1:29">
      <c r="A260" s="3" t="s">
        <v>171</v>
      </c>
      <c r="B260" s="2" t="str" cm="1">
        <f t="array" ref="B260:C260">_xlfn.TEXTSPLIT(A260," ")</f>
        <v>5AA73</v>
      </c>
      <c r="C260" s="2" t="str">
        <v>188</v>
      </c>
      <c r="D260" s="4" t="str" cm="1">
        <f t="array" ref="D260:H260">MID(B260,_xlfn.SEQUENCE(1,LEN(B260)),1)</f>
        <v>5</v>
      </c>
      <c r="E260" s="4" t="str">
        <v>A</v>
      </c>
      <c r="F260" s="4" t="str">
        <v>A</v>
      </c>
      <c r="G260" s="4" t="str">
        <v>7</v>
      </c>
      <c r="H260" s="4" t="str">
        <v>3</v>
      </c>
      <c r="I260" s="5">
        <f>COUNTIF(_xlfn.ANCHORARRAY($D260),"A")</f>
        <v>2</v>
      </c>
      <c r="J260" s="5">
        <f>COUNTIF(_xlfn.ANCHORARRAY($D260),"K")</f>
        <v>0</v>
      </c>
      <c r="K260" s="5">
        <f>COUNTIF(_xlfn.ANCHORARRAY($D260),"Q")</f>
        <v>0</v>
      </c>
      <c r="L260" s="5">
        <f>COUNTIF(_xlfn.ANCHORARRAY($D260),"J")</f>
        <v>0</v>
      </c>
      <c r="M260" s="5">
        <f>COUNTIF(_xlfn.ANCHORARRAY($D260),"T")</f>
        <v>0</v>
      </c>
      <c r="N260" s="5">
        <f>COUNTIF(_xlfn.ANCHORARRAY($D260),"9")</f>
        <v>0</v>
      </c>
      <c r="O260" s="5">
        <f>COUNTIF(_xlfn.ANCHORARRAY($D260),"8")</f>
        <v>0</v>
      </c>
      <c r="P260" s="5">
        <f>COUNTIF(_xlfn.ANCHORARRAY($D260),"7")</f>
        <v>1</v>
      </c>
      <c r="Q260" s="5">
        <f>COUNTIF(_xlfn.ANCHORARRAY($D260),"6")</f>
        <v>0</v>
      </c>
      <c r="R260" s="5">
        <f>COUNTIF(_xlfn.ANCHORARRAY($D260),"5")</f>
        <v>1</v>
      </c>
      <c r="S260" s="5">
        <f>COUNTIF(_xlfn.ANCHORARRAY($D260),"4")</f>
        <v>0</v>
      </c>
      <c r="T260" s="5">
        <f>COUNTIF(_xlfn.ANCHORARRAY($D260),"3")</f>
        <v>1</v>
      </c>
      <c r="U260" s="5">
        <f>COUNTIF(_xlfn.ANCHORARRAY($D260),"2")</f>
        <v>0</v>
      </c>
      <c r="V260" s="8">
        <f>COUNTIF($I260:$U260,5)</f>
        <v>0</v>
      </c>
      <c r="W260" s="8">
        <f>COUNTIF($I260:$U260,4)</f>
        <v>0</v>
      </c>
      <c r="X260" s="8">
        <f>COUNTIFS($I260:$U260,3,$I260:$U260,2)</f>
        <v>0</v>
      </c>
      <c r="Y260" s="8">
        <f>IF(X260=0,COUNTIF($I260:$U260,3),0)</f>
        <v>0</v>
      </c>
      <c r="Z260" s="8">
        <f>IF(X260=0,COUNTIF($I260:$U260,2),0)</f>
        <v>1</v>
      </c>
      <c r="AA260" s="8">
        <f>COUNTIF($I260:$U260,1)</f>
        <v>3</v>
      </c>
      <c r="AB260">
        <v>260</v>
      </c>
      <c r="AC260">
        <f t="shared" si="4"/>
        <v>48880</v>
      </c>
    </row>
    <row r="261" spans="1:29">
      <c r="A261" s="2" t="s">
        <v>999</v>
      </c>
      <c r="B261" s="2" t="str" cm="1">
        <f t="array" ref="B261:C261">_xlfn.TEXTSPLIT(A261," ")</f>
        <v>622J8</v>
      </c>
      <c r="C261" s="2" t="str">
        <v>955</v>
      </c>
      <c r="D261" s="4" t="str" cm="1">
        <f t="array" ref="D261:H261">MID(B261,_xlfn.SEQUENCE(1,LEN(B261)),1)</f>
        <v>6</v>
      </c>
      <c r="E261" s="4" t="str">
        <v>2</v>
      </c>
      <c r="F261" s="4" t="str">
        <v>2</v>
      </c>
      <c r="G261" s="4" t="str">
        <v>J</v>
      </c>
      <c r="H261" s="4" t="str">
        <v>8</v>
      </c>
      <c r="I261" s="5">
        <f>COUNTIF(_xlfn.ANCHORARRAY($D261),"A")</f>
        <v>0</v>
      </c>
      <c r="J261" s="5">
        <f>COUNTIF(_xlfn.ANCHORARRAY($D261),"K")</f>
        <v>0</v>
      </c>
      <c r="K261" s="5">
        <f>COUNTIF(_xlfn.ANCHORARRAY($D261),"Q")</f>
        <v>0</v>
      </c>
      <c r="L261" s="5">
        <f>COUNTIF(_xlfn.ANCHORARRAY($D261),"J")</f>
        <v>1</v>
      </c>
      <c r="M261" s="5">
        <f>COUNTIF(_xlfn.ANCHORARRAY($D261),"T")</f>
        <v>0</v>
      </c>
      <c r="N261" s="5">
        <f>COUNTIF(_xlfn.ANCHORARRAY($D261),"9")</f>
        <v>0</v>
      </c>
      <c r="O261" s="5">
        <f>COUNTIF(_xlfn.ANCHORARRAY($D261),"8")</f>
        <v>1</v>
      </c>
      <c r="P261" s="5">
        <f>COUNTIF(_xlfn.ANCHORARRAY($D261),"7")</f>
        <v>0</v>
      </c>
      <c r="Q261" s="5">
        <f>COUNTIF(_xlfn.ANCHORARRAY($D261),"6")</f>
        <v>1</v>
      </c>
      <c r="R261" s="5">
        <f>COUNTIF(_xlfn.ANCHORARRAY($D261),"5")</f>
        <v>0</v>
      </c>
      <c r="S261" s="5">
        <f>COUNTIF(_xlfn.ANCHORARRAY($D261),"4")</f>
        <v>0</v>
      </c>
      <c r="T261" s="5">
        <f>COUNTIF(_xlfn.ANCHORARRAY($D261),"3")</f>
        <v>0</v>
      </c>
      <c r="U261" s="5">
        <f>COUNTIF(_xlfn.ANCHORARRAY($D261),"2")</f>
        <v>2</v>
      </c>
      <c r="V261" s="8">
        <f>COUNTIF($I261:$U261,5)</f>
        <v>0</v>
      </c>
      <c r="W261" s="8">
        <f>COUNTIF($I261:$U261,4)</f>
        <v>0</v>
      </c>
      <c r="X261" s="8">
        <f>COUNTIFS($I261:$U261,3,$I261:$U261,2)</f>
        <v>0</v>
      </c>
      <c r="Y261" s="8">
        <f>IF(X261=0,COUNTIF($I261:$U261,3),0)</f>
        <v>0</v>
      </c>
      <c r="Z261" s="8">
        <f>IF(X261=0,COUNTIF($I261:$U261,2),0)</f>
        <v>1</v>
      </c>
      <c r="AA261" s="8">
        <f>COUNTIF($I261:$U261,1)</f>
        <v>3</v>
      </c>
      <c r="AB261">
        <v>261</v>
      </c>
      <c r="AC261">
        <f t="shared" si="4"/>
        <v>249255</v>
      </c>
    </row>
    <row r="262" spans="1:29">
      <c r="A262" s="3" t="s">
        <v>470</v>
      </c>
      <c r="B262" s="2" t="str" cm="1">
        <f t="array" ref="B262:C262">_xlfn.TEXTSPLIT(A262," ")</f>
        <v>64A43</v>
      </c>
      <c r="C262" s="2" t="str">
        <v>420</v>
      </c>
      <c r="D262" s="4" t="str" cm="1">
        <f t="array" ref="D262:H262">MID(B262,_xlfn.SEQUENCE(1,LEN(B262)),1)</f>
        <v>6</v>
      </c>
      <c r="E262" s="4" t="str">
        <v>4</v>
      </c>
      <c r="F262" s="4" t="str">
        <v>A</v>
      </c>
      <c r="G262" s="4" t="str">
        <v>4</v>
      </c>
      <c r="H262" s="4" t="str">
        <v>3</v>
      </c>
      <c r="I262" s="5">
        <f>COUNTIF(_xlfn.ANCHORARRAY($D262),"A")</f>
        <v>1</v>
      </c>
      <c r="J262" s="5">
        <f>COUNTIF(_xlfn.ANCHORARRAY($D262),"K")</f>
        <v>0</v>
      </c>
      <c r="K262" s="5">
        <f>COUNTIF(_xlfn.ANCHORARRAY($D262),"Q")</f>
        <v>0</v>
      </c>
      <c r="L262" s="5">
        <f>COUNTIF(_xlfn.ANCHORARRAY($D262),"J")</f>
        <v>0</v>
      </c>
      <c r="M262" s="5">
        <f>COUNTIF(_xlfn.ANCHORARRAY($D262),"T")</f>
        <v>0</v>
      </c>
      <c r="N262" s="5">
        <f>COUNTIF(_xlfn.ANCHORARRAY($D262),"9")</f>
        <v>0</v>
      </c>
      <c r="O262" s="5">
        <f>COUNTIF(_xlfn.ANCHORARRAY($D262),"8")</f>
        <v>0</v>
      </c>
      <c r="P262" s="5">
        <f>COUNTIF(_xlfn.ANCHORARRAY($D262),"7")</f>
        <v>0</v>
      </c>
      <c r="Q262" s="5">
        <f>COUNTIF(_xlfn.ANCHORARRAY($D262),"6")</f>
        <v>1</v>
      </c>
      <c r="R262" s="5">
        <f>COUNTIF(_xlfn.ANCHORARRAY($D262),"5")</f>
        <v>0</v>
      </c>
      <c r="S262" s="5">
        <f>COUNTIF(_xlfn.ANCHORARRAY($D262),"4")</f>
        <v>2</v>
      </c>
      <c r="T262" s="5">
        <f>COUNTIF(_xlfn.ANCHORARRAY($D262),"3")</f>
        <v>1</v>
      </c>
      <c r="U262" s="5">
        <f>COUNTIF(_xlfn.ANCHORARRAY($D262),"2")</f>
        <v>0</v>
      </c>
      <c r="V262" s="8">
        <f>COUNTIF($I262:$U262,5)</f>
        <v>0</v>
      </c>
      <c r="W262" s="8">
        <f>COUNTIF($I262:$U262,4)</f>
        <v>0</v>
      </c>
      <c r="X262" s="8">
        <f>COUNTIFS($I262:$U262,3,$I262:$U262,2)</f>
        <v>0</v>
      </c>
      <c r="Y262" s="8">
        <f>IF(X262=0,COUNTIF($I262:$U262,3),0)</f>
        <v>0</v>
      </c>
      <c r="Z262" s="8">
        <f>IF(X262=0,COUNTIF($I262:$U262,2),0)</f>
        <v>1</v>
      </c>
      <c r="AA262" s="8">
        <f>COUNTIF($I262:$U262,1)</f>
        <v>3</v>
      </c>
      <c r="AB262">
        <v>262</v>
      </c>
      <c r="AC262">
        <f t="shared" si="4"/>
        <v>110040</v>
      </c>
    </row>
    <row r="263" spans="1:29">
      <c r="A263" s="3" t="s">
        <v>828</v>
      </c>
      <c r="B263" s="2" t="str" cm="1">
        <f t="array" ref="B263:C263">_xlfn.TEXTSPLIT(A263," ")</f>
        <v>66423</v>
      </c>
      <c r="C263" s="2" t="str">
        <v>72</v>
      </c>
      <c r="D263" s="4" t="str" cm="1">
        <f t="array" ref="D263:H263">MID(B263,_xlfn.SEQUENCE(1,LEN(B263)),1)</f>
        <v>6</v>
      </c>
      <c r="E263" s="4" t="str">
        <v>6</v>
      </c>
      <c r="F263" s="4" t="str">
        <v>4</v>
      </c>
      <c r="G263" s="4" t="str">
        <v>2</v>
      </c>
      <c r="H263" s="4" t="str">
        <v>3</v>
      </c>
      <c r="I263" s="5">
        <f>COUNTIF(_xlfn.ANCHORARRAY($D263),"A")</f>
        <v>0</v>
      </c>
      <c r="J263" s="5">
        <f>COUNTIF(_xlfn.ANCHORARRAY($D263),"K")</f>
        <v>0</v>
      </c>
      <c r="K263" s="5">
        <f>COUNTIF(_xlfn.ANCHORARRAY($D263),"Q")</f>
        <v>0</v>
      </c>
      <c r="L263" s="5">
        <f>COUNTIF(_xlfn.ANCHORARRAY($D263),"J")</f>
        <v>0</v>
      </c>
      <c r="M263" s="5">
        <f>COUNTIF(_xlfn.ANCHORARRAY($D263),"T")</f>
        <v>0</v>
      </c>
      <c r="N263" s="5">
        <f>COUNTIF(_xlfn.ANCHORARRAY($D263),"9")</f>
        <v>0</v>
      </c>
      <c r="O263" s="5">
        <f>COUNTIF(_xlfn.ANCHORARRAY($D263),"8")</f>
        <v>0</v>
      </c>
      <c r="P263" s="5">
        <f>COUNTIF(_xlfn.ANCHORARRAY($D263),"7")</f>
        <v>0</v>
      </c>
      <c r="Q263" s="5">
        <f>COUNTIF(_xlfn.ANCHORARRAY($D263),"6")</f>
        <v>2</v>
      </c>
      <c r="R263" s="5">
        <f>COUNTIF(_xlfn.ANCHORARRAY($D263),"5")</f>
        <v>0</v>
      </c>
      <c r="S263" s="5">
        <f>COUNTIF(_xlfn.ANCHORARRAY($D263),"4")</f>
        <v>1</v>
      </c>
      <c r="T263" s="5">
        <f>COUNTIF(_xlfn.ANCHORARRAY($D263),"3")</f>
        <v>1</v>
      </c>
      <c r="U263" s="5">
        <f>COUNTIF(_xlfn.ANCHORARRAY($D263),"2")</f>
        <v>1</v>
      </c>
      <c r="V263" s="8">
        <f>COUNTIF($I263:$U263,5)</f>
        <v>0</v>
      </c>
      <c r="W263" s="8">
        <f>COUNTIF($I263:$U263,4)</f>
        <v>0</v>
      </c>
      <c r="X263" s="8">
        <f>COUNTIFS($I263:$U263,3,$I263:$U263,2)</f>
        <v>0</v>
      </c>
      <c r="Y263" s="8">
        <f>IF(X263=0,COUNTIF($I263:$U263,3),0)</f>
        <v>0</v>
      </c>
      <c r="Z263" s="8">
        <f>IF(X263=0,COUNTIF($I263:$U263,2),0)</f>
        <v>1</v>
      </c>
      <c r="AA263" s="8">
        <f>COUNTIF($I263:$U263,1)</f>
        <v>3</v>
      </c>
      <c r="AB263">
        <v>263</v>
      </c>
      <c r="AC263">
        <f t="shared" si="4"/>
        <v>18936</v>
      </c>
    </row>
    <row r="264" spans="1:29">
      <c r="A264" s="3" t="s">
        <v>693</v>
      </c>
      <c r="B264" s="2" t="str" cm="1">
        <f t="array" ref="B264:C264">_xlfn.TEXTSPLIT(A264," ")</f>
        <v>677J4</v>
      </c>
      <c r="C264" s="2" t="str">
        <v>581</v>
      </c>
      <c r="D264" s="4" t="str" cm="1">
        <f t="array" ref="D264:H264">MID(B264,_xlfn.SEQUENCE(1,LEN(B264)),1)</f>
        <v>6</v>
      </c>
      <c r="E264" s="4" t="str">
        <v>7</v>
      </c>
      <c r="F264" s="4" t="str">
        <v>7</v>
      </c>
      <c r="G264" s="4" t="str">
        <v>J</v>
      </c>
      <c r="H264" s="4" t="str">
        <v>4</v>
      </c>
      <c r="I264" s="5">
        <f>COUNTIF(_xlfn.ANCHORARRAY($D264),"A")</f>
        <v>0</v>
      </c>
      <c r="J264" s="5">
        <f>COUNTIF(_xlfn.ANCHORARRAY($D264),"K")</f>
        <v>0</v>
      </c>
      <c r="K264" s="5">
        <f>COUNTIF(_xlfn.ANCHORARRAY($D264),"Q")</f>
        <v>0</v>
      </c>
      <c r="L264" s="5">
        <f>COUNTIF(_xlfn.ANCHORARRAY($D264),"J")</f>
        <v>1</v>
      </c>
      <c r="M264" s="5">
        <f>COUNTIF(_xlfn.ANCHORARRAY($D264),"T")</f>
        <v>0</v>
      </c>
      <c r="N264" s="5">
        <f>COUNTIF(_xlfn.ANCHORARRAY($D264),"9")</f>
        <v>0</v>
      </c>
      <c r="O264" s="5">
        <f>COUNTIF(_xlfn.ANCHORARRAY($D264),"8")</f>
        <v>0</v>
      </c>
      <c r="P264" s="5">
        <f>COUNTIF(_xlfn.ANCHORARRAY($D264),"7")</f>
        <v>2</v>
      </c>
      <c r="Q264" s="5">
        <f>COUNTIF(_xlfn.ANCHORARRAY($D264),"6")</f>
        <v>1</v>
      </c>
      <c r="R264" s="5">
        <f>COUNTIF(_xlfn.ANCHORARRAY($D264),"5")</f>
        <v>0</v>
      </c>
      <c r="S264" s="5">
        <f>COUNTIF(_xlfn.ANCHORARRAY($D264),"4")</f>
        <v>1</v>
      </c>
      <c r="T264" s="5">
        <f>COUNTIF(_xlfn.ANCHORARRAY($D264),"3")</f>
        <v>0</v>
      </c>
      <c r="U264" s="5">
        <f>COUNTIF(_xlfn.ANCHORARRAY($D264),"2")</f>
        <v>0</v>
      </c>
      <c r="V264" s="8">
        <f>COUNTIF($I264:$U264,5)</f>
        <v>0</v>
      </c>
      <c r="W264" s="8">
        <f>COUNTIF($I264:$U264,4)</f>
        <v>0</v>
      </c>
      <c r="X264" s="8">
        <f>COUNTIFS($I264:$U264,3,$I264:$U264,2)</f>
        <v>0</v>
      </c>
      <c r="Y264" s="8">
        <f>IF(X264=0,COUNTIF($I264:$U264,3),0)</f>
        <v>0</v>
      </c>
      <c r="Z264" s="8">
        <f>IF(X264=0,COUNTIF($I264:$U264,2),0)</f>
        <v>1</v>
      </c>
      <c r="AA264" s="8">
        <f>COUNTIF($I264:$U264,1)</f>
        <v>3</v>
      </c>
      <c r="AB264">
        <v>264</v>
      </c>
      <c r="AC264">
        <f t="shared" si="4"/>
        <v>153384</v>
      </c>
    </row>
    <row r="265" spans="1:29">
      <c r="A265" s="3" t="s">
        <v>573</v>
      </c>
      <c r="B265" s="2" t="str" cm="1">
        <f t="array" ref="B265:C265">_xlfn.TEXTSPLIT(A265," ")</f>
        <v>67JJ2</v>
      </c>
      <c r="C265" s="2" t="str">
        <v>499</v>
      </c>
      <c r="D265" s="4" t="str" cm="1">
        <f t="array" ref="D265:H265">MID(B265,_xlfn.SEQUENCE(1,LEN(B265)),1)</f>
        <v>6</v>
      </c>
      <c r="E265" s="4" t="str">
        <v>7</v>
      </c>
      <c r="F265" s="4" t="str">
        <v>J</v>
      </c>
      <c r="G265" s="4" t="str">
        <v>J</v>
      </c>
      <c r="H265" s="4" t="str">
        <v>2</v>
      </c>
      <c r="I265" s="5">
        <f>COUNTIF(_xlfn.ANCHORARRAY($D265),"A")</f>
        <v>0</v>
      </c>
      <c r="J265" s="5">
        <f>COUNTIF(_xlfn.ANCHORARRAY($D265),"K")</f>
        <v>0</v>
      </c>
      <c r="K265" s="5">
        <f>COUNTIF(_xlfn.ANCHORARRAY($D265),"Q")</f>
        <v>0</v>
      </c>
      <c r="L265" s="5">
        <f>COUNTIF(_xlfn.ANCHORARRAY($D265),"J")</f>
        <v>2</v>
      </c>
      <c r="M265" s="5">
        <f>COUNTIF(_xlfn.ANCHORARRAY($D265),"T")</f>
        <v>0</v>
      </c>
      <c r="N265" s="5">
        <f>COUNTIF(_xlfn.ANCHORARRAY($D265),"9")</f>
        <v>0</v>
      </c>
      <c r="O265" s="5">
        <f>COUNTIF(_xlfn.ANCHORARRAY($D265),"8")</f>
        <v>0</v>
      </c>
      <c r="P265" s="5">
        <f>COUNTIF(_xlfn.ANCHORARRAY($D265),"7")</f>
        <v>1</v>
      </c>
      <c r="Q265" s="5">
        <f>COUNTIF(_xlfn.ANCHORARRAY($D265),"6")</f>
        <v>1</v>
      </c>
      <c r="R265" s="5">
        <f>COUNTIF(_xlfn.ANCHORARRAY($D265),"5")</f>
        <v>0</v>
      </c>
      <c r="S265" s="5">
        <f>COUNTIF(_xlfn.ANCHORARRAY($D265),"4")</f>
        <v>0</v>
      </c>
      <c r="T265" s="5">
        <f>COUNTIF(_xlfn.ANCHORARRAY($D265),"3")</f>
        <v>0</v>
      </c>
      <c r="U265" s="5">
        <f>COUNTIF(_xlfn.ANCHORARRAY($D265),"2")</f>
        <v>1</v>
      </c>
      <c r="V265" s="8">
        <f>COUNTIF($I265:$U265,5)</f>
        <v>0</v>
      </c>
      <c r="W265" s="8">
        <f>COUNTIF($I265:$U265,4)</f>
        <v>0</v>
      </c>
      <c r="X265" s="8">
        <f>COUNTIFS($I265:$U265,3,$I265:$U265,2)</f>
        <v>0</v>
      </c>
      <c r="Y265" s="8">
        <f>IF(X265=0,COUNTIF($I265:$U265,3),0)</f>
        <v>0</v>
      </c>
      <c r="Z265" s="8">
        <f>IF(X265=0,COUNTIF($I265:$U265,2),0)</f>
        <v>1</v>
      </c>
      <c r="AA265" s="8">
        <f>COUNTIF($I265:$U265,1)</f>
        <v>3</v>
      </c>
      <c r="AB265">
        <v>265</v>
      </c>
      <c r="AC265">
        <f t="shared" si="4"/>
        <v>132235</v>
      </c>
    </row>
    <row r="266" spans="1:29">
      <c r="A266" s="3" t="s">
        <v>902</v>
      </c>
      <c r="B266" s="2" t="str" cm="1">
        <f t="array" ref="B266:C266">_xlfn.TEXTSPLIT(A266," ")</f>
        <v>67KK8</v>
      </c>
      <c r="C266" s="2" t="str">
        <v>583</v>
      </c>
      <c r="D266" s="4" t="str" cm="1">
        <f t="array" ref="D266:H266">MID(B266,_xlfn.SEQUENCE(1,LEN(B266)),1)</f>
        <v>6</v>
      </c>
      <c r="E266" s="4" t="str">
        <v>7</v>
      </c>
      <c r="F266" s="4" t="str">
        <v>K</v>
      </c>
      <c r="G266" s="4" t="str">
        <v>K</v>
      </c>
      <c r="H266" s="4" t="str">
        <v>8</v>
      </c>
      <c r="I266" s="5">
        <f>COUNTIF(_xlfn.ANCHORARRAY($D266),"A")</f>
        <v>0</v>
      </c>
      <c r="J266" s="5">
        <f>COUNTIF(_xlfn.ANCHORARRAY($D266),"K")</f>
        <v>2</v>
      </c>
      <c r="K266" s="5">
        <f>COUNTIF(_xlfn.ANCHORARRAY($D266),"Q")</f>
        <v>0</v>
      </c>
      <c r="L266" s="5">
        <f>COUNTIF(_xlfn.ANCHORARRAY($D266),"J")</f>
        <v>0</v>
      </c>
      <c r="M266" s="5">
        <f>COUNTIF(_xlfn.ANCHORARRAY($D266),"T")</f>
        <v>0</v>
      </c>
      <c r="N266" s="5">
        <f>COUNTIF(_xlfn.ANCHORARRAY($D266),"9")</f>
        <v>0</v>
      </c>
      <c r="O266" s="5">
        <f>COUNTIF(_xlfn.ANCHORARRAY($D266),"8")</f>
        <v>1</v>
      </c>
      <c r="P266" s="5">
        <f>COUNTIF(_xlfn.ANCHORARRAY($D266),"7")</f>
        <v>1</v>
      </c>
      <c r="Q266" s="5">
        <f>COUNTIF(_xlfn.ANCHORARRAY($D266),"6")</f>
        <v>1</v>
      </c>
      <c r="R266" s="5">
        <f>COUNTIF(_xlfn.ANCHORARRAY($D266),"5")</f>
        <v>0</v>
      </c>
      <c r="S266" s="5">
        <f>COUNTIF(_xlfn.ANCHORARRAY($D266),"4")</f>
        <v>0</v>
      </c>
      <c r="T266" s="5">
        <f>COUNTIF(_xlfn.ANCHORARRAY($D266),"3")</f>
        <v>0</v>
      </c>
      <c r="U266" s="5">
        <f>COUNTIF(_xlfn.ANCHORARRAY($D266),"2")</f>
        <v>0</v>
      </c>
      <c r="V266" s="8">
        <f>COUNTIF($I266:$U266,5)</f>
        <v>0</v>
      </c>
      <c r="W266" s="8">
        <f>COUNTIF($I266:$U266,4)</f>
        <v>0</v>
      </c>
      <c r="X266" s="8">
        <f>COUNTIFS($I266:$U266,3,$I266:$U266,2)</f>
        <v>0</v>
      </c>
      <c r="Y266" s="8">
        <f>IF(X266=0,COUNTIF($I266:$U266,3),0)</f>
        <v>0</v>
      </c>
      <c r="Z266" s="8">
        <f>IF(X266=0,COUNTIF($I266:$U266,2),0)</f>
        <v>1</v>
      </c>
      <c r="AA266" s="8">
        <f>COUNTIF($I266:$U266,1)</f>
        <v>3</v>
      </c>
      <c r="AB266">
        <v>266</v>
      </c>
      <c r="AC266">
        <f t="shared" si="4"/>
        <v>155078</v>
      </c>
    </row>
    <row r="267" spans="1:29">
      <c r="A267" s="3" t="s">
        <v>803</v>
      </c>
      <c r="B267" s="2" t="str" cm="1">
        <f t="array" ref="B267:C267">_xlfn.TEXTSPLIT(A267," ")</f>
        <v>68J33</v>
      </c>
      <c r="C267" s="2" t="str">
        <v>722</v>
      </c>
      <c r="D267" s="4" t="str" cm="1">
        <f t="array" ref="D267:H267">MID(B267,_xlfn.SEQUENCE(1,LEN(B267)),1)</f>
        <v>6</v>
      </c>
      <c r="E267" s="4" t="str">
        <v>8</v>
      </c>
      <c r="F267" s="4" t="str">
        <v>J</v>
      </c>
      <c r="G267" s="4" t="str">
        <v>3</v>
      </c>
      <c r="H267" s="4" t="str">
        <v>3</v>
      </c>
      <c r="I267" s="5">
        <f>COUNTIF(_xlfn.ANCHORARRAY($D267),"A")</f>
        <v>0</v>
      </c>
      <c r="J267" s="5">
        <f>COUNTIF(_xlfn.ANCHORARRAY($D267),"K")</f>
        <v>0</v>
      </c>
      <c r="K267" s="5">
        <f>COUNTIF(_xlfn.ANCHORARRAY($D267),"Q")</f>
        <v>0</v>
      </c>
      <c r="L267" s="5">
        <f>COUNTIF(_xlfn.ANCHORARRAY($D267),"J")</f>
        <v>1</v>
      </c>
      <c r="M267" s="5">
        <f>COUNTIF(_xlfn.ANCHORARRAY($D267),"T")</f>
        <v>0</v>
      </c>
      <c r="N267" s="5">
        <f>COUNTIF(_xlfn.ANCHORARRAY($D267),"9")</f>
        <v>0</v>
      </c>
      <c r="O267" s="5">
        <f>COUNTIF(_xlfn.ANCHORARRAY($D267),"8")</f>
        <v>1</v>
      </c>
      <c r="P267" s="5">
        <f>COUNTIF(_xlfn.ANCHORARRAY($D267),"7")</f>
        <v>0</v>
      </c>
      <c r="Q267" s="5">
        <f>COUNTIF(_xlfn.ANCHORARRAY($D267),"6")</f>
        <v>1</v>
      </c>
      <c r="R267" s="5">
        <f>COUNTIF(_xlfn.ANCHORARRAY($D267),"5")</f>
        <v>0</v>
      </c>
      <c r="S267" s="5">
        <f>COUNTIF(_xlfn.ANCHORARRAY($D267),"4")</f>
        <v>0</v>
      </c>
      <c r="T267" s="5">
        <f>COUNTIF(_xlfn.ANCHORARRAY($D267),"3")</f>
        <v>2</v>
      </c>
      <c r="U267" s="5">
        <f>COUNTIF(_xlfn.ANCHORARRAY($D267),"2")</f>
        <v>0</v>
      </c>
      <c r="V267" s="8">
        <f>COUNTIF($I267:$U267,5)</f>
        <v>0</v>
      </c>
      <c r="W267" s="8">
        <f>COUNTIF($I267:$U267,4)</f>
        <v>0</v>
      </c>
      <c r="X267" s="8">
        <f>COUNTIFS($I267:$U267,3,$I267:$U267,2)</f>
        <v>0</v>
      </c>
      <c r="Y267" s="8">
        <f>IF(X267=0,COUNTIF($I267:$U267,3),0)</f>
        <v>0</v>
      </c>
      <c r="Z267" s="8">
        <f>IF(X267=0,COUNTIF($I267:$U267,2),0)</f>
        <v>1</v>
      </c>
      <c r="AA267" s="8">
        <f>COUNTIF($I267:$U267,1)</f>
        <v>3</v>
      </c>
      <c r="AB267">
        <v>267</v>
      </c>
      <c r="AC267">
        <f t="shared" si="4"/>
        <v>192774</v>
      </c>
    </row>
    <row r="268" spans="1:29">
      <c r="A268" s="3" t="s">
        <v>528</v>
      </c>
      <c r="B268" s="2" t="str" cm="1">
        <f t="array" ref="B268:C268">_xlfn.TEXTSPLIT(A268," ")</f>
        <v>6T7T9</v>
      </c>
      <c r="C268" s="2" t="str">
        <v>735</v>
      </c>
      <c r="D268" s="4" t="str" cm="1">
        <f t="array" ref="D268:H268">MID(B268,_xlfn.SEQUENCE(1,LEN(B268)),1)</f>
        <v>6</v>
      </c>
      <c r="E268" s="4" t="str">
        <v>T</v>
      </c>
      <c r="F268" s="4" t="str">
        <v>7</v>
      </c>
      <c r="G268" s="4" t="str">
        <v>T</v>
      </c>
      <c r="H268" s="4" t="str">
        <v>9</v>
      </c>
      <c r="I268" s="5">
        <f>COUNTIF(_xlfn.ANCHORARRAY($D268),"A")</f>
        <v>0</v>
      </c>
      <c r="J268" s="5">
        <f>COUNTIF(_xlfn.ANCHORARRAY($D268),"K")</f>
        <v>0</v>
      </c>
      <c r="K268" s="5">
        <f>COUNTIF(_xlfn.ANCHORARRAY($D268),"Q")</f>
        <v>0</v>
      </c>
      <c r="L268" s="5">
        <f>COUNTIF(_xlfn.ANCHORARRAY($D268),"J")</f>
        <v>0</v>
      </c>
      <c r="M268" s="5">
        <f>COUNTIF(_xlfn.ANCHORARRAY($D268),"T")</f>
        <v>2</v>
      </c>
      <c r="N268" s="5">
        <f>COUNTIF(_xlfn.ANCHORARRAY($D268),"9")</f>
        <v>1</v>
      </c>
      <c r="O268" s="5">
        <f>COUNTIF(_xlfn.ANCHORARRAY($D268),"8")</f>
        <v>0</v>
      </c>
      <c r="P268" s="5">
        <f>COUNTIF(_xlfn.ANCHORARRAY($D268),"7")</f>
        <v>1</v>
      </c>
      <c r="Q268" s="5">
        <f>COUNTIF(_xlfn.ANCHORARRAY($D268),"6")</f>
        <v>1</v>
      </c>
      <c r="R268" s="5">
        <f>COUNTIF(_xlfn.ANCHORARRAY($D268),"5")</f>
        <v>0</v>
      </c>
      <c r="S268" s="5">
        <f>COUNTIF(_xlfn.ANCHORARRAY($D268),"4")</f>
        <v>0</v>
      </c>
      <c r="T268" s="5">
        <f>COUNTIF(_xlfn.ANCHORARRAY($D268),"3")</f>
        <v>0</v>
      </c>
      <c r="U268" s="5">
        <f>COUNTIF(_xlfn.ANCHORARRAY($D268),"2")</f>
        <v>0</v>
      </c>
      <c r="V268" s="8">
        <f>COUNTIF($I268:$U268,5)</f>
        <v>0</v>
      </c>
      <c r="W268" s="8">
        <f>COUNTIF($I268:$U268,4)</f>
        <v>0</v>
      </c>
      <c r="X268" s="8">
        <f>COUNTIFS($I268:$U268,3,$I268:$U268,2)</f>
        <v>0</v>
      </c>
      <c r="Y268" s="8">
        <f>IF(X268=0,COUNTIF($I268:$U268,3),0)</f>
        <v>0</v>
      </c>
      <c r="Z268" s="8">
        <f>IF(X268=0,COUNTIF($I268:$U268,2),0)</f>
        <v>1</v>
      </c>
      <c r="AA268" s="8">
        <f>COUNTIF($I268:$U268,1)</f>
        <v>3</v>
      </c>
      <c r="AB268">
        <v>268</v>
      </c>
      <c r="AC268">
        <f t="shared" si="4"/>
        <v>196980</v>
      </c>
    </row>
    <row r="269" spans="1:29">
      <c r="A269" s="3" t="s">
        <v>574</v>
      </c>
      <c r="B269" s="2" t="str" cm="1">
        <f t="array" ref="B269:C269">_xlfn.TEXTSPLIT(A269," ")</f>
        <v>6T98T</v>
      </c>
      <c r="C269" s="2" t="str">
        <v>927</v>
      </c>
      <c r="D269" s="4" t="str" cm="1">
        <f t="array" ref="D269:H269">MID(B269,_xlfn.SEQUENCE(1,LEN(B269)),1)</f>
        <v>6</v>
      </c>
      <c r="E269" s="4" t="str">
        <v>T</v>
      </c>
      <c r="F269" s="4" t="str">
        <v>9</v>
      </c>
      <c r="G269" s="4" t="str">
        <v>8</v>
      </c>
      <c r="H269" s="4" t="str">
        <v>T</v>
      </c>
      <c r="I269" s="5">
        <f>COUNTIF(_xlfn.ANCHORARRAY($D269),"A")</f>
        <v>0</v>
      </c>
      <c r="J269" s="5">
        <f>COUNTIF(_xlfn.ANCHORARRAY($D269),"K")</f>
        <v>0</v>
      </c>
      <c r="K269" s="5">
        <f>COUNTIF(_xlfn.ANCHORARRAY($D269),"Q")</f>
        <v>0</v>
      </c>
      <c r="L269" s="5">
        <f>COUNTIF(_xlfn.ANCHORARRAY($D269),"J")</f>
        <v>0</v>
      </c>
      <c r="M269" s="5">
        <f>COUNTIF(_xlfn.ANCHORARRAY($D269),"T")</f>
        <v>2</v>
      </c>
      <c r="N269" s="5">
        <f>COUNTIF(_xlfn.ANCHORARRAY($D269),"9")</f>
        <v>1</v>
      </c>
      <c r="O269" s="5">
        <f>COUNTIF(_xlfn.ANCHORARRAY($D269),"8")</f>
        <v>1</v>
      </c>
      <c r="P269" s="5">
        <f>COUNTIF(_xlfn.ANCHORARRAY($D269),"7")</f>
        <v>0</v>
      </c>
      <c r="Q269" s="5">
        <f>COUNTIF(_xlfn.ANCHORARRAY($D269),"6")</f>
        <v>1</v>
      </c>
      <c r="R269" s="5">
        <f>COUNTIF(_xlfn.ANCHORARRAY($D269),"5")</f>
        <v>0</v>
      </c>
      <c r="S269" s="5">
        <f>COUNTIF(_xlfn.ANCHORARRAY($D269),"4")</f>
        <v>0</v>
      </c>
      <c r="T269" s="5">
        <f>COUNTIF(_xlfn.ANCHORARRAY($D269),"3")</f>
        <v>0</v>
      </c>
      <c r="U269" s="5">
        <f>COUNTIF(_xlfn.ANCHORARRAY($D269),"2")</f>
        <v>0</v>
      </c>
      <c r="V269" s="8">
        <f>COUNTIF($I269:$U269,5)</f>
        <v>0</v>
      </c>
      <c r="W269" s="8">
        <f>COUNTIF($I269:$U269,4)</f>
        <v>0</v>
      </c>
      <c r="X269" s="8">
        <f>COUNTIFS($I269:$U269,3,$I269:$U269,2)</f>
        <v>0</v>
      </c>
      <c r="Y269" s="8">
        <f>IF(X269=0,COUNTIF($I269:$U269,3),0)</f>
        <v>0</v>
      </c>
      <c r="Z269" s="8">
        <f>IF(X269=0,COUNTIF($I269:$U269,2),0)</f>
        <v>1</v>
      </c>
      <c r="AA269" s="8">
        <f>COUNTIF($I269:$U269,1)</f>
        <v>3</v>
      </c>
      <c r="AB269">
        <v>269</v>
      </c>
      <c r="AC269">
        <f t="shared" si="4"/>
        <v>249363</v>
      </c>
    </row>
    <row r="270" spans="1:29">
      <c r="A270" s="3" t="s">
        <v>292</v>
      </c>
      <c r="B270" s="2" t="str" cm="1">
        <f t="array" ref="B270:C270">_xlfn.TEXTSPLIT(A270," ")</f>
        <v>6TT73</v>
      </c>
      <c r="C270" s="2" t="str">
        <v>788</v>
      </c>
      <c r="D270" s="4" t="str" cm="1">
        <f t="array" ref="D270:H270">MID(B270,_xlfn.SEQUENCE(1,LEN(B270)),1)</f>
        <v>6</v>
      </c>
      <c r="E270" s="4" t="str">
        <v>T</v>
      </c>
      <c r="F270" s="4" t="str">
        <v>T</v>
      </c>
      <c r="G270" s="4" t="str">
        <v>7</v>
      </c>
      <c r="H270" s="4" t="str">
        <v>3</v>
      </c>
      <c r="I270" s="5">
        <f>COUNTIF(_xlfn.ANCHORARRAY($D270),"A")</f>
        <v>0</v>
      </c>
      <c r="J270" s="5">
        <f>COUNTIF(_xlfn.ANCHORARRAY($D270),"K")</f>
        <v>0</v>
      </c>
      <c r="K270" s="5">
        <f>COUNTIF(_xlfn.ANCHORARRAY($D270),"Q")</f>
        <v>0</v>
      </c>
      <c r="L270" s="5">
        <f>COUNTIF(_xlfn.ANCHORARRAY($D270),"J")</f>
        <v>0</v>
      </c>
      <c r="M270" s="5">
        <f>COUNTIF(_xlfn.ANCHORARRAY($D270),"T")</f>
        <v>2</v>
      </c>
      <c r="N270" s="5">
        <f>COUNTIF(_xlfn.ANCHORARRAY($D270),"9")</f>
        <v>0</v>
      </c>
      <c r="O270" s="5">
        <f>COUNTIF(_xlfn.ANCHORARRAY($D270),"8")</f>
        <v>0</v>
      </c>
      <c r="P270" s="5">
        <f>COUNTIF(_xlfn.ANCHORARRAY($D270),"7")</f>
        <v>1</v>
      </c>
      <c r="Q270" s="5">
        <f>COUNTIF(_xlfn.ANCHORARRAY($D270),"6")</f>
        <v>1</v>
      </c>
      <c r="R270" s="5">
        <f>COUNTIF(_xlfn.ANCHORARRAY($D270),"5")</f>
        <v>0</v>
      </c>
      <c r="S270" s="5">
        <f>COUNTIF(_xlfn.ANCHORARRAY($D270),"4")</f>
        <v>0</v>
      </c>
      <c r="T270" s="5">
        <f>COUNTIF(_xlfn.ANCHORARRAY($D270),"3")</f>
        <v>1</v>
      </c>
      <c r="U270" s="5">
        <f>COUNTIF(_xlfn.ANCHORARRAY($D270),"2")</f>
        <v>0</v>
      </c>
      <c r="V270" s="8">
        <f>COUNTIF($I270:$U270,5)</f>
        <v>0</v>
      </c>
      <c r="W270" s="8">
        <f>COUNTIF($I270:$U270,4)</f>
        <v>0</v>
      </c>
      <c r="X270" s="8">
        <f>COUNTIFS($I270:$U270,3,$I270:$U270,2)</f>
        <v>0</v>
      </c>
      <c r="Y270" s="8">
        <f>IF(X270=0,COUNTIF($I270:$U270,3),0)</f>
        <v>0</v>
      </c>
      <c r="Z270" s="8">
        <f>IF(X270=0,COUNTIF($I270:$U270,2),0)</f>
        <v>1</v>
      </c>
      <c r="AA270" s="8">
        <f>COUNTIF($I270:$U270,1)</f>
        <v>3</v>
      </c>
      <c r="AB270">
        <v>270</v>
      </c>
      <c r="AC270">
        <f t="shared" si="4"/>
        <v>212760</v>
      </c>
    </row>
    <row r="271" spans="1:29">
      <c r="A271" s="3" t="s">
        <v>670</v>
      </c>
      <c r="B271" s="2" t="str" cm="1">
        <f t="array" ref="B271:C271">_xlfn.TEXTSPLIT(A271," ")</f>
        <v>6J7QQ</v>
      </c>
      <c r="C271" s="2" t="str">
        <v>889</v>
      </c>
      <c r="D271" s="4" t="str" cm="1">
        <f t="array" ref="D271:H271">MID(B271,_xlfn.SEQUENCE(1,LEN(B271)),1)</f>
        <v>6</v>
      </c>
      <c r="E271" s="4" t="str">
        <v>J</v>
      </c>
      <c r="F271" s="4" t="str">
        <v>7</v>
      </c>
      <c r="G271" s="4" t="str">
        <v>Q</v>
      </c>
      <c r="H271" s="4" t="str">
        <v>Q</v>
      </c>
      <c r="I271" s="5">
        <f>COUNTIF(_xlfn.ANCHORARRAY($D271),"A")</f>
        <v>0</v>
      </c>
      <c r="J271" s="5">
        <f>COUNTIF(_xlfn.ANCHORARRAY($D271),"K")</f>
        <v>0</v>
      </c>
      <c r="K271" s="5">
        <f>COUNTIF(_xlfn.ANCHORARRAY($D271),"Q")</f>
        <v>2</v>
      </c>
      <c r="L271" s="5">
        <f>COUNTIF(_xlfn.ANCHORARRAY($D271),"J")</f>
        <v>1</v>
      </c>
      <c r="M271" s="5">
        <f>COUNTIF(_xlfn.ANCHORARRAY($D271),"T")</f>
        <v>0</v>
      </c>
      <c r="N271" s="5">
        <f>COUNTIF(_xlfn.ANCHORARRAY($D271),"9")</f>
        <v>0</v>
      </c>
      <c r="O271" s="5">
        <f>COUNTIF(_xlfn.ANCHORARRAY($D271),"8")</f>
        <v>0</v>
      </c>
      <c r="P271" s="5">
        <f>COUNTIF(_xlfn.ANCHORARRAY($D271),"7")</f>
        <v>1</v>
      </c>
      <c r="Q271" s="5">
        <f>COUNTIF(_xlfn.ANCHORARRAY($D271),"6")</f>
        <v>1</v>
      </c>
      <c r="R271" s="5">
        <f>COUNTIF(_xlfn.ANCHORARRAY($D271),"5")</f>
        <v>0</v>
      </c>
      <c r="S271" s="5">
        <f>COUNTIF(_xlfn.ANCHORARRAY($D271),"4")</f>
        <v>0</v>
      </c>
      <c r="T271" s="5">
        <f>COUNTIF(_xlfn.ANCHORARRAY($D271),"3")</f>
        <v>0</v>
      </c>
      <c r="U271" s="5">
        <f>COUNTIF(_xlfn.ANCHORARRAY($D271),"2")</f>
        <v>0</v>
      </c>
      <c r="V271" s="8">
        <f>COUNTIF($I271:$U271,5)</f>
        <v>0</v>
      </c>
      <c r="W271" s="8">
        <f>COUNTIF($I271:$U271,4)</f>
        <v>0</v>
      </c>
      <c r="X271" s="8">
        <f>COUNTIFS($I271:$U271,3,$I271:$U271,2)</f>
        <v>0</v>
      </c>
      <c r="Y271" s="8">
        <f>IF(X271=0,COUNTIF($I271:$U271,3),0)</f>
        <v>0</v>
      </c>
      <c r="Z271" s="8">
        <f>IF(X271=0,COUNTIF($I271:$U271,2),0)</f>
        <v>1</v>
      </c>
      <c r="AA271" s="8">
        <f>COUNTIF($I271:$U271,1)</f>
        <v>3</v>
      </c>
      <c r="AB271">
        <v>271</v>
      </c>
      <c r="AC271">
        <f t="shared" si="4"/>
        <v>240919</v>
      </c>
    </row>
    <row r="272" spans="1:29">
      <c r="A272" s="3" t="s">
        <v>48</v>
      </c>
      <c r="B272" s="2" t="str" cm="1">
        <f t="array" ref="B272:C272">_xlfn.TEXTSPLIT(A272," ")</f>
        <v>6J922</v>
      </c>
      <c r="C272" s="2" t="str">
        <v>686</v>
      </c>
      <c r="D272" s="4" t="str" cm="1">
        <f t="array" ref="D272:H272">MID(B272,_xlfn.SEQUENCE(1,LEN(B272)),1)</f>
        <v>6</v>
      </c>
      <c r="E272" s="4" t="str">
        <v>J</v>
      </c>
      <c r="F272" s="4" t="str">
        <v>9</v>
      </c>
      <c r="G272" s="4" t="str">
        <v>2</v>
      </c>
      <c r="H272" s="4" t="str">
        <v>2</v>
      </c>
      <c r="I272" s="5">
        <f>COUNTIF(_xlfn.ANCHORARRAY($D272),"A")</f>
        <v>0</v>
      </c>
      <c r="J272" s="5">
        <f>COUNTIF(_xlfn.ANCHORARRAY($D272),"K")</f>
        <v>0</v>
      </c>
      <c r="K272" s="5">
        <f>COUNTIF(_xlfn.ANCHORARRAY($D272),"Q")</f>
        <v>0</v>
      </c>
      <c r="L272" s="5">
        <f>COUNTIF(_xlfn.ANCHORARRAY($D272),"J")</f>
        <v>1</v>
      </c>
      <c r="M272" s="5">
        <f>COUNTIF(_xlfn.ANCHORARRAY($D272),"T")</f>
        <v>0</v>
      </c>
      <c r="N272" s="5">
        <f>COUNTIF(_xlfn.ANCHORARRAY($D272),"9")</f>
        <v>1</v>
      </c>
      <c r="O272" s="5">
        <f>COUNTIF(_xlfn.ANCHORARRAY($D272),"8")</f>
        <v>0</v>
      </c>
      <c r="P272" s="5">
        <f>COUNTIF(_xlfn.ANCHORARRAY($D272),"7")</f>
        <v>0</v>
      </c>
      <c r="Q272" s="5">
        <f>COUNTIF(_xlfn.ANCHORARRAY($D272),"6")</f>
        <v>1</v>
      </c>
      <c r="R272" s="5">
        <f>COUNTIF(_xlfn.ANCHORARRAY($D272),"5")</f>
        <v>0</v>
      </c>
      <c r="S272" s="5">
        <f>COUNTIF(_xlfn.ANCHORARRAY($D272),"4")</f>
        <v>0</v>
      </c>
      <c r="T272" s="5">
        <f>COUNTIF(_xlfn.ANCHORARRAY($D272),"3")</f>
        <v>0</v>
      </c>
      <c r="U272" s="5">
        <f>COUNTIF(_xlfn.ANCHORARRAY($D272),"2")</f>
        <v>2</v>
      </c>
      <c r="V272" s="8">
        <f>COUNTIF($I272:$U272,5)</f>
        <v>0</v>
      </c>
      <c r="W272" s="8">
        <f>COUNTIF($I272:$U272,4)</f>
        <v>0</v>
      </c>
      <c r="X272" s="8">
        <f>COUNTIFS($I272:$U272,3,$I272:$U272,2)</f>
        <v>0</v>
      </c>
      <c r="Y272" s="8">
        <f>IF(X272=0,COUNTIF($I272:$U272,3),0)</f>
        <v>0</v>
      </c>
      <c r="Z272" s="8">
        <f>IF(X272=0,COUNTIF($I272:$U272,2),0)</f>
        <v>1</v>
      </c>
      <c r="AA272" s="8">
        <f>COUNTIF($I272:$U272,1)</f>
        <v>3</v>
      </c>
      <c r="AB272">
        <v>272</v>
      </c>
      <c r="AC272">
        <f t="shared" si="4"/>
        <v>186592</v>
      </c>
    </row>
    <row r="273" spans="1:29">
      <c r="A273" s="3" t="s">
        <v>349</v>
      </c>
      <c r="B273" s="2" t="str" cm="1">
        <f t="array" ref="B273:C273">_xlfn.TEXTSPLIT(A273," ")</f>
        <v>6JQ4Q</v>
      </c>
      <c r="C273" s="2" t="str">
        <v>140</v>
      </c>
      <c r="D273" s="4" t="str" cm="1">
        <f t="array" ref="D273:H273">MID(B273,_xlfn.SEQUENCE(1,LEN(B273)),1)</f>
        <v>6</v>
      </c>
      <c r="E273" s="4" t="str">
        <v>J</v>
      </c>
      <c r="F273" s="4" t="str">
        <v>Q</v>
      </c>
      <c r="G273" s="4" t="str">
        <v>4</v>
      </c>
      <c r="H273" s="4" t="str">
        <v>Q</v>
      </c>
      <c r="I273" s="5">
        <f>COUNTIF(_xlfn.ANCHORARRAY($D273),"A")</f>
        <v>0</v>
      </c>
      <c r="J273" s="5">
        <f>COUNTIF(_xlfn.ANCHORARRAY($D273),"K")</f>
        <v>0</v>
      </c>
      <c r="K273" s="5">
        <f>COUNTIF(_xlfn.ANCHORARRAY($D273),"Q")</f>
        <v>2</v>
      </c>
      <c r="L273" s="5">
        <f>COUNTIF(_xlfn.ANCHORARRAY($D273),"J")</f>
        <v>1</v>
      </c>
      <c r="M273" s="5">
        <f>COUNTIF(_xlfn.ANCHORARRAY($D273),"T")</f>
        <v>0</v>
      </c>
      <c r="N273" s="5">
        <f>COUNTIF(_xlfn.ANCHORARRAY($D273),"9")</f>
        <v>0</v>
      </c>
      <c r="O273" s="5">
        <f>COUNTIF(_xlfn.ANCHORARRAY($D273),"8")</f>
        <v>0</v>
      </c>
      <c r="P273" s="5">
        <f>COUNTIF(_xlfn.ANCHORARRAY($D273),"7")</f>
        <v>0</v>
      </c>
      <c r="Q273" s="5">
        <f>COUNTIF(_xlfn.ANCHORARRAY($D273),"6")</f>
        <v>1</v>
      </c>
      <c r="R273" s="5">
        <f>COUNTIF(_xlfn.ANCHORARRAY($D273),"5")</f>
        <v>0</v>
      </c>
      <c r="S273" s="5">
        <f>COUNTIF(_xlfn.ANCHORARRAY($D273),"4")</f>
        <v>1</v>
      </c>
      <c r="T273" s="5">
        <f>COUNTIF(_xlfn.ANCHORARRAY($D273),"3")</f>
        <v>0</v>
      </c>
      <c r="U273" s="5">
        <f>COUNTIF(_xlfn.ANCHORARRAY($D273),"2")</f>
        <v>0</v>
      </c>
      <c r="V273" s="8">
        <f>COUNTIF($I273:$U273,5)</f>
        <v>0</v>
      </c>
      <c r="W273" s="8">
        <f>COUNTIF($I273:$U273,4)</f>
        <v>0</v>
      </c>
      <c r="X273" s="8">
        <f>COUNTIFS($I273:$U273,3,$I273:$U273,2)</f>
        <v>0</v>
      </c>
      <c r="Y273" s="8">
        <f>IF(X273=0,COUNTIF($I273:$U273,3),0)</f>
        <v>0</v>
      </c>
      <c r="Z273" s="8">
        <f>IF(X273=0,COUNTIF($I273:$U273,2),0)</f>
        <v>1</v>
      </c>
      <c r="AA273" s="8">
        <f>COUNTIF($I273:$U273,1)</f>
        <v>3</v>
      </c>
      <c r="AB273">
        <v>273</v>
      </c>
      <c r="AC273">
        <f t="shared" si="4"/>
        <v>38220</v>
      </c>
    </row>
    <row r="274" spans="1:29">
      <c r="A274" s="3" t="s">
        <v>75</v>
      </c>
      <c r="B274" s="2" t="str" cm="1">
        <f t="array" ref="B274:C274">_xlfn.TEXTSPLIT(A274," ")</f>
        <v>6JAA2</v>
      </c>
      <c r="C274" s="2" t="str">
        <v>333</v>
      </c>
      <c r="D274" s="4" t="str" cm="1">
        <f t="array" ref="D274:H274">MID(B274,_xlfn.SEQUENCE(1,LEN(B274)),1)</f>
        <v>6</v>
      </c>
      <c r="E274" s="4" t="str">
        <v>J</v>
      </c>
      <c r="F274" s="4" t="str">
        <v>A</v>
      </c>
      <c r="G274" s="4" t="str">
        <v>A</v>
      </c>
      <c r="H274" s="4" t="str">
        <v>2</v>
      </c>
      <c r="I274" s="5">
        <f>COUNTIF(_xlfn.ANCHORARRAY($D274),"A")</f>
        <v>2</v>
      </c>
      <c r="J274" s="5">
        <f>COUNTIF(_xlfn.ANCHORARRAY($D274),"K")</f>
        <v>0</v>
      </c>
      <c r="K274" s="5">
        <f>COUNTIF(_xlfn.ANCHORARRAY($D274),"Q")</f>
        <v>0</v>
      </c>
      <c r="L274" s="5">
        <f>COUNTIF(_xlfn.ANCHORARRAY($D274),"J")</f>
        <v>1</v>
      </c>
      <c r="M274" s="5">
        <f>COUNTIF(_xlfn.ANCHORARRAY($D274),"T")</f>
        <v>0</v>
      </c>
      <c r="N274" s="5">
        <f>COUNTIF(_xlfn.ANCHORARRAY($D274),"9")</f>
        <v>0</v>
      </c>
      <c r="O274" s="5">
        <f>COUNTIF(_xlfn.ANCHORARRAY($D274),"8")</f>
        <v>0</v>
      </c>
      <c r="P274" s="5">
        <f>COUNTIF(_xlfn.ANCHORARRAY($D274),"7")</f>
        <v>0</v>
      </c>
      <c r="Q274" s="5">
        <f>COUNTIF(_xlfn.ANCHORARRAY($D274),"6")</f>
        <v>1</v>
      </c>
      <c r="R274" s="5">
        <f>COUNTIF(_xlfn.ANCHORARRAY($D274),"5")</f>
        <v>0</v>
      </c>
      <c r="S274" s="5">
        <f>COUNTIF(_xlfn.ANCHORARRAY($D274),"4")</f>
        <v>0</v>
      </c>
      <c r="T274" s="5">
        <f>COUNTIF(_xlfn.ANCHORARRAY($D274),"3")</f>
        <v>0</v>
      </c>
      <c r="U274" s="5">
        <f>COUNTIF(_xlfn.ANCHORARRAY($D274),"2")</f>
        <v>1</v>
      </c>
      <c r="V274" s="8">
        <f>COUNTIF($I274:$U274,5)</f>
        <v>0</v>
      </c>
      <c r="W274" s="8">
        <f>COUNTIF($I274:$U274,4)</f>
        <v>0</v>
      </c>
      <c r="X274" s="8">
        <f>COUNTIFS($I274:$U274,3,$I274:$U274,2)</f>
        <v>0</v>
      </c>
      <c r="Y274" s="8">
        <f>IF(X274=0,COUNTIF($I274:$U274,3),0)</f>
        <v>0</v>
      </c>
      <c r="Z274" s="8">
        <f>IF(X274=0,COUNTIF($I274:$U274,2),0)</f>
        <v>1</v>
      </c>
      <c r="AA274" s="8">
        <f>COUNTIF($I274:$U274,1)</f>
        <v>3</v>
      </c>
      <c r="AB274">
        <v>274</v>
      </c>
      <c r="AC274">
        <f t="shared" si="4"/>
        <v>91242</v>
      </c>
    </row>
    <row r="275" spans="1:29">
      <c r="A275" s="3" t="s">
        <v>98</v>
      </c>
      <c r="B275" s="2" t="str" cm="1">
        <f t="array" ref="B275:C275">_xlfn.TEXTSPLIT(A275," ")</f>
        <v>6Q396</v>
      </c>
      <c r="C275" s="2" t="str">
        <v>617</v>
      </c>
      <c r="D275" s="4" t="str" cm="1">
        <f t="array" ref="D275:H275">MID(B275,_xlfn.SEQUENCE(1,LEN(B275)),1)</f>
        <v>6</v>
      </c>
      <c r="E275" s="4" t="str">
        <v>Q</v>
      </c>
      <c r="F275" s="4" t="str">
        <v>3</v>
      </c>
      <c r="G275" s="4" t="str">
        <v>9</v>
      </c>
      <c r="H275" s="4" t="str">
        <v>6</v>
      </c>
      <c r="I275" s="5">
        <f>COUNTIF(_xlfn.ANCHORARRAY($D275),"A")</f>
        <v>0</v>
      </c>
      <c r="J275" s="5">
        <f>COUNTIF(_xlfn.ANCHORARRAY($D275),"K")</f>
        <v>0</v>
      </c>
      <c r="K275" s="5">
        <f>COUNTIF(_xlfn.ANCHORARRAY($D275),"Q")</f>
        <v>1</v>
      </c>
      <c r="L275" s="5">
        <f>COUNTIF(_xlfn.ANCHORARRAY($D275),"J")</f>
        <v>0</v>
      </c>
      <c r="M275" s="5">
        <f>COUNTIF(_xlfn.ANCHORARRAY($D275),"T")</f>
        <v>0</v>
      </c>
      <c r="N275" s="5">
        <f>COUNTIF(_xlfn.ANCHORARRAY($D275),"9")</f>
        <v>1</v>
      </c>
      <c r="O275" s="5">
        <f>COUNTIF(_xlfn.ANCHORARRAY($D275),"8")</f>
        <v>0</v>
      </c>
      <c r="P275" s="5">
        <f>COUNTIF(_xlfn.ANCHORARRAY($D275),"7")</f>
        <v>0</v>
      </c>
      <c r="Q275" s="5">
        <f>COUNTIF(_xlfn.ANCHORARRAY($D275),"6")</f>
        <v>2</v>
      </c>
      <c r="R275" s="5">
        <f>COUNTIF(_xlfn.ANCHORARRAY($D275),"5")</f>
        <v>0</v>
      </c>
      <c r="S275" s="5">
        <f>COUNTIF(_xlfn.ANCHORARRAY($D275),"4")</f>
        <v>0</v>
      </c>
      <c r="T275" s="5">
        <f>COUNTIF(_xlfn.ANCHORARRAY($D275),"3")</f>
        <v>1</v>
      </c>
      <c r="U275" s="5">
        <f>COUNTIF(_xlfn.ANCHORARRAY($D275),"2")</f>
        <v>0</v>
      </c>
      <c r="V275" s="8">
        <f>COUNTIF($I275:$U275,5)</f>
        <v>0</v>
      </c>
      <c r="W275" s="8">
        <f>COUNTIF($I275:$U275,4)</f>
        <v>0</v>
      </c>
      <c r="X275" s="8">
        <f>COUNTIFS($I275:$U275,3,$I275:$U275,2)</f>
        <v>0</v>
      </c>
      <c r="Y275" s="8">
        <f>IF(X275=0,COUNTIF($I275:$U275,3),0)</f>
        <v>0</v>
      </c>
      <c r="Z275" s="8">
        <f>IF(X275=0,COUNTIF($I275:$U275,2),0)</f>
        <v>1</v>
      </c>
      <c r="AA275" s="8">
        <f>COUNTIF($I275:$U275,1)</f>
        <v>3</v>
      </c>
      <c r="AB275">
        <v>275</v>
      </c>
      <c r="AC275">
        <f t="shared" si="4"/>
        <v>169675</v>
      </c>
    </row>
    <row r="276" spans="1:29">
      <c r="A276" s="3" t="s">
        <v>505</v>
      </c>
      <c r="B276" s="2" t="str" cm="1">
        <f t="array" ref="B276:C276">_xlfn.TEXTSPLIT(A276," ")</f>
        <v>6Q42Q</v>
      </c>
      <c r="C276" s="2" t="str">
        <v>966</v>
      </c>
      <c r="D276" s="4" t="str" cm="1">
        <f t="array" ref="D276:H276">MID(B276,_xlfn.SEQUENCE(1,LEN(B276)),1)</f>
        <v>6</v>
      </c>
      <c r="E276" s="4" t="str">
        <v>Q</v>
      </c>
      <c r="F276" s="4" t="str">
        <v>4</v>
      </c>
      <c r="G276" s="4" t="str">
        <v>2</v>
      </c>
      <c r="H276" s="4" t="str">
        <v>Q</v>
      </c>
      <c r="I276" s="5">
        <f>COUNTIF(_xlfn.ANCHORARRAY($D276),"A")</f>
        <v>0</v>
      </c>
      <c r="J276" s="5">
        <f>COUNTIF(_xlfn.ANCHORARRAY($D276),"K")</f>
        <v>0</v>
      </c>
      <c r="K276" s="5">
        <f>COUNTIF(_xlfn.ANCHORARRAY($D276),"Q")</f>
        <v>2</v>
      </c>
      <c r="L276" s="5">
        <f>COUNTIF(_xlfn.ANCHORARRAY($D276),"J")</f>
        <v>0</v>
      </c>
      <c r="M276" s="5">
        <f>COUNTIF(_xlfn.ANCHORARRAY($D276),"T")</f>
        <v>0</v>
      </c>
      <c r="N276" s="5">
        <f>COUNTIF(_xlfn.ANCHORARRAY($D276),"9")</f>
        <v>0</v>
      </c>
      <c r="O276" s="5">
        <f>COUNTIF(_xlfn.ANCHORARRAY($D276),"8")</f>
        <v>0</v>
      </c>
      <c r="P276" s="5">
        <f>COUNTIF(_xlfn.ANCHORARRAY($D276),"7")</f>
        <v>0</v>
      </c>
      <c r="Q276" s="5">
        <f>COUNTIF(_xlfn.ANCHORARRAY($D276),"6")</f>
        <v>1</v>
      </c>
      <c r="R276" s="5">
        <f>COUNTIF(_xlfn.ANCHORARRAY($D276),"5")</f>
        <v>0</v>
      </c>
      <c r="S276" s="5">
        <f>COUNTIF(_xlfn.ANCHORARRAY($D276),"4")</f>
        <v>1</v>
      </c>
      <c r="T276" s="5">
        <f>COUNTIF(_xlfn.ANCHORARRAY($D276),"3")</f>
        <v>0</v>
      </c>
      <c r="U276" s="5">
        <f>COUNTIF(_xlfn.ANCHORARRAY($D276),"2")</f>
        <v>1</v>
      </c>
      <c r="V276" s="8">
        <f>COUNTIF($I276:$U276,5)</f>
        <v>0</v>
      </c>
      <c r="W276" s="8">
        <f>COUNTIF($I276:$U276,4)</f>
        <v>0</v>
      </c>
      <c r="X276" s="8">
        <f>COUNTIFS($I276:$U276,3,$I276:$U276,2)</f>
        <v>0</v>
      </c>
      <c r="Y276" s="8">
        <f>IF(X276=0,COUNTIF($I276:$U276,3),0)</f>
        <v>0</v>
      </c>
      <c r="Z276" s="8">
        <f>IF(X276=0,COUNTIF($I276:$U276,2),0)</f>
        <v>1</v>
      </c>
      <c r="AA276" s="8">
        <f>COUNTIF($I276:$U276,1)</f>
        <v>3</v>
      </c>
      <c r="AB276">
        <v>276</v>
      </c>
      <c r="AC276">
        <f t="shared" si="4"/>
        <v>266616</v>
      </c>
    </row>
    <row r="277" spans="1:29">
      <c r="A277" s="3" t="s">
        <v>715</v>
      </c>
      <c r="B277" s="2" t="str" cm="1">
        <f t="array" ref="B277:C277">_xlfn.TEXTSPLIT(A277," ")</f>
        <v>6QT96</v>
      </c>
      <c r="C277" s="2" t="str">
        <v>355</v>
      </c>
      <c r="D277" s="4" t="str" cm="1">
        <f t="array" ref="D277:H277">MID(B277,_xlfn.SEQUENCE(1,LEN(B277)),1)</f>
        <v>6</v>
      </c>
      <c r="E277" s="4" t="str">
        <v>Q</v>
      </c>
      <c r="F277" s="4" t="str">
        <v>T</v>
      </c>
      <c r="G277" s="4" t="str">
        <v>9</v>
      </c>
      <c r="H277" s="4" t="str">
        <v>6</v>
      </c>
      <c r="I277" s="5">
        <f>COUNTIF(_xlfn.ANCHORARRAY($D277),"A")</f>
        <v>0</v>
      </c>
      <c r="J277" s="5">
        <f>COUNTIF(_xlfn.ANCHORARRAY($D277),"K")</f>
        <v>0</v>
      </c>
      <c r="K277" s="5">
        <f>COUNTIF(_xlfn.ANCHORARRAY($D277),"Q")</f>
        <v>1</v>
      </c>
      <c r="L277" s="5">
        <f>COUNTIF(_xlfn.ANCHORARRAY($D277),"J")</f>
        <v>0</v>
      </c>
      <c r="M277" s="5">
        <f>COUNTIF(_xlfn.ANCHORARRAY($D277),"T")</f>
        <v>1</v>
      </c>
      <c r="N277" s="5">
        <f>COUNTIF(_xlfn.ANCHORARRAY($D277),"9")</f>
        <v>1</v>
      </c>
      <c r="O277" s="5">
        <f>COUNTIF(_xlfn.ANCHORARRAY($D277),"8")</f>
        <v>0</v>
      </c>
      <c r="P277" s="5">
        <f>COUNTIF(_xlfn.ANCHORARRAY($D277),"7")</f>
        <v>0</v>
      </c>
      <c r="Q277" s="5">
        <f>COUNTIF(_xlfn.ANCHORARRAY($D277),"6")</f>
        <v>2</v>
      </c>
      <c r="R277" s="5">
        <f>COUNTIF(_xlfn.ANCHORARRAY($D277),"5")</f>
        <v>0</v>
      </c>
      <c r="S277" s="5">
        <f>COUNTIF(_xlfn.ANCHORARRAY($D277),"4")</f>
        <v>0</v>
      </c>
      <c r="T277" s="5">
        <f>COUNTIF(_xlfn.ANCHORARRAY($D277),"3")</f>
        <v>0</v>
      </c>
      <c r="U277" s="5">
        <f>COUNTIF(_xlfn.ANCHORARRAY($D277),"2")</f>
        <v>0</v>
      </c>
      <c r="V277" s="8">
        <f>COUNTIF($I277:$U277,5)</f>
        <v>0</v>
      </c>
      <c r="W277" s="8">
        <f>COUNTIF($I277:$U277,4)</f>
        <v>0</v>
      </c>
      <c r="X277" s="8">
        <f>COUNTIFS($I277:$U277,3,$I277:$U277,2)</f>
        <v>0</v>
      </c>
      <c r="Y277" s="8">
        <f>IF(X277=0,COUNTIF($I277:$U277,3),0)</f>
        <v>0</v>
      </c>
      <c r="Z277" s="8">
        <f>IF(X277=0,COUNTIF($I277:$U277,2),0)</f>
        <v>1</v>
      </c>
      <c r="AA277" s="8">
        <f>COUNTIF($I277:$U277,1)</f>
        <v>3</v>
      </c>
      <c r="AB277">
        <v>277</v>
      </c>
      <c r="AC277">
        <f t="shared" si="4"/>
        <v>98335</v>
      </c>
    </row>
    <row r="278" spans="1:29">
      <c r="A278" s="3" t="s">
        <v>903</v>
      </c>
      <c r="B278" s="2" t="str" cm="1">
        <f t="array" ref="B278:C278">_xlfn.TEXTSPLIT(A278," ")</f>
        <v>6K768</v>
      </c>
      <c r="C278" s="2" t="str">
        <v>304</v>
      </c>
      <c r="D278" s="4" t="str" cm="1">
        <f t="array" ref="D278:H278">MID(B278,_xlfn.SEQUENCE(1,LEN(B278)),1)</f>
        <v>6</v>
      </c>
      <c r="E278" s="4" t="str">
        <v>K</v>
      </c>
      <c r="F278" s="4" t="str">
        <v>7</v>
      </c>
      <c r="G278" s="4" t="str">
        <v>6</v>
      </c>
      <c r="H278" s="4" t="str">
        <v>8</v>
      </c>
      <c r="I278" s="5">
        <f>COUNTIF(_xlfn.ANCHORARRAY($D278),"A")</f>
        <v>0</v>
      </c>
      <c r="J278" s="5">
        <f>COUNTIF(_xlfn.ANCHORARRAY($D278),"K")</f>
        <v>1</v>
      </c>
      <c r="K278" s="5">
        <f>COUNTIF(_xlfn.ANCHORARRAY($D278),"Q")</f>
        <v>0</v>
      </c>
      <c r="L278" s="5">
        <f>COUNTIF(_xlfn.ANCHORARRAY($D278),"J")</f>
        <v>0</v>
      </c>
      <c r="M278" s="5">
        <f>COUNTIF(_xlfn.ANCHORARRAY($D278),"T")</f>
        <v>0</v>
      </c>
      <c r="N278" s="5">
        <f>COUNTIF(_xlfn.ANCHORARRAY($D278),"9")</f>
        <v>0</v>
      </c>
      <c r="O278" s="5">
        <f>COUNTIF(_xlfn.ANCHORARRAY($D278),"8")</f>
        <v>1</v>
      </c>
      <c r="P278" s="5">
        <f>COUNTIF(_xlfn.ANCHORARRAY($D278),"7")</f>
        <v>1</v>
      </c>
      <c r="Q278" s="5">
        <f>COUNTIF(_xlfn.ANCHORARRAY($D278),"6")</f>
        <v>2</v>
      </c>
      <c r="R278" s="5">
        <f>COUNTIF(_xlfn.ANCHORARRAY($D278),"5")</f>
        <v>0</v>
      </c>
      <c r="S278" s="5">
        <f>COUNTIF(_xlfn.ANCHORARRAY($D278),"4")</f>
        <v>0</v>
      </c>
      <c r="T278" s="5">
        <f>COUNTIF(_xlfn.ANCHORARRAY($D278),"3")</f>
        <v>0</v>
      </c>
      <c r="U278" s="5">
        <f>COUNTIF(_xlfn.ANCHORARRAY($D278),"2")</f>
        <v>0</v>
      </c>
      <c r="V278" s="8">
        <f>COUNTIF($I278:$U278,5)</f>
        <v>0</v>
      </c>
      <c r="W278" s="8">
        <f>COUNTIF($I278:$U278,4)</f>
        <v>0</v>
      </c>
      <c r="X278" s="8">
        <f>COUNTIFS($I278:$U278,3,$I278:$U278,2)</f>
        <v>0</v>
      </c>
      <c r="Y278" s="8">
        <f>IF(X278=0,COUNTIF($I278:$U278,3),0)</f>
        <v>0</v>
      </c>
      <c r="Z278" s="8">
        <f>IF(X278=0,COUNTIF($I278:$U278,2),0)</f>
        <v>1</v>
      </c>
      <c r="AA278" s="8">
        <f>COUNTIF($I278:$U278,1)</f>
        <v>3</v>
      </c>
      <c r="AB278">
        <v>278</v>
      </c>
      <c r="AC278">
        <f t="shared" si="4"/>
        <v>84512</v>
      </c>
    </row>
    <row r="279" spans="1:29">
      <c r="A279" s="3" t="s">
        <v>786</v>
      </c>
      <c r="B279" s="2" t="str" cm="1">
        <f t="array" ref="B279:C279">_xlfn.TEXTSPLIT(A279," ")</f>
        <v>6K8J6</v>
      </c>
      <c r="C279" s="2" t="str">
        <v>264</v>
      </c>
      <c r="D279" s="4" t="str" cm="1">
        <f t="array" ref="D279:H279">MID(B279,_xlfn.SEQUENCE(1,LEN(B279)),1)</f>
        <v>6</v>
      </c>
      <c r="E279" s="4" t="str">
        <v>K</v>
      </c>
      <c r="F279" s="4" t="str">
        <v>8</v>
      </c>
      <c r="G279" s="4" t="str">
        <v>J</v>
      </c>
      <c r="H279" s="4" t="str">
        <v>6</v>
      </c>
      <c r="I279" s="5">
        <f>COUNTIF(_xlfn.ANCHORARRAY($D279),"A")</f>
        <v>0</v>
      </c>
      <c r="J279" s="5">
        <f>COUNTIF(_xlfn.ANCHORARRAY($D279),"K")</f>
        <v>1</v>
      </c>
      <c r="K279" s="5">
        <f>COUNTIF(_xlfn.ANCHORARRAY($D279),"Q")</f>
        <v>0</v>
      </c>
      <c r="L279" s="5">
        <f>COUNTIF(_xlfn.ANCHORARRAY($D279),"J")</f>
        <v>1</v>
      </c>
      <c r="M279" s="5">
        <f>COUNTIF(_xlfn.ANCHORARRAY($D279),"T")</f>
        <v>0</v>
      </c>
      <c r="N279" s="5">
        <f>COUNTIF(_xlfn.ANCHORARRAY($D279),"9")</f>
        <v>0</v>
      </c>
      <c r="O279" s="5">
        <f>COUNTIF(_xlfn.ANCHORARRAY($D279),"8")</f>
        <v>1</v>
      </c>
      <c r="P279" s="5">
        <f>COUNTIF(_xlfn.ANCHORARRAY($D279),"7")</f>
        <v>0</v>
      </c>
      <c r="Q279" s="5">
        <f>COUNTIF(_xlfn.ANCHORARRAY($D279),"6")</f>
        <v>2</v>
      </c>
      <c r="R279" s="5">
        <f>COUNTIF(_xlfn.ANCHORARRAY($D279),"5")</f>
        <v>0</v>
      </c>
      <c r="S279" s="5">
        <f>COUNTIF(_xlfn.ANCHORARRAY($D279),"4")</f>
        <v>0</v>
      </c>
      <c r="T279" s="5">
        <f>COUNTIF(_xlfn.ANCHORARRAY($D279),"3")</f>
        <v>0</v>
      </c>
      <c r="U279" s="5">
        <f>COUNTIF(_xlfn.ANCHORARRAY($D279),"2")</f>
        <v>0</v>
      </c>
      <c r="V279" s="8">
        <f>COUNTIF($I279:$U279,5)</f>
        <v>0</v>
      </c>
      <c r="W279" s="8">
        <f>COUNTIF($I279:$U279,4)</f>
        <v>0</v>
      </c>
      <c r="X279" s="8">
        <f>COUNTIFS($I279:$U279,3,$I279:$U279,2)</f>
        <v>0</v>
      </c>
      <c r="Y279" s="8">
        <f>IF(X279=0,COUNTIF($I279:$U279,3),0)</f>
        <v>0</v>
      </c>
      <c r="Z279" s="8">
        <f>IF(X279=0,COUNTIF($I279:$U279,2),0)</f>
        <v>1</v>
      </c>
      <c r="AA279" s="8">
        <f>COUNTIF($I279:$U279,1)</f>
        <v>3</v>
      </c>
      <c r="AB279">
        <v>279</v>
      </c>
      <c r="AC279">
        <f t="shared" si="4"/>
        <v>73656</v>
      </c>
    </row>
    <row r="280" spans="1:29">
      <c r="A280" s="3" t="s">
        <v>94</v>
      </c>
      <c r="B280" s="2" t="str" cm="1">
        <f t="array" ref="B280:C280">_xlfn.TEXTSPLIT(A280," ")</f>
        <v>6A79A</v>
      </c>
      <c r="C280" s="2" t="str">
        <v>26</v>
      </c>
      <c r="D280" s="4" t="str" cm="1">
        <f t="array" ref="D280:H280">MID(B280,_xlfn.SEQUENCE(1,LEN(B280)),1)</f>
        <v>6</v>
      </c>
      <c r="E280" s="4" t="str">
        <v>A</v>
      </c>
      <c r="F280" s="4" t="str">
        <v>7</v>
      </c>
      <c r="G280" s="4" t="str">
        <v>9</v>
      </c>
      <c r="H280" s="4" t="str">
        <v>A</v>
      </c>
      <c r="I280" s="5">
        <f>COUNTIF(_xlfn.ANCHORARRAY($D280),"A")</f>
        <v>2</v>
      </c>
      <c r="J280" s="5">
        <f>COUNTIF(_xlfn.ANCHORARRAY($D280),"K")</f>
        <v>0</v>
      </c>
      <c r="K280" s="5">
        <f>COUNTIF(_xlfn.ANCHORARRAY($D280),"Q")</f>
        <v>0</v>
      </c>
      <c r="L280" s="5">
        <f>COUNTIF(_xlfn.ANCHORARRAY($D280),"J")</f>
        <v>0</v>
      </c>
      <c r="M280" s="5">
        <f>COUNTIF(_xlfn.ANCHORARRAY($D280),"T")</f>
        <v>0</v>
      </c>
      <c r="N280" s="5">
        <f>COUNTIF(_xlfn.ANCHORARRAY($D280),"9")</f>
        <v>1</v>
      </c>
      <c r="O280" s="5">
        <f>COUNTIF(_xlfn.ANCHORARRAY($D280),"8")</f>
        <v>0</v>
      </c>
      <c r="P280" s="5">
        <f>COUNTIF(_xlfn.ANCHORARRAY($D280),"7")</f>
        <v>1</v>
      </c>
      <c r="Q280" s="5">
        <f>COUNTIF(_xlfn.ANCHORARRAY($D280),"6")</f>
        <v>1</v>
      </c>
      <c r="R280" s="5">
        <f>COUNTIF(_xlfn.ANCHORARRAY($D280),"5")</f>
        <v>0</v>
      </c>
      <c r="S280" s="5">
        <f>COUNTIF(_xlfn.ANCHORARRAY($D280),"4")</f>
        <v>0</v>
      </c>
      <c r="T280" s="5">
        <f>COUNTIF(_xlfn.ANCHORARRAY($D280),"3")</f>
        <v>0</v>
      </c>
      <c r="U280" s="5">
        <f>COUNTIF(_xlfn.ANCHORARRAY($D280),"2")</f>
        <v>0</v>
      </c>
      <c r="V280" s="8">
        <f>COUNTIF($I280:$U280,5)</f>
        <v>0</v>
      </c>
      <c r="W280" s="8">
        <f>COUNTIF($I280:$U280,4)</f>
        <v>0</v>
      </c>
      <c r="X280" s="8">
        <f>COUNTIFS($I280:$U280,3,$I280:$U280,2)</f>
        <v>0</v>
      </c>
      <c r="Y280" s="8">
        <f>IF(X280=0,COUNTIF($I280:$U280,3),0)</f>
        <v>0</v>
      </c>
      <c r="Z280" s="8">
        <f>IF(X280=0,COUNTIF($I280:$U280,2),0)</f>
        <v>1</v>
      </c>
      <c r="AA280" s="8">
        <f>COUNTIF($I280:$U280,1)</f>
        <v>3</v>
      </c>
      <c r="AB280">
        <v>280</v>
      </c>
      <c r="AC280">
        <f t="shared" si="4"/>
        <v>7280</v>
      </c>
    </row>
    <row r="281" spans="1:29">
      <c r="A281" s="3" t="s">
        <v>627</v>
      </c>
      <c r="B281" s="2" t="str" cm="1">
        <f t="array" ref="B281:C281">_xlfn.TEXTSPLIT(A281," ")</f>
        <v>728KK</v>
      </c>
      <c r="C281" s="2" t="str">
        <v>84</v>
      </c>
      <c r="D281" s="4" t="str" cm="1">
        <f t="array" ref="D281:H281">MID(B281,_xlfn.SEQUENCE(1,LEN(B281)),1)</f>
        <v>7</v>
      </c>
      <c r="E281" s="4" t="str">
        <v>2</v>
      </c>
      <c r="F281" s="4" t="str">
        <v>8</v>
      </c>
      <c r="G281" s="4" t="str">
        <v>K</v>
      </c>
      <c r="H281" s="4" t="str">
        <v>K</v>
      </c>
      <c r="I281" s="5">
        <f>COUNTIF(_xlfn.ANCHORARRAY($D281),"A")</f>
        <v>0</v>
      </c>
      <c r="J281" s="5">
        <f>COUNTIF(_xlfn.ANCHORARRAY($D281),"K")</f>
        <v>2</v>
      </c>
      <c r="K281" s="5">
        <f>COUNTIF(_xlfn.ANCHORARRAY($D281),"Q")</f>
        <v>0</v>
      </c>
      <c r="L281" s="5">
        <f>COUNTIF(_xlfn.ANCHORARRAY($D281),"J")</f>
        <v>0</v>
      </c>
      <c r="M281" s="5">
        <f>COUNTIF(_xlfn.ANCHORARRAY($D281),"T")</f>
        <v>0</v>
      </c>
      <c r="N281" s="5">
        <f>COUNTIF(_xlfn.ANCHORARRAY($D281),"9")</f>
        <v>0</v>
      </c>
      <c r="O281" s="5">
        <f>COUNTIF(_xlfn.ANCHORARRAY($D281),"8")</f>
        <v>1</v>
      </c>
      <c r="P281" s="5">
        <f>COUNTIF(_xlfn.ANCHORARRAY($D281),"7")</f>
        <v>1</v>
      </c>
      <c r="Q281" s="5">
        <f>COUNTIF(_xlfn.ANCHORARRAY($D281),"6")</f>
        <v>0</v>
      </c>
      <c r="R281" s="5">
        <f>COUNTIF(_xlfn.ANCHORARRAY($D281),"5")</f>
        <v>0</v>
      </c>
      <c r="S281" s="5">
        <f>COUNTIF(_xlfn.ANCHORARRAY($D281),"4")</f>
        <v>0</v>
      </c>
      <c r="T281" s="5">
        <f>COUNTIF(_xlfn.ANCHORARRAY($D281),"3")</f>
        <v>0</v>
      </c>
      <c r="U281" s="5">
        <f>COUNTIF(_xlfn.ANCHORARRAY($D281),"2")</f>
        <v>1</v>
      </c>
      <c r="V281" s="8">
        <f>COUNTIF($I281:$U281,5)</f>
        <v>0</v>
      </c>
      <c r="W281" s="8">
        <f>COUNTIF($I281:$U281,4)</f>
        <v>0</v>
      </c>
      <c r="X281" s="8">
        <f>COUNTIFS($I281:$U281,3,$I281:$U281,2)</f>
        <v>0</v>
      </c>
      <c r="Y281" s="8">
        <f>IF(X281=0,COUNTIF($I281:$U281,3),0)</f>
        <v>0</v>
      </c>
      <c r="Z281" s="8">
        <f>IF(X281=0,COUNTIF($I281:$U281,2),0)</f>
        <v>1</v>
      </c>
      <c r="AA281" s="8">
        <f>COUNTIF($I281:$U281,1)</f>
        <v>3</v>
      </c>
      <c r="AB281">
        <v>281</v>
      </c>
      <c r="AC281">
        <f t="shared" si="4"/>
        <v>23604</v>
      </c>
    </row>
    <row r="282" spans="1:29">
      <c r="A282" s="3" t="s">
        <v>73</v>
      </c>
      <c r="B282" s="2" t="str" cm="1">
        <f t="array" ref="B282:C282">_xlfn.TEXTSPLIT(A282," ")</f>
        <v>737JA</v>
      </c>
      <c r="C282" s="2" t="str">
        <v>614</v>
      </c>
      <c r="D282" s="4" t="str" cm="1">
        <f t="array" ref="D282:H282">MID(B282,_xlfn.SEQUENCE(1,LEN(B282)),1)</f>
        <v>7</v>
      </c>
      <c r="E282" s="4" t="str">
        <v>3</v>
      </c>
      <c r="F282" s="4" t="str">
        <v>7</v>
      </c>
      <c r="G282" s="4" t="str">
        <v>J</v>
      </c>
      <c r="H282" s="4" t="str">
        <v>A</v>
      </c>
      <c r="I282" s="5">
        <f>COUNTIF(_xlfn.ANCHORARRAY($D282),"A")</f>
        <v>1</v>
      </c>
      <c r="J282" s="5">
        <f>COUNTIF(_xlfn.ANCHORARRAY($D282),"K")</f>
        <v>0</v>
      </c>
      <c r="K282" s="5">
        <f>COUNTIF(_xlfn.ANCHORARRAY($D282),"Q")</f>
        <v>0</v>
      </c>
      <c r="L282" s="5">
        <f>COUNTIF(_xlfn.ANCHORARRAY($D282),"J")</f>
        <v>1</v>
      </c>
      <c r="M282" s="5">
        <f>COUNTIF(_xlfn.ANCHORARRAY($D282),"T")</f>
        <v>0</v>
      </c>
      <c r="N282" s="5">
        <f>COUNTIF(_xlfn.ANCHORARRAY($D282),"9")</f>
        <v>0</v>
      </c>
      <c r="O282" s="5">
        <f>COUNTIF(_xlfn.ANCHORARRAY($D282),"8")</f>
        <v>0</v>
      </c>
      <c r="P282" s="5">
        <f>COUNTIF(_xlfn.ANCHORARRAY($D282),"7")</f>
        <v>2</v>
      </c>
      <c r="Q282" s="5">
        <f>COUNTIF(_xlfn.ANCHORARRAY($D282),"6")</f>
        <v>0</v>
      </c>
      <c r="R282" s="5">
        <f>COUNTIF(_xlfn.ANCHORARRAY($D282),"5")</f>
        <v>0</v>
      </c>
      <c r="S282" s="5">
        <f>COUNTIF(_xlfn.ANCHORARRAY($D282),"4")</f>
        <v>0</v>
      </c>
      <c r="T282" s="5">
        <f>COUNTIF(_xlfn.ANCHORARRAY($D282),"3")</f>
        <v>1</v>
      </c>
      <c r="U282" s="5">
        <f>COUNTIF(_xlfn.ANCHORARRAY($D282),"2")</f>
        <v>0</v>
      </c>
      <c r="V282" s="8">
        <f>COUNTIF($I282:$U282,5)</f>
        <v>0</v>
      </c>
      <c r="W282" s="8">
        <f>COUNTIF($I282:$U282,4)</f>
        <v>0</v>
      </c>
      <c r="X282" s="8">
        <f>COUNTIFS($I282:$U282,3,$I282:$U282,2)</f>
        <v>0</v>
      </c>
      <c r="Y282" s="8">
        <f>IF(X282=0,COUNTIF($I282:$U282,3),0)</f>
        <v>0</v>
      </c>
      <c r="Z282" s="8">
        <f>IF(X282=0,COUNTIF($I282:$U282,2),0)</f>
        <v>1</v>
      </c>
      <c r="AA282" s="8">
        <f>COUNTIF($I282:$U282,1)</f>
        <v>3</v>
      </c>
      <c r="AB282">
        <v>282</v>
      </c>
      <c r="AC282">
        <f t="shared" si="4"/>
        <v>173148</v>
      </c>
    </row>
    <row r="283" spans="1:29">
      <c r="A283" s="3" t="s">
        <v>892</v>
      </c>
      <c r="B283" s="2" t="str" cm="1">
        <f t="array" ref="B283:C283">_xlfn.TEXTSPLIT(A283," ")</f>
        <v>7427K</v>
      </c>
      <c r="C283" s="2" t="str">
        <v>185</v>
      </c>
      <c r="D283" s="4" t="str" cm="1">
        <f t="array" ref="D283:H283">MID(B283,_xlfn.SEQUENCE(1,LEN(B283)),1)</f>
        <v>7</v>
      </c>
      <c r="E283" s="4" t="str">
        <v>4</v>
      </c>
      <c r="F283" s="4" t="str">
        <v>2</v>
      </c>
      <c r="G283" s="4" t="str">
        <v>7</v>
      </c>
      <c r="H283" s="4" t="str">
        <v>K</v>
      </c>
      <c r="I283" s="5">
        <f>COUNTIF(_xlfn.ANCHORARRAY($D283),"A")</f>
        <v>0</v>
      </c>
      <c r="J283" s="5">
        <f>COUNTIF(_xlfn.ANCHORARRAY($D283),"K")</f>
        <v>1</v>
      </c>
      <c r="K283" s="5">
        <f>COUNTIF(_xlfn.ANCHORARRAY($D283),"Q")</f>
        <v>0</v>
      </c>
      <c r="L283" s="5">
        <f>COUNTIF(_xlfn.ANCHORARRAY($D283),"J")</f>
        <v>0</v>
      </c>
      <c r="M283" s="5">
        <f>COUNTIF(_xlfn.ANCHORARRAY($D283),"T")</f>
        <v>0</v>
      </c>
      <c r="N283" s="5">
        <f>COUNTIF(_xlfn.ANCHORARRAY($D283),"9")</f>
        <v>0</v>
      </c>
      <c r="O283" s="5">
        <f>COUNTIF(_xlfn.ANCHORARRAY($D283),"8")</f>
        <v>0</v>
      </c>
      <c r="P283" s="5">
        <f>COUNTIF(_xlfn.ANCHORARRAY($D283),"7")</f>
        <v>2</v>
      </c>
      <c r="Q283" s="5">
        <f>COUNTIF(_xlfn.ANCHORARRAY($D283),"6")</f>
        <v>0</v>
      </c>
      <c r="R283" s="5">
        <f>COUNTIF(_xlfn.ANCHORARRAY($D283),"5")</f>
        <v>0</v>
      </c>
      <c r="S283" s="5">
        <f>COUNTIF(_xlfn.ANCHORARRAY($D283),"4")</f>
        <v>1</v>
      </c>
      <c r="T283" s="5">
        <f>COUNTIF(_xlfn.ANCHORARRAY($D283),"3")</f>
        <v>0</v>
      </c>
      <c r="U283" s="5">
        <f>COUNTIF(_xlfn.ANCHORARRAY($D283),"2")</f>
        <v>1</v>
      </c>
      <c r="V283" s="8">
        <f>COUNTIF($I283:$U283,5)</f>
        <v>0</v>
      </c>
      <c r="W283" s="8">
        <f>COUNTIF($I283:$U283,4)</f>
        <v>0</v>
      </c>
      <c r="X283" s="8">
        <f>COUNTIFS($I283:$U283,3,$I283:$U283,2)</f>
        <v>0</v>
      </c>
      <c r="Y283" s="8">
        <f>IF(X283=0,COUNTIF($I283:$U283,3),0)</f>
        <v>0</v>
      </c>
      <c r="Z283" s="8">
        <f>IF(X283=0,COUNTIF($I283:$U283,2),0)</f>
        <v>1</v>
      </c>
      <c r="AA283" s="8">
        <f>COUNTIF($I283:$U283,1)</f>
        <v>3</v>
      </c>
      <c r="AB283">
        <v>283</v>
      </c>
      <c r="AC283">
        <f t="shared" si="4"/>
        <v>52355</v>
      </c>
    </row>
    <row r="284" spans="1:29">
      <c r="A284" s="3" t="s">
        <v>558</v>
      </c>
      <c r="B284" s="2" t="str" cm="1">
        <f t="array" ref="B284:C284">_xlfn.TEXTSPLIT(A284," ")</f>
        <v>75A65</v>
      </c>
      <c r="C284" s="2" t="str">
        <v>745</v>
      </c>
      <c r="D284" s="4" t="str" cm="1">
        <f t="array" ref="D284:H284">MID(B284,_xlfn.SEQUENCE(1,LEN(B284)),1)</f>
        <v>7</v>
      </c>
      <c r="E284" s="4" t="str">
        <v>5</v>
      </c>
      <c r="F284" s="4" t="str">
        <v>A</v>
      </c>
      <c r="G284" s="4" t="str">
        <v>6</v>
      </c>
      <c r="H284" s="4" t="str">
        <v>5</v>
      </c>
      <c r="I284" s="5">
        <f>COUNTIF(_xlfn.ANCHORARRAY($D284),"A")</f>
        <v>1</v>
      </c>
      <c r="J284" s="5">
        <f>COUNTIF(_xlfn.ANCHORARRAY($D284),"K")</f>
        <v>0</v>
      </c>
      <c r="K284" s="5">
        <f>COUNTIF(_xlfn.ANCHORARRAY($D284),"Q")</f>
        <v>0</v>
      </c>
      <c r="L284" s="5">
        <f>COUNTIF(_xlfn.ANCHORARRAY($D284),"J")</f>
        <v>0</v>
      </c>
      <c r="M284" s="5">
        <f>COUNTIF(_xlfn.ANCHORARRAY($D284),"T")</f>
        <v>0</v>
      </c>
      <c r="N284" s="5">
        <f>COUNTIF(_xlfn.ANCHORARRAY($D284),"9")</f>
        <v>0</v>
      </c>
      <c r="O284" s="5">
        <f>COUNTIF(_xlfn.ANCHORARRAY($D284),"8")</f>
        <v>0</v>
      </c>
      <c r="P284" s="5">
        <f>COUNTIF(_xlfn.ANCHORARRAY($D284),"7")</f>
        <v>1</v>
      </c>
      <c r="Q284" s="5">
        <f>COUNTIF(_xlfn.ANCHORARRAY($D284),"6")</f>
        <v>1</v>
      </c>
      <c r="R284" s="5">
        <f>COUNTIF(_xlfn.ANCHORARRAY($D284),"5")</f>
        <v>2</v>
      </c>
      <c r="S284" s="5">
        <f>COUNTIF(_xlfn.ANCHORARRAY($D284),"4")</f>
        <v>0</v>
      </c>
      <c r="T284" s="5">
        <f>COUNTIF(_xlfn.ANCHORARRAY($D284),"3")</f>
        <v>0</v>
      </c>
      <c r="U284" s="5">
        <f>COUNTIF(_xlfn.ANCHORARRAY($D284),"2")</f>
        <v>0</v>
      </c>
      <c r="V284" s="8">
        <f>COUNTIF($I284:$U284,5)</f>
        <v>0</v>
      </c>
      <c r="W284" s="8">
        <f>COUNTIF($I284:$U284,4)</f>
        <v>0</v>
      </c>
      <c r="X284" s="8">
        <f>COUNTIFS($I284:$U284,3,$I284:$U284,2)</f>
        <v>0</v>
      </c>
      <c r="Y284" s="8">
        <f>IF(X284=0,COUNTIF($I284:$U284,3),0)</f>
        <v>0</v>
      </c>
      <c r="Z284" s="8">
        <f>IF(X284=0,COUNTIF($I284:$U284,2),0)</f>
        <v>1</v>
      </c>
      <c r="AA284" s="8">
        <f>COUNTIF($I284:$U284,1)</f>
        <v>3</v>
      </c>
      <c r="AB284">
        <v>284</v>
      </c>
      <c r="AC284">
        <f t="shared" si="4"/>
        <v>211580</v>
      </c>
    </row>
    <row r="285" spans="1:29">
      <c r="A285" s="3" t="s">
        <v>221</v>
      </c>
      <c r="B285" s="2" t="str" cm="1">
        <f t="array" ref="B285:C285">_xlfn.TEXTSPLIT(A285," ")</f>
        <v>76QQA</v>
      </c>
      <c r="C285" s="2" t="str">
        <v>4</v>
      </c>
      <c r="D285" s="4" t="str" cm="1">
        <f t="array" ref="D285:H285">MID(B285,_xlfn.SEQUENCE(1,LEN(B285)),1)</f>
        <v>7</v>
      </c>
      <c r="E285" s="4" t="str">
        <v>6</v>
      </c>
      <c r="F285" s="4" t="str">
        <v>Q</v>
      </c>
      <c r="G285" s="4" t="str">
        <v>Q</v>
      </c>
      <c r="H285" s="4" t="str">
        <v>A</v>
      </c>
      <c r="I285" s="5">
        <f>COUNTIF(_xlfn.ANCHORARRAY($D285),"A")</f>
        <v>1</v>
      </c>
      <c r="J285" s="5">
        <f>COUNTIF(_xlfn.ANCHORARRAY($D285),"K")</f>
        <v>0</v>
      </c>
      <c r="K285" s="5">
        <f>COUNTIF(_xlfn.ANCHORARRAY($D285),"Q")</f>
        <v>2</v>
      </c>
      <c r="L285" s="5">
        <f>COUNTIF(_xlfn.ANCHORARRAY($D285),"J")</f>
        <v>0</v>
      </c>
      <c r="M285" s="5">
        <f>COUNTIF(_xlfn.ANCHORARRAY($D285),"T")</f>
        <v>0</v>
      </c>
      <c r="N285" s="5">
        <f>COUNTIF(_xlfn.ANCHORARRAY($D285),"9")</f>
        <v>0</v>
      </c>
      <c r="O285" s="5">
        <f>COUNTIF(_xlfn.ANCHORARRAY($D285),"8")</f>
        <v>0</v>
      </c>
      <c r="P285" s="5">
        <f>COUNTIF(_xlfn.ANCHORARRAY($D285),"7")</f>
        <v>1</v>
      </c>
      <c r="Q285" s="5">
        <f>COUNTIF(_xlfn.ANCHORARRAY($D285),"6")</f>
        <v>1</v>
      </c>
      <c r="R285" s="5">
        <f>COUNTIF(_xlfn.ANCHORARRAY($D285),"5")</f>
        <v>0</v>
      </c>
      <c r="S285" s="5">
        <f>COUNTIF(_xlfn.ANCHORARRAY($D285),"4")</f>
        <v>0</v>
      </c>
      <c r="T285" s="5">
        <f>COUNTIF(_xlfn.ANCHORARRAY($D285),"3")</f>
        <v>0</v>
      </c>
      <c r="U285" s="5">
        <f>COUNTIF(_xlfn.ANCHORARRAY($D285),"2")</f>
        <v>0</v>
      </c>
      <c r="V285" s="8">
        <f>COUNTIF($I285:$U285,5)</f>
        <v>0</v>
      </c>
      <c r="W285" s="8">
        <f>COUNTIF($I285:$U285,4)</f>
        <v>0</v>
      </c>
      <c r="X285" s="8">
        <f>COUNTIFS($I285:$U285,3,$I285:$U285,2)</f>
        <v>0</v>
      </c>
      <c r="Y285" s="8">
        <f>IF(X285=0,COUNTIF($I285:$U285,3),0)</f>
        <v>0</v>
      </c>
      <c r="Z285" s="8">
        <f>IF(X285=0,COUNTIF($I285:$U285,2),0)</f>
        <v>1</v>
      </c>
      <c r="AA285" s="8">
        <f>COUNTIF($I285:$U285,1)</f>
        <v>3</v>
      </c>
      <c r="AB285">
        <v>285</v>
      </c>
      <c r="AC285">
        <f t="shared" si="4"/>
        <v>1140</v>
      </c>
    </row>
    <row r="286" spans="1:29">
      <c r="A286" s="3" t="s">
        <v>136</v>
      </c>
      <c r="B286" s="2" t="str" cm="1">
        <f t="array" ref="B286:C286">_xlfn.TEXTSPLIT(A286," ")</f>
        <v>774J9</v>
      </c>
      <c r="C286" s="2" t="str">
        <v>184</v>
      </c>
      <c r="D286" s="4" t="str" cm="1">
        <f t="array" ref="D286:H286">MID(B286,_xlfn.SEQUENCE(1,LEN(B286)),1)</f>
        <v>7</v>
      </c>
      <c r="E286" s="4" t="str">
        <v>7</v>
      </c>
      <c r="F286" s="4" t="str">
        <v>4</v>
      </c>
      <c r="G286" s="4" t="str">
        <v>J</v>
      </c>
      <c r="H286" s="4" t="str">
        <v>9</v>
      </c>
      <c r="I286" s="5">
        <f>COUNTIF(_xlfn.ANCHORARRAY($D286),"A")</f>
        <v>0</v>
      </c>
      <c r="J286" s="5">
        <f>COUNTIF(_xlfn.ANCHORARRAY($D286),"K")</f>
        <v>0</v>
      </c>
      <c r="K286" s="5">
        <f>COUNTIF(_xlfn.ANCHORARRAY($D286),"Q")</f>
        <v>0</v>
      </c>
      <c r="L286" s="5">
        <f>COUNTIF(_xlfn.ANCHORARRAY($D286),"J")</f>
        <v>1</v>
      </c>
      <c r="M286" s="5">
        <f>COUNTIF(_xlfn.ANCHORARRAY($D286),"T")</f>
        <v>0</v>
      </c>
      <c r="N286" s="5">
        <f>COUNTIF(_xlfn.ANCHORARRAY($D286),"9")</f>
        <v>1</v>
      </c>
      <c r="O286" s="5">
        <f>COUNTIF(_xlfn.ANCHORARRAY($D286),"8")</f>
        <v>0</v>
      </c>
      <c r="P286" s="5">
        <f>COUNTIF(_xlfn.ANCHORARRAY($D286),"7")</f>
        <v>2</v>
      </c>
      <c r="Q286" s="5">
        <f>COUNTIF(_xlfn.ANCHORARRAY($D286),"6")</f>
        <v>0</v>
      </c>
      <c r="R286" s="5">
        <f>COUNTIF(_xlfn.ANCHORARRAY($D286),"5")</f>
        <v>0</v>
      </c>
      <c r="S286" s="5">
        <f>COUNTIF(_xlfn.ANCHORARRAY($D286),"4")</f>
        <v>1</v>
      </c>
      <c r="T286" s="5">
        <f>COUNTIF(_xlfn.ANCHORARRAY($D286),"3")</f>
        <v>0</v>
      </c>
      <c r="U286" s="5">
        <f>COUNTIF(_xlfn.ANCHORARRAY($D286),"2")</f>
        <v>0</v>
      </c>
      <c r="V286" s="8">
        <f>COUNTIF($I286:$U286,5)</f>
        <v>0</v>
      </c>
      <c r="W286" s="8">
        <f>COUNTIF($I286:$U286,4)</f>
        <v>0</v>
      </c>
      <c r="X286" s="8">
        <f>COUNTIFS($I286:$U286,3,$I286:$U286,2)</f>
        <v>0</v>
      </c>
      <c r="Y286" s="8">
        <f>IF(X286=0,COUNTIF($I286:$U286,3),0)</f>
        <v>0</v>
      </c>
      <c r="Z286" s="8">
        <f>IF(X286=0,COUNTIF($I286:$U286,2),0)</f>
        <v>1</v>
      </c>
      <c r="AA286" s="8">
        <f>COUNTIF($I286:$U286,1)</f>
        <v>3</v>
      </c>
      <c r="AB286">
        <v>286</v>
      </c>
      <c r="AC286">
        <f t="shared" si="4"/>
        <v>52624</v>
      </c>
    </row>
    <row r="287" spans="1:29">
      <c r="A287" s="3" t="s">
        <v>403</v>
      </c>
      <c r="B287" s="2" t="str" cm="1">
        <f t="array" ref="B287:C287">_xlfn.TEXTSPLIT(A287," ")</f>
        <v>77T48</v>
      </c>
      <c r="C287" s="2" t="str">
        <v>868</v>
      </c>
      <c r="D287" s="4" t="str" cm="1">
        <f t="array" ref="D287:H287">MID(B287,_xlfn.SEQUENCE(1,LEN(B287)),1)</f>
        <v>7</v>
      </c>
      <c r="E287" s="4" t="str">
        <v>7</v>
      </c>
      <c r="F287" s="4" t="str">
        <v>T</v>
      </c>
      <c r="G287" s="4" t="str">
        <v>4</v>
      </c>
      <c r="H287" s="4" t="str">
        <v>8</v>
      </c>
      <c r="I287" s="5">
        <f>COUNTIF(_xlfn.ANCHORARRAY($D287),"A")</f>
        <v>0</v>
      </c>
      <c r="J287" s="5">
        <f>COUNTIF(_xlfn.ANCHORARRAY($D287),"K")</f>
        <v>0</v>
      </c>
      <c r="K287" s="5">
        <f>COUNTIF(_xlfn.ANCHORARRAY($D287),"Q")</f>
        <v>0</v>
      </c>
      <c r="L287" s="5">
        <f>COUNTIF(_xlfn.ANCHORARRAY($D287),"J")</f>
        <v>0</v>
      </c>
      <c r="M287" s="5">
        <f>COUNTIF(_xlfn.ANCHORARRAY($D287),"T")</f>
        <v>1</v>
      </c>
      <c r="N287" s="5">
        <f>COUNTIF(_xlfn.ANCHORARRAY($D287),"9")</f>
        <v>0</v>
      </c>
      <c r="O287" s="5">
        <f>COUNTIF(_xlfn.ANCHORARRAY($D287),"8")</f>
        <v>1</v>
      </c>
      <c r="P287" s="5">
        <f>COUNTIF(_xlfn.ANCHORARRAY($D287),"7")</f>
        <v>2</v>
      </c>
      <c r="Q287" s="5">
        <f>COUNTIF(_xlfn.ANCHORARRAY($D287),"6")</f>
        <v>0</v>
      </c>
      <c r="R287" s="5">
        <f>COUNTIF(_xlfn.ANCHORARRAY($D287),"5")</f>
        <v>0</v>
      </c>
      <c r="S287" s="5">
        <f>COUNTIF(_xlfn.ANCHORARRAY($D287),"4")</f>
        <v>1</v>
      </c>
      <c r="T287" s="5">
        <f>COUNTIF(_xlfn.ANCHORARRAY($D287),"3")</f>
        <v>0</v>
      </c>
      <c r="U287" s="5">
        <f>COUNTIF(_xlfn.ANCHORARRAY($D287),"2")</f>
        <v>0</v>
      </c>
      <c r="V287" s="8">
        <f>COUNTIF($I287:$U287,5)</f>
        <v>0</v>
      </c>
      <c r="W287" s="8">
        <f>COUNTIF($I287:$U287,4)</f>
        <v>0</v>
      </c>
      <c r="X287" s="8">
        <f>COUNTIFS($I287:$U287,3,$I287:$U287,2)</f>
        <v>0</v>
      </c>
      <c r="Y287" s="8">
        <f>IF(X287=0,COUNTIF($I287:$U287,3),0)</f>
        <v>0</v>
      </c>
      <c r="Z287" s="8">
        <f>IF(X287=0,COUNTIF($I287:$U287,2),0)</f>
        <v>1</v>
      </c>
      <c r="AA287" s="8">
        <f>COUNTIF($I287:$U287,1)</f>
        <v>3</v>
      </c>
      <c r="AB287">
        <v>287</v>
      </c>
      <c r="AC287">
        <f t="shared" si="4"/>
        <v>249116</v>
      </c>
    </row>
    <row r="288" spans="1:29">
      <c r="A288" s="3" t="s">
        <v>551</v>
      </c>
      <c r="B288" s="2" t="str" cm="1">
        <f t="array" ref="B288:C288">_xlfn.TEXTSPLIT(A288," ")</f>
        <v>78485</v>
      </c>
      <c r="C288" s="2" t="str">
        <v>566</v>
      </c>
      <c r="D288" s="4" t="str" cm="1">
        <f t="array" ref="D288:H288">MID(B288,_xlfn.SEQUENCE(1,LEN(B288)),1)</f>
        <v>7</v>
      </c>
      <c r="E288" s="4" t="str">
        <v>8</v>
      </c>
      <c r="F288" s="4" t="str">
        <v>4</v>
      </c>
      <c r="G288" s="4" t="str">
        <v>8</v>
      </c>
      <c r="H288" s="4" t="str">
        <v>5</v>
      </c>
      <c r="I288" s="5">
        <f>COUNTIF(_xlfn.ANCHORARRAY($D288),"A")</f>
        <v>0</v>
      </c>
      <c r="J288" s="5">
        <f>COUNTIF(_xlfn.ANCHORARRAY($D288),"K")</f>
        <v>0</v>
      </c>
      <c r="K288" s="5">
        <f>COUNTIF(_xlfn.ANCHORARRAY($D288),"Q")</f>
        <v>0</v>
      </c>
      <c r="L288" s="5">
        <f>COUNTIF(_xlfn.ANCHORARRAY($D288),"J")</f>
        <v>0</v>
      </c>
      <c r="M288" s="5">
        <f>COUNTIF(_xlfn.ANCHORARRAY($D288),"T")</f>
        <v>0</v>
      </c>
      <c r="N288" s="5">
        <f>COUNTIF(_xlfn.ANCHORARRAY($D288),"9")</f>
        <v>0</v>
      </c>
      <c r="O288" s="5">
        <f>COUNTIF(_xlfn.ANCHORARRAY($D288),"8")</f>
        <v>2</v>
      </c>
      <c r="P288" s="5">
        <f>COUNTIF(_xlfn.ANCHORARRAY($D288),"7")</f>
        <v>1</v>
      </c>
      <c r="Q288" s="5">
        <f>COUNTIF(_xlfn.ANCHORARRAY($D288),"6")</f>
        <v>0</v>
      </c>
      <c r="R288" s="5">
        <f>COUNTIF(_xlfn.ANCHORARRAY($D288),"5")</f>
        <v>1</v>
      </c>
      <c r="S288" s="5">
        <f>COUNTIF(_xlfn.ANCHORARRAY($D288),"4")</f>
        <v>1</v>
      </c>
      <c r="T288" s="5">
        <f>COUNTIF(_xlfn.ANCHORARRAY($D288),"3")</f>
        <v>0</v>
      </c>
      <c r="U288" s="5">
        <f>COUNTIF(_xlfn.ANCHORARRAY($D288),"2")</f>
        <v>0</v>
      </c>
      <c r="V288" s="8">
        <f>COUNTIF($I288:$U288,5)</f>
        <v>0</v>
      </c>
      <c r="W288" s="8">
        <f>COUNTIF($I288:$U288,4)</f>
        <v>0</v>
      </c>
      <c r="X288" s="8">
        <f>COUNTIFS($I288:$U288,3,$I288:$U288,2)</f>
        <v>0</v>
      </c>
      <c r="Y288" s="8">
        <f>IF(X288=0,COUNTIF($I288:$U288,3),0)</f>
        <v>0</v>
      </c>
      <c r="Z288" s="8">
        <f>IF(X288=0,COUNTIF($I288:$U288,2),0)</f>
        <v>1</v>
      </c>
      <c r="AA288" s="8">
        <f>COUNTIF($I288:$U288,1)</f>
        <v>3</v>
      </c>
      <c r="AB288">
        <v>288</v>
      </c>
      <c r="AC288">
        <f t="shared" si="4"/>
        <v>163008</v>
      </c>
    </row>
    <row r="289" spans="1:29">
      <c r="A289" s="3" t="s">
        <v>51</v>
      </c>
      <c r="B289" s="2" t="str" cm="1">
        <f t="array" ref="B289:C289">_xlfn.TEXTSPLIT(A289," ")</f>
        <v>787Q5</v>
      </c>
      <c r="C289" s="2" t="str">
        <v>172</v>
      </c>
      <c r="D289" s="4" t="str" cm="1">
        <f t="array" ref="D289:H289">MID(B289,_xlfn.SEQUENCE(1,LEN(B289)),1)</f>
        <v>7</v>
      </c>
      <c r="E289" s="4" t="str">
        <v>8</v>
      </c>
      <c r="F289" s="4" t="str">
        <v>7</v>
      </c>
      <c r="G289" s="4" t="str">
        <v>Q</v>
      </c>
      <c r="H289" s="4" t="str">
        <v>5</v>
      </c>
      <c r="I289" s="5">
        <f>COUNTIF(_xlfn.ANCHORARRAY($D289),"A")</f>
        <v>0</v>
      </c>
      <c r="J289" s="5">
        <f>COUNTIF(_xlfn.ANCHORARRAY($D289),"K")</f>
        <v>0</v>
      </c>
      <c r="K289" s="5">
        <f>COUNTIF(_xlfn.ANCHORARRAY($D289),"Q")</f>
        <v>1</v>
      </c>
      <c r="L289" s="5">
        <f>COUNTIF(_xlfn.ANCHORARRAY($D289),"J")</f>
        <v>0</v>
      </c>
      <c r="M289" s="5">
        <f>COUNTIF(_xlfn.ANCHORARRAY($D289),"T")</f>
        <v>0</v>
      </c>
      <c r="N289" s="5">
        <f>COUNTIF(_xlfn.ANCHORARRAY($D289),"9")</f>
        <v>0</v>
      </c>
      <c r="O289" s="5">
        <f>COUNTIF(_xlfn.ANCHORARRAY($D289),"8")</f>
        <v>1</v>
      </c>
      <c r="P289" s="5">
        <f>COUNTIF(_xlfn.ANCHORARRAY($D289),"7")</f>
        <v>2</v>
      </c>
      <c r="Q289" s="5">
        <f>COUNTIF(_xlfn.ANCHORARRAY($D289),"6")</f>
        <v>0</v>
      </c>
      <c r="R289" s="5">
        <f>COUNTIF(_xlfn.ANCHORARRAY($D289),"5")</f>
        <v>1</v>
      </c>
      <c r="S289" s="5">
        <f>COUNTIF(_xlfn.ANCHORARRAY($D289),"4")</f>
        <v>0</v>
      </c>
      <c r="T289" s="5">
        <f>COUNTIF(_xlfn.ANCHORARRAY($D289),"3")</f>
        <v>0</v>
      </c>
      <c r="U289" s="5">
        <f>COUNTIF(_xlfn.ANCHORARRAY($D289),"2")</f>
        <v>0</v>
      </c>
      <c r="V289" s="8">
        <f>COUNTIF($I289:$U289,5)</f>
        <v>0</v>
      </c>
      <c r="W289" s="8">
        <f>COUNTIF($I289:$U289,4)</f>
        <v>0</v>
      </c>
      <c r="X289" s="8">
        <f>COUNTIFS($I289:$U289,3,$I289:$U289,2)</f>
        <v>0</v>
      </c>
      <c r="Y289" s="8">
        <f>IF(X289=0,COUNTIF($I289:$U289,3),0)</f>
        <v>0</v>
      </c>
      <c r="Z289" s="8">
        <f>IF(X289=0,COUNTIF($I289:$U289,2),0)</f>
        <v>1</v>
      </c>
      <c r="AA289" s="8">
        <f>COUNTIF($I289:$U289,1)</f>
        <v>3</v>
      </c>
      <c r="AB289">
        <v>289</v>
      </c>
      <c r="AC289">
        <f t="shared" si="4"/>
        <v>49708</v>
      </c>
    </row>
    <row r="290" spans="1:29">
      <c r="A290" s="3" t="s">
        <v>416</v>
      </c>
      <c r="B290" s="2" t="str" cm="1">
        <f t="array" ref="B290:C290">_xlfn.TEXTSPLIT(A290," ")</f>
        <v>79J7Q</v>
      </c>
      <c r="C290" s="2" t="str">
        <v>3</v>
      </c>
      <c r="D290" s="4" t="str" cm="1">
        <f t="array" ref="D290:H290">MID(B290,_xlfn.SEQUENCE(1,LEN(B290)),1)</f>
        <v>7</v>
      </c>
      <c r="E290" s="4" t="str">
        <v>9</v>
      </c>
      <c r="F290" s="4" t="str">
        <v>J</v>
      </c>
      <c r="G290" s="4" t="str">
        <v>7</v>
      </c>
      <c r="H290" s="4" t="str">
        <v>Q</v>
      </c>
      <c r="I290" s="5">
        <f>COUNTIF(_xlfn.ANCHORARRAY($D290),"A")</f>
        <v>0</v>
      </c>
      <c r="J290" s="5">
        <f>COUNTIF(_xlfn.ANCHORARRAY($D290),"K")</f>
        <v>0</v>
      </c>
      <c r="K290" s="5">
        <f>COUNTIF(_xlfn.ANCHORARRAY($D290),"Q")</f>
        <v>1</v>
      </c>
      <c r="L290" s="5">
        <f>COUNTIF(_xlfn.ANCHORARRAY($D290),"J")</f>
        <v>1</v>
      </c>
      <c r="M290" s="5">
        <f>COUNTIF(_xlfn.ANCHORARRAY($D290),"T")</f>
        <v>0</v>
      </c>
      <c r="N290" s="5">
        <f>COUNTIF(_xlfn.ANCHORARRAY($D290),"9")</f>
        <v>1</v>
      </c>
      <c r="O290" s="5">
        <f>COUNTIF(_xlfn.ANCHORARRAY($D290),"8")</f>
        <v>0</v>
      </c>
      <c r="P290" s="5">
        <f>COUNTIF(_xlfn.ANCHORARRAY($D290),"7")</f>
        <v>2</v>
      </c>
      <c r="Q290" s="5">
        <f>COUNTIF(_xlfn.ANCHORARRAY($D290),"6")</f>
        <v>0</v>
      </c>
      <c r="R290" s="5">
        <f>COUNTIF(_xlfn.ANCHORARRAY($D290),"5")</f>
        <v>0</v>
      </c>
      <c r="S290" s="5">
        <f>COUNTIF(_xlfn.ANCHORARRAY($D290),"4")</f>
        <v>0</v>
      </c>
      <c r="T290" s="5">
        <f>COUNTIF(_xlfn.ANCHORARRAY($D290),"3")</f>
        <v>0</v>
      </c>
      <c r="U290" s="5">
        <f>COUNTIF(_xlfn.ANCHORARRAY($D290),"2")</f>
        <v>0</v>
      </c>
      <c r="V290" s="8">
        <f>COUNTIF($I290:$U290,5)</f>
        <v>0</v>
      </c>
      <c r="W290" s="8">
        <f>COUNTIF($I290:$U290,4)</f>
        <v>0</v>
      </c>
      <c r="X290" s="8">
        <f>COUNTIFS($I290:$U290,3,$I290:$U290,2)</f>
        <v>0</v>
      </c>
      <c r="Y290" s="8">
        <f>IF(X290=0,COUNTIF($I290:$U290,3),0)</f>
        <v>0</v>
      </c>
      <c r="Z290" s="8">
        <f>IF(X290=0,COUNTIF($I290:$U290,2),0)</f>
        <v>1</v>
      </c>
      <c r="AA290" s="8">
        <f>COUNTIF($I290:$U290,1)</f>
        <v>3</v>
      </c>
      <c r="AB290">
        <v>290</v>
      </c>
      <c r="AC290">
        <f t="shared" si="4"/>
        <v>870</v>
      </c>
    </row>
    <row r="291" spans="1:29">
      <c r="A291" s="3" t="s">
        <v>800</v>
      </c>
      <c r="B291" s="2" t="str" cm="1">
        <f t="array" ref="B291:C291">_xlfn.TEXTSPLIT(A291," ")</f>
        <v>7J2JT</v>
      </c>
      <c r="C291" s="2" t="str">
        <v>400</v>
      </c>
      <c r="D291" s="4" t="str" cm="1">
        <f t="array" ref="D291:H291">MID(B291,_xlfn.SEQUENCE(1,LEN(B291)),1)</f>
        <v>7</v>
      </c>
      <c r="E291" s="4" t="str">
        <v>J</v>
      </c>
      <c r="F291" s="4" t="str">
        <v>2</v>
      </c>
      <c r="G291" s="4" t="str">
        <v>J</v>
      </c>
      <c r="H291" s="4" t="str">
        <v>T</v>
      </c>
      <c r="I291" s="5">
        <f>COUNTIF(_xlfn.ANCHORARRAY($D291),"A")</f>
        <v>0</v>
      </c>
      <c r="J291" s="5">
        <f>COUNTIF(_xlfn.ANCHORARRAY($D291),"K")</f>
        <v>0</v>
      </c>
      <c r="K291" s="5">
        <f>COUNTIF(_xlfn.ANCHORARRAY($D291),"Q")</f>
        <v>0</v>
      </c>
      <c r="L291" s="5">
        <f>COUNTIF(_xlfn.ANCHORARRAY($D291),"J")</f>
        <v>2</v>
      </c>
      <c r="M291" s="5">
        <f>COUNTIF(_xlfn.ANCHORARRAY($D291),"T")</f>
        <v>1</v>
      </c>
      <c r="N291" s="5">
        <f>COUNTIF(_xlfn.ANCHORARRAY($D291),"9")</f>
        <v>0</v>
      </c>
      <c r="O291" s="5">
        <f>COUNTIF(_xlfn.ANCHORARRAY($D291),"8")</f>
        <v>0</v>
      </c>
      <c r="P291" s="5">
        <f>COUNTIF(_xlfn.ANCHORARRAY($D291),"7")</f>
        <v>1</v>
      </c>
      <c r="Q291" s="5">
        <f>COUNTIF(_xlfn.ANCHORARRAY($D291),"6")</f>
        <v>0</v>
      </c>
      <c r="R291" s="5">
        <f>COUNTIF(_xlfn.ANCHORARRAY($D291),"5")</f>
        <v>0</v>
      </c>
      <c r="S291" s="5">
        <f>COUNTIF(_xlfn.ANCHORARRAY($D291),"4")</f>
        <v>0</v>
      </c>
      <c r="T291" s="5">
        <f>COUNTIF(_xlfn.ANCHORARRAY($D291),"3")</f>
        <v>0</v>
      </c>
      <c r="U291" s="5">
        <f>COUNTIF(_xlfn.ANCHORARRAY($D291),"2")</f>
        <v>1</v>
      </c>
      <c r="V291" s="8">
        <f>COUNTIF($I291:$U291,5)</f>
        <v>0</v>
      </c>
      <c r="W291" s="8">
        <f>COUNTIF($I291:$U291,4)</f>
        <v>0</v>
      </c>
      <c r="X291" s="8">
        <f>COUNTIFS($I291:$U291,3,$I291:$U291,2)</f>
        <v>0</v>
      </c>
      <c r="Y291" s="8">
        <f>IF(X291=0,COUNTIF($I291:$U291,3),0)</f>
        <v>0</v>
      </c>
      <c r="Z291" s="8">
        <f>IF(X291=0,COUNTIF($I291:$U291,2),0)</f>
        <v>1</v>
      </c>
      <c r="AA291" s="8">
        <f>COUNTIF($I291:$U291,1)</f>
        <v>3</v>
      </c>
      <c r="AB291">
        <v>291</v>
      </c>
      <c r="AC291">
        <f t="shared" si="4"/>
        <v>116400</v>
      </c>
    </row>
    <row r="292" spans="1:29">
      <c r="A292" s="3" t="s">
        <v>130</v>
      </c>
      <c r="B292" s="2" t="str" cm="1">
        <f t="array" ref="B292:C292">_xlfn.TEXTSPLIT(A292," ")</f>
        <v>7J332</v>
      </c>
      <c r="C292" s="2" t="str">
        <v>344</v>
      </c>
      <c r="D292" s="4" t="str" cm="1">
        <f t="array" ref="D292:H292">MID(B292,_xlfn.SEQUENCE(1,LEN(B292)),1)</f>
        <v>7</v>
      </c>
      <c r="E292" s="4" t="str">
        <v>J</v>
      </c>
      <c r="F292" s="4" t="str">
        <v>3</v>
      </c>
      <c r="G292" s="4" t="str">
        <v>3</v>
      </c>
      <c r="H292" s="4" t="str">
        <v>2</v>
      </c>
      <c r="I292" s="5">
        <f>COUNTIF(_xlfn.ANCHORARRAY($D292),"A")</f>
        <v>0</v>
      </c>
      <c r="J292" s="5">
        <f>COUNTIF(_xlfn.ANCHORARRAY($D292),"K")</f>
        <v>0</v>
      </c>
      <c r="K292" s="5">
        <f>COUNTIF(_xlfn.ANCHORARRAY($D292),"Q")</f>
        <v>0</v>
      </c>
      <c r="L292" s="5">
        <f>COUNTIF(_xlfn.ANCHORARRAY($D292),"J")</f>
        <v>1</v>
      </c>
      <c r="M292" s="5">
        <f>COUNTIF(_xlfn.ANCHORARRAY($D292),"T")</f>
        <v>0</v>
      </c>
      <c r="N292" s="5">
        <f>COUNTIF(_xlfn.ANCHORARRAY($D292),"9")</f>
        <v>0</v>
      </c>
      <c r="O292" s="5">
        <f>COUNTIF(_xlfn.ANCHORARRAY($D292),"8")</f>
        <v>0</v>
      </c>
      <c r="P292" s="5">
        <f>COUNTIF(_xlfn.ANCHORARRAY($D292),"7")</f>
        <v>1</v>
      </c>
      <c r="Q292" s="5">
        <f>COUNTIF(_xlfn.ANCHORARRAY($D292),"6")</f>
        <v>0</v>
      </c>
      <c r="R292" s="5">
        <f>COUNTIF(_xlfn.ANCHORARRAY($D292),"5")</f>
        <v>0</v>
      </c>
      <c r="S292" s="5">
        <f>COUNTIF(_xlfn.ANCHORARRAY($D292),"4")</f>
        <v>0</v>
      </c>
      <c r="T292" s="5">
        <f>COUNTIF(_xlfn.ANCHORARRAY($D292),"3")</f>
        <v>2</v>
      </c>
      <c r="U292" s="5">
        <f>COUNTIF(_xlfn.ANCHORARRAY($D292),"2")</f>
        <v>1</v>
      </c>
      <c r="V292" s="8">
        <f>COUNTIF($I292:$U292,5)</f>
        <v>0</v>
      </c>
      <c r="W292" s="8">
        <f>COUNTIF($I292:$U292,4)</f>
        <v>0</v>
      </c>
      <c r="X292" s="8">
        <f>COUNTIFS($I292:$U292,3,$I292:$U292,2)</f>
        <v>0</v>
      </c>
      <c r="Y292" s="8">
        <f>IF(X292=0,COUNTIF($I292:$U292,3),0)</f>
        <v>0</v>
      </c>
      <c r="Z292" s="8">
        <f>IF(X292=0,COUNTIF($I292:$U292,2),0)</f>
        <v>1</v>
      </c>
      <c r="AA292" s="8">
        <f>COUNTIF($I292:$U292,1)</f>
        <v>3</v>
      </c>
      <c r="AB292">
        <v>292</v>
      </c>
      <c r="AC292">
        <f t="shared" si="4"/>
        <v>100448</v>
      </c>
    </row>
    <row r="293" spans="1:29">
      <c r="A293" s="3" t="s">
        <v>44</v>
      </c>
      <c r="B293" s="2" t="str" cm="1">
        <f t="array" ref="B293:C293">_xlfn.TEXTSPLIT(A293," ")</f>
        <v>7Q87J</v>
      </c>
      <c r="C293" s="2" t="str">
        <v>297</v>
      </c>
      <c r="D293" s="4" t="str" cm="1">
        <f t="array" ref="D293:H293">MID(B293,_xlfn.SEQUENCE(1,LEN(B293)),1)</f>
        <v>7</v>
      </c>
      <c r="E293" s="4" t="str">
        <v>Q</v>
      </c>
      <c r="F293" s="4" t="str">
        <v>8</v>
      </c>
      <c r="G293" s="4" t="str">
        <v>7</v>
      </c>
      <c r="H293" s="4" t="str">
        <v>J</v>
      </c>
      <c r="I293" s="5">
        <f>COUNTIF(_xlfn.ANCHORARRAY($D293),"A")</f>
        <v>0</v>
      </c>
      <c r="J293" s="5">
        <f>COUNTIF(_xlfn.ANCHORARRAY($D293),"K")</f>
        <v>0</v>
      </c>
      <c r="K293" s="5">
        <f>COUNTIF(_xlfn.ANCHORARRAY($D293),"Q")</f>
        <v>1</v>
      </c>
      <c r="L293" s="5">
        <f>COUNTIF(_xlfn.ANCHORARRAY($D293),"J")</f>
        <v>1</v>
      </c>
      <c r="M293" s="5">
        <f>COUNTIF(_xlfn.ANCHORARRAY($D293),"T")</f>
        <v>0</v>
      </c>
      <c r="N293" s="5">
        <f>COUNTIF(_xlfn.ANCHORARRAY($D293),"9")</f>
        <v>0</v>
      </c>
      <c r="O293" s="5">
        <f>COUNTIF(_xlfn.ANCHORARRAY($D293),"8")</f>
        <v>1</v>
      </c>
      <c r="P293" s="5">
        <f>COUNTIF(_xlfn.ANCHORARRAY($D293),"7")</f>
        <v>2</v>
      </c>
      <c r="Q293" s="5">
        <f>COUNTIF(_xlfn.ANCHORARRAY($D293),"6")</f>
        <v>0</v>
      </c>
      <c r="R293" s="5">
        <f>COUNTIF(_xlfn.ANCHORARRAY($D293),"5")</f>
        <v>0</v>
      </c>
      <c r="S293" s="5">
        <f>COUNTIF(_xlfn.ANCHORARRAY($D293),"4")</f>
        <v>0</v>
      </c>
      <c r="T293" s="5">
        <f>COUNTIF(_xlfn.ANCHORARRAY($D293),"3")</f>
        <v>0</v>
      </c>
      <c r="U293" s="5">
        <f>COUNTIF(_xlfn.ANCHORARRAY($D293),"2")</f>
        <v>0</v>
      </c>
      <c r="V293" s="8">
        <f>COUNTIF($I293:$U293,5)</f>
        <v>0</v>
      </c>
      <c r="W293" s="8">
        <f>COUNTIF($I293:$U293,4)</f>
        <v>0</v>
      </c>
      <c r="X293" s="8">
        <f>COUNTIFS($I293:$U293,3,$I293:$U293,2)</f>
        <v>0</v>
      </c>
      <c r="Y293" s="8">
        <f>IF(X293=0,COUNTIF($I293:$U293,3),0)</f>
        <v>0</v>
      </c>
      <c r="Z293" s="8">
        <f>IF(X293=0,COUNTIF($I293:$U293,2),0)</f>
        <v>1</v>
      </c>
      <c r="AA293" s="8">
        <f>COUNTIF($I293:$U293,1)</f>
        <v>3</v>
      </c>
      <c r="AB293">
        <v>293</v>
      </c>
      <c r="AC293">
        <f t="shared" si="4"/>
        <v>87021</v>
      </c>
    </row>
    <row r="294" spans="1:29">
      <c r="A294" s="3" t="s">
        <v>545</v>
      </c>
      <c r="B294" s="2" t="str" cm="1">
        <f t="array" ref="B294:C294">_xlfn.TEXTSPLIT(A294," ")</f>
        <v>7K7A4</v>
      </c>
      <c r="C294" s="2" t="str">
        <v>523</v>
      </c>
      <c r="D294" s="4" t="str" cm="1">
        <f t="array" ref="D294:H294">MID(B294,_xlfn.SEQUENCE(1,LEN(B294)),1)</f>
        <v>7</v>
      </c>
      <c r="E294" s="4" t="str">
        <v>K</v>
      </c>
      <c r="F294" s="4" t="str">
        <v>7</v>
      </c>
      <c r="G294" s="4" t="str">
        <v>A</v>
      </c>
      <c r="H294" s="4" t="str">
        <v>4</v>
      </c>
      <c r="I294" s="5">
        <f>COUNTIF(_xlfn.ANCHORARRAY($D294),"A")</f>
        <v>1</v>
      </c>
      <c r="J294" s="5">
        <f>COUNTIF(_xlfn.ANCHORARRAY($D294),"K")</f>
        <v>1</v>
      </c>
      <c r="K294" s="5">
        <f>COUNTIF(_xlfn.ANCHORARRAY($D294),"Q")</f>
        <v>0</v>
      </c>
      <c r="L294" s="5">
        <f>COUNTIF(_xlfn.ANCHORARRAY($D294),"J")</f>
        <v>0</v>
      </c>
      <c r="M294" s="5">
        <f>COUNTIF(_xlfn.ANCHORARRAY($D294),"T")</f>
        <v>0</v>
      </c>
      <c r="N294" s="5">
        <f>COUNTIF(_xlfn.ANCHORARRAY($D294),"9")</f>
        <v>0</v>
      </c>
      <c r="O294" s="5">
        <f>COUNTIF(_xlfn.ANCHORARRAY($D294),"8")</f>
        <v>0</v>
      </c>
      <c r="P294" s="5">
        <f>COUNTIF(_xlfn.ANCHORARRAY($D294),"7")</f>
        <v>2</v>
      </c>
      <c r="Q294" s="5">
        <f>COUNTIF(_xlfn.ANCHORARRAY($D294),"6")</f>
        <v>0</v>
      </c>
      <c r="R294" s="5">
        <f>COUNTIF(_xlfn.ANCHORARRAY($D294),"5")</f>
        <v>0</v>
      </c>
      <c r="S294" s="5">
        <f>COUNTIF(_xlfn.ANCHORARRAY($D294),"4")</f>
        <v>1</v>
      </c>
      <c r="T294" s="5">
        <f>COUNTIF(_xlfn.ANCHORARRAY($D294),"3")</f>
        <v>0</v>
      </c>
      <c r="U294" s="5">
        <f>COUNTIF(_xlfn.ANCHORARRAY($D294),"2")</f>
        <v>0</v>
      </c>
      <c r="V294" s="8">
        <f>COUNTIF($I294:$U294,5)</f>
        <v>0</v>
      </c>
      <c r="W294" s="8">
        <f>COUNTIF($I294:$U294,4)</f>
        <v>0</v>
      </c>
      <c r="X294" s="8">
        <f>COUNTIFS($I294:$U294,3,$I294:$U294,2)</f>
        <v>0</v>
      </c>
      <c r="Y294" s="8">
        <f>IF(X294=0,COUNTIF($I294:$U294,3),0)</f>
        <v>0</v>
      </c>
      <c r="Z294" s="8">
        <f>IF(X294=0,COUNTIF($I294:$U294,2),0)</f>
        <v>1</v>
      </c>
      <c r="AA294" s="8">
        <f>COUNTIF($I294:$U294,1)</f>
        <v>3</v>
      </c>
      <c r="AB294">
        <v>294</v>
      </c>
      <c r="AC294">
        <f t="shared" si="4"/>
        <v>153762</v>
      </c>
    </row>
    <row r="295" spans="1:29">
      <c r="A295" s="3" t="s">
        <v>823</v>
      </c>
      <c r="B295" s="2" t="str" cm="1">
        <f t="array" ref="B295:C295">_xlfn.TEXTSPLIT(A295," ")</f>
        <v>7A8JJ</v>
      </c>
      <c r="C295" s="2" t="str">
        <v>248</v>
      </c>
      <c r="D295" s="4" t="str" cm="1">
        <f t="array" ref="D295:H295">MID(B295,_xlfn.SEQUENCE(1,LEN(B295)),1)</f>
        <v>7</v>
      </c>
      <c r="E295" s="4" t="str">
        <v>A</v>
      </c>
      <c r="F295" s="4" t="str">
        <v>8</v>
      </c>
      <c r="G295" s="4" t="str">
        <v>J</v>
      </c>
      <c r="H295" s="4" t="str">
        <v>J</v>
      </c>
      <c r="I295" s="5">
        <f>COUNTIF(_xlfn.ANCHORARRAY($D295),"A")</f>
        <v>1</v>
      </c>
      <c r="J295" s="5">
        <f>COUNTIF(_xlfn.ANCHORARRAY($D295),"K")</f>
        <v>0</v>
      </c>
      <c r="K295" s="5">
        <f>COUNTIF(_xlfn.ANCHORARRAY($D295),"Q")</f>
        <v>0</v>
      </c>
      <c r="L295" s="5">
        <f>COUNTIF(_xlfn.ANCHORARRAY($D295),"J")</f>
        <v>2</v>
      </c>
      <c r="M295" s="5">
        <f>COUNTIF(_xlfn.ANCHORARRAY($D295),"T")</f>
        <v>0</v>
      </c>
      <c r="N295" s="5">
        <f>COUNTIF(_xlfn.ANCHORARRAY($D295),"9")</f>
        <v>0</v>
      </c>
      <c r="O295" s="5">
        <f>COUNTIF(_xlfn.ANCHORARRAY($D295),"8")</f>
        <v>1</v>
      </c>
      <c r="P295" s="5">
        <f>COUNTIF(_xlfn.ANCHORARRAY($D295),"7")</f>
        <v>1</v>
      </c>
      <c r="Q295" s="5">
        <f>COUNTIF(_xlfn.ANCHORARRAY($D295),"6")</f>
        <v>0</v>
      </c>
      <c r="R295" s="5">
        <f>COUNTIF(_xlfn.ANCHORARRAY($D295),"5")</f>
        <v>0</v>
      </c>
      <c r="S295" s="5">
        <f>COUNTIF(_xlfn.ANCHORARRAY($D295),"4")</f>
        <v>0</v>
      </c>
      <c r="T295" s="5">
        <f>COUNTIF(_xlfn.ANCHORARRAY($D295),"3")</f>
        <v>0</v>
      </c>
      <c r="U295" s="5">
        <f>COUNTIF(_xlfn.ANCHORARRAY($D295),"2")</f>
        <v>0</v>
      </c>
      <c r="V295" s="8">
        <f>COUNTIF($I295:$U295,5)</f>
        <v>0</v>
      </c>
      <c r="W295" s="8">
        <f>COUNTIF($I295:$U295,4)</f>
        <v>0</v>
      </c>
      <c r="X295" s="8">
        <f>COUNTIFS($I295:$U295,3,$I295:$U295,2)</f>
        <v>0</v>
      </c>
      <c r="Y295" s="8">
        <f>IF(X295=0,COUNTIF($I295:$U295,3),0)</f>
        <v>0</v>
      </c>
      <c r="Z295" s="8">
        <f>IF(X295=0,COUNTIF($I295:$U295,2),0)</f>
        <v>1</v>
      </c>
      <c r="AA295" s="8">
        <f>COUNTIF($I295:$U295,1)</f>
        <v>3</v>
      </c>
      <c r="AB295">
        <v>295</v>
      </c>
      <c r="AC295">
        <f t="shared" si="4"/>
        <v>73160</v>
      </c>
    </row>
    <row r="296" spans="1:29">
      <c r="A296" s="2" t="s">
        <v>979</v>
      </c>
      <c r="B296" s="2" t="str" cm="1">
        <f t="array" ref="B296:C296">_xlfn.TEXTSPLIT(A296," ")</f>
        <v>7A992</v>
      </c>
      <c r="C296" s="2" t="str">
        <v>777</v>
      </c>
      <c r="D296" s="4" t="str" cm="1">
        <f t="array" ref="D296:H296">MID(B296,_xlfn.SEQUENCE(1,LEN(B296)),1)</f>
        <v>7</v>
      </c>
      <c r="E296" s="4" t="str">
        <v>A</v>
      </c>
      <c r="F296" s="4" t="str">
        <v>9</v>
      </c>
      <c r="G296" s="4" t="str">
        <v>9</v>
      </c>
      <c r="H296" s="4" t="str">
        <v>2</v>
      </c>
      <c r="I296" s="5">
        <f>COUNTIF(_xlfn.ANCHORARRAY($D296),"A")</f>
        <v>1</v>
      </c>
      <c r="J296" s="5">
        <f>COUNTIF(_xlfn.ANCHORARRAY($D296),"K")</f>
        <v>0</v>
      </c>
      <c r="K296" s="5">
        <f>COUNTIF(_xlfn.ANCHORARRAY($D296),"Q")</f>
        <v>0</v>
      </c>
      <c r="L296" s="5">
        <f>COUNTIF(_xlfn.ANCHORARRAY($D296),"J")</f>
        <v>0</v>
      </c>
      <c r="M296" s="5">
        <f>COUNTIF(_xlfn.ANCHORARRAY($D296),"T")</f>
        <v>0</v>
      </c>
      <c r="N296" s="5">
        <f>COUNTIF(_xlfn.ANCHORARRAY($D296),"9")</f>
        <v>2</v>
      </c>
      <c r="O296" s="5">
        <f>COUNTIF(_xlfn.ANCHORARRAY($D296),"8")</f>
        <v>0</v>
      </c>
      <c r="P296" s="5">
        <f>COUNTIF(_xlfn.ANCHORARRAY($D296),"7")</f>
        <v>1</v>
      </c>
      <c r="Q296" s="5">
        <f>COUNTIF(_xlfn.ANCHORARRAY($D296),"6")</f>
        <v>0</v>
      </c>
      <c r="R296" s="5">
        <f>COUNTIF(_xlfn.ANCHORARRAY($D296),"5")</f>
        <v>0</v>
      </c>
      <c r="S296" s="5">
        <f>COUNTIF(_xlfn.ANCHORARRAY($D296),"4")</f>
        <v>0</v>
      </c>
      <c r="T296" s="5">
        <f>COUNTIF(_xlfn.ANCHORARRAY($D296),"3")</f>
        <v>0</v>
      </c>
      <c r="U296" s="5">
        <f>COUNTIF(_xlfn.ANCHORARRAY($D296),"2")</f>
        <v>1</v>
      </c>
      <c r="V296" s="8">
        <f>COUNTIF($I296:$U296,5)</f>
        <v>0</v>
      </c>
      <c r="W296" s="8">
        <f>COUNTIF($I296:$U296,4)</f>
        <v>0</v>
      </c>
      <c r="X296" s="8">
        <f>COUNTIFS($I296:$U296,3,$I296:$U296,2)</f>
        <v>0</v>
      </c>
      <c r="Y296" s="8">
        <f>IF(X296=0,COUNTIF($I296:$U296,3),0)</f>
        <v>0</v>
      </c>
      <c r="Z296" s="8">
        <f>IF(X296=0,COUNTIF($I296:$U296,2),0)</f>
        <v>1</v>
      </c>
      <c r="AA296" s="8">
        <f>COUNTIF($I296:$U296,1)</f>
        <v>3</v>
      </c>
      <c r="AB296">
        <v>296</v>
      </c>
      <c r="AC296">
        <f t="shared" si="4"/>
        <v>229992</v>
      </c>
    </row>
    <row r="297" spans="1:29">
      <c r="A297" s="3" t="s">
        <v>308</v>
      </c>
      <c r="B297" s="2" t="str" cm="1">
        <f t="array" ref="B297:C297">_xlfn.TEXTSPLIT(A297," ")</f>
        <v>829K9</v>
      </c>
      <c r="C297" s="2" t="str">
        <v>464</v>
      </c>
      <c r="D297" s="4" t="str" cm="1">
        <f t="array" ref="D297:H297">MID(B297,_xlfn.SEQUENCE(1,LEN(B297)),1)</f>
        <v>8</v>
      </c>
      <c r="E297" s="4" t="str">
        <v>2</v>
      </c>
      <c r="F297" s="4" t="str">
        <v>9</v>
      </c>
      <c r="G297" s="4" t="str">
        <v>K</v>
      </c>
      <c r="H297" s="4" t="str">
        <v>9</v>
      </c>
      <c r="I297" s="5">
        <f>COUNTIF(_xlfn.ANCHORARRAY($D297),"A")</f>
        <v>0</v>
      </c>
      <c r="J297" s="5">
        <f>COUNTIF(_xlfn.ANCHORARRAY($D297),"K")</f>
        <v>1</v>
      </c>
      <c r="K297" s="5">
        <f>COUNTIF(_xlfn.ANCHORARRAY($D297),"Q")</f>
        <v>0</v>
      </c>
      <c r="L297" s="5">
        <f>COUNTIF(_xlfn.ANCHORARRAY($D297),"J")</f>
        <v>0</v>
      </c>
      <c r="M297" s="5">
        <f>COUNTIF(_xlfn.ANCHORARRAY($D297),"T")</f>
        <v>0</v>
      </c>
      <c r="N297" s="5">
        <f>COUNTIF(_xlfn.ANCHORARRAY($D297),"9")</f>
        <v>2</v>
      </c>
      <c r="O297" s="5">
        <f>COUNTIF(_xlfn.ANCHORARRAY($D297),"8")</f>
        <v>1</v>
      </c>
      <c r="P297" s="5">
        <f>COUNTIF(_xlfn.ANCHORARRAY($D297),"7")</f>
        <v>0</v>
      </c>
      <c r="Q297" s="5">
        <f>COUNTIF(_xlfn.ANCHORARRAY($D297),"6")</f>
        <v>0</v>
      </c>
      <c r="R297" s="5">
        <f>COUNTIF(_xlfn.ANCHORARRAY($D297),"5")</f>
        <v>0</v>
      </c>
      <c r="S297" s="5">
        <f>COUNTIF(_xlfn.ANCHORARRAY($D297),"4")</f>
        <v>0</v>
      </c>
      <c r="T297" s="5">
        <f>COUNTIF(_xlfn.ANCHORARRAY($D297),"3")</f>
        <v>0</v>
      </c>
      <c r="U297" s="5">
        <f>COUNTIF(_xlfn.ANCHORARRAY($D297),"2")</f>
        <v>1</v>
      </c>
      <c r="V297" s="8">
        <f>COUNTIF($I297:$U297,5)</f>
        <v>0</v>
      </c>
      <c r="W297" s="8">
        <f>COUNTIF($I297:$U297,4)</f>
        <v>0</v>
      </c>
      <c r="X297" s="8">
        <f>COUNTIFS($I297:$U297,3,$I297:$U297,2)</f>
        <v>0</v>
      </c>
      <c r="Y297" s="8">
        <f>IF(X297=0,COUNTIF($I297:$U297,3),0)</f>
        <v>0</v>
      </c>
      <c r="Z297" s="8">
        <f>IF(X297=0,COUNTIF($I297:$U297,2),0)</f>
        <v>1</v>
      </c>
      <c r="AA297" s="8">
        <f>COUNTIF($I297:$U297,1)</f>
        <v>3</v>
      </c>
      <c r="AB297">
        <v>297</v>
      </c>
      <c r="AC297">
        <f t="shared" si="4"/>
        <v>137808</v>
      </c>
    </row>
    <row r="298" spans="1:29">
      <c r="A298" s="2" t="s">
        <v>976</v>
      </c>
      <c r="B298" s="2" t="str" cm="1">
        <f t="array" ref="B298:C298">_xlfn.TEXTSPLIT(A298," ")</f>
        <v>833Q4</v>
      </c>
      <c r="C298" s="2" t="str">
        <v>697</v>
      </c>
      <c r="D298" s="4" t="str" cm="1">
        <f t="array" ref="D298:H298">MID(B298,_xlfn.SEQUENCE(1,LEN(B298)),1)</f>
        <v>8</v>
      </c>
      <c r="E298" s="4" t="str">
        <v>3</v>
      </c>
      <c r="F298" s="4" t="str">
        <v>3</v>
      </c>
      <c r="G298" s="4" t="str">
        <v>Q</v>
      </c>
      <c r="H298" s="4" t="str">
        <v>4</v>
      </c>
      <c r="I298" s="5">
        <f>COUNTIF(_xlfn.ANCHORARRAY($D298),"A")</f>
        <v>0</v>
      </c>
      <c r="J298" s="5">
        <f>COUNTIF(_xlfn.ANCHORARRAY($D298),"K")</f>
        <v>0</v>
      </c>
      <c r="K298" s="5">
        <f>COUNTIF(_xlfn.ANCHORARRAY($D298),"Q")</f>
        <v>1</v>
      </c>
      <c r="L298" s="5">
        <f>COUNTIF(_xlfn.ANCHORARRAY($D298),"J")</f>
        <v>0</v>
      </c>
      <c r="M298" s="5">
        <f>COUNTIF(_xlfn.ANCHORARRAY($D298),"T")</f>
        <v>0</v>
      </c>
      <c r="N298" s="5">
        <f>COUNTIF(_xlfn.ANCHORARRAY($D298),"9")</f>
        <v>0</v>
      </c>
      <c r="O298" s="5">
        <f>COUNTIF(_xlfn.ANCHORARRAY($D298),"8")</f>
        <v>1</v>
      </c>
      <c r="P298" s="5">
        <f>COUNTIF(_xlfn.ANCHORARRAY($D298),"7")</f>
        <v>0</v>
      </c>
      <c r="Q298" s="5">
        <f>COUNTIF(_xlfn.ANCHORARRAY($D298),"6")</f>
        <v>0</v>
      </c>
      <c r="R298" s="5">
        <f>COUNTIF(_xlfn.ANCHORARRAY($D298),"5")</f>
        <v>0</v>
      </c>
      <c r="S298" s="5">
        <f>COUNTIF(_xlfn.ANCHORARRAY($D298),"4")</f>
        <v>1</v>
      </c>
      <c r="T298" s="5">
        <f>COUNTIF(_xlfn.ANCHORARRAY($D298),"3")</f>
        <v>2</v>
      </c>
      <c r="U298" s="5">
        <f>COUNTIF(_xlfn.ANCHORARRAY($D298),"2")</f>
        <v>0</v>
      </c>
      <c r="V298" s="8">
        <f>COUNTIF($I298:$U298,5)</f>
        <v>0</v>
      </c>
      <c r="W298" s="8">
        <f>COUNTIF($I298:$U298,4)</f>
        <v>0</v>
      </c>
      <c r="X298" s="8">
        <f>COUNTIFS($I298:$U298,3,$I298:$U298,2)</f>
        <v>0</v>
      </c>
      <c r="Y298" s="8">
        <f>IF(X298=0,COUNTIF($I298:$U298,3),0)</f>
        <v>0</v>
      </c>
      <c r="Z298" s="8">
        <f>IF(X298=0,COUNTIF($I298:$U298,2),0)</f>
        <v>1</v>
      </c>
      <c r="AA298" s="8">
        <f>COUNTIF($I298:$U298,1)</f>
        <v>3</v>
      </c>
      <c r="AB298">
        <v>298</v>
      </c>
      <c r="AC298">
        <f t="shared" si="4"/>
        <v>207706</v>
      </c>
    </row>
    <row r="299" spans="1:29">
      <c r="A299" s="3" t="s">
        <v>32</v>
      </c>
      <c r="B299" s="2" t="str" cm="1">
        <f t="array" ref="B299:C299">_xlfn.TEXTSPLIT(A299," ")</f>
        <v>838Q9</v>
      </c>
      <c r="C299" s="2" t="str">
        <v>893</v>
      </c>
      <c r="D299" s="4" t="str" cm="1">
        <f t="array" ref="D299:H299">MID(B299,_xlfn.SEQUENCE(1,LEN(B299)),1)</f>
        <v>8</v>
      </c>
      <c r="E299" s="4" t="str">
        <v>3</v>
      </c>
      <c r="F299" s="4" t="str">
        <v>8</v>
      </c>
      <c r="G299" s="4" t="str">
        <v>Q</v>
      </c>
      <c r="H299" s="4" t="str">
        <v>9</v>
      </c>
      <c r="I299" s="5">
        <f>COUNTIF(_xlfn.ANCHORARRAY($D299),"A")</f>
        <v>0</v>
      </c>
      <c r="J299" s="5">
        <f>COUNTIF(_xlfn.ANCHORARRAY($D299),"K")</f>
        <v>0</v>
      </c>
      <c r="K299" s="5">
        <f>COUNTIF(_xlfn.ANCHORARRAY($D299),"Q")</f>
        <v>1</v>
      </c>
      <c r="L299" s="5">
        <f>COUNTIF(_xlfn.ANCHORARRAY($D299),"J")</f>
        <v>0</v>
      </c>
      <c r="M299" s="5">
        <f>COUNTIF(_xlfn.ANCHORARRAY($D299),"T")</f>
        <v>0</v>
      </c>
      <c r="N299" s="5">
        <f>COUNTIF(_xlfn.ANCHORARRAY($D299),"9")</f>
        <v>1</v>
      </c>
      <c r="O299" s="5">
        <f>COUNTIF(_xlfn.ANCHORARRAY($D299),"8")</f>
        <v>2</v>
      </c>
      <c r="P299" s="5">
        <f>COUNTIF(_xlfn.ANCHORARRAY($D299),"7")</f>
        <v>0</v>
      </c>
      <c r="Q299" s="5">
        <f>COUNTIF(_xlfn.ANCHORARRAY($D299),"6")</f>
        <v>0</v>
      </c>
      <c r="R299" s="5">
        <f>COUNTIF(_xlfn.ANCHORARRAY($D299),"5")</f>
        <v>0</v>
      </c>
      <c r="S299" s="5">
        <f>COUNTIF(_xlfn.ANCHORARRAY($D299),"4")</f>
        <v>0</v>
      </c>
      <c r="T299" s="5">
        <f>COUNTIF(_xlfn.ANCHORARRAY($D299),"3")</f>
        <v>1</v>
      </c>
      <c r="U299" s="5">
        <f>COUNTIF(_xlfn.ANCHORARRAY($D299),"2")</f>
        <v>0</v>
      </c>
      <c r="V299" s="8">
        <f>COUNTIF($I299:$U299,5)</f>
        <v>0</v>
      </c>
      <c r="W299" s="8">
        <f>COUNTIF($I299:$U299,4)</f>
        <v>0</v>
      </c>
      <c r="X299" s="8">
        <f>COUNTIFS($I299:$U299,3,$I299:$U299,2)</f>
        <v>0</v>
      </c>
      <c r="Y299" s="8">
        <f>IF(X299=0,COUNTIF($I299:$U299,3),0)</f>
        <v>0</v>
      </c>
      <c r="Z299" s="8">
        <f>IF(X299=0,COUNTIF($I299:$U299,2),0)</f>
        <v>1</v>
      </c>
      <c r="AA299" s="8">
        <f>COUNTIF($I299:$U299,1)</f>
        <v>3</v>
      </c>
      <c r="AB299">
        <v>299</v>
      </c>
      <c r="AC299">
        <f t="shared" si="4"/>
        <v>267007</v>
      </c>
    </row>
    <row r="300" spans="1:29">
      <c r="A300" s="3" t="s">
        <v>239</v>
      </c>
      <c r="B300" s="2" t="str" cm="1">
        <f t="array" ref="B300:C300">_xlfn.TEXTSPLIT(A300," ")</f>
        <v>848J6</v>
      </c>
      <c r="C300" s="2" t="str">
        <v>160</v>
      </c>
      <c r="D300" s="4" t="str" cm="1">
        <f t="array" ref="D300:H300">MID(B300,_xlfn.SEQUENCE(1,LEN(B300)),1)</f>
        <v>8</v>
      </c>
      <c r="E300" s="4" t="str">
        <v>4</v>
      </c>
      <c r="F300" s="4" t="str">
        <v>8</v>
      </c>
      <c r="G300" s="4" t="str">
        <v>J</v>
      </c>
      <c r="H300" s="4" t="str">
        <v>6</v>
      </c>
      <c r="I300" s="5">
        <f>COUNTIF(_xlfn.ANCHORARRAY($D300),"A")</f>
        <v>0</v>
      </c>
      <c r="J300" s="5">
        <f>COUNTIF(_xlfn.ANCHORARRAY($D300),"K")</f>
        <v>0</v>
      </c>
      <c r="K300" s="5">
        <f>COUNTIF(_xlfn.ANCHORARRAY($D300),"Q")</f>
        <v>0</v>
      </c>
      <c r="L300" s="5">
        <f>COUNTIF(_xlfn.ANCHORARRAY($D300),"J")</f>
        <v>1</v>
      </c>
      <c r="M300" s="5">
        <f>COUNTIF(_xlfn.ANCHORARRAY($D300),"T")</f>
        <v>0</v>
      </c>
      <c r="N300" s="5">
        <f>COUNTIF(_xlfn.ANCHORARRAY($D300),"9")</f>
        <v>0</v>
      </c>
      <c r="O300" s="5">
        <f>COUNTIF(_xlfn.ANCHORARRAY($D300),"8")</f>
        <v>2</v>
      </c>
      <c r="P300" s="5">
        <f>COUNTIF(_xlfn.ANCHORARRAY($D300),"7")</f>
        <v>0</v>
      </c>
      <c r="Q300" s="5">
        <f>COUNTIF(_xlfn.ANCHORARRAY($D300),"6")</f>
        <v>1</v>
      </c>
      <c r="R300" s="5">
        <f>COUNTIF(_xlfn.ANCHORARRAY($D300),"5")</f>
        <v>0</v>
      </c>
      <c r="S300" s="5">
        <f>COUNTIF(_xlfn.ANCHORARRAY($D300),"4")</f>
        <v>1</v>
      </c>
      <c r="T300" s="5">
        <f>COUNTIF(_xlfn.ANCHORARRAY($D300),"3")</f>
        <v>0</v>
      </c>
      <c r="U300" s="5">
        <f>COUNTIF(_xlfn.ANCHORARRAY($D300),"2")</f>
        <v>0</v>
      </c>
      <c r="V300" s="8">
        <f>COUNTIF($I300:$U300,5)</f>
        <v>0</v>
      </c>
      <c r="W300" s="8">
        <f>COUNTIF($I300:$U300,4)</f>
        <v>0</v>
      </c>
      <c r="X300" s="8">
        <f>COUNTIFS($I300:$U300,3,$I300:$U300,2)</f>
        <v>0</v>
      </c>
      <c r="Y300" s="8">
        <f>IF(X300=0,COUNTIF($I300:$U300,3),0)</f>
        <v>0</v>
      </c>
      <c r="Z300" s="8">
        <f>IF(X300=0,COUNTIF($I300:$U300,2),0)</f>
        <v>1</v>
      </c>
      <c r="AA300" s="8">
        <f>COUNTIF($I300:$U300,1)</f>
        <v>3</v>
      </c>
      <c r="AB300">
        <v>300</v>
      </c>
      <c r="AC300">
        <f t="shared" si="4"/>
        <v>48000</v>
      </c>
    </row>
    <row r="301" spans="1:29">
      <c r="A301" s="3" t="s">
        <v>550</v>
      </c>
      <c r="B301" s="2" t="str" cm="1">
        <f t="array" ref="B301:C301">_xlfn.TEXTSPLIT(A301," ")</f>
        <v>84929</v>
      </c>
      <c r="C301" s="2" t="str">
        <v>932</v>
      </c>
      <c r="D301" s="4" t="str" cm="1">
        <f t="array" ref="D301:H301">MID(B301,_xlfn.SEQUENCE(1,LEN(B301)),1)</f>
        <v>8</v>
      </c>
      <c r="E301" s="4" t="str">
        <v>4</v>
      </c>
      <c r="F301" s="4" t="str">
        <v>9</v>
      </c>
      <c r="G301" s="4" t="str">
        <v>2</v>
      </c>
      <c r="H301" s="4" t="str">
        <v>9</v>
      </c>
      <c r="I301" s="5">
        <f>COUNTIF(_xlfn.ANCHORARRAY($D301),"A")</f>
        <v>0</v>
      </c>
      <c r="J301" s="5">
        <f>COUNTIF(_xlfn.ANCHORARRAY($D301),"K")</f>
        <v>0</v>
      </c>
      <c r="K301" s="5">
        <f>COUNTIF(_xlfn.ANCHORARRAY($D301),"Q")</f>
        <v>0</v>
      </c>
      <c r="L301" s="5">
        <f>COUNTIF(_xlfn.ANCHORARRAY($D301),"J")</f>
        <v>0</v>
      </c>
      <c r="M301" s="5">
        <f>COUNTIF(_xlfn.ANCHORARRAY($D301),"T")</f>
        <v>0</v>
      </c>
      <c r="N301" s="5">
        <f>COUNTIF(_xlfn.ANCHORARRAY($D301),"9")</f>
        <v>2</v>
      </c>
      <c r="O301" s="5">
        <f>COUNTIF(_xlfn.ANCHORARRAY($D301),"8")</f>
        <v>1</v>
      </c>
      <c r="P301" s="5">
        <f>COUNTIF(_xlfn.ANCHORARRAY($D301),"7")</f>
        <v>0</v>
      </c>
      <c r="Q301" s="5">
        <f>COUNTIF(_xlfn.ANCHORARRAY($D301),"6")</f>
        <v>0</v>
      </c>
      <c r="R301" s="5">
        <f>COUNTIF(_xlfn.ANCHORARRAY($D301),"5")</f>
        <v>0</v>
      </c>
      <c r="S301" s="5">
        <f>COUNTIF(_xlfn.ANCHORARRAY($D301),"4")</f>
        <v>1</v>
      </c>
      <c r="T301" s="5">
        <f>COUNTIF(_xlfn.ANCHORARRAY($D301),"3")</f>
        <v>0</v>
      </c>
      <c r="U301" s="5">
        <f>COUNTIF(_xlfn.ANCHORARRAY($D301),"2")</f>
        <v>1</v>
      </c>
      <c r="V301" s="8">
        <f>COUNTIF($I301:$U301,5)</f>
        <v>0</v>
      </c>
      <c r="W301" s="8">
        <f>COUNTIF($I301:$U301,4)</f>
        <v>0</v>
      </c>
      <c r="X301" s="8">
        <f>COUNTIFS($I301:$U301,3,$I301:$U301,2)</f>
        <v>0</v>
      </c>
      <c r="Y301" s="8">
        <f>IF(X301=0,COUNTIF($I301:$U301,3),0)</f>
        <v>0</v>
      </c>
      <c r="Z301" s="8">
        <f>IF(X301=0,COUNTIF($I301:$U301,2),0)</f>
        <v>1</v>
      </c>
      <c r="AA301" s="8">
        <f>COUNTIF($I301:$U301,1)</f>
        <v>3</v>
      </c>
      <c r="AB301">
        <v>301</v>
      </c>
      <c r="AC301">
        <f t="shared" si="4"/>
        <v>280532</v>
      </c>
    </row>
    <row r="302" spans="1:29">
      <c r="A302" s="3" t="s">
        <v>950</v>
      </c>
      <c r="B302" s="2" t="str" cm="1">
        <f t="array" ref="B302:C302">_xlfn.TEXTSPLIT(A302," ")</f>
        <v>84K24</v>
      </c>
      <c r="C302" s="2" t="str">
        <v>336</v>
      </c>
      <c r="D302" s="4" t="str" cm="1">
        <f t="array" ref="D302:H302">MID(B302,_xlfn.SEQUENCE(1,LEN(B302)),1)</f>
        <v>8</v>
      </c>
      <c r="E302" s="4" t="str">
        <v>4</v>
      </c>
      <c r="F302" s="4" t="str">
        <v>K</v>
      </c>
      <c r="G302" s="4" t="str">
        <v>2</v>
      </c>
      <c r="H302" s="4" t="str">
        <v>4</v>
      </c>
      <c r="I302" s="5">
        <f>COUNTIF(_xlfn.ANCHORARRAY($D302),"A")</f>
        <v>0</v>
      </c>
      <c r="J302" s="5">
        <f>COUNTIF(_xlfn.ANCHORARRAY($D302),"K")</f>
        <v>1</v>
      </c>
      <c r="K302" s="5">
        <f>COUNTIF(_xlfn.ANCHORARRAY($D302),"Q")</f>
        <v>0</v>
      </c>
      <c r="L302" s="5">
        <f>COUNTIF(_xlfn.ANCHORARRAY($D302),"J")</f>
        <v>0</v>
      </c>
      <c r="M302" s="5">
        <f>COUNTIF(_xlfn.ANCHORARRAY($D302),"T")</f>
        <v>0</v>
      </c>
      <c r="N302" s="5">
        <f>COUNTIF(_xlfn.ANCHORARRAY($D302),"9")</f>
        <v>0</v>
      </c>
      <c r="O302" s="5">
        <f>COUNTIF(_xlfn.ANCHORARRAY($D302),"8")</f>
        <v>1</v>
      </c>
      <c r="P302" s="5">
        <f>COUNTIF(_xlfn.ANCHORARRAY($D302),"7")</f>
        <v>0</v>
      </c>
      <c r="Q302" s="5">
        <f>COUNTIF(_xlfn.ANCHORARRAY($D302),"6")</f>
        <v>0</v>
      </c>
      <c r="R302" s="5">
        <f>COUNTIF(_xlfn.ANCHORARRAY($D302),"5")</f>
        <v>0</v>
      </c>
      <c r="S302" s="5">
        <f>COUNTIF(_xlfn.ANCHORARRAY($D302),"4")</f>
        <v>2</v>
      </c>
      <c r="T302" s="5">
        <f>COUNTIF(_xlfn.ANCHORARRAY($D302),"3")</f>
        <v>0</v>
      </c>
      <c r="U302" s="5">
        <f>COUNTIF(_xlfn.ANCHORARRAY($D302),"2")</f>
        <v>1</v>
      </c>
      <c r="V302" s="8">
        <f>COUNTIF($I302:$U302,5)</f>
        <v>0</v>
      </c>
      <c r="W302" s="8">
        <f>COUNTIF($I302:$U302,4)</f>
        <v>0</v>
      </c>
      <c r="X302" s="8">
        <f>COUNTIFS($I302:$U302,3,$I302:$U302,2)</f>
        <v>0</v>
      </c>
      <c r="Y302" s="8">
        <f>IF(X302=0,COUNTIF($I302:$U302,3),0)</f>
        <v>0</v>
      </c>
      <c r="Z302" s="8">
        <f>IF(X302=0,COUNTIF($I302:$U302,2),0)</f>
        <v>1</v>
      </c>
      <c r="AA302" s="8">
        <f>COUNTIF($I302:$U302,1)</f>
        <v>3</v>
      </c>
      <c r="AB302">
        <v>302</v>
      </c>
      <c r="AC302">
        <f t="shared" si="4"/>
        <v>101472</v>
      </c>
    </row>
    <row r="303" spans="1:29">
      <c r="A303" s="3" t="s">
        <v>890</v>
      </c>
      <c r="B303" s="2" t="str" cm="1">
        <f t="array" ref="B303:C303">_xlfn.TEXTSPLIT(A303," ")</f>
        <v>855K3</v>
      </c>
      <c r="C303" s="2" t="str">
        <v>744</v>
      </c>
      <c r="D303" s="4" t="str" cm="1">
        <f t="array" ref="D303:H303">MID(B303,_xlfn.SEQUENCE(1,LEN(B303)),1)</f>
        <v>8</v>
      </c>
      <c r="E303" s="4" t="str">
        <v>5</v>
      </c>
      <c r="F303" s="4" t="str">
        <v>5</v>
      </c>
      <c r="G303" s="4" t="str">
        <v>K</v>
      </c>
      <c r="H303" s="4" t="str">
        <v>3</v>
      </c>
      <c r="I303" s="5">
        <f>COUNTIF(_xlfn.ANCHORARRAY($D303),"A")</f>
        <v>0</v>
      </c>
      <c r="J303" s="5">
        <f>COUNTIF(_xlfn.ANCHORARRAY($D303),"K")</f>
        <v>1</v>
      </c>
      <c r="K303" s="5">
        <f>COUNTIF(_xlfn.ANCHORARRAY($D303),"Q")</f>
        <v>0</v>
      </c>
      <c r="L303" s="5">
        <f>COUNTIF(_xlfn.ANCHORARRAY($D303),"J")</f>
        <v>0</v>
      </c>
      <c r="M303" s="5">
        <f>COUNTIF(_xlfn.ANCHORARRAY($D303),"T")</f>
        <v>0</v>
      </c>
      <c r="N303" s="5">
        <f>COUNTIF(_xlfn.ANCHORARRAY($D303),"9")</f>
        <v>0</v>
      </c>
      <c r="O303" s="5">
        <f>COUNTIF(_xlfn.ANCHORARRAY($D303),"8")</f>
        <v>1</v>
      </c>
      <c r="P303" s="5">
        <f>COUNTIF(_xlfn.ANCHORARRAY($D303),"7")</f>
        <v>0</v>
      </c>
      <c r="Q303" s="5">
        <f>COUNTIF(_xlfn.ANCHORARRAY($D303),"6")</f>
        <v>0</v>
      </c>
      <c r="R303" s="5">
        <f>COUNTIF(_xlfn.ANCHORARRAY($D303),"5")</f>
        <v>2</v>
      </c>
      <c r="S303" s="5">
        <f>COUNTIF(_xlfn.ANCHORARRAY($D303),"4")</f>
        <v>0</v>
      </c>
      <c r="T303" s="5">
        <f>COUNTIF(_xlfn.ANCHORARRAY($D303),"3")</f>
        <v>1</v>
      </c>
      <c r="U303" s="5">
        <f>COUNTIF(_xlfn.ANCHORARRAY($D303),"2")</f>
        <v>0</v>
      </c>
      <c r="V303" s="8">
        <f>COUNTIF($I303:$U303,5)</f>
        <v>0</v>
      </c>
      <c r="W303" s="8">
        <f>COUNTIF($I303:$U303,4)</f>
        <v>0</v>
      </c>
      <c r="X303" s="8">
        <f>COUNTIFS($I303:$U303,3,$I303:$U303,2)</f>
        <v>0</v>
      </c>
      <c r="Y303" s="8">
        <f>IF(X303=0,COUNTIF($I303:$U303,3),0)</f>
        <v>0</v>
      </c>
      <c r="Z303" s="8">
        <f>IF(X303=0,COUNTIF($I303:$U303,2),0)</f>
        <v>1</v>
      </c>
      <c r="AA303" s="8">
        <f>COUNTIF($I303:$U303,1)</f>
        <v>3</v>
      </c>
      <c r="AB303">
        <v>303</v>
      </c>
      <c r="AC303">
        <f t="shared" si="4"/>
        <v>225432</v>
      </c>
    </row>
    <row r="304" spans="1:29">
      <c r="A304" s="3" t="s">
        <v>197</v>
      </c>
      <c r="B304" s="2" t="str" cm="1">
        <f t="array" ref="B304:C304">_xlfn.TEXTSPLIT(A304," ")</f>
        <v>85Q45</v>
      </c>
      <c r="C304" s="2" t="str">
        <v>436</v>
      </c>
      <c r="D304" s="4" t="str" cm="1">
        <f t="array" ref="D304:H304">MID(B304,_xlfn.SEQUENCE(1,LEN(B304)),1)</f>
        <v>8</v>
      </c>
      <c r="E304" s="4" t="str">
        <v>5</v>
      </c>
      <c r="F304" s="4" t="str">
        <v>Q</v>
      </c>
      <c r="G304" s="4" t="str">
        <v>4</v>
      </c>
      <c r="H304" s="4" t="str">
        <v>5</v>
      </c>
      <c r="I304" s="5">
        <f>COUNTIF(_xlfn.ANCHORARRAY($D304),"A")</f>
        <v>0</v>
      </c>
      <c r="J304" s="5">
        <f>COUNTIF(_xlfn.ANCHORARRAY($D304),"K")</f>
        <v>0</v>
      </c>
      <c r="K304" s="5">
        <f>COUNTIF(_xlfn.ANCHORARRAY($D304),"Q")</f>
        <v>1</v>
      </c>
      <c r="L304" s="5">
        <f>COUNTIF(_xlfn.ANCHORARRAY($D304),"J")</f>
        <v>0</v>
      </c>
      <c r="M304" s="5">
        <f>COUNTIF(_xlfn.ANCHORARRAY($D304),"T")</f>
        <v>0</v>
      </c>
      <c r="N304" s="5">
        <f>COUNTIF(_xlfn.ANCHORARRAY($D304),"9")</f>
        <v>0</v>
      </c>
      <c r="O304" s="5">
        <f>COUNTIF(_xlfn.ANCHORARRAY($D304),"8")</f>
        <v>1</v>
      </c>
      <c r="P304" s="5">
        <f>COUNTIF(_xlfn.ANCHORARRAY($D304),"7")</f>
        <v>0</v>
      </c>
      <c r="Q304" s="5">
        <f>COUNTIF(_xlfn.ANCHORARRAY($D304),"6")</f>
        <v>0</v>
      </c>
      <c r="R304" s="5">
        <f>COUNTIF(_xlfn.ANCHORARRAY($D304),"5")</f>
        <v>2</v>
      </c>
      <c r="S304" s="5">
        <f>COUNTIF(_xlfn.ANCHORARRAY($D304),"4")</f>
        <v>1</v>
      </c>
      <c r="T304" s="5">
        <f>COUNTIF(_xlfn.ANCHORARRAY($D304),"3")</f>
        <v>0</v>
      </c>
      <c r="U304" s="5">
        <f>COUNTIF(_xlfn.ANCHORARRAY($D304),"2")</f>
        <v>0</v>
      </c>
      <c r="V304" s="8">
        <f>COUNTIF($I304:$U304,5)</f>
        <v>0</v>
      </c>
      <c r="W304" s="8">
        <f>COUNTIF($I304:$U304,4)</f>
        <v>0</v>
      </c>
      <c r="X304" s="8">
        <f>COUNTIFS($I304:$U304,3,$I304:$U304,2)</f>
        <v>0</v>
      </c>
      <c r="Y304" s="8">
        <f>IF(X304=0,COUNTIF($I304:$U304,3),0)</f>
        <v>0</v>
      </c>
      <c r="Z304" s="8">
        <f>IF(X304=0,COUNTIF($I304:$U304,2),0)</f>
        <v>1</v>
      </c>
      <c r="AA304" s="8">
        <f>COUNTIF($I304:$U304,1)</f>
        <v>3</v>
      </c>
      <c r="AB304">
        <v>304</v>
      </c>
      <c r="AC304">
        <f t="shared" si="4"/>
        <v>132544</v>
      </c>
    </row>
    <row r="305" spans="1:29">
      <c r="A305" s="3" t="s">
        <v>400</v>
      </c>
      <c r="B305" s="2" t="str" cm="1">
        <f t="array" ref="B305:C305">_xlfn.TEXTSPLIT(A305," ")</f>
        <v>85Q78</v>
      </c>
      <c r="C305" s="2" t="str">
        <v>477</v>
      </c>
      <c r="D305" s="4" t="str" cm="1">
        <f t="array" ref="D305:H305">MID(B305,_xlfn.SEQUENCE(1,LEN(B305)),1)</f>
        <v>8</v>
      </c>
      <c r="E305" s="4" t="str">
        <v>5</v>
      </c>
      <c r="F305" s="4" t="str">
        <v>Q</v>
      </c>
      <c r="G305" s="4" t="str">
        <v>7</v>
      </c>
      <c r="H305" s="4" t="str">
        <v>8</v>
      </c>
      <c r="I305" s="5">
        <f>COUNTIF(_xlfn.ANCHORARRAY($D305),"A")</f>
        <v>0</v>
      </c>
      <c r="J305" s="5">
        <f>COUNTIF(_xlfn.ANCHORARRAY($D305),"K")</f>
        <v>0</v>
      </c>
      <c r="K305" s="5">
        <f>COUNTIF(_xlfn.ANCHORARRAY($D305),"Q")</f>
        <v>1</v>
      </c>
      <c r="L305" s="5">
        <f>COUNTIF(_xlfn.ANCHORARRAY($D305),"J")</f>
        <v>0</v>
      </c>
      <c r="M305" s="5">
        <f>COUNTIF(_xlfn.ANCHORARRAY($D305),"T")</f>
        <v>0</v>
      </c>
      <c r="N305" s="5">
        <f>COUNTIF(_xlfn.ANCHORARRAY($D305),"9")</f>
        <v>0</v>
      </c>
      <c r="O305" s="5">
        <f>COUNTIF(_xlfn.ANCHORARRAY($D305),"8")</f>
        <v>2</v>
      </c>
      <c r="P305" s="5">
        <f>COUNTIF(_xlfn.ANCHORARRAY($D305),"7")</f>
        <v>1</v>
      </c>
      <c r="Q305" s="5">
        <f>COUNTIF(_xlfn.ANCHORARRAY($D305),"6")</f>
        <v>0</v>
      </c>
      <c r="R305" s="5">
        <f>COUNTIF(_xlfn.ANCHORARRAY($D305),"5")</f>
        <v>1</v>
      </c>
      <c r="S305" s="5">
        <f>COUNTIF(_xlfn.ANCHORARRAY($D305),"4")</f>
        <v>0</v>
      </c>
      <c r="T305" s="5">
        <f>COUNTIF(_xlfn.ANCHORARRAY($D305),"3")</f>
        <v>0</v>
      </c>
      <c r="U305" s="5">
        <f>COUNTIF(_xlfn.ANCHORARRAY($D305),"2")</f>
        <v>0</v>
      </c>
      <c r="V305" s="8">
        <f>COUNTIF($I305:$U305,5)</f>
        <v>0</v>
      </c>
      <c r="W305" s="8">
        <f>COUNTIF($I305:$U305,4)</f>
        <v>0</v>
      </c>
      <c r="X305" s="8">
        <f>COUNTIFS($I305:$U305,3,$I305:$U305,2)</f>
        <v>0</v>
      </c>
      <c r="Y305" s="8">
        <f>IF(X305=0,COUNTIF($I305:$U305,3),0)</f>
        <v>0</v>
      </c>
      <c r="Z305" s="8">
        <f>IF(X305=0,COUNTIF($I305:$U305,2),0)</f>
        <v>1</v>
      </c>
      <c r="AA305" s="8">
        <f>COUNTIF($I305:$U305,1)</f>
        <v>3</v>
      </c>
      <c r="AB305">
        <v>305</v>
      </c>
      <c r="AC305">
        <f t="shared" si="4"/>
        <v>145485</v>
      </c>
    </row>
    <row r="306" spans="1:29">
      <c r="A306" s="3" t="s">
        <v>74</v>
      </c>
      <c r="B306" s="2" t="str" cm="1">
        <f t="array" ref="B306:C306">_xlfn.TEXTSPLIT(A306," ")</f>
        <v>85QQ4</v>
      </c>
      <c r="C306" s="2" t="str">
        <v>104</v>
      </c>
      <c r="D306" s="4" t="str" cm="1">
        <f t="array" ref="D306:H306">MID(B306,_xlfn.SEQUENCE(1,LEN(B306)),1)</f>
        <v>8</v>
      </c>
      <c r="E306" s="4" t="str">
        <v>5</v>
      </c>
      <c r="F306" s="4" t="str">
        <v>Q</v>
      </c>
      <c r="G306" s="4" t="str">
        <v>Q</v>
      </c>
      <c r="H306" s="4" t="str">
        <v>4</v>
      </c>
      <c r="I306" s="5">
        <f>COUNTIF(_xlfn.ANCHORARRAY($D306),"A")</f>
        <v>0</v>
      </c>
      <c r="J306" s="5">
        <f>COUNTIF(_xlfn.ANCHORARRAY($D306),"K")</f>
        <v>0</v>
      </c>
      <c r="K306" s="5">
        <f>COUNTIF(_xlfn.ANCHORARRAY($D306),"Q")</f>
        <v>2</v>
      </c>
      <c r="L306" s="5">
        <f>COUNTIF(_xlfn.ANCHORARRAY($D306),"J")</f>
        <v>0</v>
      </c>
      <c r="M306" s="5">
        <f>COUNTIF(_xlfn.ANCHORARRAY($D306),"T")</f>
        <v>0</v>
      </c>
      <c r="N306" s="5">
        <f>COUNTIF(_xlfn.ANCHORARRAY($D306),"9")</f>
        <v>0</v>
      </c>
      <c r="O306" s="5">
        <f>COUNTIF(_xlfn.ANCHORARRAY($D306),"8")</f>
        <v>1</v>
      </c>
      <c r="P306" s="5">
        <f>COUNTIF(_xlfn.ANCHORARRAY($D306),"7")</f>
        <v>0</v>
      </c>
      <c r="Q306" s="5">
        <f>COUNTIF(_xlfn.ANCHORARRAY($D306),"6")</f>
        <v>0</v>
      </c>
      <c r="R306" s="5">
        <f>COUNTIF(_xlfn.ANCHORARRAY($D306),"5")</f>
        <v>1</v>
      </c>
      <c r="S306" s="5">
        <f>COUNTIF(_xlfn.ANCHORARRAY($D306),"4")</f>
        <v>1</v>
      </c>
      <c r="T306" s="5">
        <f>COUNTIF(_xlfn.ANCHORARRAY($D306),"3")</f>
        <v>0</v>
      </c>
      <c r="U306" s="5">
        <f>COUNTIF(_xlfn.ANCHORARRAY($D306),"2")</f>
        <v>0</v>
      </c>
      <c r="V306" s="8">
        <f>COUNTIF($I306:$U306,5)</f>
        <v>0</v>
      </c>
      <c r="W306" s="8">
        <f>COUNTIF($I306:$U306,4)</f>
        <v>0</v>
      </c>
      <c r="X306" s="8">
        <f>COUNTIFS($I306:$U306,3,$I306:$U306,2)</f>
        <v>0</v>
      </c>
      <c r="Y306" s="8">
        <f>IF(X306=0,COUNTIF($I306:$U306,3),0)</f>
        <v>0</v>
      </c>
      <c r="Z306" s="8">
        <f>IF(X306=0,COUNTIF($I306:$U306,2),0)</f>
        <v>1</v>
      </c>
      <c r="AA306" s="8">
        <f>COUNTIF($I306:$U306,1)</f>
        <v>3</v>
      </c>
      <c r="AB306">
        <v>306</v>
      </c>
      <c r="AC306">
        <f t="shared" si="4"/>
        <v>31824</v>
      </c>
    </row>
    <row r="307" spans="1:29">
      <c r="A307" s="3" t="s">
        <v>766</v>
      </c>
      <c r="B307" s="2" t="str" cm="1">
        <f t="array" ref="B307:C307">_xlfn.TEXTSPLIT(A307," ")</f>
        <v>86Q22</v>
      </c>
      <c r="C307" s="2" t="str">
        <v>239</v>
      </c>
      <c r="D307" s="4" t="str" cm="1">
        <f t="array" ref="D307:H307">MID(B307,_xlfn.SEQUENCE(1,LEN(B307)),1)</f>
        <v>8</v>
      </c>
      <c r="E307" s="4" t="str">
        <v>6</v>
      </c>
      <c r="F307" s="4" t="str">
        <v>Q</v>
      </c>
      <c r="G307" s="4" t="str">
        <v>2</v>
      </c>
      <c r="H307" s="4" t="str">
        <v>2</v>
      </c>
      <c r="I307" s="5">
        <f>COUNTIF(_xlfn.ANCHORARRAY($D307),"A")</f>
        <v>0</v>
      </c>
      <c r="J307" s="5">
        <f>COUNTIF(_xlfn.ANCHORARRAY($D307),"K")</f>
        <v>0</v>
      </c>
      <c r="K307" s="5">
        <f>COUNTIF(_xlfn.ANCHORARRAY($D307),"Q")</f>
        <v>1</v>
      </c>
      <c r="L307" s="5">
        <f>COUNTIF(_xlfn.ANCHORARRAY($D307),"J")</f>
        <v>0</v>
      </c>
      <c r="M307" s="5">
        <f>COUNTIF(_xlfn.ANCHORARRAY($D307),"T")</f>
        <v>0</v>
      </c>
      <c r="N307" s="5">
        <f>COUNTIF(_xlfn.ANCHORARRAY($D307),"9")</f>
        <v>0</v>
      </c>
      <c r="O307" s="5">
        <f>COUNTIF(_xlfn.ANCHORARRAY($D307),"8")</f>
        <v>1</v>
      </c>
      <c r="P307" s="5">
        <f>COUNTIF(_xlfn.ANCHORARRAY($D307),"7")</f>
        <v>0</v>
      </c>
      <c r="Q307" s="5">
        <f>COUNTIF(_xlfn.ANCHORARRAY($D307),"6")</f>
        <v>1</v>
      </c>
      <c r="R307" s="5">
        <f>COUNTIF(_xlfn.ANCHORARRAY($D307),"5")</f>
        <v>0</v>
      </c>
      <c r="S307" s="5">
        <f>COUNTIF(_xlfn.ANCHORARRAY($D307),"4")</f>
        <v>0</v>
      </c>
      <c r="T307" s="5">
        <f>COUNTIF(_xlfn.ANCHORARRAY($D307),"3")</f>
        <v>0</v>
      </c>
      <c r="U307" s="5">
        <f>COUNTIF(_xlfn.ANCHORARRAY($D307),"2")</f>
        <v>2</v>
      </c>
      <c r="V307" s="8">
        <f>COUNTIF($I307:$U307,5)</f>
        <v>0</v>
      </c>
      <c r="W307" s="8">
        <f>COUNTIF($I307:$U307,4)</f>
        <v>0</v>
      </c>
      <c r="X307" s="8">
        <f>COUNTIFS($I307:$U307,3,$I307:$U307,2)</f>
        <v>0</v>
      </c>
      <c r="Y307" s="8">
        <f>IF(X307=0,COUNTIF($I307:$U307,3),0)</f>
        <v>0</v>
      </c>
      <c r="Z307" s="8">
        <f>IF(X307=0,COUNTIF($I307:$U307,2),0)</f>
        <v>1</v>
      </c>
      <c r="AA307" s="8">
        <f>COUNTIF($I307:$U307,1)</f>
        <v>3</v>
      </c>
      <c r="AB307">
        <v>307</v>
      </c>
      <c r="AC307">
        <f t="shared" si="4"/>
        <v>73373</v>
      </c>
    </row>
    <row r="308" spans="1:29">
      <c r="A308" s="3" t="s">
        <v>616</v>
      </c>
      <c r="B308" s="2" t="str" cm="1">
        <f t="array" ref="B308:C308">_xlfn.TEXTSPLIT(A308," ")</f>
        <v>87598</v>
      </c>
      <c r="C308" s="2" t="str">
        <v>67</v>
      </c>
      <c r="D308" s="4" t="str" cm="1">
        <f t="array" ref="D308:H308">MID(B308,_xlfn.SEQUENCE(1,LEN(B308)),1)</f>
        <v>8</v>
      </c>
      <c r="E308" s="4" t="str">
        <v>7</v>
      </c>
      <c r="F308" s="4" t="str">
        <v>5</v>
      </c>
      <c r="G308" s="4" t="str">
        <v>9</v>
      </c>
      <c r="H308" s="4" t="str">
        <v>8</v>
      </c>
      <c r="I308" s="5">
        <f>COUNTIF(_xlfn.ANCHORARRAY($D308),"A")</f>
        <v>0</v>
      </c>
      <c r="J308" s="5">
        <f>COUNTIF(_xlfn.ANCHORARRAY($D308),"K")</f>
        <v>0</v>
      </c>
      <c r="K308" s="5">
        <f>COUNTIF(_xlfn.ANCHORARRAY($D308),"Q")</f>
        <v>0</v>
      </c>
      <c r="L308" s="5">
        <f>COUNTIF(_xlfn.ANCHORARRAY($D308),"J")</f>
        <v>0</v>
      </c>
      <c r="M308" s="5">
        <f>COUNTIF(_xlfn.ANCHORARRAY($D308),"T")</f>
        <v>0</v>
      </c>
      <c r="N308" s="5">
        <f>COUNTIF(_xlfn.ANCHORARRAY($D308),"9")</f>
        <v>1</v>
      </c>
      <c r="O308" s="5">
        <f>COUNTIF(_xlfn.ANCHORARRAY($D308),"8")</f>
        <v>2</v>
      </c>
      <c r="P308" s="5">
        <f>COUNTIF(_xlfn.ANCHORARRAY($D308),"7")</f>
        <v>1</v>
      </c>
      <c r="Q308" s="5">
        <f>COUNTIF(_xlfn.ANCHORARRAY($D308),"6")</f>
        <v>0</v>
      </c>
      <c r="R308" s="5">
        <f>COUNTIF(_xlfn.ANCHORARRAY($D308),"5")</f>
        <v>1</v>
      </c>
      <c r="S308" s="5">
        <f>COUNTIF(_xlfn.ANCHORARRAY($D308),"4")</f>
        <v>0</v>
      </c>
      <c r="T308" s="5">
        <f>COUNTIF(_xlfn.ANCHORARRAY($D308),"3")</f>
        <v>0</v>
      </c>
      <c r="U308" s="5">
        <f>COUNTIF(_xlfn.ANCHORARRAY($D308),"2")</f>
        <v>0</v>
      </c>
      <c r="V308" s="8">
        <f>COUNTIF($I308:$U308,5)</f>
        <v>0</v>
      </c>
      <c r="W308" s="8">
        <f>COUNTIF($I308:$U308,4)</f>
        <v>0</v>
      </c>
      <c r="X308" s="8">
        <f>COUNTIFS($I308:$U308,3,$I308:$U308,2)</f>
        <v>0</v>
      </c>
      <c r="Y308" s="8">
        <f>IF(X308=0,COUNTIF($I308:$U308,3),0)</f>
        <v>0</v>
      </c>
      <c r="Z308" s="8">
        <f>IF(X308=0,COUNTIF($I308:$U308,2),0)</f>
        <v>1</v>
      </c>
      <c r="AA308" s="8">
        <f>COUNTIF($I308:$U308,1)</f>
        <v>3</v>
      </c>
      <c r="AB308">
        <v>308</v>
      </c>
      <c r="AC308">
        <f t="shared" si="4"/>
        <v>20636</v>
      </c>
    </row>
    <row r="309" spans="1:29">
      <c r="A309" s="3" t="s">
        <v>58</v>
      </c>
      <c r="B309" s="2" t="str" cm="1">
        <f t="array" ref="B309:C309">_xlfn.TEXTSPLIT(A309," ")</f>
        <v>8768J</v>
      </c>
      <c r="C309" s="2" t="str">
        <v>120</v>
      </c>
      <c r="D309" s="4" t="str" cm="1">
        <f t="array" ref="D309:H309">MID(B309,_xlfn.SEQUENCE(1,LEN(B309)),1)</f>
        <v>8</v>
      </c>
      <c r="E309" s="4" t="str">
        <v>7</v>
      </c>
      <c r="F309" s="4" t="str">
        <v>6</v>
      </c>
      <c r="G309" s="4" t="str">
        <v>8</v>
      </c>
      <c r="H309" s="4" t="str">
        <v>J</v>
      </c>
      <c r="I309" s="5">
        <f>COUNTIF(_xlfn.ANCHORARRAY($D309),"A")</f>
        <v>0</v>
      </c>
      <c r="J309" s="5">
        <f>COUNTIF(_xlfn.ANCHORARRAY($D309),"K")</f>
        <v>0</v>
      </c>
      <c r="K309" s="5">
        <f>COUNTIF(_xlfn.ANCHORARRAY($D309),"Q")</f>
        <v>0</v>
      </c>
      <c r="L309" s="5">
        <f>COUNTIF(_xlfn.ANCHORARRAY($D309),"J")</f>
        <v>1</v>
      </c>
      <c r="M309" s="5">
        <f>COUNTIF(_xlfn.ANCHORARRAY($D309),"T")</f>
        <v>0</v>
      </c>
      <c r="N309" s="5">
        <f>COUNTIF(_xlfn.ANCHORARRAY($D309),"9")</f>
        <v>0</v>
      </c>
      <c r="O309" s="5">
        <f>COUNTIF(_xlfn.ANCHORARRAY($D309),"8")</f>
        <v>2</v>
      </c>
      <c r="P309" s="5">
        <f>COUNTIF(_xlfn.ANCHORARRAY($D309),"7")</f>
        <v>1</v>
      </c>
      <c r="Q309" s="5">
        <f>COUNTIF(_xlfn.ANCHORARRAY($D309),"6")</f>
        <v>1</v>
      </c>
      <c r="R309" s="5">
        <f>COUNTIF(_xlfn.ANCHORARRAY($D309),"5")</f>
        <v>0</v>
      </c>
      <c r="S309" s="5">
        <f>COUNTIF(_xlfn.ANCHORARRAY($D309),"4")</f>
        <v>0</v>
      </c>
      <c r="T309" s="5">
        <f>COUNTIF(_xlfn.ANCHORARRAY($D309),"3")</f>
        <v>0</v>
      </c>
      <c r="U309" s="5">
        <f>COUNTIF(_xlfn.ANCHORARRAY($D309),"2")</f>
        <v>0</v>
      </c>
      <c r="V309" s="8">
        <f>COUNTIF($I309:$U309,5)</f>
        <v>0</v>
      </c>
      <c r="W309" s="8">
        <f>COUNTIF($I309:$U309,4)</f>
        <v>0</v>
      </c>
      <c r="X309" s="8">
        <f>COUNTIFS($I309:$U309,3,$I309:$U309,2)</f>
        <v>0</v>
      </c>
      <c r="Y309" s="8">
        <f>IF(X309=0,COUNTIF($I309:$U309,3),0)</f>
        <v>0</v>
      </c>
      <c r="Z309" s="8">
        <f>IF(X309=0,COUNTIF($I309:$U309,2),0)</f>
        <v>1</v>
      </c>
      <c r="AA309" s="8">
        <f>COUNTIF($I309:$U309,1)</f>
        <v>3</v>
      </c>
      <c r="AB309">
        <v>309</v>
      </c>
      <c r="AC309">
        <f t="shared" si="4"/>
        <v>37080</v>
      </c>
    </row>
    <row r="310" spans="1:29">
      <c r="A310" s="3" t="s">
        <v>618</v>
      </c>
      <c r="B310" s="2" t="str" cm="1">
        <f t="array" ref="B310:C310">_xlfn.TEXTSPLIT(A310," ")</f>
        <v>8852Q</v>
      </c>
      <c r="C310" s="2" t="str">
        <v>580</v>
      </c>
      <c r="D310" s="4" t="str" cm="1">
        <f t="array" ref="D310:H310">MID(B310,_xlfn.SEQUENCE(1,LEN(B310)),1)</f>
        <v>8</v>
      </c>
      <c r="E310" s="4" t="str">
        <v>8</v>
      </c>
      <c r="F310" s="4" t="str">
        <v>5</v>
      </c>
      <c r="G310" s="4" t="str">
        <v>2</v>
      </c>
      <c r="H310" s="4" t="str">
        <v>Q</v>
      </c>
      <c r="I310" s="5">
        <f>COUNTIF(_xlfn.ANCHORARRAY($D310),"A")</f>
        <v>0</v>
      </c>
      <c r="J310" s="5">
        <f>COUNTIF(_xlfn.ANCHORARRAY($D310),"K")</f>
        <v>0</v>
      </c>
      <c r="K310" s="5">
        <f>COUNTIF(_xlfn.ANCHORARRAY($D310),"Q")</f>
        <v>1</v>
      </c>
      <c r="L310" s="5">
        <f>COUNTIF(_xlfn.ANCHORARRAY($D310),"J")</f>
        <v>0</v>
      </c>
      <c r="M310" s="5">
        <f>COUNTIF(_xlfn.ANCHORARRAY($D310),"T")</f>
        <v>0</v>
      </c>
      <c r="N310" s="5">
        <f>COUNTIF(_xlfn.ANCHORARRAY($D310),"9")</f>
        <v>0</v>
      </c>
      <c r="O310" s="5">
        <f>COUNTIF(_xlfn.ANCHORARRAY($D310),"8")</f>
        <v>2</v>
      </c>
      <c r="P310" s="5">
        <f>COUNTIF(_xlfn.ANCHORARRAY($D310),"7")</f>
        <v>0</v>
      </c>
      <c r="Q310" s="5">
        <f>COUNTIF(_xlfn.ANCHORARRAY($D310),"6")</f>
        <v>0</v>
      </c>
      <c r="R310" s="5">
        <f>COUNTIF(_xlfn.ANCHORARRAY($D310),"5")</f>
        <v>1</v>
      </c>
      <c r="S310" s="5">
        <f>COUNTIF(_xlfn.ANCHORARRAY($D310),"4")</f>
        <v>0</v>
      </c>
      <c r="T310" s="5">
        <f>COUNTIF(_xlfn.ANCHORARRAY($D310),"3")</f>
        <v>0</v>
      </c>
      <c r="U310" s="5">
        <f>COUNTIF(_xlfn.ANCHORARRAY($D310),"2")</f>
        <v>1</v>
      </c>
      <c r="V310" s="8">
        <f>COUNTIF($I310:$U310,5)</f>
        <v>0</v>
      </c>
      <c r="W310" s="8">
        <f>COUNTIF($I310:$U310,4)</f>
        <v>0</v>
      </c>
      <c r="X310" s="8">
        <f>COUNTIFS($I310:$U310,3,$I310:$U310,2)</f>
        <v>0</v>
      </c>
      <c r="Y310" s="8">
        <f>IF(X310=0,COUNTIF($I310:$U310,3),0)</f>
        <v>0</v>
      </c>
      <c r="Z310" s="8">
        <f>IF(X310=0,COUNTIF($I310:$U310,2),0)</f>
        <v>1</v>
      </c>
      <c r="AA310" s="8">
        <f>COUNTIF($I310:$U310,1)</f>
        <v>3</v>
      </c>
      <c r="AB310">
        <v>310</v>
      </c>
      <c r="AC310">
        <f t="shared" si="4"/>
        <v>179800</v>
      </c>
    </row>
    <row r="311" spans="1:29">
      <c r="A311" s="3" t="s">
        <v>650</v>
      </c>
      <c r="B311" s="2" t="str" cm="1">
        <f t="array" ref="B311:C311">_xlfn.TEXTSPLIT(A311," ")</f>
        <v>8J68A</v>
      </c>
      <c r="C311" s="2" t="str">
        <v>325</v>
      </c>
      <c r="D311" s="4" t="str" cm="1">
        <f t="array" ref="D311:H311">MID(B311,_xlfn.SEQUENCE(1,LEN(B311)),1)</f>
        <v>8</v>
      </c>
      <c r="E311" s="4" t="str">
        <v>J</v>
      </c>
      <c r="F311" s="4" t="str">
        <v>6</v>
      </c>
      <c r="G311" s="4" t="str">
        <v>8</v>
      </c>
      <c r="H311" s="4" t="str">
        <v>A</v>
      </c>
      <c r="I311" s="5">
        <f>COUNTIF(_xlfn.ANCHORARRAY($D311),"A")</f>
        <v>1</v>
      </c>
      <c r="J311" s="5">
        <f>COUNTIF(_xlfn.ANCHORARRAY($D311),"K")</f>
        <v>0</v>
      </c>
      <c r="K311" s="5">
        <f>COUNTIF(_xlfn.ANCHORARRAY($D311),"Q")</f>
        <v>0</v>
      </c>
      <c r="L311" s="5">
        <f>COUNTIF(_xlfn.ANCHORARRAY($D311),"J")</f>
        <v>1</v>
      </c>
      <c r="M311" s="5">
        <f>COUNTIF(_xlfn.ANCHORARRAY($D311),"T")</f>
        <v>0</v>
      </c>
      <c r="N311" s="5">
        <f>COUNTIF(_xlfn.ANCHORARRAY($D311),"9")</f>
        <v>0</v>
      </c>
      <c r="O311" s="5">
        <f>COUNTIF(_xlfn.ANCHORARRAY($D311),"8")</f>
        <v>2</v>
      </c>
      <c r="P311" s="5">
        <f>COUNTIF(_xlfn.ANCHORARRAY($D311),"7")</f>
        <v>0</v>
      </c>
      <c r="Q311" s="5">
        <f>COUNTIF(_xlfn.ANCHORARRAY($D311),"6")</f>
        <v>1</v>
      </c>
      <c r="R311" s="5">
        <f>COUNTIF(_xlfn.ANCHORARRAY($D311),"5")</f>
        <v>0</v>
      </c>
      <c r="S311" s="5">
        <f>COUNTIF(_xlfn.ANCHORARRAY($D311),"4")</f>
        <v>0</v>
      </c>
      <c r="T311" s="5">
        <f>COUNTIF(_xlfn.ANCHORARRAY($D311),"3")</f>
        <v>0</v>
      </c>
      <c r="U311" s="5">
        <f>COUNTIF(_xlfn.ANCHORARRAY($D311),"2")</f>
        <v>0</v>
      </c>
      <c r="V311" s="8">
        <f>COUNTIF($I311:$U311,5)</f>
        <v>0</v>
      </c>
      <c r="W311" s="8">
        <f>COUNTIF($I311:$U311,4)</f>
        <v>0</v>
      </c>
      <c r="X311" s="8">
        <f>COUNTIFS($I311:$U311,3,$I311:$U311,2)</f>
        <v>0</v>
      </c>
      <c r="Y311" s="8">
        <f>IF(X311=0,COUNTIF($I311:$U311,3),0)</f>
        <v>0</v>
      </c>
      <c r="Z311" s="8">
        <f>IF(X311=0,COUNTIF($I311:$U311,2),0)</f>
        <v>1</v>
      </c>
      <c r="AA311" s="8">
        <f>COUNTIF($I311:$U311,1)</f>
        <v>3</v>
      </c>
      <c r="AB311">
        <v>311</v>
      </c>
      <c r="AC311">
        <f t="shared" si="4"/>
        <v>101075</v>
      </c>
    </row>
    <row r="312" spans="1:29">
      <c r="A312" s="3" t="s">
        <v>134</v>
      </c>
      <c r="B312" s="2" t="str" cm="1">
        <f t="array" ref="B312:C312">_xlfn.TEXTSPLIT(A312," ")</f>
        <v>8Q696</v>
      </c>
      <c r="C312" s="2" t="str">
        <v>111</v>
      </c>
      <c r="D312" s="4" t="str" cm="1">
        <f t="array" ref="D312:H312">MID(B312,_xlfn.SEQUENCE(1,LEN(B312)),1)</f>
        <v>8</v>
      </c>
      <c r="E312" s="4" t="str">
        <v>Q</v>
      </c>
      <c r="F312" s="4" t="str">
        <v>6</v>
      </c>
      <c r="G312" s="4" t="str">
        <v>9</v>
      </c>
      <c r="H312" s="4" t="str">
        <v>6</v>
      </c>
      <c r="I312" s="5">
        <f>COUNTIF(_xlfn.ANCHORARRAY($D312),"A")</f>
        <v>0</v>
      </c>
      <c r="J312" s="5">
        <f>COUNTIF(_xlfn.ANCHORARRAY($D312),"K")</f>
        <v>0</v>
      </c>
      <c r="K312" s="5">
        <f>COUNTIF(_xlfn.ANCHORARRAY($D312),"Q")</f>
        <v>1</v>
      </c>
      <c r="L312" s="5">
        <f>COUNTIF(_xlfn.ANCHORARRAY($D312),"J")</f>
        <v>0</v>
      </c>
      <c r="M312" s="5">
        <f>COUNTIF(_xlfn.ANCHORARRAY($D312),"T")</f>
        <v>0</v>
      </c>
      <c r="N312" s="5">
        <f>COUNTIF(_xlfn.ANCHORARRAY($D312),"9")</f>
        <v>1</v>
      </c>
      <c r="O312" s="5">
        <f>COUNTIF(_xlfn.ANCHORARRAY($D312),"8")</f>
        <v>1</v>
      </c>
      <c r="P312" s="5">
        <f>COUNTIF(_xlfn.ANCHORARRAY($D312),"7")</f>
        <v>0</v>
      </c>
      <c r="Q312" s="5">
        <f>COUNTIF(_xlfn.ANCHORARRAY($D312),"6")</f>
        <v>2</v>
      </c>
      <c r="R312" s="5">
        <f>COUNTIF(_xlfn.ANCHORARRAY($D312),"5")</f>
        <v>0</v>
      </c>
      <c r="S312" s="5">
        <f>COUNTIF(_xlfn.ANCHORARRAY($D312),"4")</f>
        <v>0</v>
      </c>
      <c r="T312" s="5">
        <f>COUNTIF(_xlfn.ANCHORARRAY($D312),"3")</f>
        <v>0</v>
      </c>
      <c r="U312" s="5">
        <f>COUNTIF(_xlfn.ANCHORARRAY($D312),"2")</f>
        <v>0</v>
      </c>
      <c r="V312" s="8">
        <f>COUNTIF($I312:$U312,5)</f>
        <v>0</v>
      </c>
      <c r="W312" s="8">
        <f>COUNTIF($I312:$U312,4)</f>
        <v>0</v>
      </c>
      <c r="X312" s="8">
        <f>COUNTIFS($I312:$U312,3,$I312:$U312,2)</f>
        <v>0</v>
      </c>
      <c r="Y312" s="8">
        <f>IF(X312=0,COUNTIF($I312:$U312,3),0)</f>
        <v>0</v>
      </c>
      <c r="Z312" s="8">
        <f>IF(X312=0,COUNTIF($I312:$U312,2),0)</f>
        <v>1</v>
      </c>
      <c r="AA312" s="8">
        <f>COUNTIF($I312:$U312,1)</f>
        <v>3</v>
      </c>
      <c r="AB312">
        <v>312</v>
      </c>
      <c r="AC312">
        <f t="shared" si="4"/>
        <v>34632</v>
      </c>
    </row>
    <row r="313" spans="1:29">
      <c r="A313" s="3" t="s">
        <v>527</v>
      </c>
      <c r="B313" s="2" t="str" cm="1">
        <f t="array" ref="B313:C313">_xlfn.TEXTSPLIT(A313," ")</f>
        <v>8Q799</v>
      </c>
      <c r="C313" s="2" t="str">
        <v>876</v>
      </c>
      <c r="D313" s="4" t="str" cm="1">
        <f t="array" ref="D313:H313">MID(B313,_xlfn.SEQUENCE(1,LEN(B313)),1)</f>
        <v>8</v>
      </c>
      <c r="E313" s="4" t="str">
        <v>Q</v>
      </c>
      <c r="F313" s="4" t="str">
        <v>7</v>
      </c>
      <c r="G313" s="4" t="str">
        <v>9</v>
      </c>
      <c r="H313" s="4" t="str">
        <v>9</v>
      </c>
      <c r="I313" s="5">
        <f>COUNTIF(_xlfn.ANCHORARRAY($D313),"A")</f>
        <v>0</v>
      </c>
      <c r="J313" s="5">
        <f>COUNTIF(_xlfn.ANCHORARRAY($D313),"K")</f>
        <v>0</v>
      </c>
      <c r="K313" s="5">
        <f>COUNTIF(_xlfn.ANCHORARRAY($D313),"Q")</f>
        <v>1</v>
      </c>
      <c r="L313" s="5">
        <f>COUNTIF(_xlfn.ANCHORARRAY($D313),"J")</f>
        <v>0</v>
      </c>
      <c r="M313" s="5">
        <f>COUNTIF(_xlfn.ANCHORARRAY($D313),"T")</f>
        <v>0</v>
      </c>
      <c r="N313" s="5">
        <f>COUNTIF(_xlfn.ANCHORARRAY($D313),"9")</f>
        <v>2</v>
      </c>
      <c r="O313" s="5">
        <f>COUNTIF(_xlfn.ANCHORARRAY($D313),"8")</f>
        <v>1</v>
      </c>
      <c r="P313" s="5">
        <f>COUNTIF(_xlfn.ANCHORARRAY($D313),"7")</f>
        <v>1</v>
      </c>
      <c r="Q313" s="5">
        <f>COUNTIF(_xlfn.ANCHORARRAY($D313),"6")</f>
        <v>0</v>
      </c>
      <c r="R313" s="5">
        <f>COUNTIF(_xlfn.ANCHORARRAY($D313),"5")</f>
        <v>0</v>
      </c>
      <c r="S313" s="5">
        <f>COUNTIF(_xlfn.ANCHORARRAY($D313),"4")</f>
        <v>0</v>
      </c>
      <c r="T313" s="5">
        <f>COUNTIF(_xlfn.ANCHORARRAY($D313),"3")</f>
        <v>0</v>
      </c>
      <c r="U313" s="5">
        <f>COUNTIF(_xlfn.ANCHORARRAY($D313),"2")</f>
        <v>0</v>
      </c>
      <c r="V313" s="8">
        <f>COUNTIF($I313:$U313,5)</f>
        <v>0</v>
      </c>
      <c r="W313" s="8">
        <f>COUNTIF($I313:$U313,4)</f>
        <v>0</v>
      </c>
      <c r="X313" s="8">
        <f>COUNTIFS($I313:$U313,3,$I313:$U313,2)</f>
        <v>0</v>
      </c>
      <c r="Y313" s="8">
        <f>IF(X313=0,COUNTIF($I313:$U313,3),0)</f>
        <v>0</v>
      </c>
      <c r="Z313" s="8">
        <f>IF(X313=0,COUNTIF($I313:$U313,2),0)</f>
        <v>1</v>
      </c>
      <c r="AA313" s="8">
        <f>COUNTIF($I313:$U313,1)</f>
        <v>3</v>
      </c>
      <c r="AB313">
        <v>313</v>
      </c>
      <c r="AC313">
        <f t="shared" si="4"/>
        <v>274188</v>
      </c>
    </row>
    <row r="314" spans="1:29">
      <c r="A314" s="3" t="s">
        <v>185</v>
      </c>
      <c r="B314" s="2" t="str" cm="1">
        <f t="array" ref="B314:C314">_xlfn.TEXTSPLIT(A314," ")</f>
        <v>8Q85K</v>
      </c>
      <c r="C314" s="2" t="str">
        <v>805</v>
      </c>
      <c r="D314" s="4" t="str" cm="1">
        <f t="array" ref="D314:H314">MID(B314,_xlfn.SEQUENCE(1,LEN(B314)),1)</f>
        <v>8</v>
      </c>
      <c r="E314" s="4" t="str">
        <v>Q</v>
      </c>
      <c r="F314" s="4" t="str">
        <v>8</v>
      </c>
      <c r="G314" s="4" t="str">
        <v>5</v>
      </c>
      <c r="H314" s="4" t="str">
        <v>K</v>
      </c>
      <c r="I314" s="5">
        <f>COUNTIF(_xlfn.ANCHORARRAY($D314),"A")</f>
        <v>0</v>
      </c>
      <c r="J314" s="5">
        <f>COUNTIF(_xlfn.ANCHORARRAY($D314),"K")</f>
        <v>1</v>
      </c>
      <c r="K314" s="5">
        <f>COUNTIF(_xlfn.ANCHORARRAY($D314),"Q")</f>
        <v>1</v>
      </c>
      <c r="L314" s="5">
        <f>COUNTIF(_xlfn.ANCHORARRAY($D314),"J")</f>
        <v>0</v>
      </c>
      <c r="M314" s="5">
        <f>COUNTIF(_xlfn.ANCHORARRAY($D314),"T")</f>
        <v>0</v>
      </c>
      <c r="N314" s="5">
        <f>COUNTIF(_xlfn.ANCHORARRAY($D314),"9")</f>
        <v>0</v>
      </c>
      <c r="O314" s="5">
        <f>COUNTIF(_xlfn.ANCHORARRAY($D314),"8")</f>
        <v>2</v>
      </c>
      <c r="P314" s="5">
        <f>COUNTIF(_xlfn.ANCHORARRAY($D314),"7")</f>
        <v>0</v>
      </c>
      <c r="Q314" s="5">
        <f>COUNTIF(_xlfn.ANCHORARRAY($D314),"6")</f>
        <v>0</v>
      </c>
      <c r="R314" s="5">
        <f>COUNTIF(_xlfn.ANCHORARRAY($D314),"5")</f>
        <v>1</v>
      </c>
      <c r="S314" s="5">
        <f>COUNTIF(_xlfn.ANCHORARRAY($D314),"4")</f>
        <v>0</v>
      </c>
      <c r="T314" s="5">
        <f>COUNTIF(_xlfn.ANCHORARRAY($D314),"3")</f>
        <v>0</v>
      </c>
      <c r="U314" s="5">
        <f>COUNTIF(_xlfn.ANCHORARRAY($D314),"2")</f>
        <v>0</v>
      </c>
      <c r="V314" s="8">
        <f>COUNTIF($I314:$U314,5)</f>
        <v>0</v>
      </c>
      <c r="W314" s="8">
        <f>COUNTIF($I314:$U314,4)</f>
        <v>0</v>
      </c>
      <c r="X314" s="8">
        <f>COUNTIFS($I314:$U314,3,$I314:$U314,2)</f>
        <v>0</v>
      </c>
      <c r="Y314" s="8">
        <f>IF(X314=0,COUNTIF($I314:$U314,3),0)</f>
        <v>0</v>
      </c>
      <c r="Z314" s="8">
        <f>IF(X314=0,COUNTIF($I314:$U314,2),0)</f>
        <v>1</v>
      </c>
      <c r="AA314" s="8">
        <f>COUNTIF($I314:$U314,1)</f>
        <v>3</v>
      </c>
      <c r="AB314">
        <v>314</v>
      </c>
      <c r="AC314">
        <f t="shared" si="4"/>
        <v>252770</v>
      </c>
    </row>
    <row r="315" spans="1:29">
      <c r="A315" s="3" t="s">
        <v>905</v>
      </c>
      <c r="B315" s="2" t="str" cm="1">
        <f t="array" ref="B315:C315">_xlfn.TEXTSPLIT(A315," ")</f>
        <v>8A485</v>
      </c>
      <c r="C315" s="2" t="str">
        <v>429</v>
      </c>
      <c r="D315" s="4" t="str" cm="1">
        <f t="array" ref="D315:H315">MID(B315,_xlfn.SEQUENCE(1,LEN(B315)),1)</f>
        <v>8</v>
      </c>
      <c r="E315" s="4" t="str">
        <v>A</v>
      </c>
      <c r="F315" s="4" t="str">
        <v>4</v>
      </c>
      <c r="G315" s="4" t="str">
        <v>8</v>
      </c>
      <c r="H315" s="4" t="str">
        <v>5</v>
      </c>
      <c r="I315" s="5">
        <f>COUNTIF(_xlfn.ANCHORARRAY($D315),"A")</f>
        <v>1</v>
      </c>
      <c r="J315" s="5">
        <f>COUNTIF(_xlfn.ANCHORARRAY($D315),"K")</f>
        <v>0</v>
      </c>
      <c r="K315" s="5">
        <f>COUNTIF(_xlfn.ANCHORARRAY($D315),"Q")</f>
        <v>0</v>
      </c>
      <c r="L315" s="5">
        <f>COUNTIF(_xlfn.ANCHORARRAY($D315),"J")</f>
        <v>0</v>
      </c>
      <c r="M315" s="5">
        <f>COUNTIF(_xlfn.ANCHORARRAY($D315),"T")</f>
        <v>0</v>
      </c>
      <c r="N315" s="5">
        <f>COUNTIF(_xlfn.ANCHORARRAY($D315),"9")</f>
        <v>0</v>
      </c>
      <c r="O315" s="5">
        <f>COUNTIF(_xlfn.ANCHORARRAY($D315),"8")</f>
        <v>2</v>
      </c>
      <c r="P315" s="5">
        <f>COUNTIF(_xlfn.ANCHORARRAY($D315),"7")</f>
        <v>0</v>
      </c>
      <c r="Q315" s="5">
        <f>COUNTIF(_xlfn.ANCHORARRAY($D315),"6")</f>
        <v>0</v>
      </c>
      <c r="R315" s="5">
        <f>COUNTIF(_xlfn.ANCHORARRAY($D315),"5")</f>
        <v>1</v>
      </c>
      <c r="S315" s="5">
        <f>COUNTIF(_xlfn.ANCHORARRAY($D315),"4")</f>
        <v>1</v>
      </c>
      <c r="T315" s="5">
        <f>COUNTIF(_xlfn.ANCHORARRAY($D315),"3")</f>
        <v>0</v>
      </c>
      <c r="U315" s="5">
        <f>COUNTIF(_xlfn.ANCHORARRAY($D315),"2")</f>
        <v>0</v>
      </c>
      <c r="V315" s="8">
        <f>COUNTIF($I315:$U315,5)</f>
        <v>0</v>
      </c>
      <c r="W315" s="8">
        <f>COUNTIF($I315:$U315,4)</f>
        <v>0</v>
      </c>
      <c r="X315" s="8">
        <f>COUNTIFS($I315:$U315,3,$I315:$U315,2)</f>
        <v>0</v>
      </c>
      <c r="Y315" s="8">
        <f>IF(X315=0,COUNTIF($I315:$U315,3),0)</f>
        <v>0</v>
      </c>
      <c r="Z315" s="8">
        <f>IF(X315=0,COUNTIF($I315:$U315,2),0)</f>
        <v>1</v>
      </c>
      <c r="AA315" s="8">
        <f>COUNTIF($I315:$U315,1)</f>
        <v>3</v>
      </c>
      <c r="AB315">
        <v>315</v>
      </c>
      <c r="AC315">
        <f t="shared" si="4"/>
        <v>135135</v>
      </c>
    </row>
    <row r="316" spans="1:29">
      <c r="A316" s="3" t="s">
        <v>325</v>
      </c>
      <c r="B316" s="2" t="str" cm="1">
        <f t="array" ref="B316:C316">_xlfn.TEXTSPLIT(A316," ")</f>
        <v>9459T</v>
      </c>
      <c r="C316" s="2" t="str">
        <v>631</v>
      </c>
      <c r="D316" s="4" t="str" cm="1">
        <f t="array" ref="D316:H316">MID(B316,_xlfn.SEQUENCE(1,LEN(B316)),1)</f>
        <v>9</v>
      </c>
      <c r="E316" s="4" t="str">
        <v>4</v>
      </c>
      <c r="F316" s="4" t="str">
        <v>5</v>
      </c>
      <c r="G316" s="4" t="str">
        <v>9</v>
      </c>
      <c r="H316" s="4" t="str">
        <v>T</v>
      </c>
      <c r="I316" s="5">
        <f>COUNTIF(_xlfn.ANCHORARRAY($D316),"A")</f>
        <v>0</v>
      </c>
      <c r="J316" s="5">
        <f>COUNTIF(_xlfn.ANCHORARRAY($D316),"K")</f>
        <v>0</v>
      </c>
      <c r="K316" s="5">
        <f>COUNTIF(_xlfn.ANCHORARRAY($D316),"Q")</f>
        <v>0</v>
      </c>
      <c r="L316" s="5">
        <f>COUNTIF(_xlfn.ANCHORARRAY($D316),"J")</f>
        <v>0</v>
      </c>
      <c r="M316" s="5">
        <f>COUNTIF(_xlfn.ANCHORARRAY($D316),"T")</f>
        <v>1</v>
      </c>
      <c r="N316" s="5">
        <f>COUNTIF(_xlfn.ANCHORARRAY($D316),"9")</f>
        <v>2</v>
      </c>
      <c r="O316" s="5">
        <f>COUNTIF(_xlfn.ANCHORARRAY($D316),"8")</f>
        <v>0</v>
      </c>
      <c r="P316" s="5">
        <f>COUNTIF(_xlfn.ANCHORARRAY($D316),"7")</f>
        <v>0</v>
      </c>
      <c r="Q316" s="5">
        <f>COUNTIF(_xlfn.ANCHORARRAY($D316),"6")</f>
        <v>0</v>
      </c>
      <c r="R316" s="5">
        <f>COUNTIF(_xlfn.ANCHORARRAY($D316),"5")</f>
        <v>1</v>
      </c>
      <c r="S316" s="5">
        <f>COUNTIF(_xlfn.ANCHORARRAY($D316),"4")</f>
        <v>1</v>
      </c>
      <c r="T316" s="5">
        <f>COUNTIF(_xlfn.ANCHORARRAY($D316),"3")</f>
        <v>0</v>
      </c>
      <c r="U316" s="5">
        <f>COUNTIF(_xlfn.ANCHORARRAY($D316),"2")</f>
        <v>0</v>
      </c>
      <c r="V316" s="8">
        <f>COUNTIF($I316:$U316,5)</f>
        <v>0</v>
      </c>
      <c r="W316" s="8">
        <f>COUNTIF($I316:$U316,4)</f>
        <v>0</v>
      </c>
      <c r="X316" s="8">
        <f>COUNTIFS($I316:$U316,3,$I316:$U316,2)</f>
        <v>0</v>
      </c>
      <c r="Y316" s="8">
        <f>IF(X316=0,COUNTIF($I316:$U316,3),0)</f>
        <v>0</v>
      </c>
      <c r="Z316" s="8">
        <f>IF(X316=0,COUNTIF($I316:$U316,2),0)</f>
        <v>1</v>
      </c>
      <c r="AA316" s="8">
        <f>COUNTIF($I316:$U316,1)</f>
        <v>3</v>
      </c>
      <c r="AB316">
        <v>316</v>
      </c>
      <c r="AC316">
        <f t="shared" si="4"/>
        <v>199396</v>
      </c>
    </row>
    <row r="317" spans="1:29">
      <c r="A317" s="3" t="s">
        <v>138</v>
      </c>
      <c r="B317" s="2" t="str" cm="1">
        <f t="array" ref="B317:C317">_xlfn.TEXTSPLIT(A317," ")</f>
        <v>94T64</v>
      </c>
      <c r="C317" s="2" t="str">
        <v>377</v>
      </c>
      <c r="D317" s="4" t="str" cm="1">
        <f t="array" ref="D317:H317">MID(B317,_xlfn.SEQUENCE(1,LEN(B317)),1)</f>
        <v>9</v>
      </c>
      <c r="E317" s="4" t="str">
        <v>4</v>
      </c>
      <c r="F317" s="4" t="str">
        <v>T</v>
      </c>
      <c r="G317" s="4" t="str">
        <v>6</v>
      </c>
      <c r="H317" s="4" t="str">
        <v>4</v>
      </c>
      <c r="I317" s="5">
        <f>COUNTIF(_xlfn.ANCHORARRAY($D317),"A")</f>
        <v>0</v>
      </c>
      <c r="J317" s="5">
        <f>COUNTIF(_xlfn.ANCHORARRAY($D317),"K")</f>
        <v>0</v>
      </c>
      <c r="K317" s="5">
        <f>COUNTIF(_xlfn.ANCHORARRAY($D317),"Q")</f>
        <v>0</v>
      </c>
      <c r="L317" s="5">
        <f>COUNTIF(_xlfn.ANCHORARRAY($D317),"J")</f>
        <v>0</v>
      </c>
      <c r="M317" s="5">
        <f>COUNTIF(_xlfn.ANCHORARRAY($D317),"T")</f>
        <v>1</v>
      </c>
      <c r="N317" s="5">
        <f>COUNTIF(_xlfn.ANCHORARRAY($D317),"9")</f>
        <v>1</v>
      </c>
      <c r="O317" s="5">
        <f>COUNTIF(_xlfn.ANCHORARRAY($D317),"8")</f>
        <v>0</v>
      </c>
      <c r="P317" s="5">
        <f>COUNTIF(_xlfn.ANCHORARRAY($D317),"7")</f>
        <v>0</v>
      </c>
      <c r="Q317" s="5">
        <f>COUNTIF(_xlfn.ANCHORARRAY($D317),"6")</f>
        <v>1</v>
      </c>
      <c r="R317" s="5">
        <f>COUNTIF(_xlfn.ANCHORARRAY($D317),"5")</f>
        <v>0</v>
      </c>
      <c r="S317" s="5">
        <f>COUNTIF(_xlfn.ANCHORARRAY($D317),"4")</f>
        <v>2</v>
      </c>
      <c r="T317" s="5">
        <f>COUNTIF(_xlfn.ANCHORARRAY($D317),"3")</f>
        <v>0</v>
      </c>
      <c r="U317" s="5">
        <f>COUNTIF(_xlfn.ANCHORARRAY($D317),"2")</f>
        <v>0</v>
      </c>
      <c r="V317" s="8">
        <f>COUNTIF($I317:$U317,5)</f>
        <v>0</v>
      </c>
      <c r="W317" s="8">
        <f>COUNTIF($I317:$U317,4)</f>
        <v>0</v>
      </c>
      <c r="X317" s="8">
        <f>COUNTIFS($I317:$U317,3,$I317:$U317,2)</f>
        <v>0</v>
      </c>
      <c r="Y317" s="8">
        <f>IF(X317=0,COUNTIF($I317:$U317,3),0)</f>
        <v>0</v>
      </c>
      <c r="Z317" s="8">
        <f>IF(X317=0,COUNTIF($I317:$U317,2),0)</f>
        <v>1</v>
      </c>
      <c r="AA317" s="8">
        <f>COUNTIF($I317:$U317,1)</f>
        <v>3</v>
      </c>
      <c r="AB317">
        <v>317</v>
      </c>
      <c r="AC317">
        <f t="shared" si="4"/>
        <v>119509</v>
      </c>
    </row>
    <row r="318" spans="1:29">
      <c r="A318" s="3" t="s">
        <v>521</v>
      </c>
      <c r="B318" s="2" t="str" cm="1">
        <f t="array" ref="B318:C318">_xlfn.TEXTSPLIT(A318," ")</f>
        <v>95K5Q</v>
      </c>
      <c r="C318" s="2" t="str">
        <v>882</v>
      </c>
      <c r="D318" s="4" t="str" cm="1">
        <f t="array" ref="D318:H318">MID(B318,_xlfn.SEQUENCE(1,LEN(B318)),1)</f>
        <v>9</v>
      </c>
      <c r="E318" s="4" t="str">
        <v>5</v>
      </c>
      <c r="F318" s="4" t="str">
        <v>K</v>
      </c>
      <c r="G318" s="4" t="str">
        <v>5</v>
      </c>
      <c r="H318" s="4" t="str">
        <v>Q</v>
      </c>
      <c r="I318" s="5">
        <f>COUNTIF(_xlfn.ANCHORARRAY($D318),"A")</f>
        <v>0</v>
      </c>
      <c r="J318" s="5">
        <f>COUNTIF(_xlfn.ANCHORARRAY($D318),"K")</f>
        <v>1</v>
      </c>
      <c r="K318" s="5">
        <f>COUNTIF(_xlfn.ANCHORARRAY($D318),"Q")</f>
        <v>1</v>
      </c>
      <c r="L318" s="5">
        <f>COUNTIF(_xlfn.ANCHORARRAY($D318),"J")</f>
        <v>0</v>
      </c>
      <c r="M318" s="5">
        <f>COUNTIF(_xlfn.ANCHORARRAY($D318),"T")</f>
        <v>0</v>
      </c>
      <c r="N318" s="5">
        <f>COUNTIF(_xlfn.ANCHORARRAY($D318),"9")</f>
        <v>1</v>
      </c>
      <c r="O318" s="5">
        <f>COUNTIF(_xlfn.ANCHORARRAY($D318),"8")</f>
        <v>0</v>
      </c>
      <c r="P318" s="5">
        <f>COUNTIF(_xlfn.ANCHORARRAY($D318),"7")</f>
        <v>0</v>
      </c>
      <c r="Q318" s="5">
        <f>COUNTIF(_xlfn.ANCHORARRAY($D318),"6")</f>
        <v>0</v>
      </c>
      <c r="R318" s="5">
        <f>COUNTIF(_xlfn.ANCHORARRAY($D318),"5")</f>
        <v>2</v>
      </c>
      <c r="S318" s="5">
        <f>COUNTIF(_xlfn.ANCHORARRAY($D318),"4")</f>
        <v>0</v>
      </c>
      <c r="T318" s="5">
        <f>COUNTIF(_xlfn.ANCHORARRAY($D318),"3")</f>
        <v>0</v>
      </c>
      <c r="U318" s="5">
        <f>COUNTIF(_xlfn.ANCHORARRAY($D318),"2")</f>
        <v>0</v>
      </c>
      <c r="V318" s="8">
        <f>COUNTIF($I318:$U318,5)</f>
        <v>0</v>
      </c>
      <c r="W318" s="8">
        <f>COUNTIF($I318:$U318,4)</f>
        <v>0</v>
      </c>
      <c r="X318" s="8">
        <f>COUNTIFS($I318:$U318,3,$I318:$U318,2)</f>
        <v>0</v>
      </c>
      <c r="Y318" s="8">
        <f>IF(X318=0,COUNTIF($I318:$U318,3),0)</f>
        <v>0</v>
      </c>
      <c r="Z318" s="8">
        <f>IF(X318=0,COUNTIF($I318:$U318,2),0)</f>
        <v>1</v>
      </c>
      <c r="AA318" s="8">
        <f>COUNTIF($I318:$U318,1)</f>
        <v>3</v>
      </c>
      <c r="AB318">
        <v>318</v>
      </c>
      <c r="AC318">
        <f t="shared" si="4"/>
        <v>280476</v>
      </c>
    </row>
    <row r="319" spans="1:29">
      <c r="A319" s="3" t="s">
        <v>931</v>
      </c>
      <c r="B319" s="2" t="str" cm="1">
        <f t="array" ref="B319:C319">_xlfn.TEXTSPLIT(A319," ")</f>
        <v>96924</v>
      </c>
      <c r="C319" s="2" t="str">
        <v>394</v>
      </c>
      <c r="D319" s="4" t="str" cm="1">
        <f t="array" ref="D319:H319">MID(B319,_xlfn.SEQUENCE(1,LEN(B319)),1)</f>
        <v>9</v>
      </c>
      <c r="E319" s="4" t="str">
        <v>6</v>
      </c>
      <c r="F319" s="4" t="str">
        <v>9</v>
      </c>
      <c r="G319" s="4" t="str">
        <v>2</v>
      </c>
      <c r="H319" s="4" t="str">
        <v>4</v>
      </c>
      <c r="I319" s="5">
        <f>COUNTIF(_xlfn.ANCHORARRAY($D319),"A")</f>
        <v>0</v>
      </c>
      <c r="J319" s="5">
        <f>COUNTIF(_xlfn.ANCHORARRAY($D319),"K")</f>
        <v>0</v>
      </c>
      <c r="K319" s="5">
        <f>COUNTIF(_xlfn.ANCHORARRAY($D319),"Q")</f>
        <v>0</v>
      </c>
      <c r="L319" s="5">
        <f>COUNTIF(_xlfn.ANCHORARRAY($D319),"J")</f>
        <v>0</v>
      </c>
      <c r="M319" s="5">
        <f>COUNTIF(_xlfn.ANCHORARRAY($D319),"T")</f>
        <v>0</v>
      </c>
      <c r="N319" s="5">
        <f>COUNTIF(_xlfn.ANCHORARRAY($D319),"9")</f>
        <v>2</v>
      </c>
      <c r="O319" s="5">
        <f>COUNTIF(_xlfn.ANCHORARRAY($D319),"8")</f>
        <v>0</v>
      </c>
      <c r="P319" s="5">
        <f>COUNTIF(_xlfn.ANCHORARRAY($D319),"7")</f>
        <v>0</v>
      </c>
      <c r="Q319" s="5">
        <f>COUNTIF(_xlfn.ANCHORARRAY($D319),"6")</f>
        <v>1</v>
      </c>
      <c r="R319" s="5">
        <f>COUNTIF(_xlfn.ANCHORARRAY($D319),"5")</f>
        <v>0</v>
      </c>
      <c r="S319" s="5">
        <f>COUNTIF(_xlfn.ANCHORARRAY($D319),"4")</f>
        <v>1</v>
      </c>
      <c r="T319" s="5">
        <f>COUNTIF(_xlfn.ANCHORARRAY($D319),"3")</f>
        <v>0</v>
      </c>
      <c r="U319" s="5">
        <f>COUNTIF(_xlfn.ANCHORARRAY($D319),"2")</f>
        <v>1</v>
      </c>
      <c r="V319" s="8">
        <f>COUNTIF($I319:$U319,5)</f>
        <v>0</v>
      </c>
      <c r="W319" s="8">
        <f>COUNTIF($I319:$U319,4)</f>
        <v>0</v>
      </c>
      <c r="X319" s="8">
        <f>COUNTIFS($I319:$U319,3,$I319:$U319,2)</f>
        <v>0</v>
      </c>
      <c r="Y319" s="8">
        <f>IF(X319=0,COUNTIF($I319:$U319,3),0)</f>
        <v>0</v>
      </c>
      <c r="Z319" s="8">
        <f>IF(X319=0,COUNTIF($I319:$U319,2),0)</f>
        <v>1</v>
      </c>
      <c r="AA319" s="8">
        <f>COUNTIF($I319:$U319,1)</f>
        <v>3</v>
      </c>
      <c r="AB319">
        <v>319</v>
      </c>
      <c r="AC319">
        <f t="shared" si="4"/>
        <v>125686</v>
      </c>
    </row>
    <row r="320" spans="1:29">
      <c r="A320" s="3" t="s">
        <v>246</v>
      </c>
      <c r="B320" s="2" t="str" cm="1">
        <f t="array" ref="B320:C320">_xlfn.TEXTSPLIT(A320," ")</f>
        <v>9697T</v>
      </c>
      <c r="C320" s="2" t="str">
        <v>977</v>
      </c>
      <c r="D320" s="4" t="str" cm="1">
        <f t="array" ref="D320:H320">MID(B320,_xlfn.SEQUENCE(1,LEN(B320)),1)</f>
        <v>9</v>
      </c>
      <c r="E320" s="4" t="str">
        <v>6</v>
      </c>
      <c r="F320" s="4" t="str">
        <v>9</v>
      </c>
      <c r="G320" s="4" t="str">
        <v>7</v>
      </c>
      <c r="H320" s="4" t="str">
        <v>T</v>
      </c>
      <c r="I320" s="5">
        <f>COUNTIF(_xlfn.ANCHORARRAY($D320),"A")</f>
        <v>0</v>
      </c>
      <c r="J320" s="5">
        <f>COUNTIF(_xlfn.ANCHORARRAY($D320),"K")</f>
        <v>0</v>
      </c>
      <c r="K320" s="5">
        <f>COUNTIF(_xlfn.ANCHORARRAY($D320),"Q")</f>
        <v>0</v>
      </c>
      <c r="L320" s="5">
        <f>COUNTIF(_xlfn.ANCHORARRAY($D320),"J")</f>
        <v>0</v>
      </c>
      <c r="M320" s="5">
        <f>COUNTIF(_xlfn.ANCHORARRAY($D320),"T")</f>
        <v>1</v>
      </c>
      <c r="N320" s="5">
        <f>COUNTIF(_xlfn.ANCHORARRAY($D320),"9")</f>
        <v>2</v>
      </c>
      <c r="O320" s="5">
        <f>COUNTIF(_xlfn.ANCHORARRAY($D320),"8")</f>
        <v>0</v>
      </c>
      <c r="P320" s="5">
        <f>COUNTIF(_xlfn.ANCHORARRAY($D320),"7")</f>
        <v>1</v>
      </c>
      <c r="Q320" s="5">
        <f>COUNTIF(_xlfn.ANCHORARRAY($D320),"6")</f>
        <v>1</v>
      </c>
      <c r="R320" s="5">
        <f>COUNTIF(_xlfn.ANCHORARRAY($D320),"5")</f>
        <v>0</v>
      </c>
      <c r="S320" s="5">
        <f>COUNTIF(_xlfn.ANCHORARRAY($D320),"4")</f>
        <v>0</v>
      </c>
      <c r="T320" s="5">
        <f>COUNTIF(_xlfn.ANCHORARRAY($D320),"3")</f>
        <v>0</v>
      </c>
      <c r="U320" s="5">
        <f>COUNTIF(_xlfn.ANCHORARRAY($D320),"2")</f>
        <v>0</v>
      </c>
      <c r="V320" s="8">
        <f>COUNTIF($I320:$U320,5)</f>
        <v>0</v>
      </c>
      <c r="W320" s="8">
        <f>COUNTIF($I320:$U320,4)</f>
        <v>0</v>
      </c>
      <c r="X320" s="8">
        <f>COUNTIFS($I320:$U320,3,$I320:$U320,2)</f>
        <v>0</v>
      </c>
      <c r="Y320" s="8">
        <f>IF(X320=0,COUNTIF($I320:$U320,3),0)</f>
        <v>0</v>
      </c>
      <c r="Z320" s="8">
        <f>IF(X320=0,COUNTIF($I320:$U320,2),0)</f>
        <v>1</v>
      </c>
      <c r="AA320" s="8">
        <f>COUNTIF($I320:$U320,1)</f>
        <v>3</v>
      </c>
      <c r="AB320">
        <v>320</v>
      </c>
      <c r="AC320">
        <f t="shared" si="4"/>
        <v>312640</v>
      </c>
    </row>
    <row r="321" spans="1:29">
      <c r="A321" s="3" t="s">
        <v>449</v>
      </c>
      <c r="B321" s="2" t="str" cm="1">
        <f t="array" ref="B321:C321">_xlfn.TEXTSPLIT(A321," ")</f>
        <v>98596</v>
      </c>
      <c r="C321" s="2" t="str">
        <v>529</v>
      </c>
      <c r="D321" s="4" t="str" cm="1">
        <f t="array" ref="D321:H321">MID(B321,_xlfn.SEQUENCE(1,LEN(B321)),1)</f>
        <v>9</v>
      </c>
      <c r="E321" s="4" t="str">
        <v>8</v>
      </c>
      <c r="F321" s="4" t="str">
        <v>5</v>
      </c>
      <c r="G321" s="4" t="str">
        <v>9</v>
      </c>
      <c r="H321" s="4" t="str">
        <v>6</v>
      </c>
      <c r="I321" s="5">
        <f>COUNTIF(_xlfn.ANCHORARRAY($D321),"A")</f>
        <v>0</v>
      </c>
      <c r="J321" s="5">
        <f>COUNTIF(_xlfn.ANCHORARRAY($D321),"K")</f>
        <v>0</v>
      </c>
      <c r="K321" s="5">
        <f>COUNTIF(_xlfn.ANCHORARRAY($D321),"Q")</f>
        <v>0</v>
      </c>
      <c r="L321" s="5">
        <f>COUNTIF(_xlfn.ANCHORARRAY($D321),"J")</f>
        <v>0</v>
      </c>
      <c r="M321" s="5">
        <f>COUNTIF(_xlfn.ANCHORARRAY($D321),"T")</f>
        <v>0</v>
      </c>
      <c r="N321" s="5">
        <f>COUNTIF(_xlfn.ANCHORARRAY($D321),"9")</f>
        <v>2</v>
      </c>
      <c r="O321" s="5">
        <f>COUNTIF(_xlfn.ANCHORARRAY($D321),"8")</f>
        <v>1</v>
      </c>
      <c r="P321" s="5">
        <f>COUNTIF(_xlfn.ANCHORARRAY($D321),"7")</f>
        <v>0</v>
      </c>
      <c r="Q321" s="5">
        <f>COUNTIF(_xlfn.ANCHORARRAY($D321),"6")</f>
        <v>1</v>
      </c>
      <c r="R321" s="5">
        <f>COUNTIF(_xlfn.ANCHORARRAY($D321),"5")</f>
        <v>1</v>
      </c>
      <c r="S321" s="5">
        <f>COUNTIF(_xlfn.ANCHORARRAY($D321),"4")</f>
        <v>0</v>
      </c>
      <c r="T321" s="5">
        <f>COUNTIF(_xlfn.ANCHORARRAY($D321),"3")</f>
        <v>0</v>
      </c>
      <c r="U321" s="5">
        <f>COUNTIF(_xlfn.ANCHORARRAY($D321),"2")</f>
        <v>0</v>
      </c>
      <c r="V321" s="8">
        <f>COUNTIF($I321:$U321,5)</f>
        <v>0</v>
      </c>
      <c r="W321" s="8">
        <f>COUNTIF($I321:$U321,4)</f>
        <v>0</v>
      </c>
      <c r="X321" s="8">
        <f>COUNTIFS($I321:$U321,3,$I321:$U321,2)</f>
        <v>0</v>
      </c>
      <c r="Y321" s="8">
        <f>IF(X321=0,COUNTIF($I321:$U321,3),0)</f>
        <v>0</v>
      </c>
      <c r="Z321" s="8">
        <f>IF(X321=0,COUNTIF($I321:$U321,2),0)</f>
        <v>1</v>
      </c>
      <c r="AA321" s="8">
        <f>COUNTIF($I321:$U321,1)</f>
        <v>3</v>
      </c>
      <c r="AB321">
        <v>321</v>
      </c>
      <c r="AC321">
        <f t="shared" si="4"/>
        <v>169809</v>
      </c>
    </row>
    <row r="322" spans="1:29">
      <c r="A322" s="3" t="s">
        <v>753</v>
      </c>
      <c r="B322" s="2" t="str" cm="1">
        <f t="array" ref="B322:C322">_xlfn.TEXTSPLIT(A322," ")</f>
        <v>98852</v>
      </c>
      <c r="C322" s="2" t="str">
        <v>558</v>
      </c>
      <c r="D322" s="4" t="str" cm="1">
        <f t="array" ref="D322:H322">MID(B322,_xlfn.SEQUENCE(1,LEN(B322)),1)</f>
        <v>9</v>
      </c>
      <c r="E322" s="4" t="str">
        <v>8</v>
      </c>
      <c r="F322" s="4" t="str">
        <v>8</v>
      </c>
      <c r="G322" s="4" t="str">
        <v>5</v>
      </c>
      <c r="H322" s="4" t="str">
        <v>2</v>
      </c>
      <c r="I322" s="5">
        <f>COUNTIF(_xlfn.ANCHORARRAY($D322),"A")</f>
        <v>0</v>
      </c>
      <c r="J322" s="5">
        <f>COUNTIF(_xlfn.ANCHORARRAY($D322),"K")</f>
        <v>0</v>
      </c>
      <c r="K322" s="5">
        <f>COUNTIF(_xlfn.ANCHORARRAY($D322),"Q")</f>
        <v>0</v>
      </c>
      <c r="L322" s="5">
        <f>COUNTIF(_xlfn.ANCHORARRAY($D322),"J")</f>
        <v>0</v>
      </c>
      <c r="M322" s="5">
        <f>COUNTIF(_xlfn.ANCHORARRAY($D322),"T")</f>
        <v>0</v>
      </c>
      <c r="N322" s="5">
        <f>COUNTIF(_xlfn.ANCHORARRAY($D322),"9")</f>
        <v>1</v>
      </c>
      <c r="O322" s="5">
        <f>COUNTIF(_xlfn.ANCHORARRAY($D322),"8")</f>
        <v>2</v>
      </c>
      <c r="P322" s="5">
        <f>COUNTIF(_xlfn.ANCHORARRAY($D322),"7")</f>
        <v>0</v>
      </c>
      <c r="Q322" s="5">
        <f>COUNTIF(_xlfn.ANCHORARRAY($D322),"6")</f>
        <v>0</v>
      </c>
      <c r="R322" s="5">
        <f>COUNTIF(_xlfn.ANCHORARRAY($D322),"5")</f>
        <v>1</v>
      </c>
      <c r="S322" s="5">
        <f>COUNTIF(_xlfn.ANCHORARRAY($D322),"4")</f>
        <v>0</v>
      </c>
      <c r="T322" s="5">
        <f>COUNTIF(_xlfn.ANCHORARRAY($D322),"3")</f>
        <v>0</v>
      </c>
      <c r="U322" s="5">
        <f>COUNTIF(_xlfn.ANCHORARRAY($D322),"2")</f>
        <v>1</v>
      </c>
      <c r="V322" s="8">
        <f>COUNTIF($I322:$U322,5)</f>
        <v>0</v>
      </c>
      <c r="W322" s="8">
        <f>COUNTIF($I322:$U322,4)</f>
        <v>0</v>
      </c>
      <c r="X322" s="8">
        <f>COUNTIFS($I322:$U322,3,$I322:$U322,2)</f>
        <v>0</v>
      </c>
      <c r="Y322" s="8">
        <f>IF(X322=0,COUNTIF($I322:$U322,3),0)</f>
        <v>0</v>
      </c>
      <c r="Z322" s="8">
        <f>IF(X322=0,COUNTIF($I322:$U322,2),0)</f>
        <v>1</v>
      </c>
      <c r="AA322" s="8">
        <f>COUNTIF($I322:$U322,1)</f>
        <v>3</v>
      </c>
      <c r="AB322">
        <v>322</v>
      </c>
      <c r="AC322">
        <f t="shared" ref="AC322:AC385" si="5">AB322*C322</f>
        <v>179676</v>
      </c>
    </row>
    <row r="323" spans="1:29">
      <c r="A323" s="3" t="s">
        <v>585</v>
      </c>
      <c r="B323" s="2" t="str" cm="1">
        <f t="array" ref="B323:C323">_xlfn.TEXTSPLIT(A323," ")</f>
        <v>99JQ4</v>
      </c>
      <c r="C323" s="2" t="str">
        <v>603</v>
      </c>
      <c r="D323" s="4" t="str" cm="1">
        <f t="array" ref="D323:H323">MID(B323,_xlfn.SEQUENCE(1,LEN(B323)),1)</f>
        <v>9</v>
      </c>
      <c r="E323" s="4" t="str">
        <v>9</v>
      </c>
      <c r="F323" s="4" t="str">
        <v>J</v>
      </c>
      <c r="G323" s="4" t="str">
        <v>Q</v>
      </c>
      <c r="H323" s="4" t="str">
        <v>4</v>
      </c>
      <c r="I323" s="5">
        <f>COUNTIF(_xlfn.ANCHORARRAY($D323),"A")</f>
        <v>0</v>
      </c>
      <c r="J323" s="5">
        <f>COUNTIF(_xlfn.ANCHORARRAY($D323),"K")</f>
        <v>0</v>
      </c>
      <c r="K323" s="5">
        <f>COUNTIF(_xlfn.ANCHORARRAY($D323),"Q")</f>
        <v>1</v>
      </c>
      <c r="L323" s="5">
        <f>COUNTIF(_xlfn.ANCHORARRAY($D323),"J")</f>
        <v>1</v>
      </c>
      <c r="M323" s="5">
        <f>COUNTIF(_xlfn.ANCHORARRAY($D323),"T")</f>
        <v>0</v>
      </c>
      <c r="N323" s="5">
        <f>COUNTIF(_xlfn.ANCHORARRAY($D323),"9")</f>
        <v>2</v>
      </c>
      <c r="O323" s="5">
        <f>COUNTIF(_xlfn.ANCHORARRAY($D323),"8")</f>
        <v>0</v>
      </c>
      <c r="P323" s="5">
        <f>COUNTIF(_xlfn.ANCHORARRAY($D323),"7")</f>
        <v>0</v>
      </c>
      <c r="Q323" s="5">
        <f>COUNTIF(_xlfn.ANCHORARRAY($D323),"6")</f>
        <v>0</v>
      </c>
      <c r="R323" s="5">
        <f>COUNTIF(_xlfn.ANCHORARRAY($D323),"5")</f>
        <v>0</v>
      </c>
      <c r="S323" s="5">
        <f>COUNTIF(_xlfn.ANCHORARRAY($D323),"4")</f>
        <v>1</v>
      </c>
      <c r="T323" s="5">
        <f>COUNTIF(_xlfn.ANCHORARRAY($D323),"3")</f>
        <v>0</v>
      </c>
      <c r="U323" s="5">
        <f>COUNTIF(_xlfn.ANCHORARRAY($D323),"2")</f>
        <v>0</v>
      </c>
      <c r="V323" s="8">
        <f>COUNTIF($I323:$U323,5)</f>
        <v>0</v>
      </c>
      <c r="W323" s="8">
        <f>COUNTIF($I323:$U323,4)</f>
        <v>0</v>
      </c>
      <c r="X323" s="8">
        <f>COUNTIFS($I323:$U323,3,$I323:$U323,2)</f>
        <v>0</v>
      </c>
      <c r="Y323" s="8">
        <f>IF(X323=0,COUNTIF($I323:$U323,3),0)</f>
        <v>0</v>
      </c>
      <c r="Z323" s="8">
        <f>IF(X323=0,COUNTIF($I323:$U323,2),0)</f>
        <v>1</v>
      </c>
      <c r="AA323" s="8">
        <f>COUNTIF($I323:$U323,1)</f>
        <v>3</v>
      </c>
      <c r="AB323">
        <v>323</v>
      </c>
      <c r="AC323">
        <f t="shared" si="5"/>
        <v>194769</v>
      </c>
    </row>
    <row r="324" spans="1:29">
      <c r="A324" s="3" t="s">
        <v>190</v>
      </c>
      <c r="B324" s="2" t="str" cm="1">
        <f t="array" ref="B324:C324">_xlfn.TEXTSPLIT(A324," ")</f>
        <v>9J59K</v>
      </c>
      <c r="C324" s="2" t="str">
        <v>513</v>
      </c>
      <c r="D324" s="4" t="str" cm="1">
        <f t="array" ref="D324:H324">MID(B324,_xlfn.SEQUENCE(1,LEN(B324)),1)</f>
        <v>9</v>
      </c>
      <c r="E324" s="4" t="str">
        <v>J</v>
      </c>
      <c r="F324" s="4" t="str">
        <v>5</v>
      </c>
      <c r="G324" s="4" t="str">
        <v>9</v>
      </c>
      <c r="H324" s="4" t="str">
        <v>K</v>
      </c>
      <c r="I324" s="5">
        <f>COUNTIF(_xlfn.ANCHORARRAY($D324),"A")</f>
        <v>0</v>
      </c>
      <c r="J324" s="5">
        <f>COUNTIF(_xlfn.ANCHORARRAY($D324),"K")</f>
        <v>1</v>
      </c>
      <c r="K324" s="5">
        <f>COUNTIF(_xlfn.ANCHORARRAY($D324),"Q")</f>
        <v>0</v>
      </c>
      <c r="L324" s="5">
        <f>COUNTIF(_xlfn.ANCHORARRAY($D324),"J")</f>
        <v>1</v>
      </c>
      <c r="M324" s="5">
        <f>COUNTIF(_xlfn.ANCHORARRAY($D324),"T")</f>
        <v>0</v>
      </c>
      <c r="N324" s="5">
        <f>COUNTIF(_xlfn.ANCHORARRAY($D324),"9")</f>
        <v>2</v>
      </c>
      <c r="O324" s="5">
        <f>COUNTIF(_xlfn.ANCHORARRAY($D324),"8")</f>
        <v>0</v>
      </c>
      <c r="P324" s="5">
        <f>COUNTIF(_xlfn.ANCHORARRAY($D324),"7")</f>
        <v>0</v>
      </c>
      <c r="Q324" s="5">
        <f>COUNTIF(_xlfn.ANCHORARRAY($D324),"6")</f>
        <v>0</v>
      </c>
      <c r="R324" s="5">
        <f>COUNTIF(_xlfn.ANCHORARRAY($D324),"5")</f>
        <v>1</v>
      </c>
      <c r="S324" s="5">
        <f>COUNTIF(_xlfn.ANCHORARRAY($D324),"4")</f>
        <v>0</v>
      </c>
      <c r="T324" s="5">
        <f>COUNTIF(_xlfn.ANCHORARRAY($D324),"3")</f>
        <v>0</v>
      </c>
      <c r="U324" s="5">
        <f>COUNTIF(_xlfn.ANCHORARRAY($D324),"2")</f>
        <v>0</v>
      </c>
      <c r="V324" s="8">
        <f>COUNTIF($I324:$U324,5)</f>
        <v>0</v>
      </c>
      <c r="W324" s="8">
        <f>COUNTIF($I324:$U324,4)</f>
        <v>0</v>
      </c>
      <c r="X324" s="8">
        <f>COUNTIFS($I324:$U324,3,$I324:$U324,2)</f>
        <v>0</v>
      </c>
      <c r="Y324" s="8">
        <f>IF(X324=0,COUNTIF($I324:$U324,3),0)</f>
        <v>0</v>
      </c>
      <c r="Z324" s="8">
        <f>IF(X324=0,COUNTIF($I324:$U324,2),0)</f>
        <v>1</v>
      </c>
      <c r="AA324" s="8">
        <f>COUNTIF($I324:$U324,1)</f>
        <v>3</v>
      </c>
      <c r="AB324">
        <v>324</v>
      </c>
      <c r="AC324">
        <f t="shared" si="5"/>
        <v>166212</v>
      </c>
    </row>
    <row r="325" spans="1:29">
      <c r="A325" s="3" t="s">
        <v>276</v>
      </c>
      <c r="B325" s="2" t="str" cm="1">
        <f t="array" ref="B325:C325">_xlfn.TEXTSPLIT(A325," ")</f>
        <v>9J697</v>
      </c>
      <c r="C325" s="2" t="str">
        <v>954</v>
      </c>
      <c r="D325" s="4" t="str" cm="1">
        <f t="array" ref="D325:H325">MID(B325,_xlfn.SEQUENCE(1,LEN(B325)),1)</f>
        <v>9</v>
      </c>
      <c r="E325" s="4" t="str">
        <v>J</v>
      </c>
      <c r="F325" s="4" t="str">
        <v>6</v>
      </c>
      <c r="G325" s="4" t="str">
        <v>9</v>
      </c>
      <c r="H325" s="4" t="str">
        <v>7</v>
      </c>
      <c r="I325" s="5">
        <f>COUNTIF(_xlfn.ANCHORARRAY($D325),"A")</f>
        <v>0</v>
      </c>
      <c r="J325" s="5">
        <f>COUNTIF(_xlfn.ANCHORARRAY($D325),"K")</f>
        <v>0</v>
      </c>
      <c r="K325" s="5">
        <f>COUNTIF(_xlfn.ANCHORARRAY($D325),"Q")</f>
        <v>0</v>
      </c>
      <c r="L325" s="5">
        <f>COUNTIF(_xlfn.ANCHORARRAY($D325),"J")</f>
        <v>1</v>
      </c>
      <c r="M325" s="5">
        <f>COUNTIF(_xlfn.ANCHORARRAY($D325),"T")</f>
        <v>0</v>
      </c>
      <c r="N325" s="5">
        <f>COUNTIF(_xlfn.ANCHORARRAY($D325),"9")</f>
        <v>2</v>
      </c>
      <c r="O325" s="5">
        <f>COUNTIF(_xlfn.ANCHORARRAY($D325),"8")</f>
        <v>0</v>
      </c>
      <c r="P325" s="5">
        <f>COUNTIF(_xlfn.ANCHORARRAY($D325),"7")</f>
        <v>1</v>
      </c>
      <c r="Q325" s="5">
        <f>COUNTIF(_xlfn.ANCHORARRAY($D325),"6")</f>
        <v>1</v>
      </c>
      <c r="R325" s="5">
        <f>COUNTIF(_xlfn.ANCHORARRAY($D325),"5")</f>
        <v>0</v>
      </c>
      <c r="S325" s="5">
        <f>COUNTIF(_xlfn.ANCHORARRAY($D325),"4")</f>
        <v>0</v>
      </c>
      <c r="T325" s="5">
        <f>COUNTIF(_xlfn.ANCHORARRAY($D325),"3")</f>
        <v>0</v>
      </c>
      <c r="U325" s="5">
        <f>COUNTIF(_xlfn.ANCHORARRAY($D325),"2")</f>
        <v>0</v>
      </c>
      <c r="V325" s="8">
        <f>COUNTIF($I325:$U325,5)</f>
        <v>0</v>
      </c>
      <c r="W325" s="8">
        <f>COUNTIF($I325:$U325,4)</f>
        <v>0</v>
      </c>
      <c r="X325" s="8">
        <f>COUNTIFS($I325:$U325,3,$I325:$U325,2)</f>
        <v>0</v>
      </c>
      <c r="Y325" s="8">
        <f>IF(X325=0,COUNTIF($I325:$U325,3),0)</f>
        <v>0</v>
      </c>
      <c r="Z325" s="8">
        <f>IF(X325=0,COUNTIF($I325:$U325,2),0)</f>
        <v>1</v>
      </c>
      <c r="AA325" s="8">
        <f>COUNTIF($I325:$U325,1)</f>
        <v>3</v>
      </c>
      <c r="AB325">
        <v>325</v>
      </c>
      <c r="AC325">
        <f t="shared" si="5"/>
        <v>310050</v>
      </c>
    </row>
    <row r="326" spans="1:29">
      <c r="A326" s="3" t="s">
        <v>646</v>
      </c>
      <c r="B326" s="2" t="str" cm="1">
        <f t="array" ref="B326:C326">_xlfn.TEXTSPLIT(A326," ")</f>
        <v>9JT44</v>
      </c>
      <c r="C326" s="2" t="str">
        <v>323</v>
      </c>
      <c r="D326" s="4" t="str" cm="1">
        <f t="array" ref="D326:H326">MID(B326,_xlfn.SEQUENCE(1,LEN(B326)),1)</f>
        <v>9</v>
      </c>
      <c r="E326" s="4" t="str">
        <v>J</v>
      </c>
      <c r="F326" s="4" t="str">
        <v>T</v>
      </c>
      <c r="G326" s="4" t="str">
        <v>4</v>
      </c>
      <c r="H326" s="4" t="str">
        <v>4</v>
      </c>
      <c r="I326" s="5">
        <f>COUNTIF(_xlfn.ANCHORARRAY($D326),"A")</f>
        <v>0</v>
      </c>
      <c r="J326" s="5">
        <f>COUNTIF(_xlfn.ANCHORARRAY($D326),"K")</f>
        <v>0</v>
      </c>
      <c r="K326" s="5">
        <f>COUNTIF(_xlfn.ANCHORARRAY($D326),"Q")</f>
        <v>0</v>
      </c>
      <c r="L326" s="5">
        <f>COUNTIF(_xlfn.ANCHORARRAY($D326),"J")</f>
        <v>1</v>
      </c>
      <c r="M326" s="5">
        <f>COUNTIF(_xlfn.ANCHORARRAY($D326),"T")</f>
        <v>1</v>
      </c>
      <c r="N326" s="5">
        <f>COUNTIF(_xlfn.ANCHORARRAY($D326),"9")</f>
        <v>1</v>
      </c>
      <c r="O326" s="5">
        <f>COUNTIF(_xlfn.ANCHORARRAY($D326),"8")</f>
        <v>0</v>
      </c>
      <c r="P326" s="5">
        <f>COUNTIF(_xlfn.ANCHORARRAY($D326),"7")</f>
        <v>0</v>
      </c>
      <c r="Q326" s="5">
        <f>COUNTIF(_xlfn.ANCHORARRAY($D326),"6")</f>
        <v>0</v>
      </c>
      <c r="R326" s="5">
        <f>COUNTIF(_xlfn.ANCHORARRAY($D326),"5")</f>
        <v>0</v>
      </c>
      <c r="S326" s="5">
        <f>COUNTIF(_xlfn.ANCHORARRAY($D326),"4")</f>
        <v>2</v>
      </c>
      <c r="T326" s="5">
        <f>COUNTIF(_xlfn.ANCHORARRAY($D326),"3")</f>
        <v>0</v>
      </c>
      <c r="U326" s="5">
        <f>COUNTIF(_xlfn.ANCHORARRAY($D326),"2")</f>
        <v>0</v>
      </c>
      <c r="V326" s="8">
        <f>COUNTIF($I326:$U326,5)</f>
        <v>0</v>
      </c>
      <c r="W326" s="8">
        <f>COUNTIF($I326:$U326,4)</f>
        <v>0</v>
      </c>
      <c r="X326" s="8">
        <f>COUNTIFS($I326:$U326,3,$I326:$U326,2)</f>
        <v>0</v>
      </c>
      <c r="Y326" s="8">
        <f>IF(X326=0,COUNTIF($I326:$U326,3),0)</f>
        <v>0</v>
      </c>
      <c r="Z326" s="8">
        <f>IF(X326=0,COUNTIF($I326:$U326,2),0)</f>
        <v>1</v>
      </c>
      <c r="AA326" s="8">
        <f>COUNTIF($I326:$U326,1)</f>
        <v>3</v>
      </c>
      <c r="AB326">
        <v>326</v>
      </c>
      <c r="AC326">
        <f t="shared" si="5"/>
        <v>105298</v>
      </c>
    </row>
    <row r="327" spans="1:29">
      <c r="A327" s="3" t="s">
        <v>705</v>
      </c>
      <c r="B327" s="2" t="str" cm="1">
        <f t="array" ref="B327:C327">_xlfn.TEXTSPLIT(A327," ")</f>
        <v>9JKK7</v>
      </c>
      <c r="C327" s="2" t="str">
        <v>749</v>
      </c>
      <c r="D327" s="4" t="str" cm="1">
        <f t="array" ref="D327:H327">MID(B327,_xlfn.SEQUENCE(1,LEN(B327)),1)</f>
        <v>9</v>
      </c>
      <c r="E327" s="4" t="str">
        <v>J</v>
      </c>
      <c r="F327" s="4" t="str">
        <v>K</v>
      </c>
      <c r="G327" s="4" t="str">
        <v>K</v>
      </c>
      <c r="H327" s="4" t="str">
        <v>7</v>
      </c>
      <c r="I327" s="5">
        <f>COUNTIF(_xlfn.ANCHORARRAY($D327),"A")</f>
        <v>0</v>
      </c>
      <c r="J327" s="5">
        <f>COUNTIF(_xlfn.ANCHORARRAY($D327),"K")</f>
        <v>2</v>
      </c>
      <c r="K327" s="5">
        <f>COUNTIF(_xlfn.ANCHORARRAY($D327),"Q")</f>
        <v>0</v>
      </c>
      <c r="L327" s="5">
        <f>COUNTIF(_xlfn.ANCHORARRAY($D327),"J")</f>
        <v>1</v>
      </c>
      <c r="M327" s="5">
        <f>COUNTIF(_xlfn.ANCHORARRAY($D327),"T")</f>
        <v>0</v>
      </c>
      <c r="N327" s="5">
        <f>COUNTIF(_xlfn.ANCHORARRAY($D327),"9")</f>
        <v>1</v>
      </c>
      <c r="O327" s="5">
        <f>COUNTIF(_xlfn.ANCHORARRAY($D327),"8")</f>
        <v>0</v>
      </c>
      <c r="P327" s="5">
        <f>COUNTIF(_xlfn.ANCHORARRAY($D327),"7")</f>
        <v>1</v>
      </c>
      <c r="Q327" s="5">
        <f>COUNTIF(_xlfn.ANCHORARRAY($D327),"6")</f>
        <v>0</v>
      </c>
      <c r="R327" s="5">
        <f>COUNTIF(_xlfn.ANCHORARRAY($D327),"5")</f>
        <v>0</v>
      </c>
      <c r="S327" s="5">
        <f>COUNTIF(_xlfn.ANCHORARRAY($D327),"4")</f>
        <v>0</v>
      </c>
      <c r="T327" s="5">
        <f>COUNTIF(_xlfn.ANCHORARRAY($D327),"3")</f>
        <v>0</v>
      </c>
      <c r="U327" s="5">
        <f>COUNTIF(_xlfn.ANCHORARRAY($D327),"2")</f>
        <v>0</v>
      </c>
      <c r="V327" s="8">
        <f>COUNTIF($I327:$U327,5)</f>
        <v>0</v>
      </c>
      <c r="W327" s="8">
        <f>COUNTIF($I327:$U327,4)</f>
        <v>0</v>
      </c>
      <c r="X327" s="8">
        <f>COUNTIFS($I327:$U327,3,$I327:$U327,2)</f>
        <v>0</v>
      </c>
      <c r="Y327" s="8">
        <f>IF(X327=0,COUNTIF($I327:$U327,3),0)</f>
        <v>0</v>
      </c>
      <c r="Z327" s="8">
        <f>IF(X327=0,COUNTIF($I327:$U327,2),0)</f>
        <v>1</v>
      </c>
      <c r="AA327" s="8">
        <f>COUNTIF($I327:$U327,1)</f>
        <v>3</v>
      </c>
      <c r="AB327">
        <v>327</v>
      </c>
      <c r="AC327">
        <f t="shared" si="5"/>
        <v>244923</v>
      </c>
    </row>
    <row r="328" spans="1:29">
      <c r="A328" s="3" t="s">
        <v>164</v>
      </c>
      <c r="B328" s="2" t="str" cm="1">
        <f t="array" ref="B328:C328">_xlfn.TEXTSPLIT(A328," ")</f>
        <v>9Q2T2</v>
      </c>
      <c r="C328" s="2" t="str">
        <v>716</v>
      </c>
      <c r="D328" s="4" t="str" cm="1">
        <f t="array" ref="D328:H328">MID(B328,_xlfn.SEQUENCE(1,LEN(B328)),1)</f>
        <v>9</v>
      </c>
      <c r="E328" s="4" t="str">
        <v>Q</v>
      </c>
      <c r="F328" s="4" t="str">
        <v>2</v>
      </c>
      <c r="G328" s="4" t="str">
        <v>T</v>
      </c>
      <c r="H328" s="4" t="str">
        <v>2</v>
      </c>
      <c r="I328" s="5">
        <f>COUNTIF(_xlfn.ANCHORARRAY($D328),"A")</f>
        <v>0</v>
      </c>
      <c r="J328" s="5">
        <f>COUNTIF(_xlfn.ANCHORARRAY($D328),"K")</f>
        <v>0</v>
      </c>
      <c r="K328" s="5">
        <f>COUNTIF(_xlfn.ANCHORARRAY($D328),"Q")</f>
        <v>1</v>
      </c>
      <c r="L328" s="5">
        <f>COUNTIF(_xlfn.ANCHORARRAY($D328),"J")</f>
        <v>0</v>
      </c>
      <c r="M328" s="5">
        <f>COUNTIF(_xlfn.ANCHORARRAY($D328),"T")</f>
        <v>1</v>
      </c>
      <c r="N328" s="5">
        <f>COUNTIF(_xlfn.ANCHORARRAY($D328),"9")</f>
        <v>1</v>
      </c>
      <c r="O328" s="5">
        <f>COUNTIF(_xlfn.ANCHORARRAY($D328),"8")</f>
        <v>0</v>
      </c>
      <c r="P328" s="5">
        <f>COUNTIF(_xlfn.ANCHORARRAY($D328),"7")</f>
        <v>0</v>
      </c>
      <c r="Q328" s="5">
        <f>COUNTIF(_xlfn.ANCHORARRAY($D328),"6")</f>
        <v>0</v>
      </c>
      <c r="R328" s="5">
        <f>COUNTIF(_xlfn.ANCHORARRAY($D328),"5")</f>
        <v>0</v>
      </c>
      <c r="S328" s="5">
        <f>COUNTIF(_xlfn.ANCHORARRAY($D328),"4")</f>
        <v>0</v>
      </c>
      <c r="T328" s="5">
        <f>COUNTIF(_xlfn.ANCHORARRAY($D328),"3")</f>
        <v>0</v>
      </c>
      <c r="U328" s="5">
        <f>COUNTIF(_xlfn.ANCHORARRAY($D328),"2")</f>
        <v>2</v>
      </c>
      <c r="V328" s="8">
        <f>COUNTIF($I328:$U328,5)</f>
        <v>0</v>
      </c>
      <c r="W328" s="8">
        <f>COUNTIF($I328:$U328,4)</f>
        <v>0</v>
      </c>
      <c r="X328" s="8">
        <f>COUNTIFS($I328:$U328,3,$I328:$U328,2)</f>
        <v>0</v>
      </c>
      <c r="Y328" s="8">
        <f>IF(X328=0,COUNTIF($I328:$U328,3),0)</f>
        <v>0</v>
      </c>
      <c r="Z328" s="8">
        <f>IF(X328=0,COUNTIF($I328:$U328,2),0)</f>
        <v>1</v>
      </c>
      <c r="AA328" s="8">
        <f>COUNTIF($I328:$U328,1)</f>
        <v>3</v>
      </c>
      <c r="AB328">
        <v>328</v>
      </c>
      <c r="AC328">
        <f t="shared" si="5"/>
        <v>234848</v>
      </c>
    </row>
    <row r="329" spans="1:29">
      <c r="A329" s="3" t="s">
        <v>619</v>
      </c>
      <c r="B329" s="2" t="str" cm="1">
        <f t="array" ref="B329:C329">_xlfn.TEXTSPLIT(A329," ")</f>
        <v>9K58K</v>
      </c>
      <c r="C329" s="2" t="str">
        <v>732</v>
      </c>
      <c r="D329" s="4" t="str" cm="1">
        <f t="array" ref="D329:H329">MID(B329,_xlfn.SEQUENCE(1,LEN(B329)),1)</f>
        <v>9</v>
      </c>
      <c r="E329" s="4" t="str">
        <v>K</v>
      </c>
      <c r="F329" s="4" t="str">
        <v>5</v>
      </c>
      <c r="G329" s="4" t="str">
        <v>8</v>
      </c>
      <c r="H329" s="4" t="str">
        <v>K</v>
      </c>
      <c r="I329" s="5">
        <f>COUNTIF(_xlfn.ANCHORARRAY($D329),"A")</f>
        <v>0</v>
      </c>
      <c r="J329" s="5">
        <f>COUNTIF(_xlfn.ANCHORARRAY($D329),"K")</f>
        <v>2</v>
      </c>
      <c r="K329" s="5">
        <f>COUNTIF(_xlfn.ANCHORARRAY($D329),"Q")</f>
        <v>0</v>
      </c>
      <c r="L329" s="5">
        <f>COUNTIF(_xlfn.ANCHORARRAY($D329),"J")</f>
        <v>0</v>
      </c>
      <c r="M329" s="5">
        <f>COUNTIF(_xlfn.ANCHORARRAY($D329),"T")</f>
        <v>0</v>
      </c>
      <c r="N329" s="5">
        <f>COUNTIF(_xlfn.ANCHORARRAY($D329),"9")</f>
        <v>1</v>
      </c>
      <c r="O329" s="5">
        <f>COUNTIF(_xlfn.ANCHORARRAY($D329),"8")</f>
        <v>1</v>
      </c>
      <c r="P329" s="5">
        <f>COUNTIF(_xlfn.ANCHORARRAY($D329),"7")</f>
        <v>0</v>
      </c>
      <c r="Q329" s="5">
        <f>COUNTIF(_xlfn.ANCHORARRAY($D329),"6")</f>
        <v>0</v>
      </c>
      <c r="R329" s="5">
        <f>COUNTIF(_xlfn.ANCHORARRAY($D329),"5")</f>
        <v>1</v>
      </c>
      <c r="S329" s="5">
        <f>COUNTIF(_xlfn.ANCHORARRAY($D329),"4")</f>
        <v>0</v>
      </c>
      <c r="T329" s="5">
        <f>COUNTIF(_xlfn.ANCHORARRAY($D329),"3")</f>
        <v>0</v>
      </c>
      <c r="U329" s="5">
        <f>COUNTIF(_xlfn.ANCHORARRAY($D329),"2")</f>
        <v>0</v>
      </c>
      <c r="V329" s="8">
        <f>COUNTIF($I329:$U329,5)</f>
        <v>0</v>
      </c>
      <c r="W329" s="8">
        <f>COUNTIF($I329:$U329,4)</f>
        <v>0</v>
      </c>
      <c r="X329" s="8">
        <f>COUNTIFS($I329:$U329,3,$I329:$U329,2)</f>
        <v>0</v>
      </c>
      <c r="Y329" s="8">
        <f>IF(X329=0,COUNTIF($I329:$U329,3),0)</f>
        <v>0</v>
      </c>
      <c r="Z329" s="8">
        <f>IF(X329=0,COUNTIF($I329:$U329,2),0)</f>
        <v>1</v>
      </c>
      <c r="AA329" s="8">
        <f>COUNTIF($I329:$U329,1)</f>
        <v>3</v>
      </c>
      <c r="AB329">
        <v>329</v>
      </c>
      <c r="AC329">
        <f t="shared" si="5"/>
        <v>240828</v>
      </c>
    </row>
    <row r="330" spans="1:29">
      <c r="A330" s="3" t="s">
        <v>366</v>
      </c>
      <c r="B330" s="2" t="str" cm="1">
        <f t="array" ref="B330:C330">_xlfn.TEXTSPLIT(A330," ")</f>
        <v>9A7A5</v>
      </c>
      <c r="C330" s="2" t="str">
        <v>700</v>
      </c>
      <c r="D330" s="4" t="str" cm="1">
        <f t="array" ref="D330:H330">MID(B330,_xlfn.SEQUENCE(1,LEN(B330)),1)</f>
        <v>9</v>
      </c>
      <c r="E330" s="4" t="str">
        <v>A</v>
      </c>
      <c r="F330" s="4" t="str">
        <v>7</v>
      </c>
      <c r="G330" s="4" t="str">
        <v>A</v>
      </c>
      <c r="H330" s="4" t="str">
        <v>5</v>
      </c>
      <c r="I330" s="5">
        <f>COUNTIF(_xlfn.ANCHORARRAY($D330),"A")</f>
        <v>2</v>
      </c>
      <c r="J330" s="5">
        <f>COUNTIF(_xlfn.ANCHORARRAY($D330),"K")</f>
        <v>0</v>
      </c>
      <c r="K330" s="5">
        <f>COUNTIF(_xlfn.ANCHORARRAY($D330),"Q")</f>
        <v>0</v>
      </c>
      <c r="L330" s="5">
        <f>COUNTIF(_xlfn.ANCHORARRAY($D330),"J")</f>
        <v>0</v>
      </c>
      <c r="M330" s="5">
        <f>COUNTIF(_xlfn.ANCHORARRAY($D330),"T")</f>
        <v>0</v>
      </c>
      <c r="N330" s="5">
        <f>COUNTIF(_xlfn.ANCHORARRAY($D330),"9")</f>
        <v>1</v>
      </c>
      <c r="O330" s="5">
        <f>COUNTIF(_xlfn.ANCHORARRAY($D330),"8")</f>
        <v>0</v>
      </c>
      <c r="P330" s="5">
        <f>COUNTIF(_xlfn.ANCHORARRAY($D330),"7")</f>
        <v>1</v>
      </c>
      <c r="Q330" s="5">
        <f>COUNTIF(_xlfn.ANCHORARRAY($D330),"6")</f>
        <v>0</v>
      </c>
      <c r="R330" s="5">
        <f>COUNTIF(_xlfn.ANCHORARRAY($D330),"5")</f>
        <v>1</v>
      </c>
      <c r="S330" s="5">
        <f>COUNTIF(_xlfn.ANCHORARRAY($D330),"4")</f>
        <v>0</v>
      </c>
      <c r="T330" s="5">
        <f>COUNTIF(_xlfn.ANCHORARRAY($D330),"3")</f>
        <v>0</v>
      </c>
      <c r="U330" s="5">
        <f>COUNTIF(_xlfn.ANCHORARRAY($D330),"2")</f>
        <v>0</v>
      </c>
      <c r="V330" s="8">
        <f>COUNTIF($I330:$U330,5)</f>
        <v>0</v>
      </c>
      <c r="W330" s="8">
        <f>COUNTIF($I330:$U330,4)</f>
        <v>0</v>
      </c>
      <c r="X330" s="8">
        <f>COUNTIFS($I330:$U330,3,$I330:$U330,2)</f>
        <v>0</v>
      </c>
      <c r="Y330" s="8">
        <f>IF(X330=0,COUNTIF($I330:$U330,3),0)</f>
        <v>0</v>
      </c>
      <c r="Z330" s="8">
        <f>IF(X330=0,COUNTIF($I330:$U330,2),0)</f>
        <v>1</v>
      </c>
      <c r="AA330" s="8">
        <f>COUNTIF($I330:$U330,1)</f>
        <v>3</v>
      </c>
      <c r="AB330">
        <v>330</v>
      </c>
      <c r="AC330">
        <f t="shared" si="5"/>
        <v>231000</v>
      </c>
    </row>
    <row r="331" spans="1:29">
      <c r="A331" s="3" t="s">
        <v>284</v>
      </c>
      <c r="B331" s="2" t="str" cm="1">
        <f t="array" ref="B331:C331">_xlfn.TEXTSPLIT(A331," ")</f>
        <v>9A7AJ</v>
      </c>
      <c r="C331" s="2" t="str">
        <v>570</v>
      </c>
      <c r="D331" s="4" t="str" cm="1">
        <f t="array" ref="D331:H331">MID(B331,_xlfn.SEQUENCE(1,LEN(B331)),1)</f>
        <v>9</v>
      </c>
      <c r="E331" s="4" t="str">
        <v>A</v>
      </c>
      <c r="F331" s="4" t="str">
        <v>7</v>
      </c>
      <c r="G331" s="4" t="str">
        <v>A</v>
      </c>
      <c r="H331" s="4" t="str">
        <v>J</v>
      </c>
      <c r="I331" s="5">
        <f>COUNTIF(_xlfn.ANCHORARRAY($D331),"A")</f>
        <v>2</v>
      </c>
      <c r="J331" s="5">
        <f>COUNTIF(_xlfn.ANCHORARRAY($D331),"K")</f>
        <v>0</v>
      </c>
      <c r="K331" s="5">
        <f>COUNTIF(_xlfn.ANCHORARRAY($D331),"Q")</f>
        <v>0</v>
      </c>
      <c r="L331" s="5">
        <f>COUNTIF(_xlfn.ANCHORARRAY($D331),"J")</f>
        <v>1</v>
      </c>
      <c r="M331" s="5">
        <f>COUNTIF(_xlfn.ANCHORARRAY($D331),"T")</f>
        <v>0</v>
      </c>
      <c r="N331" s="5">
        <f>COUNTIF(_xlfn.ANCHORARRAY($D331),"9")</f>
        <v>1</v>
      </c>
      <c r="O331" s="5">
        <f>COUNTIF(_xlfn.ANCHORARRAY($D331),"8")</f>
        <v>0</v>
      </c>
      <c r="P331" s="5">
        <f>COUNTIF(_xlfn.ANCHORARRAY($D331),"7")</f>
        <v>1</v>
      </c>
      <c r="Q331" s="5">
        <f>COUNTIF(_xlfn.ANCHORARRAY($D331),"6")</f>
        <v>0</v>
      </c>
      <c r="R331" s="5">
        <f>COUNTIF(_xlfn.ANCHORARRAY($D331),"5")</f>
        <v>0</v>
      </c>
      <c r="S331" s="5">
        <f>COUNTIF(_xlfn.ANCHORARRAY($D331),"4")</f>
        <v>0</v>
      </c>
      <c r="T331" s="5">
        <f>COUNTIF(_xlfn.ANCHORARRAY($D331),"3")</f>
        <v>0</v>
      </c>
      <c r="U331" s="5">
        <f>COUNTIF(_xlfn.ANCHORARRAY($D331),"2")</f>
        <v>0</v>
      </c>
      <c r="V331" s="8">
        <f>COUNTIF($I331:$U331,5)</f>
        <v>0</v>
      </c>
      <c r="W331" s="8">
        <f>COUNTIF($I331:$U331,4)</f>
        <v>0</v>
      </c>
      <c r="X331" s="8">
        <f>COUNTIFS($I331:$U331,3,$I331:$U331,2)</f>
        <v>0</v>
      </c>
      <c r="Y331" s="8">
        <f>IF(X331=0,COUNTIF($I331:$U331,3),0)</f>
        <v>0</v>
      </c>
      <c r="Z331" s="8">
        <f>IF(X331=0,COUNTIF($I331:$U331,2),0)</f>
        <v>1</v>
      </c>
      <c r="AA331" s="8">
        <f>COUNTIF($I331:$U331,1)</f>
        <v>3</v>
      </c>
      <c r="AB331">
        <v>331</v>
      </c>
      <c r="AC331">
        <f t="shared" si="5"/>
        <v>188670</v>
      </c>
    </row>
    <row r="332" spans="1:29">
      <c r="A332" s="3" t="s">
        <v>740</v>
      </c>
      <c r="B332" s="2" t="str" cm="1">
        <f t="array" ref="B332:C332">_xlfn.TEXTSPLIT(A332," ")</f>
        <v>9A833</v>
      </c>
      <c r="C332" s="2" t="str">
        <v>538</v>
      </c>
      <c r="D332" s="4" t="str" cm="1">
        <f t="array" ref="D332:H332">MID(B332,_xlfn.SEQUENCE(1,LEN(B332)),1)</f>
        <v>9</v>
      </c>
      <c r="E332" s="4" t="str">
        <v>A</v>
      </c>
      <c r="F332" s="4" t="str">
        <v>8</v>
      </c>
      <c r="G332" s="4" t="str">
        <v>3</v>
      </c>
      <c r="H332" s="4" t="str">
        <v>3</v>
      </c>
      <c r="I332" s="5">
        <f>COUNTIF(_xlfn.ANCHORARRAY($D332),"A")</f>
        <v>1</v>
      </c>
      <c r="J332" s="5">
        <f>COUNTIF(_xlfn.ANCHORARRAY($D332),"K")</f>
        <v>0</v>
      </c>
      <c r="K332" s="5">
        <f>COUNTIF(_xlfn.ANCHORARRAY($D332),"Q")</f>
        <v>0</v>
      </c>
      <c r="L332" s="5">
        <f>COUNTIF(_xlfn.ANCHORARRAY($D332),"J")</f>
        <v>0</v>
      </c>
      <c r="M332" s="5">
        <f>COUNTIF(_xlfn.ANCHORARRAY($D332),"T")</f>
        <v>0</v>
      </c>
      <c r="N332" s="5">
        <f>COUNTIF(_xlfn.ANCHORARRAY($D332),"9")</f>
        <v>1</v>
      </c>
      <c r="O332" s="5">
        <f>COUNTIF(_xlfn.ANCHORARRAY($D332),"8")</f>
        <v>1</v>
      </c>
      <c r="P332" s="5">
        <f>COUNTIF(_xlfn.ANCHORARRAY($D332),"7")</f>
        <v>0</v>
      </c>
      <c r="Q332" s="5">
        <f>COUNTIF(_xlfn.ANCHORARRAY($D332),"6")</f>
        <v>0</v>
      </c>
      <c r="R332" s="5">
        <f>COUNTIF(_xlfn.ANCHORARRAY($D332),"5")</f>
        <v>0</v>
      </c>
      <c r="S332" s="5">
        <f>COUNTIF(_xlfn.ANCHORARRAY($D332),"4")</f>
        <v>0</v>
      </c>
      <c r="T332" s="5">
        <f>COUNTIF(_xlfn.ANCHORARRAY($D332),"3")</f>
        <v>2</v>
      </c>
      <c r="U332" s="5">
        <f>COUNTIF(_xlfn.ANCHORARRAY($D332),"2")</f>
        <v>0</v>
      </c>
      <c r="V332" s="8">
        <f>COUNTIF($I332:$U332,5)</f>
        <v>0</v>
      </c>
      <c r="W332" s="8">
        <f>COUNTIF($I332:$U332,4)</f>
        <v>0</v>
      </c>
      <c r="X332" s="8">
        <f>COUNTIFS($I332:$U332,3,$I332:$U332,2)</f>
        <v>0</v>
      </c>
      <c r="Y332" s="8">
        <f>IF(X332=0,COUNTIF($I332:$U332,3),0)</f>
        <v>0</v>
      </c>
      <c r="Z332" s="8">
        <f>IF(X332=0,COUNTIF($I332:$U332,2),0)</f>
        <v>1</v>
      </c>
      <c r="AA332" s="8">
        <f>COUNTIF($I332:$U332,1)</f>
        <v>3</v>
      </c>
      <c r="AB332">
        <v>332</v>
      </c>
      <c r="AC332">
        <f t="shared" si="5"/>
        <v>178616</v>
      </c>
    </row>
    <row r="333" spans="1:29">
      <c r="A333" s="3" t="s">
        <v>911</v>
      </c>
      <c r="B333" s="2" t="str" cm="1">
        <f t="array" ref="B333:C333">_xlfn.TEXTSPLIT(A333," ")</f>
        <v>9AK97</v>
      </c>
      <c r="C333" s="2" t="str">
        <v>492</v>
      </c>
      <c r="D333" s="4" t="str" cm="1">
        <f t="array" ref="D333:H333">MID(B333,_xlfn.SEQUENCE(1,LEN(B333)),1)</f>
        <v>9</v>
      </c>
      <c r="E333" s="4" t="str">
        <v>A</v>
      </c>
      <c r="F333" s="4" t="str">
        <v>K</v>
      </c>
      <c r="G333" s="4" t="str">
        <v>9</v>
      </c>
      <c r="H333" s="4" t="str">
        <v>7</v>
      </c>
      <c r="I333" s="5">
        <f>COUNTIF(_xlfn.ANCHORARRAY($D333),"A")</f>
        <v>1</v>
      </c>
      <c r="J333" s="5">
        <f>COUNTIF(_xlfn.ANCHORARRAY($D333),"K")</f>
        <v>1</v>
      </c>
      <c r="K333" s="5">
        <f>COUNTIF(_xlfn.ANCHORARRAY($D333),"Q")</f>
        <v>0</v>
      </c>
      <c r="L333" s="5">
        <f>COUNTIF(_xlfn.ANCHORARRAY($D333),"J")</f>
        <v>0</v>
      </c>
      <c r="M333" s="5">
        <f>COUNTIF(_xlfn.ANCHORARRAY($D333),"T")</f>
        <v>0</v>
      </c>
      <c r="N333" s="5">
        <f>COUNTIF(_xlfn.ANCHORARRAY($D333),"9")</f>
        <v>2</v>
      </c>
      <c r="O333" s="5">
        <f>COUNTIF(_xlfn.ANCHORARRAY($D333),"8")</f>
        <v>0</v>
      </c>
      <c r="P333" s="5">
        <f>COUNTIF(_xlfn.ANCHORARRAY($D333),"7")</f>
        <v>1</v>
      </c>
      <c r="Q333" s="5">
        <f>COUNTIF(_xlfn.ANCHORARRAY($D333),"6")</f>
        <v>0</v>
      </c>
      <c r="R333" s="5">
        <f>COUNTIF(_xlfn.ANCHORARRAY($D333),"5")</f>
        <v>0</v>
      </c>
      <c r="S333" s="5">
        <f>COUNTIF(_xlfn.ANCHORARRAY($D333),"4")</f>
        <v>0</v>
      </c>
      <c r="T333" s="5">
        <f>COUNTIF(_xlfn.ANCHORARRAY($D333),"3")</f>
        <v>0</v>
      </c>
      <c r="U333" s="5">
        <f>COUNTIF(_xlfn.ANCHORARRAY($D333),"2")</f>
        <v>0</v>
      </c>
      <c r="V333" s="8">
        <f>COUNTIF($I333:$U333,5)</f>
        <v>0</v>
      </c>
      <c r="W333" s="8">
        <f>COUNTIF($I333:$U333,4)</f>
        <v>0</v>
      </c>
      <c r="X333" s="8">
        <f>COUNTIFS($I333:$U333,3,$I333:$U333,2)</f>
        <v>0</v>
      </c>
      <c r="Y333" s="8">
        <f>IF(X333=0,COUNTIF($I333:$U333,3),0)</f>
        <v>0</v>
      </c>
      <c r="Z333" s="8">
        <f>IF(X333=0,COUNTIF($I333:$U333,2),0)</f>
        <v>1</v>
      </c>
      <c r="AA333" s="8">
        <f>COUNTIF($I333:$U333,1)</f>
        <v>3</v>
      </c>
      <c r="AB333">
        <v>333</v>
      </c>
      <c r="AC333">
        <f t="shared" si="5"/>
        <v>163836</v>
      </c>
    </row>
    <row r="334" spans="1:29">
      <c r="A334" s="3" t="s">
        <v>655</v>
      </c>
      <c r="B334" s="2" t="str" cm="1">
        <f t="array" ref="B334:C334">_xlfn.TEXTSPLIT(A334," ")</f>
        <v>T226K</v>
      </c>
      <c r="C334" s="2" t="str">
        <v>780</v>
      </c>
      <c r="D334" s="4" t="str" cm="1">
        <f t="array" ref="D334:H334">MID(B334,_xlfn.SEQUENCE(1,LEN(B334)),1)</f>
        <v>T</v>
      </c>
      <c r="E334" s="4" t="str">
        <v>2</v>
      </c>
      <c r="F334" s="4" t="str">
        <v>2</v>
      </c>
      <c r="G334" s="4" t="str">
        <v>6</v>
      </c>
      <c r="H334" s="4" t="str">
        <v>K</v>
      </c>
      <c r="I334" s="5">
        <f>COUNTIF(_xlfn.ANCHORARRAY($D334),"A")</f>
        <v>0</v>
      </c>
      <c r="J334" s="5">
        <f>COUNTIF(_xlfn.ANCHORARRAY($D334),"K")</f>
        <v>1</v>
      </c>
      <c r="K334" s="5">
        <f>COUNTIF(_xlfn.ANCHORARRAY($D334),"Q")</f>
        <v>0</v>
      </c>
      <c r="L334" s="5">
        <f>COUNTIF(_xlfn.ANCHORARRAY($D334),"J")</f>
        <v>0</v>
      </c>
      <c r="M334" s="5">
        <f>COUNTIF(_xlfn.ANCHORARRAY($D334),"T")</f>
        <v>1</v>
      </c>
      <c r="N334" s="5">
        <f>COUNTIF(_xlfn.ANCHORARRAY($D334),"9")</f>
        <v>0</v>
      </c>
      <c r="O334" s="5">
        <f>COUNTIF(_xlfn.ANCHORARRAY($D334),"8")</f>
        <v>0</v>
      </c>
      <c r="P334" s="5">
        <f>COUNTIF(_xlfn.ANCHORARRAY($D334),"7")</f>
        <v>0</v>
      </c>
      <c r="Q334" s="5">
        <f>COUNTIF(_xlfn.ANCHORARRAY($D334),"6")</f>
        <v>1</v>
      </c>
      <c r="R334" s="5">
        <f>COUNTIF(_xlfn.ANCHORARRAY($D334),"5")</f>
        <v>0</v>
      </c>
      <c r="S334" s="5">
        <f>COUNTIF(_xlfn.ANCHORARRAY($D334),"4")</f>
        <v>0</v>
      </c>
      <c r="T334" s="5">
        <f>COUNTIF(_xlfn.ANCHORARRAY($D334),"3")</f>
        <v>0</v>
      </c>
      <c r="U334" s="5">
        <f>COUNTIF(_xlfn.ANCHORARRAY($D334),"2")</f>
        <v>2</v>
      </c>
      <c r="V334" s="8">
        <f>COUNTIF($I334:$U334,5)</f>
        <v>0</v>
      </c>
      <c r="W334" s="8">
        <f>COUNTIF($I334:$U334,4)</f>
        <v>0</v>
      </c>
      <c r="X334" s="8">
        <f>COUNTIFS($I334:$U334,3,$I334:$U334,2)</f>
        <v>0</v>
      </c>
      <c r="Y334" s="8">
        <f>IF(X334=0,COUNTIF($I334:$U334,3),0)</f>
        <v>0</v>
      </c>
      <c r="Z334" s="8">
        <f>IF(X334=0,COUNTIF($I334:$U334,2),0)</f>
        <v>1</v>
      </c>
      <c r="AA334" s="8">
        <f>COUNTIF($I334:$U334,1)</f>
        <v>3</v>
      </c>
      <c r="AB334">
        <v>334</v>
      </c>
      <c r="AC334">
        <f t="shared" si="5"/>
        <v>260520</v>
      </c>
    </row>
    <row r="335" spans="1:29">
      <c r="A335" s="3" t="s">
        <v>435</v>
      </c>
      <c r="B335" s="2" t="str" cm="1">
        <f t="array" ref="B335:C335">_xlfn.TEXTSPLIT(A335," ")</f>
        <v>T2JQQ</v>
      </c>
      <c r="C335" s="2" t="str">
        <v>215</v>
      </c>
      <c r="D335" s="4" t="str" cm="1">
        <f t="array" ref="D335:H335">MID(B335,_xlfn.SEQUENCE(1,LEN(B335)),1)</f>
        <v>T</v>
      </c>
      <c r="E335" s="4" t="str">
        <v>2</v>
      </c>
      <c r="F335" s="4" t="str">
        <v>J</v>
      </c>
      <c r="G335" s="4" t="str">
        <v>Q</v>
      </c>
      <c r="H335" s="4" t="str">
        <v>Q</v>
      </c>
      <c r="I335" s="5">
        <f>COUNTIF(_xlfn.ANCHORARRAY($D335),"A")</f>
        <v>0</v>
      </c>
      <c r="J335" s="5">
        <f>COUNTIF(_xlfn.ANCHORARRAY($D335),"K")</f>
        <v>0</v>
      </c>
      <c r="K335" s="5">
        <f>COUNTIF(_xlfn.ANCHORARRAY($D335),"Q")</f>
        <v>2</v>
      </c>
      <c r="L335" s="5">
        <f>COUNTIF(_xlfn.ANCHORARRAY($D335),"J")</f>
        <v>1</v>
      </c>
      <c r="M335" s="5">
        <f>COUNTIF(_xlfn.ANCHORARRAY($D335),"T")</f>
        <v>1</v>
      </c>
      <c r="N335" s="5">
        <f>COUNTIF(_xlfn.ANCHORARRAY($D335),"9")</f>
        <v>0</v>
      </c>
      <c r="O335" s="5">
        <f>COUNTIF(_xlfn.ANCHORARRAY($D335),"8")</f>
        <v>0</v>
      </c>
      <c r="P335" s="5">
        <f>COUNTIF(_xlfn.ANCHORARRAY($D335),"7")</f>
        <v>0</v>
      </c>
      <c r="Q335" s="5">
        <f>COUNTIF(_xlfn.ANCHORARRAY($D335),"6")</f>
        <v>0</v>
      </c>
      <c r="R335" s="5">
        <f>COUNTIF(_xlfn.ANCHORARRAY($D335),"5")</f>
        <v>0</v>
      </c>
      <c r="S335" s="5">
        <f>COUNTIF(_xlfn.ANCHORARRAY($D335),"4")</f>
        <v>0</v>
      </c>
      <c r="T335" s="5">
        <f>COUNTIF(_xlfn.ANCHORARRAY($D335),"3")</f>
        <v>0</v>
      </c>
      <c r="U335" s="5">
        <f>COUNTIF(_xlfn.ANCHORARRAY($D335),"2")</f>
        <v>1</v>
      </c>
      <c r="V335" s="8">
        <f>COUNTIF($I335:$U335,5)</f>
        <v>0</v>
      </c>
      <c r="W335" s="8">
        <f>COUNTIF($I335:$U335,4)</f>
        <v>0</v>
      </c>
      <c r="X335" s="8">
        <f>COUNTIFS($I335:$U335,3,$I335:$U335,2)</f>
        <v>0</v>
      </c>
      <c r="Y335" s="8">
        <f>IF(X335=0,COUNTIF($I335:$U335,3),0)</f>
        <v>0</v>
      </c>
      <c r="Z335" s="8">
        <f>IF(X335=0,COUNTIF($I335:$U335,2),0)</f>
        <v>1</v>
      </c>
      <c r="AA335" s="8">
        <f>COUNTIF($I335:$U335,1)</f>
        <v>3</v>
      </c>
      <c r="AB335">
        <v>335</v>
      </c>
      <c r="AC335">
        <f t="shared" si="5"/>
        <v>72025</v>
      </c>
    </row>
    <row r="336" spans="1:29">
      <c r="A336" s="3" t="s">
        <v>248</v>
      </c>
      <c r="B336" s="2" t="str" cm="1">
        <f t="array" ref="B336:C336">_xlfn.TEXTSPLIT(A336," ")</f>
        <v>T498T</v>
      </c>
      <c r="C336" s="2" t="str">
        <v>472</v>
      </c>
      <c r="D336" s="4" t="str" cm="1">
        <f t="array" ref="D336:H336">MID(B336,_xlfn.SEQUENCE(1,LEN(B336)),1)</f>
        <v>T</v>
      </c>
      <c r="E336" s="4" t="str">
        <v>4</v>
      </c>
      <c r="F336" s="4" t="str">
        <v>9</v>
      </c>
      <c r="G336" s="4" t="str">
        <v>8</v>
      </c>
      <c r="H336" s="4" t="str">
        <v>T</v>
      </c>
      <c r="I336" s="5">
        <f>COUNTIF(_xlfn.ANCHORARRAY($D336),"A")</f>
        <v>0</v>
      </c>
      <c r="J336" s="5">
        <f>COUNTIF(_xlfn.ANCHORARRAY($D336),"K")</f>
        <v>0</v>
      </c>
      <c r="K336" s="5">
        <f>COUNTIF(_xlfn.ANCHORARRAY($D336),"Q")</f>
        <v>0</v>
      </c>
      <c r="L336" s="5">
        <f>COUNTIF(_xlfn.ANCHORARRAY($D336),"J")</f>
        <v>0</v>
      </c>
      <c r="M336" s="5">
        <f>COUNTIF(_xlfn.ANCHORARRAY($D336),"T")</f>
        <v>2</v>
      </c>
      <c r="N336" s="5">
        <f>COUNTIF(_xlfn.ANCHORARRAY($D336),"9")</f>
        <v>1</v>
      </c>
      <c r="O336" s="5">
        <f>COUNTIF(_xlfn.ANCHORARRAY($D336),"8")</f>
        <v>1</v>
      </c>
      <c r="P336" s="5">
        <f>COUNTIF(_xlfn.ANCHORARRAY($D336),"7")</f>
        <v>0</v>
      </c>
      <c r="Q336" s="5">
        <f>COUNTIF(_xlfn.ANCHORARRAY($D336),"6")</f>
        <v>0</v>
      </c>
      <c r="R336" s="5">
        <f>COUNTIF(_xlfn.ANCHORARRAY($D336),"5")</f>
        <v>0</v>
      </c>
      <c r="S336" s="5">
        <f>COUNTIF(_xlfn.ANCHORARRAY($D336),"4")</f>
        <v>1</v>
      </c>
      <c r="T336" s="5">
        <f>COUNTIF(_xlfn.ANCHORARRAY($D336),"3")</f>
        <v>0</v>
      </c>
      <c r="U336" s="5">
        <f>COUNTIF(_xlfn.ANCHORARRAY($D336),"2")</f>
        <v>0</v>
      </c>
      <c r="V336" s="8">
        <f>COUNTIF($I336:$U336,5)</f>
        <v>0</v>
      </c>
      <c r="W336" s="8">
        <f>COUNTIF($I336:$U336,4)</f>
        <v>0</v>
      </c>
      <c r="X336" s="8">
        <f>COUNTIFS($I336:$U336,3,$I336:$U336,2)</f>
        <v>0</v>
      </c>
      <c r="Y336" s="8">
        <f>IF(X336=0,COUNTIF($I336:$U336,3),0)</f>
        <v>0</v>
      </c>
      <c r="Z336" s="8">
        <f>IF(X336=0,COUNTIF($I336:$U336,2),0)</f>
        <v>1</v>
      </c>
      <c r="AA336" s="8">
        <f>COUNTIF($I336:$U336,1)</f>
        <v>3</v>
      </c>
      <c r="AB336">
        <v>336</v>
      </c>
      <c r="AC336">
        <f t="shared" si="5"/>
        <v>158592</v>
      </c>
    </row>
    <row r="337" spans="1:29">
      <c r="A337" s="3" t="s">
        <v>141</v>
      </c>
      <c r="B337" s="2" t="str" cm="1">
        <f t="array" ref="B337:C337">_xlfn.TEXTSPLIT(A337," ")</f>
        <v>T5J53</v>
      </c>
      <c r="C337" s="2" t="str">
        <v>768</v>
      </c>
      <c r="D337" s="4" t="str" cm="1">
        <f t="array" ref="D337:H337">MID(B337,_xlfn.SEQUENCE(1,LEN(B337)),1)</f>
        <v>T</v>
      </c>
      <c r="E337" s="4" t="str">
        <v>5</v>
      </c>
      <c r="F337" s="4" t="str">
        <v>J</v>
      </c>
      <c r="G337" s="4" t="str">
        <v>5</v>
      </c>
      <c r="H337" s="4" t="str">
        <v>3</v>
      </c>
      <c r="I337" s="5">
        <f>COUNTIF(_xlfn.ANCHORARRAY($D337),"A")</f>
        <v>0</v>
      </c>
      <c r="J337" s="5">
        <f>COUNTIF(_xlfn.ANCHORARRAY($D337),"K")</f>
        <v>0</v>
      </c>
      <c r="K337" s="5">
        <f>COUNTIF(_xlfn.ANCHORARRAY($D337),"Q")</f>
        <v>0</v>
      </c>
      <c r="L337" s="5">
        <f>COUNTIF(_xlfn.ANCHORARRAY($D337),"J")</f>
        <v>1</v>
      </c>
      <c r="M337" s="5">
        <f>COUNTIF(_xlfn.ANCHORARRAY($D337),"T")</f>
        <v>1</v>
      </c>
      <c r="N337" s="5">
        <f>COUNTIF(_xlfn.ANCHORARRAY($D337),"9")</f>
        <v>0</v>
      </c>
      <c r="O337" s="5">
        <f>COUNTIF(_xlfn.ANCHORARRAY($D337),"8")</f>
        <v>0</v>
      </c>
      <c r="P337" s="5">
        <f>COUNTIF(_xlfn.ANCHORARRAY($D337),"7")</f>
        <v>0</v>
      </c>
      <c r="Q337" s="5">
        <f>COUNTIF(_xlfn.ANCHORARRAY($D337),"6")</f>
        <v>0</v>
      </c>
      <c r="R337" s="5">
        <f>COUNTIF(_xlfn.ANCHORARRAY($D337),"5")</f>
        <v>2</v>
      </c>
      <c r="S337" s="5">
        <f>COUNTIF(_xlfn.ANCHORARRAY($D337),"4")</f>
        <v>0</v>
      </c>
      <c r="T337" s="5">
        <f>COUNTIF(_xlfn.ANCHORARRAY($D337),"3")</f>
        <v>1</v>
      </c>
      <c r="U337" s="5">
        <f>COUNTIF(_xlfn.ANCHORARRAY($D337),"2")</f>
        <v>0</v>
      </c>
      <c r="V337" s="8">
        <f>COUNTIF($I337:$U337,5)</f>
        <v>0</v>
      </c>
      <c r="W337" s="8">
        <f>COUNTIF($I337:$U337,4)</f>
        <v>0</v>
      </c>
      <c r="X337" s="8">
        <f>COUNTIFS($I337:$U337,3,$I337:$U337,2)</f>
        <v>0</v>
      </c>
      <c r="Y337" s="8">
        <f>IF(X337=0,COUNTIF($I337:$U337,3),0)</f>
        <v>0</v>
      </c>
      <c r="Z337" s="8">
        <f>IF(X337=0,COUNTIF($I337:$U337,2),0)</f>
        <v>1</v>
      </c>
      <c r="AA337" s="8">
        <f>COUNTIF($I337:$U337,1)</f>
        <v>3</v>
      </c>
      <c r="AB337">
        <v>337</v>
      </c>
      <c r="AC337">
        <f t="shared" si="5"/>
        <v>258816</v>
      </c>
    </row>
    <row r="338" spans="1:29">
      <c r="A338" s="3" t="s">
        <v>856</v>
      </c>
      <c r="B338" s="2" t="str" cm="1">
        <f t="array" ref="B338:C338">_xlfn.TEXTSPLIT(A338," ")</f>
        <v>T737A</v>
      </c>
      <c r="C338" s="2" t="str">
        <v>881</v>
      </c>
      <c r="D338" s="4" t="str" cm="1">
        <f t="array" ref="D338:H338">MID(B338,_xlfn.SEQUENCE(1,LEN(B338)),1)</f>
        <v>T</v>
      </c>
      <c r="E338" s="4" t="str">
        <v>7</v>
      </c>
      <c r="F338" s="4" t="str">
        <v>3</v>
      </c>
      <c r="G338" s="4" t="str">
        <v>7</v>
      </c>
      <c r="H338" s="4" t="str">
        <v>A</v>
      </c>
      <c r="I338" s="5">
        <f>COUNTIF(_xlfn.ANCHORARRAY($D338),"A")</f>
        <v>1</v>
      </c>
      <c r="J338" s="5">
        <f>COUNTIF(_xlfn.ANCHORARRAY($D338),"K")</f>
        <v>0</v>
      </c>
      <c r="K338" s="5">
        <f>COUNTIF(_xlfn.ANCHORARRAY($D338),"Q")</f>
        <v>0</v>
      </c>
      <c r="L338" s="5">
        <f>COUNTIF(_xlfn.ANCHORARRAY($D338),"J")</f>
        <v>0</v>
      </c>
      <c r="M338" s="5">
        <f>COUNTIF(_xlfn.ANCHORARRAY($D338),"T")</f>
        <v>1</v>
      </c>
      <c r="N338" s="5">
        <f>COUNTIF(_xlfn.ANCHORARRAY($D338),"9")</f>
        <v>0</v>
      </c>
      <c r="O338" s="5">
        <f>COUNTIF(_xlfn.ANCHORARRAY($D338),"8")</f>
        <v>0</v>
      </c>
      <c r="P338" s="5">
        <f>COUNTIF(_xlfn.ANCHORARRAY($D338),"7")</f>
        <v>2</v>
      </c>
      <c r="Q338" s="5">
        <f>COUNTIF(_xlfn.ANCHORARRAY($D338),"6")</f>
        <v>0</v>
      </c>
      <c r="R338" s="5">
        <f>COUNTIF(_xlfn.ANCHORARRAY($D338),"5")</f>
        <v>0</v>
      </c>
      <c r="S338" s="5">
        <f>COUNTIF(_xlfn.ANCHORARRAY($D338),"4")</f>
        <v>0</v>
      </c>
      <c r="T338" s="5">
        <f>COUNTIF(_xlfn.ANCHORARRAY($D338),"3")</f>
        <v>1</v>
      </c>
      <c r="U338" s="5">
        <f>COUNTIF(_xlfn.ANCHORARRAY($D338),"2")</f>
        <v>0</v>
      </c>
      <c r="V338" s="8">
        <f>COUNTIF($I338:$U338,5)</f>
        <v>0</v>
      </c>
      <c r="W338" s="8">
        <f>COUNTIF($I338:$U338,4)</f>
        <v>0</v>
      </c>
      <c r="X338" s="8">
        <f>COUNTIFS($I338:$U338,3,$I338:$U338,2)</f>
        <v>0</v>
      </c>
      <c r="Y338" s="8">
        <f>IF(X338=0,COUNTIF($I338:$U338,3),0)</f>
        <v>0</v>
      </c>
      <c r="Z338" s="8">
        <f>IF(X338=0,COUNTIF($I338:$U338,2),0)</f>
        <v>1</v>
      </c>
      <c r="AA338" s="8">
        <f>COUNTIF($I338:$U338,1)</f>
        <v>3</v>
      </c>
      <c r="AB338">
        <v>338</v>
      </c>
      <c r="AC338">
        <f t="shared" si="5"/>
        <v>297778</v>
      </c>
    </row>
    <row r="339" spans="1:29">
      <c r="A339" s="3" t="s">
        <v>80</v>
      </c>
      <c r="B339" s="2" t="str" cm="1">
        <f t="array" ref="B339:C339">_xlfn.TEXTSPLIT(A339," ")</f>
        <v>T7T8K</v>
      </c>
      <c r="C339" s="2" t="str">
        <v>689</v>
      </c>
      <c r="D339" s="4" t="str" cm="1">
        <f t="array" ref="D339:H339">MID(B339,_xlfn.SEQUENCE(1,LEN(B339)),1)</f>
        <v>T</v>
      </c>
      <c r="E339" s="4" t="str">
        <v>7</v>
      </c>
      <c r="F339" s="4" t="str">
        <v>T</v>
      </c>
      <c r="G339" s="4" t="str">
        <v>8</v>
      </c>
      <c r="H339" s="4" t="str">
        <v>K</v>
      </c>
      <c r="I339" s="5">
        <f>COUNTIF(_xlfn.ANCHORARRAY($D339),"A")</f>
        <v>0</v>
      </c>
      <c r="J339" s="5">
        <f>COUNTIF(_xlfn.ANCHORARRAY($D339),"K")</f>
        <v>1</v>
      </c>
      <c r="K339" s="5">
        <f>COUNTIF(_xlfn.ANCHORARRAY($D339),"Q")</f>
        <v>0</v>
      </c>
      <c r="L339" s="5">
        <f>COUNTIF(_xlfn.ANCHORARRAY($D339),"J")</f>
        <v>0</v>
      </c>
      <c r="M339" s="5">
        <f>COUNTIF(_xlfn.ANCHORARRAY($D339),"T")</f>
        <v>2</v>
      </c>
      <c r="N339" s="5">
        <f>COUNTIF(_xlfn.ANCHORARRAY($D339),"9")</f>
        <v>0</v>
      </c>
      <c r="O339" s="5">
        <f>COUNTIF(_xlfn.ANCHORARRAY($D339),"8")</f>
        <v>1</v>
      </c>
      <c r="P339" s="5">
        <f>COUNTIF(_xlfn.ANCHORARRAY($D339),"7")</f>
        <v>1</v>
      </c>
      <c r="Q339" s="5">
        <f>COUNTIF(_xlfn.ANCHORARRAY($D339),"6")</f>
        <v>0</v>
      </c>
      <c r="R339" s="5">
        <f>COUNTIF(_xlfn.ANCHORARRAY($D339),"5")</f>
        <v>0</v>
      </c>
      <c r="S339" s="5">
        <f>COUNTIF(_xlfn.ANCHORARRAY($D339),"4")</f>
        <v>0</v>
      </c>
      <c r="T339" s="5">
        <f>COUNTIF(_xlfn.ANCHORARRAY($D339),"3")</f>
        <v>0</v>
      </c>
      <c r="U339" s="5">
        <f>COUNTIF(_xlfn.ANCHORARRAY($D339),"2")</f>
        <v>0</v>
      </c>
      <c r="V339" s="8">
        <f>COUNTIF($I339:$U339,5)</f>
        <v>0</v>
      </c>
      <c r="W339" s="8">
        <f>COUNTIF($I339:$U339,4)</f>
        <v>0</v>
      </c>
      <c r="X339" s="8">
        <f>COUNTIFS($I339:$U339,3,$I339:$U339,2)</f>
        <v>0</v>
      </c>
      <c r="Y339" s="8">
        <f>IF(X339=0,COUNTIF($I339:$U339,3),0)</f>
        <v>0</v>
      </c>
      <c r="Z339" s="8">
        <f>IF(X339=0,COUNTIF($I339:$U339,2),0)</f>
        <v>1</v>
      </c>
      <c r="AA339" s="8">
        <f>COUNTIF($I339:$U339,1)</f>
        <v>3</v>
      </c>
      <c r="AB339">
        <v>339</v>
      </c>
      <c r="AC339">
        <f t="shared" si="5"/>
        <v>233571</v>
      </c>
    </row>
    <row r="340" spans="1:29">
      <c r="A340" s="3" t="s">
        <v>737</v>
      </c>
      <c r="B340" s="2" t="str" cm="1">
        <f t="array" ref="B340:C340">_xlfn.TEXTSPLIT(A340," ")</f>
        <v>T8Q5Q</v>
      </c>
      <c r="C340" s="2" t="str">
        <v>363</v>
      </c>
      <c r="D340" s="4" t="str" cm="1">
        <f t="array" ref="D340:H340">MID(B340,_xlfn.SEQUENCE(1,LEN(B340)),1)</f>
        <v>T</v>
      </c>
      <c r="E340" s="4" t="str">
        <v>8</v>
      </c>
      <c r="F340" s="4" t="str">
        <v>Q</v>
      </c>
      <c r="G340" s="4" t="str">
        <v>5</v>
      </c>
      <c r="H340" s="4" t="str">
        <v>Q</v>
      </c>
      <c r="I340" s="5">
        <f>COUNTIF(_xlfn.ANCHORARRAY($D340),"A")</f>
        <v>0</v>
      </c>
      <c r="J340" s="5">
        <f>COUNTIF(_xlfn.ANCHORARRAY($D340),"K")</f>
        <v>0</v>
      </c>
      <c r="K340" s="5">
        <f>COUNTIF(_xlfn.ANCHORARRAY($D340),"Q")</f>
        <v>2</v>
      </c>
      <c r="L340" s="5">
        <f>COUNTIF(_xlfn.ANCHORARRAY($D340),"J")</f>
        <v>0</v>
      </c>
      <c r="M340" s="5">
        <f>COUNTIF(_xlfn.ANCHORARRAY($D340),"T")</f>
        <v>1</v>
      </c>
      <c r="N340" s="5">
        <f>COUNTIF(_xlfn.ANCHORARRAY($D340),"9")</f>
        <v>0</v>
      </c>
      <c r="O340" s="5">
        <f>COUNTIF(_xlfn.ANCHORARRAY($D340),"8")</f>
        <v>1</v>
      </c>
      <c r="P340" s="5">
        <f>COUNTIF(_xlfn.ANCHORARRAY($D340),"7")</f>
        <v>0</v>
      </c>
      <c r="Q340" s="5">
        <f>COUNTIF(_xlfn.ANCHORARRAY($D340),"6")</f>
        <v>0</v>
      </c>
      <c r="R340" s="5">
        <f>COUNTIF(_xlfn.ANCHORARRAY($D340),"5")</f>
        <v>1</v>
      </c>
      <c r="S340" s="5">
        <f>COUNTIF(_xlfn.ANCHORARRAY($D340),"4")</f>
        <v>0</v>
      </c>
      <c r="T340" s="5">
        <f>COUNTIF(_xlfn.ANCHORARRAY($D340),"3")</f>
        <v>0</v>
      </c>
      <c r="U340" s="5">
        <f>COUNTIF(_xlfn.ANCHORARRAY($D340),"2")</f>
        <v>0</v>
      </c>
      <c r="V340" s="8">
        <f>COUNTIF($I340:$U340,5)</f>
        <v>0</v>
      </c>
      <c r="W340" s="8">
        <f>COUNTIF($I340:$U340,4)</f>
        <v>0</v>
      </c>
      <c r="X340" s="8">
        <f>COUNTIFS($I340:$U340,3,$I340:$U340,2)</f>
        <v>0</v>
      </c>
      <c r="Y340" s="8">
        <f>IF(X340=0,COUNTIF($I340:$U340,3),0)</f>
        <v>0</v>
      </c>
      <c r="Z340" s="8">
        <f>IF(X340=0,COUNTIF($I340:$U340,2),0)</f>
        <v>1</v>
      </c>
      <c r="AA340" s="8">
        <f>COUNTIF($I340:$U340,1)</f>
        <v>3</v>
      </c>
      <c r="AB340">
        <v>340</v>
      </c>
      <c r="AC340">
        <f t="shared" si="5"/>
        <v>123420</v>
      </c>
    </row>
    <row r="341" spans="1:29">
      <c r="A341" s="3" t="s">
        <v>504</v>
      </c>
      <c r="B341" s="2" t="str" cm="1">
        <f t="array" ref="B341:C341">_xlfn.TEXTSPLIT(A341," ")</f>
        <v>T9KJT</v>
      </c>
      <c r="C341" s="2" t="str">
        <v>175</v>
      </c>
      <c r="D341" s="4" t="str" cm="1">
        <f t="array" ref="D341:H341">MID(B341,_xlfn.SEQUENCE(1,LEN(B341)),1)</f>
        <v>T</v>
      </c>
      <c r="E341" s="4" t="str">
        <v>9</v>
      </c>
      <c r="F341" s="4" t="str">
        <v>K</v>
      </c>
      <c r="G341" s="4" t="str">
        <v>J</v>
      </c>
      <c r="H341" s="4" t="str">
        <v>T</v>
      </c>
      <c r="I341" s="5">
        <f>COUNTIF(_xlfn.ANCHORARRAY($D341),"A")</f>
        <v>0</v>
      </c>
      <c r="J341" s="5">
        <f>COUNTIF(_xlfn.ANCHORARRAY($D341),"K")</f>
        <v>1</v>
      </c>
      <c r="K341" s="5">
        <f>COUNTIF(_xlfn.ANCHORARRAY($D341),"Q")</f>
        <v>0</v>
      </c>
      <c r="L341" s="5">
        <f>COUNTIF(_xlfn.ANCHORARRAY($D341),"J")</f>
        <v>1</v>
      </c>
      <c r="M341" s="5">
        <f>COUNTIF(_xlfn.ANCHORARRAY($D341),"T")</f>
        <v>2</v>
      </c>
      <c r="N341" s="5">
        <f>COUNTIF(_xlfn.ANCHORARRAY($D341),"9")</f>
        <v>1</v>
      </c>
      <c r="O341" s="5">
        <f>COUNTIF(_xlfn.ANCHORARRAY($D341),"8")</f>
        <v>0</v>
      </c>
      <c r="P341" s="5">
        <f>COUNTIF(_xlfn.ANCHORARRAY($D341),"7")</f>
        <v>0</v>
      </c>
      <c r="Q341" s="5">
        <f>COUNTIF(_xlfn.ANCHORARRAY($D341),"6")</f>
        <v>0</v>
      </c>
      <c r="R341" s="5">
        <f>COUNTIF(_xlfn.ANCHORARRAY($D341),"5")</f>
        <v>0</v>
      </c>
      <c r="S341" s="5">
        <f>COUNTIF(_xlfn.ANCHORARRAY($D341),"4")</f>
        <v>0</v>
      </c>
      <c r="T341" s="5">
        <f>COUNTIF(_xlfn.ANCHORARRAY($D341),"3")</f>
        <v>0</v>
      </c>
      <c r="U341" s="5">
        <f>COUNTIF(_xlfn.ANCHORARRAY($D341),"2")</f>
        <v>0</v>
      </c>
      <c r="V341" s="8">
        <f>COUNTIF($I341:$U341,5)</f>
        <v>0</v>
      </c>
      <c r="W341" s="8">
        <f>COUNTIF($I341:$U341,4)</f>
        <v>0</v>
      </c>
      <c r="X341" s="8">
        <f>COUNTIFS($I341:$U341,3,$I341:$U341,2)</f>
        <v>0</v>
      </c>
      <c r="Y341" s="8">
        <f>IF(X341=0,COUNTIF($I341:$U341,3),0)</f>
        <v>0</v>
      </c>
      <c r="Z341" s="8">
        <f>IF(X341=0,COUNTIF($I341:$U341,2),0)</f>
        <v>1</v>
      </c>
      <c r="AA341" s="8">
        <f>COUNTIF($I341:$U341,1)</f>
        <v>3</v>
      </c>
      <c r="AB341">
        <v>341</v>
      </c>
      <c r="AC341">
        <f t="shared" si="5"/>
        <v>59675</v>
      </c>
    </row>
    <row r="342" spans="1:29">
      <c r="A342" s="3" t="s">
        <v>546</v>
      </c>
      <c r="B342" s="2" t="str" cm="1">
        <f t="array" ref="B342:C342">_xlfn.TEXTSPLIT(A342," ")</f>
        <v>TT3A4</v>
      </c>
      <c r="C342" s="2" t="str">
        <v>381</v>
      </c>
      <c r="D342" s="4" t="str" cm="1">
        <f t="array" ref="D342:H342">MID(B342,_xlfn.SEQUENCE(1,LEN(B342)),1)</f>
        <v>T</v>
      </c>
      <c r="E342" s="4" t="str">
        <v>T</v>
      </c>
      <c r="F342" s="4" t="str">
        <v>3</v>
      </c>
      <c r="G342" s="4" t="str">
        <v>A</v>
      </c>
      <c r="H342" s="4" t="str">
        <v>4</v>
      </c>
      <c r="I342" s="5">
        <f>COUNTIF(_xlfn.ANCHORARRAY($D342),"A")</f>
        <v>1</v>
      </c>
      <c r="J342" s="5">
        <f>COUNTIF(_xlfn.ANCHORARRAY($D342),"K")</f>
        <v>0</v>
      </c>
      <c r="K342" s="5">
        <f>COUNTIF(_xlfn.ANCHORARRAY($D342),"Q")</f>
        <v>0</v>
      </c>
      <c r="L342" s="5">
        <f>COUNTIF(_xlfn.ANCHORARRAY($D342),"J")</f>
        <v>0</v>
      </c>
      <c r="M342" s="5">
        <f>COUNTIF(_xlfn.ANCHORARRAY($D342),"T")</f>
        <v>2</v>
      </c>
      <c r="N342" s="5">
        <f>COUNTIF(_xlfn.ANCHORARRAY($D342),"9")</f>
        <v>0</v>
      </c>
      <c r="O342" s="5">
        <f>COUNTIF(_xlfn.ANCHORARRAY($D342),"8")</f>
        <v>0</v>
      </c>
      <c r="P342" s="5">
        <f>COUNTIF(_xlfn.ANCHORARRAY($D342),"7")</f>
        <v>0</v>
      </c>
      <c r="Q342" s="5">
        <f>COUNTIF(_xlfn.ANCHORARRAY($D342),"6")</f>
        <v>0</v>
      </c>
      <c r="R342" s="5">
        <f>COUNTIF(_xlfn.ANCHORARRAY($D342),"5")</f>
        <v>0</v>
      </c>
      <c r="S342" s="5">
        <f>COUNTIF(_xlfn.ANCHORARRAY($D342),"4")</f>
        <v>1</v>
      </c>
      <c r="T342" s="5">
        <f>COUNTIF(_xlfn.ANCHORARRAY($D342),"3")</f>
        <v>1</v>
      </c>
      <c r="U342" s="5">
        <f>COUNTIF(_xlfn.ANCHORARRAY($D342),"2")</f>
        <v>0</v>
      </c>
      <c r="V342" s="8">
        <f>COUNTIF($I342:$U342,5)</f>
        <v>0</v>
      </c>
      <c r="W342" s="8">
        <f>COUNTIF($I342:$U342,4)</f>
        <v>0</v>
      </c>
      <c r="X342" s="8">
        <f>COUNTIFS($I342:$U342,3,$I342:$U342,2)</f>
        <v>0</v>
      </c>
      <c r="Y342" s="8">
        <f>IF(X342=0,COUNTIF($I342:$U342,3),0)</f>
        <v>0</v>
      </c>
      <c r="Z342" s="8">
        <f>IF(X342=0,COUNTIF($I342:$U342,2),0)</f>
        <v>1</v>
      </c>
      <c r="AA342" s="8">
        <f>COUNTIF($I342:$U342,1)</f>
        <v>3</v>
      </c>
      <c r="AB342">
        <v>342</v>
      </c>
      <c r="AC342">
        <f t="shared" si="5"/>
        <v>130302</v>
      </c>
    </row>
    <row r="343" spans="1:29">
      <c r="A343" s="3" t="s">
        <v>491</v>
      </c>
      <c r="B343" s="2" t="str" cm="1">
        <f t="array" ref="B343:C343">_xlfn.TEXTSPLIT(A343," ")</f>
        <v>TTJ6K</v>
      </c>
      <c r="C343" s="2" t="str">
        <v>234</v>
      </c>
      <c r="D343" s="4" t="str" cm="1">
        <f t="array" ref="D343:H343">MID(B343,_xlfn.SEQUENCE(1,LEN(B343)),1)</f>
        <v>T</v>
      </c>
      <c r="E343" s="4" t="str">
        <v>T</v>
      </c>
      <c r="F343" s="4" t="str">
        <v>J</v>
      </c>
      <c r="G343" s="4" t="str">
        <v>6</v>
      </c>
      <c r="H343" s="4" t="str">
        <v>K</v>
      </c>
      <c r="I343" s="5">
        <f>COUNTIF(_xlfn.ANCHORARRAY($D343),"A")</f>
        <v>0</v>
      </c>
      <c r="J343" s="5">
        <f>COUNTIF(_xlfn.ANCHORARRAY($D343),"K")</f>
        <v>1</v>
      </c>
      <c r="K343" s="5">
        <f>COUNTIF(_xlfn.ANCHORARRAY($D343),"Q")</f>
        <v>0</v>
      </c>
      <c r="L343" s="5">
        <f>COUNTIF(_xlfn.ANCHORARRAY($D343),"J")</f>
        <v>1</v>
      </c>
      <c r="M343" s="5">
        <f>COUNTIF(_xlfn.ANCHORARRAY($D343),"T")</f>
        <v>2</v>
      </c>
      <c r="N343" s="5">
        <f>COUNTIF(_xlfn.ANCHORARRAY($D343),"9")</f>
        <v>0</v>
      </c>
      <c r="O343" s="5">
        <f>COUNTIF(_xlfn.ANCHORARRAY($D343),"8")</f>
        <v>0</v>
      </c>
      <c r="P343" s="5">
        <f>COUNTIF(_xlfn.ANCHORARRAY($D343),"7")</f>
        <v>0</v>
      </c>
      <c r="Q343" s="5">
        <f>COUNTIF(_xlfn.ANCHORARRAY($D343),"6")</f>
        <v>1</v>
      </c>
      <c r="R343" s="5">
        <f>COUNTIF(_xlfn.ANCHORARRAY($D343),"5")</f>
        <v>0</v>
      </c>
      <c r="S343" s="5">
        <f>COUNTIF(_xlfn.ANCHORARRAY($D343),"4")</f>
        <v>0</v>
      </c>
      <c r="T343" s="5">
        <f>COUNTIF(_xlfn.ANCHORARRAY($D343),"3")</f>
        <v>0</v>
      </c>
      <c r="U343" s="5">
        <f>COUNTIF(_xlfn.ANCHORARRAY($D343),"2")</f>
        <v>0</v>
      </c>
      <c r="V343" s="8">
        <f>COUNTIF($I343:$U343,5)</f>
        <v>0</v>
      </c>
      <c r="W343" s="8">
        <f>COUNTIF($I343:$U343,4)</f>
        <v>0</v>
      </c>
      <c r="X343" s="8">
        <f>COUNTIFS($I343:$U343,3,$I343:$U343,2)</f>
        <v>0</v>
      </c>
      <c r="Y343" s="8">
        <f>IF(X343=0,COUNTIF($I343:$U343,3),0)</f>
        <v>0</v>
      </c>
      <c r="Z343" s="8">
        <f>IF(X343=0,COUNTIF($I343:$U343,2),0)</f>
        <v>1</v>
      </c>
      <c r="AA343" s="8">
        <f>COUNTIF($I343:$U343,1)</f>
        <v>3</v>
      </c>
      <c r="AB343">
        <v>343</v>
      </c>
      <c r="AC343">
        <f t="shared" si="5"/>
        <v>80262</v>
      </c>
    </row>
    <row r="344" spans="1:29">
      <c r="A344" s="3" t="s">
        <v>417</v>
      </c>
      <c r="B344" s="2" t="str" cm="1">
        <f t="array" ref="B344:C344">_xlfn.TEXTSPLIT(A344," ")</f>
        <v>TJ6KK</v>
      </c>
      <c r="C344" s="2" t="str">
        <v>549</v>
      </c>
      <c r="D344" s="4" t="str" cm="1">
        <f t="array" ref="D344:H344">MID(B344,_xlfn.SEQUENCE(1,LEN(B344)),1)</f>
        <v>T</v>
      </c>
      <c r="E344" s="4" t="str">
        <v>J</v>
      </c>
      <c r="F344" s="4" t="str">
        <v>6</v>
      </c>
      <c r="G344" s="4" t="str">
        <v>K</v>
      </c>
      <c r="H344" s="4" t="str">
        <v>K</v>
      </c>
      <c r="I344" s="5">
        <f>COUNTIF(_xlfn.ANCHORARRAY($D344),"A")</f>
        <v>0</v>
      </c>
      <c r="J344" s="5">
        <f>COUNTIF(_xlfn.ANCHORARRAY($D344),"K")</f>
        <v>2</v>
      </c>
      <c r="K344" s="5">
        <f>COUNTIF(_xlfn.ANCHORARRAY($D344),"Q")</f>
        <v>0</v>
      </c>
      <c r="L344" s="5">
        <f>COUNTIF(_xlfn.ANCHORARRAY($D344),"J")</f>
        <v>1</v>
      </c>
      <c r="M344" s="5">
        <f>COUNTIF(_xlfn.ANCHORARRAY($D344),"T")</f>
        <v>1</v>
      </c>
      <c r="N344" s="5">
        <f>COUNTIF(_xlfn.ANCHORARRAY($D344),"9")</f>
        <v>0</v>
      </c>
      <c r="O344" s="5">
        <f>COUNTIF(_xlfn.ANCHORARRAY($D344),"8")</f>
        <v>0</v>
      </c>
      <c r="P344" s="5">
        <f>COUNTIF(_xlfn.ANCHORARRAY($D344),"7")</f>
        <v>0</v>
      </c>
      <c r="Q344" s="5">
        <f>COUNTIF(_xlfn.ANCHORARRAY($D344),"6")</f>
        <v>1</v>
      </c>
      <c r="R344" s="5">
        <f>COUNTIF(_xlfn.ANCHORARRAY($D344),"5")</f>
        <v>0</v>
      </c>
      <c r="S344" s="5">
        <f>COUNTIF(_xlfn.ANCHORARRAY($D344),"4")</f>
        <v>0</v>
      </c>
      <c r="T344" s="5">
        <f>COUNTIF(_xlfn.ANCHORARRAY($D344),"3")</f>
        <v>0</v>
      </c>
      <c r="U344" s="5">
        <f>COUNTIF(_xlfn.ANCHORARRAY($D344),"2")</f>
        <v>0</v>
      </c>
      <c r="V344" s="8">
        <f>COUNTIF($I344:$U344,5)</f>
        <v>0</v>
      </c>
      <c r="W344" s="8">
        <f>COUNTIF($I344:$U344,4)</f>
        <v>0</v>
      </c>
      <c r="X344" s="8">
        <f>COUNTIFS($I344:$U344,3,$I344:$U344,2)</f>
        <v>0</v>
      </c>
      <c r="Y344" s="8">
        <f>IF(X344=0,COUNTIF($I344:$U344,3),0)</f>
        <v>0</v>
      </c>
      <c r="Z344" s="8">
        <f>IF(X344=0,COUNTIF($I344:$U344,2),0)</f>
        <v>1</v>
      </c>
      <c r="AA344" s="8">
        <f>COUNTIF($I344:$U344,1)</f>
        <v>3</v>
      </c>
      <c r="AB344">
        <v>344</v>
      </c>
      <c r="AC344">
        <f t="shared" si="5"/>
        <v>188856</v>
      </c>
    </row>
    <row r="345" spans="1:29">
      <c r="A345" s="3" t="s">
        <v>129</v>
      </c>
      <c r="B345" s="2" t="str" cm="1">
        <f t="array" ref="B345:C345">_xlfn.TEXTSPLIT(A345," ")</f>
        <v>TJ7KJ</v>
      </c>
      <c r="C345" s="2" t="str">
        <v>241</v>
      </c>
      <c r="D345" s="4" t="str" cm="1">
        <f t="array" ref="D345:H345">MID(B345,_xlfn.SEQUENCE(1,LEN(B345)),1)</f>
        <v>T</v>
      </c>
      <c r="E345" s="4" t="str">
        <v>J</v>
      </c>
      <c r="F345" s="4" t="str">
        <v>7</v>
      </c>
      <c r="G345" s="4" t="str">
        <v>K</v>
      </c>
      <c r="H345" s="4" t="str">
        <v>J</v>
      </c>
      <c r="I345" s="5">
        <f>COUNTIF(_xlfn.ANCHORARRAY($D345),"A")</f>
        <v>0</v>
      </c>
      <c r="J345" s="5">
        <f>COUNTIF(_xlfn.ANCHORARRAY($D345),"K")</f>
        <v>1</v>
      </c>
      <c r="K345" s="5">
        <f>COUNTIF(_xlfn.ANCHORARRAY($D345),"Q")</f>
        <v>0</v>
      </c>
      <c r="L345" s="5">
        <f>COUNTIF(_xlfn.ANCHORARRAY($D345),"J")</f>
        <v>2</v>
      </c>
      <c r="M345" s="5">
        <f>COUNTIF(_xlfn.ANCHORARRAY($D345),"T")</f>
        <v>1</v>
      </c>
      <c r="N345" s="5">
        <f>COUNTIF(_xlfn.ANCHORARRAY($D345),"9")</f>
        <v>0</v>
      </c>
      <c r="O345" s="5">
        <f>COUNTIF(_xlfn.ANCHORARRAY($D345),"8")</f>
        <v>0</v>
      </c>
      <c r="P345" s="5">
        <f>COUNTIF(_xlfn.ANCHORARRAY($D345),"7")</f>
        <v>1</v>
      </c>
      <c r="Q345" s="5">
        <f>COUNTIF(_xlfn.ANCHORARRAY($D345),"6")</f>
        <v>0</v>
      </c>
      <c r="R345" s="5">
        <f>COUNTIF(_xlfn.ANCHORARRAY($D345),"5")</f>
        <v>0</v>
      </c>
      <c r="S345" s="5">
        <f>COUNTIF(_xlfn.ANCHORARRAY($D345),"4")</f>
        <v>0</v>
      </c>
      <c r="T345" s="5">
        <f>COUNTIF(_xlfn.ANCHORARRAY($D345),"3")</f>
        <v>0</v>
      </c>
      <c r="U345" s="5">
        <f>COUNTIF(_xlfn.ANCHORARRAY($D345),"2")</f>
        <v>0</v>
      </c>
      <c r="V345" s="8">
        <f>COUNTIF($I345:$U345,5)</f>
        <v>0</v>
      </c>
      <c r="W345" s="8">
        <f>COUNTIF($I345:$U345,4)</f>
        <v>0</v>
      </c>
      <c r="X345" s="8">
        <f>COUNTIFS($I345:$U345,3,$I345:$U345,2)</f>
        <v>0</v>
      </c>
      <c r="Y345" s="8">
        <f>IF(X345=0,COUNTIF($I345:$U345,3),0)</f>
        <v>0</v>
      </c>
      <c r="Z345" s="8">
        <f>IF(X345=0,COUNTIF($I345:$U345,2),0)</f>
        <v>1</v>
      </c>
      <c r="AA345" s="8">
        <f>COUNTIF($I345:$U345,1)</f>
        <v>3</v>
      </c>
      <c r="AB345">
        <v>345</v>
      </c>
      <c r="AC345">
        <f t="shared" si="5"/>
        <v>83145</v>
      </c>
    </row>
    <row r="346" spans="1:29">
      <c r="A346" s="3" t="s">
        <v>273</v>
      </c>
      <c r="B346" s="2" t="str" cm="1">
        <f t="array" ref="B346:C346">_xlfn.TEXTSPLIT(A346," ")</f>
        <v>TJA66</v>
      </c>
      <c r="C346" s="2" t="str">
        <v>199</v>
      </c>
      <c r="D346" s="4" t="str" cm="1">
        <f t="array" ref="D346:H346">MID(B346,_xlfn.SEQUENCE(1,LEN(B346)),1)</f>
        <v>T</v>
      </c>
      <c r="E346" s="4" t="str">
        <v>J</v>
      </c>
      <c r="F346" s="4" t="str">
        <v>A</v>
      </c>
      <c r="G346" s="4" t="str">
        <v>6</v>
      </c>
      <c r="H346" s="4" t="str">
        <v>6</v>
      </c>
      <c r="I346" s="5">
        <f>COUNTIF(_xlfn.ANCHORARRAY($D346),"A")</f>
        <v>1</v>
      </c>
      <c r="J346" s="5">
        <f>COUNTIF(_xlfn.ANCHORARRAY($D346),"K")</f>
        <v>0</v>
      </c>
      <c r="K346" s="5">
        <f>COUNTIF(_xlfn.ANCHORARRAY($D346),"Q")</f>
        <v>0</v>
      </c>
      <c r="L346" s="5">
        <f>COUNTIF(_xlfn.ANCHORARRAY($D346),"J")</f>
        <v>1</v>
      </c>
      <c r="M346" s="5">
        <f>COUNTIF(_xlfn.ANCHORARRAY($D346),"T")</f>
        <v>1</v>
      </c>
      <c r="N346" s="5">
        <f>COUNTIF(_xlfn.ANCHORARRAY($D346),"9")</f>
        <v>0</v>
      </c>
      <c r="O346" s="5">
        <f>COUNTIF(_xlfn.ANCHORARRAY($D346),"8")</f>
        <v>0</v>
      </c>
      <c r="P346" s="5">
        <f>COUNTIF(_xlfn.ANCHORARRAY($D346),"7")</f>
        <v>0</v>
      </c>
      <c r="Q346" s="5">
        <f>COUNTIF(_xlfn.ANCHORARRAY($D346),"6")</f>
        <v>2</v>
      </c>
      <c r="R346" s="5">
        <f>COUNTIF(_xlfn.ANCHORARRAY($D346),"5")</f>
        <v>0</v>
      </c>
      <c r="S346" s="5">
        <f>COUNTIF(_xlfn.ANCHORARRAY($D346),"4")</f>
        <v>0</v>
      </c>
      <c r="T346" s="5">
        <f>COUNTIF(_xlfn.ANCHORARRAY($D346),"3")</f>
        <v>0</v>
      </c>
      <c r="U346" s="5">
        <f>COUNTIF(_xlfn.ANCHORARRAY($D346),"2")</f>
        <v>0</v>
      </c>
      <c r="V346" s="8">
        <f>COUNTIF($I346:$U346,5)</f>
        <v>0</v>
      </c>
      <c r="W346" s="8">
        <f>COUNTIF($I346:$U346,4)</f>
        <v>0</v>
      </c>
      <c r="X346" s="8">
        <f>COUNTIFS($I346:$U346,3,$I346:$U346,2)</f>
        <v>0</v>
      </c>
      <c r="Y346" s="8">
        <f>IF(X346=0,COUNTIF($I346:$U346,3),0)</f>
        <v>0</v>
      </c>
      <c r="Z346" s="8">
        <f>IF(X346=0,COUNTIF($I346:$U346,2),0)</f>
        <v>1</v>
      </c>
      <c r="AA346" s="8">
        <f>COUNTIF($I346:$U346,1)</f>
        <v>3</v>
      </c>
      <c r="AB346">
        <v>346</v>
      </c>
      <c r="AC346">
        <f t="shared" si="5"/>
        <v>68854</v>
      </c>
    </row>
    <row r="347" spans="1:29">
      <c r="A347" s="3" t="s">
        <v>78</v>
      </c>
      <c r="B347" s="2" t="str" cm="1">
        <f t="array" ref="B347:C347">_xlfn.TEXTSPLIT(A347," ")</f>
        <v>TQ96Q</v>
      </c>
      <c r="C347" s="2" t="str">
        <v>947</v>
      </c>
      <c r="D347" s="4" t="str" cm="1">
        <f t="array" ref="D347:H347">MID(B347,_xlfn.SEQUENCE(1,LEN(B347)),1)</f>
        <v>T</v>
      </c>
      <c r="E347" s="4" t="str">
        <v>Q</v>
      </c>
      <c r="F347" s="4" t="str">
        <v>9</v>
      </c>
      <c r="G347" s="4" t="str">
        <v>6</v>
      </c>
      <c r="H347" s="4" t="str">
        <v>Q</v>
      </c>
      <c r="I347" s="5">
        <f>COUNTIF(_xlfn.ANCHORARRAY($D347),"A")</f>
        <v>0</v>
      </c>
      <c r="J347" s="5">
        <f>COUNTIF(_xlfn.ANCHORARRAY($D347),"K")</f>
        <v>0</v>
      </c>
      <c r="K347" s="5">
        <f>COUNTIF(_xlfn.ANCHORARRAY($D347),"Q")</f>
        <v>2</v>
      </c>
      <c r="L347" s="5">
        <f>COUNTIF(_xlfn.ANCHORARRAY($D347),"J")</f>
        <v>0</v>
      </c>
      <c r="M347" s="5">
        <f>COUNTIF(_xlfn.ANCHORARRAY($D347),"T")</f>
        <v>1</v>
      </c>
      <c r="N347" s="5">
        <f>COUNTIF(_xlfn.ANCHORARRAY($D347),"9")</f>
        <v>1</v>
      </c>
      <c r="O347" s="5">
        <f>COUNTIF(_xlfn.ANCHORARRAY($D347),"8")</f>
        <v>0</v>
      </c>
      <c r="P347" s="5">
        <f>COUNTIF(_xlfn.ANCHORARRAY($D347),"7")</f>
        <v>0</v>
      </c>
      <c r="Q347" s="5">
        <f>COUNTIF(_xlfn.ANCHORARRAY($D347),"6")</f>
        <v>1</v>
      </c>
      <c r="R347" s="5">
        <f>COUNTIF(_xlfn.ANCHORARRAY($D347),"5")</f>
        <v>0</v>
      </c>
      <c r="S347" s="5">
        <f>COUNTIF(_xlfn.ANCHORARRAY($D347),"4")</f>
        <v>0</v>
      </c>
      <c r="T347" s="5">
        <f>COUNTIF(_xlfn.ANCHORARRAY($D347),"3")</f>
        <v>0</v>
      </c>
      <c r="U347" s="5">
        <f>COUNTIF(_xlfn.ANCHORARRAY($D347),"2")</f>
        <v>0</v>
      </c>
      <c r="V347" s="8">
        <f>COUNTIF($I347:$U347,5)</f>
        <v>0</v>
      </c>
      <c r="W347" s="8">
        <f>COUNTIF($I347:$U347,4)</f>
        <v>0</v>
      </c>
      <c r="X347" s="8">
        <f>COUNTIFS($I347:$U347,3,$I347:$U347,2)</f>
        <v>0</v>
      </c>
      <c r="Y347" s="8">
        <f>IF(X347=0,COUNTIF($I347:$U347,3),0)</f>
        <v>0</v>
      </c>
      <c r="Z347" s="8">
        <f>IF(X347=0,COUNTIF($I347:$U347,2),0)</f>
        <v>1</v>
      </c>
      <c r="AA347" s="8">
        <f>COUNTIF($I347:$U347,1)</f>
        <v>3</v>
      </c>
      <c r="AB347">
        <v>347</v>
      </c>
      <c r="AC347">
        <f t="shared" si="5"/>
        <v>328609</v>
      </c>
    </row>
    <row r="348" spans="1:29">
      <c r="A348" s="3" t="s">
        <v>789</v>
      </c>
      <c r="B348" s="2" t="str" cm="1">
        <f t="array" ref="B348:C348">_xlfn.TEXTSPLIT(A348," ")</f>
        <v>TAT2Q</v>
      </c>
      <c r="C348" s="2" t="str">
        <v>94</v>
      </c>
      <c r="D348" s="4" t="str" cm="1">
        <f t="array" ref="D348:H348">MID(B348,_xlfn.SEQUENCE(1,LEN(B348)),1)</f>
        <v>T</v>
      </c>
      <c r="E348" s="4" t="str">
        <v>A</v>
      </c>
      <c r="F348" s="4" t="str">
        <v>T</v>
      </c>
      <c r="G348" s="4" t="str">
        <v>2</v>
      </c>
      <c r="H348" s="4" t="str">
        <v>Q</v>
      </c>
      <c r="I348" s="5">
        <f>COUNTIF(_xlfn.ANCHORARRAY($D348),"A")</f>
        <v>1</v>
      </c>
      <c r="J348" s="5">
        <f>COUNTIF(_xlfn.ANCHORARRAY($D348),"K")</f>
        <v>0</v>
      </c>
      <c r="K348" s="5">
        <f>COUNTIF(_xlfn.ANCHORARRAY($D348),"Q")</f>
        <v>1</v>
      </c>
      <c r="L348" s="5">
        <f>COUNTIF(_xlfn.ANCHORARRAY($D348),"J")</f>
        <v>0</v>
      </c>
      <c r="M348" s="5">
        <f>COUNTIF(_xlfn.ANCHORARRAY($D348),"T")</f>
        <v>2</v>
      </c>
      <c r="N348" s="5">
        <f>COUNTIF(_xlfn.ANCHORARRAY($D348),"9")</f>
        <v>0</v>
      </c>
      <c r="O348" s="5">
        <f>COUNTIF(_xlfn.ANCHORARRAY($D348),"8")</f>
        <v>0</v>
      </c>
      <c r="P348" s="5">
        <f>COUNTIF(_xlfn.ANCHORARRAY($D348),"7")</f>
        <v>0</v>
      </c>
      <c r="Q348" s="5">
        <f>COUNTIF(_xlfn.ANCHORARRAY($D348),"6")</f>
        <v>0</v>
      </c>
      <c r="R348" s="5">
        <f>COUNTIF(_xlfn.ANCHORARRAY($D348),"5")</f>
        <v>0</v>
      </c>
      <c r="S348" s="5">
        <f>COUNTIF(_xlfn.ANCHORARRAY($D348),"4")</f>
        <v>0</v>
      </c>
      <c r="T348" s="5">
        <f>COUNTIF(_xlfn.ANCHORARRAY($D348),"3")</f>
        <v>0</v>
      </c>
      <c r="U348" s="5">
        <f>COUNTIF(_xlfn.ANCHORARRAY($D348),"2")</f>
        <v>1</v>
      </c>
      <c r="V348" s="8">
        <f>COUNTIF($I348:$U348,5)</f>
        <v>0</v>
      </c>
      <c r="W348" s="8">
        <f>COUNTIF($I348:$U348,4)</f>
        <v>0</v>
      </c>
      <c r="X348" s="8">
        <f>COUNTIFS($I348:$U348,3,$I348:$U348,2)</f>
        <v>0</v>
      </c>
      <c r="Y348" s="8">
        <f>IF(X348=0,COUNTIF($I348:$U348,3),0)</f>
        <v>0</v>
      </c>
      <c r="Z348" s="8">
        <f>IF(X348=0,COUNTIF($I348:$U348,2),0)</f>
        <v>1</v>
      </c>
      <c r="AA348" s="8">
        <f>COUNTIF($I348:$U348,1)</f>
        <v>3</v>
      </c>
      <c r="AB348">
        <v>348</v>
      </c>
      <c r="AC348">
        <f t="shared" si="5"/>
        <v>32712</v>
      </c>
    </row>
    <row r="349" spans="1:29">
      <c r="A349" s="3" t="s">
        <v>460</v>
      </c>
      <c r="B349" s="2" t="str" cm="1">
        <f t="array" ref="B349:C349">_xlfn.TEXTSPLIT(A349," ")</f>
        <v>TAT52</v>
      </c>
      <c r="C349" s="2" t="str">
        <v>695</v>
      </c>
      <c r="D349" s="4" t="str" cm="1">
        <f t="array" ref="D349:H349">MID(B349,_xlfn.SEQUENCE(1,LEN(B349)),1)</f>
        <v>T</v>
      </c>
      <c r="E349" s="4" t="str">
        <v>A</v>
      </c>
      <c r="F349" s="4" t="str">
        <v>T</v>
      </c>
      <c r="G349" s="4" t="str">
        <v>5</v>
      </c>
      <c r="H349" s="4" t="str">
        <v>2</v>
      </c>
      <c r="I349" s="5">
        <f>COUNTIF(_xlfn.ANCHORARRAY($D349),"A")</f>
        <v>1</v>
      </c>
      <c r="J349" s="5">
        <f>COUNTIF(_xlfn.ANCHORARRAY($D349),"K")</f>
        <v>0</v>
      </c>
      <c r="K349" s="5">
        <f>COUNTIF(_xlfn.ANCHORARRAY($D349),"Q")</f>
        <v>0</v>
      </c>
      <c r="L349" s="5">
        <f>COUNTIF(_xlfn.ANCHORARRAY($D349),"J")</f>
        <v>0</v>
      </c>
      <c r="M349" s="5">
        <f>COUNTIF(_xlfn.ANCHORARRAY($D349),"T")</f>
        <v>2</v>
      </c>
      <c r="N349" s="5">
        <f>COUNTIF(_xlfn.ANCHORARRAY($D349),"9")</f>
        <v>0</v>
      </c>
      <c r="O349" s="5">
        <f>COUNTIF(_xlfn.ANCHORARRAY($D349),"8")</f>
        <v>0</v>
      </c>
      <c r="P349" s="5">
        <f>COUNTIF(_xlfn.ANCHORARRAY($D349),"7")</f>
        <v>0</v>
      </c>
      <c r="Q349" s="5">
        <f>COUNTIF(_xlfn.ANCHORARRAY($D349),"6")</f>
        <v>0</v>
      </c>
      <c r="R349" s="5">
        <f>COUNTIF(_xlfn.ANCHORARRAY($D349),"5")</f>
        <v>1</v>
      </c>
      <c r="S349" s="5">
        <f>COUNTIF(_xlfn.ANCHORARRAY($D349),"4")</f>
        <v>0</v>
      </c>
      <c r="T349" s="5">
        <f>COUNTIF(_xlfn.ANCHORARRAY($D349),"3")</f>
        <v>0</v>
      </c>
      <c r="U349" s="5">
        <f>COUNTIF(_xlfn.ANCHORARRAY($D349),"2")</f>
        <v>1</v>
      </c>
      <c r="V349" s="8">
        <f>COUNTIF($I349:$U349,5)</f>
        <v>0</v>
      </c>
      <c r="W349" s="8">
        <f>COUNTIF($I349:$U349,4)</f>
        <v>0</v>
      </c>
      <c r="X349" s="8">
        <f>COUNTIFS($I349:$U349,3,$I349:$U349,2)</f>
        <v>0</v>
      </c>
      <c r="Y349" s="8">
        <f>IF(X349=0,COUNTIF($I349:$U349,3),0)</f>
        <v>0</v>
      </c>
      <c r="Z349" s="8">
        <f>IF(X349=0,COUNTIF($I349:$U349,2),0)</f>
        <v>1</v>
      </c>
      <c r="AA349" s="8">
        <f>COUNTIF($I349:$U349,1)</f>
        <v>3</v>
      </c>
      <c r="AB349">
        <v>349</v>
      </c>
      <c r="AC349">
        <f t="shared" si="5"/>
        <v>242555</v>
      </c>
    </row>
    <row r="350" spans="1:29">
      <c r="A350" s="3" t="s">
        <v>704</v>
      </c>
      <c r="B350" s="2" t="str" cm="1">
        <f t="array" ref="B350:C350">_xlfn.TEXTSPLIT(A350," ")</f>
        <v>J2362</v>
      </c>
      <c r="C350" s="2" t="str">
        <v>578</v>
      </c>
      <c r="D350" s="4" t="str" cm="1">
        <f t="array" ref="D350:H350">MID(B350,_xlfn.SEQUENCE(1,LEN(B350)),1)</f>
        <v>J</v>
      </c>
      <c r="E350" s="4" t="str">
        <v>2</v>
      </c>
      <c r="F350" s="4" t="str">
        <v>3</v>
      </c>
      <c r="G350" s="4" t="str">
        <v>6</v>
      </c>
      <c r="H350" s="4" t="str">
        <v>2</v>
      </c>
      <c r="I350" s="5">
        <f>COUNTIF(_xlfn.ANCHORARRAY($D350),"A")</f>
        <v>0</v>
      </c>
      <c r="J350" s="5">
        <f>COUNTIF(_xlfn.ANCHORARRAY($D350),"K")</f>
        <v>0</v>
      </c>
      <c r="K350" s="5">
        <f>COUNTIF(_xlfn.ANCHORARRAY($D350),"Q")</f>
        <v>0</v>
      </c>
      <c r="L350" s="5">
        <f>COUNTIF(_xlfn.ANCHORARRAY($D350),"J")</f>
        <v>1</v>
      </c>
      <c r="M350" s="5">
        <f>COUNTIF(_xlfn.ANCHORARRAY($D350),"T")</f>
        <v>0</v>
      </c>
      <c r="N350" s="5">
        <f>COUNTIF(_xlfn.ANCHORARRAY($D350),"9")</f>
        <v>0</v>
      </c>
      <c r="O350" s="5">
        <f>COUNTIF(_xlfn.ANCHORARRAY($D350),"8")</f>
        <v>0</v>
      </c>
      <c r="P350" s="5">
        <f>COUNTIF(_xlfn.ANCHORARRAY($D350),"7")</f>
        <v>0</v>
      </c>
      <c r="Q350" s="5">
        <f>COUNTIF(_xlfn.ANCHORARRAY($D350),"6")</f>
        <v>1</v>
      </c>
      <c r="R350" s="5">
        <f>COUNTIF(_xlfn.ANCHORARRAY($D350),"5")</f>
        <v>0</v>
      </c>
      <c r="S350" s="5">
        <f>COUNTIF(_xlfn.ANCHORARRAY($D350),"4")</f>
        <v>0</v>
      </c>
      <c r="T350" s="5">
        <f>COUNTIF(_xlfn.ANCHORARRAY($D350),"3")</f>
        <v>1</v>
      </c>
      <c r="U350" s="5">
        <f>COUNTIF(_xlfn.ANCHORARRAY($D350),"2")</f>
        <v>2</v>
      </c>
      <c r="V350" s="8">
        <f>COUNTIF($I350:$U350,5)</f>
        <v>0</v>
      </c>
      <c r="W350" s="8">
        <f>COUNTIF($I350:$U350,4)</f>
        <v>0</v>
      </c>
      <c r="X350" s="8">
        <f>COUNTIFS($I350:$U350,3,$I350:$U350,2)</f>
        <v>0</v>
      </c>
      <c r="Y350" s="8">
        <f>IF(X350=0,COUNTIF($I350:$U350,3),0)</f>
        <v>0</v>
      </c>
      <c r="Z350" s="8">
        <f>IF(X350=0,COUNTIF($I350:$U350,2),0)</f>
        <v>1</v>
      </c>
      <c r="AA350" s="8">
        <f>COUNTIF($I350:$U350,1)</f>
        <v>3</v>
      </c>
      <c r="AB350">
        <v>350</v>
      </c>
      <c r="AC350">
        <f t="shared" si="5"/>
        <v>202300</v>
      </c>
    </row>
    <row r="351" spans="1:29">
      <c r="A351" s="3" t="s">
        <v>640</v>
      </c>
      <c r="B351" s="2" t="str" cm="1">
        <f t="array" ref="B351:C351">_xlfn.TEXTSPLIT(A351," ")</f>
        <v>J2767</v>
      </c>
      <c r="C351" s="2" t="str">
        <v>106</v>
      </c>
      <c r="D351" s="4" t="str" cm="1">
        <f t="array" ref="D351:H351">MID(B351,_xlfn.SEQUENCE(1,LEN(B351)),1)</f>
        <v>J</v>
      </c>
      <c r="E351" s="4" t="str">
        <v>2</v>
      </c>
      <c r="F351" s="4" t="str">
        <v>7</v>
      </c>
      <c r="G351" s="4" t="str">
        <v>6</v>
      </c>
      <c r="H351" s="4" t="str">
        <v>7</v>
      </c>
      <c r="I351" s="5">
        <f>COUNTIF(_xlfn.ANCHORARRAY($D351),"A")</f>
        <v>0</v>
      </c>
      <c r="J351" s="5">
        <f>COUNTIF(_xlfn.ANCHORARRAY($D351),"K")</f>
        <v>0</v>
      </c>
      <c r="K351" s="5">
        <f>COUNTIF(_xlfn.ANCHORARRAY($D351),"Q")</f>
        <v>0</v>
      </c>
      <c r="L351" s="5">
        <f>COUNTIF(_xlfn.ANCHORARRAY($D351),"J")</f>
        <v>1</v>
      </c>
      <c r="M351" s="5">
        <f>COUNTIF(_xlfn.ANCHORARRAY($D351),"T")</f>
        <v>0</v>
      </c>
      <c r="N351" s="5">
        <f>COUNTIF(_xlfn.ANCHORARRAY($D351),"9")</f>
        <v>0</v>
      </c>
      <c r="O351" s="5">
        <f>COUNTIF(_xlfn.ANCHORARRAY($D351),"8")</f>
        <v>0</v>
      </c>
      <c r="P351" s="5">
        <f>COUNTIF(_xlfn.ANCHORARRAY($D351),"7")</f>
        <v>2</v>
      </c>
      <c r="Q351" s="5">
        <f>COUNTIF(_xlfn.ANCHORARRAY($D351),"6")</f>
        <v>1</v>
      </c>
      <c r="R351" s="5">
        <f>COUNTIF(_xlfn.ANCHORARRAY($D351),"5")</f>
        <v>0</v>
      </c>
      <c r="S351" s="5">
        <f>COUNTIF(_xlfn.ANCHORARRAY($D351),"4")</f>
        <v>0</v>
      </c>
      <c r="T351" s="5">
        <f>COUNTIF(_xlfn.ANCHORARRAY($D351),"3")</f>
        <v>0</v>
      </c>
      <c r="U351" s="5">
        <f>COUNTIF(_xlfn.ANCHORARRAY($D351),"2")</f>
        <v>1</v>
      </c>
      <c r="V351" s="8">
        <f>COUNTIF($I351:$U351,5)</f>
        <v>0</v>
      </c>
      <c r="W351" s="8">
        <f>COUNTIF($I351:$U351,4)</f>
        <v>0</v>
      </c>
      <c r="X351" s="8">
        <f>COUNTIFS($I351:$U351,3,$I351:$U351,2)</f>
        <v>0</v>
      </c>
      <c r="Y351" s="8">
        <f>IF(X351=0,COUNTIF($I351:$U351,3),0)</f>
        <v>0</v>
      </c>
      <c r="Z351" s="8">
        <f>IF(X351=0,COUNTIF($I351:$U351,2),0)</f>
        <v>1</v>
      </c>
      <c r="AA351" s="8">
        <f>COUNTIF($I351:$U351,1)</f>
        <v>3</v>
      </c>
      <c r="AB351">
        <v>351</v>
      </c>
      <c r="AC351">
        <f t="shared" si="5"/>
        <v>37206</v>
      </c>
    </row>
    <row r="352" spans="1:29">
      <c r="A352" s="3" t="s">
        <v>218</v>
      </c>
      <c r="B352" s="2" t="str" cm="1">
        <f t="array" ref="B352:C352">_xlfn.TEXTSPLIT(A352," ")</f>
        <v>J2TJ4</v>
      </c>
      <c r="C352" s="2" t="str">
        <v>901</v>
      </c>
      <c r="D352" s="4" t="str" cm="1">
        <f t="array" ref="D352:H352">MID(B352,_xlfn.SEQUENCE(1,LEN(B352)),1)</f>
        <v>J</v>
      </c>
      <c r="E352" s="4" t="str">
        <v>2</v>
      </c>
      <c r="F352" s="4" t="str">
        <v>T</v>
      </c>
      <c r="G352" s="4" t="str">
        <v>J</v>
      </c>
      <c r="H352" s="4" t="str">
        <v>4</v>
      </c>
      <c r="I352" s="5">
        <f>COUNTIF(_xlfn.ANCHORARRAY($D352),"A")</f>
        <v>0</v>
      </c>
      <c r="J352" s="5">
        <f>COUNTIF(_xlfn.ANCHORARRAY($D352),"K")</f>
        <v>0</v>
      </c>
      <c r="K352" s="5">
        <f>COUNTIF(_xlfn.ANCHORARRAY($D352),"Q")</f>
        <v>0</v>
      </c>
      <c r="L352" s="5">
        <f>COUNTIF(_xlfn.ANCHORARRAY($D352),"J")</f>
        <v>2</v>
      </c>
      <c r="M352" s="5">
        <f>COUNTIF(_xlfn.ANCHORARRAY($D352),"T")</f>
        <v>1</v>
      </c>
      <c r="N352" s="5">
        <f>COUNTIF(_xlfn.ANCHORARRAY($D352),"9")</f>
        <v>0</v>
      </c>
      <c r="O352" s="5">
        <f>COUNTIF(_xlfn.ANCHORARRAY($D352),"8")</f>
        <v>0</v>
      </c>
      <c r="P352" s="5">
        <f>COUNTIF(_xlfn.ANCHORARRAY($D352),"7")</f>
        <v>0</v>
      </c>
      <c r="Q352" s="5">
        <f>COUNTIF(_xlfn.ANCHORARRAY($D352),"6")</f>
        <v>0</v>
      </c>
      <c r="R352" s="5">
        <f>COUNTIF(_xlfn.ANCHORARRAY($D352),"5")</f>
        <v>0</v>
      </c>
      <c r="S352" s="5">
        <f>COUNTIF(_xlfn.ANCHORARRAY($D352),"4")</f>
        <v>1</v>
      </c>
      <c r="T352" s="5">
        <f>COUNTIF(_xlfn.ANCHORARRAY($D352),"3")</f>
        <v>0</v>
      </c>
      <c r="U352" s="5">
        <f>COUNTIF(_xlfn.ANCHORARRAY($D352),"2")</f>
        <v>1</v>
      </c>
      <c r="V352" s="8">
        <f>COUNTIF($I352:$U352,5)</f>
        <v>0</v>
      </c>
      <c r="W352" s="8">
        <f>COUNTIF($I352:$U352,4)</f>
        <v>0</v>
      </c>
      <c r="X352" s="8">
        <f>COUNTIFS($I352:$U352,3,$I352:$U352,2)</f>
        <v>0</v>
      </c>
      <c r="Y352" s="8">
        <f>IF(X352=0,COUNTIF($I352:$U352,3),0)</f>
        <v>0</v>
      </c>
      <c r="Z352" s="8">
        <f>IF(X352=0,COUNTIF($I352:$U352,2),0)</f>
        <v>1</v>
      </c>
      <c r="AA352" s="8">
        <f>COUNTIF($I352:$U352,1)</f>
        <v>3</v>
      </c>
      <c r="AB352">
        <v>352</v>
      </c>
      <c r="AC352">
        <f t="shared" si="5"/>
        <v>317152</v>
      </c>
    </row>
    <row r="353" spans="1:29">
      <c r="A353" s="3" t="s">
        <v>393</v>
      </c>
      <c r="B353" s="2" t="str" cm="1">
        <f t="array" ref="B353:C353">_xlfn.TEXTSPLIT(A353," ")</f>
        <v>J424T</v>
      </c>
      <c r="C353" s="2" t="str">
        <v>705</v>
      </c>
      <c r="D353" s="4" t="str" cm="1">
        <f t="array" ref="D353:H353">MID(B353,_xlfn.SEQUENCE(1,LEN(B353)),1)</f>
        <v>J</v>
      </c>
      <c r="E353" s="4" t="str">
        <v>4</v>
      </c>
      <c r="F353" s="4" t="str">
        <v>2</v>
      </c>
      <c r="G353" s="4" t="str">
        <v>4</v>
      </c>
      <c r="H353" s="4" t="str">
        <v>T</v>
      </c>
      <c r="I353" s="5">
        <f>COUNTIF(_xlfn.ANCHORARRAY($D353),"A")</f>
        <v>0</v>
      </c>
      <c r="J353" s="5">
        <f>COUNTIF(_xlfn.ANCHORARRAY($D353),"K")</f>
        <v>0</v>
      </c>
      <c r="K353" s="5">
        <f>COUNTIF(_xlfn.ANCHORARRAY($D353),"Q")</f>
        <v>0</v>
      </c>
      <c r="L353" s="5">
        <f>COUNTIF(_xlfn.ANCHORARRAY($D353),"J")</f>
        <v>1</v>
      </c>
      <c r="M353" s="5">
        <f>COUNTIF(_xlfn.ANCHORARRAY($D353),"T")</f>
        <v>1</v>
      </c>
      <c r="N353" s="5">
        <f>COUNTIF(_xlfn.ANCHORARRAY($D353),"9")</f>
        <v>0</v>
      </c>
      <c r="O353" s="5">
        <f>COUNTIF(_xlfn.ANCHORARRAY($D353),"8")</f>
        <v>0</v>
      </c>
      <c r="P353" s="5">
        <f>COUNTIF(_xlfn.ANCHORARRAY($D353),"7")</f>
        <v>0</v>
      </c>
      <c r="Q353" s="5">
        <f>COUNTIF(_xlfn.ANCHORARRAY($D353),"6")</f>
        <v>0</v>
      </c>
      <c r="R353" s="5">
        <f>COUNTIF(_xlfn.ANCHORARRAY($D353),"5")</f>
        <v>0</v>
      </c>
      <c r="S353" s="5">
        <f>COUNTIF(_xlfn.ANCHORARRAY($D353),"4")</f>
        <v>2</v>
      </c>
      <c r="T353" s="5">
        <f>COUNTIF(_xlfn.ANCHORARRAY($D353),"3")</f>
        <v>0</v>
      </c>
      <c r="U353" s="5">
        <f>COUNTIF(_xlfn.ANCHORARRAY($D353),"2")</f>
        <v>1</v>
      </c>
      <c r="V353" s="8">
        <f>COUNTIF($I353:$U353,5)</f>
        <v>0</v>
      </c>
      <c r="W353" s="8">
        <f>COUNTIF($I353:$U353,4)</f>
        <v>0</v>
      </c>
      <c r="X353" s="8">
        <f>COUNTIFS($I353:$U353,3,$I353:$U353,2)</f>
        <v>0</v>
      </c>
      <c r="Y353" s="8">
        <f>IF(X353=0,COUNTIF($I353:$U353,3),0)</f>
        <v>0</v>
      </c>
      <c r="Z353" s="8">
        <f>IF(X353=0,COUNTIF($I353:$U353,2),0)</f>
        <v>1</v>
      </c>
      <c r="AA353" s="8">
        <f>COUNTIF($I353:$U353,1)</f>
        <v>3</v>
      </c>
      <c r="AB353">
        <v>353</v>
      </c>
      <c r="AC353">
        <f t="shared" si="5"/>
        <v>248865</v>
      </c>
    </row>
    <row r="354" spans="1:29">
      <c r="A354" s="3" t="s">
        <v>419</v>
      </c>
      <c r="B354" s="2" t="str" cm="1">
        <f t="array" ref="B354:C354">_xlfn.TEXTSPLIT(A354," ")</f>
        <v>J44K7</v>
      </c>
      <c r="C354" s="2" t="str">
        <v>53</v>
      </c>
      <c r="D354" s="4" t="str" cm="1">
        <f t="array" ref="D354:H354">MID(B354,_xlfn.SEQUENCE(1,LEN(B354)),1)</f>
        <v>J</v>
      </c>
      <c r="E354" s="4" t="str">
        <v>4</v>
      </c>
      <c r="F354" s="4" t="str">
        <v>4</v>
      </c>
      <c r="G354" s="4" t="str">
        <v>K</v>
      </c>
      <c r="H354" s="4" t="str">
        <v>7</v>
      </c>
      <c r="I354" s="5">
        <f>COUNTIF(_xlfn.ANCHORARRAY($D354),"A")</f>
        <v>0</v>
      </c>
      <c r="J354" s="5">
        <f>COUNTIF(_xlfn.ANCHORARRAY($D354),"K")</f>
        <v>1</v>
      </c>
      <c r="K354" s="5">
        <f>COUNTIF(_xlfn.ANCHORARRAY($D354),"Q")</f>
        <v>0</v>
      </c>
      <c r="L354" s="5">
        <f>COUNTIF(_xlfn.ANCHORARRAY($D354),"J")</f>
        <v>1</v>
      </c>
      <c r="M354" s="5">
        <f>COUNTIF(_xlfn.ANCHORARRAY($D354),"T")</f>
        <v>0</v>
      </c>
      <c r="N354" s="5">
        <f>COUNTIF(_xlfn.ANCHORARRAY($D354),"9")</f>
        <v>0</v>
      </c>
      <c r="O354" s="5">
        <f>COUNTIF(_xlfn.ANCHORARRAY($D354),"8")</f>
        <v>0</v>
      </c>
      <c r="P354" s="5">
        <f>COUNTIF(_xlfn.ANCHORARRAY($D354),"7")</f>
        <v>1</v>
      </c>
      <c r="Q354" s="5">
        <f>COUNTIF(_xlfn.ANCHORARRAY($D354),"6")</f>
        <v>0</v>
      </c>
      <c r="R354" s="5">
        <f>COUNTIF(_xlfn.ANCHORARRAY($D354),"5")</f>
        <v>0</v>
      </c>
      <c r="S354" s="5">
        <f>COUNTIF(_xlfn.ANCHORARRAY($D354),"4")</f>
        <v>2</v>
      </c>
      <c r="T354" s="5">
        <f>COUNTIF(_xlfn.ANCHORARRAY($D354),"3")</f>
        <v>0</v>
      </c>
      <c r="U354" s="5">
        <f>COUNTIF(_xlfn.ANCHORARRAY($D354),"2")</f>
        <v>0</v>
      </c>
      <c r="V354" s="8">
        <f>COUNTIF($I354:$U354,5)</f>
        <v>0</v>
      </c>
      <c r="W354" s="8">
        <f>COUNTIF($I354:$U354,4)</f>
        <v>0</v>
      </c>
      <c r="X354" s="8">
        <f>COUNTIFS($I354:$U354,3,$I354:$U354,2)</f>
        <v>0</v>
      </c>
      <c r="Y354" s="8">
        <f>IF(X354=0,COUNTIF($I354:$U354,3),0)</f>
        <v>0</v>
      </c>
      <c r="Z354" s="8">
        <f>IF(X354=0,COUNTIF($I354:$U354,2),0)</f>
        <v>1</v>
      </c>
      <c r="AA354" s="8">
        <f>COUNTIF($I354:$U354,1)</f>
        <v>3</v>
      </c>
      <c r="AB354">
        <v>354</v>
      </c>
      <c r="AC354">
        <f t="shared" si="5"/>
        <v>18762</v>
      </c>
    </row>
    <row r="355" spans="1:29">
      <c r="A355" s="3" t="s">
        <v>503</v>
      </c>
      <c r="B355" s="2" t="str" cm="1">
        <f t="array" ref="B355:C355">_xlfn.TEXTSPLIT(A355," ")</f>
        <v>J5856</v>
      </c>
      <c r="C355" s="2" t="str">
        <v>586</v>
      </c>
      <c r="D355" s="4" t="str" cm="1">
        <f t="array" ref="D355:H355">MID(B355,_xlfn.SEQUENCE(1,LEN(B355)),1)</f>
        <v>J</v>
      </c>
      <c r="E355" s="4" t="str">
        <v>5</v>
      </c>
      <c r="F355" s="4" t="str">
        <v>8</v>
      </c>
      <c r="G355" s="4" t="str">
        <v>5</v>
      </c>
      <c r="H355" s="4" t="str">
        <v>6</v>
      </c>
      <c r="I355" s="5">
        <f>COUNTIF(_xlfn.ANCHORARRAY($D355),"A")</f>
        <v>0</v>
      </c>
      <c r="J355" s="5">
        <f>COUNTIF(_xlfn.ANCHORARRAY($D355),"K")</f>
        <v>0</v>
      </c>
      <c r="K355" s="5">
        <f>COUNTIF(_xlfn.ANCHORARRAY($D355),"Q")</f>
        <v>0</v>
      </c>
      <c r="L355" s="5">
        <f>COUNTIF(_xlfn.ANCHORARRAY($D355),"J")</f>
        <v>1</v>
      </c>
      <c r="M355" s="5">
        <f>COUNTIF(_xlfn.ANCHORARRAY($D355),"T")</f>
        <v>0</v>
      </c>
      <c r="N355" s="5">
        <f>COUNTIF(_xlfn.ANCHORARRAY($D355),"9")</f>
        <v>0</v>
      </c>
      <c r="O355" s="5">
        <f>COUNTIF(_xlfn.ANCHORARRAY($D355),"8")</f>
        <v>1</v>
      </c>
      <c r="P355" s="5">
        <f>COUNTIF(_xlfn.ANCHORARRAY($D355),"7")</f>
        <v>0</v>
      </c>
      <c r="Q355" s="5">
        <f>COUNTIF(_xlfn.ANCHORARRAY($D355),"6")</f>
        <v>1</v>
      </c>
      <c r="R355" s="5">
        <f>COUNTIF(_xlfn.ANCHORARRAY($D355),"5")</f>
        <v>2</v>
      </c>
      <c r="S355" s="5">
        <f>COUNTIF(_xlfn.ANCHORARRAY($D355),"4")</f>
        <v>0</v>
      </c>
      <c r="T355" s="5">
        <f>COUNTIF(_xlfn.ANCHORARRAY($D355),"3")</f>
        <v>0</v>
      </c>
      <c r="U355" s="5">
        <f>COUNTIF(_xlfn.ANCHORARRAY($D355),"2")</f>
        <v>0</v>
      </c>
      <c r="V355" s="8">
        <f>COUNTIF($I355:$U355,5)</f>
        <v>0</v>
      </c>
      <c r="W355" s="8">
        <f>COUNTIF($I355:$U355,4)</f>
        <v>0</v>
      </c>
      <c r="X355" s="8">
        <f>COUNTIFS($I355:$U355,3,$I355:$U355,2)</f>
        <v>0</v>
      </c>
      <c r="Y355" s="8">
        <f>IF(X355=0,COUNTIF($I355:$U355,3),0)</f>
        <v>0</v>
      </c>
      <c r="Z355" s="8">
        <f>IF(X355=0,COUNTIF($I355:$U355,2),0)</f>
        <v>1</v>
      </c>
      <c r="AA355" s="8">
        <f>COUNTIF($I355:$U355,1)</f>
        <v>3</v>
      </c>
      <c r="AB355">
        <v>355</v>
      </c>
      <c r="AC355">
        <f t="shared" si="5"/>
        <v>208030</v>
      </c>
    </row>
    <row r="356" spans="1:29">
      <c r="A356" s="3" t="s">
        <v>4</v>
      </c>
      <c r="B356" s="2" t="str" cm="1">
        <f t="array" ref="B356:C356">_xlfn.TEXTSPLIT(A356," ")</f>
        <v>J6396</v>
      </c>
      <c r="C356" s="2" t="str">
        <v>841</v>
      </c>
      <c r="D356" s="4" t="str" cm="1">
        <f t="array" ref="D356:H356">MID(B356,_xlfn.SEQUENCE(1,LEN(B356)),1)</f>
        <v>J</v>
      </c>
      <c r="E356" s="4" t="str">
        <v>6</v>
      </c>
      <c r="F356" s="4" t="str">
        <v>3</v>
      </c>
      <c r="G356" s="4" t="str">
        <v>9</v>
      </c>
      <c r="H356" s="4" t="str">
        <v>6</v>
      </c>
      <c r="I356" s="5">
        <f>COUNTIF(_xlfn.ANCHORARRAY($D356),"A")</f>
        <v>0</v>
      </c>
      <c r="J356" s="5">
        <f>COUNTIF(_xlfn.ANCHORARRAY($D356),"K")</f>
        <v>0</v>
      </c>
      <c r="K356" s="5">
        <f>COUNTIF(_xlfn.ANCHORARRAY($D356),"Q")</f>
        <v>0</v>
      </c>
      <c r="L356" s="5">
        <f>COUNTIF(_xlfn.ANCHORARRAY($D356),"J")</f>
        <v>1</v>
      </c>
      <c r="M356" s="5">
        <f>COUNTIF(_xlfn.ANCHORARRAY($D356),"T")</f>
        <v>0</v>
      </c>
      <c r="N356" s="5">
        <f>COUNTIF(_xlfn.ANCHORARRAY($D356),"9")</f>
        <v>1</v>
      </c>
      <c r="O356" s="5">
        <f>COUNTIF(_xlfn.ANCHORARRAY($D356),"8")</f>
        <v>0</v>
      </c>
      <c r="P356" s="5">
        <f>COUNTIF(_xlfn.ANCHORARRAY($D356),"7")</f>
        <v>0</v>
      </c>
      <c r="Q356" s="5">
        <f>COUNTIF(_xlfn.ANCHORARRAY($D356),"6")</f>
        <v>2</v>
      </c>
      <c r="R356" s="5">
        <f>COUNTIF(_xlfn.ANCHORARRAY($D356),"5")</f>
        <v>0</v>
      </c>
      <c r="S356" s="5">
        <f>COUNTIF(_xlfn.ANCHORARRAY($D356),"4")</f>
        <v>0</v>
      </c>
      <c r="T356" s="5">
        <f>COUNTIF(_xlfn.ANCHORARRAY($D356),"3")</f>
        <v>1</v>
      </c>
      <c r="U356" s="5">
        <f>COUNTIF(_xlfn.ANCHORARRAY($D356),"2")</f>
        <v>0</v>
      </c>
      <c r="V356" s="8">
        <f>COUNTIF($I356:$U356,5)</f>
        <v>0</v>
      </c>
      <c r="W356" s="8">
        <f>COUNTIF($I356:$U356,4)</f>
        <v>0</v>
      </c>
      <c r="X356" s="8">
        <f>COUNTIFS($I356:$U356,3,$I356:$U356,2)</f>
        <v>0</v>
      </c>
      <c r="Y356" s="8">
        <f>IF(X356=0,COUNTIF($I356:$U356,3),0)</f>
        <v>0</v>
      </c>
      <c r="Z356" s="8">
        <f>IF(X356=0,COUNTIF($I356:$U356,2),0)</f>
        <v>1</v>
      </c>
      <c r="AA356" s="8">
        <f>COUNTIF($I356:$U356,1)</f>
        <v>3</v>
      </c>
      <c r="AB356">
        <v>356</v>
      </c>
      <c r="AC356">
        <f t="shared" si="5"/>
        <v>299396</v>
      </c>
    </row>
    <row r="357" spans="1:29">
      <c r="A357" s="3" t="s">
        <v>285</v>
      </c>
      <c r="B357" s="2" t="str" cm="1">
        <f t="array" ref="B357:C357">_xlfn.TEXTSPLIT(A357," ")</f>
        <v>J64AA</v>
      </c>
      <c r="C357" s="2" t="str">
        <v>251</v>
      </c>
      <c r="D357" s="4" t="str" cm="1">
        <f t="array" ref="D357:H357">MID(B357,_xlfn.SEQUENCE(1,LEN(B357)),1)</f>
        <v>J</v>
      </c>
      <c r="E357" s="4" t="str">
        <v>6</v>
      </c>
      <c r="F357" s="4" t="str">
        <v>4</v>
      </c>
      <c r="G357" s="4" t="str">
        <v>A</v>
      </c>
      <c r="H357" s="4" t="str">
        <v>A</v>
      </c>
      <c r="I357" s="5">
        <f>COUNTIF(_xlfn.ANCHORARRAY($D357),"A")</f>
        <v>2</v>
      </c>
      <c r="J357" s="5">
        <f>COUNTIF(_xlfn.ANCHORARRAY($D357),"K")</f>
        <v>0</v>
      </c>
      <c r="K357" s="5">
        <f>COUNTIF(_xlfn.ANCHORARRAY($D357),"Q")</f>
        <v>0</v>
      </c>
      <c r="L357" s="5">
        <f>COUNTIF(_xlfn.ANCHORARRAY($D357),"J")</f>
        <v>1</v>
      </c>
      <c r="M357" s="5">
        <f>COUNTIF(_xlfn.ANCHORARRAY($D357),"T")</f>
        <v>0</v>
      </c>
      <c r="N357" s="5">
        <f>COUNTIF(_xlfn.ANCHORARRAY($D357),"9")</f>
        <v>0</v>
      </c>
      <c r="O357" s="5">
        <f>COUNTIF(_xlfn.ANCHORARRAY($D357),"8")</f>
        <v>0</v>
      </c>
      <c r="P357" s="5">
        <f>COUNTIF(_xlfn.ANCHORARRAY($D357),"7")</f>
        <v>0</v>
      </c>
      <c r="Q357" s="5">
        <f>COUNTIF(_xlfn.ANCHORARRAY($D357),"6")</f>
        <v>1</v>
      </c>
      <c r="R357" s="5">
        <f>COUNTIF(_xlfn.ANCHORARRAY($D357),"5")</f>
        <v>0</v>
      </c>
      <c r="S357" s="5">
        <f>COUNTIF(_xlfn.ANCHORARRAY($D357),"4")</f>
        <v>1</v>
      </c>
      <c r="T357" s="5">
        <f>COUNTIF(_xlfn.ANCHORARRAY($D357),"3")</f>
        <v>0</v>
      </c>
      <c r="U357" s="5">
        <f>COUNTIF(_xlfn.ANCHORARRAY($D357),"2")</f>
        <v>0</v>
      </c>
      <c r="V357" s="8">
        <f>COUNTIF($I357:$U357,5)</f>
        <v>0</v>
      </c>
      <c r="W357" s="8">
        <f>COUNTIF($I357:$U357,4)</f>
        <v>0</v>
      </c>
      <c r="X357" s="8">
        <f>COUNTIFS($I357:$U357,3,$I357:$U357,2)</f>
        <v>0</v>
      </c>
      <c r="Y357" s="8">
        <f>IF(X357=0,COUNTIF($I357:$U357,3),0)</f>
        <v>0</v>
      </c>
      <c r="Z357" s="8">
        <f>IF(X357=0,COUNTIF($I357:$U357,2),0)</f>
        <v>1</v>
      </c>
      <c r="AA357" s="8">
        <f>COUNTIF($I357:$U357,1)</f>
        <v>3</v>
      </c>
      <c r="AB357">
        <v>357</v>
      </c>
      <c r="AC357">
        <f t="shared" si="5"/>
        <v>89607</v>
      </c>
    </row>
    <row r="358" spans="1:29">
      <c r="A358" s="3" t="s">
        <v>127</v>
      </c>
      <c r="B358" s="2" t="str" cm="1">
        <f t="array" ref="B358:C358">_xlfn.TEXTSPLIT(A358," ")</f>
        <v>J6643</v>
      </c>
      <c r="C358" s="2" t="str">
        <v>305</v>
      </c>
      <c r="D358" s="4" t="str" cm="1">
        <f t="array" ref="D358:H358">MID(B358,_xlfn.SEQUENCE(1,LEN(B358)),1)</f>
        <v>J</v>
      </c>
      <c r="E358" s="4" t="str">
        <v>6</v>
      </c>
      <c r="F358" s="4" t="str">
        <v>6</v>
      </c>
      <c r="G358" s="4" t="str">
        <v>4</v>
      </c>
      <c r="H358" s="4" t="str">
        <v>3</v>
      </c>
      <c r="I358" s="5">
        <f>COUNTIF(_xlfn.ANCHORARRAY($D358),"A")</f>
        <v>0</v>
      </c>
      <c r="J358" s="5">
        <f>COUNTIF(_xlfn.ANCHORARRAY($D358),"K")</f>
        <v>0</v>
      </c>
      <c r="K358" s="5">
        <f>COUNTIF(_xlfn.ANCHORARRAY($D358),"Q")</f>
        <v>0</v>
      </c>
      <c r="L358" s="5">
        <f>COUNTIF(_xlfn.ANCHORARRAY($D358),"J")</f>
        <v>1</v>
      </c>
      <c r="M358" s="5">
        <f>COUNTIF(_xlfn.ANCHORARRAY($D358),"T")</f>
        <v>0</v>
      </c>
      <c r="N358" s="5">
        <f>COUNTIF(_xlfn.ANCHORARRAY($D358),"9")</f>
        <v>0</v>
      </c>
      <c r="O358" s="5">
        <f>COUNTIF(_xlfn.ANCHORARRAY($D358),"8")</f>
        <v>0</v>
      </c>
      <c r="P358" s="5">
        <f>COUNTIF(_xlfn.ANCHORARRAY($D358),"7")</f>
        <v>0</v>
      </c>
      <c r="Q358" s="5">
        <f>COUNTIF(_xlfn.ANCHORARRAY($D358),"6")</f>
        <v>2</v>
      </c>
      <c r="R358" s="5">
        <f>COUNTIF(_xlfn.ANCHORARRAY($D358),"5")</f>
        <v>0</v>
      </c>
      <c r="S358" s="5">
        <f>COUNTIF(_xlfn.ANCHORARRAY($D358),"4")</f>
        <v>1</v>
      </c>
      <c r="T358" s="5">
        <f>COUNTIF(_xlfn.ANCHORARRAY($D358),"3")</f>
        <v>1</v>
      </c>
      <c r="U358" s="5">
        <f>COUNTIF(_xlfn.ANCHORARRAY($D358),"2")</f>
        <v>0</v>
      </c>
      <c r="V358" s="8">
        <f>COUNTIF($I358:$U358,5)</f>
        <v>0</v>
      </c>
      <c r="W358" s="8">
        <f>COUNTIF($I358:$U358,4)</f>
        <v>0</v>
      </c>
      <c r="X358" s="8">
        <f>COUNTIFS($I358:$U358,3,$I358:$U358,2)</f>
        <v>0</v>
      </c>
      <c r="Y358" s="8">
        <f>IF(X358=0,COUNTIF($I358:$U358,3),0)</f>
        <v>0</v>
      </c>
      <c r="Z358" s="8">
        <f>IF(X358=0,COUNTIF($I358:$U358,2),0)</f>
        <v>1</v>
      </c>
      <c r="AA358" s="8">
        <f>COUNTIF($I358:$U358,1)</f>
        <v>3</v>
      </c>
      <c r="AB358">
        <v>358</v>
      </c>
      <c r="AC358">
        <f t="shared" si="5"/>
        <v>109190</v>
      </c>
    </row>
    <row r="359" spans="1:29">
      <c r="A359" s="3" t="s">
        <v>215</v>
      </c>
      <c r="B359" s="2" t="str" cm="1">
        <f t="array" ref="B359:C359">_xlfn.TEXTSPLIT(A359," ")</f>
        <v>J7K7A</v>
      </c>
      <c r="C359" s="2" t="str">
        <v>798</v>
      </c>
      <c r="D359" s="4" t="str" cm="1">
        <f t="array" ref="D359:H359">MID(B359,_xlfn.SEQUENCE(1,LEN(B359)),1)</f>
        <v>J</v>
      </c>
      <c r="E359" s="4" t="str">
        <v>7</v>
      </c>
      <c r="F359" s="4" t="str">
        <v>K</v>
      </c>
      <c r="G359" s="4" t="str">
        <v>7</v>
      </c>
      <c r="H359" s="4" t="str">
        <v>A</v>
      </c>
      <c r="I359" s="5">
        <f>COUNTIF(_xlfn.ANCHORARRAY($D359),"A")</f>
        <v>1</v>
      </c>
      <c r="J359" s="5">
        <f>COUNTIF(_xlfn.ANCHORARRAY($D359),"K")</f>
        <v>1</v>
      </c>
      <c r="K359" s="5">
        <f>COUNTIF(_xlfn.ANCHORARRAY($D359),"Q")</f>
        <v>0</v>
      </c>
      <c r="L359" s="5">
        <f>COUNTIF(_xlfn.ANCHORARRAY($D359),"J")</f>
        <v>1</v>
      </c>
      <c r="M359" s="5">
        <f>COUNTIF(_xlfn.ANCHORARRAY($D359),"T")</f>
        <v>0</v>
      </c>
      <c r="N359" s="5">
        <f>COUNTIF(_xlfn.ANCHORARRAY($D359),"9")</f>
        <v>0</v>
      </c>
      <c r="O359" s="5">
        <f>COUNTIF(_xlfn.ANCHORARRAY($D359),"8")</f>
        <v>0</v>
      </c>
      <c r="P359" s="5">
        <f>COUNTIF(_xlfn.ANCHORARRAY($D359),"7")</f>
        <v>2</v>
      </c>
      <c r="Q359" s="5">
        <f>COUNTIF(_xlfn.ANCHORARRAY($D359),"6")</f>
        <v>0</v>
      </c>
      <c r="R359" s="5">
        <f>COUNTIF(_xlfn.ANCHORARRAY($D359),"5")</f>
        <v>0</v>
      </c>
      <c r="S359" s="5">
        <f>COUNTIF(_xlfn.ANCHORARRAY($D359),"4")</f>
        <v>0</v>
      </c>
      <c r="T359" s="5">
        <f>COUNTIF(_xlfn.ANCHORARRAY($D359),"3")</f>
        <v>0</v>
      </c>
      <c r="U359" s="5">
        <f>COUNTIF(_xlfn.ANCHORARRAY($D359),"2")</f>
        <v>0</v>
      </c>
      <c r="V359" s="8">
        <f>COUNTIF($I359:$U359,5)</f>
        <v>0</v>
      </c>
      <c r="W359" s="8">
        <f>COUNTIF($I359:$U359,4)</f>
        <v>0</v>
      </c>
      <c r="X359" s="8">
        <f>COUNTIFS($I359:$U359,3,$I359:$U359,2)</f>
        <v>0</v>
      </c>
      <c r="Y359" s="8">
        <f>IF(X359=0,COUNTIF($I359:$U359,3),0)</f>
        <v>0</v>
      </c>
      <c r="Z359" s="8">
        <f>IF(X359=0,COUNTIF($I359:$U359,2),0)</f>
        <v>1</v>
      </c>
      <c r="AA359" s="8">
        <f>COUNTIF($I359:$U359,1)</f>
        <v>3</v>
      </c>
      <c r="AB359">
        <v>359</v>
      </c>
      <c r="AC359">
        <f t="shared" si="5"/>
        <v>286482</v>
      </c>
    </row>
    <row r="360" spans="1:29">
      <c r="A360" s="3" t="s">
        <v>860</v>
      </c>
      <c r="B360" s="2" t="str" cm="1">
        <f t="array" ref="B360:C360">_xlfn.TEXTSPLIT(A360," ")</f>
        <v>J8K2K</v>
      </c>
      <c r="C360" s="2" t="str">
        <v>455</v>
      </c>
      <c r="D360" s="4" t="str" cm="1">
        <f t="array" ref="D360:H360">MID(B360,_xlfn.SEQUENCE(1,LEN(B360)),1)</f>
        <v>J</v>
      </c>
      <c r="E360" s="4" t="str">
        <v>8</v>
      </c>
      <c r="F360" s="4" t="str">
        <v>K</v>
      </c>
      <c r="G360" s="4" t="str">
        <v>2</v>
      </c>
      <c r="H360" s="4" t="str">
        <v>K</v>
      </c>
      <c r="I360" s="5">
        <f>COUNTIF(_xlfn.ANCHORARRAY($D360),"A")</f>
        <v>0</v>
      </c>
      <c r="J360" s="5">
        <f>COUNTIF(_xlfn.ANCHORARRAY($D360),"K")</f>
        <v>2</v>
      </c>
      <c r="K360" s="5">
        <f>COUNTIF(_xlfn.ANCHORARRAY($D360),"Q")</f>
        <v>0</v>
      </c>
      <c r="L360" s="5">
        <f>COUNTIF(_xlfn.ANCHORARRAY($D360),"J")</f>
        <v>1</v>
      </c>
      <c r="M360" s="5">
        <f>COUNTIF(_xlfn.ANCHORARRAY($D360),"T")</f>
        <v>0</v>
      </c>
      <c r="N360" s="5">
        <f>COUNTIF(_xlfn.ANCHORARRAY($D360),"9")</f>
        <v>0</v>
      </c>
      <c r="O360" s="5">
        <f>COUNTIF(_xlfn.ANCHORARRAY($D360),"8")</f>
        <v>1</v>
      </c>
      <c r="P360" s="5">
        <f>COUNTIF(_xlfn.ANCHORARRAY($D360),"7")</f>
        <v>0</v>
      </c>
      <c r="Q360" s="5">
        <f>COUNTIF(_xlfn.ANCHORARRAY($D360),"6")</f>
        <v>0</v>
      </c>
      <c r="R360" s="5">
        <f>COUNTIF(_xlfn.ANCHORARRAY($D360),"5")</f>
        <v>0</v>
      </c>
      <c r="S360" s="5">
        <f>COUNTIF(_xlfn.ANCHORARRAY($D360),"4")</f>
        <v>0</v>
      </c>
      <c r="T360" s="5">
        <f>COUNTIF(_xlfn.ANCHORARRAY($D360),"3")</f>
        <v>0</v>
      </c>
      <c r="U360" s="5">
        <f>COUNTIF(_xlfn.ANCHORARRAY($D360),"2")</f>
        <v>1</v>
      </c>
      <c r="V360" s="8">
        <f>COUNTIF($I360:$U360,5)</f>
        <v>0</v>
      </c>
      <c r="W360" s="8">
        <f>COUNTIF($I360:$U360,4)</f>
        <v>0</v>
      </c>
      <c r="X360" s="8">
        <f>COUNTIFS($I360:$U360,3,$I360:$U360,2)</f>
        <v>0</v>
      </c>
      <c r="Y360" s="8">
        <f>IF(X360=0,COUNTIF($I360:$U360,3),0)</f>
        <v>0</v>
      </c>
      <c r="Z360" s="8">
        <f>IF(X360=0,COUNTIF($I360:$U360,2),0)</f>
        <v>1</v>
      </c>
      <c r="AA360" s="8">
        <f>COUNTIF($I360:$U360,1)</f>
        <v>3</v>
      </c>
      <c r="AB360">
        <v>360</v>
      </c>
      <c r="AC360">
        <f t="shared" si="5"/>
        <v>163800</v>
      </c>
    </row>
    <row r="361" spans="1:29">
      <c r="A361" s="3" t="s">
        <v>144</v>
      </c>
      <c r="B361" s="2" t="str" cm="1">
        <f t="array" ref="B361:C361">_xlfn.TEXTSPLIT(A361," ")</f>
        <v>J99T2</v>
      </c>
      <c r="C361" s="2" t="str">
        <v>64</v>
      </c>
      <c r="D361" s="4" t="str" cm="1">
        <f t="array" ref="D361:H361">MID(B361,_xlfn.SEQUENCE(1,LEN(B361)),1)</f>
        <v>J</v>
      </c>
      <c r="E361" s="4" t="str">
        <v>9</v>
      </c>
      <c r="F361" s="4" t="str">
        <v>9</v>
      </c>
      <c r="G361" s="4" t="str">
        <v>T</v>
      </c>
      <c r="H361" s="4" t="str">
        <v>2</v>
      </c>
      <c r="I361" s="5">
        <f>COUNTIF(_xlfn.ANCHORARRAY($D361),"A")</f>
        <v>0</v>
      </c>
      <c r="J361" s="5">
        <f>COUNTIF(_xlfn.ANCHORARRAY($D361),"K")</f>
        <v>0</v>
      </c>
      <c r="K361" s="5">
        <f>COUNTIF(_xlfn.ANCHORARRAY($D361),"Q")</f>
        <v>0</v>
      </c>
      <c r="L361" s="5">
        <f>COUNTIF(_xlfn.ANCHORARRAY($D361),"J")</f>
        <v>1</v>
      </c>
      <c r="M361" s="5">
        <f>COUNTIF(_xlfn.ANCHORARRAY($D361),"T")</f>
        <v>1</v>
      </c>
      <c r="N361" s="5">
        <f>COUNTIF(_xlfn.ANCHORARRAY($D361),"9")</f>
        <v>2</v>
      </c>
      <c r="O361" s="5">
        <f>COUNTIF(_xlfn.ANCHORARRAY($D361),"8")</f>
        <v>0</v>
      </c>
      <c r="P361" s="5">
        <f>COUNTIF(_xlfn.ANCHORARRAY($D361),"7")</f>
        <v>0</v>
      </c>
      <c r="Q361" s="5">
        <f>COUNTIF(_xlfn.ANCHORARRAY($D361),"6")</f>
        <v>0</v>
      </c>
      <c r="R361" s="5">
        <f>COUNTIF(_xlfn.ANCHORARRAY($D361),"5")</f>
        <v>0</v>
      </c>
      <c r="S361" s="5">
        <f>COUNTIF(_xlfn.ANCHORARRAY($D361),"4")</f>
        <v>0</v>
      </c>
      <c r="T361" s="5">
        <f>COUNTIF(_xlfn.ANCHORARRAY($D361),"3")</f>
        <v>0</v>
      </c>
      <c r="U361" s="5">
        <f>COUNTIF(_xlfn.ANCHORARRAY($D361),"2")</f>
        <v>1</v>
      </c>
      <c r="V361" s="8">
        <f>COUNTIF($I361:$U361,5)</f>
        <v>0</v>
      </c>
      <c r="W361" s="8">
        <f>COUNTIF($I361:$U361,4)</f>
        <v>0</v>
      </c>
      <c r="X361" s="8">
        <f>COUNTIFS($I361:$U361,3,$I361:$U361,2)</f>
        <v>0</v>
      </c>
      <c r="Y361" s="8">
        <f>IF(X361=0,COUNTIF($I361:$U361,3),0)</f>
        <v>0</v>
      </c>
      <c r="Z361" s="8">
        <f>IF(X361=0,COUNTIF($I361:$U361,2),0)</f>
        <v>1</v>
      </c>
      <c r="AA361" s="8">
        <f>COUNTIF($I361:$U361,1)</f>
        <v>3</v>
      </c>
      <c r="AB361">
        <v>361</v>
      </c>
      <c r="AC361">
        <f t="shared" si="5"/>
        <v>23104</v>
      </c>
    </row>
    <row r="362" spans="1:29">
      <c r="A362" s="3" t="s">
        <v>157</v>
      </c>
      <c r="B362" s="2" t="str" cm="1">
        <f t="array" ref="B362:C362">_xlfn.TEXTSPLIT(A362," ")</f>
        <v>J99A4</v>
      </c>
      <c r="C362" s="2" t="str">
        <v>663</v>
      </c>
      <c r="D362" s="4" t="str" cm="1">
        <f t="array" ref="D362:H362">MID(B362,_xlfn.SEQUENCE(1,LEN(B362)),1)</f>
        <v>J</v>
      </c>
      <c r="E362" s="4" t="str">
        <v>9</v>
      </c>
      <c r="F362" s="4" t="str">
        <v>9</v>
      </c>
      <c r="G362" s="4" t="str">
        <v>A</v>
      </c>
      <c r="H362" s="4" t="str">
        <v>4</v>
      </c>
      <c r="I362" s="5">
        <f>COUNTIF(_xlfn.ANCHORARRAY($D362),"A")</f>
        <v>1</v>
      </c>
      <c r="J362" s="5">
        <f>COUNTIF(_xlfn.ANCHORARRAY($D362),"K")</f>
        <v>0</v>
      </c>
      <c r="K362" s="5">
        <f>COUNTIF(_xlfn.ANCHORARRAY($D362),"Q")</f>
        <v>0</v>
      </c>
      <c r="L362" s="5">
        <f>COUNTIF(_xlfn.ANCHORARRAY($D362),"J")</f>
        <v>1</v>
      </c>
      <c r="M362" s="5">
        <f>COUNTIF(_xlfn.ANCHORARRAY($D362),"T")</f>
        <v>0</v>
      </c>
      <c r="N362" s="5">
        <f>COUNTIF(_xlfn.ANCHORARRAY($D362),"9")</f>
        <v>2</v>
      </c>
      <c r="O362" s="5">
        <f>COUNTIF(_xlfn.ANCHORARRAY($D362),"8")</f>
        <v>0</v>
      </c>
      <c r="P362" s="5">
        <f>COUNTIF(_xlfn.ANCHORARRAY($D362),"7")</f>
        <v>0</v>
      </c>
      <c r="Q362" s="5">
        <f>COUNTIF(_xlfn.ANCHORARRAY($D362),"6")</f>
        <v>0</v>
      </c>
      <c r="R362" s="5">
        <f>COUNTIF(_xlfn.ANCHORARRAY($D362),"5")</f>
        <v>0</v>
      </c>
      <c r="S362" s="5">
        <f>COUNTIF(_xlfn.ANCHORARRAY($D362),"4")</f>
        <v>1</v>
      </c>
      <c r="T362" s="5">
        <f>COUNTIF(_xlfn.ANCHORARRAY($D362),"3")</f>
        <v>0</v>
      </c>
      <c r="U362" s="5">
        <f>COUNTIF(_xlfn.ANCHORARRAY($D362),"2")</f>
        <v>0</v>
      </c>
      <c r="V362" s="8">
        <f>COUNTIF($I362:$U362,5)</f>
        <v>0</v>
      </c>
      <c r="W362" s="8">
        <f>COUNTIF($I362:$U362,4)</f>
        <v>0</v>
      </c>
      <c r="X362" s="8">
        <f>COUNTIFS($I362:$U362,3,$I362:$U362,2)</f>
        <v>0</v>
      </c>
      <c r="Y362" s="8">
        <f>IF(X362=0,COUNTIF($I362:$U362,3),0)</f>
        <v>0</v>
      </c>
      <c r="Z362" s="8">
        <f>IF(X362=0,COUNTIF($I362:$U362,2),0)</f>
        <v>1</v>
      </c>
      <c r="AA362" s="8">
        <f>COUNTIF($I362:$U362,1)</f>
        <v>3</v>
      </c>
      <c r="AB362">
        <v>362</v>
      </c>
      <c r="AC362">
        <f t="shared" si="5"/>
        <v>240006</v>
      </c>
    </row>
    <row r="363" spans="1:29">
      <c r="A363" s="3" t="s">
        <v>938</v>
      </c>
      <c r="B363" s="2" t="str" cm="1">
        <f t="array" ref="B363:C363">_xlfn.TEXTSPLIT(A363," ")</f>
        <v>JTQT2</v>
      </c>
      <c r="C363" s="2" t="str">
        <v>271</v>
      </c>
      <c r="D363" s="4" t="str" cm="1">
        <f t="array" ref="D363:H363">MID(B363,_xlfn.SEQUENCE(1,LEN(B363)),1)</f>
        <v>J</v>
      </c>
      <c r="E363" s="4" t="str">
        <v>T</v>
      </c>
      <c r="F363" s="4" t="str">
        <v>Q</v>
      </c>
      <c r="G363" s="4" t="str">
        <v>T</v>
      </c>
      <c r="H363" s="4" t="str">
        <v>2</v>
      </c>
      <c r="I363" s="5">
        <f>COUNTIF(_xlfn.ANCHORARRAY($D363),"A")</f>
        <v>0</v>
      </c>
      <c r="J363" s="5">
        <f>COUNTIF(_xlfn.ANCHORARRAY($D363),"K")</f>
        <v>0</v>
      </c>
      <c r="K363" s="5">
        <f>COUNTIF(_xlfn.ANCHORARRAY($D363),"Q")</f>
        <v>1</v>
      </c>
      <c r="L363" s="5">
        <f>COUNTIF(_xlfn.ANCHORARRAY($D363),"J")</f>
        <v>1</v>
      </c>
      <c r="M363" s="5">
        <f>COUNTIF(_xlfn.ANCHORARRAY($D363),"T")</f>
        <v>2</v>
      </c>
      <c r="N363" s="5">
        <f>COUNTIF(_xlfn.ANCHORARRAY($D363),"9")</f>
        <v>0</v>
      </c>
      <c r="O363" s="5">
        <f>COUNTIF(_xlfn.ANCHORARRAY($D363),"8")</f>
        <v>0</v>
      </c>
      <c r="P363" s="5">
        <f>COUNTIF(_xlfn.ANCHORARRAY($D363),"7")</f>
        <v>0</v>
      </c>
      <c r="Q363" s="5">
        <f>COUNTIF(_xlfn.ANCHORARRAY($D363),"6")</f>
        <v>0</v>
      </c>
      <c r="R363" s="5">
        <f>COUNTIF(_xlfn.ANCHORARRAY($D363),"5")</f>
        <v>0</v>
      </c>
      <c r="S363" s="5">
        <f>COUNTIF(_xlfn.ANCHORARRAY($D363),"4")</f>
        <v>0</v>
      </c>
      <c r="T363" s="5">
        <f>COUNTIF(_xlfn.ANCHORARRAY($D363),"3")</f>
        <v>0</v>
      </c>
      <c r="U363" s="5">
        <f>COUNTIF(_xlfn.ANCHORARRAY($D363),"2")</f>
        <v>1</v>
      </c>
      <c r="V363" s="8">
        <f>COUNTIF($I363:$U363,5)</f>
        <v>0</v>
      </c>
      <c r="W363" s="8">
        <f>COUNTIF($I363:$U363,4)</f>
        <v>0</v>
      </c>
      <c r="X363" s="8">
        <f>COUNTIFS($I363:$U363,3,$I363:$U363,2)</f>
        <v>0</v>
      </c>
      <c r="Y363" s="8">
        <f>IF(X363=0,COUNTIF($I363:$U363,3),0)</f>
        <v>0</v>
      </c>
      <c r="Z363" s="8">
        <f>IF(X363=0,COUNTIF($I363:$U363,2),0)</f>
        <v>1</v>
      </c>
      <c r="AA363" s="8">
        <f>COUNTIF($I363:$U363,1)</f>
        <v>3</v>
      </c>
      <c r="AB363">
        <v>363</v>
      </c>
      <c r="AC363">
        <f t="shared" si="5"/>
        <v>98373</v>
      </c>
    </row>
    <row r="364" spans="1:29">
      <c r="A364" s="3" t="s">
        <v>834</v>
      </c>
      <c r="B364" s="2" t="str" cm="1">
        <f t="array" ref="B364:C364">_xlfn.TEXTSPLIT(A364," ")</f>
        <v>JTAT8</v>
      </c>
      <c r="C364" s="2" t="str">
        <v>61</v>
      </c>
      <c r="D364" s="4" t="str" cm="1">
        <f t="array" ref="D364:H364">MID(B364,_xlfn.SEQUENCE(1,LEN(B364)),1)</f>
        <v>J</v>
      </c>
      <c r="E364" s="4" t="str">
        <v>T</v>
      </c>
      <c r="F364" s="4" t="str">
        <v>A</v>
      </c>
      <c r="G364" s="4" t="str">
        <v>T</v>
      </c>
      <c r="H364" s="4" t="str">
        <v>8</v>
      </c>
      <c r="I364" s="5">
        <f>COUNTIF(_xlfn.ANCHORARRAY($D364),"A")</f>
        <v>1</v>
      </c>
      <c r="J364" s="5">
        <f>COUNTIF(_xlfn.ANCHORARRAY($D364),"K")</f>
        <v>0</v>
      </c>
      <c r="K364" s="5">
        <f>COUNTIF(_xlfn.ANCHORARRAY($D364),"Q")</f>
        <v>0</v>
      </c>
      <c r="L364" s="5">
        <f>COUNTIF(_xlfn.ANCHORARRAY($D364),"J")</f>
        <v>1</v>
      </c>
      <c r="M364" s="5">
        <f>COUNTIF(_xlfn.ANCHORARRAY($D364),"T")</f>
        <v>2</v>
      </c>
      <c r="N364" s="5">
        <f>COUNTIF(_xlfn.ANCHORARRAY($D364),"9")</f>
        <v>0</v>
      </c>
      <c r="O364" s="5">
        <f>COUNTIF(_xlfn.ANCHORARRAY($D364),"8")</f>
        <v>1</v>
      </c>
      <c r="P364" s="5">
        <f>COUNTIF(_xlfn.ANCHORARRAY($D364),"7")</f>
        <v>0</v>
      </c>
      <c r="Q364" s="5">
        <f>COUNTIF(_xlfn.ANCHORARRAY($D364),"6")</f>
        <v>0</v>
      </c>
      <c r="R364" s="5">
        <f>COUNTIF(_xlfn.ANCHORARRAY($D364),"5")</f>
        <v>0</v>
      </c>
      <c r="S364" s="5">
        <f>COUNTIF(_xlfn.ANCHORARRAY($D364),"4")</f>
        <v>0</v>
      </c>
      <c r="T364" s="5">
        <f>COUNTIF(_xlfn.ANCHORARRAY($D364),"3")</f>
        <v>0</v>
      </c>
      <c r="U364" s="5">
        <f>COUNTIF(_xlfn.ANCHORARRAY($D364),"2")</f>
        <v>0</v>
      </c>
      <c r="V364" s="8">
        <f>COUNTIF($I364:$U364,5)</f>
        <v>0</v>
      </c>
      <c r="W364" s="8">
        <f>COUNTIF($I364:$U364,4)</f>
        <v>0</v>
      </c>
      <c r="X364" s="8">
        <f>COUNTIFS($I364:$U364,3,$I364:$U364,2)</f>
        <v>0</v>
      </c>
      <c r="Y364" s="8">
        <f>IF(X364=0,COUNTIF($I364:$U364,3),0)</f>
        <v>0</v>
      </c>
      <c r="Z364" s="8">
        <f>IF(X364=0,COUNTIF($I364:$U364,2),0)</f>
        <v>1</v>
      </c>
      <c r="AA364" s="8">
        <f>COUNTIF($I364:$U364,1)</f>
        <v>3</v>
      </c>
      <c r="AB364">
        <v>364</v>
      </c>
      <c r="AC364">
        <f t="shared" si="5"/>
        <v>22204</v>
      </c>
    </row>
    <row r="365" spans="1:29">
      <c r="A365" s="3" t="s">
        <v>957</v>
      </c>
      <c r="B365" s="2" t="str" cm="1">
        <f t="array" ref="B365:C365">_xlfn.TEXTSPLIT(A365," ")</f>
        <v>JJ6K4</v>
      </c>
      <c r="C365" s="2" t="str">
        <v>386</v>
      </c>
      <c r="D365" s="4" t="str" cm="1">
        <f t="array" ref="D365:H365">MID(B365,_xlfn.SEQUENCE(1,LEN(B365)),1)</f>
        <v>J</v>
      </c>
      <c r="E365" s="4" t="str">
        <v>J</v>
      </c>
      <c r="F365" s="4" t="str">
        <v>6</v>
      </c>
      <c r="G365" s="4" t="str">
        <v>K</v>
      </c>
      <c r="H365" s="4" t="str">
        <v>4</v>
      </c>
      <c r="I365" s="5">
        <f>COUNTIF(_xlfn.ANCHORARRAY($D365),"A")</f>
        <v>0</v>
      </c>
      <c r="J365" s="5">
        <f>COUNTIF(_xlfn.ANCHORARRAY($D365),"K")</f>
        <v>1</v>
      </c>
      <c r="K365" s="5">
        <f>COUNTIF(_xlfn.ANCHORARRAY($D365),"Q")</f>
        <v>0</v>
      </c>
      <c r="L365" s="5">
        <f>COUNTIF(_xlfn.ANCHORARRAY($D365),"J")</f>
        <v>2</v>
      </c>
      <c r="M365" s="5">
        <f>COUNTIF(_xlfn.ANCHORARRAY($D365),"T")</f>
        <v>0</v>
      </c>
      <c r="N365" s="5">
        <f>COUNTIF(_xlfn.ANCHORARRAY($D365),"9")</f>
        <v>0</v>
      </c>
      <c r="O365" s="5">
        <f>COUNTIF(_xlfn.ANCHORARRAY($D365),"8")</f>
        <v>0</v>
      </c>
      <c r="P365" s="5">
        <f>COUNTIF(_xlfn.ANCHORARRAY($D365),"7")</f>
        <v>0</v>
      </c>
      <c r="Q365" s="5">
        <f>COUNTIF(_xlfn.ANCHORARRAY($D365),"6")</f>
        <v>1</v>
      </c>
      <c r="R365" s="5">
        <f>COUNTIF(_xlfn.ANCHORARRAY($D365),"5")</f>
        <v>0</v>
      </c>
      <c r="S365" s="5">
        <f>COUNTIF(_xlfn.ANCHORARRAY($D365),"4")</f>
        <v>1</v>
      </c>
      <c r="T365" s="5">
        <f>COUNTIF(_xlfn.ANCHORARRAY($D365),"3")</f>
        <v>0</v>
      </c>
      <c r="U365" s="5">
        <f>COUNTIF(_xlfn.ANCHORARRAY($D365),"2")</f>
        <v>0</v>
      </c>
      <c r="V365" s="8">
        <f>COUNTIF($I365:$U365,5)</f>
        <v>0</v>
      </c>
      <c r="W365" s="8">
        <f>COUNTIF($I365:$U365,4)</f>
        <v>0</v>
      </c>
      <c r="X365" s="8">
        <f>COUNTIFS($I365:$U365,3,$I365:$U365,2)</f>
        <v>0</v>
      </c>
      <c r="Y365" s="8">
        <f>IF(X365=0,COUNTIF($I365:$U365,3),0)</f>
        <v>0</v>
      </c>
      <c r="Z365" s="8">
        <f>IF(X365=0,COUNTIF($I365:$U365,2),0)</f>
        <v>1</v>
      </c>
      <c r="AA365" s="8">
        <f>COUNTIF($I365:$U365,1)</f>
        <v>3</v>
      </c>
      <c r="AB365">
        <v>365</v>
      </c>
      <c r="AC365">
        <f t="shared" si="5"/>
        <v>140890</v>
      </c>
    </row>
    <row r="366" spans="1:29">
      <c r="A366" s="3" t="s">
        <v>360</v>
      </c>
      <c r="B366" s="2" t="str" cm="1">
        <f t="array" ref="B366:C366">_xlfn.TEXTSPLIT(A366," ")</f>
        <v>JQ663</v>
      </c>
      <c r="C366" s="2" t="str">
        <v>839</v>
      </c>
      <c r="D366" s="4" t="str" cm="1">
        <f t="array" ref="D366:H366">MID(B366,_xlfn.SEQUENCE(1,LEN(B366)),1)</f>
        <v>J</v>
      </c>
      <c r="E366" s="4" t="str">
        <v>Q</v>
      </c>
      <c r="F366" s="4" t="str">
        <v>6</v>
      </c>
      <c r="G366" s="4" t="str">
        <v>6</v>
      </c>
      <c r="H366" s="4" t="str">
        <v>3</v>
      </c>
      <c r="I366" s="5">
        <f>COUNTIF(_xlfn.ANCHORARRAY($D366),"A")</f>
        <v>0</v>
      </c>
      <c r="J366" s="5">
        <f>COUNTIF(_xlfn.ANCHORARRAY($D366),"K")</f>
        <v>0</v>
      </c>
      <c r="K366" s="5">
        <f>COUNTIF(_xlfn.ANCHORARRAY($D366),"Q")</f>
        <v>1</v>
      </c>
      <c r="L366" s="5">
        <f>COUNTIF(_xlfn.ANCHORARRAY($D366),"J")</f>
        <v>1</v>
      </c>
      <c r="M366" s="5">
        <f>COUNTIF(_xlfn.ANCHORARRAY($D366),"T")</f>
        <v>0</v>
      </c>
      <c r="N366" s="5">
        <f>COUNTIF(_xlfn.ANCHORARRAY($D366),"9")</f>
        <v>0</v>
      </c>
      <c r="O366" s="5">
        <f>COUNTIF(_xlfn.ANCHORARRAY($D366),"8")</f>
        <v>0</v>
      </c>
      <c r="P366" s="5">
        <f>COUNTIF(_xlfn.ANCHORARRAY($D366),"7")</f>
        <v>0</v>
      </c>
      <c r="Q366" s="5">
        <f>COUNTIF(_xlfn.ANCHORARRAY($D366),"6")</f>
        <v>2</v>
      </c>
      <c r="R366" s="5">
        <f>COUNTIF(_xlfn.ANCHORARRAY($D366),"5")</f>
        <v>0</v>
      </c>
      <c r="S366" s="5">
        <f>COUNTIF(_xlfn.ANCHORARRAY($D366),"4")</f>
        <v>0</v>
      </c>
      <c r="T366" s="5">
        <f>COUNTIF(_xlfn.ANCHORARRAY($D366),"3")</f>
        <v>1</v>
      </c>
      <c r="U366" s="5">
        <f>COUNTIF(_xlfn.ANCHORARRAY($D366),"2")</f>
        <v>0</v>
      </c>
      <c r="V366" s="8">
        <f>COUNTIF($I366:$U366,5)</f>
        <v>0</v>
      </c>
      <c r="W366" s="8">
        <f>COUNTIF($I366:$U366,4)</f>
        <v>0</v>
      </c>
      <c r="X366" s="8">
        <f>COUNTIFS($I366:$U366,3,$I366:$U366,2)</f>
        <v>0</v>
      </c>
      <c r="Y366" s="8">
        <f>IF(X366=0,COUNTIF($I366:$U366,3),0)</f>
        <v>0</v>
      </c>
      <c r="Z366" s="8">
        <f>IF(X366=0,COUNTIF($I366:$U366,2),0)</f>
        <v>1</v>
      </c>
      <c r="AA366" s="8">
        <f>COUNTIF($I366:$U366,1)</f>
        <v>3</v>
      </c>
      <c r="AB366">
        <v>366</v>
      </c>
      <c r="AC366">
        <f t="shared" si="5"/>
        <v>307074</v>
      </c>
    </row>
    <row r="367" spans="1:29">
      <c r="A367" s="3" t="s">
        <v>874</v>
      </c>
      <c r="B367" s="2" t="str" cm="1">
        <f t="array" ref="B367:C367">_xlfn.TEXTSPLIT(A367," ")</f>
        <v>JQQ75</v>
      </c>
      <c r="C367" s="2" t="str">
        <v>502</v>
      </c>
      <c r="D367" s="4" t="str" cm="1">
        <f t="array" ref="D367:H367">MID(B367,_xlfn.SEQUENCE(1,LEN(B367)),1)</f>
        <v>J</v>
      </c>
      <c r="E367" s="4" t="str">
        <v>Q</v>
      </c>
      <c r="F367" s="4" t="str">
        <v>Q</v>
      </c>
      <c r="G367" s="4" t="str">
        <v>7</v>
      </c>
      <c r="H367" s="4" t="str">
        <v>5</v>
      </c>
      <c r="I367" s="5">
        <f>COUNTIF(_xlfn.ANCHORARRAY($D367),"A")</f>
        <v>0</v>
      </c>
      <c r="J367" s="5">
        <f>COUNTIF(_xlfn.ANCHORARRAY($D367),"K")</f>
        <v>0</v>
      </c>
      <c r="K367" s="5">
        <f>COUNTIF(_xlfn.ANCHORARRAY($D367),"Q")</f>
        <v>2</v>
      </c>
      <c r="L367" s="5">
        <f>COUNTIF(_xlfn.ANCHORARRAY($D367),"J")</f>
        <v>1</v>
      </c>
      <c r="M367" s="5">
        <f>COUNTIF(_xlfn.ANCHORARRAY($D367),"T")</f>
        <v>0</v>
      </c>
      <c r="N367" s="5">
        <f>COUNTIF(_xlfn.ANCHORARRAY($D367),"9")</f>
        <v>0</v>
      </c>
      <c r="O367" s="5">
        <f>COUNTIF(_xlfn.ANCHORARRAY($D367),"8")</f>
        <v>0</v>
      </c>
      <c r="P367" s="5">
        <f>COUNTIF(_xlfn.ANCHORARRAY($D367),"7")</f>
        <v>1</v>
      </c>
      <c r="Q367" s="5">
        <f>COUNTIF(_xlfn.ANCHORARRAY($D367),"6")</f>
        <v>0</v>
      </c>
      <c r="R367" s="5">
        <f>COUNTIF(_xlfn.ANCHORARRAY($D367),"5")</f>
        <v>1</v>
      </c>
      <c r="S367" s="5">
        <f>COUNTIF(_xlfn.ANCHORARRAY($D367),"4")</f>
        <v>0</v>
      </c>
      <c r="T367" s="5">
        <f>COUNTIF(_xlfn.ANCHORARRAY($D367),"3")</f>
        <v>0</v>
      </c>
      <c r="U367" s="5">
        <f>COUNTIF(_xlfn.ANCHORARRAY($D367),"2")</f>
        <v>0</v>
      </c>
      <c r="V367" s="8">
        <f>COUNTIF($I367:$U367,5)</f>
        <v>0</v>
      </c>
      <c r="W367" s="8">
        <f>COUNTIF($I367:$U367,4)</f>
        <v>0</v>
      </c>
      <c r="X367" s="8">
        <f>COUNTIFS($I367:$U367,3,$I367:$U367,2)</f>
        <v>0</v>
      </c>
      <c r="Y367" s="8">
        <f>IF(X367=0,COUNTIF($I367:$U367,3),0)</f>
        <v>0</v>
      </c>
      <c r="Z367" s="8">
        <f>IF(X367=0,COUNTIF($I367:$U367,2),0)</f>
        <v>1</v>
      </c>
      <c r="AA367" s="8">
        <f>COUNTIF($I367:$U367,1)</f>
        <v>3</v>
      </c>
      <c r="AB367">
        <v>367</v>
      </c>
      <c r="AC367">
        <f t="shared" si="5"/>
        <v>184234</v>
      </c>
    </row>
    <row r="368" spans="1:29">
      <c r="A368" s="3" t="s">
        <v>556</v>
      </c>
      <c r="B368" s="2" t="str" cm="1">
        <f t="array" ref="B368:C368">_xlfn.TEXTSPLIT(A368," ")</f>
        <v>JK2T2</v>
      </c>
      <c r="C368" s="2" t="str">
        <v>559</v>
      </c>
      <c r="D368" s="4" t="str" cm="1">
        <f t="array" ref="D368:H368">MID(B368,_xlfn.SEQUENCE(1,LEN(B368)),1)</f>
        <v>J</v>
      </c>
      <c r="E368" s="4" t="str">
        <v>K</v>
      </c>
      <c r="F368" s="4" t="str">
        <v>2</v>
      </c>
      <c r="G368" s="4" t="str">
        <v>T</v>
      </c>
      <c r="H368" s="4" t="str">
        <v>2</v>
      </c>
      <c r="I368" s="5">
        <f>COUNTIF(_xlfn.ANCHORARRAY($D368),"A")</f>
        <v>0</v>
      </c>
      <c r="J368" s="5">
        <f>COUNTIF(_xlfn.ANCHORARRAY($D368),"K")</f>
        <v>1</v>
      </c>
      <c r="K368" s="5">
        <f>COUNTIF(_xlfn.ANCHORARRAY($D368),"Q")</f>
        <v>0</v>
      </c>
      <c r="L368" s="5">
        <f>COUNTIF(_xlfn.ANCHORARRAY($D368),"J")</f>
        <v>1</v>
      </c>
      <c r="M368" s="5">
        <f>COUNTIF(_xlfn.ANCHORARRAY($D368),"T")</f>
        <v>1</v>
      </c>
      <c r="N368" s="5">
        <f>COUNTIF(_xlfn.ANCHORARRAY($D368),"9")</f>
        <v>0</v>
      </c>
      <c r="O368" s="5">
        <f>COUNTIF(_xlfn.ANCHORARRAY($D368),"8")</f>
        <v>0</v>
      </c>
      <c r="P368" s="5">
        <f>COUNTIF(_xlfn.ANCHORARRAY($D368),"7")</f>
        <v>0</v>
      </c>
      <c r="Q368" s="5">
        <f>COUNTIF(_xlfn.ANCHORARRAY($D368),"6")</f>
        <v>0</v>
      </c>
      <c r="R368" s="5">
        <f>COUNTIF(_xlfn.ANCHORARRAY($D368),"5")</f>
        <v>0</v>
      </c>
      <c r="S368" s="5">
        <f>COUNTIF(_xlfn.ANCHORARRAY($D368),"4")</f>
        <v>0</v>
      </c>
      <c r="T368" s="5">
        <f>COUNTIF(_xlfn.ANCHORARRAY($D368),"3")</f>
        <v>0</v>
      </c>
      <c r="U368" s="5">
        <f>COUNTIF(_xlfn.ANCHORARRAY($D368),"2")</f>
        <v>2</v>
      </c>
      <c r="V368" s="8">
        <f>COUNTIF($I368:$U368,5)</f>
        <v>0</v>
      </c>
      <c r="W368" s="8">
        <f>COUNTIF($I368:$U368,4)</f>
        <v>0</v>
      </c>
      <c r="X368" s="8">
        <f>COUNTIFS($I368:$U368,3,$I368:$U368,2)</f>
        <v>0</v>
      </c>
      <c r="Y368" s="8">
        <f>IF(X368=0,COUNTIF($I368:$U368,3),0)</f>
        <v>0</v>
      </c>
      <c r="Z368" s="8">
        <f>IF(X368=0,COUNTIF($I368:$U368,2),0)</f>
        <v>1</v>
      </c>
      <c r="AA368" s="8">
        <f>COUNTIF($I368:$U368,1)</f>
        <v>3</v>
      </c>
      <c r="AB368">
        <v>368</v>
      </c>
      <c r="AC368">
        <f t="shared" si="5"/>
        <v>205712</v>
      </c>
    </row>
    <row r="369" spans="1:29">
      <c r="A369" s="3" t="s">
        <v>224</v>
      </c>
      <c r="B369" s="2" t="str" cm="1">
        <f t="array" ref="B369:C369">_xlfn.TEXTSPLIT(A369," ")</f>
        <v>JA37A</v>
      </c>
      <c r="C369" s="2" t="str">
        <v>746</v>
      </c>
      <c r="D369" s="4" t="str" cm="1">
        <f t="array" ref="D369:H369">MID(B369,_xlfn.SEQUENCE(1,LEN(B369)),1)</f>
        <v>J</v>
      </c>
      <c r="E369" s="4" t="str">
        <v>A</v>
      </c>
      <c r="F369" s="4" t="str">
        <v>3</v>
      </c>
      <c r="G369" s="4" t="str">
        <v>7</v>
      </c>
      <c r="H369" s="4" t="str">
        <v>A</v>
      </c>
      <c r="I369" s="5">
        <f>COUNTIF(_xlfn.ANCHORARRAY($D369),"A")</f>
        <v>2</v>
      </c>
      <c r="J369" s="5">
        <f>COUNTIF(_xlfn.ANCHORARRAY($D369),"K")</f>
        <v>0</v>
      </c>
      <c r="K369" s="5">
        <f>COUNTIF(_xlfn.ANCHORARRAY($D369),"Q")</f>
        <v>0</v>
      </c>
      <c r="L369" s="5">
        <f>COUNTIF(_xlfn.ANCHORARRAY($D369),"J")</f>
        <v>1</v>
      </c>
      <c r="M369" s="5">
        <f>COUNTIF(_xlfn.ANCHORARRAY($D369),"T")</f>
        <v>0</v>
      </c>
      <c r="N369" s="5">
        <f>COUNTIF(_xlfn.ANCHORARRAY($D369),"9")</f>
        <v>0</v>
      </c>
      <c r="O369" s="5">
        <f>COUNTIF(_xlfn.ANCHORARRAY($D369),"8")</f>
        <v>0</v>
      </c>
      <c r="P369" s="5">
        <f>COUNTIF(_xlfn.ANCHORARRAY($D369),"7")</f>
        <v>1</v>
      </c>
      <c r="Q369" s="5">
        <f>COUNTIF(_xlfn.ANCHORARRAY($D369),"6")</f>
        <v>0</v>
      </c>
      <c r="R369" s="5">
        <f>COUNTIF(_xlfn.ANCHORARRAY($D369),"5")</f>
        <v>0</v>
      </c>
      <c r="S369" s="5">
        <f>COUNTIF(_xlfn.ANCHORARRAY($D369),"4")</f>
        <v>0</v>
      </c>
      <c r="T369" s="5">
        <f>COUNTIF(_xlfn.ANCHORARRAY($D369),"3")</f>
        <v>1</v>
      </c>
      <c r="U369" s="5">
        <f>COUNTIF(_xlfn.ANCHORARRAY($D369),"2")</f>
        <v>0</v>
      </c>
      <c r="V369" s="8">
        <f>COUNTIF($I369:$U369,5)</f>
        <v>0</v>
      </c>
      <c r="W369" s="8">
        <f>COUNTIF($I369:$U369,4)</f>
        <v>0</v>
      </c>
      <c r="X369" s="8">
        <f>COUNTIFS($I369:$U369,3,$I369:$U369,2)</f>
        <v>0</v>
      </c>
      <c r="Y369" s="8">
        <f>IF(X369=0,COUNTIF($I369:$U369,3),0)</f>
        <v>0</v>
      </c>
      <c r="Z369" s="8">
        <f>IF(X369=0,COUNTIF($I369:$U369,2),0)</f>
        <v>1</v>
      </c>
      <c r="AA369" s="8">
        <f>COUNTIF($I369:$U369,1)</f>
        <v>3</v>
      </c>
      <c r="AB369">
        <v>369</v>
      </c>
      <c r="AC369">
        <f t="shared" si="5"/>
        <v>275274</v>
      </c>
    </row>
    <row r="370" spans="1:29">
      <c r="A370" s="3" t="s">
        <v>506</v>
      </c>
      <c r="B370" s="2" t="str" cm="1">
        <f t="array" ref="B370:C370">_xlfn.TEXTSPLIT(A370," ")</f>
        <v>JAQJ8</v>
      </c>
      <c r="C370" s="2" t="str">
        <v>764</v>
      </c>
      <c r="D370" s="4" t="str" cm="1">
        <f t="array" ref="D370:H370">MID(B370,_xlfn.SEQUENCE(1,LEN(B370)),1)</f>
        <v>J</v>
      </c>
      <c r="E370" s="4" t="str">
        <v>A</v>
      </c>
      <c r="F370" s="4" t="str">
        <v>Q</v>
      </c>
      <c r="G370" s="4" t="str">
        <v>J</v>
      </c>
      <c r="H370" s="4" t="str">
        <v>8</v>
      </c>
      <c r="I370" s="5">
        <f>COUNTIF(_xlfn.ANCHORARRAY($D370),"A")</f>
        <v>1</v>
      </c>
      <c r="J370" s="5">
        <f>COUNTIF(_xlfn.ANCHORARRAY($D370),"K")</f>
        <v>0</v>
      </c>
      <c r="K370" s="5">
        <f>COUNTIF(_xlfn.ANCHORARRAY($D370),"Q")</f>
        <v>1</v>
      </c>
      <c r="L370" s="5">
        <f>COUNTIF(_xlfn.ANCHORARRAY($D370),"J")</f>
        <v>2</v>
      </c>
      <c r="M370" s="5">
        <f>COUNTIF(_xlfn.ANCHORARRAY($D370),"T")</f>
        <v>0</v>
      </c>
      <c r="N370" s="5">
        <f>COUNTIF(_xlfn.ANCHORARRAY($D370),"9")</f>
        <v>0</v>
      </c>
      <c r="O370" s="5">
        <f>COUNTIF(_xlfn.ANCHORARRAY($D370),"8")</f>
        <v>1</v>
      </c>
      <c r="P370" s="5">
        <f>COUNTIF(_xlfn.ANCHORARRAY($D370),"7")</f>
        <v>0</v>
      </c>
      <c r="Q370" s="5">
        <f>COUNTIF(_xlfn.ANCHORARRAY($D370),"6")</f>
        <v>0</v>
      </c>
      <c r="R370" s="5">
        <f>COUNTIF(_xlfn.ANCHORARRAY($D370),"5")</f>
        <v>0</v>
      </c>
      <c r="S370" s="5">
        <f>COUNTIF(_xlfn.ANCHORARRAY($D370),"4")</f>
        <v>0</v>
      </c>
      <c r="T370" s="5">
        <f>COUNTIF(_xlfn.ANCHORARRAY($D370),"3")</f>
        <v>0</v>
      </c>
      <c r="U370" s="5">
        <f>COUNTIF(_xlfn.ANCHORARRAY($D370),"2")</f>
        <v>0</v>
      </c>
      <c r="V370" s="8">
        <f>COUNTIF($I370:$U370,5)</f>
        <v>0</v>
      </c>
      <c r="W370" s="8">
        <f>COUNTIF($I370:$U370,4)</f>
        <v>0</v>
      </c>
      <c r="X370" s="8">
        <f>COUNTIFS($I370:$U370,3,$I370:$U370,2)</f>
        <v>0</v>
      </c>
      <c r="Y370" s="8">
        <f>IF(X370=0,COUNTIF($I370:$U370,3),0)</f>
        <v>0</v>
      </c>
      <c r="Z370" s="8">
        <f>IF(X370=0,COUNTIF($I370:$U370,2),0)</f>
        <v>1</v>
      </c>
      <c r="AA370" s="8">
        <f>COUNTIF($I370:$U370,1)</f>
        <v>3</v>
      </c>
      <c r="AB370">
        <v>370</v>
      </c>
      <c r="AC370">
        <f t="shared" si="5"/>
        <v>282680</v>
      </c>
    </row>
    <row r="371" spans="1:29">
      <c r="A371" s="3" t="s">
        <v>408</v>
      </c>
      <c r="B371" s="2" t="str" cm="1">
        <f t="array" ref="B371:C371">_xlfn.TEXTSPLIT(A371," ")</f>
        <v>Q33KT</v>
      </c>
      <c r="C371" s="2" t="str">
        <v>173</v>
      </c>
      <c r="D371" s="4" t="str" cm="1">
        <f t="array" ref="D371:H371">MID(B371,_xlfn.SEQUENCE(1,LEN(B371)),1)</f>
        <v>Q</v>
      </c>
      <c r="E371" s="4" t="str">
        <v>3</v>
      </c>
      <c r="F371" s="4" t="str">
        <v>3</v>
      </c>
      <c r="G371" s="4" t="str">
        <v>K</v>
      </c>
      <c r="H371" s="4" t="str">
        <v>T</v>
      </c>
      <c r="I371" s="5">
        <f>COUNTIF(_xlfn.ANCHORARRAY($D371),"A")</f>
        <v>0</v>
      </c>
      <c r="J371" s="5">
        <f>COUNTIF(_xlfn.ANCHORARRAY($D371),"K")</f>
        <v>1</v>
      </c>
      <c r="K371" s="5">
        <f>COUNTIF(_xlfn.ANCHORARRAY($D371),"Q")</f>
        <v>1</v>
      </c>
      <c r="L371" s="5">
        <f>COUNTIF(_xlfn.ANCHORARRAY($D371),"J")</f>
        <v>0</v>
      </c>
      <c r="M371" s="5">
        <f>COUNTIF(_xlfn.ANCHORARRAY($D371),"T")</f>
        <v>1</v>
      </c>
      <c r="N371" s="5">
        <f>COUNTIF(_xlfn.ANCHORARRAY($D371),"9")</f>
        <v>0</v>
      </c>
      <c r="O371" s="5">
        <f>COUNTIF(_xlfn.ANCHORARRAY($D371),"8")</f>
        <v>0</v>
      </c>
      <c r="P371" s="5">
        <f>COUNTIF(_xlfn.ANCHORARRAY($D371),"7")</f>
        <v>0</v>
      </c>
      <c r="Q371" s="5">
        <f>COUNTIF(_xlfn.ANCHORARRAY($D371),"6")</f>
        <v>0</v>
      </c>
      <c r="R371" s="5">
        <f>COUNTIF(_xlfn.ANCHORARRAY($D371),"5")</f>
        <v>0</v>
      </c>
      <c r="S371" s="5">
        <f>COUNTIF(_xlfn.ANCHORARRAY($D371),"4")</f>
        <v>0</v>
      </c>
      <c r="T371" s="5">
        <f>COUNTIF(_xlfn.ANCHORARRAY($D371),"3")</f>
        <v>2</v>
      </c>
      <c r="U371" s="5">
        <f>COUNTIF(_xlfn.ANCHORARRAY($D371),"2")</f>
        <v>0</v>
      </c>
      <c r="V371" s="8">
        <f>COUNTIF($I371:$U371,5)</f>
        <v>0</v>
      </c>
      <c r="W371" s="8">
        <f>COUNTIF($I371:$U371,4)</f>
        <v>0</v>
      </c>
      <c r="X371" s="8">
        <f>COUNTIFS($I371:$U371,3,$I371:$U371,2)</f>
        <v>0</v>
      </c>
      <c r="Y371" s="8">
        <f>IF(X371=0,COUNTIF($I371:$U371,3),0)</f>
        <v>0</v>
      </c>
      <c r="Z371" s="8">
        <f>IF(X371=0,COUNTIF($I371:$U371,2),0)</f>
        <v>1</v>
      </c>
      <c r="AA371" s="8">
        <f>COUNTIF($I371:$U371,1)</f>
        <v>3</v>
      </c>
      <c r="AB371">
        <v>371</v>
      </c>
      <c r="AC371">
        <f t="shared" si="5"/>
        <v>64183</v>
      </c>
    </row>
    <row r="372" spans="1:29">
      <c r="A372" s="3" t="s">
        <v>656</v>
      </c>
      <c r="B372" s="2" t="str" cm="1">
        <f t="array" ref="B372:C372">_xlfn.TEXTSPLIT(A372," ")</f>
        <v>Q33A5</v>
      </c>
      <c r="C372" s="2" t="str">
        <v>298</v>
      </c>
      <c r="D372" s="4" t="str" cm="1">
        <f t="array" ref="D372:H372">MID(B372,_xlfn.SEQUENCE(1,LEN(B372)),1)</f>
        <v>Q</v>
      </c>
      <c r="E372" s="4" t="str">
        <v>3</v>
      </c>
      <c r="F372" s="4" t="str">
        <v>3</v>
      </c>
      <c r="G372" s="4" t="str">
        <v>A</v>
      </c>
      <c r="H372" s="4" t="str">
        <v>5</v>
      </c>
      <c r="I372" s="5">
        <f>COUNTIF(_xlfn.ANCHORARRAY($D372),"A")</f>
        <v>1</v>
      </c>
      <c r="J372" s="5">
        <f>COUNTIF(_xlfn.ANCHORARRAY($D372),"K")</f>
        <v>0</v>
      </c>
      <c r="K372" s="5">
        <f>COUNTIF(_xlfn.ANCHORARRAY($D372),"Q")</f>
        <v>1</v>
      </c>
      <c r="L372" s="5">
        <f>COUNTIF(_xlfn.ANCHORARRAY($D372),"J")</f>
        <v>0</v>
      </c>
      <c r="M372" s="5">
        <f>COUNTIF(_xlfn.ANCHORARRAY($D372),"T")</f>
        <v>0</v>
      </c>
      <c r="N372" s="5">
        <f>COUNTIF(_xlfn.ANCHORARRAY($D372),"9")</f>
        <v>0</v>
      </c>
      <c r="O372" s="5">
        <f>COUNTIF(_xlfn.ANCHORARRAY($D372),"8")</f>
        <v>0</v>
      </c>
      <c r="P372" s="5">
        <f>COUNTIF(_xlfn.ANCHORARRAY($D372),"7")</f>
        <v>0</v>
      </c>
      <c r="Q372" s="5">
        <f>COUNTIF(_xlfn.ANCHORARRAY($D372),"6")</f>
        <v>0</v>
      </c>
      <c r="R372" s="5">
        <f>COUNTIF(_xlfn.ANCHORARRAY($D372),"5")</f>
        <v>1</v>
      </c>
      <c r="S372" s="5">
        <f>COUNTIF(_xlfn.ANCHORARRAY($D372),"4")</f>
        <v>0</v>
      </c>
      <c r="T372" s="5">
        <f>COUNTIF(_xlfn.ANCHORARRAY($D372),"3")</f>
        <v>2</v>
      </c>
      <c r="U372" s="5">
        <f>COUNTIF(_xlfn.ANCHORARRAY($D372),"2")</f>
        <v>0</v>
      </c>
      <c r="V372" s="8">
        <f>COUNTIF($I372:$U372,5)</f>
        <v>0</v>
      </c>
      <c r="W372" s="8">
        <f>COUNTIF($I372:$U372,4)</f>
        <v>0</v>
      </c>
      <c r="X372" s="8">
        <f>COUNTIFS($I372:$U372,3,$I372:$U372,2)</f>
        <v>0</v>
      </c>
      <c r="Y372" s="8">
        <f>IF(X372=0,COUNTIF($I372:$U372,3),0)</f>
        <v>0</v>
      </c>
      <c r="Z372" s="8">
        <f>IF(X372=0,COUNTIF($I372:$U372,2),0)</f>
        <v>1</v>
      </c>
      <c r="AA372" s="8">
        <f>COUNTIF($I372:$U372,1)</f>
        <v>3</v>
      </c>
      <c r="AB372">
        <v>372</v>
      </c>
      <c r="AC372">
        <f t="shared" si="5"/>
        <v>110856</v>
      </c>
    </row>
    <row r="373" spans="1:29">
      <c r="A373" s="3" t="s">
        <v>475</v>
      </c>
      <c r="B373" s="2" t="str" cm="1">
        <f t="array" ref="B373:C373">_xlfn.TEXTSPLIT(A373," ")</f>
        <v>Q33A6</v>
      </c>
      <c r="C373" s="2" t="str">
        <v>866</v>
      </c>
      <c r="D373" s="4" t="str" cm="1">
        <f t="array" ref="D373:H373">MID(B373,_xlfn.SEQUENCE(1,LEN(B373)),1)</f>
        <v>Q</v>
      </c>
      <c r="E373" s="4" t="str">
        <v>3</v>
      </c>
      <c r="F373" s="4" t="str">
        <v>3</v>
      </c>
      <c r="G373" s="4" t="str">
        <v>A</v>
      </c>
      <c r="H373" s="4" t="str">
        <v>6</v>
      </c>
      <c r="I373" s="5">
        <f>COUNTIF(_xlfn.ANCHORARRAY($D373),"A")</f>
        <v>1</v>
      </c>
      <c r="J373" s="5">
        <f>COUNTIF(_xlfn.ANCHORARRAY($D373),"K")</f>
        <v>0</v>
      </c>
      <c r="K373" s="5">
        <f>COUNTIF(_xlfn.ANCHORARRAY($D373),"Q")</f>
        <v>1</v>
      </c>
      <c r="L373" s="5">
        <f>COUNTIF(_xlfn.ANCHORARRAY($D373),"J")</f>
        <v>0</v>
      </c>
      <c r="M373" s="5">
        <f>COUNTIF(_xlfn.ANCHORARRAY($D373),"T")</f>
        <v>0</v>
      </c>
      <c r="N373" s="5">
        <f>COUNTIF(_xlfn.ANCHORARRAY($D373),"9")</f>
        <v>0</v>
      </c>
      <c r="O373" s="5">
        <f>COUNTIF(_xlfn.ANCHORARRAY($D373),"8")</f>
        <v>0</v>
      </c>
      <c r="P373" s="5">
        <f>COUNTIF(_xlfn.ANCHORARRAY($D373),"7")</f>
        <v>0</v>
      </c>
      <c r="Q373" s="5">
        <f>COUNTIF(_xlfn.ANCHORARRAY($D373),"6")</f>
        <v>1</v>
      </c>
      <c r="R373" s="5">
        <f>COUNTIF(_xlfn.ANCHORARRAY($D373),"5")</f>
        <v>0</v>
      </c>
      <c r="S373" s="5">
        <f>COUNTIF(_xlfn.ANCHORARRAY($D373),"4")</f>
        <v>0</v>
      </c>
      <c r="T373" s="5">
        <f>COUNTIF(_xlfn.ANCHORARRAY($D373),"3")</f>
        <v>2</v>
      </c>
      <c r="U373" s="5">
        <f>COUNTIF(_xlfn.ANCHORARRAY($D373),"2")</f>
        <v>0</v>
      </c>
      <c r="V373" s="8">
        <f>COUNTIF($I373:$U373,5)</f>
        <v>0</v>
      </c>
      <c r="W373" s="8">
        <f>COUNTIF($I373:$U373,4)</f>
        <v>0</v>
      </c>
      <c r="X373" s="8">
        <f>COUNTIFS($I373:$U373,3,$I373:$U373,2)</f>
        <v>0</v>
      </c>
      <c r="Y373" s="8">
        <f>IF(X373=0,COUNTIF($I373:$U373,3),0)</f>
        <v>0</v>
      </c>
      <c r="Z373" s="8">
        <f>IF(X373=0,COUNTIF($I373:$U373,2),0)</f>
        <v>1</v>
      </c>
      <c r="AA373" s="8">
        <f>COUNTIF($I373:$U373,1)</f>
        <v>3</v>
      </c>
      <c r="AB373">
        <v>373</v>
      </c>
      <c r="AC373">
        <f t="shared" si="5"/>
        <v>323018</v>
      </c>
    </row>
    <row r="374" spans="1:29">
      <c r="A374" s="3" t="s">
        <v>356</v>
      </c>
      <c r="B374" s="2" t="str" cm="1">
        <f t="array" ref="B374:C374">_xlfn.TEXTSPLIT(A374," ")</f>
        <v>Q373T</v>
      </c>
      <c r="C374" s="2" t="str">
        <v>311</v>
      </c>
      <c r="D374" s="4" t="str" cm="1">
        <f t="array" ref="D374:H374">MID(B374,_xlfn.SEQUENCE(1,LEN(B374)),1)</f>
        <v>Q</v>
      </c>
      <c r="E374" s="4" t="str">
        <v>3</v>
      </c>
      <c r="F374" s="4" t="str">
        <v>7</v>
      </c>
      <c r="G374" s="4" t="str">
        <v>3</v>
      </c>
      <c r="H374" s="4" t="str">
        <v>T</v>
      </c>
      <c r="I374" s="5">
        <f>COUNTIF(_xlfn.ANCHORARRAY($D374),"A")</f>
        <v>0</v>
      </c>
      <c r="J374" s="5">
        <f>COUNTIF(_xlfn.ANCHORARRAY($D374),"K")</f>
        <v>0</v>
      </c>
      <c r="K374" s="5">
        <f>COUNTIF(_xlfn.ANCHORARRAY($D374),"Q")</f>
        <v>1</v>
      </c>
      <c r="L374" s="5">
        <f>COUNTIF(_xlfn.ANCHORARRAY($D374),"J")</f>
        <v>0</v>
      </c>
      <c r="M374" s="5">
        <f>COUNTIF(_xlfn.ANCHORARRAY($D374),"T")</f>
        <v>1</v>
      </c>
      <c r="N374" s="5">
        <f>COUNTIF(_xlfn.ANCHORARRAY($D374),"9")</f>
        <v>0</v>
      </c>
      <c r="O374" s="5">
        <f>COUNTIF(_xlfn.ANCHORARRAY($D374),"8")</f>
        <v>0</v>
      </c>
      <c r="P374" s="5">
        <f>COUNTIF(_xlfn.ANCHORARRAY($D374),"7")</f>
        <v>1</v>
      </c>
      <c r="Q374" s="5">
        <f>COUNTIF(_xlfn.ANCHORARRAY($D374),"6")</f>
        <v>0</v>
      </c>
      <c r="R374" s="5">
        <f>COUNTIF(_xlfn.ANCHORARRAY($D374),"5")</f>
        <v>0</v>
      </c>
      <c r="S374" s="5">
        <f>COUNTIF(_xlfn.ANCHORARRAY($D374),"4")</f>
        <v>0</v>
      </c>
      <c r="T374" s="5">
        <f>COUNTIF(_xlfn.ANCHORARRAY($D374),"3")</f>
        <v>2</v>
      </c>
      <c r="U374" s="5">
        <f>COUNTIF(_xlfn.ANCHORARRAY($D374),"2")</f>
        <v>0</v>
      </c>
      <c r="V374" s="8">
        <f>COUNTIF($I374:$U374,5)</f>
        <v>0</v>
      </c>
      <c r="W374" s="8">
        <f>COUNTIF($I374:$U374,4)</f>
        <v>0</v>
      </c>
      <c r="X374" s="8">
        <f>COUNTIFS($I374:$U374,3,$I374:$U374,2)</f>
        <v>0</v>
      </c>
      <c r="Y374" s="8">
        <f>IF(X374=0,COUNTIF($I374:$U374,3),0)</f>
        <v>0</v>
      </c>
      <c r="Z374" s="8">
        <f>IF(X374=0,COUNTIF($I374:$U374,2),0)</f>
        <v>1</v>
      </c>
      <c r="AA374" s="8">
        <f>COUNTIF($I374:$U374,1)</f>
        <v>3</v>
      </c>
      <c r="AB374">
        <v>374</v>
      </c>
      <c r="AC374">
        <f t="shared" si="5"/>
        <v>116314</v>
      </c>
    </row>
    <row r="375" spans="1:29">
      <c r="A375" s="3" t="s">
        <v>345</v>
      </c>
      <c r="B375" s="2" t="str" cm="1">
        <f t="array" ref="B375:C375">_xlfn.TEXTSPLIT(A375," ")</f>
        <v>Q3932</v>
      </c>
      <c r="C375" s="2" t="str">
        <v>102</v>
      </c>
      <c r="D375" s="4" t="str" cm="1">
        <f t="array" ref="D375:H375">MID(B375,_xlfn.SEQUENCE(1,LEN(B375)),1)</f>
        <v>Q</v>
      </c>
      <c r="E375" s="4" t="str">
        <v>3</v>
      </c>
      <c r="F375" s="4" t="str">
        <v>9</v>
      </c>
      <c r="G375" s="4" t="str">
        <v>3</v>
      </c>
      <c r="H375" s="4" t="str">
        <v>2</v>
      </c>
      <c r="I375" s="5">
        <f>COUNTIF(_xlfn.ANCHORARRAY($D375),"A")</f>
        <v>0</v>
      </c>
      <c r="J375" s="5">
        <f>COUNTIF(_xlfn.ANCHORARRAY($D375),"K")</f>
        <v>0</v>
      </c>
      <c r="K375" s="5">
        <f>COUNTIF(_xlfn.ANCHORARRAY($D375),"Q")</f>
        <v>1</v>
      </c>
      <c r="L375" s="5">
        <f>COUNTIF(_xlfn.ANCHORARRAY($D375),"J")</f>
        <v>0</v>
      </c>
      <c r="M375" s="5">
        <f>COUNTIF(_xlfn.ANCHORARRAY($D375),"T")</f>
        <v>0</v>
      </c>
      <c r="N375" s="5">
        <f>COUNTIF(_xlfn.ANCHORARRAY($D375),"9")</f>
        <v>1</v>
      </c>
      <c r="O375" s="5">
        <f>COUNTIF(_xlfn.ANCHORARRAY($D375),"8")</f>
        <v>0</v>
      </c>
      <c r="P375" s="5">
        <f>COUNTIF(_xlfn.ANCHORARRAY($D375),"7")</f>
        <v>0</v>
      </c>
      <c r="Q375" s="5">
        <f>COUNTIF(_xlfn.ANCHORARRAY($D375),"6")</f>
        <v>0</v>
      </c>
      <c r="R375" s="5">
        <f>COUNTIF(_xlfn.ANCHORARRAY($D375),"5")</f>
        <v>0</v>
      </c>
      <c r="S375" s="5">
        <f>COUNTIF(_xlfn.ANCHORARRAY($D375),"4")</f>
        <v>0</v>
      </c>
      <c r="T375" s="5">
        <f>COUNTIF(_xlfn.ANCHORARRAY($D375),"3")</f>
        <v>2</v>
      </c>
      <c r="U375" s="5">
        <f>COUNTIF(_xlfn.ANCHORARRAY($D375),"2")</f>
        <v>1</v>
      </c>
      <c r="V375" s="8">
        <f>COUNTIF($I375:$U375,5)</f>
        <v>0</v>
      </c>
      <c r="W375" s="8">
        <f>COUNTIF($I375:$U375,4)</f>
        <v>0</v>
      </c>
      <c r="X375" s="8">
        <f>COUNTIFS($I375:$U375,3,$I375:$U375,2)</f>
        <v>0</v>
      </c>
      <c r="Y375" s="8">
        <f>IF(X375=0,COUNTIF($I375:$U375,3),0)</f>
        <v>0</v>
      </c>
      <c r="Z375" s="8">
        <f>IF(X375=0,COUNTIF($I375:$U375,2),0)</f>
        <v>1</v>
      </c>
      <c r="AA375" s="8">
        <f>COUNTIF($I375:$U375,1)</f>
        <v>3</v>
      </c>
      <c r="AB375">
        <v>375</v>
      </c>
      <c r="AC375">
        <f t="shared" si="5"/>
        <v>38250</v>
      </c>
    </row>
    <row r="376" spans="1:29">
      <c r="A376" s="3" t="s">
        <v>116</v>
      </c>
      <c r="B376" s="2" t="str" cm="1">
        <f t="array" ref="B376:C376">_xlfn.TEXTSPLIT(A376," ")</f>
        <v>Q3J93</v>
      </c>
      <c r="C376" s="2" t="str">
        <v>203</v>
      </c>
      <c r="D376" s="4" t="str" cm="1">
        <f t="array" ref="D376:H376">MID(B376,_xlfn.SEQUENCE(1,LEN(B376)),1)</f>
        <v>Q</v>
      </c>
      <c r="E376" s="4" t="str">
        <v>3</v>
      </c>
      <c r="F376" s="4" t="str">
        <v>J</v>
      </c>
      <c r="G376" s="4" t="str">
        <v>9</v>
      </c>
      <c r="H376" s="4" t="str">
        <v>3</v>
      </c>
      <c r="I376" s="5">
        <f>COUNTIF(_xlfn.ANCHORARRAY($D376),"A")</f>
        <v>0</v>
      </c>
      <c r="J376" s="5">
        <f>COUNTIF(_xlfn.ANCHORARRAY($D376),"K")</f>
        <v>0</v>
      </c>
      <c r="K376" s="5">
        <f>COUNTIF(_xlfn.ANCHORARRAY($D376),"Q")</f>
        <v>1</v>
      </c>
      <c r="L376" s="5">
        <f>COUNTIF(_xlfn.ANCHORARRAY($D376),"J")</f>
        <v>1</v>
      </c>
      <c r="M376" s="5">
        <f>COUNTIF(_xlfn.ANCHORARRAY($D376),"T")</f>
        <v>0</v>
      </c>
      <c r="N376" s="5">
        <f>COUNTIF(_xlfn.ANCHORARRAY($D376),"9")</f>
        <v>1</v>
      </c>
      <c r="O376" s="5">
        <f>COUNTIF(_xlfn.ANCHORARRAY($D376),"8")</f>
        <v>0</v>
      </c>
      <c r="P376" s="5">
        <f>COUNTIF(_xlfn.ANCHORARRAY($D376),"7")</f>
        <v>0</v>
      </c>
      <c r="Q376" s="5">
        <f>COUNTIF(_xlfn.ANCHORARRAY($D376),"6")</f>
        <v>0</v>
      </c>
      <c r="R376" s="5">
        <f>COUNTIF(_xlfn.ANCHORARRAY($D376),"5")</f>
        <v>0</v>
      </c>
      <c r="S376" s="5">
        <f>COUNTIF(_xlfn.ANCHORARRAY($D376),"4")</f>
        <v>0</v>
      </c>
      <c r="T376" s="5">
        <f>COUNTIF(_xlfn.ANCHORARRAY($D376),"3")</f>
        <v>2</v>
      </c>
      <c r="U376" s="5">
        <f>COUNTIF(_xlfn.ANCHORARRAY($D376),"2")</f>
        <v>0</v>
      </c>
      <c r="V376" s="8">
        <f>COUNTIF($I376:$U376,5)</f>
        <v>0</v>
      </c>
      <c r="W376" s="8">
        <f>COUNTIF($I376:$U376,4)</f>
        <v>0</v>
      </c>
      <c r="X376" s="8">
        <f>COUNTIFS($I376:$U376,3,$I376:$U376,2)</f>
        <v>0</v>
      </c>
      <c r="Y376" s="8">
        <f>IF(X376=0,COUNTIF($I376:$U376,3),0)</f>
        <v>0</v>
      </c>
      <c r="Z376" s="8">
        <f>IF(X376=0,COUNTIF($I376:$U376,2),0)</f>
        <v>1</v>
      </c>
      <c r="AA376" s="8">
        <f>COUNTIF($I376:$U376,1)</f>
        <v>3</v>
      </c>
      <c r="AB376">
        <v>376</v>
      </c>
      <c r="AC376">
        <f t="shared" si="5"/>
        <v>76328</v>
      </c>
    </row>
    <row r="377" spans="1:29">
      <c r="A377" s="3" t="s">
        <v>53</v>
      </c>
      <c r="B377" s="2" t="str" cm="1">
        <f t="array" ref="B377:C377">_xlfn.TEXTSPLIT(A377," ")</f>
        <v>Q4QKJ</v>
      </c>
      <c r="C377" s="2" t="str">
        <v>493</v>
      </c>
      <c r="D377" s="4" t="str" cm="1">
        <f t="array" ref="D377:H377">MID(B377,_xlfn.SEQUENCE(1,LEN(B377)),1)</f>
        <v>Q</v>
      </c>
      <c r="E377" s="4" t="str">
        <v>4</v>
      </c>
      <c r="F377" s="4" t="str">
        <v>Q</v>
      </c>
      <c r="G377" s="4" t="str">
        <v>K</v>
      </c>
      <c r="H377" s="4" t="str">
        <v>J</v>
      </c>
      <c r="I377" s="5">
        <f>COUNTIF(_xlfn.ANCHORARRAY($D377),"A")</f>
        <v>0</v>
      </c>
      <c r="J377" s="5">
        <f>COUNTIF(_xlfn.ANCHORARRAY($D377),"K")</f>
        <v>1</v>
      </c>
      <c r="K377" s="5">
        <f>COUNTIF(_xlfn.ANCHORARRAY($D377),"Q")</f>
        <v>2</v>
      </c>
      <c r="L377" s="5">
        <f>COUNTIF(_xlfn.ANCHORARRAY($D377),"J")</f>
        <v>1</v>
      </c>
      <c r="M377" s="5">
        <f>COUNTIF(_xlfn.ANCHORARRAY($D377),"T")</f>
        <v>0</v>
      </c>
      <c r="N377" s="5">
        <f>COUNTIF(_xlfn.ANCHORARRAY($D377),"9")</f>
        <v>0</v>
      </c>
      <c r="O377" s="5">
        <f>COUNTIF(_xlfn.ANCHORARRAY($D377),"8")</f>
        <v>0</v>
      </c>
      <c r="P377" s="5">
        <f>COUNTIF(_xlfn.ANCHORARRAY($D377),"7")</f>
        <v>0</v>
      </c>
      <c r="Q377" s="5">
        <f>COUNTIF(_xlfn.ANCHORARRAY($D377),"6")</f>
        <v>0</v>
      </c>
      <c r="R377" s="5">
        <f>COUNTIF(_xlfn.ANCHORARRAY($D377),"5")</f>
        <v>0</v>
      </c>
      <c r="S377" s="5">
        <f>COUNTIF(_xlfn.ANCHORARRAY($D377),"4")</f>
        <v>1</v>
      </c>
      <c r="T377" s="5">
        <f>COUNTIF(_xlfn.ANCHORARRAY($D377),"3")</f>
        <v>0</v>
      </c>
      <c r="U377" s="5">
        <f>COUNTIF(_xlfn.ANCHORARRAY($D377),"2")</f>
        <v>0</v>
      </c>
      <c r="V377" s="8">
        <f>COUNTIF($I377:$U377,5)</f>
        <v>0</v>
      </c>
      <c r="W377" s="8">
        <f>COUNTIF($I377:$U377,4)</f>
        <v>0</v>
      </c>
      <c r="X377" s="8">
        <f>COUNTIFS($I377:$U377,3,$I377:$U377,2)</f>
        <v>0</v>
      </c>
      <c r="Y377" s="8">
        <f>IF(X377=0,COUNTIF($I377:$U377,3),0)</f>
        <v>0</v>
      </c>
      <c r="Z377" s="8">
        <f>IF(X377=0,COUNTIF($I377:$U377,2),0)</f>
        <v>1</v>
      </c>
      <c r="AA377" s="8">
        <f>COUNTIF($I377:$U377,1)</f>
        <v>3</v>
      </c>
      <c r="AB377">
        <v>377</v>
      </c>
      <c r="AC377">
        <f t="shared" si="5"/>
        <v>185861</v>
      </c>
    </row>
    <row r="378" spans="1:29">
      <c r="A378" s="3" t="s">
        <v>388</v>
      </c>
      <c r="B378" s="2" t="str" cm="1">
        <f t="array" ref="B378:C378">_xlfn.TEXTSPLIT(A378," ")</f>
        <v>Q5J5K</v>
      </c>
      <c r="C378" s="2" t="str">
        <v>551</v>
      </c>
      <c r="D378" s="4" t="str" cm="1">
        <f t="array" ref="D378:H378">MID(B378,_xlfn.SEQUENCE(1,LEN(B378)),1)</f>
        <v>Q</v>
      </c>
      <c r="E378" s="4" t="str">
        <v>5</v>
      </c>
      <c r="F378" s="4" t="str">
        <v>J</v>
      </c>
      <c r="G378" s="4" t="str">
        <v>5</v>
      </c>
      <c r="H378" s="4" t="str">
        <v>K</v>
      </c>
      <c r="I378" s="5">
        <f>COUNTIF(_xlfn.ANCHORARRAY($D378),"A")</f>
        <v>0</v>
      </c>
      <c r="J378" s="5">
        <f>COUNTIF(_xlfn.ANCHORARRAY($D378),"K")</f>
        <v>1</v>
      </c>
      <c r="K378" s="5">
        <f>COUNTIF(_xlfn.ANCHORARRAY($D378),"Q")</f>
        <v>1</v>
      </c>
      <c r="L378" s="5">
        <f>COUNTIF(_xlfn.ANCHORARRAY($D378),"J")</f>
        <v>1</v>
      </c>
      <c r="M378" s="5">
        <f>COUNTIF(_xlfn.ANCHORARRAY($D378),"T")</f>
        <v>0</v>
      </c>
      <c r="N378" s="5">
        <f>COUNTIF(_xlfn.ANCHORARRAY($D378),"9")</f>
        <v>0</v>
      </c>
      <c r="O378" s="5">
        <f>COUNTIF(_xlfn.ANCHORARRAY($D378),"8")</f>
        <v>0</v>
      </c>
      <c r="P378" s="5">
        <f>COUNTIF(_xlfn.ANCHORARRAY($D378),"7")</f>
        <v>0</v>
      </c>
      <c r="Q378" s="5">
        <f>COUNTIF(_xlfn.ANCHORARRAY($D378),"6")</f>
        <v>0</v>
      </c>
      <c r="R378" s="5">
        <f>COUNTIF(_xlfn.ANCHORARRAY($D378),"5")</f>
        <v>2</v>
      </c>
      <c r="S378" s="5">
        <f>COUNTIF(_xlfn.ANCHORARRAY($D378),"4")</f>
        <v>0</v>
      </c>
      <c r="T378" s="5">
        <f>COUNTIF(_xlfn.ANCHORARRAY($D378),"3")</f>
        <v>0</v>
      </c>
      <c r="U378" s="5">
        <f>COUNTIF(_xlfn.ANCHORARRAY($D378),"2")</f>
        <v>0</v>
      </c>
      <c r="V378" s="8">
        <f>COUNTIF($I378:$U378,5)</f>
        <v>0</v>
      </c>
      <c r="W378" s="8">
        <f>COUNTIF($I378:$U378,4)</f>
        <v>0</v>
      </c>
      <c r="X378" s="8">
        <f>COUNTIFS($I378:$U378,3,$I378:$U378,2)</f>
        <v>0</v>
      </c>
      <c r="Y378" s="8">
        <f>IF(X378=0,COUNTIF($I378:$U378,3),0)</f>
        <v>0</v>
      </c>
      <c r="Z378" s="8">
        <f>IF(X378=0,COUNTIF($I378:$U378,2),0)</f>
        <v>1</v>
      </c>
      <c r="AA378" s="8">
        <f>COUNTIF($I378:$U378,1)</f>
        <v>3</v>
      </c>
      <c r="AB378">
        <v>378</v>
      </c>
      <c r="AC378">
        <f t="shared" si="5"/>
        <v>208278</v>
      </c>
    </row>
    <row r="379" spans="1:29">
      <c r="A379" s="3" t="s">
        <v>365</v>
      </c>
      <c r="B379" s="2" t="str" cm="1">
        <f t="array" ref="B379:C379">_xlfn.TEXTSPLIT(A379," ")</f>
        <v>Q66J7</v>
      </c>
      <c r="C379" s="2" t="str">
        <v>726</v>
      </c>
      <c r="D379" s="4" t="str" cm="1">
        <f t="array" ref="D379:H379">MID(B379,_xlfn.SEQUENCE(1,LEN(B379)),1)</f>
        <v>Q</v>
      </c>
      <c r="E379" s="4" t="str">
        <v>6</v>
      </c>
      <c r="F379" s="4" t="str">
        <v>6</v>
      </c>
      <c r="G379" s="4" t="str">
        <v>J</v>
      </c>
      <c r="H379" s="4" t="str">
        <v>7</v>
      </c>
      <c r="I379" s="5">
        <f>COUNTIF(_xlfn.ANCHORARRAY($D379),"A")</f>
        <v>0</v>
      </c>
      <c r="J379" s="5">
        <f>COUNTIF(_xlfn.ANCHORARRAY($D379),"K")</f>
        <v>0</v>
      </c>
      <c r="K379" s="5">
        <f>COUNTIF(_xlfn.ANCHORARRAY($D379),"Q")</f>
        <v>1</v>
      </c>
      <c r="L379" s="5">
        <f>COUNTIF(_xlfn.ANCHORARRAY($D379),"J")</f>
        <v>1</v>
      </c>
      <c r="M379" s="5">
        <f>COUNTIF(_xlfn.ANCHORARRAY($D379),"T")</f>
        <v>0</v>
      </c>
      <c r="N379" s="5">
        <f>COUNTIF(_xlfn.ANCHORARRAY($D379),"9")</f>
        <v>0</v>
      </c>
      <c r="O379" s="5">
        <f>COUNTIF(_xlfn.ANCHORARRAY($D379),"8")</f>
        <v>0</v>
      </c>
      <c r="P379" s="5">
        <f>COUNTIF(_xlfn.ANCHORARRAY($D379),"7")</f>
        <v>1</v>
      </c>
      <c r="Q379" s="5">
        <f>COUNTIF(_xlfn.ANCHORARRAY($D379),"6")</f>
        <v>2</v>
      </c>
      <c r="R379" s="5">
        <f>COUNTIF(_xlfn.ANCHORARRAY($D379),"5")</f>
        <v>0</v>
      </c>
      <c r="S379" s="5">
        <f>COUNTIF(_xlfn.ANCHORARRAY($D379),"4")</f>
        <v>0</v>
      </c>
      <c r="T379" s="5">
        <f>COUNTIF(_xlfn.ANCHORARRAY($D379),"3")</f>
        <v>0</v>
      </c>
      <c r="U379" s="5">
        <f>COUNTIF(_xlfn.ANCHORARRAY($D379),"2")</f>
        <v>0</v>
      </c>
      <c r="V379" s="8">
        <f>COUNTIF($I379:$U379,5)</f>
        <v>0</v>
      </c>
      <c r="W379" s="8">
        <f>COUNTIF($I379:$U379,4)</f>
        <v>0</v>
      </c>
      <c r="X379" s="8">
        <f>COUNTIFS($I379:$U379,3,$I379:$U379,2)</f>
        <v>0</v>
      </c>
      <c r="Y379" s="8">
        <f>IF(X379=0,COUNTIF($I379:$U379,3),0)</f>
        <v>0</v>
      </c>
      <c r="Z379" s="8">
        <f>IF(X379=0,COUNTIF($I379:$U379,2),0)</f>
        <v>1</v>
      </c>
      <c r="AA379" s="8">
        <f>COUNTIF($I379:$U379,1)</f>
        <v>3</v>
      </c>
      <c r="AB379">
        <v>379</v>
      </c>
      <c r="AC379">
        <f t="shared" si="5"/>
        <v>275154</v>
      </c>
    </row>
    <row r="380" spans="1:29">
      <c r="A380" s="3" t="s">
        <v>927</v>
      </c>
      <c r="B380" s="2" t="str" cm="1">
        <f t="array" ref="B380:C380">_xlfn.TEXTSPLIT(A380," ")</f>
        <v>Q6QK7</v>
      </c>
      <c r="C380" s="2" t="str">
        <v>425</v>
      </c>
      <c r="D380" s="4" t="str" cm="1">
        <f t="array" ref="D380:H380">MID(B380,_xlfn.SEQUENCE(1,LEN(B380)),1)</f>
        <v>Q</v>
      </c>
      <c r="E380" s="4" t="str">
        <v>6</v>
      </c>
      <c r="F380" s="4" t="str">
        <v>Q</v>
      </c>
      <c r="G380" s="4" t="str">
        <v>K</v>
      </c>
      <c r="H380" s="4" t="str">
        <v>7</v>
      </c>
      <c r="I380" s="5">
        <f>COUNTIF(_xlfn.ANCHORARRAY($D380),"A")</f>
        <v>0</v>
      </c>
      <c r="J380" s="5">
        <f>COUNTIF(_xlfn.ANCHORARRAY($D380),"K")</f>
        <v>1</v>
      </c>
      <c r="K380" s="5">
        <f>COUNTIF(_xlfn.ANCHORARRAY($D380),"Q")</f>
        <v>2</v>
      </c>
      <c r="L380" s="5">
        <f>COUNTIF(_xlfn.ANCHORARRAY($D380),"J")</f>
        <v>0</v>
      </c>
      <c r="M380" s="5">
        <f>COUNTIF(_xlfn.ANCHORARRAY($D380),"T")</f>
        <v>0</v>
      </c>
      <c r="N380" s="5">
        <f>COUNTIF(_xlfn.ANCHORARRAY($D380),"9")</f>
        <v>0</v>
      </c>
      <c r="O380" s="5">
        <f>COUNTIF(_xlfn.ANCHORARRAY($D380),"8")</f>
        <v>0</v>
      </c>
      <c r="P380" s="5">
        <f>COUNTIF(_xlfn.ANCHORARRAY($D380),"7")</f>
        <v>1</v>
      </c>
      <c r="Q380" s="5">
        <f>COUNTIF(_xlfn.ANCHORARRAY($D380),"6")</f>
        <v>1</v>
      </c>
      <c r="R380" s="5">
        <f>COUNTIF(_xlfn.ANCHORARRAY($D380),"5")</f>
        <v>0</v>
      </c>
      <c r="S380" s="5">
        <f>COUNTIF(_xlfn.ANCHORARRAY($D380),"4")</f>
        <v>0</v>
      </c>
      <c r="T380" s="5">
        <f>COUNTIF(_xlfn.ANCHORARRAY($D380),"3")</f>
        <v>0</v>
      </c>
      <c r="U380" s="5">
        <f>COUNTIF(_xlfn.ANCHORARRAY($D380),"2")</f>
        <v>0</v>
      </c>
      <c r="V380" s="8">
        <f>COUNTIF($I380:$U380,5)</f>
        <v>0</v>
      </c>
      <c r="W380" s="8">
        <f>COUNTIF($I380:$U380,4)</f>
        <v>0</v>
      </c>
      <c r="X380" s="8">
        <f>COUNTIFS($I380:$U380,3,$I380:$U380,2)</f>
        <v>0</v>
      </c>
      <c r="Y380" s="8">
        <f>IF(X380=0,COUNTIF($I380:$U380,3),0)</f>
        <v>0</v>
      </c>
      <c r="Z380" s="8">
        <f>IF(X380=0,COUNTIF($I380:$U380,2),0)</f>
        <v>1</v>
      </c>
      <c r="AA380" s="8">
        <f>COUNTIF($I380:$U380,1)</f>
        <v>3</v>
      </c>
      <c r="AB380">
        <v>380</v>
      </c>
      <c r="AC380">
        <f t="shared" si="5"/>
        <v>161500</v>
      </c>
    </row>
    <row r="381" spans="1:29">
      <c r="A381" s="3" t="s">
        <v>940</v>
      </c>
      <c r="B381" s="2" t="str" cm="1">
        <f t="array" ref="B381:C381">_xlfn.TEXTSPLIT(A381," ")</f>
        <v>Q86T8</v>
      </c>
      <c r="C381" s="2" t="str">
        <v>708</v>
      </c>
      <c r="D381" s="4" t="str" cm="1">
        <f t="array" ref="D381:H381">MID(B381,_xlfn.SEQUENCE(1,LEN(B381)),1)</f>
        <v>Q</v>
      </c>
      <c r="E381" s="4" t="str">
        <v>8</v>
      </c>
      <c r="F381" s="4" t="str">
        <v>6</v>
      </c>
      <c r="G381" s="4" t="str">
        <v>T</v>
      </c>
      <c r="H381" s="4" t="str">
        <v>8</v>
      </c>
      <c r="I381" s="5">
        <f>COUNTIF(_xlfn.ANCHORARRAY($D381),"A")</f>
        <v>0</v>
      </c>
      <c r="J381" s="5">
        <f>COUNTIF(_xlfn.ANCHORARRAY($D381),"K")</f>
        <v>0</v>
      </c>
      <c r="K381" s="5">
        <f>COUNTIF(_xlfn.ANCHORARRAY($D381),"Q")</f>
        <v>1</v>
      </c>
      <c r="L381" s="5">
        <f>COUNTIF(_xlfn.ANCHORARRAY($D381),"J")</f>
        <v>0</v>
      </c>
      <c r="M381" s="5">
        <f>COUNTIF(_xlfn.ANCHORARRAY($D381),"T")</f>
        <v>1</v>
      </c>
      <c r="N381" s="5">
        <f>COUNTIF(_xlfn.ANCHORARRAY($D381),"9")</f>
        <v>0</v>
      </c>
      <c r="O381" s="5">
        <f>COUNTIF(_xlfn.ANCHORARRAY($D381),"8")</f>
        <v>2</v>
      </c>
      <c r="P381" s="5">
        <f>COUNTIF(_xlfn.ANCHORARRAY($D381),"7")</f>
        <v>0</v>
      </c>
      <c r="Q381" s="5">
        <f>COUNTIF(_xlfn.ANCHORARRAY($D381),"6")</f>
        <v>1</v>
      </c>
      <c r="R381" s="5">
        <f>COUNTIF(_xlfn.ANCHORARRAY($D381),"5")</f>
        <v>0</v>
      </c>
      <c r="S381" s="5">
        <f>COUNTIF(_xlfn.ANCHORARRAY($D381),"4")</f>
        <v>0</v>
      </c>
      <c r="T381" s="5">
        <f>COUNTIF(_xlfn.ANCHORARRAY($D381),"3")</f>
        <v>0</v>
      </c>
      <c r="U381" s="5">
        <f>COUNTIF(_xlfn.ANCHORARRAY($D381),"2")</f>
        <v>0</v>
      </c>
      <c r="V381" s="8">
        <f>COUNTIF($I381:$U381,5)</f>
        <v>0</v>
      </c>
      <c r="W381" s="8">
        <f>COUNTIF($I381:$U381,4)</f>
        <v>0</v>
      </c>
      <c r="X381" s="8">
        <f>COUNTIFS($I381:$U381,3,$I381:$U381,2)</f>
        <v>0</v>
      </c>
      <c r="Y381" s="8">
        <f>IF(X381=0,COUNTIF($I381:$U381,3),0)</f>
        <v>0</v>
      </c>
      <c r="Z381" s="8">
        <f>IF(X381=0,COUNTIF($I381:$U381,2),0)</f>
        <v>1</v>
      </c>
      <c r="AA381" s="8">
        <f>COUNTIF($I381:$U381,1)</f>
        <v>3</v>
      </c>
      <c r="AB381">
        <v>381</v>
      </c>
      <c r="AC381">
        <f t="shared" si="5"/>
        <v>269748</v>
      </c>
    </row>
    <row r="382" spans="1:29">
      <c r="A382" s="3" t="s">
        <v>904</v>
      </c>
      <c r="B382" s="2" t="str" cm="1">
        <f t="array" ref="B382:C382">_xlfn.TEXTSPLIT(A382," ")</f>
        <v>Q9KQ2</v>
      </c>
      <c r="C382" s="2" t="str">
        <v>417</v>
      </c>
      <c r="D382" s="4" t="str" cm="1">
        <f t="array" ref="D382:H382">MID(B382,_xlfn.SEQUENCE(1,LEN(B382)),1)</f>
        <v>Q</v>
      </c>
      <c r="E382" s="4" t="str">
        <v>9</v>
      </c>
      <c r="F382" s="4" t="str">
        <v>K</v>
      </c>
      <c r="G382" s="4" t="str">
        <v>Q</v>
      </c>
      <c r="H382" s="4" t="str">
        <v>2</v>
      </c>
      <c r="I382" s="5">
        <f>COUNTIF(_xlfn.ANCHORARRAY($D382),"A")</f>
        <v>0</v>
      </c>
      <c r="J382" s="5">
        <f>COUNTIF(_xlfn.ANCHORARRAY($D382),"K")</f>
        <v>1</v>
      </c>
      <c r="K382" s="5">
        <f>COUNTIF(_xlfn.ANCHORARRAY($D382),"Q")</f>
        <v>2</v>
      </c>
      <c r="L382" s="5">
        <f>COUNTIF(_xlfn.ANCHORARRAY($D382),"J")</f>
        <v>0</v>
      </c>
      <c r="M382" s="5">
        <f>COUNTIF(_xlfn.ANCHORARRAY($D382),"T")</f>
        <v>0</v>
      </c>
      <c r="N382" s="5">
        <f>COUNTIF(_xlfn.ANCHORARRAY($D382),"9")</f>
        <v>1</v>
      </c>
      <c r="O382" s="5">
        <f>COUNTIF(_xlfn.ANCHORARRAY($D382),"8")</f>
        <v>0</v>
      </c>
      <c r="P382" s="5">
        <f>COUNTIF(_xlfn.ANCHORARRAY($D382),"7")</f>
        <v>0</v>
      </c>
      <c r="Q382" s="5">
        <f>COUNTIF(_xlfn.ANCHORARRAY($D382),"6")</f>
        <v>0</v>
      </c>
      <c r="R382" s="5">
        <f>COUNTIF(_xlfn.ANCHORARRAY($D382),"5")</f>
        <v>0</v>
      </c>
      <c r="S382" s="5">
        <f>COUNTIF(_xlfn.ANCHORARRAY($D382),"4")</f>
        <v>0</v>
      </c>
      <c r="T382" s="5">
        <f>COUNTIF(_xlfn.ANCHORARRAY($D382),"3")</f>
        <v>0</v>
      </c>
      <c r="U382" s="5">
        <f>COUNTIF(_xlfn.ANCHORARRAY($D382),"2")</f>
        <v>1</v>
      </c>
      <c r="V382" s="8">
        <f>COUNTIF($I382:$U382,5)</f>
        <v>0</v>
      </c>
      <c r="W382" s="8">
        <f>COUNTIF($I382:$U382,4)</f>
        <v>0</v>
      </c>
      <c r="X382" s="8">
        <f>COUNTIFS($I382:$U382,3,$I382:$U382,2)</f>
        <v>0</v>
      </c>
      <c r="Y382" s="8">
        <f>IF(X382=0,COUNTIF($I382:$U382,3),0)</f>
        <v>0</v>
      </c>
      <c r="Z382" s="8">
        <f>IF(X382=0,COUNTIF($I382:$U382,2),0)</f>
        <v>1</v>
      </c>
      <c r="AA382" s="8">
        <f>COUNTIF($I382:$U382,1)</f>
        <v>3</v>
      </c>
      <c r="AB382">
        <v>382</v>
      </c>
      <c r="AC382">
        <f t="shared" si="5"/>
        <v>159294</v>
      </c>
    </row>
    <row r="383" spans="1:29">
      <c r="A383" s="3" t="s">
        <v>457</v>
      </c>
      <c r="B383" s="2" t="str" cm="1">
        <f t="array" ref="B383:C383">_xlfn.TEXTSPLIT(A383," ")</f>
        <v>QT383</v>
      </c>
      <c r="C383" s="2" t="str">
        <v>350</v>
      </c>
      <c r="D383" s="4" t="str" cm="1">
        <f t="array" ref="D383:H383">MID(B383,_xlfn.SEQUENCE(1,LEN(B383)),1)</f>
        <v>Q</v>
      </c>
      <c r="E383" s="4" t="str">
        <v>T</v>
      </c>
      <c r="F383" s="4" t="str">
        <v>3</v>
      </c>
      <c r="G383" s="4" t="str">
        <v>8</v>
      </c>
      <c r="H383" s="4" t="str">
        <v>3</v>
      </c>
      <c r="I383" s="5">
        <f>COUNTIF(_xlfn.ANCHORARRAY($D383),"A")</f>
        <v>0</v>
      </c>
      <c r="J383" s="5">
        <f>COUNTIF(_xlfn.ANCHORARRAY($D383),"K")</f>
        <v>0</v>
      </c>
      <c r="K383" s="5">
        <f>COUNTIF(_xlfn.ANCHORARRAY($D383),"Q")</f>
        <v>1</v>
      </c>
      <c r="L383" s="5">
        <f>COUNTIF(_xlfn.ANCHORARRAY($D383),"J")</f>
        <v>0</v>
      </c>
      <c r="M383" s="5">
        <f>COUNTIF(_xlfn.ANCHORARRAY($D383),"T")</f>
        <v>1</v>
      </c>
      <c r="N383" s="5">
        <f>COUNTIF(_xlfn.ANCHORARRAY($D383),"9")</f>
        <v>0</v>
      </c>
      <c r="O383" s="5">
        <f>COUNTIF(_xlfn.ANCHORARRAY($D383),"8")</f>
        <v>1</v>
      </c>
      <c r="P383" s="5">
        <f>COUNTIF(_xlfn.ANCHORARRAY($D383),"7")</f>
        <v>0</v>
      </c>
      <c r="Q383" s="5">
        <f>COUNTIF(_xlfn.ANCHORARRAY($D383),"6")</f>
        <v>0</v>
      </c>
      <c r="R383" s="5">
        <f>COUNTIF(_xlfn.ANCHORARRAY($D383),"5")</f>
        <v>0</v>
      </c>
      <c r="S383" s="5">
        <f>COUNTIF(_xlfn.ANCHORARRAY($D383),"4")</f>
        <v>0</v>
      </c>
      <c r="T383" s="5">
        <f>COUNTIF(_xlfn.ANCHORARRAY($D383),"3")</f>
        <v>2</v>
      </c>
      <c r="U383" s="5">
        <f>COUNTIF(_xlfn.ANCHORARRAY($D383),"2")</f>
        <v>0</v>
      </c>
      <c r="V383" s="8">
        <f>COUNTIF($I383:$U383,5)</f>
        <v>0</v>
      </c>
      <c r="W383" s="8">
        <f>COUNTIF($I383:$U383,4)</f>
        <v>0</v>
      </c>
      <c r="X383" s="8">
        <f>COUNTIFS($I383:$U383,3,$I383:$U383,2)</f>
        <v>0</v>
      </c>
      <c r="Y383" s="8">
        <f>IF(X383=0,COUNTIF($I383:$U383,3),0)</f>
        <v>0</v>
      </c>
      <c r="Z383" s="8">
        <f>IF(X383=0,COUNTIF($I383:$U383,2),0)</f>
        <v>1</v>
      </c>
      <c r="AA383" s="8">
        <f>COUNTIF($I383:$U383,1)</f>
        <v>3</v>
      </c>
      <c r="AB383">
        <v>383</v>
      </c>
      <c r="AC383">
        <f t="shared" si="5"/>
        <v>134050</v>
      </c>
    </row>
    <row r="384" spans="1:29">
      <c r="A384" s="3" t="s">
        <v>501</v>
      </c>
      <c r="B384" s="2" t="str" cm="1">
        <f t="array" ref="B384:C384">_xlfn.TEXTSPLIT(A384," ")</f>
        <v>QT7AT</v>
      </c>
      <c r="C384" s="2" t="str">
        <v>409</v>
      </c>
      <c r="D384" s="4" t="str" cm="1">
        <f t="array" ref="D384:H384">MID(B384,_xlfn.SEQUENCE(1,LEN(B384)),1)</f>
        <v>Q</v>
      </c>
      <c r="E384" s="4" t="str">
        <v>T</v>
      </c>
      <c r="F384" s="4" t="str">
        <v>7</v>
      </c>
      <c r="G384" s="4" t="str">
        <v>A</v>
      </c>
      <c r="H384" s="4" t="str">
        <v>T</v>
      </c>
      <c r="I384" s="5">
        <f>COUNTIF(_xlfn.ANCHORARRAY($D384),"A")</f>
        <v>1</v>
      </c>
      <c r="J384" s="5">
        <f>COUNTIF(_xlfn.ANCHORARRAY($D384),"K")</f>
        <v>0</v>
      </c>
      <c r="K384" s="5">
        <f>COUNTIF(_xlfn.ANCHORARRAY($D384),"Q")</f>
        <v>1</v>
      </c>
      <c r="L384" s="5">
        <f>COUNTIF(_xlfn.ANCHORARRAY($D384),"J")</f>
        <v>0</v>
      </c>
      <c r="M384" s="5">
        <f>COUNTIF(_xlfn.ANCHORARRAY($D384),"T")</f>
        <v>2</v>
      </c>
      <c r="N384" s="5">
        <f>COUNTIF(_xlfn.ANCHORARRAY($D384),"9")</f>
        <v>0</v>
      </c>
      <c r="O384" s="5">
        <f>COUNTIF(_xlfn.ANCHORARRAY($D384),"8")</f>
        <v>0</v>
      </c>
      <c r="P384" s="5">
        <f>COUNTIF(_xlfn.ANCHORARRAY($D384),"7")</f>
        <v>1</v>
      </c>
      <c r="Q384" s="5">
        <f>COUNTIF(_xlfn.ANCHORARRAY($D384),"6")</f>
        <v>0</v>
      </c>
      <c r="R384" s="5">
        <f>COUNTIF(_xlfn.ANCHORARRAY($D384),"5")</f>
        <v>0</v>
      </c>
      <c r="S384" s="5">
        <f>COUNTIF(_xlfn.ANCHORARRAY($D384),"4")</f>
        <v>0</v>
      </c>
      <c r="T384" s="5">
        <f>COUNTIF(_xlfn.ANCHORARRAY($D384),"3")</f>
        <v>0</v>
      </c>
      <c r="U384" s="5">
        <f>COUNTIF(_xlfn.ANCHORARRAY($D384),"2")</f>
        <v>0</v>
      </c>
      <c r="V384" s="8">
        <f>COUNTIF($I384:$U384,5)</f>
        <v>0</v>
      </c>
      <c r="W384" s="8">
        <f>COUNTIF($I384:$U384,4)</f>
        <v>0</v>
      </c>
      <c r="X384" s="8">
        <f>COUNTIFS($I384:$U384,3,$I384:$U384,2)</f>
        <v>0</v>
      </c>
      <c r="Y384" s="8">
        <f>IF(X384=0,COUNTIF($I384:$U384,3),0)</f>
        <v>0</v>
      </c>
      <c r="Z384" s="8">
        <f>IF(X384=0,COUNTIF($I384:$U384,2),0)</f>
        <v>1</v>
      </c>
      <c r="AA384" s="8">
        <f>COUNTIF($I384:$U384,1)</f>
        <v>3</v>
      </c>
      <c r="AB384">
        <v>384</v>
      </c>
      <c r="AC384">
        <f t="shared" si="5"/>
        <v>157056</v>
      </c>
    </row>
    <row r="385" spans="1:29">
      <c r="A385" s="3" t="s">
        <v>879</v>
      </c>
      <c r="B385" s="2" t="str" cm="1">
        <f t="array" ref="B385:C385">_xlfn.TEXTSPLIT(A385," ")</f>
        <v>QJ399</v>
      </c>
      <c r="C385" s="2" t="str">
        <v>557</v>
      </c>
      <c r="D385" s="4" t="str" cm="1">
        <f t="array" ref="D385:H385">MID(B385,_xlfn.SEQUENCE(1,LEN(B385)),1)</f>
        <v>Q</v>
      </c>
      <c r="E385" s="4" t="str">
        <v>J</v>
      </c>
      <c r="F385" s="4" t="str">
        <v>3</v>
      </c>
      <c r="G385" s="4" t="str">
        <v>9</v>
      </c>
      <c r="H385" s="4" t="str">
        <v>9</v>
      </c>
      <c r="I385" s="5">
        <f>COUNTIF(_xlfn.ANCHORARRAY($D385),"A")</f>
        <v>0</v>
      </c>
      <c r="J385" s="5">
        <f>COUNTIF(_xlfn.ANCHORARRAY($D385),"K")</f>
        <v>0</v>
      </c>
      <c r="K385" s="5">
        <f>COUNTIF(_xlfn.ANCHORARRAY($D385),"Q")</f>
        <v>1</v>
      </c>
      <c r="L385" s="5">
        <f>COUNTIF(_xlfn.ANCHORARRAY($D385),"J")</f>
        <v>1</v>
      </c>
      <c r="M385" s="5">
        <f>COUNTIF(_xlfn.ANCHORARRAY($D385),"T")</f>
        <v>0</v>
      </c>
      <c r="N385" s="5">
        <f>COUNTIF(_xlfn.ANCHORARRAY($D385),"9")</f>
        <v>2</v>
      </c>
      <c r="O385" s="5">
        <f>COUNTIF(_xlfn.ANCHORARRAY($D385),"8")</f>
        <v>0</v>
      </c>
      <c r="P385" s="5">
        <f>COUNTIF(_xlfn.ANCHORARRAY($D385),"7")</f>
        <v>0</v>
      </c>
      <c r="Q385" s="5">
        <f>COUNTIF(_xlfn.ANCHORARRAY($D385),"6")</f>
        <v>0</v>
      </c>
      <c r="R385" s="5">
        <f>COUNTIF(_xlfn.ANCHORARRAY($D385),"5")</f>
        <v>0</v>
      </c>
      <c r="S385" s="5">
        <f>COUNTIF(_xlfn.ANCHORARRAY($D385),"4")</f>
        <v>0</v>
      </c>
      <c r="T385" s="5">
        <f>COUNTIF(_xlfn.ANCHORARRAY($D385),"3")</f>
        <v>1</v>
      </c>
      <c r="U385" s="5">
        <f>COUNTIF(_xlfn.ANCHORARRAY($D385),"2")</f>
        <v>0</v>
      </c>
      <c r="V385" s="8">
        <f>COUNTIF($I385:$U385,5)</f>
        <v>0</v>
      </c>
      <c r="W385" s="8">
        <f>COUNTIF($I385:$U385,4)</f>
        <v>0</v>
      </c>
      <c r="X385" s="8">
        <f>COUNTIFS($I385:$U385,3,$I385:$U385,2)</f>
        <v>0</v>
      </c>
      <c r="Y385" s="8">
        <f>IF(X385=0,COUNTIF($I385:$U385,3),0)</f>
        <v>0</v>
      </c>
      <c r="Z385" s="8">
        <f>IF(X385=0,COUNTIF($I385:$U385,2),0)</f>
        <v>1</v>
      </c>
      <c r="AA385" s="8">
        <f>COUNTIF($I385:$U385,1)</f>
        <v>3</v>
      </c>
      <c r="AB385">
        <v>385</v>
      </c>
      <c r="AC385">
        <f t="shared" si="5"/>
        <v>214445</v>
      </c>
    </row>
    <row r="386" spans="1:29">
      <c r="A386" s="3" t="s">
        <v>479</v>
      </c>
      <c r="B386" s="2" t="str" cm="1">
        <f t="array" ref="B386:C386">_xlfn.TEXTSPLIT(A386," ")</f>
        <v>QJ6J8</v>
      </c>
      <c r="C386" s="2" t="str">
        <v>331</v>
      </c>
      <c r="D386" s="4" t="str" cm="1">
        <f t="array" ref="D386:H386">MID(B386,_xlfn.SEQUENCE(1,LEN(B386)),1)</f>
        <v>Q</v>
      </c>
      <c r="E386" s="4" t="str">
        <v>J</v>
      </c>
      <c r="F386" s="4" t="str">
        <v>6</v>
      </c>
      <c r="G386" s="4" t="str">
        <v>J</v>
      </c>
      <c r="H386" s="4" t="str">
        <v>8</v>
      </c>
      <c r="I386" s="5">
        <f>COUNTIF(_xlfn.ANCHORARRAY($D386),"A")</f>
        <v>0</v>
      </c>
      <c r="J386" s="5">
        <f>COUNTIF(_xlfn.ANCHORARRAY($D386),"K")</f>
        <v>0</v>
      </c>
      <c r="K386" s="5">
        <f>COUNTIF(_xlfn.ANCHORARRAY($D386),"Q")</f>
        <v>1</v>
      </c>
      <c r="L386" s="5">
        <f>COUNTIF(_xlfn.ANCHORARRAY($D386),"J")</f>
        <v>2</v>
      </c>
      <c r="M386" s="5">
        <f>COUNTIF(_xlfn.ANCHORARRAY($D386),"T")</f>
        <v>0</v>
      </c>
      <c r="N386" s="5">
        <f>COUNTIF(_xlfn.ANCHORARRAY($D386),"9")</f>
        <v>0</v>
      </c>
      <c r="O386" s="5">
        <f>COUNTIF(_xlfn.ANCHORARRAY($D386),"8")</f>
        <v>1</v>
      </c>
      <c r="P386" s="5">
        <f>COUNTIF(_xlfn.ANCHORARRAY($D386),"7")</f>
        <v>0</v>
      </c>
      <c r="Q386" s="5">
        <f>COUNTIF(_xlfn.ANCHORARRAY($D386),"6")</f>
        <v>1</v>
      </c>
      <c r="R386" s="5">
        <f>COUNTIF(_xlfn.ANCHORARRAY($D386),"5")</f>
        <v>0</v>
      </c>
      <c r="S386" s="5">
        <f>COUNTIF(_xlfn.ANCHORARRAY($D386),"4")</f>
        <v>0</v>
      </c>
      <c r="T386" s="5">
        <f>COUNTIF(_xlfn.ANCHORARRAY($D386),"3")</f>
        <v>0</v>
      </c>
      <c r="U386" s="5">
        <f>COUNTIF(_xlfn.ANCHORARRAY($D386),"2")</f>
        <v>0</v>
      </c>
      <c r="V386" s="8">
        <f>COUNTIF($I386:$U386,5)</f>
        <v>0</v>
      </c>
      <c r="W386" s="8">
        <f>COUNTIF($I386:$U386,4)</f>
        <v>0</v>
      </c>
      <c r="X386" s="8">
        <f>COUNTIFS($I386:$U386,3,$I386:$U386,2)</f>
        <v>0</v>
      </c>
      <c r="Y386" s="8">
        <f>IF(X386=0,COUNTIF($I386:$U386,3),0)</f>
        <v>0</v>
      </c>
      <c r="Z386" s="8">
        <f>IF(X386=0,COUNTIF($I386:$U386,2),0)</f>
        <v>1</v>
      </c>
      <c r="AA386" s="8">
        <f>COUNTIF($I386:$U386,1)</f>
        <v>3</v>
      </c>
      <c r="AB386">
        <v>386</v>
      </c>
      <c r="AC386">
        <f t="shared" ref="AC386:AC449" si="6">AB386*C386</f>
        <v>127766</v>
      </c>
    </row>
    <row r="387" spans="1:29">
      <c r="A387" s="3" t="s">
        <v>538</v>
      </c>
      <c r="B387" s="2" t="str" cm="1">
        <f t="array" ref="B387:C387">_xlfn.TEXTSPLIT(A387," ")</f>
        <v>QJTAA</v>
      </c>
      <c r="C387" s="2" t="str">
        <v>375</v>
      </c>
      <c r="D387" s="4" t="str" cm="1">
        <f t="array" ref="D387:H387">MID(B387,_xlfn.SEQUENCE(1,LEN(B387)),1)</f>
        <v>Q</v>
      </c>
      <c r="E387" s="4" t="str">
        <v>J</v>
      </c>
      <c r="F387" s="4" t="str">
        <v>T</v>
      </c>
      <c r="G387" s="4" t="str">
        <v>A</v>
      </c>
      <c r="H387" s="4" t="str">
        <v>A</v>
      </c>
      <c r="I387" s="5">
        <f>COUNTIF(_xlfn.ANCHORARRAY($D387),"A")</f>
        <v>2</v>
      </c>
      <c r="J387" s="5">
        <f>COUNTIF(_xlfn.ANCHORARRAY($D387),"K")</f>
        <v>0</v>
      </c>
      <c r="K387" s="5">
        <f>COUNTIF(_xlfn.ANCHORARRAY($D387),"Q")</f>
        <v>1</v>
      </c>
      <c r="L387" s="5">
        <f>COUNTIF(_xlfn.ANCHORARRAY($D387),"J")</f>
        <v>1</v>
      </c>
      <c r="M387" s="5">
        <f>COUNTIF(_xlfn.ANCHORARRAY($D387),"T")</f>
        <v>1</v>
      </c>
      <c r="N387" s="5">
        <f>COUNTIF(_xlfn.ANCHORARRAY($D387),"9")</f>
        <v>0</v>
      </c>
      <c r="O387" s="5">
        <f>COUNTIF(_xlfn.ANCHORARRAY($D387),"8")</f>
        <v>0</v>
      </c>
      <c r="P387" s="5">
        <f>COUNTIF(_xlfn.ANCHORARRAY($D387),"7")</f>
        <v>0</v>
      </c>
      <c r="Q387" s="5">
        <f>COUNTIF(_xlfn.ANCHORARRAY($D387),"6")</f>
        <v>0</v>
      </c>
      <c r="R387" s="5">
        <f>COUNTIF(_xlfn.ANCHORARRAY($D387),"5")</f>
        <v>0</v>
      </c>
      <c r="S387" s="5">
        <f>COUNTIF(_xlfn.ANCHORARRAY($D387),"4")</f>
        <v>0</v>
      </c>
      <c r="T387" s="5">
        <f>COUNTIF(_xlfn.ANCHORARRAY($D387),"3")</f>
        <v>0</v>
      </c>
      <c r="U387" s="5">
        <f>COUNTIF(_xlfn.ANCHORARRAY($D387),"2")</f>
        <v>0</v>
      </c>
      <c r="V387" s="8">
        <f>COUNTIF($I387:$U387,5)</f>
        <v>0</v>
      </c>
      <c r="W387" s="8">
        <f>COUNTIF($I387:$U387,4)</f>
        <v>0</v>
      </c>
      <c r="X387" s="8">
        <f>COUNTIFS($I387:$U387,3,$I387:$U387,2)</f>
        <v>0</v>
      </c>
      <c r="Y387" s="8">
        <f>IF(X387=0,COUNTIF($I387:$U387,3),0)</f>
        <v>0</v>
      </c>
      <c r="Z387" s="8">
        <f>IF(X387=0,COUNTIF($I387:$U387,2),0)</f>
        <v>1</v>
      </c>
      <c r="AA387" s="8">
        <f>COUNTIF($I387:$U387,1)</f>
        <v>3</v>
      </c>
      <c r="AB387">
        <v>387</v>
      </c>
      <c r="AC387">
        <f t="shared" si="6"/>
        <v>145125</v>
      </c>
    </row>
    <row r="388" spans="1:29">
      <c r="A388" s="3" t="s">
        <v>647</v>
      </c>
      <c r="B388" s="2" t="str" cm="1">
        <f t="array" ref="B388:C388">_xlfn.TEXTSPLIT(A388," ")</f>
        <v>QJK3J</v>
      </c>
      <c r="C388" s="2" t="str">
        <v>670</v>
      </c>
      <c r="D388" s="4" t="str" cm="1">
        <f t="array" ref="D388:H388">MID(B388,_xlfn.SEQUENCE(1,LEN(B388)),1)</f>
        <v>Q</v>
      </c>
      <c r="E388" s="4" t="str">
        <v>J</v>
      </c>
      <c r="F388" s="4" t="str">
        <v>K</v>
      </c>
      <c r="G388" s="4" t="str">
        <v>3</v>
      </c>
      <c r="H388" s="4" t="str">
        <v>J</v>
      </c>
      <c r="I388" s="5">
        <f>COUNTIF(_xlfn.ANCHORARRAY($D388),"A")</f>
        <v>0</v>
      </c>
      <c r="J388" s="5">
        <f>COUNTIF(_xlfn.ANCHORARRAY($D388),"K")</f>
        <v>1</v>
      </c>
      <c r="K388" s="5">
        <f>COUNTIF(_xlfn.ANCHORARRAY($D388),"Q")</f>
        <v>1</v>
      </c>
      <c r="L388" s="5">
        <f>COUNTIF(_xlfn.ANCHORARRAY($D388),"J")</f>
        <v>2</v>
      </c>
      <c r="M388" s="5">
        <f>COUNTIF(_xlfn.ANCHORARRAY($D388),"T")</f>
        <v>0</v>
      </c>
      <c r="N388" s="5">
        <f>COUNTIF(_xlfn.ANCHORARRAY($D388),"9")</f>
        <v>0</v>
      </c>
      <c r="O388" s="5">
        <f>COUNTIF(_xlfn.ANCHORARRAY($D388),"8")</f>
        <v>0</v>
      </c>
      <c r="P388" s="5">
        <f>COUNTIF(_xlfn.ANCHORARRAY($D388),"7")</f>
        <v>0</v>
      </c>
      <c r="Q388" s="5">
        <f>COUNTIF(_xlfn.ANCHORARRAY($D388),"6")</f>
        <v>0</v>
      </c>
      <c r="R388" s="5">
        <f>COUNTIF(_xlfn.ANCHORARRAY($D388),"5")</f>
        <v>0</v>
      </c>
      <c r="S388" s="5">
        <f>COUNTIF(_xlfn.ANCHORARRAY($D388),"4")</f>
        <v>0</v>
      </c>
      <c r="T388" s="5">
        <f>COUNTIF(_xlfn.ANCHORARRAY($D388),"3")</f>
        <v>1</v>
      </c>
      <c r="U388" s="5">
        <f>COUNTIF(_xlfn.ANCHORARRAY($D388),"2")</f>
        <v>0</v>
      </c>
      <c r="V388" s="8">
        <f>COUNTIF($I388:$U388,5)</f>
        <v>0</v>
      </c>
      <c r="W388" s="8">
        <f>COUNTIF($I388:$U388,4)</f>
        <v>0</v>
      </c>
      <c r="X388" s="8">
        <f>COUNTIFS($I388:$U388,3,$I388:$U388,2)</f>
        <v>0</v>
      </c>
      <c r="Y388" s="8">
        <f>IF(X388=0,COUNTIF($I388:$U388,3),0)</f>
        <v>0</v>
      </c>
      <c r="Z388" s="8">
        <f>IF(X388=0,COUNTIF($I388:$U388,2),0)</f>
        <v>1</v>
      </c>
      <c r="AA388" s="8">
        <f>COUNTIF($I388:$U388,1)</f>
        <v>3</v>
      </c>
      <c r="AB388">
        <v>388</v>
      </c>
      <c r="AC388">
        <f t="shared" si="6"/>
        <v>259960</v>
      </c>
    </row>
    <row r="389" spans="1:29">
      <c r="A389" s="3" t="s">
        <v>214</v>
      </c>
      <c r="B389" s="2" t="str" cm="1">
        <f t="array" ref="B389:C389">_xlfn.TEXTSPLIT(A389," ")</f>
        <v>QQ3J2</v>
      </c>
      <c r="C389" s="2" t="str">
        <v>398</v>
      </c>
      <c r="D389" s="4" t="str" cm="1">
        <f t="array" ref="D389:H389">MID(B389,_xlfn.SEQUENCE(1,LEN(B389)),1)</f>
        <v>Q</v>
      </c>
      <c r="E389" s="4" t="str">
        <v>Q</v>
      </c>
      <c r="F389" s="4" t="str">
        <v>3</v>
      </c>
      <c r="G389" s="4" t="str">
        <v>J</v>
      </c>
      <c r="H389" s="4" t="str">
        <v>2</v>
      </c>
      <c r="I389" s="5">
        <f>COUNTIF(_xlfn.ANCHORARRAY($D389),"A")</f>
        <v>0</v>
      </c>
      <c r="J389" s="5">
        <f>COUNTIF(_xlfn.ANCHORARRAY($D389),"K")</f>
        <v>0</v>
      </c>
      <c r="K389" s="5">
        <f>COUNTIF(_xlfn.ANCHORARRAY($D389),"Q")</f>
        <v>2</v>
      </c>
      <c r="L389" s="5">
        <f>COUNTIF(_xlfn.ANCHORARRAY($D389),"J")</f>
        <v>1</v>
      </c>
      <c r="M389" s="5">
        <f>COUNTIF(_xlfn.ANCHORARRAY($D389),"T")</f>
        <v>0</v>
      </c>
      <c r="N389" s="5">
        <f>COUNTIF(_xlfn.ANCHORARRAY($D389),"9")</f>
        <v>0</v>
      </c>
      <c r="O389" s="5">
        <f>COUNTIF(_xlfn.ANCHORARRAY($D389),"8")</f>
        <v>0</v>
      </c>
      <c r="P389" s="5">
        <f>COUNTIF(_xlfn.ANCHORARRAY($D389),"7")</f>
        <v>0</v>
      </c>
      <c r="Q389" s="5">
        <f>COUNTIF(_xlfn.ANCHORARRAY($D389),"6")</f>
        <v>0</v>
      </c>
      <c r="R389" s="5">
        <f>COUNTIF(_xlfn.ANCHORARRAY($D389),"5")</f>
        <v>0</v>
      </c>
      <c r="S389" s="5">
        <f>COUNTIF(_xlfn.ANCHORARRAY($D389),"4")</f>
        <v>0</v>
      </c>
      <c r="T389" s="5">
        <f>COUNTIF(_xlfn.ANCHORARRAY($D389),"3")</f>
        <v>1</v>
      </c>
      <c r="U389" s="5">
        <f>COUNTIF(_xlfn.ANCHORARRAY($D389),"2")</f>
        <v>1</v>
      </c>
      <c r="V389" s="8">
        <f>COUNTIF($I389:$U389,5)</f>
        <v>0</v>
      </c>
      <c r="W389" s="8">
        <f>COUNTIF($I389:$U389,4)</f>
        <v>0</v>
      </c>
      <c r="X389" s="8">
        <f>COUNTIFS($I389:$U389,3,$I389:$U389,2)</f>
        <v>0</v>
      </c>
      <c r="Y389" s="8">
        <f>IF(X389=0,COUNTIF($I389:$U389,3),0)</f>
        <v>0</v>
      </c>
      <c r="Z389" s="8">
        <f>IF(X389=0,COUNTIF($I389:$U389,2),0)</f>
        <v>1</v>
      </c>
      <c r="AA389" s="8">
        <f>COUNTIF($I389:$U389,1)</f>
        <v>3</v>
      </c>
      <c r="AB389">
        <v>389</v>
      </c>
      <c r="AC389">
        <f t="shared" si="6"/>
        <v>154822</v>
      </c>
    </row>
    <row r="390" spans="1:29">
      <c r="A390" s="3" t="s">
        <v>594</v>
      </c>
      <c r="B390" s="2" t="str" cm="1">
        <f t="array" ref="B390:C390">_xlfn.TEXTSPLIT(A390," ")</f>
        <v>QQ5T7</v>
      </c>
      <c r="C390" s="2" t="str">
        <v>176</v>
      </c>
      <c r="D390" s="4" t="str" cm="1">
        <f t="array" ref="D390:H390">MID(B390,_xlfn.SEQUENCE(1,LEN(B390)),1)</f>
        <v>Q</v>
      </c>
      <c r="E390" s="4" t="str">
        <v>Q</v>
      </c>
      <c r="F390" s="4" t="str">
        <v>5</v>
      </c>
      <c r="G390" s="4" t="str">
        <v>T</v>
      </c>
      <c r="H390" s="4" t="str">
        <v>7</v>
      </c>
      <c r="I390" s="5">
        <f>COUNTIF(_xlfn.ANCHORARRAY($D390),"A")</f>
        <v>0</v>
      </c>
      <c r="J390" s="5">
        <f>COUNTIF(_xlfn.ANCHORARRAY($D390),"K")</f>
        <v>0</v>
      </c>
      <c r="K390" s="5">
        <f>COUNTIF(_xlfn.ANCHORARRAY($D390),"Q")</f>
        <v>2</v>
      </c>
      <c r="L390" s="5">
        <f>COUNTIF(_xlfn.ANCHORARRAY($D390),"J")</f>
        <v>0</v>
      </c>
      <c r="M390" s="5">
        <f>COUNTIF(_xlfn.ANCHORARRAY($D390),"T")</f>
        <v>1</v>
      </c>
      <c r="N390" s="5">
        <f>COUNTIF(_xlfn.ANCHORARRAY($D390),"9")</f>
        <v>0</v>
      </c>
      <c r="O390" s="5">
        <f>COUNTIF(_xlfn.ANCHORARRAY($D390),"8")</f>
        <v>0</v>
      </c>
      <c r="P390" s="5">
        <f>COUNTIF(_xlfn.ANCHORARRAY($D390),"7")</f>
        <v>1</v>
      </c>
      <c r="Q390" s="5">
        <f>COUNTIF(_xlfn.ANCHORARRAY($D390),"6")</f>
        <v>0</v>
      </c>
      <c r="R390" s="5">
        <f>COUNTIF(_xlfn.ANCHORARRAY($D390),"5")</f>
        <v>1</v>
      </c>
      <c r="S390" s="5">
        <f>COUNTIF(_xlfn.ANCHORARRAY($D390),"4")</f>
        <v>0</v>
      </c>
      <c r="T390" s="5">
        <f>COUNTIF(_xlfn.ANCHORARRAY($D390),"3")</f>
        <v>0</v>
      </c>
      <c r="U390" s="5">
        <f>COUNTIF(_xlfn.ANCHORARRAY($D390),"2")</f>
        <v>0</v>
      </c>
      <c r="V390" s="8">
        <f>COUNTIF($I390:$U390,5)</f>
        <v>0</v>
      </c>
      <c r="W390" s="8">
        <f>COUNTIF($I390:$U390,4)</f>
        <v>0</v>
      </c>
      <c r="X390" s="8">
        <f>COUNTIFS($I390:$U390,3,$I390:$U390,2)</f>
        <v>0</v>
      </c>
      <c r="Y390" s="8">
        <f>IF(X390=0,COUNTIF($I390:$U390,3),0)</f>
        <v>0</v>
      </c>
      <c r="Z390" s="8">
        <f>IF(X390=0,COUNTIF($I390:$U390,2),0)</f>
        <v>1</v>
      </c>
      <c r="AA390" s="8">
        <f>COUNTIF($I390:$U390,1)</f>
        <v>3</v>
      </c>
      <c r="AB390">
        <v>390</v>
      </c>
      <c r="AC390">
        <f t="shared" si="6"/>
        <v>68640</v>
      </c>
    </row>
    <row r="391" spans="1:29">
      <c r="A391" s="3" t="s">
        <v>407</v>
      </c>
      <c r="B391" s="2" t="str" cm="1">
        <f t="array" ref="B391:C391">_xlfn.TEXTSPLIT(A391," ")</f>
        <v>QQ794</v>
      </c>
      <c r="C391" s="2" t="str">
        <v>792</v>
      </c>
      <c r="D391" s="4" t="str" cm="1">
        <f t="array" ref="D391:H391">MID(B391,_xlfn.SEQUENCE(1,LEN(B391)),1)</f>
        <v>Q</v>
      </c>
      <c r="E391" s="4" t="str">
        <v>Q</v>
      </c>
      <c r="F391" s="4" t="str">
        <v>7</v>
      </c>
      <c r="G391" s="4" t="str">
        <v>9</v>
      </c>
      <c r="H391" s="4" t="str">
        <v>4</v>
      </c>
      <c r="I391" s="5">
        <f>COUNTIF(_xlfn.ANCHORARRAY($D391),"A")</f>
        <v>0</v>
      </c>
      <c r="J391" s="5">
        <f>COUNTIF(_xlfn.ANCHORARRAY($D391),"K")</f>
        <v>0</v>
      </c>
      <c r="K391" s="5">
        <f>COUNTIF(_xlfn.ANCHORARRAY($D391),"Q")</f>
        <v>2</v>
      </c>
      <c r="L391" s="5">
        <f>COUNTIF(_xlfn.ANCHORARRAY($D391),"J")</f>
        <v>0</v>
      </c>
      <c r="M391" s="5">
        <f>COUNTIF(_xlfn.ANCHORARRAY($D391),"T")</f>
        <v>0</v>
      </c>
      <c r="N391" s="5">
        <f>COUNTIF(_xlfn.ANCHORARRAY($D391),"9")</f>
        <v>1</v>
      </c>
      <c r="O391" s="5">
        <f>COUNTIF(_xlfn.ANCHORARRAY($D391),"8")</f>
        <v>0</v>
      </c>
      <c r="P391" s="5">
        <f>COUNTIF(_xlfn.ANCHORARRAY($D391),"7")</f>
        <v>1</v>
      </c>
      <c r="Q391" s="5">
        <f>COUNTIF(_xlfn.ANCHORARRAY($D391),"6")</f>
        <v>0</v>
      </c>
      <c r="R391" s="5">
        <f>COUNTIF(_xlfn.ANCHORARRAY($D391),"5")</f>
        <v>0</v>
      </c>
      <c r="S391" s="5">
        <f>COUNTIF(_xlfn.ANCHORARRAY($D391),"4")</f>
        <v>1</v>
      </c>
      <c r="T391" s="5">
        <f>COUNTIF(_xlfn.ANCHORARRAY($D391),"3")</f>
        <v>0</v>
      </c>
      <c r="U391" s="5">
        <f>COUNTIF(_xlfn.ANCHORARRAY($D391),"2")</f>
        <v>0</v>
      </c>
      <c r="V391" s="8">
        <f>COUNTIF($I391:$U391,5)</f>
        <v>0</v>
      </c>
      <c r="W391" s="8">
        <f>COUNTIF($I391:$U391,4)</f>
        <v>0</v>
      </c>
      <c r="X391" s="8">
        <f>COUNTIFS($I391:$U391,3,$I391:$U391,2)</f>
        <v>0</v>
      </c>
      <c r="Y391" s="8">
        <f>IF(X391=0,COUNTIF($I391:$U391,3),0)</f>
        <v>0</v>
      </c>
      <c r="Z391" s="8">
        <f>IF(X391=0,COUNTIF($I391:$U391,2),0)</f>
        <v>1</v>
      </c>
      <c r="AA391" s="8">
        <f>COUNTIF($I391:$U391,1)</f>
        <v>3</v>
      </c>
      <c r="AB391">
        <v>391</v>
      </c>
      <c r="AC391">
        <f t="shared" si="6"/>
        <v>309672</v>
      </c>
    </row>
    <row r="392" spans="1:29">
      <c r="A392" s="3" t="s">
        <v>588</v>
      </c>
      <c r="B392" s="2" t="str" cm="1">
        <f t="array" ref="B392:C392">_xlfn.TEXTSPLIT(A392," ")</f>
        <v>QQK3J</v>
      </c>
      <c r="C392" s="2" t="str">
        <v>15</v>
      </c>
      <c r="D392" s="4" t="str" cm="1">
        <f t="array" ref="D392:H392">MID(B392,_xlfn.SEQUENCE(1,LEN(B392)),1)</f>
        <v>Q</v>
      </c>
      <c r="E392" s="4" t="str">
        <v>Q</v>
      </c>
      <c r="F392" s="4" t="str">
        <v>K</v>
      </c>
      <c r="G392" s="4" t="str">
        <v>3</v>
      </c>
      <c r="H392" s="4" t="str">
        <v>J</v>
      </c>
      <c r="I392" s="5">
        <f>COUNTIF(_xlfn.ANCHORARRAY($D392),"A")</f>
        <v>0</v>
      </c>
      <c r="J392" s="5">
        <f>COUNTIF(_xlfn.ANCHORARRAY($D392),"K")</f>
        <v>1</v>
      </c>
      <c r="K392" s="5">
        <f>COUNTIF(_xlfn.ANCHORARRAY($D392),"Q")</f>
        <v>2</v>
      </c>
      <c r="L392" s="5">
        <f>COUNTIF(_xlfn.ANCHORARRAY($D392),"J")</f>
        <v>1</v>
      </c>
      <c r="M392" s="5">
        <f>COUNTIF(_xlfn.ANCHORARRAY($D392),"T")</f>
        <v>0</v>
      </c>
      <c r="N392" s="5">
        <f>COUNTIF(_xlfn.ANCHORARRAY($D392),"9")</f>
        <v>0</v>
      </c>
      <c r="O392" s="5">
        <f>COUNTIF(_xlfn.ANCHORARRAY($D392),"8")</f>
        <v>0</v>
      </c>
      <c r="P392" s="5">
        <f>COUNTIF(_xlfn.ANCHORARRAY($D392),"7")</f>
        <v>0</v>
      </c>
      <c r="Q392" s="5">
        <f>COUNTIF(_xlfn.ANCHORARRAY($D392),"6")</f>
        <v>0</v>
      </c>
      <c r="R392" s="5">
        <f>COUNTIF(_xlfn.ANCHORARRAY($D392),"5")</f>
        <v>0</v>
      </c>
      <c r="S392" s="5">
        <f>COUNTIF(_xlfn.ANCHORARRAY($D392),"4")</f>
        <v>0</v>
      </c>
      <c r="T392" s="5">
        <f>COUNTIF(_xlfn.ANCHORARRAY($D392),"3")</f>
        <v>1</v>
      </c>
      <c r="U392" s="5">
        <f>COUNTIF(_xlfn.ANCHORARRAY($D392),"2")</f>
        <v>0</v>
      </c>
      <c r="V392" s="8">
        <f>COUNTIF($I392:$U392,5)</f>
        <v>0</v>
      </c>
      <c r="W392" s="8">
        <f>COUNTIF($I392:$U392,4)</f>
        <v>0</v>
      </c>
      <c r="X392" s="8">
        <f>COUNTIFS($I392:$U392,3,$I392:$U392,2)</f>
        <v>0</v>
      </c>
      <c r="Y392" s="8">
        <f>IF(X392=0,COUNTIF($I392:$U392,3),0)</f>
        <v>0</v>
      </c>
      <c r="Z392" s="8">
        <f>IF(X392=0,COUNTIF($I392:$U392,2),0)</f>
        <v>1</v>
      </c>
      <c r="AA392" s="8">
        <f>COUNTIF($I392:$U392,1)</f>
        <v>3</v>
      </c>
      <c r="AB392">
        <v>392</v>
      </c>
      <c r="AC392">
        <f t="shared" si="6"/>
        <v>5880</v>
      </c>
    </row>
    <row r="393" spans="1:29">
      <c r="A393" s="3" t="s">
        <v>809</v>
      </c>
      <c r="B393" s="2" t="str" cm="1">
        <f t="array" ref="B393:C393">_xlfn.TEXTSPLIT(A393," ")</f>
        <v>QQAJ4</v>
      </c>
      <c r="C393" s="2" t="str">
        <v>131</v>
      </c>
      <c r="D393" s="4" t="str" cm="1">
        <f t="array" ref="D393:H393">MID(B393,_xlfn.SEQUENCE(1,LEN(B393)),1)</f>
        <v>Q</v>
      </c>
      <c r="E393" s="4" t="str">
        <v>Q</v>
      </c>
      <c r="F393" s="4" t="str">
        <v>A</v>
      </c>
      <c r="G393" s="4" t="str">
        <v>J</v>
      </c>
      <c r="H393" s="4" t="str">
        <v>4</v>
      </c>
      <c r="I393" s="5">
        <f>COUNTIF(_xlfn.ANCHORARRAY($D393),"A")</f>
        <v>1</v>
      </c>
      <c r="J393" s="5">
        <f>COUNTIF(_xlfn.ANCHORARRAY($D393),"K")</f>
        <v>0</v>
      </c>
      <c r="K393" s="5">
        <f>COUNTIF(_xlfn.ANCHORARRAY($D393),"Q")</f>
        <v>2</v>
      </c>
      <c r="L393" s="5">
        <f>COUNTIF(_xlfn.ANCHORARRAY($D393),"J")</f>
        <v>1</v>
      </c>
      <c r="M393" s="5">
        <f>COUNTIF(_xlfn.ANCHORARRAY($D393),"T")</f>
        <v>0</v>
      </c>
      <c r="N393" s="5">
        <f>COUNTIF(_xlfn.ANCHORARRAY($D393),"9")</f>
        <v>0</v>
      </c>
      <c r="O393" s="5">
        <f>COUNTIF(_xlfn.ANCHORARRAY($D393),"8")</f>
        <v>0</v>
      </c>
      <c r="P393" s="5">
        <f>COUNTIF(_xlfn.ANCHORARRAY($D393),"7")</f>
        <v>0</v>
      </c>
      <c r="Q393" s="5">
        <f>COUNTIF(_xlfn.ANCHORARRAY($D393),"6")</f>
        <v>0</v>
      </c>
      <c r="R393" s="5">
        <f>COUNTIF(_xlfn.ANCHORARRAY($D393),"5")</f>
        <v>0</v>
      </c>
      <c r="S393" s="5">
        <f>COUNTIF(_xlfn.ANCHORARRAY($D393),"4")</f>
        <v>1</v>
      </c>
      <c r="T393" s="5">
        <f>COUNTIF(_xlfn.ANCHORARRAY($D393),"3")</f>
        <v>0</v>
      </c>
      <c r="U393" s="5">
        <f>COUNTIF(_xlfn.ANCHORARRAY($D393),"2")</f>
        <v>0</v>
      </c>
      <c r="V393" s="8">
        <f>COUNTIF($I393:$U393,5)</f>
        <v>0</v>
      </c>
      <c r="W393" s="8">
        <f>COUNTIF($I393:$U393,4)</f>
        <v>0</v>
      </c>
      <c r="X393" s="8">
        <f>COUNTIFS($I393:$U393,3,$I393:$U393,2)</f>
        <v>0</v>
      </c>
      <c r="Y393" s="8">
        <f>IF(X393=0,COUNTIF($I393:$U393,3),0)</f>
        <v>0</v>
      </c>
      <c r="Z393" s="8">
        <f>IF(X393=0,COUNTIF($I393:$U393,2),0)</f>
        <v>1</v>
      </c>
      <c r="AA393" s="8">
        <f>COUNTIF($I393:$U393,1)</f>
        <v>3</v>
      </c>
      <c r="AB393">
        <v>393</v>
      </c>
      <c r="AC393">
        <f t="shared" si="6"/>
        <v>51483</v>
      </c>
    </row>
    <row r="394" spans="1:29">
      <c r="A394" s="3" t="s">
        <v>17</v>
      </c>
      <c r="B394" s="2" t="str" cm="1">
        <f t="array" ref="B394:C394">_xlfn.TEXTSPLIT(A394," ")</f>
        <v>QK6K9</v>
      </c>
      <c r="C394" s="2" t="str">
        <v>229</v>
      </c>
      <c r="D394" s="4" t="str" cm="1">
        <f t="array" ref="D394:H394">MID(B394,_xlfn.SEQUENCE(1,LEN(B394)),1)</f>
        <v>Q</v>
      </c>
      <c r="E394" s="4" t="str">
        <v>K</v>
      </c>
      <c r="F394" s="4" t="str">
        <v>6</v>
      </c>
      <c r="G394" s="4" t="str">
        <v>K</v>
      </c>
      <c r="H394" s="4" t="str">
        <v>9</v>
      </c>
      <c r="I394" s="5">
        <f>COUNTIF(_xlfn.ANCHORARRAY($D394),"A")</f>
        <v>0</v>
      </c>
      <c r="J394" s="5">
        <f>COUNTIF(_xlfn.ANCHORARRAY($D394),"K")</f>
        <v>2</v>
      </c>
      <c r="K394" s="5">
        <f>COUNTIF(_xlfn.ANCHORARRAY($D394),"Q")</f>
        <v>1</v>
      </c>
      <c r="L394" s="5">
        <f>COUNTIF(_xlfn.ANCHORARRAY($D394),"J")</f>
        <v>0</v>
      </c>
      <c r="M394" s="5">
        <f>COUNTIF(_xlfn.ANCHORARRAY($D394),"T")</f>
        <v>0</v>
      </c>
      <c r="N394" s="5">
        <f>COUNTIF(_xlfn.ANCHORARRAY($D394),"9")</f>
        <v>1</v>
      </c>
      <c r="O394" s="5">
        <f>COUNTIF(_xlfn.ANCHORARRAY($D394),"8")</f>
        <v>0</v>
      </c>
      <c r="P394" s="5">
        <f>COUNTIF(_xlfn.ANCHORARRAY($D394),"7")</f>
        <v>0</v>
      </c>
      <c r="Q394" s="5">
        <f>COUNTIF(_xlfn.ANCHORARRAY($D394),"6")</f>
        <v>1</v>
      </c>
      <c r="R394" s="5">
        <f>COUNTIF(_xlfn.ANCHORARRAY($D394),"5")</f>
        <v>0</v>
      </c>
      <c r="S394" s="5">
        <f>COUNTIF(_xlfn.ANCHORARRAY($D394),"4")</f>
        <v>0</v>
      </c>
      <c r="T394" s="5">
        <f>COUNTIF(_xlfn.ANCHORARRAY($D394),"3")</f>
        <v>0</v>
      </c>
      <c r="U394" s="5">
        <f>COUNTIF(_xlfn.ANCHORARRAY($D394),"2")</f>
        <v>0</v>
      </c>
      <c r="V394" s="8">
        <f>COUNTIF($I394:$U394,5)</f>
        <v>0</v>
      </c>
      <c r="W394" s="8">
        <f>COUNTIF($I394:$U394,4)</f>
        <v>0</v>
      </c>
      <c r="X394" s="8">
        <f>COUNTIFS($I394:$U394,3,$I394:$U394,2)</f>
        <v>0</v>
      </c>
      <c r="Y394" s="8">
        <f>IF(X394=0,COUNTIF($I394:$U394,3),0)</f>
        <v>0</v>
      </c>
      <c r="Z394" s="8">
        <f>IF(X394=0,COUNTIF($I394:$U394,2),0)</f>
        <v>1</v>
      </c>
      <c r="AA394" s="8">
        <f>COUNTIF($I394:$U394,1)</f>
        <v>3</v>
      </c>
      <c r="AB394">
        <v>394</v>
      </c>
      <c r="AC394">
        <f t="shared" si="6"/>
        <v>90226</v>
      </c>
    </row>
    <row r="395" spans="1:29">
      <c r="A395" s="3" t="s">
        <v>226</v>
      </c>
      <c r="B395" s="2" t="str" cm="1">
        <f t="array" ref="B395:C395">_xlfn.TEXTSPLIT(A395," ")</f>
        <v>QKK3J</v>
      </c>
      <c r="C395" s="2" t="str">
        <v>906</v>
      </c>
      <c r="D395" s="4" t="str" cm="1">
        <f t="array" ref="D395:H395">MID(B395,_xlfn.SEQUENCE(1,LEN(B395)),1)</f>
        <v>Q</v>
      </c>
      <c r="E395" s="4" t="str">
        <v>K</v>
      </c>
      <c r="F395" s="4" t="str">
        <v>K</v>
      </c>
      <c r="G395" s="4" t="str">
        <v>3</v>
      </c>
      <c r="H395" s="4" t="str">
        <v>J</v>
      </c>
      <c r="I395" s="5">
        <f>COUNTIF(_xlfn.ANCHORARRAY($D395),"A")</f>
        <v>0</v>
      </c>
      <c r="J395" s="5">
        <f>COUNTIF(_xlfn.ANCHORARRAY($D395),"K")</f>
        <v>2</v>
      </c>
      <c r="K395" s="5">
        <f>COUNTIF(_xlfn.ANCHORARRAY($D395),"Q")</f>
        <v>1</v>
      </c>
      <c r="L395" s="5">
        <f>COUNTIF(_xlfn.ANCHORARRAY($D395),"J")</f>
        <v>1</v>
      </c>
      <c r="M395" s="5">
        <f>COUNTIF(_xlfn.ANCHORARRAY($D395),"T")</f>
        <v>0</v>
      </c>
      <c r="N395" s="5">
        <f>COUNTIF(_xlfn.ANCHORARRAY($D395),"9")</f>
        <v>0</v>
      </c>
      <c r="O395" s="5">
        <f>COUNTIF(_xlfn.ANCHORARRAY($D395),"8")</f>
        <v>0</v>
      </c>
      <c r="P395" s="5">
        <f>COUNTIF(_xlfn.ANCHORARRAY($D395),"7")</f>
        <v>0</v>
      </c>
      <c r="Q395" s="5">
        <f>COUNTIF(_xlfn.ANCHORARRAY($D395),"6")</f>
        <v>0</v>
      </c>
      <c r="R395" s="5">
        <f>COUNTIF(_xlfn.ANCHORARRAY($D395),"5")</f>
        <v>0</v>
      </c>
      <c r="S395" s="5">
        <f>COUNTIF(_xlfn.ANCHORARRAY($D395),"4")</f>
        <v>0</v>
      </c>
      <c r="T395" s="5">
        <f>COUNTIF(_xlfn.ANCHORARRAY($D395),"3")</f>
        <v>1</v>
      </c>
      <c r="U395" s="5">
        <f>COUNTIF(_xlfn.ANCHORARRAY($D395),"2")</f>
        <v>0</v>
      </c>
      <c r="V395" s="8">
        <f>COUNTIF($I395:$U395,5)</f>
        <v>0</v>
      </c>
      <c r="W395" s="8">
        <f>COUNTIF($I395:$U395,4)</f>
        <v>0</v>
      </c>
      <c r="X395" s="8">
        <f>COUNTIFS($I395:$U395,3,$I395:$U395,2)</f>
        <v>0</v>
      </c>
      <c r="Y395" s="8">
        <f>IF(X395=0,COUNTIF($I395:$U395,3),0)</f>
        <v>0</v>
      </c>
      <c r="Z395" s="8">
        <f>IF(X395=0,COUNTIF($I395:$U395,2),0)</f>
        <v>1</v>
      </c>
      <c r="AA395" s="8">
        <f>COUNTIF($I395:$U395,1)</f>
        <v>3</v>
      </c>
      <c r="AB395">
        <v>395</v>
      </c>
      <c r="AC395">
        <f t="shared" si="6"/>
        <v>357870</v>
      </c>
    </row>
    <row r="396" spans="1:29">
      <c r="A396" s="3" t="s">
        <v>131</v>
      </c>
      <c r="B396" s="2" t="str" cm="1">
        <f t="array" ref="B396:C396">_xlfn.TEXTSPLIT(A396," ")</f>
        <v>QA3T3</v>
      </c>
      <c r="C396" s="2" t="str">
        <v>265</v>
      </c>
      <c r="D396" s="4" t="str" cm="1">
        <f t="array" ref="D396:H396">MID(B396,_xlfn.SEQUENCE(1,LEN(B396)),1)</f>
        <v>Q</v>
      </c>
      <c r="E396" s="4" t="str">
        <v>A</v>
      </c>
      <c r="F396" s="4" t="str">
        <v>3</v>
      </c>
      <c r="G396" s="4" t="str">
        <v>T</v>
      </c>
      <c r="H396" s="4" t="str">
        <v>3</v>
      </c>
      <c r="I396" s="5">
        <f>COUNTIF(_xlfn.ANCHORARRAY($D396),"A")</f>
        <v>1</v>
      </c>
      <c r="J396" s="5">
        <f>COUNTIF(_xlfn.ANCHORARRAY($D396),"K")</f>
        <v>0</v>
      </c>
      <c r="K396" s="5">
        <f>COUNTIF(_xlfn.ANCHORARRAY($D396),"Q")</f>
        <v>1</v>
      </c>
      <c r="L396" s="5">
        <f>COUNTIF(_xlfn.ANCHORARRAY($D396),"J")</f>
        <v>0</v>
      </c>
      <c r="M396" s="5">
        <f>COUNTIF(_xlfn.ANCHORARRAY($D396),"T")</f>
        <v>1</v>
      </c>
      <c r="N396" s="5">
        <f>COUNTIF(_xlfn.ANCHORARRAY($D396),"9")</f>
        <v>0</v>
      </c>
      <c r="O396" s="5">
        <f>COUNTIF(_xlfn.ANCHORARRAY($D396),"8")</f>
        <v>0</v>
      </c>
      <c r="P396" s="5">
        <f>COUNTIF(_xlfn.ANCHORARRAY($D396),"7")</f>
        <v>0</v>
      </c>
      <c r="Q396" s="5">
        <f>COUNTIF(_xlfn.ANCHORARRAY($D396),"6")</f>
        <v>0</v>
      </c>
      <c r="R396" s="5">
        <f>COUNTIF(_xlfn.ANCHORARRAY($D396),"5")</f>
        <v>0</v>
      </c>
      <c r="S396" s="5">
        <f>COUNTIF(_xlfn.ANCHORARRAY($D396),"4")</f>
        <v>0</v>
      </c>
      <c r="T396" s="5">
        <f>COUNTIF(_xlfn.ANCHORARRAY($D396),"3")</f>
        <v>2</v>
      </c>
      <c r="U396" s="5">
        <f>COUNTIF(_xlfn.ANCHORARRAY($D396),"2")</f>
        <v>0</v>
      </c>
      <c r="V396" s="8">
        <f>COUNTIF($I396:$U396,5)</f>
        <v>0</v>
      </c>
      <c r="W396" s="8">
        <f>COUNTIF($I396:$U396,4)</f>
        <v>0</v>
      </c>
      <c r="X396" s="8">
        <f>COUNTIFS($I396:$U396,3,$I396:$U396,2)</f>
        <v>0</v>
      </c>
      <c r="Y396" s="8">
        <f>IF(X396=0,COUNTIF($I396:$U396,3),0)</f>
        <v>0</v>
      </c>
      <c r="Z396" s="8">
        <f>IF(X396=0,COUNTIF($I396:$U396,2),0)</f>
        <v>1</v>
      </c>
      <c r="AA396" s="8">
        <f>COUNTIF($I396:$U396,1)</f>
        <v>3</v>
      </c>
      <c r="AB396">
        <v>396</v>
      </c>
      <c r="AC396">
        <f t="shared" si="6"/>
        <v>104940</v>
      </c>
    </row>
    <row r="397" spans="1:29">
      <c r="A397" s="3" t="s">
        <v>193</v>
      </c>
      <c r="B397" s="2" t="str" cm="1">
        <f t="array" ref="B397:C397">_xlfn.TEXTSPLIT(A397," ")</f>
        <v>QA44T</v>
      </c>
      <c r="C397" s="2" t="str">
        <v>666</v>
      </c>
      <c r="D397" s="4" t="str" cm="1">
        <f t="array" ref="D397:H397">MID(B397,_xlfn.SEQUENCE(1,LEN(B397)),1)</f>
        <v>Q</v>
      </c>
      <c r="E397" s="4" t="str">
        <v>A</v>
      </c>
      <c r="F397" s="4" t="str">
        <v>4</v>
      </c>
      <c r="G397" s="4" t="str">
        <v>4</v>
      </c>
      <c r="H397" s="4" t="str">
        <v>T</v>
      </c>
      <c r="I397" s="5">
        <f>COUNTIF(_xlfn.ANCHORARRAY($D397),"A")</f>
        <v>1</v>
      </c>
      <c r="J397" s="5">
        <f>COUNTIF(_xlfn.ANCHORARRAY($D397),"K")</f>
        <v>0</v>
      </c>
      <c r="K397" s="5">
        <f>COUNTIF(_xlfn.ANCHORARRAY($D397),"Q")</f>
        <v>1</v>
      </c>
      <c r="L397" s="5">
        <f>COUNTIF(_xlfn.ANCHORARRAY($D397),"J")</f>
        <v>0</v>
      </c>
      <c r="M397" s="5">
        <f>COUNTIF(_xlfn.ANCHORARRAY($D397),"T")</f>
        <v>1</v>
      </c>
      <c r="N397" s="5">
        <f>COUNTIF(_xlfn.ANCHORARRAY($D397),"9")</f>
        <v>0</v>
      </c>
      <c r="O397" s="5">
        <f>COUNTIF(_xlfn.ANCHORARRAY($D397),"8")</f>
        <v>0</v>
      </c>
      <c r="P397" s="5">
        <f>COUNTIF(_xlfn.ANCHORARRAY($D397),"7")</f>
        <v>0</v>
      </c>
      <c r="Q397" s="5">
        <f>COUNTIF(_xlfn.ANCHORARRAY($D397),"6")</f>
        <v>0</v>
      </c>
      <c r="R397" s="5">
        <f>COUNTIF(_xlfn.ANCHORARRAY($D397),"5")</f>
        <v>0</v>
      </c>
      <c r="S397" s="5">
        <f>COUNTIF(_xlfn.ANCHORARRAY($D397),"4")</f>
        <v>2</v>
      </c>
      <c r="T397" s="5">
        <f>COUNTIF(_xlfn.ANCHORARRAY($D397),"3")</f>
        <v>0</v>
      </c>
      <c r="U397" s="5">
        <f>COUNTIF(_xlfn.ANCHORARRAY($D397),"2")</f>
        <v>0</v>
      </c>
      <c r="V397" s="8">
        <f>COUNTIF($I397:$U397,5)</f>
        <v>0</v>
      </c>
      <c r="W397" s="8">
        <f>COUNTIF($I397:$U397,4)</f>
        <v>0</v>
      </c>
      <c r="X397" s="8">
        <f>COUNTIFS($I397:$U397,3,$I397:$U397,2)</f>
        <v>0</v>
      </c>
      <c r="Y397" s="8">
        <f>IF(X397=0,COUNTIF($I397:$U397,3),0)</f>
        <v>0</v>
      </c>
      <c r="Z397" s="8">
        <f>IF(X397=0,COUNTIF($I397:$U397,2),0)</f>
        <v>1</v>
      </c>
      <c r="AA397" s="8">
        <f>COUNTIF($I397:$U397,1)</f>
        <v>3</v>
      </c>
      <c r="AB397">
        <v>397</v>
      </c>
      <c r="AC397">
        <f t="shared" si="6"/>
        <v>264402</v>
      </c>
    </row>
    <row r="398" spans="1:29">
      <c r="A398" s="3" t="s">
        <v>205</v>
      </c>
      <c r="B398" s="2" t="str" cm="1">
        <f t="array" ref="B398:C398">_xlfn.TEXTSPLIT(A398," ")</f>
        <v>QA8A7</v>
      </c>
      <c r="C398" s="2" t="str">
        <v>100</v>
      </c>
      <c r="D398" s="4" t="str" cm="1">
        <f t="array" ref="D398:H398">MID(B398,_xlfn.SEQUENCE(1,LEN(B398)),1)</f>
        <v>Q</v>
      </c>
      <c r="E398" s="4" t="str">
        <v>A</v>
      </c>
      <c r="F398" s="4" t="str">
        <v>8</v>
      </c>
      <c r="G398" s="4" t="str">
        <v>A</v>
      </c>
      <c r="H398" s="4" t="str">
        <v>7</v>
      </c>
      <c r="I398" s="5">
        <f>COUNTIF(_xlfn.ANCHORARRAY($D398),"A")</f>
        <v>2</v>
      </c>
      <c r="J398" s="5">
        <f>COUNTIF(_xlfn.ANCHORARRAY($D398),"K")</f>
        <v>0</v>
      </c>
      <c r="K398" s="5">
        <f>COUNTIF(_xlfn.ANCHORARRAY($D398),"Q")</f>
        <v>1</v>
      </c>
      <c r="L398" s="5">
        <f>COUNTIF(_xlfn.ANCHORARRAY($D398),"J")</f>
        <v>0</v>
      </c>
      <c r="M398" s="5">
        <f>COUNTIF(_xlfn.ANCHORARRAY($D398),"T")</f>
        <v>0</v>
      </c>
      <c r="N398" s="5">
        <f>COUNTIF(_xlfn.ANCHORARRAY($D398),"9")</f>
        <v>0</v>
      </c>
      <c r="O398" s="5">
        <f>COUNTIF(_xlfn.ANCHORARRAY($D398),"8")</f>
        <v>1</v>
      </c>
      <c r="P398" s="5">
        <f>COUNTIF(_xlfn.ANCHORARRAY($D398),"7")</f>
        <v>1</v>
      </c>
      <c r="Q398" s="5">
        <f>COUNTIF(_xlfn.ANCHORARRAY($D398),"6")</f>
        <v>0</v>
      </c>
      <c r="R398" s="5">
        <f>COUNTIF(_xlfn.ANCHORARRAY($D398),"5")</f>
        <v>0</v>
      </c>
      <c r="S398" s="5">
        <f>COUNTIF(_xlfn.ANCHORARRAY($D398),"4")</f>
        <v>0</v>
      </c>
      <c r="T398" s="5">
        <f>COUNTIF(_xlfn.ANCHORARRAY($D398),"3")</f>
        <v>0</v>
      </c>
      <c r="U398" s="5">
        <f>COUNTIF(_xlfn.ANCHORARRAY($D398),"2")</f>
        <v>0</v>
      </c>
      <c r="V398" s="8">
        <f>COUNTIF($I398:$U398,5)</f>
        <v>0</v>
      </c>
      <c r="W398" s="8">
        <f>COUNTIF($I398:$U398,4)</f>
        <v>0</v>
      </c>
      <c r="X398" s="8">
        <f>COUNTIFS($I398:$U398,3,$I398:$U398,2)</f>
        <v>0</v>
      </c>
      <c r="Y398" s="8">
        <f>IF(X398=0,COUNTIF($I398:$U398,3),0)</f>
        <v>0</v>
      </c>
      <c r="Z398" s="8">
        <f>IF(X398=0,COUNTIF($I398:$U398,2),0)</f>
        <v>1</v>
      </c>
      <c r="AA398" s="8">
        <f>COUNTIF($I398:$U398,1)</f>
        <v>3</v>
      </c>
      <c r="AB398">
        <v>398</v>
      </c>
      <c r="AC398">
        <f t="shared" si="6"/>
        <v>39800</v>
      </c>
    </row>
    <row r="399" spans="1:29">
      <c r="A399" s="3" t="s">
        <v>675</v>
      </c>
      <c r="B399" s="2" t="str" cm="1">
        <f t="array" ref="B399:C399">_xlfn.TEXTSPLIT(A399," ")</f>
        <v>K249K</v>
      </c>
      <c r="C399" s="2" t="str">
        <v>537</v>
      </c>
      <c r="D399" s="4" t="str" cm="1">
        <f t="array" ref="D399:H399">MID(B399,_xlfn.SEQUENCE(1,LEN(B399)),1)</f>
        <v>K</v>
      </c>
      <c r="E399" s="4" t="str">
        <v>2</v>
      </c>
      <c r="F399" s="4" t="str">
        <v>4</v>
      </c>
      <c r="G399" s="4" t="str">
        <v>9</v>
      </c>
      <c r="H399" s="4" t="str">
        <v>K</v>
      </c>
      <c r="I399" s="5">
        <f>COUNTIF(_xlfn.ANCHORARRAY($D399),"A")</f>
        <v>0</v>
      </c>
      <c r="J399" s="5">
        <f>COUNTIF(_xlfn.ANCHORARRAY($D399),"K")</f>
        <v>2</v>
      </c>
      <c r="K399" s="5">
        <f>COUNTIF(_xlfn.ANCHORARRAY($D399),"Q")</f>
        <v>0</v>
      </c>
      <c r="L399" s="5">
        <f>COUNTIF(_xlfn.ANCHORARRAY($D399),"J")</f>
        <v>0</v>
      </c>
      <c r="M399" s="5">
        <f>COUNTIF(_xlfn.ANCHORARRAY($D399),"T")</f>
        <v>0</v>
      </c>
      <c r="N399" s="5">
        <f>COUNTIF(_xlfn.ANCHORARRAY($D399),"9")</f>
        <v>1</v>
      </c>
      <c r="O399" s="5">
        <f>COUNTIF(_xlfn.ANCHORARRAY($D399),"8")</f>
        <v>0</v>
      </c>
      <c r="P399" s="5">
        <f>COUNTIF(_xlfn.ANCHORARRAY($D399),"7")</f>
        <v>0</v>
      </c>
      <c r="Q399" s="5">
        <f>COUNTIF(_xlfn.ANCHORARRAY($D399),"6")</f>
        <v>0</v>
      </c>
      <c r="R399" s="5">
        <f>COUNTIF(_xlfn.ANCHORARRAY($D399),"5")</f>
        <v>0</v>
      </c>
      <c r="S399" s="5">
        <f>COUNTIF(_xlfn.ANCHORARRAY($D399),"4")</f>
        <v>1</v>
      </c>
      <c r="T399" s="5">
        <f>COUNTIF(_xlfn.ANCHORARRAY($D399),"3")</f>
        <v>0</v>
      </c>
      <c r="U399" s="5">
        <f>COUNTIF(_xlfn.ANCHORARRAY($D399),"2")</f>
        <v>1</v>
      </c>
      <c r="V399" s="8">
        <f>COUNTIF($I399:$U399,5)</f>
        <v>0</v>
      </c>
      <c r="W399" s="8">
        <f>COUNTIF($I399:$U399,4)</f>
        <v>0</v>
      </c>
      <c r="X399" s="8">
        <f>COUNTIFS($I399:$U399,3,$I399:$U399,2)</f>
        <v>0</v>
      </c>
      <c r="Y399" s="8">
        <f>IF(X399=0,COUNTIF($I399:$U399,3),0)</f>
        <v>0</v>
      </c>
      <c r="Z399" s="8">
        <f>IF(X399=0,COUNTIF($I399:$U399,2),0)</f>
        <v>1</v>
      </c>
      <c r="AA399" s="8">
        <f>COUNTIF($I399:$U399,1)</f>
        <v>3</v>
      </c>
      <c r="AB399">
        <v>399</v>
      </c>
      <c r="AC399">
        <f t="shared" si="6"/>
        <v>214263</v>
      </c>
    </row>
    <row r="400" spans="1:29">
      <c r="A400" s="3" t="s">
        <v>370</v>
      </c>
      <c r="B400" s="2" t="str" cm="1">
        <f t="array" ref="B400:C400">_xlfn.TEXTSPLIT(A400," ")</f>
        <v>K2988</v>
      </c>
      <c r="C400" s="2" t="str">
        <v>903</v>
      </c>
      <c r="D400" s="4" t="str" cm="1">
        <f t="array" ref="D400:H400">MID(B400,_xlfn.SEQUENCE(1,LEN(B400)),1)</f>
        <v>K</v>
      </c>
      <c r="E400" s="4" t="str">
        <v>2</v>
      </c>
      <c r="F400" s="4" t="str">
        <v>9</v>
      </c>
      <c r="G400" s="4" t="str">
        <v>8</v>
      </c>
      <c r="H400" s="4" t="str">
        <v>8</v>
      </c>
      <c r="I400" s="5">
        <f>COUNTIF(_xlfn.ANCHORARRAY($D400),"A")</f>
        <v>0</v>
      </c>
      <c r="J400" s="5">
        <f>COUNTIF(_xlfn.ANCHORARRAY($D400),"K")</f>
        <v>1</v>
      </c>
      <c r="K400" s="5">
        <f>COUNTIF(_xlfn.ANCHORARRAY($D400),"Q")</f>
        <v>0</v>
      </c>
      <c r="L400" s="5">
        <f>COUNTIF(_xlfn.ANCHORARRAY($D400),"J")</f>
        <v>0</v>
      </c>
      <c r="M400" s="5">
        <f>COUNTIF(_xlfn.ANCHORARRAY($D400),"T")</f>
        <v>0</v>
      </c>
      <c r="N400" s="5">
        <f>COUNTIF(_xlfn.ANCHORARRAY($D400),"9")</f>
        <v>1</v>
      </c>
      <c r="O400" s="5">
        <f>COUNTIF(_xlfn.ANCHORARRAY($D400),"8")</f>
        <v>2</v>
      </c>
      <c r="P400" s="5">
        <f>COUNTIF(_xlfn.ANCHORARRAY($D400),"7")</f>
        <v>0</v>
      </c>
      <c r="Q400" s="5">
        <f>COUNTIF(_xlfn.ANCHORARRAY($D400),"6")</f>
        <v>0</v>
      </c>
      <c r="R400" s="5">
        <f>COUNTIF(_xlfn.ANCHORARRAY($D400),"5")</f>
        <v>0</v>
      </c>
      <c r="S400" s="5">
        <f>COUNTIF(_xlfn.ANCHORARRAY($D400),"4")</f>
        <v>0</v>
      </c>
      <c r="T400" s="5">
        <f>COUNTIF(_xlfn.ANCHORARRAY($D400),"3")</f>
        <v>0</v>
      </c>
      <c r="U400" s="5">
        <f>COUNTIF(_xlfn.ANCHORARRAY($D400),"2")</f>
        <v>1</v>
      </c>
      <c r="V400" s="8">
        <f>COUNTIF($I400:$U400,5)</f>
        <v>0</v>
      </c>
      <c r="W400" s="8">
        <f>COUNTIF($I400:$U400,4)</f>
        <v>0</v>
      </c>
      <c r="X400" s="8">
        <f>COUNTIFS($I400:$U400,3,$I400:$U400,2)</f>
        <v>0</v>
      </c>
      <c r="Y400" s="8">
        <f>IF(X400=0,COUNTIF($I400:$U400,3),0)</f>
        <v>0</v>
      </c>
      <c r="Z400" s="8">
        <f>IF(X400=0,COUNTIF($I400:$U400,2),0)</f>
        <v>1</v>
      </c>
      <c r="AA400" s="8">
        <f>COUNTIF($I400:$U400,1)</f>
        <v>3</v>
      </c>
      <c r="AB400">
        <v>400</v>
      </c>
      <c r="AC400">
        <f t="shared" si="6"/>
        <v>361200</v>
      </c>
    </row>
    <row r="401" spans="1:29">
      <c r="A401" s="3" t="s">
        <v>880</v>
      </c>
      <c r="B401" s="2" t="str" cm="1">
        <f t="array" ref="B401:C401">_xlfn.TEXTSPLIT(A401," ")</f>
        <v>K2JTT</v>
      </c>
      <c r="C401" s="2" t="str">
        <v>135</v>
      </c>
      <c r="D401" s="4" t="str" cm="1">
        <f t="array" ref="D401:H401">MID(B401,_xlfn.SEQUENCE(1,LEN(B401)),1)</f>
        <v>K</v>
      </c>
      <c r="E401" s="4" t="str">
        <v>2</v>
      </c>
      <c r="F401" s="4" t="str">
        <v>J</v>
      </c>
      <c r="G401" s="4" t="str">
        <v>T</v>
      </c>
      <c r="H401" s="4" t="str">
        <v>T</v>
      </c>
      <c r="I401" s="5">
        <f>COUNTIF(_xlfn.ANCHORARRAY($D401),"A")</f>
        <v>0</v>
      </c>
      <c r="J401" s="5">
        <f>COUNTIF(_xlfn.ANCHORARRAY($D401),"K")</f>
        <v>1</v>
      </c>
      <c r="K401" s="5">
        <f>COUNTIF(_xlfn.ANCHORARRAY($D401),"Q")</f>
        <v>0</v>
      </c>
      <c r="L401" s="5">
        <f>COUNTIF(_xlfn.ANCHORARRAY($D401),"J")</f>
        <v>1</v>
      </c>
      <c r="M401" s="5">
        <f>COUNTIF(_xlfn.ANCHORARRAY($D401),"T")</f>
        <v>2</v>
      </c>
      <c r="N401" s="5">
        <f>COUNTIF(_xlfn.ANCHORARRAY($D401),"9")</f>
        <v>0</v>
      </c>
      <c r="O401" s="5">
        <f>COUNTIF(_xlfn.ANCHORARRAY($D401),"8")</f>
        <v>0</v>
      </c>
      <c r="P401" s="5">
        <f>COUNTIF(_xlfn.ANCHORARRAY($D401),"7")</f>
        <v>0</v>
      </c>
      <c r="Q401" s="5">
        <f>COUNTIF(_xlfn.ANCHORARRAY($D401),"6")</f>
        <v>0</v>
      </c>
      <c r="R401" s="5">
        <f>COUNTIF(_xlfn.ANCHORARRAY($D401),"5")</f>
        <v>0</v>
      </c>
      <c r="S401" s="5">
        <f>COUNTIF(_xlfn.ANCHORARRAY($D401),"4")</f>
        <v>0</v>
      </c>
      <c r="T401" s="5">
        <f>COUNTIF(_xlfn.ANCHORARRAY($D401),"3")</f>
        <v>0</v>
      </c>
      <c r="U401" s="5">
        <f>COUNTIF(_xlfn.ANCHORARRAY($D401),"2")</f>
        <v>1</v>
      </c>
      <c r="V401" s="8">
        <f>COUNTIF($I401:$U401,5)</f>
        <v>0</v>
      </c>
      <c r="W401" s="8">
        <f>COUNTIF($I401:$U401,4)</f>
        <v>0</v>
      </c>
      <c r="X401" s="8">
        <f>COUNTIFS($I401:$U401,3,$I401:$U401,2)</f>
        <v>0</v>
      </c>
      <c r="Y401" s="8">
        <f>IF(X401=0,COUNTIF($I401:$U401,3),0)</f>
        <v>0</v>
      </c>
      <c r="Z401" s="8">
        <f>IF(X401=0,COUNTIF($I401:$U401,2),0)</f>
        <v>1</v>
      </c>
      <c r="AA401" s="8">
        <f>COUNTIF($I401:$U401,1)</f>
        <v>3</v>
      </c>
      <c r="AB401">
        <v>401</v>
      </c>
      <c r="AC401">
        <f t="shared" si="6"/>
        <v>54135</v>
      </c>
    </row>
    <row r="402" spans="1:29">
      <c r="A402" s="3" t="s">
        <v>89</v>
      </c>
      <c r="B402" s="2" t="str" cm="1">
        <f t="array" ref="B402:C402">_xlfn.TEXTSPLIT(A402," ")</f>
        <v>K2K4J</v>
      </c>
      <c r="C402" s="2" t="str">
        <v>6</v>
      </c>
      <c r="D402" s="4" t="str" cm="1">
        <f t="array" ref="D402:H402">MID(B402,_xlfn.SEQUENCE(1,LEN(B402)),1)</f>
        <v>K</v>
      </c>
      <c r="E402" s="4" t="str">
        <v>2</v>
      </c>
      <c r="F402" s="4" t="str">
        <v>K</v>
      </c>
      <c r="G402" s="4" t="str">
        <v>4</v>
      </c>
      <c r="H402" s="4" t="str">
        <v>J</v>
      </c>
      <c r="I402" s="5">
        <f>COUNTIF(_xlfn.ANCHORARRAY($D402),"A")</f>
        <v>0</v>
      </c>
      <c r="J402" s="5">
        <f>COUNTIF(_xlfn.ANCHORARRAY($D402),"K")</f>
        <v>2</v>
      </c>
      <c r="K402" s="5">
        <f>COUNTIF(_xlfn.ANCHORARRAY($D402),"Q")</f>
        <v>0</v>
      </c>
      <c r="L402" s="5">
        <f>COUNTIF(_xlfn.ANCHORARRAY($D402),"J")</f>
        <v>1</v>
      </c>
      <c r="M402" s="5">
        <f>COUNTIF(_xlfn.ANCHORARRAY($D402),"T")</f>
        <v>0</v>
      </c>
      <c r="N402" s="5">
        <f>COUNTIF(_xlfn.ANCHORARRAY($D402),"9")</f>
        <v>0</v>
      </c>
      <c r="O402" s="5">
        <f>COUNTIF(_xlfn.ANCHORARRAY($D402),"8")</f>
        <v>0</v>
      </c>
      <c r="P402" s="5">
        <f>COUNTIF(_xlfn.ANCHORARRAY($D402),"7")</f>
        <v>0</v>
      </c>
      <c r="Q402" s="5">
        <f>COUNTIF(_xlfn.ANCHORARRAY($D402),"6")</f>
        <v>0</v>
      </c>
      <c r="R402" s="5">
        <f>COUNTIF(_xlfn.ANCHORARRAY($D402),"5")</f>
        <v>0</v>
      </c>
      <c r="S402" s="5">
        <f>COUNTIF(_xlfn.ANCHORARRAY($D402),"4")</f>
        <v>1</v>
      </c>
      <c r="T402" s="5">
        <f>COUNTIF(_xlfn.ANCHORARRAY($D402),"3")</f>
        <v>0</v>
      </c>
      <c r="U402" s="5">
        <f>COUNTIF(_xlfn.ANCHORARRAY($D402),"2")</f>
        <v>1</v>
      </c>
      <c r="V402" s="8">
        <f>COUNTIF($I402:$U402,5)</f>
        <v>0</v>
      </c>
      <c r="W402" s="8">
        <f>COUNTIF($I402:$U402,4)</f>
        <v>0</v>
      </c>
      <c r="X402" s="8">
        <f>COUNTIFS($I402:$U402,3,$I402:$U402,2)</f>
        <v>0</v>
      </c>
      <c r="Y402" s="8">
        <f>IF(X402=0,COUNTIF($I402:$U402,3),0)</f>
        <v>0</v>
      </c>
      <c r="Z402" s="8">
        <f>IF(X402=0,COUNTIF($I402:$U402,2),0)</f>
        <v>1</v>
      </c>
      <c r="AA402" s="8">
        <f>COUNTIF($I402:$U402,1)</f>
        <v>3</v>
      </c>
      <c r="AB402">
        <v>402</v>
      </c>
      <c r="AC402">
        <f t="shared" si="6"/>
        <v>2412</v>
      </c>
    </row>
    <row r="403" spans="1:29">
      <c r="A403" s="3" t="s">
        <v>446</v>
      </c>
      <c r="B403" s="2" t="str" cm="1">
        <f t="array" ref="B403:C403">_xlfn.TEXTSPLIT(A403," ")</f>
        <v>K3237</v>
      </c>
      <c r="C403" s="2" t="str">
        <v>43</v>
      </c>
      <c r="D403" s="4" t="str" cm="1">
        <f t="array" ref="D403:H403">MID(B403,_xlfn.SEQUENCE(1,LEN(B403)),1)</f>
        <v>K</v>
      </c>
      <c r="E403" s="4" t="str">
        <v>3</v>
      </c>
      <c r="F403" s="4" t="str">
        <v>2</v>
      </c>
      <c r="G403" s="4" t="str">
        <v>3</v>
      </c>
      <c r="H403" s="4" t="str">
        <v>7</v>
      </c>
      <c r="I403" s="5">
        <f>COUNTIF(_xlfn.ANCHORARRAY($D403),"A")</f>
        <v>0</v>
      </c>
      <c r="J403" s="5">
        <f>COUNTIF(_xlfn.ANCHORARRAY($D403),"K")</f>
        <v>1</v>
      </c>
      <c r="K403" s="5">
        <f>COUNTIF(_xlfn.ANCHORARRAY($D403),"Q")</f>
        <v>0</v>
      </c>
      <c r="L403" s="5">
        <f>COUNTIF(_xlfn.ANCHORARRAY($D403),"J")</f>
        <v>0</v>
      </c>
      <c r="M403" s="5">
        <f>COUNTIF(_xlfn.ANCHORARRAY($D403),"T")</f>
        <v>0</v>
      </c>
      <c r="N403" s="5">
        <f>COUNTIF(_xlfn.ANCHORARRAY($D403),"9")</f>
        <v>0</v>
      </c>
      <c r="O403" s="5">
        <f>COUNTIF(_xlfn.ANCHORARRAY($D403),"8")</f>
        <v>0</v>
      </c>
      <c r="P403" s="5">
        <f>COUNTIF(_xlfn.ANCHORARRAY($D403),"7")</f>
        <v>1</v>
      </c>
      <c r="Q403" s="5">
        <f>COUNTIF(_xlfn.ANCHORARRAY($D403),"6")</f>
        <v>0</v>
      </c>
      <c r="R403" s="5">
        <f>COUNTIF(_xlfn.ANCHORARRAY($D403),"5")</f>
        <v>0</v>
      </c>
      <c r="S403" s="5">
        <f>COUNTIF(_xlfn.ANCHORARRAY($D403),"4")</f>
        <v>0</v>
      </c>
      <c r="T403" s="5">
        <f>COUNTIF(_xlfn.ANCHORARRAY($D403),"3")</f>
        <v>2</v>
      </c>
      <c r="U403" s="5">
        <f>COUNTIF(_xlfn.ANCHORARRAY($D403),"2")</f>
        <v>1</v>
      </c>
      <c r="V403" s="8">
        <f>COUNTIF($I403:$U403,5)</f>
        <v>0</v>
      </c>
      <c r="W403" s="8">
        <f>COUNTIF($I403:$U403,4)</f>
        <v>0</v>
      </c>
      <c r="X403" s="8">
        <f>COUNTIFS($I403:$U403,3,$I403:$U403,2)</f>
        <v>0</v>
      </c>
      <c r="Y403" s="8">
        <f>IF(X403=0,COUNTIF($I403:$U403,3),0)</f>
        <v>0</v>
      </c>
      <c r="Z403" s="8">
        <f>IF(X403=0,COUNTIF($I403:$U403,2),0)</f>
        <v>1</v>
      </c>
      <c r="AA403" s="8">
        <f>COUNTIF($I403:$U403,1)</f>
        <v>3</v>
      </c>
      <c r="AB403">
        <v>403</v>
      </c>
      <c r="AC403">
        <f t="shared" si="6"/>
        <v>17329</v>
      </c>
    </row>
    <row r="404" spans="1:29">
      <c r="A404" s="3" t="s">
        <v>537</v>
      </c>
      <c r="B404" s="2" t="str" cm="1">
        <f t="array" ref="B404:C404">_xlfn.TEXTSPLIT(A404," ")</f>
        <v>K3477</v>
      </c>
      <c r="C404" s="2" t="str">
        <v>545</v>
      </c>
      <c r="D404" s="4" t="str" cm="1">
        <f t="array" ref="D404:H404">MID(B404,_xlfn.SEQUENCE(1,LEN(B404)),1)</f>
        <v>K</v>
      </c>
      <c r="E404" s="4" t="str">
        <v>3</v>
      </c>
      <c r="F404" s="4" t="str">
        <v>4</v>
      </c>
      <c r="G404" s="4" t="str">
        <v>7</v>
      </c>
      <c r="H404" s="4" t="str">
        <v>7</v>
      </c>
      <c r="I404" s="5">
        <f>COUNTIF(_xlfn.ANCHORARRAY($D404),"A")</f>
        <v>0</v>
      </c>
      <c r="J404" s="5">
        <f>COUNTIF(_xlfn.ANCHORARRAY($D404),"K")</f>
        <v>1</v>
      </c>
      <c r="K404" s="5">
        <f>COUNTIF(_xlfn.ANCHORARRAY($D404),"Q")</f>
        <v>0</v>
      </c>
      <c r="L404" s="5">
        <f>COUNTIF(_xlfn.ANCHORARRAY($D404),"J")</f>
        <v>0</v>
      </c>
      <c r="M404" s="5">
        <f>COUNTIF(_xlfn.ANCHORARRAY($D404),"T")</f>
        <v>0</v>
      </c>
      <c r="N404" s="5">
        <f>COUNTIF(_xlfn.ANCHORARRAY($D404),"9")</f>
        <v>0</v>
      </c>
      <c r="O404" s="5">
        <f>COUNTIF(_xlfn.ANCHORARRAY($D404),"8")</f>
        <v>0</v>
      </c>
      <c r="P404" s="5">
        <f>COUNTIF(_xlfn.ANCHORARRAY($D404),"7")</f>
        <v>2</v>
      </c>
      <c r="Q404" s="5">
        <f>COUNTIF(_xlfn.ANCHORARRAY($D404),"6")</f>
        <v>0</v>
      </c>
      <c r="R404" s="5">
        <f>COUNTIF(_xlfn.ANCHORARRAY($D404),"5")</f>
        <v>0</v>
      </c>
      <c r="S404" s="5">
        <f>COUNTIF(_xlfn.ANCHORARRAY($D404),"4")</f>
        <v>1</v>
      </c>
      <c r="T404" s="5">
        <f>COUNTIF(_xlfn.ANCHORARRAY($D404),"3")</f>
        <v>1</v>
      </c>
      <c r="U404" s="5">
        <f>COUNTIF(_xlfn.ANCHORARRAY($D404),"2")</f>
        <v>0</v>
      </c>
      <c r="V404" s="8">
        <f>COUNTIF($I404:$U404,5)</f>
        <v>0</v>
      </c>
      <c r="W404" s="8">
        <f>COUNTIF($I404:$U404,4)</f>
        <v>0</v>
      </c>
      <c r="X404" s="8">
        <f>COUNTIFS($I404:$U404,3,$I404:$U404,2)</f>
        <v>0</v>
      </c>
      <c r="Y404" s="8">
        <f>IF(X404=0,COUNTIF($I404:$U404,3),0)</f>
        <v>0</v>
      </c>
      <c r="Z404" s="8">
        <f>IF(X404=0,COUNTIF($I404:$U404,2),0)</f>
        <v>1</v>
      </c>
      <c r="AA404" s="8">
        <f>COUNTIF($I404:$U404,1)</f>
        <v>3</v>
      </c>
      <c r="AB404">
        <v>404</v>
      </c>
      <c r="AC404">
        <f t="shared" si="6"/>
        <v>220180</v>
      </c>
    </row>
    <row r="405" spans="1:29">
      <c r="A405" s="3" t="s">
        <v>247</v>
      </c>
      <c r="B405" s="2" t="str" cm="1">
        <f t="array" ref="B405:C405">_xlfn.TEXTSPLIT(A405," ")</f>
        <v>K3K7J</v>
      </c>
      <c r="C405" s="2" t="str">
        <v>887</v>
      </c>
      <c r="D405" s="4" t="str" cm="1">
        <f t="array" ref="D405:H405">MID(B405,_xlfn.SEQUENCE(1,LEN(B405)),1)</f>
        <v>K</v>
      </c>
      <c r="E405" s="4" t="str">
        <v>3</v>
      </c>
      <c r="F405" s="4" t="str">
        <v>K</v>
      </c>
      <c r="G405" s="4" t="str">
        <v>7</v>
      </c>
      <c r="H405" s="4" t="str">
        <v>J</v>
      </c>
      <c r="I405" s="5">
        <f>COUNTIF(_xlfn.ANCHORARRAY($D405),"A")</f>
        <v>0</v>
      </c>
      <c r="J405" s="5">
        <f>COUNTIF(_xlfn.ANCHORARRAY($D405),"K")</f>
        <v>2</v>
      </c>
      <c r="K405" s="5">
        <f>COUNTIF(_xlfn.ANCHORARRAY($D405),"Q")</f>
        <v>0</v>
      </c>
      <c r="L405" s="5">
        <f>COUNTIF(_xlfn.ANCHORARRAY($D405),"J")</f>
        <v>1</v>
      </c>
      <c r="M405" s="5">
        <f>COUNTIF(_xlfn.ANCHORARRAY($D405),"T")</f>
        <v>0</v>
      </c>
      <c r="N405" s="5">
        <f>COUNTIF(_xlfn.ANCHORARRAY($D405),"9")</f>
        <v>0</v>
      </c>
      <c r="O405" s="5">
        <f>COUNTIF(_xlfn.ANCHORARRAY($D405),"8")</f>
        <v>0</v>
      </c>
      <c r="P405" s="5">
        <f>COUNTIF(_xlfn.ANCHORARRAY($D405),"7")</f>
        <v>1</v>
      </c>
      <c r="Q405" s="5">
        <f>COUNTIF(_xlfn.ANCHORARRAY($D405),"6")</f>
        <v>0</v>
      </c>
      <c r="R405" s="5">
        <f>COUNTIF(_xlfn.ANCHORARRAY($D405),"5")</f>
        <v>0</v>
      </c>
      <c r="S405" s="5">
        <f>COUNTIF(_xlfn.ANCHORARRAY($D405),"4")</f>
        <v>0</v>
      </c>
      <c r="T405" s="5">
        <f>COUNTIF(_xlfn.ANCHORARRAY($D405),"3")</f>
        <v>1</v>
      </c>
      <c r="U405" s="5">
        <f>COUNTIF(_xlfn.ANCHORARRAY($D405),"2")</f>
        <v>0</v>
      </c>
      <c r="V405" s="8">
        <f>COUNTIF($I405:$U405,5)</f>
        <v>0</v>
      </c>
      <c r="W405" s="8">
        <f>COUNTIF($I405:$U405,4)</f>
        <v>0</v>
      </c>
      <c r="X405" s="8">
        <f>COUNTIFS($I405:$U405,3,$I405:$U405,2)</f>
        <v>0</v>
      </c>
      <c r="Y405" s="8">
        <f>IF(X405=0,COUNTIF($I405:$U405,3),0)</f>
        <v>0</v>
      </c>
      <c r="Z405" s="8">
        <f>IF(X405=0,COUNTIF($I405:$U405,2),0)</f>
        <v>1</v>
      </c>
      <c r="AA405" s="8">
        <f>COUNTIF($I405:$U405,1)</f>
        <v>3</v>
      </c>
      <c r="AB405">
        <v>405</v>
      </c>
      <c r="AC405">
        <f t="shared" si="6"/>
        <v>359235</v>
      </c>
    </row>
    <row r="406" spans="1:29">
      <c r="A406" s="3" t="s">
        <v>854</v>
      </c>
      <c r="B406" s="2" t="str" cm="1">
        <f t="array" ref="B406:C406">_xlfn.TEXTSPLIT(A406," ")</f>
        <v>K4654</v>
      </c>
      <c r="C406" s="2" t="str">
        <v>177</v>
      </c>
      <c r="D406" s="4" t="str" cm="1">
        <f t="array" ref="D406:H406">MID(B406,_xlfn.SEQUENCE(1,LEN(B406)),1)</f>
        <v>K</v>
      </c>
      <c r="E406" s="4" t="str">
        <v>4</v>
      </c>
      <c r="F406" s="4" t="str">
        <v>6</v>
      </c>
      <c r="G406" s="4" t="str">
        <v>5</v>
      </c>
      <c r="H406" s="4" t="str">
        <v>4</v>
      </c>
      <c r="I406" s="5">
        <f>COUNTIF(_xlfn.ANCHORARRAY($D406),"A")</f>
        <v>0</v>
      </c>
      <c r="J406" s="5">
        <f>COUNTIF(_xlfn.ANCHORARRAY($D406),"K")</f>
        <v>1</v>
      </c>
      <c r="K406" s="5">
        <f>COUNTIF(_xlfn.ANCHORARRAY($D406),"Q")</f>
        <v>0</v>
      </c>
      <c r="L406" s="5">
        <f>COUNTIF(_xlfn.ANCHORARRAY($D406),"J")</f>
        <v>0</v>
      </c>
      <c r="M406" s="5">
        <f>COUNTIF(_xlfn.ANCHORARRAY($D406),"T")</f>
        <v>0</v>
      </c>
      <c r="N406" s="5">
        <f>COUNTIF(_xlfn.ANCHORARRAY($D406),"9")</f>
        <v>0</v>
      </c>
      <c r="O406" s="5">
        <f>COUNTIF(_xlfn.ANCHORARRAY($D406),"8")</f>
        <v>0</v>
      </c>
      <c r="P406" s="5">
        <f>COUNTIF(_xlfn.ANCHORARRAY($D406),"7")</f>
        <v>0</v>
      </c>
      <c r="Q406" s="5">
        <f>COUNTIF(_xlfn.ANCHORARRAY($D406),"6")</f>
        <v>1</v>
      </c>
      <c r="R406" s="5">
        <f>COUNTIF(_xlfn.ANCHORARRAY($D406),"5")</f>
        <v>1</v>
      </c>
      <c r="S406" s="5">
        <f>COUNTIF(_xlfn.ANCHORARRAY($D406),"4")</f>
        <v>2</v>
      </c>
      <c r="T406" s="5">
        <f>COUNTIF(_xlfn.ANCHORARRAY($D406),"3")</f>
        <v>0</v>
      </c>
      <c r="U406" s="5">
        <f>COUNTIF(_xlfn.ANCHORARRAY($D406),"2")</f>
        <v>0</v>
      </c>
      <c r="V406" s="8">
        <f>COUNTIF($I406:$U406,5)</f>
        <v>0</v>
      </c>
      <c r="W406" s="8">
        <f>COUNTIF($I406:$U406,4)</f>
        <v>0</v>
      </c>
      <c r="X406" s="8">
        <f>COUNTIFS($I406:$U406,3,$I406:$U406,2)</f>
        <v>0</v>
      </c>
      <c r="Y406" s="8">
        <f>IF(X406=0,COUNTIF($I406:$U406,3),0)</f>
        <v>0</v>
      </c>
      <c r="Z406" s="8">
        <f>IF(X406=0,COUNTIF($I406:$U406,2),0)</f>
        <v>1</v>
      </c>
      <c r="AA406" s="8">
        <f>COUNTIF($I406:$U406,1)</f>
        <v>3</v>
      </c>
      <c r="AB406">
        <v>406</v>
      </c>
      <c r="AC406">
        <f t="shared" si="6"/>
        <v>71862</v>
      </c>
    </row>
    <row r="407" spans="1:29">
      <c r="A407" s="3" t="s">
        <v>963</v>
      </c>
      <c r="B407" s="2" t="str" cm="1">
        <f t="array" ref="B407:C407">_xlfn.TEXTSPLIT(A407," ")</f>
        <v>K566T</v>
      </c>
      <c r="C407" s="2" t="str">
        <v>467</v>
      </c>
      <c r="D407" s="4" t="str" cm="1">
        <f t="array" ref="D407:H407">MID(B407,_xlfn.SEQUENCE(1,LEN(B407)),1)</f>
        <v>K</v>
      </c>
      <c r="E407" s="4" t="str">
        <v>5</v>
      </c>
      <c r="F407" s="4" t="str">
        <v>6</v>
      </c>
      <c r="G407" s="4" t="str">
        <v>6</v>
      </c>
      <c r="H407" s="4" t="str">
        <v>T</v>
      </c>
      <c r="I407" s="5">
        <f>COUNTIF(_xlfn.ANCHORARRAY($D407),"A")</f>
        <v>0</v>
      </c>
      <c r="J407" s="5">
        <f>COUNTIF(_xlfn.ANCHORARRAY($D407),"K")</f>
        <v>1</v>
      </c>
      <c r="K407" s="5">
        <f>COUNTIF(_xlfn.ANCHORARRAY($D407),"Q")</f>
        <v>0</v>
      </c>
      <c r="L407" s="5">
        <f>COUNTIF(_xlfn.ANCHORARRAY($D407),"J")</f>
        <v>0</v>
      </c>
      <c r="M407" s="5">
        <f>COUNTIF(_xlfn.ANCHORARRAY($D407),"T")</f>
        <v>1</v>
      </c>
      <c r="N407" s="5">
        <f>COUNTIF(_xlfn.ANCHORARRAY($D407),"9")</f>
        <v>0</v>
      </c>
      <c r="O407" s="5">
        <f>COUNTIF(_xlfn.ANCHORARRAY($D407),"8")</f>
        <v>0</v>
      </c>
      <c r="P407" s="5">
        <f>COUNTIF(_xlfn.ANCHORARRAY($D407),"7")</f>
        <v>0</v>
      </c>
      <c r="Q407" s="5">
        <f>COUNTIF(_xlfn.ANCHORARRAY($D407),"6")</f>
        <v>2</v>
      </c>
      <c r="R407" s="5">
        <f>COUNTIF(_xlfn.ANCHORARRAY($D407),"5")</f>
        <v>1</v>
      </c>
      <c r="S407" s="5">
        <f>COUNTIF(_xlfn.ANCHORARRAY($D407),"4")</f>
        <v>0</v>
      </c>
      <c r="T407" s="5">
        <f>COUNTIF(_xlfn.ANCHORARRAY($D407),"3")</f>
        <v>0</v>
      </c>
      <c r="U407" s="5">
        <f>COUNTIF(_xlfn.ANCHORARRAY($D407),"2")</f>
        <v>0</v>
      </c>
      <c r="V407" s="8">
        <f>COUNTIF($I407:$U407,5)</f>
        <v>0</v>
      </c>
      <c r="W407" s="8">
        <f>COUNTIF($I407:$U407,4)</f>
        <v>0</v>
      </c>
      <c r="X407" s="8">
        <f>COUNTIFS($I407:$U407,3,$I407:$U407,2)</f>
        <v>0</v>
      </c>
      <c r="Y407" s="8">
        <f>IF(X407=0,COUNTIF($I407:$U407,3),0)</f>
        <v>0</v>
      </c>
      <c r="Z407" s="8">
        <f>IF(X407=0,COUNTIF($I407:$U407,2),0)</f>
        <v>1</v>
      </c>
      <c r="AA407" s="8">
        <f>COUNTIF($I407:$U407,1)</f>
        <v>3</v>
      </c>
      <c r="AB407">
        <v>407</v>
      </c>
      <c r="AC407">
        <f t="shared" si="6"/>
        <v>190069</v>
      </c>
    </row>
    <row r="408" spans="1:29">
      <c r="A408" s="3" t="s">
        <v>531</v>
      </c>
      <c r="B408" s="2" t="str" cm="1">
        <f t="array" ref="B408:C408">_xlfn.TEXTSPLIT(A408," ")</f>
        <v>K68QK</v>
      </c>
      <c r="C408" s="2" t="str">
        <v>40</v>
      </c>
      <c r="D408" s="4" t="str" cm="1">
        <f t="array" ref="D408:H408">MID(B408,_xlfn.SEQUENCE(1,LEN(B408)),1)</f>
        <v>K</v>
      </c>
      <c r="E408" s="4" t="str">
        <v>6</v>
      </c>
      <c r="F408" s="4" t="str">
        <v>8</v>
      </c>
      <c r="G408" s="4" t="str">
        <v>Q</v>
      </c>
      <c r="H408" s="4" t="str">
        <v>K</v>
      </c>
      <c r="I408" s="5">
        <f>COUNTIF(_xlfn.ANCHORARRAY($D408),"A")</f>
        <v>0</v>
      </c>
      <c r="J408" s="5">
        <f>COUNTIF(_xlfn.ANCHORARRAY($D408),"K")</f>
        <v>2</v>
      </c>
      <c r="K408" s="5">
        <f>COUNTIF(_xlfn.ANCHORARRAY($D408),"Q")</f>
        <v>1</v>
      </c>
      <c r="L408" s="5">
        <f>COUNTIF(_xlfn.ANCHORARRAY($D408),"J")</f>
        <v>0</v>
      </c>
      <c r="M408" s="5">
        <f>COUNTIF(_xlfn.ANCHORARRAY($D408),"T")</f>
        <v>0</v>
      </c>
      <c r="N408" s="5">
        <f>COUNTIF(_xlfn.ANCHORARRAY($D408),"9")</f>
        <v>0</v>
      </c>
      <c r="O408" s="5">
        <f>COUNTIF(_xlfn.ANCHORARRAY($D408),"8")</f>
        <v>1</v>
      </c>
      <c r="P408" s="5">
        <f>COUNTIF(_xlfn.ANCHORARRAY($D408),"7")</f>
        <v>0</v>
      </c>
      <c r="Q408" s="5">
        <f>COUNTIF(_xlfn.ANCHORARRAY($D408),"6")</f>
        <v>1</v>
      </c>
      <c r="R408" s="5">
        <f>COUNTIF(_xlfn.ANCHORARRAY($D408),"5")</f>
        <v>0</v>
      </c>
      <c r="S408" s="5">
        <f>COUNTIF(_xlfn.ANCHORARRAY($D408),"4")</f>
        <v>0</v>
      </c>
      <c r="T408" s="5">
        <f>COUNTIF(_xlfn.ANCHORARRAY($D408),"3")</f>
        <v>0</v>
      </c>
      <c r="U408" s="5">
        <f>COUNTIF(_xlfn.ANCHORARRAY($D408),"2")</f>
        <v>0</v>
      </c>
      <c r="V408" s="8">
        <f>COUNTIF($I408:$U408,5)</f>
        <v>0</v>
      </c>
      <c r="W408" s="8">
        <f>COUNTIF($I408:$U408,4)</f>
        <v>0</v>
      </c>
      <c r="X408" s="8">
        <f>COUNTIFS($I408:$U408,3,$I408:$U408,2)</f>
        <v>0</v>
      </c>
      <c r="Y408" s="8">
        <f>IF(X408=0,COUNTIF($I408:$U408,3),0)</f>
        <v>0</v>
      </c>
      <c r="Z408" s="8">
        <f>IF(X408=0,COUNTIF($I408:$U408,2),0)</f>
        <v>1</v>
      </c>
      <c r="AA408" s="8">
        <f>COUNTIF($I408:$U408,1)</f>
        <v>3</v>
      </c>
      <c r="AB408">
        <v>408</v>
      </c>
      <c r="AC408">
        <f t="shared" si="6"/>
        <v>16320</v>
      </c>
    </row>
    <row r="409" spans="1:29">
      <c r="A409" s="3" t="s">
        <v>309</v>
      </c>
      <c r="B409" s="2" t="str" cm="1">
        <f t="array" ref="B409:C409">_xlfn.TEXTSPLIT(A409," ")</f>
        <v>K78K5</v>
      </c>
      <c r="C409" s="2" t="str">
        <v>628</v>
      </c>
      <c r="D409" s="4" t="str" cm="1">
        <f t="array" ref="D409:H409">MID(B409,_xlfn.SEQUENCE(1,LEN(B409)),1)</f>
        <v>K</v>
      </c>
      <c r="E409" s="4" t="str">
        <v>7</v>
      </c>
      <c r="F409" s="4" t="str">
        <v>8</v>
      </c>
      <c r="G409" s="4" t="str">
        <v>K</v>
      </c>
      <c r="H409" s="4" t="str">
        <v>5</v>
      </c>
      <c r="I409" s="5">
        <f>COUNTIF(_xlfn.ANCHORARRAY($D409),"A")</f>
        <v>0</v>
      </c>
      <c r="J409" s="5">
        <f>COUNTIF(_xlfn.ANCHORARRAY($D409),"K")</f>
        <v>2</v>
      </c>
      <c r="K409" s="5">
        <f>COUNTIF(_xlfn.ANCHORARRAY($D409),"Q")</f>
        <v>0</v>
      </c>
      <c r="L409" s="5">
        <f>COUNTIF(_xlfn.ANCHORARRAY($D409),"J")</f>
        <v>0</v>
      </c>
      <c r="M409" s="5">
        <f>COUNTIF(_xlfn.ANCHORARRAY($D409),"T")</f>
        <v>0</v>
      </c>
      <c r="N409" s="5">
        <f>COUNTIF(_xlfn.ANCHORARRAY($D409),"9")</f>
        <v>0</v>
      </c>
      <c r="O409" s="5">
        <f>COUNTIF(_xlfn.ANCHORARRAY($D409),"8")</f>
        <v>1</v>
      </c>
      <c r="P409" s="5">
        <f>COUNTIF(_xlfn.ANCHORARRAY($D409),"7")</f>
        <v>1</v>
      </c>
      <c r="Q409" s="5">
        <f>COUNTIF(_xlfn.ANCHORARRAY($D409),"6")</f>
        <v>0</v>
      </c>
      <c r="R409" s="5">
        <f>COUNTIF(_xlfn.ANCHORARRAY($D409),"5")</f>
        <v>1</v>
      </c>
      <c r="S409" s="5">
        <f>COUNTIF(_xlfn.ANCHORARRAY($D409),"4")</f>
        <v>0</v>
      </c>
      <c r="T409" s="5">
        <f>COUNTIF(_xlfn.ANCHORARRAY($D409),"3")</f>
        <v>0</v>
      </c>
      <c r="U409" s="5">
        <f>COUNTIF(_xlfn.ANCHORARRAY($D409),"2")</f>
        <v>0</v>
      </c>
      <c r="V409" s="8">
        <f>COUNTIF($I409:$U409,5)</f>
        <v>0</v>
      </c>
      <c r="W409" s="8">
        <f>COUNTIF($I409:$U409,4)</f>
        <v>0</v>
      </c>
      <c r="X409" s="8">
        <f>COUNTIFS($I409:$U409,3,$I409:$U409,2)</f>
        <v>0</v>
      </c>
      <c r="Y409" s="8">
        <f>IF(X409=0,COUNTIF($I409:$U409,3),0)</f>
        <v>0</v>
      </c>
      <c r="Z409" s="8">
        <f>IF(X409=0,COUNTIF($I409:$U409,2),0)</f>
        <v>1</v>
      </c>
      <c r="AA409" s="8">
        <f>COUNTIF($I409:$U409,1)</f>
        <v>3</v>
      </c>
      <c r="AB409">
        <v>409</v>
      </c>
      <c r="AC409">
        <f t="shared" si="6"/>
        <v>256852</v>
      </c>
    </row>
    <row r="410" spans="1:29">
      <c r="A410" s="3" t="s">
        <v>227</v>
      </c>
      <c r="B410" s="2" t="str" cm="1">
        <f t="array" ref="B410:C410">_xlfn.TEXTSPLIT(A410," ")</f>
        <v>K8466</v>
      </c>
      <c r="C410" s="2" t="str">
        <v>119</v>
      </c>
      <c r="D410" s="4" t="str" cm="1">
        <f t="array" ref="D410:H410">MID(B410,_xlfn.SEQUENCE(1,LEN(B410)),1)</f>
        <v>K</v>
      </c>
      <c r="E410" s="4" t="str">
        <v>8</v>
      </c>
      <c r="F410" s="4" t="str">
        <v>4</v>
      </c>
      <c r="G410" s="4" t="str">
        <v>6</v>
      </c>
      <c r="H410" s="4" t="str">
        <v>6</v>
      </c>
      <c r="I410" s="5">
        <f>COUNTIF(_xlfn.ANCHORARRAY($D410),"A")</f>
        <v>0</v>
      </c>
      <c r="J410" s="5">
        <f>COUNTIF(_xlfn.ANCHORARRAY($D410),"K")</f>
        <v>1</v>
      </c>
      <c r="K410" s="5">
        <f>COUNTIF(_xlfn.ANCHORARRAY($D410),"Q")</f>
        <v>0</v>
      </c>
      <c r="L410" s="5">
        <f>COUNTIF(_xlfn.ANCHORARRAY($D410),"J")</f>
        <v>0</v>
      </c>
      <c r="M410" s="5">
        <f>COUNTIF(_xlfn.ANCHORARRAY($D410),"T")</f>
        <v>0</v>
      </c>
      <c r="N410" s="5">
        <f>COUNTIF(_xlfn.ANCHORARRAY($D410),"9")</f>
        <v>0</v>
      </c>
      <c r="O410" s="5">
        <f>COUNTIF(_xlfn.ANCHORARRAY($D410),"8")</f>
        <v>1</v>
      </c>
      <c r="P410" s="5">
        <f>COUNTIF(_xlfn.ANCHORARRAY($D410),"7")</f>
        <v>0</v>
      </c>
      <c r="Q410" s="5">
        <f>COUNTIF(_xlfn.ANCHORARRAY($D410),"6")</f>
        <v>2</v>
      </c>
      <c r="R410" s="5">
        <f>COUNTIF(_xlfn.ANCHORARRAY($D410),"5")</f>
        <v>0</v>
      </c>
      <c r="S410" s="5">
        <f>COUNTIF(_xlfn.ANCHORARRAY($D410),"4")</f>
        <v>1</v>
      </c>
      <c r="T410" s="5">
        <f>COUNTIF(_xlfn.ANCHORARRAY($D410),"3")</f>
        <v>0</v>
      </c>
      <c r="U410" s="5">
        <f>COUNTIF(_xlfn.ANCHORARRAY($D410),"2")</f>
        <v>0</v>
      </c>
      <c r="V410" s="8">
        <f>COUNTIF($I410:$U410,5)</f>
        <v>0</v>
      </c>
      <c r="W410" s="8">
        <f>COUNTIF($I410:$U410,4)</f>
        <v>0</v>
      </c>
      <c r="X410" s="8">
        <f>COUNTIFS($I410:$U410,3,$I410:$U410,2)</f>
        <v>0</v>
      </c>
      <c r="Y410" s="8">
        <f>IF(X410=0,COUNTIF($I410:$U410,3),0)</f>
        <v>0</v>
      </c>
      <c r="Z410" s="8">
        <f>IF(X410=0,COUNTIF($I410:$U410,2),0)</f>
        <v>1</v>
      </c>
      <c r="AA410" s="8">
        <f>COUNTIF($I410:$U410,1)</f>
        <v>3</v>
      </c>
      <c r="AB410">
        <v>410</v>
      </c>
      <c r="AC410">
        <f t="shared" si="6"/>
        <v>48790</v>
      </c>
    </row>
    <row r="411" spans="1:29">
      <c r="A411" s="3" t="s">
        <v>442</v>
      </c>
      <c r="B411" s="2" t="str" cm="1">
        <f t="array" ref="B411:C411">_xlfn.TEXTSPLIT(A411," ")</f>
        <v>K9AQQ</v>
      </c>
      <c r="C411" s="2" t="str">
        <v>833</v>
      </c>
      <c r="D411" s="4" t="str" cm="1">
        <f t="array" ref="D411:H411">MID(B411,_xlfn.SEQUENCE(1,LEN(B411)),1)</f>
        <v>K</v>
      </c>
      <c r="E411" s="4" t="str">
        <v>9</v>
      </c>
      <c r="F411" s="4" t="str">
        <v>A</v>
      </c>
      <c r="G411" s="4" t="str">
        <v>Q</v>
      </c>
      <c r="H411" s="4" t="str">
        <v>Q</v>
      </c>
      <c r="I411" s="5">
        <f>COUNTIF(_xlfn.ANCHORARRAY($D411),"A")</f>
        <v>1</v>
      </c>
      <c r="J411" s="5">
        <f>COUNTIF(_xlfn.ANCHORARRAY($D411),"K")</f>
        <v>1</v>
      </c>
      <c r="K411" s="5">
        <f>COUNTIF(_xlfn.ANCHORARRAY($D411),"Q")</f>
        <v>2</v>
      </c>
      <c r="L411" s="5">
        <f>COUNTIF(_xlfn.ANCHORARRAY($D411),"J")</f>
        <v>0</v>
      </c>
      <c r="M411" s="5">
        <f>COUNTIF(_xlfn.ANCHORARRAY($D411),"T")</f>
        <v>0</v>
      </c>
      <c r="N411" s="5">
        <f>COUNTIF(_xlfn.ANCHORARRAY($D411),"9")</f>
        <v>1</v>
      </c>
      <c r="O411" s="5">
        <f>COUNTIF(_xlfn.ANCHORARRAY($D411),"8")</f>
        <v>0</v>
      </c>
      <c r="P411" s="5">
        <f>COUNTIF(_xlfn.ANCHORARRAY($D411),"7")</f>
        <v>0</v>
      </c>
      <c r="Q411" s="5">
        <f>COUNTIF(_xlfn.ANCHORARRAY($D411),"6")</f>
        <v>0</v>
      </c>
      <c r="R411" s="5">
        <f>COUNTIF(_xlfn.ANCHORARRAY($D411),"5")</f>
        <v>0</v>
      </c>
      <c r="S411" s="5">
        <f>COUNTIF(_xlfn.ANCHORARRAY($D411),"4")</f>
        <v>0</v>
      </c>
      <c r="T411" s="5">
        <f>COUNTIF(_xlfn.ANCHORARRAY($D411),"3")</f>
        <v>0</v>
      </c>
      <c r="U411" s="5">
        <f>COUNTIF(_xlfn.ANCHORARRAY($D411),"2")</f>
        <v>0</v>
      </c>
      <c r="V411" s="8">
        <f>COUNTIF($I411:$U411,5)</f>
        <v>0</v>
      </c>
      <c r="W411" s="8">
        <f>COUNTIF($I411:$U411,4)</f>
        <v>0</v>
      </c>
      <c r="X411" s="8">
        <f>COUNTIFS($I411:$U411,3,$I411:$U411,2)</f>
        <v>0</v>
      </c>
      <c r="Y411" s="8">
        <f>IF(X411=0,COUNTIF($I411:$U411,3),0)</f>
        <v>0</v>
      </c>
      <c r="Z411" s="8">
        <f>IF(X411=0,COUNTIF($I411:$U411,2),0)</f>
        <v>1</v>
      </c>
      <c r="AA411" s="8">
        <f>COUNTIF($I411:$U411,1)</f>
        <v>3</v>
      </c>
      <c r="AB411">
        <v>411</v>
      </c>
      <c r="AC411">
        <f t="shared" si="6"/>
        <v>342363</v>
      </c>
    </row>
    <row r="412" spans="1:29">
      <c r="A412" s="3" t="s">
        <v>875</v>
      </c>
      <c r="B412" s="2" t="str" cm="1">
        <f t="array" ref="B412:C412">_xlfn.TEXTSPLIT(A412," ")</f>
        <v>K9AAJ</v>
      </c>
      <c r="C412" s="2" t="str">
        <v>850</v>
      </c>
      <c r="D412" s="4" t="str" cm="1">
        <f t="array" ref="D412:H412">MID(B412,_xlfn.SEQUENCE(1,LEN(B412)),1)</f>
        <v>K</v>
      </c>
      <c r="E412" s="4" t="str">
        <v>9</v>
      </c>
      <c r="F412" s="4" t="str">
        <v>A</v>
      </c>
      <c r="G412" s="4" t="str">
        <v>A</v>
      </c>
      <c r="H412" s="4" t="str">
        <v>J</v>
      </c>
      <c r="I412" s="5">
        <f>COUNTIF(_xlfn.ANCHORARRAY($D412),"A")</f>
        <v>2</v>
      </c>
      <c r="J412" s="5">
        <f>COUNTIF(_xlfn.ANCHORARRAY($D412),"K")</f>
        <v>1</v>
      </c>
      <c r="K412" s="5">
        <f>COUNTIF(_xlfn.ANCHORARRAY($D412),"Q")</f>
        <v>0</v>
      </c>
      <c r="L412" s="5">
        <f>COUNTIF(_xlfn.ANCHORARRAY($D412),"J")</f>
        <v>1</v>
      </c>
      <c r="M412" s="5">
        <f>COUNTIF(_xlfn.ANCHORARRAY($D412),"T")</f>
        <v>0</v>
      </c>
      <c r="N412" s="5">
        <f>COUNTIF(_xlfn.ANCHORARRAY($D412),"9")</f>
        <v>1</v>
      </c>
      <c r="O412" s="5">
        <f>COUNTIF(_xlfn.ANCHORARRAY($D412),"8")</f>
        <v>0</v>
      </c>
      <c r="P412" s="5">
        <f>COUNTIF(_xlfn.ANCHORARRAY($D412),"7")</f>
        <v>0</v>
      </c>
      <c r="Q412" s="5">
        <f>COUNTIF(_xlfn.ANCHORARRAY($D412),"6")</f>
        <v>0</v>
      </c>
      <c r="R412" s="5">
        <f>COUNTIF(_xlfn.ANCHORARRAY($D412),"5")</f>
        <v>0</v>
      </c>
      <c r="S412" s="5">
        <f>COUNTIF(_xlfn.ANCHORARRAY($D412),"4")</f>
        <v>0</v>
      </c>
      <c r="T412" s="5">
        <f>COUNTIF(_xlfn.ANCHORARRAY($D412),"3")</f>
        <v>0</v>
      </c>
      <c r="U412" s="5">
        <f>COUNTIF(_xlfn.ANCHORARRAY($D412),"2")</f>
        <v>0</v>
      </c>
      <c r="V412" s="8">
        <f>COUNTIF($I412:$U412,5)</f>
        <v>0</v>
      </c>
      <c r="W412" s="8">
        <f>COUNTIF($I412:$U412,4)</f>
        <v>0</v>
      </c>
      <c r="X412" s="8">
        <f>COUNTIFS($I412:$U412,3,$I412:$U412,2)</f>
        <v>0</v>
      </c>
      <c r="Y412" s="8">
        <f>IF(X412=0,COUNTIF($I412:$U412,3),0)</f>
        <v>0</v>
      </c>
      <c r="Z412" s="8">
        <f>IF(X412=0,COUNTIF($I412:$U412,2),0)</f>
        <v>1</v>
      </c>
      <c r="AA412" s="8">
        <f>COUNTIF($I412:$U412,1)</f>
        <v>3</v>
      </c>
      <c r="AB412">
        <v>412</v>
      </c>
      <c r="AC412">
        <f t="shared" si="6"/>
        <v>350200</v>
      </c>
    </row>
    <row r="413" spans="1:29">
      <c r="A413" s="3" t="s">
        <v>250</v>
      </c>
      <c r="B413" s="2" t="str" cm="1">
        <f t="array" ref="B413:C413">_xlfn.TEXTSPLIT(A413," ")</f>
        <v>KTJAK</v>
      </c>
      <c r="C413" s="2" t="str">
        <v>872</v>
      </c>
      <c r="D413" s="4" t="str" cm="1">
        <f t="array" ref="D413:H413">MID(B413,_xlfn.SEQUENCE(1,LEN(B413)),1)</f>
        <v>K</v>
      </c>
      <c r="E413" s="4" t="str">
        <v>T</v>
      </c>
      <c r="F413" s="4" t="str">
        <v>J</v>
      </c>
      <c r="G413" s="4" t="str">
        <v>A</v>
      </c>
      <c r="H413" s="4" t="str">
        <v>K</v>
      </c>
      <c r="I413" s="5">
        <f>COUNTIF(_xlfn.ANCHORARRAY($D413),"A")</f>
        <v>1</v>
      </c>
      <c r="J413" s="5">
        <f>COUNTIF(_xlfn.ANCHORARRAY($D413),"K")</f>
        <v>2</v>
      </c>
      <c r="K413" s="5">
        <f>COUNTIF(_xlfn.ANCHORARRAY($D413),"Q")</f>
        <v>0</v>
      </c>
      <c r="L413" s="5">
        <f>COUNTIF(_xlfn.ANCHORARRAY($D413),"J")</f>
        <v>1</v>
      </c>
      <c r="M413" s="5">
        <f>COUNTIF(_xlfn.ANCHORARRAY($D413),"T")</f>
        <v>1</v>
      </c>
      <c r="N413" s="5">
        <f>COUNTIF(_xlfn.ANCHORARRAY($D413),"9")</f>
        <v>0</v>
      </c>
      <c r="O413" s="5">
        <f>COUNTIF(_xlfn.ANCHORARRAY($D413),"8")</f>
        <v>0</v>
      </c>
      <c r="P413" s="5">
        <f>COUNTIF(_xlfn.ANCHORARRAY($D413),"7")</f>
        <v>0</v>
      </c>
      <c r="Q413" s="5">
        <f>COUNTIF(_xlfn.ANCHORARRAY($D413),"6")</f>
        <v>0</v>
      </c>
      <c r="R413" s="5">
        <f>COUNTIF(_xlfn.ANCHORARRAY($D413),"5")</f>
        <v>0</v>
      </c>
      <c r="S413" s="5">
        <f>COUNTIF(_xlfn.ANCHORARRAY($D413),"4")</f>
        <v>0</v>
      </c>
      <c r="T413" s="5">
        <f>COUNTIF(_xlfn.ANCHORARRAY($D413),"3")</f>
        <v>0</v>
      </c>
      <c r="U413" s="5">
        <f>COUNTIF(_xlfn.ANCHORARRAY($D413),"2")</f>
        <v>0</v>
      </c>
      <c r="V413" s="8">
        <f>COUNTIF($I413:$U413,5)</f>
        <v>0</v>
      </c>
      <c r="W413" s="8">
        <f>COUNTIF($I413:$U413,4)</f>
        <v>0</v>
      </c>
      <c r="X413" s="8">
        <f>COUNTIFS($I413:$U413,3,$I413:$U413,2)</f>
        <v>0</v>
      </c>
      <c r="Y413" s="8">
        <f>IF(X413=0,COUNTIF($I413:$U413,3),0)</f>
        <v>0</v>
      </c>
      <c r="Z413" s="8">
        <f>IF(X413=0,COUNTIF($I413:$U413,2),0)</f>
        <v>1</v>
      </c>
      <c r="AA413" s="8">
        <f>COUNTIF($I413:$U413,1)</f>
        <v>3</v>
      </c>
      <c r="AB413">
        <v>413</v>
      </c>
      <c r="AC413">
        <f t="shared" si="6"/>
        <v>360136</v>
      </c>
    </row>
    <row r="414" spans="1:29">
      <c r="A414" s="3" t="s">
        <v>295</v>
      </c>
      <c r="B414" s="2" t="str" cm="1">
        <f t="array" ref="B414:C414">_xlfn.TEXTSPLIT(A414," ")</f>
        <v>KJ525</v>
      </c>
      <c r="C414" s="2" t="str">
        <v>115</v>
      </c>
      <c r="D414" s="4" t="str" cm="1">
        <f t="array" ref="D414:H414">MID(B414,_xlfn.SEQUENCE(1,LEN(B414)),1)</f>
        <v>K</v>
      </c>
      <c r="E414" s="4" t="str">
        <v>J</v>
      </c>
      <c r="F414" s="4" t="str">
        <v>5</v>
      </c>
      <c r="G414" s="4" t="str">
        <v>2</v>
      </c>
      <c r="H414" s="4" t="str">
        <v>5</v>
      </c>
      <c r="I414" s="5">
        <f>COUNTIF(_xlfn.ANCHORARRAY($D414),"A")</f>
        <v>0</v>
      </c>
      <c r="J414" s="5">
        <f>COUNTIF(_xlfn.ANCHORARRAY($D414),"K")</f>
        <v>1</v>
      </c>
      <c r="K414" s="5">
        <f>COUNTIF(_xlfn.ANCHORARRAY($D414),"Q")</f>
        <v>0</v>
      </c>
      <c r="L414" s="5">
        <f>COUNTIF(_xlfn.ANCHORARRAY($D414),"J")</f>
        <v>1</v>
      </c>
      <c r="M414" s="5">
        <f>COUNTIF(_xlfn.ANCHORARRAY($D414),"T")</f>
        <v>0</v>
      </c>
      <c r="N414" s="5">
        <f>COUNTIF(_xlfn.ANCHORARRAY($D414),"9")</f>
        <v>0</v>
      </c>
      <c r="O414" s="5">
        <f>COUNTIF(_xlfn.ANCHORARRAY($D414),"8")</f>
        <v>0</v>
      </c>
      <c r="P414" s="5">
        <f>COUNTIF(_xlfn.ANCHORARRAY($D414),"7")</f>
        <v>0</v>
      </c>
      <c r="Q414" s="5">
        <f>COUNTIF(_xlfn.ANCHORARRAY($D414),"6")</f>
        <v>0</v>
      </c>
      <c r="R414" s="5">
        <f>COUNTIF(_xlfn.ANCHORARRAY($D414),"5")</f>
        <v>2</v>
      </c>
      <c r="S414" s="5">
        <f>COUNTIF(_xlfn.ANCHORARRAY($D414),"4")</f>
        <v>0</v>
      </c>
      <c r="T414" s="5">
        <f>COUNTIF(_xlfn.ANCHORARRAY($D414),"3")</f>
        <v>0</v>
      </c>
      <c r="U414" s="5">
        <f>COUNTIF(_xlfn.ANCHORARRAY($D414),"2")</f>
        <v>1</v>
      </c>
      <c r="V414" s="8">
        <f>COUNTIF($I414:$U414,5)</f>
        <v>0</v>
      </c>
      <c r="W414" s="8">
        <f>COUNTIF($I414:$U414,4)</f>
        <v>0</v>
      </c>
      <c r="X414" s="8">
        <f>COUNTIFS($I414:$U414,3,$I414:$U414,2)</f>
        <v>0</v>
      </c>
      <c r="Y414" s="8">
        <f>IF(X414=0,COUNTIF($I414:$U414,3),0)</f>
        <v>0</v>
      </c>
      <c r="Z414" s="8">
        <f>IF(X414=0,COUNTIF($I414:$U414,2),0)</f>
        <v>1</v>
      </c>
      <c r="AA414" s="8">
        <f>COUNTIF($I414:$U414,1)</f>
        <v>3</v>
      </c>
      <c r="AB414">
        <v>414</v>
      </c>
      <c r="AC414">
        <f t="shared" si="6"/>
        <v>47610</v>
      </c>
    </row>
    <row r="415" spans="1:29">
      <c r="A415" s="3" t="s">
        <v>560</v>
      </c>
      <c r="B415" s="2" t="str" cm="1">
        <f t="array" ref="B415:C415">_xlfn.TEXTSPLIT(A415," ")</f>
        <v>KJK54</v>
      </c>
      <c r="C415" s="2" t="str">
        <v>269</v>
      </c>
      <c r="D415" s="4" t="str" cm="1">
        <f t="array" ref="D415:H415">MID(B415,_xlfn.SEQUENCE(1,LEN(B415)),1)</f>
        <v>K</v>
      </c>
      <c r="E415" s="4" t="str">
        <v>J</v>
      </c>
      <c r="F415" s="4" t="str">
        <v>K</v>
      </c>
      <c r="G415" s="4" t="str">
        <v>5</v>
      </c>
      <c r="H415" s="4" t="str">
        <v>4</v>
      </c>
      <c r="I415" s="5">
        <f>COUNTIF(_xlfn.ANCHORARRAY($D415),"A")</f>
        <v>0</v>
      </c>
      <c r="J415" s="5">
        <f>COUNTIF(_xlfn.ANCHORARRAY($D415),"K")</f>
        <v>2</v>
      </c>
      <c r="K415" s="5">
        <f>COUNTIF(_xlfn.ANCHORARRAY($D415),"Q")</f>
        <v>0</v>
      </c>
      <c r="L415" s="5">
        <f>COUNTIF(_xlfn.ANCHORARRAY($D415),"J")</f>
        <v>1</v>
      </c>
      <c r="M415" s="5">
        <f>COUNTIF(_xlfn.ANCHORARRAY($D415),"T")</f>
        <v>0</v>
      </c>
      <c r="N415" s="5">
        <f>COUNTIF(_xlfn.ANCHORARRAY($D415),"9")</f>
        <v>0</v>
      </c>
      <c r="O415" s="5">
        <f>COUNTIF(_xlfn.ANCHORARRAY($D415),"8")</f>
        <v>0</v>
      </c>
      <c r="P415" s="5">
        <f>COUNTIF(_xlfn.ANCHORARRAY($D415),"7")</f>
        <v>0</v>
      </c>
      <c r="Q415" s="5">
        <f>COUNTIF(_xlfn.ANCHORARRAY($D415),"6")</f>
        <v>0</v>
      </c>
      <c r="R415" s="5">
        <f>COUNTIF(_xlfn.ANCHORARRAY($D415),"5")</f>
        <v>1</v>
      </c>
      <c r="S415" s="5">
        <f>COUNTIF(_xlfn.ANCHORARRAY($D415),"4")</f>
        <v>1</v>
      </c>
      <c r="T415" s="5">
        <f>COUNTIF(_xlfn.ANCHORARRAY($D415),"3")</f>
        <v>0</v>
      </c>
      <c r="U415" s="5">
        <f>COUNTIF(_xlfn.ANCHORARRAY($D415),"2")</f>
        <v>0</v>
      </c>
      <c r="V415" s="8">
        <f>COUNTIF($I415:$U415,5)</f>
        <v>0</v>
      </c>
      <c r="W415" s="8">
        <f>COUNTIF($I415:$U415,4)</f>
        <v>0</v>
      </c>
      <c r="X415" s="8">
        <f>COUNTIFS($I415:$U415,3,$I415:$U415,2)</f>
        <v>0</v>
      </c>
      <c r="Y415" s="8">
        <f>IF(X415=0,COUNTIF($I415:$U415,3),0)</f>
        <v>0</v>
      </c>
      <c r="Z415" s="8">
        <f>IF(X415=0,COUNTIF($I415:$U415,2),0)</f>
        <v>1</v>
      </c>
      <c r="AA415" s="8">
        <f>COUNTIF($I415:$U415,1)</f>
        <v>3</v>
      </c>
      <c r="AB415">
        <v>415</v>
      </c>
      <c r="AC415">
        <f t="shared" si="6"/>
        <v>111635</v>
      </c>
    </row>
    <row r="416" spans="1:29">
      <c r="A416" s="3" t="s">
        <v>532</v>
      </c>
      <c r="B416" s="2" t="str" cm="1">
        <f t="array" ref="B416:C416">_xlfn.TEXTSPLIT(A416," ")</f>
        <v>KJK76</v>
      </c>
      <c r="C416" s="2" t="str">
        <v>11</v>
      </c>
      <c r="D416" s="4" t="str" cm="1">
        <f t="array" ref="D416:H416">MID(B416,_xlfn.SEQUENCE(1,LEN(B416)),1)</f>
        <v>K</v>
      </c>
      <c r="E416" s="4" t="str">
        <v>J</v>
      </c>
      <c r="F416" s="4" t="str">
        <v>K</v>
      </c>
      <c r="G416" s="4" t="str">
        <v>7</v>
      </c>
      <c r="H416" s="4" t="str">
        <v>6</v>
      </c>
      <c r="I416" s="5">
        <f>COUNTIF(_xlfn.ANCHORARRAY($D416),"A")</f>
        <v>0</v>
      </c>
      <c r="J416" s="5">
        <f>COUNTIF(_xlfn.ANCHORARRAY($D416),"K")</f>
        <v>2</v>
      </c>
      <c r="K416" s="5">
        <f>COUNTIF(_xlfn.ANCHORARRAY($D416),"Q")</f>
        <v>0</v>
      </c>
      <c r="L416" s="5">
        <f>COUNTIF(_xlfn.ANCHORARRAY($D416),"J")</f>
        <v>1</v>
      </c>
      <c r="M416" s="5">
        <f>COUNTIF(_xlfn.ANCHORARRAY($D416),"T")</f>
        <v>0</v>
      </c>
      <c r="N416" s="5">
        <f>COUNTIF(_xlfn.ANCHORARRAY($D416),"9")</f>
        <v>0</v>
      </c>
      <c r="O416" s="5">
        <f>COUNTIF(_xlfn.ANCHORARRAY($D416),"8")</f>
        <v>0</v>
      </c>
      <c r="P416" s="5">
        <f>COUNTIF(_xlfn.ANCHORARRAY($D416),"7")</f>
        <v>1</v>
      </c>
      <c r="Q416" s="5">
        <f>COUNTIF(_xlfn.ANCHORARRAY($D416),"6")</f>
        <v>1</v>
      </c>
      <c r="R416" s="5">
        <f>COUNTIF(_xlfn.ANCHORARRAY($D416),"5")</f>
        <v>0</v>
      </c>
      <c r="S416" s="5">
        <f>COUNTIF(_xlfn.ANCHORARRAY($D416),"4")</f>
        <v>0</v>
      </c>
      <c r="T416" s="5">
        <f>COUNTIF(_xlfn.ANCHORARRAY($D416),"3")</f>
        <v>0</v>
      </c>
      <c r="U416" s="5">
        <f>COUNTIF(_xlfn.ANCHORARRAY($D416),"2")</f>
        <v>0</v>
      </c>
      <c r="V416" s="8">
        <f>COUNTIF($I416:$U416,5)</f>
        <v>0</v>
      </c>
      <c r="W416" s="8">
        <f>COUNTIF($I416:$U416,4)</f>
        <v>0</v>
      </c>
      <c r="X416" s="8">
        <f>COUNTIFS($I416:$U416,3,$I416:$U416,2)</f>
        <v>0</v>
      </c>
      <c r="Y416" s="8">
        <f>IF(X416=0,COUNTIF($I416:$U416,3),0)</f>
        <v>0</v>
      </c>
      <c r="Z416" s="8">
        <f>IF(X416=0,COUNTIF($I416:$U416,2),0)</f>
        <v>1</v>
      </c>
      <c r="AA416" s="8">
        <f>COUNTIF($I416:$U416,1)</f>
        <v>3</v>
      </c>
      <c r="AB416">
        <v>416</v>
      </c>
      <c r="AC416">
        <f t="shared" si="6"/>
        <v>4576</v>
      </c>
    </row>
    <row r="417" spans="1:29">
      <c r="A417" s="3" t="s">
        <v>635</v>
      </c>
      <c r="B417" s="2" t="str" cm="1">
        <f t="array" ref="B417:C417">_xlfn.TEXTSPLIT(A417," ")</f>
        <v>KQT7T</v>
      </c>
      <c r="C417" s="2" t="str">
        <v>976</v>
      </c>
      <c r="D417" s="4" t="str" cm="1">
        <f t="array" ref="D417:H417">MID(B417,_xlfn.SEQUENCE(1,LEN(B417)),1)</f>
        <v>K</v>
      </c>
      <c r="E417" s="4" t="str">
        <v>Q</v>
      </c>
      <c r="F417" s="4" t="str">
        <v>T</v>
      </c>
      <c r="G417" s="4" t="str">
        <v>7</v>
      </c>
      <c r="H417" s="4" t="str">
        <v>T</v>
      </c>
      <c r="I417" s="5">
        <f>COUNTIF(_xlfn.ANCHORARRAY($D417),"A")</f>
        <v>0</v>
      </c>
      <c r="J417" s="5">
        <f>COUNTIF(_xlfn.ANCHORARRAY($D417),"K")</f>
        <v>1</v>
      </c>
      <c r="K417" s="5">
        <f>COUNTIF(_xlfn.ANCHORARRAY($D417),"Q")</f>
        <v>1</v>
      </c>
      <c r="L417" s="5">
        <f>COUNTIF(_xlfn.ANCHORARRAY($D417),"J")</f>
        <v>0</v>
      </c>
      <c r="M417" s="5">
        <f>COUNTIF(_xlfn.ANCHORARRAY($D417),"T")</f>
        <v>2</v>
      </c>
      <c r="N417" s="5">
        <f>COUNTIF(_xlfn.ANCHORARRAY($D417),"9")</f>
        <v>0</v>
      </c>
      <c r="O417" s="5">
        <f>COUNTIF(_xlfn.ANCHORARRAY($D417),"8")</f>
        <v>0</v>
      </c>
      <c r="P417" s="5">
        <f>COUNTIF(_xlfn.ANCHORARRAY($D417),"7")</f>
        <v>1</v>
      </c>
      <c r="Q417" s="5">
        <f>COUNTIF(_xlfn.ANCHORARRAY($D417),"6")</f>
        <v>0</v>
      </c>
      <c r="R417" s="5">
        <f>COUNTIF(_xlfn.ANCHORARRAY($D417),"5")</f>
        <v>0</v>
      </c>
      <c r="S417" s="5">
        <f>COUNTIF(_xlfn.ANCHORARRAY($D417),"4")</f>
        <v>0</v>
      </c>
      <c r="T417" s="5">
        <f>COUNTIF(_xlfn.ANCHORARRAY($D417),"3")</f>
        <v>0</v>
      </c>
      <c r="U417" s="5">
        <f>COUNTIF(_xlfn.ANCHORARRAY($D417),"2")</f>
        <v>0</v>
      </c>
      <c r="V417" s="8">
        <f>COUNTIF($I417:$U417,5)</f>
        <v>0</v>
      </c>
      <c r="W417" s="8">
        <f>COUNTIF($I417:$U417,4)</f>
        <v>0</v>
      </c>
      <c r="X417" s="8">
        <f>COUNTIFS($I417:$U417,3,$I417:$U417,2)</f>
        <v>0</v>
      </c>
      <c r="Y417" s="8">
        <f>IF(X417=0,COUNTIF($I417:$U417,3),0)</f>
        <v>0</v>
      </c>
      <c r="Z417" s="8">
        <f>IF(X417=0,COUNTIF($I417:$U417,2),0)</f>
        <v>1</v>
      </c>
      <c r="AA417" s="8">
        <f>COUNTIF($I417:$U417,1)</f>
        <v>3</v>
      </c>
      <c r="AB417">
        <v>417</v>
      </c>
      <c r="AC417">
        <f t="shared" si="6"/>
        <v>406992</v>
      </c>
    </row>
    <row r="418" spans="1:29">
      <c r="A418" s="3" t="s">
        <v>839</v>
      </c>
      <c r="B418" s="2" t="str" cm="1">
        <f t="array" ref="B418:C418">_xlfn.TEXTSPLIT(A418," ")</f>
        <v>KK4T2</v>
      </c>
      <c r="C418" s="2" t="str">
        <v>397</v>
      </c>
      <c r="D418" s="4" t="str" cm="1">
        <f t="array" ref="D418:H418">MID(B418,_xlfn.SEQUENCE(1,LEN(B418)),1)</f>
        <v>K</v>
      </c>
      <c r="E418" s="4" t="str">
        <v>K</v>
      </c>
      <c r="F418" s="4" t="str">
        <v>4</v>
      </c>
      <c r="G418" s="4" t="str">
        <v>T</v>
      </c>
      <c r="H418" s="4" t="str">
        <v>2</v>
      </c>
      <c r="I418" s="5">
        <f>COUNTIF(_xlfn.ANCHORARRAY($D418),"A")</f>
        <v>0</v>
      </c>
      <c r="J418" s="5">
        <f>COUNTIF(_xlfn.ANCHORARRAY($D418),"K")</f>
        <v>2</v>
      </c>
      <c r="K418" s="5">
        <f>COUNTIF(_xlfn.ANCHORARRAY($D418),"Q")</f>
        <v>0</v>
      </c>
      <c r="L418" s="5">
        <f>COUNTIF(_xlfn.ANCHORARRAY($D418),"J")</f>
        <v>0</v>
      </c>
      <c r="M418" s="5">
        <f>COUNTIF(_xlfn.ANCHORARRAY($D418),"T")</f>
        <v>1</v>
      </c>
      <c r="N418" s="5">
        <f>COUNTIF(_xlfn.ANCHORARRAY($D418),"9")</f>
        <v>0</v>
      </c>
      <c r="O418" s="5">
        <f>COUNTIF(_xlfn.ANCHORARRAY($D418),"8")</f>
        <v>0</v>
      </c>
      <c r="P418" s="5">
        <f>COUNTIF(_xlfn.ANCHORARRAY($D418),"7")</f>
        <v>0</v>
      </c>
      <c r="Q418" s="5">
        <f>COUNTIF(_xlfn.ANCHORARRAY($D418),"6")</f>
        <v>0</v>
      </c>
      <c r="R418" s="5">
        <f>COUNTIF(_xlfn.ANCHORARRAY($D418),"5")</f>
        <v>0</v>
      </c>
      <c r="S418" s="5">
        <f>COUNTIF(_xlfn.ANCHORARRAY($D418),"4")</f>
        <v>1</v>
      </c>
      <c r="T418" s="5">
        <f>COUNTIF(_xlfn.ANCHORARRAY($D418),"3")</f>
        <v>0</v>
      </c>
      <c r="U418" s="5">
        <f>COUNTIF(_xlfn.ANCHORARRAY($D418),"2")</f>
        <v>1</v>
      </c>
      <c r="V418" s="8">
        <f>COUNTIF($I418:$U418,5)</f>
        <v>0</v>
      </c>
      <c r="W418" s="8">
        <f>COUNTIF($I418:$U418,4)</f>
        <v>0</v>
      </c>
      <c r="X418" s="8">
        <f>COUNTIFS($I418:$U418,3,$I418:$U418,2)</f>
        <v>0</v>
      </c>
      <c r="Y418" s="8">
        <f>IF(X418=0,COUNTIF($I418:$U418,3),0)</f>
        <v>0</v>
      </c>
      <c r="Z418" s="8">
        <f>IF(X418=0,COUNTIF($I418:$U418,2),0)</f>
        <v>1</v>
      </c>
      <c r="AA418" s="8">
        <f>COUNTIF($I418:$U418,1)</f>
        <v>3</v>
      </c>
      <c r="AB418">
        <v>418</v>
      </c>
      <c r="AC418">
        <f t="shared" si="6"/>
        <v>165946</v>
      </c>
    </row>
    <row r="419" spans="1:29">
      <c r="A419" s="3" t="s">
        <v>375</v>
      </c>
      <c r="B419" s="2" t="str" cm="1">
        <f t="array" ref="B419:C419">_xlfn.TEXTSPLIT(A419," ")</f>
        <v>KK4J9</v>
      </c>
      <c r="C419" s="2" t="str">
        <v>136</v>
      </c>
      <c r="D419" s="4" t="str" cm="1">
        <f t="array" ref="D419:H419">MID(B419,_xlfn.SEQUENCE(1,LEN(B419)),1)</f>
        <v>K</v>
      </c>
      <c r="E419" s="4" t="str">
        <v>K</v>
      </c>
      <c r="F419" s="4" t="str">
        <v>4</v>
      </c>
      <c r="G419" s="4" t="str">
        <v>J</v>
      </c>
      <c r="H419" s="4" t="str">
        <v>9</v>
      </c>
      <c r="I419" s="5">
        <f>COUNTIF(_xlfn.ANCHORARRAY($D419),"A")</f>
        <v>0</v>
      </c>
      <c r="J419" s="5">
        <f>COUNTIF(_xlfn.ANCHORARRAY($D419),"K")</f>
        <v>2</v>
      </c>
      <c r="K419" s="5">
        <f>COUNTIF(_xlfn.ANCHORARRAY($D419),"Q")</f>
        <v>0</v>
      </c>
      <c r="L419" s="5">
        <f>COUNTIF(_xlfn.ANCHORARRAY($D419),"J")</f>
        <v>1</v>
      </c>
      <c r="M419" s="5">
        <f>COUNTIF(_xlfn.ANCHORARRAY($D419),"T")</f>
        <v>0</v>
      </c>
      <c r="N419" s="5">
        <f>COUNTIF(_xlfn.ANCHORARRAY($D419),"9")</f>
        <v>1</v>
      </c>
      <c r="O419" s="5">
        <f>COUNTIF(_xlfn.ANCHORARRAY($D419),"8")</f>
        <v>0</v>
      </c>
      <c r="P419" s="5">
        <f>COUNTIF(_xlfn.ANCHORARRAY($D419),"7")</f>
        <v>0</v>
      </c>
      <c r="Q419" s="5">
        <f>COUNTIF(_xlfn.ANCHORARRAY($D419),"6")</f>
        <v>0</v>
      </c>
      <c r="R419" s="5">
        <f>COUNTIF(_xlfn.ANCHORARRAY($D419),"5")</f>
        <v>0</v>
      </c>
      <c r="S419" s="5">
        <f>COUNTIF(_xlfn.ANCHORARRAY($D419),"4")</f>
        <v>1</v>
      </c>
      <c r="T419" s="5">
        <f>COUNTIF(_xlfn.ANCHORARRAY($D419),"3")</f>
        <v>0</v>
      </c>
      <c r="U419" s="5">
        <f>COUNTIF(_xlfn.ANCHORARRAY($D419),"2")</f>
        <v>0</v>
      </c>
      <c r="V419" s="8">
        <f>COUNTIF($I419:$U419,5)</f>
        <v>0</v>
      </c>
      <c r="W419" s="8">
        <f>COUNTIF($I419:$U419,4)</f>
        <v>0</v>
      </c>
      <c r="X419" s="8">
        <f>COUNTIFS($I419:$U419,3,$I419:$U419,2)</f>
        <v>0</v>
      </c>
      <c r="Y419" s="8">
        <f>IF(X419=0,COUNTIF($I419:$U419,3),0)</f>
        <v>0</v>
      </c>
      <c r="Z419" s="8">
        <f>IF(X419=0,COUNTIF($I419:$U419,2),0)</f>
        <v>1</v>
      </c>
      <c r="AA419" s="8">
        <f>COUNTIF($I419:$U419,1)</f>
        <v>3</v>
      </c>
      <c r="AB419">
        <v>419</v>
      </c>
      <c r="AC419">
        <f t="shared" si="6"/>
        <v>56984</v>
      </c>
    </row>
    <row r="420" spans="1:29">
      <c r="A420" s="3" t="s">
        <v>733</v>
      </c>
      <c r="B420" s="2" t="str" cm="1">
        <f t="array" ref="B420:C420">_xlfn.TEXTSPLIT(A420," ")</f>
        <v>KK69J</v>
      </c>
      <c r="C420" s="2" t="str">
        <v>814</v>
      </c>
      <c r="D420" s="4" t="str" cm="1">
        <f t="array" ref="D420:H420">MID(B420,_xlfn.SEQUENCE(1,LEN(B420)),1)</f>
        <v>K</v>
      </c>
      <c r="E420" s="4" t="str">
        <v>K</v>
      </c>
      <c r="F420" s="4" t="str">
        <v>6</v>
      </c>
      <c r="G420" s="4" t="str">
        <v>9</v>
      </c>
      <c r="H420" s="4" t="str">
        <v>J</v>
      </c>
      <c r="I420" s="5">
        <f>COUNTIF(_xlfn.ANCHORARRAY($D420),"A")</f>
        <v>0</v>
      </c>
      <c r="J420" s="5">
        <f>COUNTIF(_xlfn.ANCHORARRAY($D420),"K")</f>
        <v>2</v>
      </c>
      <c r="K420" s="5">
        <f>COUNTIF(_xlfn.ANCHORARRAY($D420),"Q")</f>
        <v>0</v>
      </c>
      <c r="L420" s="5">
        <f>COUNTIF(_xlfn.ANCHORARRAY($D420),"J")</f>
        <v>1</v>
      </c>
      <c r="M420" s="5">
        <f>COUNTIF(_xlfn.ANCHORARRAY($D420),"T")</f>
        <v>0</v>
      </c>
      <c r="N420" s="5">
        <f>COUNTIF(_xlfn.ANCHORARRAY($D420),"9")</f>
        <v>1</v>
      </c>
      <c r="O420" s="5">
        <f>COUNTIF(_xlfn.ANCHORARRAY($D420),"8")</f>
        <v>0</v>
      </c>
      <c r="P420" s="5">
        <f>COUNTIF(_xlfn.ANCHORARRAY($D420),"7")</f>
        <v>0</v>
      </c>
      <c r="Q420" s="5">
        <f>COUNTIF(_xlfn.ANCHORARRAY($D420),"6")</f>
        <v>1</v>
      </c>
      <c r="R420" s="5">
        <f>COUNTIF(_xlfn.ANCHORARRAY($D420),"5")</f>
        <v>0</v>
      </c>
      <c r="S420" s="5">
        <f>COUNTIF(_xlfn.ANCHORARRAY($D420),"4")</f>
        <v>0</v>
      </c>
      <c r="T420" s="5">
        <f>COUNTIF(_xlfn.ANCHORARRAY($D420),"3")</f>
        <v>0</v>
      </c>
      <c r="U420" s="5">
        <f>COUNTIF(_xlfn.ANCHORARRAY($D420),"2")</f>
        <v>0</v>
      </c>
      <c r="V420" s="8">
        <f>COUNTIF($I420:$U420,5)</f>
        <v>0</v>
      </c>
      <c r="W420" s="8">
        <f>COUNTIF($I420:$U420,4)</f>
        <v>0</v>
      </c>
      <c r="X420" s="8">
        <f>COUNTIFS($I420:$U420,3,$I420:$U420,2)</f>
        <v>0</v>
      </c>
      <c r="Y420" s="8">
        <f>IF(X420=0,COUNTIF($I420:$U420,3),0)</f>
        <v>0</v>
      </c>
      <c r="Z420" s="8">
        <f>IF(X420=0,COUNTIF($I420:$U420,2),0)</f>
        <v>1</v>
      </c>
      <c r="AA420" s="8">
        <f>COUNTIF($I420:$U420,1)</f>
        <v>3</v>
      </c>
      <c r="AB420">
        <v>420</v>
      </c>
      <c r="AC420">
        <f t="shared" si="6"/>
        <v>341880</v>
      </c>
    </row>
    <row r="421" spans="1:29">
      <c r="A421" s="3" t="s">
        <v>61</v>
      </c>
      <c r="B421" s="2" t="str" cm="1">
        <f t="array" ref="B421:C421">_xlfn.TEXTSPLIT(A421," ")</f>
        <v>KK9A2</v>
      </c>
      <c r="C421" s="2" t="str">
        <v>439</v>
      </c>
      <c r="D421" s="4" t="str" cm="1">
        <f t="array" ref="D421:H421">MID(B421,_xlfn.SEQUENCE(1,LEN(B421)),1)</f>
        <v>K</v>
      </c>
      <c r="E421" s="4" t="str">
        <v>K</v>
      </c>
      <c r="F421" s="4" t="str">
        <v>9</v>
      </c>
      <c r="G421" s="4" t="str">
        <v>A</v>
      </c>
      <c r="H421" s="4" t="str">
        <v>2</v>
      </c>
      <c r="I421" s="5">
        <f>COUNTIF(_xlfn.ANCHORARRAY($D421),"A")</f>
        <v>1</v>
      </c>
      <c r="J421" s="5">
        <f>COUNTIF(_xlfn.ANCHORARRAY($D421),"K")</f>
        <v>2</v>
      </c>
      <c r="K421" s="5">
        <f>COUNTIF(_xlfn.ANCHORARRAY($D421),"Q")</f>
        <v>0</v>
      </c>
      <c r="L421" s="5">
        <f>COUNTIF(_xlfn.ANCHORARRAY($D421),"J")</f>
        <v>0</v>
      </c>
      <c r="M421" s="5">
        <f>COUNTIF(_xlfn.ANCHORARRAY($D421),"T")</f>
        <v>0</v>
      </c>
      <c r="N421" s="5">
        <f>COUNTIF(_xlfn.ANCHORARRAY($D421),"9")</f>
        <v>1</v>
      </c>
      <c r="O421" s="5">
        <f>COUNTIF(_xlfn.ANCHORARRAY($D421),"8")</f>
        <v>0</v>
      </c>
      <c r="P421" s="5">
        <f>COUNTIF(_xlfn.ANCHORARRAY($D421),"7")</f>
        <v>0</v>
      </c>
      <c r="Q421" s="5">
        <f>COUNTIF(_xlfn.ANCHORARRAY($D421),"6")</f>
        <v>0</v>
      </c>
      <c r="R421" s="5">
        <f>COUNTIF(_xlfn.ANCHORARRAY($D421),"5")</f>
        <v>0</v>
      </c>
      <c r="S421" s="5">
        <f>COUNTIF(_xlfn.ANCHORARRAY($D421),"4")</f>
        <v>0</v>
      </c>
      <c r="T421" s="5">
        <f>COUNTIF(_xlfn.ANCHORARRAY($D421),"3")</f>
        <v>0</v>
      </c>
      <c r="U421" s="5">
        <f>COUNTIF(_xlfn.ANCHORARRAY($D421),"2")</f>
        <v>1</v>
      </c>
      <c r="V421" s="8">
        <f>COUNTIF($I421:$U421,5)</f>
        <v>0</v>
      </c>
      <c r="W421" s="8">
        <f>COUNTIF($I421:$U421,4)</f>
        <v>0</v>
      </c>
      <c r="X421" s="8">
        <f>COUNTIFS($I421:$U421,3,$I421:$U421,2)</f>
        <v>0</v>
      </c>
      <c r="Y421" s="8">
        <f>IF(X421=0,COUNTIF($I421:$U421,3),0)</f>
        <v>0</v>
      </c>
      <c r="Z421" s="8">
        <f>IF(X421=0,COUNTIF($I421:$U421,2),0)</f>
        <v>1</v>
      </c>
      <c r="AA421" s="8">
        <f>COUNTIF($I421:$U421,1)</f>
        <v>3</v>
      </c>
      <c r="AB421">
        <v>421</v>
      </c>
      <c r="AC421">
        <f t="shared" si="6"/>
        <v>184819</v>
      </c>
    </row>
    <row r="422" spans="1:29">
      <c r="A422" s="3" t="s">
        <v>489</v>
      </c>
      <c r="B422" s="2" t="str" cm="1">
        <f t="array" ref="B422:C422">_xlfn.TEXTSPLIT(A422," ")</f>
        <v>KA39A</v>
      </c>
      <c r="C422" s="2" t="str">
        <v>611</v>
      </c>
      <c r="D422" s="4" t="str" cm="1">
        <f t="array" ref="D422:H422">MID(B422,_xlfn.SEQUENCE(1,LEN(B422)),1)</f>
        <v>K</v>
      </c>
      <c r="E422" s="4" t="str">
        <v>A</v>
      </c>
      <c r="F422" s="4" t="str">
        <v>3</v>
      </c>
      <c r="G422" s="4" t="str">
        <v>9</v>
      </c>
      <c r="H422" s="4" t="str">
        <v>A</v>
      </c>
      <c r="I422" s="5">
        <f>COUNTIF(_xlfn.ANCHORARRAY($D422),"A")</f>
        <v>2</v>
      </c>
      <c r="J422" s="5">
        <f>COUNTIF(_xlfn.ANCHORARRAY($D422),"K")</f>
        <v>1</v>
      </c>
      <c r="K422" s="5">
        <f>COUNTIF(_xlfn.ANCHORARRAY($D422),"Q")</f>
        <v>0</v>
      </c>
      <c r="L422" s="5">
        <f>COUNTIF(_xlfn.ANCHORARRAY($D422),"J")</f>
        <v>0</v>
      </c>
      <c r="M422" s="5">
        <f>COUNTIF(_xlfn.ANCHORARRAY($D422),"T")</f>
        <v>0</v>
      </c>
      <c r="N422" s="5">
        <f>COUNTIF(_xlfn.ANCHORARRAY($D422),"9")</f>
        <v>1</v>
      </c>
      <c r="O422" s="5">
        <f>COUNTIF(_xlfn.ANCHORARRAY($D422),"8")</f>
        <v>0</v>
      </c>
      <c r="P422" s="5">
        <f>COUNTIF(_xlfn.ANCHORARRAY($D422),"7")</f>
        <v>0</v>
      </c>
      <c r="Q422" s="5">
        <f>COUNTIF(_xlfn.ANCHORARRAY($D422),"6")</f>
        <v>0</v>
      </c>
      <c r="R422" s="5">
        <f>COUNTIF(_xlfn.ANCHORARRAY($D422),"5")</f>
        <v>0</v>
      </c>
      <c r="S422" s="5">
        <f>COUNTIF(_xlfn.ANCHORARRAY($D422),"4")</f>
        <v>0</v>
      </c>
      <c r="T422" s="5">
        <f>COUNTIF(_xlfn.ANCHORARRAY($D422),"3")</f>
        <v>1</v>
      </c>
      <c r="U422" s="5">
        <f>COUNTIF(_xlfn.ANCHORARRAY($D422),"2")</f>
        <v>0</v>
      </c>
      <c r="V422" s="8">
        <f>COUNTIF($I422:$U422,5)</f>
        <v>0</v>
      </c>
      <c r="W422" s="8">
        <f>COUNTIF($I422:$U422,4)</f>
        <v>0</v>
      </c>
      <c r="X422" s="8">
        <f>COUNTIFS($I422:$U422,3,$I422:$U422,2)</f>
        <v>0</v>
      </c>
      <c r="Y422" s="8">
        <f>IF(X422=0,COUNTIF($I422:$U422,3),0)</f>
        <v>0</v>
      </c>
      <c r="Z422" s="8">
        <f>IF(X422=0,COUNTIF($I422:$U422,2),0)</f>
        <v>1</v>
      </c>
      <c r="AA422" s="8">
        <f>COUNTIF($I422:$U422,1)</f>
        <v>3</v>
      </c>
      <c r="AB422">
        <v>422</v>
      </c>
      <c r="AC422">
        <f t="shared" si="6"/>
        <v>257842</v>
      </c>
    </row>
    <row r="423" spans="1:29">
      <c r="A423" s="3" t="s">
        <v>335</v>
      </c>
      <c r="B423" s="2" t="str" cm="1">
        <f t="array" ref="B423:C423">_xlfn.TEXTSPLIT(A423," ")</f>
        <v>KA9KQ</v>
      </c>
      <c r="C423" s="2" t="str">
        <v>236</v>
      </c>
      <c r="D423" s="4" t="str" cm="1">
        <f t="array" ref="D423:H423">MID(B423,_xlfn.SEQUENCE(1,LEN(B423)),1)</f>
        <v>K</v>
      </c>
      <c r="E423" s="4" t="str">
        <v>A</v>
      </c>
      <c r="F423" s="4" t="str">
        <v>9</v>
      </c>
      <c r="G423" s="4" t="str">
        <v>K</v>
      </c>
      <c r="H423" s="4" t="str">
        <v>Q</v>
      </c>
      <c r="I423" s="5">
        <f>COUNTIF(_xlfn.ANCHORARRAY($D423),"A")</f>
        <v>1</v>
      </c>
      <c r="J423" s="5">
        <f>COUNTIF(_xlfn.ANCHORARRAY($D423),"K")</f>
        <v>2</v>
      </c>
      <c r="K423" s="5">
        <f>COUNTIF(_xlfn.ANCHORARRAY($D423),"Q")</f>
        <v>1</v>
      </c>
      <c r="L423" s="5">
        <f>COUNTIF(_xlfn.ANCHORARRAY($D423),"J")</f>
        <v>0</v>
      </c>
      <c r="M423" s="5">
        <f>COUNTIF(_xlfn.ANCHORARRAY($D423),"T")</f>
        <v>0</v>
      </c>
      <c r="N423" s="5">
        <f>COUNTIF(_xlfn.ANCHORARRAY($D423),"9")</f>
        <v>1</v>
      </c>
      <c r="O423" s="5">
        <f>COUNTIF(_xlfn.ANCHORARRAY($D423),"8")</f>
        <v>0</v>
      </c>
      <c r="P423" s="5">
        <f>COUNTIF(_xlfn.ANCHORARRAY($D423),"7")</f>
        <v>0</v>
      </c>
      <c r="Q423" s="5">
        <f>COUNTIF(_xlfn.ANCHORARRAY($D423),"6")</f>
        <v>0</v>
      </c>
      <c r="R423" s="5">
        <f>COUNTIF(_xlfn.ANCHORARRAY($D423),"5")</f>
        <v>0</v>
      </c>
      <c r="S423" s="5">
        <f>COUNTIF(_xlfn.ANCHORARRAY($D423),"4")</f>
        <v>0</v>
      </c>
      <c r="T423" s="5">
        <f>COUNTIF(_xlfn.ANCHORARRAY($D423),"3")</f>
        <v>0</v>
      </c>
      <c r="U423" s="5">
        <f>COUNTIF(_xlfn.ANCHORARRAY($D423),"2")</f>
        <v>0</v>
      </c>
      <c r="V423" s="8">
        <f>COUNTIF($I423:$U423,5)</f>
        <v>0</v>
      </c>
      <c r="W423" s="8">
        <f>COUNTIF($I423:$U423,4)</f>
        <v>0</v>
      </c>
      <c r="X423" s="8">
        <f>COUNTIFS($I423:$U423,3,$I423:$U423,2)</f>
        <v>0</v>
      </c>
      <c r="Y423" s="8">
        <f>IF(X423=0,COUNTIF($I423:$U423,3),0)</f>
        <v>0</v>
      </c>
      <c r="Z423" s="8">
        <f>IF(X423=0,COUNTIF($I423:$U423,2),0)</f>
        <v>1</v>
      </c>
      <c r="AA423" s="8">
        <f>COUNTIF($I423:$U423,1)</f>
        <v>3</v>
      </c>
      <c r="AB423">
        <v>423</v>
      </c>
      <c r="AC423">
        <f t="shared" si="6"/>
        <v>99828</v>
      </c>
    </row>
    <row r="424" spans="1:29">
      <c r="A424" s="3" t="s">
        <v>264</v>
      </c>
      <c r="B424" s="2" t="str" cm="1">
        <f t="array" ref="B424:C424">_xlfn.TEXTSPLIT(A424," ")</f>
        <v>KA9AT</v>
      </c>
      <c r="C424" s="2" t="str">
        <v>124</v>
      </c>
      <c r="D424" s="4" t="str" cm="1">
        <f t="array" ref="D424:H424">MID(B424,_xlfn.SEQUENCE(1,LEN(B424)),1)</f>
        <v>K</v>
      </c>
      <c r="E424" s="4" t="str">
        <v>A</v>
      </c>
      <c r="F424" s="4" t="str">
        <v>9</v>
      </c>
      <c r="G424" s="4" t="str">
        <v>A</v>
      </c>
      <c r="H424" s="4" t="str">
        <v>T</v>
      </c>
      <c r="I424" s="5">
        <f>COUNTIF(_xlfn.ANCHORARRAY($D424),"A")</f>
        <v>2</v>
      </c>
      <c r="J424" s="5">
        <f>COUNTIF(_xlfn.ANCHORARRAY($D424),"K")</f>
        <v>1</v>
      </c>
      <c r="K424" s="5">
        <f>COUNTIF(_xlfn.ANCHORARRAY($D424),"Q")</f>
        <v>0</v>
      </c>
      <c r="L424" s="5">
        <f>COUNTIF(_xlfn.ANCHORARRAY($D424),"J")</f>
        <v>0</v>
      </c>
      <c r="M424" s="5">
        <f>COUNTIF(_xlfn.ANCHORARRAY($D424),"T")</f>
        <v>1</v>
      </c>
      <c r="N424" s="5">
        <f>COUNTIF(_xlfn.ANCHORARRAY($D424),"9")</f>
        <v>1</v>
      </c>
      <c r="O424" s="5">
        <f>COUNTIF(_xlfn.ANCHORARRAY($D424),"8")</f>
        <v>0</v>
      </c>
      <c r="P424" s="5">
        <f>COUNTIF(_xlfn.ANCHORARRAY($D424),"7")</f>
        <v>0</v>
      </c>
      <c r="Q424" s="5">
        <f>COUNTIF(_xlfn.ANCHORARRAY($D424),"6")</f>
        <v>0</v>
      </c>
      <c r="R424" s="5">
        <f>COUNTIF(_xlfn.ANCHORARRAY($D424),"5")</f>
        <v>0</v>
      </c>
      <c r="S424" s="5">
        <f>COUNTIF(_xlfn.ANCHORARRAY($D424),"4")</f>
        <v>0</v>
      </c>
      <c r="T424" s="5">
        <f>COUNTIF(_xlfn.ANCHORARRAY($D424),"3")</f>
        <v>0</v>
      </c>
      <c r="U424" s="5">
        <f>COUNTIF(_xlfn.ANCHORARRAY($D424),"2")</f>
        <v>0</v>
      </c>
      <c r="V424" s="8">
        <f>COUNTIF($I424:$U424,5)</f>
        <v>0</v>
      </c>
      <c r="W424" s="8">
        <f>COUNTIF($I424:$U424,4)</f>
        <v>0</v>
      </c>
      <c r="X424" s="8">
        <f>COUNTIFS($I424:$U424,3,$I424:$U424,2)</f>
        <v>0</v>
      </c>
      <c r="Y424" s="8">
        <f>IF(X424=0,COUNTIF($I424:$U424,3),0)</f>
        <v>0</v>
      </c>
      <c r="Z424" s="8">
        <f>IF(X424=0,COUNTIF($I424:$U424,2),0)</f>
        <v>1</v>
      </c>
      <c r="AA424" s="8">
        <f>COUNTIF($I424:$U424,1)</f>
        <v>3</v>
      </c>
      <c r="AB424">
        <v>424</v>
      </c>
      <c r="AC424">
        <f t="shared" si="6"/>
        <v>52576</v>
      </c>
    </row>
    <row r="425" spans="1:29">
      <c r="A425" s="3" t="s">
        <v>919</v>
      </c>
      <c r="B425" s="2" t="str" cm="1">
        <f t="array" ref="B425:C425">_xlfn.TEXTSPLIT(A425," ")</f>
        <v>A33J8</v>
      </c>
      <c r="C425" s="2" t="str">
        <v>440</v>
      </c>
      <c r="D425" s="4" t="str" cm="1">
        <f t="array" ref="D425:H425">MID(B425,_xlfn.SEQUENCE(1,LEN(B425)),1)</f>
        <v>A</v>
      </c>
      <c r="E425" s="4" t="str">
        <v>3</v>
      </c>
      <c r="F425" s="4" t="str">
        <v>3</v>
      </c>
      <c r="G425" s="4" t="str">
        <v>J</v>
      </c>
      <c r="H425" s="4" t="str">
        <v>8</v>
      </c>
      <c r="I425" s="5">
        <f>COUNTIF(_xlfn.ANCHORARRAY($D425),"A")</f>
        <v>1</v>
      </c>
      <c r="J425" s="5">
        <f>COUNTIF(_xlfn.ANCHORARRAY($D425),"K")</f>
        <v>0</v>
      </c>
      <c r="K425" s="5">
        <f>COUNTIF(_xlfn.ANCHORARRAY($D425),"Q")</f>
        <v>0</v>
      </c>
      <c r="L425" s="5">
        <f>COUNTIF(_xlfn.ANCHORARRAY($D425),"J")</f>
        <v>1</v>
      </c>
      <c r="M425" s="5">
        <f>COUNTIF(_xlfn.ANCHORARRAY($D425),"T")</f>
        <v>0</v>
      </c>
      <c r="N425" s="5">
        <f>COUNTIF(_xlfn.ANCHORARRAY($D425),"9")</f>
        <v>0</v>
      </c>
      <c r="O425" s="5">
        <f>COUNTIF(_xlfn.ANCHORARRAY($D425),"8")</f>
        <v>1</v>
      </c>
      <c r="P425" s="5">
        <f>COUNTIF(_xlfn.ANCHORARRAY($D425),"7")</f>
        <v>0</v>
      </c>
      <c r="Q425" s="5">
        <f>COUNTIF(_xlfn.ANCHORARRAY($D425),"6")</f>
        <v>0</v>
      </c>
      <c r="R425" s="5">
        <f>COUNTIF(_xlfn.ANCHORARRAY($D425),"5")</f>
        <v>0</v>
      </c>
      <c r="S425" s="5">
        <f>COUNTIF(_xlfn.ANCHORARRAY($D425),"4")</f>
        <v>0</v>
      </c>
      <c r="T425" s="5">
        <f>COUNTIF(_xlfn.ANCHORARRAY($D425),"3")</f>
        <v>2</v>
      </c>
      <c r="U425" s="5">
        <f>COUNTIF(_xlfn.ANCHORARRAY($D425),"2")</f>
        <v>0</v>
      </c>
      <c r="V425" s="8">
        <f>COUNTIF($I425:$U425,5)</f>
        <v>0</v>
      </c>
      <c r="W425" s="8">
        <f>COUNTIF($I425:$U425,4)</f>
        <v>0</v>
      </c>
      <c r="X425" s="8">
        <f>COUNTIFS($I425:$U425,3,$I425:$U425,2)</f>
        <v>0</v>
      </c>
      <c r="Y425" s="8">
        <f>IF(X425=0,COUNTIF($I425:$U425,3),0)</f>
        <v>0</v>
      </c>
      <c r="Z425" s="8">
        <f>IF(X425=0,COUNTIF($I425:$U425,2),0)</f>
        <v>1</v>
      </c>
      <c r="AA425" s="8">
        <f>COUNTIF($I425:$U425,1)</f>
        <v>3</v>
      </c>
      <c r="AB425">
        <v>425</v>
      </c>
      <c r="AC425">
        <f t="shared" si="6"/>
        <v>187000</v>
      </c>
    </row>
    <row r="426" spans="1:29">
      <c r="A426" s="3" t="s">
        <v>176</v>
      </c>
      <c r="B426" s="2" t="str" cm="1">
        <f t="array" ref="B426:C426">_xlfn.TEXTSPLIT(A426," ")</f>
        <v>A5453</v>
      </c>
      <c r="C426" s="2" t="str">
        <v>51</v>
      </c>
      <c r="D426" s="4" t="str" cm="1">
        <f t="array" ref="D426:H426">MID(B426,_xlfn.SEQUENCE(1,LEN(B426)),1)</f>
        <v>A</v>
      </c>
      <c r="E426" s="4" t="str">
        <v>5</v>
      </c>
      <c r="F426" s="4" t="str">
        <v>4</v>
      </c>
      <c r="G426" s="4" t="str">
        <v>5</v>
      </c>
      <c r="H426" s="4" t="str">
        <v>3</v>
      </c>
      <c r="I426" s="5">
        <f>COUNTIF(_xlfn.ANCHORARRAY($D426),"A")</f>
        <v>1</v>
      </c>
      <c r="J426" s="5">
        <f>COUNTIF(_xlfn.ANCHORARRAY($D426),"K")</f>
        <v>0</v>
      </c>
      <c r="K426" s="5">
        <f>COUNTIF(_xlfn.ANCHORARRAY($D426),"Q")</f>
        <v>0</v>
      </c>
      <c r="L426" s="5">
        <f>COUNTIF(_xlfn.ANCHORARRAY($D426),"J")</f>
        <v>0</v>
      </c>
      <c r="M426" s="5">
        <f>COUNTIF(_xlfn.ANCHORARRAY($D426),"T")</f>
        <v>0</v>
      </c>
      <c r="N426" s="5">
        <f>COUNTIF(_xlfn.ANCHORARRAY($D426),"9")</f>
        <v>0</v>
      </c>
      <c r="O426" s="5">
        <f>COUNTIF(_xlfn.ANCHORARRAY($D426),"8")</f>
        <v>0</v>
      </c>
      <c r="P426" s="5">
        <f>COUNTIF(_xlfn.ANCHORARRAY($D426),"7")</f>
        <v>0</v>
      </c>
      <c r="Q426" s="5">
        <f>COUNTIF(_xlfn.ANCHORARRAY($D426),"6")</f>
        <v>0</v>
      </c>
      <c r="R426" s="5">
        <f>COUNTIF(_xlfn.ANCHORARRAY($D426),"5")</f>
        <v>2</v>
      </c>
      <c r="S426" s="5">
        <f>COUNTIF(_xlfn.ANCHORARRAY($D426),"4")</f>
        <v>1</v>
      </c>
      <c r="T426" s="5">
        <f>COUNTIF(_xlfn.ANCHORARRAY($D426),"3")</f>
        <v>1</v>
      </c>
      <c r="U426" s="5">
        <f>COUNTIF(_xlfn.ANCHORARRAY($D426),"2")</f>
        <v>0</v>
      </c>
      <c r="V426" s="8">
        <f>COUNTIF($I426:$U426,5)</f>
        <v>0</v>
      </c>
      <c r="W426" s="8">
        <f>COUNTIF($I426:$U426,4)</f>
        <v>0</v>
      </c>
      <c r="X426" s="8">
        <f>COUNTIFS($I426:$U426,3,$I426:$U426,2)</f>
        <v>0</v>
      </c>
      <c r="Y426" s="8">
        <f>IF(X426=0,COUNTIF($I426:$U426,3),0)</f>
        <v>0</v>
      </c>
      <c r="Z426" s="8">
        <f>IF(X426=0,COUNTIF($I426:$U426,2),0)</f>
        <v>1</v>
      </c>
      <c r="AA426" s="8">
        <f>COUNTIF($I426:$U426,1)</f>
        <v>3</v>
      </c>
      <c r="AB426">
        <v>426</v>
      </c>
      <c r="AC426">
        <f t="shared" si="6"/>
        <v>21726</v>
      </c>
    </row>
    <row r="427" spans="1:29">
      <c r="A427" s="3" t="s">
        <v>7</v>
      </c>
      <c r="B427" s="2" t="str" cm="1">
        <f t="array" ref="B427:C427">_xlfn.TEXTSPLIT(A427," ")</f>
        <v>A6632</v>
      </c>
      <c r="C427" s="2" t="str">
        <v>967</v>
      </c>
      <c r="D427" s="4" t="str" cm="1">
        <f t="array" ref="D427:H427">MID(B427,_xlfn.SEQUENCE(1,LEN(B427)),1)</f>
        <v>A</v>
      </c>
      <c r="E427" s="4" t="str">
        <v>6</v>
      </c>
      <c r="F427" s="4" t="str">
        <v>6</v>
      </c>
      <c r="G427" s="4" t="str">
        <v>3</v>
      </c>
      <c r="H427" s="4" t="str">
        <v>2</v>
      </c>
      <c r="I427" s="5">
        <f>COUNTIF(_xlfn.ANCHORARRAY($D427),"A")</f>
        <v>1</v>
      </c>
      <c r="J427" s="5">
        <f>COUNTIF(_xlfn.ANCHORARRAY($D427),"K")</f>
        <v>0</v>
      </c>
      <c r="K427" s="5">
        <f>COUNTIF(_xlfn.ANCHORARRAY($D427),"Q")</f>
        <v>0</v>
      </c>
      <c r="L427" s="5">
        <f>COUNTIF(_xlfn.ANCHORARRAY($D427),"J")</f>
        <v>0</v>
      </c>
      <c r="M427" s="5">
        <f>COUNTIF(_xlfn.ANCHORARRAY($D427),"T")</f>
        <v>0</v>
      </c>
      <c r="N427" s="5">
        <f>COUNTIF(_xlfn.ANCHORARRAY($D427),"9")</f>
        <v>0</v>
      </c>
      <c r="O427" s="5">
        <f>COUNTIF(_xlfn.ANCHORARRAY($D427),"8")</f>
        <v>0</v>
      </c>
      <c r="P427" s="5">
        <f>COUNTIF(_xlfn.ANCHORARRAY($D427),"7")</f>
        <v>0</v>
      </c>
      <c r="Q427" s="5">
        <f>COUNTIF(_xlfn.ANCHORARRAY($D427),"6")</f>
        <v>2</v>
      </c>
      <c r="R427" s="5">
        <f>COUNTIF(_xlfn.ANCHORARRAY($D427),"5")</f>
        <v>0</v>
      </c>
      <c r="S427" s="5">
        <f>COUNTIF(_xlfn.ANCHORARRAY($D427),"4")</f>
        <v>0</v>
      </c>
      <c r="T427" s="5">
        <f>COUNTIF(_xlfn.ANCHORARRAY($D427),"3")</f>
        <v>1</v>
      </c>
      <c r="U427" s="5">
        <f>COUNTIF(_xlfn.ANCHORARRAY($D427),"2")</f>
        <v>1</v>
      </c>
      <c r="V427" s="8">
        <f>COUNTIF($I427:$U427,5)</f>
        <v>0</v>
      </c>
      <c r="W427" s="8">
        <f>COUNTIF($I427:$U427,4)</f>
        <v>0</v>
      </c>
      <c r="X427" s="8">
        <f>COUNTIFS($I427:$U427,3,$I427:$U427,2)</f>
        <v>0</v>
      </c>
      <c r="Y427" s="8">
        <f>IF(X427=0,COUNTIF($I427:$U427,3),0)</f>
        <v>0</v>
      </c>
      <c r="Z427" s="8">
        <f>IF(X427=0,COUNTIF($I427:$U427,2),0)</f>
        <v>1</v>
      </c>
      <c r="AA427" s="8">
        <f>COUNTIF($I427:$U427,1)</f>
        <v>3</v>
      </c>
      <c r="AB427">
        <v>427</v>
      </c>
      <c r="AC427">
        <f t="shared" si="6"/>
        <v>412909</v>
      </c>
    </row>
    <row r="428" spans="1:29">
      <c r="A428" s="3" t="s">
        <v>272</v>
      </c>
      <c r="B428" s="2" t="str" cm="1">
        <f t="array" ref="B428:C428">_xlfn.TEXTSPLIT(A428," ")</f>
        <v>A7974</v>
      </c>
      <c r="C428" s="2" t="str">
        <v>913</v>
      </c>
      <c r="D428" s="4" t="str" cm="1">
        <f t="array" ref="D428:H428">MID(B428,_xlfn.SEQUENCE(1,LEN(B428)),1)</f>
        <v>A</v>
      </c>
      <c r="E428" s="4" t="str">
        <v>7</v>
      </c>
      <c r="F428" s="4" t="str">
        <v>9</v>
      </c>
      <c r="G428" s="4" t="str">
        <v>7</v>
      </c>
      <c r="H428" s="4" t="str">
        <v>4</v>
      </c>
      <c r="I428" s="5">
        <f>COUNTIF(_xlfn.ANCHORARRAY($D428),"A")</f>
        <v>1</v>
      </c>
      <c r="J428" s="5">
        <f>COUNTIF(_xlfn.ANCHORARRAY($D428),"K")</f>
        <v>0</v>
      </c>
      <c r="K428" s="5">
        <f>COUNTIF(_xlfn.ANCHORARRAY($D428),"Q")</f>
        <v>0</v>
      </c>
      <c r="L428" s="5">
        <f>COUNTIF(_xlfn.ANCHORARRAY($D428),"J")</f>
        <v>0</v>
      </c>
      <c r="M428" s="5">
        <f>COUNTIF(_xlfn.ANCHORARRAY($D428),"T")</f>
        <v>0</v>
      </c>
      <c r="N428" s="5">
        <f>COUNTIF(_xlfn.ANCHORARRAY($D428),"9")</f>
        <v>1</v>
      </c>
      <c r="O428" s="5">
        <f>COUNTIF(_xlfn.ANCHORARRAY($D428),"8")</f>
        <v>0</v>
      </c>
      <c r="P428" s="5">
        <f>COUNTIF(_xlfn.ANCHORARRAY($D428),"7")</f>
        <v>2</v>
      </c>
      <c r="Q428" s="5">
        <f>COUNTIF(_xlfn.ANCHORARRAY($D428),"6")</f>
        <v>0</v>
      </c>
      <c r="R428" s="5">
        <f>COUNTIF(_xlfn.ANCHORARRAY($D428),"5")</f>
        <v>0</v>
      </c>
      <c r="S428" s="5">
        <f>COUNTIF(_xlfn.ANCHORARRAY($D428),"4")</f>
        <v>1</v>
      </c>
      <c r="T428" s="5">
        <f>COUNTIF(_xlfn.ANCHORARRAY($D428),"3")</f>
        <v>0</v>
      </c>
      <c r="U428" s="5">
        <f>COUNTIF(_xlfn.ANCHORARRAY($D428),"2")</f>
        <v>0</v>
      </c>
      <c r="V428" s="8">
        <f>COUNTIF($I428:$U428,5)</f>
        <v>0</v>
      </c>
      <c r="W428" s="8">
        <f>COUNTIF($I428:$U428,4)</f>
        <v>0</v>
      </c>
      <c r="X428" s="8">
        <f>COUNTIFS($I428:$U428,3,$I428:$U428,2)</f>
        <v>0</v>
      </c>
      <c r="Y428" s="8">
        <f>IF(X428=0,COUNTIF($I428:$U428,3),0)</f>
        <v>0</v>
      </c>
      <c r="Z428" s="8">
        <f>IF(X428=0,COUNTIF($I428:$U428,2),0)</f>
        <v>1</v>
      </c>
      <c r="AA428" s="8">
        <f>COUNTIF($I428:$U428,1)</f>
        <v>3</v>
      </c>
      <c r="AB428">
        <v>428</v>
      </c>
      <c r="AC428">
        <f t="shared" si="6"/>
        <v>390764</v>
      </c>
    </row>
    <row r="429" spans="1:29">
      <c r="A429" s="3" t="s">
        <v>478</v>
      </c>
      <c r="B429" s="2" t="str" cm="1">
        <f t="array" ref="B429:C429">_xlfn.TEXTSPLIT(A429," ")</f>
        <v>A82AQ</v>
      </c>
      <c r="C429" s="2" t="str">
        <v>885</v>
      </c>
      <c r="D429" s="4" t="str" cm="1">
        <f t="array" ref="D429:H429">MID(B429,_xlfn.SEQUENCE(1,LEN(B429)),1)</f>
        <v>A</v>
      </c>
      <c r="E429" s="4" t="str">
        <v>8</v>
      </c>
      <c r="F429" s="4" t="str">
        <v>2</v>
      </c>
      <c r="G429" s="4" t="str">
        <v>A</v>
      </c>
      <c r="H429" s="4" t="str">
        <v>Q</v>
      </c>
      <c r="I429" s="5">
        <f>COUNTIF(_xlfn.ANCHORARRAY($D429),"A")</f>
        <v>2</v>
      </c>
      <c r="J429" s="5">
        <f>COUNTIF(_xlfn.ANCHORARRAY($D429),"K")</f>
        <v>0</v>
      </c>
      <c r="K429" s="5">
        <f>COUNTIF(_xlfn.ANCHORARRAY($D429),"Q")</f>
        <v>1</v>
      </c>
      <c r="L429" s="5">
        <f>COUNTIF(_xlfn.ANCHORARRAY($D429),"J")</f>
        <v>0</v>
      </c>
      <c r="M429" s="5">
        <f>COUNTIF(_xlfn.ANCHORARRAY($D429),"T")</f>
        <v>0</v>
      </c>
      <c r="N429" s="5">
        <f>COUNTIF(_xlfn.ANCHORARRAY($D429),"9")</f>
        <v>0</v>
      </c>
      <c r="O429" s="5">
        <f>COUNTIF(_xlfn.ANCHORARRAY($D429),"8")</f>
        <v>1</v>
      </c>
      <c r="P429" s="5">
        <f>COUNTIF(_xlfn.ANCHORARRAY($D429),"7")</f>
        <v>0</v>
      </c>
      <c r="Q429" s="5">
        <f>COUNTIF(_xlfn.ANCHORARRAY($D429),"6")</f>
        <v>0</v>
      </c>
      <c r="R429" s="5">
        <f>COUNTIF(_xlfn.ANCHORARRAY($D429),"5")</f>
        <v>0</v>
      </c>
      <c r="S429" s="5">
        <f>COUNTIF(_xlfn.ANCHORARRAY($D429),"4")</f>
        <v>0</v>
      </c>
      <c r="T429" s="5">
        <f>COUNTIF(_xlfn.ANCHORARRAY($D429),"3")</f>
        <v>0</v>
      </c>
      <c r="U429" s="5">
        <f>COUNTIF(_xlfn.ANCHORARRAY($D429),"2")</f>
        <v>1</v>
      </c>
      <c r="V429" s="8">
        <f>COUNTIF($I429:$U429,5)</f>
        <v>0</v>
      </c>
      <c r="W429" s="8">
        <f>COUNTIF($I429:$U429,4)</f>
        <v>0</v>
      </c>
      <c r="X429" s="8">
        <f>COUNTIFS($I429:$U429,3,$I429:$U429,2)</f>
        <v>0</v>
      </c>
      <c r="Y429" s="8">
        <f>IF(X429=0,COUNTIF($I429:$U429,3),0)</f>
        <v>0</v>
      </c>
      <c r="Z429" s="8">
        <f>IF(X429=0,COUNTIF($I429:$U429,2),0)</f>
        <v>1</v>
      </c>
      <c r="AA429" s="8">
        <f>COUNTIF($I429:$U429,1)</f>
        <v>3</v>
      </c>
      <c r="AB429">
        <v>429</v>
      </c>
      <c r="AC429">
        <f t="shared" si="6"/>
        <v>379665</v>
      </c>
    </row>
    <row r="430" spans="1:29">
      <c r="A430" s="3" t="s">
        <v>426</v>
      </c>
      <c r="B430" s="2" t="str" cm="1">
        <f t="array" ref="B430:C430">_xlfn.TEXTSPLIT(A430," ")</f>
        <v>A8AT7</v>
      </c>
      <c r="C430" s="2" t="str">
        <v>601</v>
      </c>
      <c r="D430" s="4" t="str" cm="1">
        <f t="array" ref="D430:H430">MID(B430,_xlfn.SEQUENCE(1,LEN(B430)),1)</f>
        <v>A</v>
      </c>
      <c r="E430" s="4" t="str">
        <v>8</v>
      </c>
      <c r="F430" s="4" t="str">
        <v>A</v>
      </c>
      <c r="G430" s="4" t="str">
        <v>T</v>
      </c>
      <c r="H430" s="4" t="str">
        <v>7</v>
      </c>
      <c r="I430" s="5">
        <f>COUNTIF(_xlfn.ANCHORARRAY($D430),"A")</f>
        <v>2</v>
      </c>
      <c r="J430" s="5">
        <f>COUNTIF(_xlfn.ANCHORARRAY($D430),"K")</f>
        <v>0</v>
      </c>
      <c r="K430" s="5">
        <f>COUNTIF(_xlfn.ANCHORARRAY($D430),"Q")</f>
        <v>0</v>
      </c>
      <c r="L430" s="5">
        <f>COUNTIF(_xlfn.ANCHORARRAY($D430),"J")</f>
        <v>0</v>
      </c>
      <c r="M430" s="5">
        <f>COUNTIF(_xlfn.ANCHORARRAY($D430),"T")</f>
        <v>1</v>
      </c>
      <c r="N430" s="5">
        <f>COUNTIF(_xlfn.ANCHORARRAY($D430),"9")</f>
        <v>0</v>
      </c>
      <c r="O430" s="5">
        <f>COUNTIF(_xlfn.ANCHORARRAY($D430),"8")</f>
        <v>1</v>
      </c>
      <c r="P430" s="5">
        <f>COUNTIF(_xlfn.ANCHORARRAY($D430),"7")</f>
        <v>1</v>
      </c>
      <c r="Q430" s="5">
        <f>COUNTIF(_xlfn.ANCHORARRAY($D430),"6")</f>
        <v>0</v>
      </c>
      <c r="R430" s="5">
        <f>COUNTIF(_xlfn.ANCHORARRAY($D430),"5")</f>
        <v>0</v>
      </c>
      <c r="S430" s="5">
        <f>COUNTIF(_xlfn.ANCHORARRAY($D430),"4")</f>
        <v>0</v>
      </c>
      <c r="T430" s="5">
        <f>COUNTIF(_xlfn.ANCHORARRAY($D430),"3")</f>
        <v>0</v>
      </c>
      <c r="U430" s="5">
        <f>COUNTIF(_xlfn.ANCHORARRAY($D430),"2")</f>
        <v>0</v>
      </c>
      <c r="V430" s="8">
        <f>COUNTIF($I430:$U430,5)</f>
        <v>0</v>
      </c>
      <c r="W430" s="8">
        <f>COUNTIF($I430:$U430,4)</f>
        <v>0</v>
      </c>
      <c r="X430" s="8">
        <f>COUNTIFS($I430:$U430,3,$I430:$U430,2)</f>
        <v>0</v>
      </c>
      <c r="Y430" s="8">
        <f>IF(X430=0,COUNTIF($I430:$U430,3),0)</f>
        <v>0</v>
      </c>
      <c r="Z430" s="8">
        <f>IF(X430=0,COUNTIF($I430:$U430,2),0)</f>
        <v>1</v>
      </c>
      <c r="AA430" s="8">
        <f>COUNTIF($I430:$U430,1)</f>
        <v>3</v>
      </c>
      <c r="AB430">
        <v>430</v>
      </c>
      <c r="AC430">
        <f t="shared" si="6"/>
        <v>258430</v>
      </c>
    </row>
    <row r="431" spans="1:29">
      <c r="A431" s="3" t="s">
        <v>322</v>
      </c>
      <c r="B431" s="2" t="str" cm="1">
        <f t="array" ref="B431:C431">_xlfn.TEXTSPLIT(A431," ")</f>
        <v>A9Q29</v>
      </c>
      <c r="C431" s="2" t="str">
        <v>855</v>
      </c>
      <c r="D431" s="4" t="str" cm="1">
        <f t="array" ref="D431:H431">MID(B431,_xlfn.SEQUENCE(1,LEN(B431)),1)</f>
        <v>A</v>
      </c>
      <c r="E431" s="4" t="str">
        <v>9</v>
      </c>
      <c r="F431" s="4" t="str">
        <v>Q</v>
      </c>
      <c r="G431" s="4" t="str">
        <v>2</v>
      </c>
      <c r="H431" s="4" t="str">
        <v>9</v>
      </c>
      <c r="I431" s="5">
        <f>COUNTIF(_xlfn.ANCHORARRAY($D431),"A")</f>
        <v>1</v>
      </c>
      <c r="J431" s="5">
        <f>COUNTIF(_xlfn.ANCHORARRAY($D431),"K")</f>
        <v>0</v>
      </c>
      <c r="K431" s="5">
        <f>COUNTIF(_xlfn.ANCHORARRAY($D431),"Q")</f>
        <v>1</v>
      </c>
      <c r="L431" s="5">
        <f>COUNTIF(_xlfn.ANCHORARRAY($D431),"J")</f>
        <v>0</v>
      </c>
      <c r="M431" s="5">
        <f>COUNTIF(_xlfn.ANCHORARRAY($D431),"T")</f>
        <v>0</v>
      </c>
      <c r="N431" s="5">
        <f>COUNTIF(_xlfn.ANCHORARRAY($D431),"9")</f>
        <v>2</v>
      </c>
      <c r="O431" s="5">
        <f>COUNTIF(_xlfn.ANCHORARRAY($D431),"8")</f>
        <v>0</v>
      </c>
      <c r="P431" s="5">
        <f>COUNTIF(_xlfn.ANCHORARRAY($D431),"7")</f>
        <v>0</v>
      </c>
      <c r="Q431" s="5">
        <f>COUNTIF(_xlfn.ANCHORARRAY($D431),"6")</f>
        <v>0</v>
      </c>
      <c r="R431" s="5">
        <f>COUNTIF(_xlfn.ANCHORARRAY($D431),"5")</f>
        <v>0</v>
      </c>
      <c r="S431" s="5">
        <f>COUNTIF(_xlfn.ANCHORARRAY($D431),"4")</f>
        <v>0</v>
      </c>
      <c r="T431" s="5">
        <f>COUNTIF(_xlfn.ANCHORARRAY($D431),"3")</f>
        <v>0</v>
      </c>
      <c r="U431" s="5">
        <f>COUNTIF(_xlfn.ANCHORARRAY($D431),"2")</f>
        <v>1</v>
      </c>
      <c r="V431" s="8">
        <f>COUNTIF($I431:$U431,5)</f>
        <v>0</v>
      </c>
      <c r="W431" s="8">
        <f>COUNTIF($I431:$U431,4)</f>
        <v>0</v>
      </c>
      <c r="X431" s="8">
        <f>COUNTIFS($I431:$U431,3,$I431:$U431,2)</f>
        <v>0</v>
      </c>
      <c r="Y431" s="8">
        <f>IF(X431=0,COUNTIF($I431:$U431,3),0)</f>
        <v>0</v>
      </c>
      <c r="Z431" s="8">
        <f>IF(X431=0,COUNTIF($I431:$U431,2),0)</f>
        <v>1</v>
      </c>
      <c r="AA431" s="8">
        <f>COUNTIF($I431:$U431,1)</f>
        <v>3</v>
      </c>
      <c r="AB431">
        <v>431</v>
      </c>
      <c r="AC431">
        <f t="shared" si="6"/>
        <v>368505</v>
      </c>
    </row>
    <row r="432" spans="1:29">
      <c r="A432" s="3" t="s">
        <v>385</v>
      </c>
      <c r="B432" s="2" t="str" cm="1">
        <f t="array" ref="B432:C432">_xlfn.TEXTSPLIT(A432," ")</f>
        <v>AT3AJ</v>
      </c>
      <c r="C432" s="2" t="str">
        <v>959</v>
      </c>
      <c r="D432" s="4" t="str" cm="1">
        <f t="array" ref="D432:H432">MID(B432,_xlfn.SEQUENCE(1,LEN(B432)),1)</f>
        <v>A</v>
      </c>
      <c r="E432" s="4" t="str">
        <v>T</v>
      </c>
      <c r="F432" s="4" t="str">
        <v>3</v>
      </c>
      <c r="G432" s="4" t="str">
        <v>A</v>
      </c>
      <c r="H432" s="4" t="str">
        <v>J</v>
      </c>
      <c r="I432" s="5">
        <f>COUNTIF(_xlfn.ANCHORARRAY($D432),"A")</f>
        <v>2</v>
      </c>
      <c r="J432" s="5">
        <f>COUNTIF(_xlfn.ANCHORARRAY($D432),"K")</f>
        <v>0</v>
      </c>
      <c r="K432" s="5">
        <f>COUNTIF(_xlfn.ANCHORARRAY($D432),"Q")</f>
        <v>0</v>
      </c>
      <c r="L432" s="5">
        <f>COUNTIF(_xlfn.ANCHORARRAY($D432),"J")</f>
        <v>1</v>
      </c>
      <c r="M432" s="5">
        <f>COUNTIF(_xlfn.ANCHORARRAY($D432),"T")</f>
        <v>1</v>
      </c>
      <c r="N432" s="5">
        <f>COUNTIF(_xlfn.ANCHORARRAY($D432),"9")</f>
        <v>0</v>
      </c>
      <c r="O432" s="5">
        <f>COUNTIF(_xlfn.ANCHORARRAY($D432),"8")</f>
        <v>0</v>
      </c>
      <c r="P432" s="5">
        <f>COUNTIF(_xlfn.ANCHORARRAY($D432),"7")</f>
        <v>0</v>
      </c>
      <c r="Q432" s="5">
        <f>COUNTIF(_xlfn.ANCHORARRAY($D432),"6")</f>
        <v>0</v>
      </c>
      <c r="R432" s="5">
        <f>COUNTIF(_xlfn.ANCHORARRAY($D432),"5")</f>
        <v>0</v>
      </c>
      <c r="S432" s="5">
        <f>COUNTIF(_xlfn.ANCHORARRAY($D432),"4")</f>
        <v>0</v>
      </c>
      <c r="T432" s="5">
        <f>COUNTIF(_xlfn.ANCHORARRAY($D432),"3")</f>
        <v>1</v>
      </c>
      <c r="U432" s="5">
        <f>COUNTIF(_xlfn.ANCHORARRAY($D432),"2")</f>
        <v>0</v>
      </c>
      <c r="V432" s="8">
        <f>COUNTIF($I432:$U432,5)</f>
        <v>0</v>
      </c>
      <c r="W432" s="8">
        <f>COUNTIF($I432:$U432,4)</f>
        <v>0</v>
      </c>
      <c r="X432" s="8">
        <f>COUNTIFS($I432:$U432,3,$I432:$U432,2)</f>
        <v>0</v>
      </c>
      <c r="Y432" s="8">
        <f>IF(X432=0,COUNTIF($I432:$U432,3),0)</f>
        <v>0</v>
      </c>
      <c r="Z432" s="8">
        <f>IF(X432=0,COUNTIF($I432:$U432,2),0)</f>
        <v>1</v>
      </c>
      <c r="AA432" s="8">
        <f>COUNTIF($I432:$U432,1)</f>
        <v>3</v>
      </c>
      <c r="AB432">
        <v>432</v>
      </c>
      <c r="AC432">
        <f t="shared" si="6"/>
        <v>414288</v>
      </c>
    </row>
    <row r="433" spans="1:29">
      <c r="A433" s="3" t="s">
        <v>234</v>
      </c>
      <c r="B433" s="2" t="str" cm="1">
        <f t="array" ref="B433:C433">_xlfn.TEXTSPLIT(A433," ")</f>
        <v>AT7AQ</v>
      </c>
      <c r="C433" s="2" t="str">
        <v>47</v>
      </c>
      <c r="D433" s="4" t="str" cm="1">
        <f t="array" ref="D433:H433">MID(B433,_xlfn.SEQUENCE(1,LEN(B433)),1)</f>
        <v>A</v>
      </c>
      <c r="E433" s="4" t="str">
        <v>T</v>
      </c>
      <c r="F433" s="4" t="str">
        <v>7</v>
      </c>
      <c r="G433" s="4" t="str">
        <v>A</v>
      </c>
      <c r="H433" s="4" t="str">
        <v>Q</v>
      </c>
      <c r="I433" s="5">
        <f>COUNTIF(_xlfn.ANCHORARRAY($D433),"A")</f>
        <v>2</v>
      </c>
      <c r="J433" s="5">
        <f>COUNTIF(_xlfn.ANCHORARRAY($D433),"K")</f>
        <v>0</v>
      </c>
      <c r="K433" s="5">
        <f>COUNTIF(_xlfn.ANCHORARRAY($D433),"Q")</f>
        <v>1</v>
      </c>
      <c r="L433" s="5">
        <f>COUNTIF(_xlfn.ANCHORARRAY($D433),"J")</f>
        <v>0</v>
      </c>
      <c r="M433" s="5">
        <f>COUNTIF(_xlfn.ANCHORARRAY($D433),"T")</f>
        <v>1</v>
      </c>
      <c r="N433" s="5">
        <f>COUNTIF(_xlfn.ANCHORARRAY($D433),"9")</f>
        <v>0</v>
      </c>
      <c r="O433" s="5">
        <f>COUNTIF(_xlfn.ANCHORARRAY($D433),"8")</f>
        <v>0</v>
      </c>
      <c r="P433" s="5">
        <f>COUNTIF(_xlfn.ANCHORARRAY($D433),"7")</f>
        <v>1</v>
      </c>
      <c r="Q433" s="5">
        <f>COUNTIF(_xlfn.ANCHORARRAY($D433),"6")</f>
        <v>0</v>
      </c>
      <c r="R433" s="5">
        <f>COUNTIF(_xlfn.ANCHORARRAY($D433),"5")</f>
        <v>0</v>
      </c>
      <c r="S433" s="5">
        <f>COUNTIF(_xlfn.ANCHORARRAY($D433),"4")</f>
        <v>0</v>
      </c>
      <c r="T433" s="5">
        <f>COUNTIF(_xlfn.ANCHORARRAY($D433),"3")</f>
        <v>0</v>
      </c>
      <c r="U433" s="5">
        <f>COUNTIF(_xlfn.ANCHORARRAY($D433),"2")</f>
        <v>0</v>
      </c>
      <c r="V433" s="8">
        <f>COUNTIF($I433:$U433,5)</f>
        <v>0</v>
      </c>
      <c r="W433" s="8">
        <f>COUNTIF($I433:$U433,4)</f>
        <v>0</v>
      </c>
      <c r="X433" s="8">
        <f>COUNTIFS($I433:$U433,3,$I433:$U433,2)</f>
        <v>0</v>
      </c>
      <c r="Y433" s="8">
        <f>IF(X433=0,COUNTIF($I433:$U433,3),0)</f>
        <v>0</v>
      </c>
      <c r="Z433" s="8">
        <f>IF(X433=0,COUNTIF($I433:$U433,2),0)</f>
        <v>1</v>
      </c>
      <c r="AA433" s="8">
        <f>COUNTIF($I433:$U433,1)</f>
        <v>3</v>
      </c>
      <c r="AB433">
        <v>433</v>
      </c>
      <c r="AC433">
        <f t="shared" si="6"/>
        <v>20351</v>
      </c>
    </row>
    <row r="434" spans="1:29">
      <c r="A434" s="2" t="s">
        <v>978</v>
      </c>
      <c r="B434" s="2" t="str" cm="1">
        <f t="array" ref="B434:C434">_xlfn.TEXTSPLIT(A434," ")</f>
        <v>ATTK4</v>
      </c>
      <c r="C434" s="2" t="str">
        <v>719</v>
      </c>
      <c r="D434" s="4" t="str" cm="1">
        <f t="array" ref="D434:H434">MID(B434,_xlfn.SEQUENCE(1,LEN(B434)),1)</f>
        <v>A</v>
      </c>
      <c r="E434" s="4" t="str">
        <v>T</v>
      </c>
      <c r="F434" s="4" t="str">
        <v>T</v>
      </c>
      <c r="G434" s="4" t="str">
        <v>K</v>
      </c>
      <c r="H434" s="4" t="str">
        <v>4</v>
      </c>
      <c r="I434" s="5">
        <f>COUNTIF(_xlfn.ANCHORARRAY($D434),"A")</f>
        <v>1</v>
      </c>
      <c r="J434" s="5">
        <f>COUNTIF(_xlfn.ANCHORARRAY($D434),"K")</f>
        <v>1</v>
      </c>
      <c r="K434" s="5">
        <f>COUNTIF(_xlfn.ANCHORARRAY($D434),"Q")</f>
        <v>0</v>
      </c>
      <c r="L434" s="5">
        <f>COUNTIF(_xlfn.ANCHORARRAY($D434),"J")</f>
        <v>0</v>
      </c>
      <c r="M434" s="5">
        <f>COUNTIF(_xlfn.ANCHORARRAY($D434),"T")</f>
        <v>2</v>
      </c>
      <c r="N434" s="5">
        <f>COUNTIF(_xlfn.ANCHORARRAY($D434),"9")</f>
        <v>0</v>
      </c>
      <c r="O434" s="5">
        <f>COUNTIF(_xlfn.ANCHORARRAY($D434),"8")</f>
        <v>0</v>
      </c>
      <c r="P434" s="5">
        <f>COUNTIF(_xlfn.ANCHORARRAY($D434),"7")</f>
        <v>0</v>
      </c>
      <c r="Q434" s="5">
        <f>COUNTIF(_xlfn.ANCHORARRAY($D434),"6")</f>
        <v>0</v>
      </c>
      <c r="R434" s="5">
        <f>COUNTIF(_xlfn.ANCHORARRAY($D434),"5")</f>
        <v>0</v>
      </c>
      <c r="S434" s="5">
        <f>COUNTIF(_xlfn.ANCHORARRAY($D434),"4")</f>
        <v>1</v>
      </c>
      <c r="T434" s="5">
        <f>COUNTIF(_xlfn.ANCHORARRAY($D434),"3")</f>
        <v>0</v>
      </c>
      <c r="U434" s="5">
        <f>COUNTIF(_xlfn.ANCHORARRAY($D434),"2")</f>
        <v>0</v>
      </c>
      <c r="V434" s="8">
        <f>COUNTIF($I434:$U434,5)</f>
        <v>0</v>
      </c>
      <c r="W434" s="8">
        <f>COUNTIF($I434:$U434,4)</f>
        <v>0</v>
      </c>
      <c r="X434" s="8">
        <f>COUNTIFS($I434:$U434,3,$I434:$U434,2)</f>
        <v>0</v>
      </c>
      <c r="Y434" s="8">
        <f>IF(X434=0,COUNTIF($I434:$U434,3),0)</f>
        <v>0</v>
      </c>
      <c r="Z434" s="8">
        <f>IF(X434=0,COUNTIF($I434:$U434,2),0)</f>
        <v>1</v>
      </c>
      <c r="AA434" s="8">
        <f>COUNTIF($I434:$U434,1)</f>
        <v>3</v>
      </c>
      <c r="AB434">
        <v>434</v>
      </c>
      <c r="AC434">
        <f t="shared" si="6"/>
        <v>312046</v>
      </c>
    </row>
    <row r="435" spans="1:29">
      <c r="A435" s="3" t="s">
        <v>889</v>
      </c>
      <c r="B435" s="2" t="str" cm="1">
        <f t="array" ref="B435:C435">_xlfn.TEXTSPLIT(A435," ")</f>
        <v>AJJ89</v>
      </c>
      <c r="C435" s="2" t="str">
        <v>279</v>
      </c>
      <c r="D435" s="4" t="str" cm="1">
        <f t="array" ref="D435:H435">MID(B435,_xlfn.SEQUENCE(1,LEN(B435)),1)</f>
        <v>A</v>
      </c>
      <c r="E435" s="4" t="str">
        <v>J</v>
      </c>
      <c r="F435" s="4" t="str">
        <v>J</v>
      </c>
      <c r="G435" s="4" t="str">
        <v>8</v>
      </c>
      <c r="H435" s="4" t="str">
        <v>9</v>
      </c>
      <c r="I435" s="5">
        <f>COUNTIF(_xlfn.ANCHORARRAY($D435),"A")</f>
        <v>1</v>
      </c>
      <c r="J435" s="5">
        <f>COUNTIF(_xlfn.ANCHORARRAY($D435),"K")</f>
        <v>0</v>
      </c>
      <c r="K435" s="5">
        <f>COUNTIF(_xlfn.ANCHORARRAY($D435),"Q")</f>
        <v>0</v>
      </c>
      <c r="L435" s="5">
        <f>COUNTIF(_xlfn.ANCHORARRAY($D435),"J")</f>
        <v>2</v>
      </c>
      <c r="M435" s="5">
        <f>COUNTIF(_xlfn.ANCHORARRAY($D435),"T")</f>
        <v>0</v>
      </c>
      <c r="N435" s="5">
        <f>COUNTIF(_xlfn.ANCHORARRAY($D435),"9")</f>
        <v>1</v>
      </c>
      <c r="O435" s="5">
        <f>COUNTIF(_xlfn.ANCHORARRAY($D435),"8")</f>
        <v>1</v>
      </c>
      <c r="P435" s="5">
        <f>COUNTIF(_xlfn.ANCHORARRAY($D435),"7")</f>
        <v>0</v>
      </c>
      <c r="Q435" s="5">
        <f>COUNTIF(_xlfn.ANCHORARRAY($D435),"6")</f>
        <v>0</v>
      </c>
      <c r="R435" s="5">
        <f>COUNTIF(_xlfn.ANCHORARRAY($D435),"5")</f>
        <v>0</v>
      </c>
      <c r="S435" s="5">
        <f>COUNTIF(_xlfn.ANCHORARRAY($D435),"4")</f>
        <v>0</v>
      </c>
      <c r="T435" s="5">
        <f>COUNTIF(_xlfn.ANCHORARRAY($D435),"3")</f>
        <v>0</v>
      </c>
      <c r="U435" s="5">
        <f>COUNTIF(_xlfn.ANCHORARRAY($D435),"2")</f>
        <v>0</v>
      </c>
      <c r="V435" s="8">
        <f>COUNTIF($I435:$U435,5)</f>
        <v>0</v>
      </c>
      <c r="W435" s="8">
        <f>COUNTIF($I435:$U435,4)</f>
        <v>0</v>
      </c>
      <c r="X435" s="8">
        <f>COUNTIFS($I435:$U435,3,$I435:$U435,2)</f>
        <v>0</v>
      </c>
      <c r="Y435" s="8">
        <f>IF(X435=0,COUNTIF($I435:$U435,3),0)</f>
        <v>0</v>
      </c>
      <c r="Z435" s="8">
        <f>IF(X435=0,COUNTIF($I435:$U435,2),0)</f>
        <v>1</v>
      </c>
      <c r="AA435" s="8">
        <f>COUNTIF($I435:$U435,1)</f>
        <v>3</v>
      </c>
      <c r="AB435">
        <v>435</v>
      </c>
      <c r="AC435">
        <f t="shared" si="6"/>
        <v>121365</v>
      </c>
    </row>
    <row r="436" spans="1:29">
      <c r="A436" s="3" t="s">
        <v>110</v>
      </c>
      <c r="B436" s="2" t="str" cm="1">
        <f t="array" ref="B436:C436">_xlfn.TEXTSPLIT(A436," ")</f>
        <v>AJQ6A</v>
      </c>
      <c r="C436" s="2" t="str">
        <v>259</v>
      </c>
      <c r="D436" s="4" t="str" cm="1">
        <f t="array" ref="D436:H436">MID(B436,_xlfn.SEQUENCE(1,LEN(B436)),1)</f>
        <v>A</v>
      </c>
      <c r="E436" s="4" t="str">
        <v>J</v>
      </c>
      <c r="F436" s="4" t="str">
        <v>Q</v>
      </c>
      <c r="G436" s="4" t="str">
        <v>6</v>
      </c>
      <c r="H436" s="4" t="str">
        <v>A</v>
      </c>
      <c r="I436" s="5">
        <f>COUNTIF(_xlfn.ANCHORARRAY($D436),"A")</f>
        <v>2</v>
      </c>
      <c r="J436" s="5">
        <f>COUNTIF(_xlfn.ANCHORARRAY($D436),"K")</f>
        <v>0</v>
      </c>
      <c r="K436" s="5">
        <f>COUNTIF(_xlfn.ANCHORARRAY($D436),"Q")</f>
        <v>1</v>
      </c>
      <c r="L436" s="5">
        <f>COUNTIF(_xlfn.ANCHORARRAY($D436),"J")</f>
        <v>1</v>
      </c>
      <c r="M436" s="5">
        <f>COUNTIF(_xlfn.ANCHORARRAY($D436),"T")</f>
        <v>0</v>
      </c>
      <c r="N436" s="5">
        <f>COUNTIF(_xlfn.ANCHORARRAY($D436),"9")</f>
        <v>0</v>
      </c>
      <c r="O436" s="5">
        <f>COUNTIF(_xlfn.ANCHORARRAY($D436),"8")</f>
        <v>0</v>
      </c>
      <c r="P436" s="5">
        <f>COUNTIF(_xlfn.ANCHORARRAY($D436),"7")</f>
        <v>0</v>
      </c>
      <c r="Q436" s="5">
        <f>COUNTIF(_xlfn.ANCHORARRAY($D436),"6")</f>
        <v>1</v>
      </c>
      <c r="R436" s="5">
        <f>COUNTIF(_xlfn.ANCHORARRAY($D436),"5")</f>
        <v>0</v>
      </c>
      <c r="S436" s="5">
        <f>COUNTIF(_xlfn.ANCHORARRAY($D436),"4")</f>
        <v>0</v>
      </c>
      <c r="T436" s="5">
        <f>COUNTIF(_xlfn.ANCHORARRAY($D436),"3")</f>
        <v>0</v>
      </c>
      <c r="U436" s="5">
        <f>COUNTIF(_xlfn.ANCHORARRAY($D436),"2")</f>
        <v>0</v>
      </c>
      <c r="V436" s="8">
        <f>COUNTIF($I436:$U436,5)</f>
        <v>0</v>
      </c>
      <c r="W436" s="8">
        <f>COUNTIF($I436:$U436,4)</f>
        <v>0</v>
      </c>
      <c r="X436" s="8">
        <f>COUNTIFS($I436:$U436,3,$I436:$U436,2)</f>
        <v>0</v>
      </c>
      <c r="Y436" s="8">
        <f>IF(X436=0,COUNTIF($I436:$U436,3),0)</f>
        <v>0</v>
      </c>
      <c r="Z436" s="8">
        <f>IF(X436=0,COUNTIF($I436:$U436,2),0)</f>
        <v>1</v>
      </c>
      <c r="AA436" s="8">
        <f>COUNTIF($I436:$U436,1)</f>
        <v>3</v>
      </c>
      <c r="AB436">
        <v>436</v>
      </c>
      <c r="AC436">
        <f t="shared" si="6"/>
        <v>112924</v>
      </c>
    </row>
    <row r="437" spans="1:29">
      <c r="A437" s="3" t="s">
        <v>161</v>
      </c>
      <c r="B437" s="2" t="str" cm="1">
        <f t="array" ref="B437:C437">_xlfn.TEXTSPLIT(A437," ")</f>
        <v>AJKAQ</v>
      </c>
      <c r="C437" s="2" t="str">
        <v>687</v>
      </c>
      <c r="D437" s="4" t="str" cm="1">
        <f t="array" ref="D437:H437">MID(B437,_xlfn.SEQUENCE(1,LEN(B437)),1)</f>
        <v>A</v>
      </c>
      <c r="E437" s="4" t="str">
        <v>J</v>
      </c>
      <c r="F437" s="4" t="str">
        <v>K</v>
      </c>
      <c r="G437" s="4" t="str">
        <v>A</v>
      </c>
      <c r="H437" s="4" t="str">
        <v>Q</v>
      </c>
      <c r="I437" s="5">
        <f>COUNTIF(_xlfn.ANCHORARRAY($D437),"A")</f>
        <v>2</v>
      </c>
      <c r="J437" s="5">
        <f>COUNTIF(_xlfn.ANCHORARRAY($D437),"K")</f>
        <v>1</v>
      </c>
      <c r="K437" s="5">
        <f>COUNTIF(_xlfn.ANCHORARRAY($D437),"Q")</f>
        <v>1</v>
      </c>
      <c r="L437" s="5">
        <f>COUNTIF(_xlfn.ANCHORARRAY($D437),"J")</f>
        <v>1</v>
      </c>
      <c r="M437" s="5">
        <f>COUNTIF(_xlfn.ANCHORARRAY($D437),"T")</f>
        <v>0</v>
      </c>
      <c r="N437" s="5">
        <f>COUNTIF(_xlfn.ANCHORARRAY($D437),"9")</f>
        <v>0</v>
      </c>
      <c r="O437" s="5">
        <f>COUNTIF(_xlfn.ANCHORARRAY($D437),"8")</f>
        <v>0</v>
      </c>
      <c r="P437" s="5">
        <f>COUNTIF(_xlfn.ANCHORARRAY($D437),"7")</f>
        <v>0</v>
      </c>
      <c r="Q437" s="5">
        <f>COUNTIF(_xlfn.ANCHORARRAY($D437),"6")</f>
        <v>0</v>
      </c>
      <c r="R437" s="5">
        <f>COUNTIF(_xlfn.ANCHORARRAY($D437),"5")</f>
        <v>0</v>
      </c>
      <c r="S437" s="5">
        <f>COUNTIF(_xlfn.ANCHORARRAY($D437),"4")</f>
        <v>0</v>
      </c>
      <c r="T437" s="5">
        <f>COUNTIF(_xlfn.ANCHORARRAY($D437),"3")</f>
        <v>0</v>
      </c>
      <c r="U437" s="5">
        <f>COUNTIF(_xlfn.ANCHORARRAY($D437),"2")</f>
        <v>0</v>
      </c>
      <c r="V437" s="8">
        <f>COUNTIF($I437:$U437,5)</f>
        <v>0</v>
      </c>
      <c r="W437" s="8">
        <f>COUNTIF($I437:$U437,4)</f>
        <v>0</v>
      </c>
      <c r="X437" s="8">
        <f>COUNTIFS($I437:$U437,3,$I437:$U437,2)</f>
        <v>0</v>
      </c>
      <c r="Y437" s="8">
        <f>IF(X437=0,COUNTIF($I437:$U437,3),0)</f>
        <v>0</v>
      </c>
      <c r="Z437" s="8">
        <f>IF(X437=0,COUNTIF($I437:$U437,2),0)</f>
        <v>1</v>
      </c>
      <c r="AA437" s="8">
        <f>COUNTIF($I437:$U437,1)</f>
        <v>3</v>
      </c>
      <c r="AB437">
        <v>437</v>
      </c>
      <c r="AC437">
        <f t="shared" si="6"/>
        <v>300219</v>
      </c>
    </row>
    <row r="438" spans="1:29">
      <c r="A438" s="3" t="s">
        <v>846</v>
      </c>
      <c r="B438" s="2" t="str" cm="1">
        <f t="array" ref="B438:C438">_xlfn.TEXTSPLIT(A438," ")</f>
        <v>AQ4A3</v>
      </c>
      <c r="C438" s="2" t="str">
        <v>804</v>
      </c>
      <c r="D438" s="4" t="str" cm="1">
        <f t="array" ref="D438:H438">MID(B438,_xlfn.SEQUENCE(1,LEN(B438)),1)</f>
        <v>A</v>
      </c>
      <c r="E438" s="4" t="str">
        <v>Q</v>
      </c>
      <c r="F438" s="4" t="str">
        <v>4</v>
      </c>
      <c r="G438" s="4" t="str">
        <v>A</v>
      </c>
      <c r="H438" s="4" t="str">
        <v>3</v>
      </c>
      <c r="I438" s="5">
        <f>COUNTIF(_xlfn.ANCHORARRAY($D438),"A")</f>
        <v>2</v>
      </c>
      <c r="J438" s="5">
        <f>COUNTIF(_xlfn.ANCHORARRAY($D438),"K")</f>
        <v>0</v>
      </c>
      <c r="K438" s="5">
        <f>COUNTIF(_xlfn.ANCHORARRAY($D438),"Q")</f>
        <v>1</v>
      </c>
      <c r="L438" s="5">
        <f>COUNTIF(_xlfn.ANCHORARRAY($D438),"J")</f>
        <v>0</v>
      </c>
      <c r="M438" s="5">
        <f>COUNTIF(_xlfn.ANCHORARRAY($D438),"T")</f>
        <v>0</v>
      </c>
      <c r="N438" s="5">
        <f>COUNTIF(_xlfn.ANCHORARRAY($D438),"9")</f>
        <v>0</v>
      </c>
      <c r="O438" s="5">
        <f>COUNTIF(_xlfn.ANCHORARRAY($D438),"8")</f>
        <v>0</v>
      </c>
      <c r="P438" s="5">
        <f>COUNTIF(_xlfn.ANCHORARRAY($D438),"7")</f>
        <v>0</v>
      </c>
      <c r="Q438" s="5">
        <f>COUNTIF(_xlfn.ANCHORARRAY($D438),"6")</f>
        <v>0</v>
      </c>
      <c r="R438" s="5">
        <f>COUNTIF(_xlfn.ANCHORARRAY($D438),"5")</f>
        <v>0</v>
      </c>
      <c r="S438" s="5">
        <f>COUNTIF(_xlfn.ANCHORARRAY($D438),"4")</f>
        <v>1</v>
      </c>
      <c r="T438" s="5">
        <f>COUNTIF(_xlfn.ANCHORARRAY($D438),"3")</f>
        <v>1</v>
      </c>
      <c r="U438" s="5">
        <f>COUNTIF(_xlfn.ANCHORARRAY($D438),"2")</f>
        <v>0</v>
      </c>
      <c r="V438" s="8">
        <f>COUNTIF($I438:$U438,5)</f>
        <v>0</v>
      </c>
      <c r="W438" s="8">
        <f>COUNTIF($I438:$U438,4)</f>
        <v>0</v>
      </c>
      <c r="X438" s="8">
        <f>COUNTIFS($I438:$U438,3,$I438:$U438,2)</f>
        <v>0</v>
      </c>
      <c r="Y438" s="8">
        <f>IF(X438=0,COUNTIF($I438:$U438,3),0)</f>
        <v>0</v>
      </c>
      <c r="Z438" s="8">
        <f>IF(X438=0,COUNTIF($I438:$U438,2),0)</f>
        <v>1</v>
      </c>
      <c r="AA438" s="8">
        <f>COUNTIF($I438:$U438,1)</f>
        <v>3</v>
      </c>
      <c r="AB438">
        <v>438</v>
      </c>
      <c r="AC438">
        <f t="shared" si="6"/>
        <v>352152</v>
      </c>
    </row>
    <row r="439" spans="1:29">
      <c r="A439" s="3" t="s">
        <v>668</v>
      </c>
      <c r="B439" s="2" t="str" cm="1">
        <f t="array" ref="B439:C439">_xlfn.TEXTSPLIT(A439," ")</f>
        <v>AQ966</v>
      </c>
      <c r="C439" s="2" t="str">
        <v>192</v>
      </c>
      <c r="D439" s="4" t="str" cm="1">
        <f t="array" ref="D439:H439">MID(B439,_xlfn.SEQUENCE(1,LEN(B439)),1)</f>
        <v>A</v>
      </c>
      <c r="E439" s="4" t="str">
        <v>Q</v>
      </c>
      <c r="F439" s="4" t="str">
        <v>9</v>
      </c>
      <c r="G439" s="4" t="str">
        <v>6</v>
      </c>
      <c r="H439" s="4" t="str">
        <v>6</v>
      </c>
      <c r="I439" s="5">
        <f>COUNTIF(_xlfn.ANCHORARRAY($D439),"A")</f>
        <v>1</v>
      </c>
      <c r="J439" s="5">
        <f>COUNTIF(_xlfn.ANCHORARRAY($D439),"K")</f>
        <v>0</v>
      </c>
      <c r="K439" s="5">
        <f>COUNTIF(_xlfn.ANCHORARRAY($D439),"Q")</f>
        <v>1</v>
      </c>
      <c r="L439" s="5">
        <f>COUNTIF(_xlfn.ANCHORARRAY($D439),"J")</f>
        <v>0</v>
      </c>
      <c r="M439" s="5">
        <f>COUNTIF(_xlfn.ANCHORARRAY($D439),"T")</f>
        <v>0</v>
      </c>
      <c r="N439" s="5">
        <f>COUNTIF(_xlfn.ANCHORARRAY($D439),"9")</f>
        <v>1</v>
      </c>
      <c r="O439" s="5">
        <f>COUNTIF(_xlfn.ANCHORARRAY($D439),"8")</f>
        <v>0</v>
      </c>
      <c r="P439" s="5">
        <f>COUNTIF(_xlfn.ANCHORARRAY($D439),"7")</f>
        <v>0</v>
      </c>
      <c r="Q439" s="5">
        <f>COUNTIF(_xlfn.ANCHORARRAY($D439),"6")</f>
        <v>2</v>
      </c>
      <c r="R439" s="5">
        <f>COUNTIF(_xlfn.ANCHORARRAY($D439),"5")</f>
        <v>0</v>
      </c>
      <c r="S439" s="5">
        <f>COUNTIF(_xlfn.ANCHORARRAY($D439),"4")</f>
        <v>0</v>
      </c>
      <c r="T439" s="5">
        <f>COUNTIF(_xlfn.ANCHORARRAY($D439),"3")</f>
        <v>0</v>
      </c>
      <c r="U439" s="5">
        <f>COUNTIF(_xlfn.ANCHORARRAY($D439),"2")</f>
        <v>0</v>
      </c>
      <c r="V439" s="8">
        <f>COUNTIF($I439:$U439,5)</f>
        <v>0</v>
      </c>
      <c r="W439" s="8">
        <f>COUNTIF($I439:$U439,4)</f>
        <v>0</v>
      </c>
      <c r="X439" s="8">
        <f>COUNTIFS($I439:$U439,3,$I439:$U439,2)</f>
        <v>0</v>
      </c>
      <c r="Y439" s="8">
        <f>IF(X439=0,COUNTIF($I439:$U439,3),0)</f>
        <v>0</v>
      </c>
      <c r="Z439" s="8">
        <f>IF(X439=0,COUNTIF($I439:$U439,2),0)</f>
        <v>1</v>
      </c>
      <c r="AA439" s="8">
        <f>COUNTIF($I439:$U439,1)</f>
        <v>3</v>
      </c>
      <c r="AB439">
        <v>439</v>
      </c>
      <c r="AC439">
        <f t="shared" si="6"/>
        <v>84288</v>
      </c>
    </row>
    <row r="440" spans="1:29">
      <c r="A440" s="3" t="s">
        <v>452</v>
      </c>
      <c r="B440" s="2" t="str" cm="1">
        <f t="array" ref="B440:C440">_xlfn.TEXTSPLIT(A440," ")</f>
        <v>AQA54</v>
      </c>
      <c r="C440" s="2" t="str">
        <v>806</v>
      </c>
      <c r="D440" s="4" t="str" cm="1">
        <f t="array" ref="D440:H440">MID(B440,_xlfn.SEQUENCE(1,LEN(B440)),1)</f>
        <v>A</v>
      </c>
      <c r="E440" s="4" t="str">
        <v>Q</v>
      </c>
      <c r="F440" s="4" t="str">
        <v>A</v>
      </c>
      <c r="G440" s="4" t="str">
        <v>5</v>
      </c>
      <c r="H440" s="4" t="str">
        <v>4</v>
      </c>
      <c r="I440" s="5">
        <f>COUNTIF(_xlfn.ANCHORARRAY($D440),"A")</f>
        <v>2</v>
      </c>
      <c r="J440" s="5">
        <f>COUNTIF(_xlfn.ANCHORARRAY($D440),"K")</f>
        <v>0</v>
      </c>
      <c r="K440" s="5">
        <f>COUNTIF(_xlfn.ANCHORARRAY($D440),"Q")</f>
        <v>1</v>
      </c>
      <c r="L440" s="5">
        <f>COUNTIF(_xlfn.ANCHORARRAY($D440),"J")</f>
        <v>0</v>
      </c>
      <c r="M440" s="5">
        <f>COUNTIF(_xlfn.ANCHORARRAY($D440),"T")</f>
        <v>0</v>
      </c>
      <c r="N440" s="5">
        <f>COUNTIF(_xlfn.ANCHORARRAY($D440),"9")</f>
        <v>0</v>
      </c>
      <c r="O440" s="5">
        <f>COUNTIF(_xlfn.ANCHORARRAY($D440),"8")</f>
        <v>0</v>
      </c>
      <c r="P440" s="5">
        <f>COUNTIF(_xlfn.ANCHORARRAY($D440),"7")</f>
        <v>0</v>
      </c>
      <c r="Q440" s="5">
        <f>COUNTIF(_xlfn.ANCHORARRAY($D440),"6")</f>
        <v>0</v>
      </c>
      <c r="R440" s="5">
        <f>COUNTIF(_xlfn.ANCHORARRAY($D440),"5")</f>
        <v>1</v>
      </c>
      <c r="S440" s="5">
        <f>COUNTIF(_xlfn.ANCHORARRAY($D440),"4")</f>
        <v>1</v>
      </c>
      <c r="T440" s="5">
        <f>COUNTIF(_xlfn.ANCHORARRAY($D440),"3")</f>
        <v>0</v>
      </c>
      <c r="U440" s="5">
        <f>COUNTIF(_xlfn.ANCHORARRAY($D440),"2")</f>
        <v>0</v>
      </c>
      <c r="V440" s="8">
        <f>COUNTIF($I440:$U440,5)</f>
        <v>0</v>
      </c>
      <c r="W440" s="8">
        <f>COUNTIF($I440:$U440,4)</f>
        <v>0</v>
      </c>
      <c r="X440" s="8">
        <f>COUNTIFS($I440:$U440,3,$I440:$U440,2)</f>
        <v>0</v>
      </c>
      <c r="Y440" s="8">
        <f>IF(X440=0,COUNTIF($I440:$U440,3),0)</f>
        <v>0</v>
      </c>
      <c r="Z440" s="8">
        <f>IF(X440=0,COUNTIF($I440:$U440,2),0)</f>
        <v>1</v>
      </c>
      <c r="AA440" s="8">
        <f>COUNTIF($I440:$U440,1)</f>
        <v>3</v>
      </c>
      <c r="AB440">
        <v>440</v>
      </c>
      <c r="AC440">
        <f t="shared" si="6"/>
        <v>354640</v>
      </c>
    </row>
    <row r="441" spans="1:29">
      <c r="A441" s="3" t="s">
        <v>334</v>
      </c>
      <c r="B441" s="2" t="str" cm="1">
        <f t="array" ref="B441:C441">_xlfn.TEXTSPLIT(A441," ")</f>
        <v>AK545</v>
      </c>
      <c r="C441" s="2" t="str">
        <v>32</v>
      </c>
      <c r="D441" s="4" t="str" cm="1">
        <f t="array" ref="D441:H441">MID(B441,_xlfn.SEQUENCE(1,LEN(B441)),1)</f>
        <v>A</v>
      </c>
      <c r="E441" s="4" t="str">
        <v>K</v>
      </c>
      <c r="F441" s="4" t="str">
        <v>5</v>
      </c>
      <c r="G441" s="4" t="str">
        <v>4</v>
      </c>
      <c r="H441" s="4" t="str">
        <v>5</v>
      </c>
      <c r="I441" s="5">
        <f>COUNTIF(_xlfn.ANCHORARRAY($D441),"A")</f>
        <v>1</v>
      </c>
      <c r="J441" s="5">
        <f>COUNTIF(_xlfn.ANCHORARRAY($D441),"K")</f>
        <v>1</v>
      </c>
      <c r="K441" s="5">
        <f>COUNTIF(_xlfn.ANCHORARRAY($D441),"Q")</f>
        <v>0</v>
      </c>
      <c r="L441" s="5">
        <f>COUNTIF(_xlfn.ANCHORARRAY($D441),"J")</f>
        <v>0</v>
      </c>
      <c r="M441" s="5">
        <f>COUNTIF(_xlfn.ANCHORARRAY($D441),"T")</f>
        <v>0</v>
      </c>
      <c r="N441" s="5">
        <f>COUNTIF(_xlfn.ANCHORARRAY($D441),"9")</f>
        <v>0</v>
      </c>
      <c r="O441" s="5">
        <f>COUNTIF(_xlfn.ANCHORARRAY($D441),"8")</f>
        <v>0</v>
      </c>
      <c r="P441" s="5">
        <f>COUNTIF(_xlfn.ANCHORARRAY($D441),"7")</f>
        <v>0</v>
      </c>
      <c r="Q441" s="5">
        <f>COUNTIF(_xlfn.ANCHORARRAY($D441),"6")</f>
        <v>0</v>
      </c>
      <c r="R441" s="5">
        <f>COUNTIF(_xlfn.ANCHORARRAY($D441),"5")</f>
        <v>2</v>
      </c>
      <c r="S441" s="5">
        <f>COUNTIF(_xlfn.ANCHORARRAY($D441),"4")</f>
        <v>1</v>
      </c>
      <c r="T441" s="5">
        <f>COUNTIF(_xlfn.ANCHORARRAY($D441),"3")</f>
        <v>0</v>
      </c>
      <c r="U441" s="5">
        <f>COUNTIF(_xlfn.ANCHORARRAY($D441),"2")</f>
        <v>0</v>
      </c>
      <c r="V441" s="8">
        <f>COUNTIF($I441:$U441,5)</f>
        <v>0</v>
      </c>
      <c r="W441" s="8">
        <f>COUNTIF($I441:$U441,4)</f>
        <v>0</v>
      </c>
      <c r="X441" s="8">
        <f>COUNTIFS($I441:$U441,3,$I441:$U441,2)</f>
        <v>0</v>
      </c>
      <c r="Y441" s="8">
        <f>IF(X441=0,COUNTIF($I441:$U441,3),0)</f>
        <v>0</v>
      </c>
      <c r="Z441" s="8">
        <f>IF(X441=0,COUNTIF($I441:$U441,2),0)</f>
        <v>1</v>
      </c>
      <c r="AA441" s="8">
        <f>COUNTIF($I441:$U441,1)</f>
        <v>3</v>
      </c>
      <c r="AB441">
        <v>441</v>
      </c>
      <c r="AC441">
        <f t="shared" si="6"/>
        <v>14112</v>
      </c>
    </row>
    <row r="442" spans="1:29">
      <c r="A442" s="2" t="s">
        <v>993</v>
      </c>
      <c r="B442" s="2" t="str" cm="1">
        <f t="array" ref="B442:C442">_xlfn.TEXTSPLIT(A442," ")</f>
        <v>AK5AJ</v>
      </c>
      <c r="C442" s="2" t="str">
        <v>291</v>
      </c>
      <c r="D442" s="4" t="str" cm="1">
        <f t="array" ref="D442:H442">MID(B442,_xlfn.SEQUENCE(1,LEN(B442)),1)</f>
        <v>A</v>
      </c>
      <c r="E442" s="4" t="str">
        <v>K</v>
      </c>
      <c r="F442" s="4" t="str">
        <v>5</v>
      </c>
      <c r="G442" s="4" t="str">
        <v>A</v>
      </c>
      <c r="H442" s="4" t="str">
        <v>J</v>
      </c>
      <c r="I442" s="5">
        <f>COUNTIF(_xlfn.ANCHORARRAY($D442),"A")</f>
        <v>2</v>
      </c>
      <c r="J442" s="5">
        <f>COUNTIF(_xlfn.ANCHORARRAY($D442),"K")</f>
        <v>1</v>
      </c>
      <c r="K442" s="5">
        <f>COUNTIF(_xlfn.ANCHORARRAY($D442),"Q")</f>
        <v>0</v>
      </c>
      <c r="L442" s="5">
        <f>COUNTIF(_xlfn.ANCHORARRAY($D442),"J")</f>
        <v>1</v>
      </c>
      <c r="M442" s="5">
        <f>COUNTIF(_xlfn.ANCHORARRAY($D442),"T")</f>
        <v>0</v>
      </c>
      <c r="N442" s="5">
        <f>COUNTIF(_xlfn.ANCHORARRAY($D442),"9")</f>
        <v>0</v>
      </c>
      <c r="O442" s="5">
        <f>COUNTIF(_xlfn.ANCHORARRAY($D442),"8")</f>
        <v>0</v>
      </c>
      <c r="P442" s="5">
        <f>COUNTIF(_xlfn.ANCHORARRAY($D442),"7")</f>
        <v>0</v>
      </c>
      <c r="Q442" s="5">
        <f>COUNTIF(_xlfn.ANCHORARRAY($D442),"6")</f>
        <v>0</v>
      </c>
      <c r="R442" s="5">
        <f>COUNTIF(_xlfn.ANCHORARRAY($D442),"5")</f>
        <v>1</v>
      </c>
      <c r="S442" s="5">
        <f>COUNTIF(_xlfn.ANCHORARRAY($D442),"4")</f>
        <v>0</v>
      </c>
      <c r="T442" s="5">
        <f>COUNTIF(_xlfn.ANCHORARRAY($D442),"3")</f>
        <v>0</v>
      </c>
      <c r="U442" s="5">
        <f>COUNTIF(_xlfn.ANCHORARRAY($D442),"2")</f>
        <v>0</v>
      </c>
      <c r="V442" s="8">
        <f>COUNTIF($I442:$U442,5)</f>
        <v>0</v>
      </c>
      <c r="W442" s="8">
        <f>COUNTIF($I442:$U442,4)</f>
        <v>0</v>
      </c>
      <c r="X442" s="8">
        <f>COUNTIFS($I442:$U442,3,$I442:$U442,2)</f>
        <v>0</v>
      </c>
      <c r="Y442" s="8">
        <f>IF(X442=0,COUNTIF($I442:$U442,3),0)</f>
        <v>0</v>
      </c>
      <c r="Z442" s="8">
        <f>IF(X442=0,COUNTIF($I442:$U442,2),0)</f>
        <v>1</v>
      </c>
      <c r="AA442" s="8">
        <f>COUNTIF($I442:$U442,1)</f>
        <v>3</v>
      </c>
      <c r="AB442">
        <v>442</v>
      </c>
      <c r="AC442">
        <f t="shared" si="6"/>
        <v>128622</v>
      </c>
    </row>
    <row r="443" spans="1:29">
      <c r="A443" s="3" t="s">
        <v>65</v>
      </c>
      <c r="B443" s="2" t="str" cm="1">
        <f t="array" ref="B443:C443">_xlfn.TEXTSPLIT(A443," ")</f>
        <v>AK8TA</v>
      </c>
      <c r="C443" s="2" t="str">
        <v>546</v>
      </c>
      <c r="D443" s="4" t="str" cm="1">
        <f t="array" ref="D443:H443">MID(B443,_xlfn.SEQUENCE(1,LEN(B443)),1)</f>
        <v>A</v>
      </c>
      <c r="E443" s="4" t="str">
        <v>K</v>
      </c>
      <c r="F443" s="4" t="str">
        <v>8</v>
      </c>
      <c r="G443" s="4" t="str">
        <v>T</v>
      </c>
      <c r="H443" s="4" t="str">
        <v>A</v>
      </c>
      <c r="I443" s="5">
        <f>COUNTIF(_xlfn.ANCHORARRAY($D443),"A")</f>
        <v>2</v>
      </c>
      <c r="J443" s="5">
        <f>COUNTIF(_xlfn.ANCHORARRAY($D443),"K")</f>
        <v>1</v>
      </c>
      <c r="K443" s="5">
        <f>COUNTIF(_xlfn.ANCHORARRAY($D443),"Q")</f>
        <v>0</v>
      </c>
      <c r="L443" s="5">
        <f>COUNTIF(_xlfn.ANCHORARRAY($D443),"J")</f>
        <v>0</v>
      </c>
      <c r="M443" s="5">
        <f>COUNTIF(_xlfn.ANCHORARRAY($D443),"T")</f>
        <v>1</v>
      </c>
      <c r="N443" s="5">
        <f>COUNTIF(_xlfn.ANCHORARRAY($D443),"9")</f>
        <v>0</v>
      </c>
      <c r="O443" s="5">
        <f>COUNTIF(_xlfn.ANCHORARRAY($D443),"8")</f>
        <v>1</v>
      </c>
      <c r="P443" s="5">
        <f>COUNTIF(_xlfn.ANCHORARRAY($D443),"7")</f>
        <v>0</v>
      </c>
      <c r="Q443" s="5">
        <f>COUNTIF(_xlfn.ANCHORARRAY($D443),"6")</f>
        <v>0</v>
      </c>
      <c r="R443" s="5">
        <f>COUNTIF(_xlfn.ANCHORARRAY($D443),"5")</f>
        <v>0</v>
      </c>
      <c r="S443" s="5">
        <f>COUNTIF(_xlfn.ANCHORARRAY($D443),"4")</f>
        <v>0</v>
      </c>
      <c r="T443" s="5">
        <f>COUNTIF(_xlfn.ANCHORARRAY($D443),"3")</f>
        <v>0</v>
      </c>
      <c r="U443" s="5">
        <f>COUNTIF(_xlfn.ANCHORARRAY($D443),"2")</f>
        <v>0</v>
      </c>
      <c r="V443" s="8">
        <f>COUNTIF($I443:$U443,5)</f>
        <v>0</v>
      </c>
      <c r="W443" s="8">
        <f>COUNTIF($I443:$U443,4)</f>
        <v>0</v>
      </c>
      <c r="X443" s="8">
        <f>COUNTIFS($I443:$U443,3,$I443:$U443,2)</f>
        <v>0</v>
      </c>
      <c r="Y443" s="8">
        <f>IF(X443=0,COUNTIF($I443:$U443,3),0)</f>
        <v>0</v>
      </c>
      <c r="Z443" s="8">
        <f>IF(X443=0,COUNTIF($I443:$U443,2),0)</f>
        <v>1</v>
      </c>
      <c r="AA443" s="8">
        <f>COUNTIF($I443:$U443,1)</f>
        <v>3</v>
      </c>
      <c r="AB443">
        <v>443</v>
      </c>
      <c r="AC443">
        <f t="shared" si="6"/>
        <v>241878</v>
      </c>
    </row>
    <row r="444" spans="1:29">
      <c r="A444" s="3" t="s">
        <v>394</v>
      </c>
      <c r="B444" s="2" t="str" cm="1">
        <f t="array" ref="B444:C444">_xlfn.TEXTSPLIT(A444," ")</f>
        <v>AKK97</v>
      </c>
      <c r="C444" s="2" t="str">
        <v>541</v>
      </c>
      <c r="D444" s="4" t="str" cm="1">
        <f t="array" ref="D444:H444">MID(B444,_xlfn.SEQUENCE(1,LEN(B444)),1)</f>
        <v>A</v>
      </c>
      <c r="E444" s="4" t="str">
        <v>K</v>
      </c>
      <c r="F444" s="4" t="str">
        <v>K</v>
      </c>
      <c r="G444" s="4" t="str">
        <v>9</v>
      </c>
      <c r="H444" s="4" t="str">
        <v>7</v>
      </c>
      <c r="I444" s="5">
        <f>COUNTIF(_xlfn.ANCHORARRAY($D444),"A")</f>
        <v>1</v>
      </c>
      <c r="J444" s="5">
        <f>COUNTIF(_xlfn.ANCHORARRAY($D444),"K")</f>
        <v>2</v>
      </c>
      <c r="K444" s="5">
        <f>COUNTIF(_xlfn.ANCHORARRAY($D444),"Q")</f>
        <v>0</v>
      </c>
      <c r="L444" s="5">
        <f>COUNTIF(_xlfn.ANCHORARRAY($D444),"J")</f>
        <v>0</v>
      </c>
      <c r="M444" s="5">
        <f>COUNTIF(_xlfn.ANCHORARRAY($D444),"T")</f>
        <v>0</v>
      </c>
      <c r="N444" s="5">
        <f>COUNTIF(_xlfn.ANCHORARRAY($D444),"9")</f>
        <v>1</v>
      </c>
      <c r="O444" s="5">
        <f>COUNTIF(_xlfn.ANCHORARRAY($D444),"8")</f>
        <v>0</v>
      </c>
      <c r="P444" s="5">
        <f>COUNTIF(_xlfn.ANCHORARRAY($D444),"7")</f>
        <v>1</v>
      </c>
      <c r="Q444" s="5">
        <f>COUNTIF(_xlfn.ANCHORARRAY($D444),"6")</f>
        <v>0</v>
      </c>
      <c r="R444" s="5">
        <f>COUNTIF(_xlfn.ANCHORARRAY($D444),"5")</f>
        <v>0</v>
      </c>
      <c r="S444" s="5">
        <f>COUNTIF(_xlfn.ANCHORARRAY($D444),"4")</f>
        <v>0</v>
      </c>
      <c r="T444" s="5">
        <f>COUNTIF(_xlfn.ANCHORARRAY($D444),"3")</f>
        <v>0</v>
      </c>
      <c r="U444" s="5">
        <f>COUNTIF(_xlfn.ANCHORARRAY($D444),"2")</f>
        <v>0</v>
      </c>
      <c r="V444" s="8">
        <f>COUNTIF($I444:$U444,5)</f>
        <v>0</v>
      </c>
      <c r="W444" s="8">
        <f>COUNTIF($I444:$U444,4)</f>
        <v>0</v>
      </c>
      <c r="X444" s="8">
        <f>COUNTIFS($I444:$U444,3,$I444:$U444,2)</f>
        <v>0</v>
      </c>
      <c r="Y444" s="8">
        <f>IF(X444=0,COUNTIF($I444:$U444,3),0)</f>
        <v>0</v>
      </c>
      <c r="Z444" s="8">
        <f>IF(X444=0,COUNTIF($I444:$U444,2),0)</f>
        <v>1</v>
      </c>
      <c r="AA444" s="8">
        <f>COUNTIF($I444:$U444,1)</f>
        <v>3</v>
      </c>
      <c r="AB444">
        <v>444</v>
      </c>
      <c r="AC444">
        <f t="shared" si="6"/>
        <v>240204</v>
      </c>
    </row>
    <row r="445" spans="1:29">
      <c r="A445" s="3" t="s">
        <v>662</v>
      </c>
      <c r="B445" s="2" t="str" cm="1">
        <f t="array" ref="B445:C445">_xlfn.TEXTSPLIT(A445," ")</f>
        <v>AKA4J</v>
      </c>
      <c r="C445" s="2" t="str">
        <v>448</v>
      </c>
      <c r="D445" s="4" t="str" cm="1">
        <f t="array" ref="D445:H445">MID(B445,_xlfn.SEQUENCE(1,LEN(B445)),1)</f>
        <v>A</v>
      </c>
      <c r="E445" s="4" t="str">
        <v>K</v>
      </c>
      <c r="F445" s="4" t="str">
        <v>A</v>
      </c>
      <c r="G445" s="4" t="str">
        <v>4</v>
      </c>
      <c r="H445" s="4" t="str">
        <v>J</v>
      </c>
      <c r="I445" s="5">
        <f>COUNTIF(_xlfn.ANCHORARRAY($D445),"A")</f>
        <v>2</v>
      </c>
      <c r="J445" s="5">
        <f>COUNTIF(_xlfn.ANCHORARRAY($D445),"K")</f>
        <v>1</v>
      </c>
      <c r="K445" s="5">
        <f>COUNTIF(_xlfn.ANCHORARRAY($D445),"Q")</f>
        <v>0</v>
      </c>
      <c r="L445" s="5">
        <f>COUNTIF(_xlfn.ANCHORARRAY($D445),"J")</f>
        <v>1</v>
      </c>
      <c r="M445" s="5">
        <f>COUNTIF(_xlfn.ANCHORARRAY($D445),"T")</f>
        <v>0</v>
      </c>
      <c r="N445" s="5">
        <f>COUNTIF(_xlfn.ANCHORARRAY($D445),"9")</f>
        <v>0</v>
      </c>
      <c r="O445" s="5">
        <f>COUNTIF(_xlfn.ANCHORARRAY($D445),"8")</f>
        <v>0</v>
      </c>
      <c r="P445" s="5">
        <f>COUNTIF(_xlfn.ANCHORARRAY($D445),"7")</f>
        <v>0</v>
      </c>
      <c r="Q445" s="5">
        <f>COUNTIF(_xlfn.ANCHORARRAY($D445),"6")</f>
        <v>0</v>
      </c>
      <c r="R445" s="5">
        <f>COUNTIF(_xlfn.ANCHORARRAY($D445),"5")</f>
        <v>0</v>
      </c>
      <c r="S445" s="5">
        <f>COUNTIF(_xlfn.ANCHORARRAY($D445),"4")</f>
        <v>1</v>
      </c>
      <c r="T445" s="5">
        <f>COUNTIF(_xlfn.ANCHORARRAY($D445),"3")</f>
        <v>0</v>
      </c>
      <c r="U445" s="5">
        <f>COUNTIF(_xlfn.ANCHORARRAY($D445),"2")</f>
        <v>0</v>
      </c>
      <c r="V445" s="8">
        <f>COUNTIF($I445:$U445,5)</f>
        <v>0</v>
      </c>
      <c r="W445" s="8">
        <f>COUNTIF($I445:$U445,4)</f>
        <v>0</v>
      </c>
      <c r="X445" s="8">
        <f>COUNTIFS($I445:$U445,3,$I445:$U445,2)</f>
        <v>0</v>
      </c>
      <c r="Y445" s="8">
        <f>IF(X445=0,COUNTIF($I445:$U445,3),0)</f>
        <v>0</v>
      </c>
      <c r="Z445" s="8">
        <f>IF(X445=0,COUNTIF($I445:$U445,2),0)</f>
        <v>1</v>
      </c>
      <c r="AA445" s="8">
        <f>COUNTIF($I445:$U445,1)</f>
        <v>3</v>
      </c>
      <c r="AB445">
        <v>445</v>
      </c>
      <c r="AC445">
        <f t="shared" si="6"/>
        <v>199360</v>
      </c>
    </row>
    <row r="446" spans="1:29">
      <c r="A446" s="3" t="s">
        <v>278</v>
      </c>
      <c r="B446" s="2" t="str" cm="1">
        <f t="array" ref="B446:C446">_xlfn.TEXTSPLIT(A446," ")</f>
        <v>AKA58</v>
      </c>
      <c r="C446" s="2" t="str">
        <v>142</v>
      </c>
      <c r="D446" s="4" t="str" cm="1">
        <f t="array" ref="D446:H446">MID(B446,_xlfn.SEQUENCE(1,LEN(B446)),1)</f>
        <v>A</v>
      </c>
      <c r="E446" s="4" t="str">
        <v>K</v>
      </c>
      <c r="F446" s="4" t="str">
        <v>A</v>
      </c>
      <c r="G446" s="4" t="str">
        <v>5</v>
      </c>
      <c r="H446" s="4" t="str">
        <v>8</v>
      </c>
      <c r="I446" s="5">
        <f>COUNTIF(_xlfn.ANCHORARRAY($D446),"A")</f>
        <v>2</v>
      </c>
      <c r="J446" s="5">
        <f>COUNTIF(_xlfn.ANCHORARRAY($D446),"K")</f>
        <v>1</v>
      </c>
      <c r="K446" s="5">
        <f>COUNTIF(_xlfn.ANCHORARRAY($D446),"Q")</f>
        <v>0</v>
      </c>
      <c r="L446" s="5">
        <f>COUNTIF(_xlfn.ANCHORARRAY($D446),"J")</f>
        <v>0</v>
      </c>
      <c r="M446" s="5">
        <f>COUNTIF(_xlfn.ANCHORARRAY($D446),"T")</f>
        <v>0</v>
      </c>
      <c r="N446" s="5">
        <f>COUNTIF(_xlfn.ANCHORARRAY($D446),"9")</f>
        <v>0</v>
      </c>
      <c r="O446" s="5">
        <f>COUNTIF(_xlfn.ANCHORARRAY($D446),"8")</f>
        <v>1</v>
      </c>
      <c r="P446" s="5">
        <f>COUNTIF(_xlfn.ANCHORARRAY($D446),"7")</f>
        <v>0</v>
      </c>
      <c r="Q446" s="5">
        <f>COUNTIF(_xlfn.ANCHORARRAY($D446),"6")</f>
        <v>0</v>
      </c>
      <c r="R446" s="5">
        <f>COUNTIF(_xlfn.ANCHORARRAY($D446),"5")</f>
        <v>1</v>
      </c>
      <c r="S446" s="5">
        <f>COUNTIF(_xlfn.ANCHORARRAY($D446),"4")</f>
        <v>0</v>
      </c>
      <c r="T446" s="5">
        <f>COUNTIF(_xlfn.ANCHORARRAY($D446),"3")</f>
        <v>0</v>
      </c>
      <c r="U446" s="5">
        <f>COUNTIF(_xlfn.ANCHORARRAY($D446),"2")</f>
        <v>0</v>
      </c>
      <c r="V446" s="8">
        <f>COUNTIF($I446:$U446,5)</f>
        <v>0</v>
      </c>
      <c r="W446" s="8">
        <f>COUNTIF($I446:$U446,4)</f>
        <v>0</v>
      </c>
      <c r="X446" s="8">
        <f>COUNTIFS($I446:$U446,3,$I446:$U446,2)</f>
        <v>0</v>
      </c>
      <c r="Y446" s="8">
        <f>IF(X446=0,COUNTIF($I446:$U446,3),0)</f>
        <v>0</v>
      </c>
      <c r="Z446" s="8">
        <f>IF(X446=0,COUNTIF($I446:$U446,2),0)</f>
        <v>1</v>
      </c>
      <c r="AA446" s="8">
        <f>COUNTIF($I446:$U446,1)</f>
        <v>3</v>
      </c>
      <c r="AB446">
        <v>446</v>
      </c>
      <c r="AC446">
        <f t="shared" si="6"/>
        <v>63332</v>
      </c>
    </row>
    <row r="447" spans="1:29">
      <c r="A447" s="3" t="s">
        <v>811</v>
      </c>
      <c r="B447" s="2" t="str" cm="1">
        <f t="array" ref="B447:C447">_xlfn.TEXTSPLIT(A447," ")</f>
        <v>AKAJT</v>
      </c>
      <c r="C447" s="2" t="str">
        <v>50</v>
      </c>
      <c r="D447" s="4" t="str" cm="1">
        <f t="array" ref="D447:H447">MID(B447,_xlfn.SEQUENCE(1,LEN(B447)),1)</f>
        <v>A</v>
      </c>
      <c r="E447" s="4" t="str">
        <v>K</v>
      </c>
      <c r="F447" s="4" t="str">
        <v>A</v>
      </c>
      <c r="G447" s="4" t="str">
        <v>J</v>
      </c>
      <c r="H447" s="4" t="str">
        <v>T</v>
      </c>
      <c r="I447" s="5">
        <f>COUNTIF(_xlfn.ANCHORARRAY($D447),"A")</f>
        <v>2</v>
      </c>
      <c r="J447" s="5">
        <f>COUNTIF(_xlfn.ANCHORARRAY($D447),"K")</f>
        <v>1</v>
      </c>
      <c r="K447" s="5">
        <f>COUNTIF(_xlfn.ANCHORARRAY($D447),"Q")</f>
        <v>0</v>
      </c>
      <c r="L447" s="5">
        <f>COUNTIF(_xlfn.ANCHORARRAY($D447),"J")</f>
        <v>1</v>
      </c>
      <c r="M447" s="5">
        <f>COUNTIF(_xlfn.ANCHORARRAY($D447),"T")</f>
        <v>1</v>
      </c>
      <c r="N447" s="5">
        <f>COUNTIF(_xlfn.ANCHORARRAY($D447),"9")</f>
        <v>0</v>
      </c>
      <c r="O447" s="5">
        <f>COUNTIF(_xlfn.ANCHORARRAY($D447),"8")</f>
        <v>0</v>
      </c>
      <c r="P447" s="5">
        <f>COUNTIF(_xlfn.ANCHORARRAY($D447),"7")</f>
        <v>0</v>
      </c>
      <c r="Q447" s="5">
        <f>COUNTIF(_xlfn.ANCHORARRAY($D447),"6")</f>
        <v>0</v>
      </c>
      <c r="R447" s="5">
        <f>COUNTIF(_xlfn.ANCHORARRAY($D447),"5")</f>
        <v>0</v>
      </c>
      <c r="S447" s="5">
        <f>COUNTIF(_xlfn.ANCHORARRAY($D447),"4")</f>
        <v>0</v>
      </c>
      <c r="T447" s="5">
        <f>COUNTIF(_xlfn.ANCHORARRAY($D447),"3")</f>
        <v>0</v>
      </c>
      <c r="U447" s="5">
        <f>COUNTIF(_xlfn.ANCHORARRAY($D447),"2")</f>
        <v>0</v>
      </c>
      <c r="V447" s="8">
        <f>COUNTIF($I447:$U447,5)</f>
        <v>0</v>
      </c>
      <c r="W447" s="8">
        <f>COUNTIF($I447:$U447,4)</f>
        <v>0</v>
      </c>
      <c r="X447" s="8">
        <f>COUNTIFS($I447:$U447,3,$I447:$U447,2)</f>
        <v>0</v>
      </c>
      <c r="Y447" s="8">
        <f>IF(X447=0,COUNTIF($I447:$U447,3),0)</f>
        <v>0</v>
      </c>
      <c r="Z447" s="8">
        <f>IF(X447=0,COUNTIF($I447:$U447,2),0)</f>
        <v>1</v>
      </c>
      <c r="AA447" s="8">
        <f>COUNTIF($I447:$U447,1)</f>
        <v>3</v>
      </c>
      <c r="AB447">
        <v>447</v>
      </c>
      <c r="AC447">
        <f t="shared" si="6"/>
        <v>22350</v>
      </c>
    </row>
    <row r="448" spans="1:29">
      <c r="A448" s="3" t="s">
        <v>371</v>
      </c>
      <c r="B448" s="2" t="str" cm="1">
        <f t="array" ref="B448:C448">_xlfn.TEXTSPLIT(A448," ")</f>
        <v>AA2JT</v>
      </c>
      <c r="C448" s="2" t="str">
        <v>890</v>
      </c>
      <c r="D448" s="4" t="str" cm="1">
        <f t="array" ref="D448:H448">MID(B448,_xlfn.SEQUENCE(1,LEN(B448)),1)</f>
        <v>A</v>
      </c>
      <c r="E448" s="4" t="str">
        <v>A</v>
      </c>
      <c r="F448" s="4" t="str">
        <v>2</v>
      </c>
      <c r="G448" s="4" t="str">
        <v>J</v>
      </c>
      <c r="H448" s="4" t="str">
        <v>T</v>
      </c>
      <c r="I448" s="5">
        <f>COUNTIF(_xlfn.ANCHORARRAY($D448),"A")</f>
        <v>2</v>
      </c>
      <c r="J448" s="5">
        <f>COUNTIF(_xlfn.ANCHORARRAY($D448),"K")</f>
        <v>0</v>
      </c>
      <c r="K448" s="5">
        <f>COUNTIF(_xlfn.ANCHORARRAY($D448),"Q")</f>
        <v>0</v>
      </c>
      <c r="L448" s="5">
        <f>COUNTIF(_xlfn.ANCHORARRAY($D448),"J")</f>
        <v>1</v>
      </c>
      <c r="M448" s="5">
        <f>COUNTIF(_xlfn.ANCHORARRAY($D448),"T")</f>
        <v>1</v>
      </c>
      <c r="N448" s="5">
        <f>COUNTIF(_xlfn.ANCHORARRAY($D448),"9")</f>
        <v>0</v>
      </c>
      <c r="O448" s="5">
        <f>COUNTIF(_xlfn.ANCHORARRAY($D448),"8")</f>
        <v>0</v>
      </c>
      <c r="P448" s="5">
        <f>COUNTIF(_xlfn.ANCHORARRAY($D448),"7")</f>
        <v>0</v>
      </c>
      <c r="Q448" s="5">
        <f>COUNTIF(_xlfn.ANCHORARRAY($D448),"6")</f>
        <v>0</v>
      </c>
      <c r="R448" s="5">
        <f>COUNTIF(_xlfn.ANCHORARRAY($D448),"5")</f>
        <v>0</v>
      </c>
      <c r="S448" s="5">
        <f>COUNTIF(_xlfn.ANCHORARRAY($D448),"4")</f>
        <v>0</v>
      </c>
      <c r="T448" s="5">
        <f>COUNTIF(_xlfn.ANCHORARRAY($D448),"3")</f>
        <v>0</v>
      </c>
      <c r="U448" s="5">
        <f>COUNTIF(_xlfn.ANCHORARRAY($D448),"2")</f>
        <v>1</v>
      </c>
      <c r="V448" s="8">
        <f>COUNTIF($I448:$U448,5)</f>
        <v>0</v>
      </c>
      <c r="W448" s="8">
        <f>COUNTIF($I448:$U448,4)</f>
        <v>0</v>
      </c>
      <c r="X448" s="8">
        <f>COUNTIFS($I448:$U448,3,$I448:$U448,2)</f>
        <v>0</v>
      </c>
      <c r="Y448" s="8">
        <f>IF(X448=0,COUNTIF($I448:$U448,3),0)</f>
        <v>0</v>
      </c>
      <c r="Z448" s="8">
        <f>IF(X448=0,COUNTIF($I448:$U448,2),0)</f>
        <v>1</v>
      </c>
      <c r="AA448" s="8">
        <f>COUNTIF($I448:$U448,1)</f>
        <v>3</v>
      </c>
      <c r="AB448">
        <v>448</v>
      </c>
      <c r="AC448">
        <f t="shared" si="6"/>
        <v>398720</v>
      </c>
    </row>
    <row r="449" spans="1:29">
      <c r="A449" s="3" t="s">
        <v>960</v>
      </c>
      <c r="B449" s="2" t="str" cm="1">
        <f t="array" ref="B449:C449">_xlfn.TEXTSPLIT(A449," ")</f>
        <v>227K7</v>
      </c>
      <c r="C449" s="2" t="str">
        <v>753</v>
      </c>
      <c r="D449" s="4" t="str" cm="1">
        <f t="array" ref="D449:H449">MID(B449,_xlfn.SEQUENCE(1,LEN(B449)),1)</f>
        <v>2</v>
      </c>
      <c r="E449" s="4" t="str">
        <v>2</v>
      </c>
      <c r="F449" s="4" t="str">
        <v>7</v>
      </c>
      <c r="G449" s="4" t="str">
        <v>K</v>
      </c>
      <c r="H449" s="4" t="str">
        <v>7</v>
      </c>
      <c r="I449" s="5">
        <f>COUNTIF(_xlfn.ANCHORARRAY($D449),"A")</f>
        <v>0</v>
      </c>
      <c r="J449" s="5">
        <f>COUNTIF(_xlfn.ANCHORARRAY($D449),"K")</f>
        <v>1</v>
      </c>
      <c r="K449" s="5">
        <f>COUNTIF(_xlfn.ANCHORARRAY($D449),"Q")</f>
        <v>0</v>
      </c>
      <c r="L449" s="5">
        <f>COUNTIF(_xlfn.ANCHORARRAY($D449),"J")</f>
        <v>0</v>
      </c>
      <c r="M449" s="5">
        <f>COUNTIF(_xlfn.ANCHORARRAY($D449),"T")</f>
        <v>0</v>
      </c>
      <c r="N449" s="5">
        <f>COUNTIF(_xlfn.ANCHORARRAY($D449),"9")</f>
        <v>0</v>
      </c>
      <c r="O449" s="5">
        <f>COUNTIF(_xlfn.ANCHORARRAY($D449),"8")</f>
        <v>0</v>
      </c>
      <c r="P449" s="5">
        <f>COUNTIF(_xlfn.ANCHORARRAY($D449),"7")</f>
        <v>2</v>
      </c>
      <c r="Q449" s="5">
        <f>COUNTIF(_xlfn.ANCHORARRAY($D449),"6")</f>
        <v>0</v>
      </c>
      <c r="R449" s="5">
        <f>COUNTIF(_xlfn.ANCHORARRAY($D449),"5")</f>
        <v>0</v>
      </c>
      <c r="S449" s="5">
        <f>COUNTIF(_xlfn.ANCHORARRAY($D449),"4")</f>
        <v>0</v>
      </c>
      <c r="T449" s="5">
        <f>COUNTIF(_xlfn.ANCHORARRAY($D449),"3")</f>
        <v>0</v>
      </c>
      <c r="U449" s="5">
        <f>COUNTIF(_xlfn.ANCHORARRAY($D449),"2")</f>
        <v>2</v>
      </c>
      <c r="V449" s="8">
        <f>COUNTIF($I449:$U449,5)</f>
        <v>0</v>
      </c>
      <c r="W449" s="8">
        <f>COUNTIF($I449:$U449,4)</f>
        <v>0</v>
      </c>
      <c r="X449" s="8">
        <f>COUNTIFS($I449:$U449,3,$I449:$U449,2)</f>
        <v>0</v>
      </c>
      <c r="Y449" s="8">
        <f>IF(X449=0,COUNTIF($I449:$U449,3),0)</f>
        <v>0</v>
      </c>
      <c r="Z449" s="8">
        <f>IF(X449=0,COUNTIF($I449:$U449,2),0)</f>
        <v>2</v>
      </c>
      <c r="AA449" s="8">
        <f>COUNTIF($I449:$U449,1)</f>
        <v>1</v>
      </c>
      <c r="AB449">
        <v>449</v>
      </c>
      <c r="AC449">
        <f t="shared" si="6"/>
        <v>338097</v>
      </c>
    </row>
    <row r="450" spans="1:29">
      <c r="A450" s="3" t="s">
        <v>806</v>
      </c>
      <c r="B450" s="2" t="str" cm="1">
        <f t="array" ref="B450:C450">_xlfn.TEXTSPLIT(A450," ")</f>
        <v>22JJA</v>
      </c>
      <c r="C450" s="2" t="str">
        <v>952</v>
      </c>
      <c r="D450" s="4" t="str" cm="1">
        <f t="array" ref="D450:H450">MID(B450,_xlfn.SEQUENCE(1,LEN(B450)),1)</f>
        <v>2</v>
      </c>
      <c r="E450" s="4" t="str">
        <v>2</v>
      </c>
      <c r="F450" s="4" t="str">
        <v>J</v>
      </c>
      <c r="G450" s="4" t="str">
        <v>J</v>
      </c>
      <c r="H450" s="4" t="str">
        <v>A</v>
      </c>
      <c r="I450" s="5">
        <f>COUNTIF(_xlfn.ANCHORARRAY($D450),"A")</f>
        <v>1</v>
      </c>
      <c r="J450" s="5">
        <f>COUNTIF(_xlfn.ANCHORARRAY($D450),"K")</f>
        <v>0</v>
      </c>
      <c r="K450" s="5">
        <f>COUNTIF(_xlfn.ANCHORARRAY($D450),"Q")</f>
        <v>0</v>
      </c>
      <c r="L450" s="5">
        <f>COUNTIF(_xlfn.ANCHORARRAY($D450),"J")</f>
        <v>2</v>
      </c>
      <c r="M450" s="5">
        <f>COUNTIF(_xlfn.ANCHORARRAY($D450),"T")</f>
        <v>0</v>
      </c>
      <c r="N450" s="5">
        <f>COUNTIF(_xlfn.ANCHORARRAY($D450),"9")</f>
        <v>0</v>
      </c>
      <c r="O450" s="5">
        <f>COUNTIF(_xlfn.ANCHORARRAY($D450),"8")</f>
        <v>0</v>
      </c>
      <c r="P450" s="5">
        <f>COUNTIF(_xlfn.ANCHORARRAY($D450),"7")</f>
        <v>0</v>
      </c>
      <c r="Q450" s="5">
        <f>COUNTIF(_xlfn.ANCHORARRAY($D450),"6")</f>
        <v>0</v>
      </c>
      <c r="R450" s="5">
        <f>COUNTIF(_xlfn.ANCHORARRAY($D450),"5")</f>
        <v>0</v>
      </c>
      <c r="S450" s="5">
        <f>COUNTIF(_xlfn.ANCHORARRAY($D450),"4")</f>
        <v>0</v>
      </c>
      <c r="T450" s="5">
        <f>COUNTIF(_xlfn.ANCHORARRAY($D450),"3")</f>
        <v>0</v>
      </c>
      <c r="U450" s="5">
        <f>COUNTIF(_xlfn.ANCHORARRAY($D450),"2")</f>
        <v>2</v>
      </c>
      <c r="V450" s="8">
        <f>COUNTIF($I450:$U450,5)</f>
        <v>0</v>
      </c>
      <c r="W450" s="8">
        <f>COUNTIF($I450:$U450,4)</f>
        <v>0</v>
      </c>
      <c r="X450" s="8">
        <f>COUNTIFS($I450:$U450,3,$I450:$U450,2)</f>
        <v>0</v>
      </c>
      <c r="Y450" s="8">
        <f>IF(X450=0,COUNTIF($I450:$U450,3),0)</f>
        <v>0</v>
      </c>
      <c r="Z450" s="8">
        <f>IF(X450=0,COUNTIF($I450:$U450,2),0)</f>
        <v>2</v>
      </c>
      <c r="AA450" s="8">
        <f>COUNTIF($I450:$U450,1)</f>
        <v>1</v>
      </c>
      <c r="AB450">
        <v>450</v>
      </c>
      <c r="AC450">
        <f t="shared" ref="AC450:AC513" si="7">AB450*C450</f>
        <v>428400</v>
      </c>
    </row>
    <row r="451" spans="1:29">
      <c r="A451" s="3" t="s">
        <v>381</v>
      </c>
      <c r="B451" s="2" t="str" cm="1">
        <f t="array" ref="B451:C451">_xlfn.TEXTSPLIT(A451," ")</f>
        <v>233TT</v>
      </c>
      <c r="C451" s="2" t="str">
        <v>250</v>
      </c>
      <c r="D451" s="4" t="str" cm="1">
        <f t="array" ref="D451:H451">MID(B451,_xlfn.SEQUENCE(1,LEN(B451)),1)</f>
        <v>2</v>
      </c>
      <c r="E451" s="4" t="str">
        <v>3</v>
      </c>
      <c r="F451" s="4" t="str">
        <v>3</v>
      </c>
      <c r="G451" s="4" t="str">
        <v>T</v>
      </c>
      <c r="H451" s="4" t="str">
        <v>T</v>
      </c>
      <c r="I451" s="5">
        <f>COUNTIF(_xlfn.ANCHORARRAY($D451),"A")</f>
        <v>0</v>
      </c>
      <c r="J451" s="5">
        <f>COUNTIF(_xlfn.ANCHORARRAY($D451),"K")</f>
        <v>0</v>
      </c>
      <c r="K451" s="5">
        <f>COUNTIF(_xlfn.ANCHORARRAY($D451),"Q")</f>
        <v>0</v>
      </c>
      <c r="L451" s="5">
        <f>COUNTIF(_xlfn.ANCHORARRAY($D451),"J")</f>
        <v>0</v>
      </c>
      <c r="M451" s="5">
        <f>COUNTIF(_xlfn.ANCHORARRAY($D451),"T")</f>
        <v>2</v>
      </c>
      <c r="N451" s="5">
        <f>COUNTIF(_xlfn.ANCHORARRAY($D451),"9")</f>
        <v>0</v>
      </c>
      <c r="O451" s="5">
        <f>COUNTIF(_xlfn.ANCHORARRAY($D451),"8")</f>
        <v>0</v>
      </c>
      <c r="P451" s="5">
        <f>COUNTIF(_xlfn.ANCHORARRAY($D451),"7")</f>
        <v>0</v>
      </c>
      <c r="Q451" s="5">
        <f>COUNTIF(_xlfn.ANCHORARRAY($D451),"6")</f>
        <v>0</v>
      </c>
      <c r="R451" s="5">
        <f>COUNTIF(_xlfn.ANCHORARRAY($D451),"5")</f>
        <v>0</v>
      </c>
      <c r="S451" s="5">
        <f>COUNTIF(_xlfn.ANCHORARRAY($D451),"4")</f>
        <v>0</v>
      </c>
      <c r="T451" s="5">
        <f>COUNTIF(_xlfn.ANCHORARRAY($D451),"3")</f>
        <v>2</v>
      </c>
      <c r="U451" s="5">
        <f>COUNTIF(_xlfn.ANCHORARRAY($D451),"2")</f>
        <v>1</v>
      </c>
      <c r="V451" s="8">
        <f>COUNTIF($I451:$U451,5)</f>
        <v>0</v>
      </c>
      <c r="W451" s="8">
        <f>COUNTIF($I451:$U451,4)</f>
        <v>0</v>
      </c>
      <c r="X451" s="8">
        <f>COUNTIFS($I451:$U451,3,$I451:$U451,2)</f>
        <v>0</v>
      </c>
      <c r="Y451" s="8">
        <f>IF(X451=0,COUNTIF($I451:$U451,3),0)</f>
        <v>0</v>
      </c>
      <c r="Z451" s="8">
        <f>IF(X451=0,COUNTIF($I451:$U451,2),0)</f>
        <v>2</v>
      </c>
      <c r="AA451" s="8">
        <f>COUNTIF($I451:$U451,1)</f>
        <v>1</v>
      </c>
      <c r="AB451">
        <v>451</v>
      </c>
      <c r="AC451">
        <f t="shared" si="7"/>
        <v>112750</v>
      </c>
    </row>
    <row r="452" spans="1:29">
      <c r="A452" s="3" t="s">
        <v>901</v>
      </c>
      <c r="B452" s="2" t="str" cm="1">
        <f t="array" ref="B452:C452">_xlfn.TEXTSPLIT(A452," ")</f>
        <v>25625</v>
      </c>
      <c r="C452" s="2" t="str">
        <v>315</v>
      </c>
      <c r="D452" s="4" t="str" cm="1">
        <f t="array" ref="D452:H452">MID(B452,_xlfn.SEQUENCE(1,LEN(B452)),1)</f>
        <v>2</v>
      </c>
      <c r="E452" s="4" t="str">
        <v>5</v>
      </c>
      <c r="F452" s="4" t="str">
        <v>6</v>
      </c>
      <c r="G452" s="4" t="str">
        <v>2</v>
      </c>
      <c r="H452" s="4" t="str">
        <v>5</v>
      </c>
      <c r="I452" s="5">
        <f>COUNTIF(_xlfn.ANCHORARRAY($D452),"A")</f>
        <v>0</v>
      </c>
      <c r="J452" s="5">
        <f>COUNTIF(_xlfn.ANCHORARRAY($D452),"K")</f>
        <v>0</v>
      </c>
      <c r="K452" s="5">
        <f>COUNTIF(_xlfn.ANCHORARRAY($D452),"Q")</f>
        <v>0</v>
      </c>
      <c r="L452" s="5">
        <f>COUNTIF(_xlfn.ANCHORARRAY($D452),"J")</f>
        <v>0</v>
      </c>
      <c r="M452" s="5">
        <f>COUNTIF(_xlfn.ANCHORARRAY($D452),"T")</f>
        <v>0</v>
      </c>
      <c r="N452" s="5">
        <f>COUNTIF(_xlfn.ANCHORARRAY($D452),"9")</f>
        <v>0</v>
      </c>
      <c r="O452" s="5">
        <f>COUNTIF(_xlfn.ANCHORARRAY($D452),"8")</f>
        <v>0</v>
      </c>
      <c r="P452" s="5">
        <f>COUNTIF(_xlfn.ANCHORARRAY($D452),"7")</f>
        <v>0</v>
      </c>
      <c r="Q452" s="5">
        <f>COUNTIF(_xlfn.ANCHORARRAY($D452),"6")</f>
        <v>1</v>
      </c>
      <c r="R452" s="5">
        <f>COUNTIF(_xlfn.ANCHORARRAY($D452),"5")</f>
        <v>2</v>
      </c>
      <c r="S452" s="5">
        <f>COUNTIF(_xlfn.ANCHORARRAY($D452),"4")</f>
        <v>0</v>
      </c>
      <c r="T452" s="5">
        <f>COUNTIF(_xlfn.ANCHORARRAY($D452),"3")</f>
        <v>0</v>
      </c>
      <c r="U452" s="5">
        <f>COUNTIF(_xlfn.ANCHORARRAY($D452),"2")</f>
        <v>2</v>
      </c>
      <c r="V452" s="8">
        <f>COUNTIF($I452:$U452,5)</f>
        <v>0</v>
      </c>
      <c r="W452" s="8">
        <f>COUNTIF($I452:$U452,4)</f>
        <v>0</v>
      </c>
      <c r="X452" s="8">
        <f>COUNTIFS($I452:$U452,3,$I452:$U452,2)</f>
        <v>0</v>
      </c>
      <c r="Y452" s="8">
        <f>IF(X452=0,COUNTIF($I452:$U452,3),0)</f>
        <v>0</v>
      </c>
      <c r="Z452" s="8">
        <f>IF(X452=0,COUNTIF($I452:$U452,2),0)</f>
        <v>2</v>
      </c>
      <c r="AA452" s="8">
        <f>COUNTIF($I452:$U452,1)</f>
        <v>1</v>
      </c>
      <c r="AB452">
        <v>452</v>
      </c>
      <c r="AC452">
        <f t="shared" si="7"/>
        <v>142380</v>
      </c>
    </row>
    <row r="453" spans="1:29">
      <c r="A453" s="3" t="s">
        <v>684</v>
      </c>
      <c r="B453" s="2" t="str" cm="1">
        <f t="array" ref="B453:C453">_xlfn.TEXTSPLIT(A453," ")</f>
        <v>27A2A</v>
      </c>
      <c r="C453" s="2" t="str">
        <v>1000</v>
      </c>
      <c r="D453" s="4" t="str" cm="1">
        <f t="array" ref="D453:H453">MID(B453,_xlfn.SEQUENCE(1,LEN(B453)),1)</f>
        <v>2</v>
      </c>
      <c r="E453" s="4" t="str">
        <v>7</v>
      </c>
      <c r="F453" s="4" t="str">
        <v>A</v>
      </c>
      <c r="G453" s="4" t="str">
        <v>2</v>
      </c>
      <c r="H453" s="4" t="str">
        <v>A</v>
      </c>
      <c r="I453" s="5">
        <f>COUNTIF(_xlfn.ANCHORARRAY($D453),"A")</f>
        <v>2</v>
      </c>
      <c r="J453" s="5">
        <f>COUNTIF(_xlfn.ANCHORARRAY($D453),"K")</f>
        <v>0</v>
      </c>
      <c r="K453" s="5">
        <f>COUNTIF(_xlfn.ANCHORARRAY($D453),"Q")</f>
        <v>0</v>
      </c>
      <c r="L453" s="5">
        <f>COUNTIF(_xlfn.ANCHORARRAY($D453),"J")</f>
        <v>0</v>
      </c>
      <c r="M453" s="5">
        <f>COUNTIF(_xlfn.ANCHORARRAY($D453),"T")</f>
        <v>0</v>
      </c>
      <c r="N453" s="5">
        <f>COUNTIF(_xlfn.ANCHORARRAY($D453),"9")</f>
        <v>0</v>
      </c>
      <c r="O453" s="5">
        <f>COUNTIF(_xlfn.ANCHORARRAY($D453),"8")</f>
        <v>0</v>
      </c>
      <c r="P453" s="5">
        <f>COUNTIF(_xlfn.ANCHORARRAY($D453),"7")</f>
        <v>1</v>
      </c>
      <c r="Q453" s="5">
        <f>COUNTIF(_xlfn.ANCHORARRAY($D453),"6")</f>
        <v>0</v>
      </c>
      <c r="R453" s="5">
        <f>COUNTIF(_xlfn.ANCHORARRAY($D453),"5")</f>
        <v>0</v>
      </c>
      <c r="S453" s="5">
        <f>COUNTIF(_xlfn.ANCHORARRAY($D453),"4")</f>
        <v>0</v>
      </c>
      <c r="T453" s="5">
        <f>COUNTIF(_xlfn.ANCHORARRAY($D453),"3")</f>
        <v>0</v>
      </c>
      <c r="U453" s="5">
        <f>COUNTIF(_xlfn.ANCHORARRAY($D453),"2")</f>
        <v>2</v>
      </c>
      <c r="V453" s="8">
        <f>COUNTIF($I453:$U453,5)</f>
        <v>0</v>
      </c>
      <c r="W453" s="8">
        <f>COUNTIF($I453:$U453,4)</f>
        <v>0</v>
      </c>
      <c r="X453" s="8">
        <f>COUNTIFS($I453:$U453,3,$I453:$U453,2)</f>
        <v>0</v>
      </c>
      <c r="Y453" s="8">
        <f>IF(X453=0,COUNTIF($I453:$U453,3),0)</f>
        <v>0</v>
      </c>
      <c r="Z453" s="8">
        <f>IF(X453=0,COUNTIF($I453:$U453,2),0)</f>
        <v>2</v>
      </c>
      <c r="AA453" s="8">
        <f>COUNTIF($I453:$U453,1)</f>
        <v>1</v>
      </c>
      <c r="AB453">
        <v>453</v>
      </c>
      <c r="AC453">
        <f t="shared" si="7"/>
        <v>453000</v>
      </c>
    </row>
    <row r="454" spans="1:29">
      <c r="A454" s="3" t="s">
        <v>235</v>
      </c>
      <c r="B454" s="2" t="str" cm="1">
        <f t="array" ref="B454:C454">_xlfn.TEXTSPLIT(A454," ")</f>
        <v>2QQ24</v>
      </c>
      <c r="C454" s="2" t="str">
        <v>661</v>
      </c>
      <c r="D454" s="4" t="str" cm="1">
        <f t="array" ref="D454:H454">MID(B454,_xlfn.SEQUENCE(1,LEN(B454)),1)</f>
        <v>2</v>
      </c>
      <c r="E454" s="4" t="str">
        <v>Q</v>
      </c>
      <c r="F454" s="4" t="str">
        <v>Q</v>
      </c>
      <c r="G454" s="4" t="str">
        <v>2</v>
      </c>
      <c r="H454" s="4" t="str">
        <v>4</v>
      </c>
      <c r="I454" s="5">
        <f>COUNTIF(_xlfn.ANCHORARRAY($D454),"A")</f>
        <v>0</v>
      </c>
      <c r="J454" s="5">
        <f>COUNTIF(_xlfn.ANCHORARRAY($D454),"K")</f>
        <v>0</v>
      </c>
      <c r="K454" s="5">
        <f>COUNTIF(_xlfn.ANCHORARRAY($D454),"Q")</f>
        <v>2</v>
      </c>
      <c r="L454" s="5">
        <f>COUNTIF(_xlfn.ANCHORARRAY($D454),"J")</f>
        <v>0</v>
      </c>
      <c r="M454" s="5">
        <f>COUNTIF(_xlfn.ANCHORARRAY($D454),"T")</f>
        <v>0</v>
      </c>
      <c r="N454" s="5">
        <f>COUNTIF(_xlfn.ANCHORARRAY($D454),"9")</f>
        <v>0</v>
      </c>
      <c r="O454" s="5">
        <f>COUNTIF(_xlfn.ANCHORARRAY($D454),"8")</f>
        <v>0</v>
      </c>
      <c r="P454" s="5">
        <f>COUNTIF(_xlfn.ANCHORARRAY($D454),"7")</f>
        <v>0</v>
      </c>
      <c r="Q454" s="5">
        <f>COUNTIF(_xlfn.ANCHORARRAY($D454),"6")</f>
        <v>0</v>
      </c>
      <c r="R454" s="5">
        <f>COUNTIF(_xlfn.ANCHORARRAY($D454),"5")</f>
        <v>0</v>
      </c>
      <c r="S454" s="5">
        <f>COUNTIF(_xlfn.ANCHORARRAY($D454),"4")</f>
        <v>1</v>
      </c>
      <c r="T454" s="5">
        <f>COUNTIF(_xlfn.ANCHORARRAY($D454),"3")</f>
        <v>0</v>
      </c>
      <c r="U454" s="5">
        <f>COUNTIF(_xlfn.ANCHORARRAY($D454),"2")</f>
        <v>2</v>
      </c>
      <c r="V454" s="8">
        <f>COUNTIF($I454:$U454,5)</f>
        <v>0</v>
      </c>
      <c r="W454" s="8">
        <f>COUNTIF($I454:$U454,4)</f>
        <v>0</v>
      </c>
      <c r="X454" s="8">
        <f>COUNTIFS($I454:$U454,3,$I454:$U454,2)</f>
        <v>0</v>
      </c>
      <c r="Y454" s="8">
        <f>IF(X454=0,COUNTIF($I454:$U454,3),0)</f>
        <v>0</v>
      </c>
      <c r="Z454" s="8">
        <f>IF(X454=0,COUNTIF($I454:$U454,2),0)</f>
        <v>2</v>
      </c>
      <c r="AA454" s="8">
        <f>COUNTIF($I454:$U454,1)</f>
        <v>1</v>
      </c>
      <c r="AB454">
        <v>454</v>
      </c>
      <c r="AC454">
        <f t="shared" si="7"/>
        <v>300094</v>
      </c>
    </row>
    <row r="455" spans="1:29">
      <c r="A455" s="3" t="s">
        <v>42</v>
      </c>
      <c r="B455" s="2" t="str" cm="1">
        <f t="array" ref="B455:C455">_xlfn.TEXTSPLIT(A455," ")</f>
        <v>2QKQK</v>
      </c>
      <c r="C455" s="2" t="str">
        <v>302</v>
      </c>
      <c r="D455" s="4" t="str" cm="1">
        <f t="array" ref="D455:H455">MID(B455,_xlfn.SEQUENCE(1,LEN(B455)),1)</f>
        <v>2</v>
      </c>
      <c r="E455" s="4" t="str">
        <v>Q</v>
      </c>
      <c r="F455" s="4" t="str">
        <v>K</v>
      </c>
      <c r="G455" s="4" t="str">
        <v>Q</v>
      </c>
      <c r="H455" s="4" t="str">
        <v>K</v>
      </c>
      <c r="I455" s="5">
        <f>COUNTIF(_xlfn.ANCHORARRAY($D455),"A")</f>
        <v>0</v>
      </c>
      <c r="J455" s="5">
        <f>COUNTIF(_xlfn.ANCHORARRAY($D455),"K")</f>
        <v>2</v>
      </c>
      <c r="K455" s="5">
        <f>COUNTIF(_xlfn.ANCHORARRAY($D455),"Q")</f>
        <v>2</v>
      </c>
      <c r="L455" s="5">
        <f>COUNTIF(_xlfn.ANCHORARRAY($D455),"J")</f>
        <v>0</v>
      </c>
      <c r="M455" s="5">
        <f>COUNTIF(_xlfn.ANCHORARRAY($D455),"T")</f>
        <v>0</v>
      </c>
      <c r="N455" s="5">
        <f>COUNTIF(_xlfn.ANCHORARRAY($D455),"9")</f>
        <v>0</v>
      </c>
      <c r="O455" s="5">
        <f>COUNTIF(_xlfn.ANCHORARRAY($D455),"8")</f>
        <v>0</v>
      </c>
      <c r="P455" s="5">
        <f>COUNTIF(_xlfn.ANCHORARRAY($D455),"7")</f>
        <v>0</v>
      </c>
      <c r="Q455" s="5">
        <f>COUNTIF(_xlfn.ANCHORARRAY($D455),"6")</f>
        <v>0</v>
      </c>
      <c r="R455" s="5">
        <f>COUNTIF(_xlfn.ANCHORARRAY($D455),"5")</f>
        <v>0</v>
      </c>
      <c r="S455" s="5">
        <f>COUNTIF(_xlfn.ANCHORARRAY($D455),"4")</f>
        <v>0</v>
      </c>
      <c r="T455" s="5">
        <f>COUNTIF(_xlfn.ANCHORARRAY($D455),"3")</f>
        <v>0</v>
      </c>
      <c r="U455" s="5">
        <f>COUNTIF(_xlfn.ANCHORARRAY($D455),"2")</f>
        <v>1</v>
      </c>
      <c r="V455" s="8">
        <f>COUNTIF($I455:$U455,5)</f>
        <v>0</v>
      </c>
      <c r="W455" s="8">
        <f>COUNTIF($I455:$U455,4)</f>
        <v>0</v>
      </c>
      <c r="X455" s="8">
        <f>COUNTIFS($I455:$U455,3,$I455:$U455,2)</f>
        <v>0</v>
      </c>
      <c r="Y455" s="8">
        <f>IF(X455=0,COUNTIF($I455:$U455,3),0)</f>
        <v>0</v>
      </c>
      <c r="Z455" s="8">
        <f>IF(X455=0,COUNTIF($I455:$U455,2),0)</f>
        <v>2</v>
      </c>
      <c r="AA455" s="8">
        <f>COUNTIF($I455:$U455,1)</f>
        <v>1</v>
      </c>
      <c r="AB455">
        <v>455</v>
      </c>
      <c r="AC455">
        <f t="shared" si="7"/>
        <v>137410</v>
      </c>
    </row>
    <row r="456" spans="1:29">
      <c r="A456" s="3" t="s">
        <v>169</v>
      </c>
      <c r="B456" s="2" t="str" cm="1">
        <f t="array" ref="B456:C456">_xlfn.TEXTSPLIT(A456," ")</f>
        <v>2K62K</v>
      </c>
      <c r="C456" s="2" t="str">
        <v>228</v>
      </c>
      <c r="D456" s="4" t="str" cm="1">
        <f t="array" ref="D456:H456">MID(B456,_xlfn.SEQUENCE(1,LEN(B456)),1)</f>
        <v>2</v>
      </c>
      <c r="E456" s="4" t="str">
        <v>K</v>
      </c>
      <c r="F456" s="4" t="str">
        <v>6</v>
      </c>
      <c r="G456" s="4" t="str">
        <v>2</v>
      </c>
      <c r="H456" s="4" t="str">
        <v>K</v>
      </c>
      <c r="I456" s="5">
        <f>COUNTIF(_xlfn.ANCHORARRAY($D456),"A")</f>
        <v>0</v>
      </c>
      <c r="J456" s="5">
        <f>COUNTIF(_xlfn.ANCHORARRAY($D456),"K")</f>
        <v>2</v>
      </c>
      <c r="K456" s="5">
        <f>COUNTIF(_xlfn.ANCHORARRAY($D456),"Q")</f>
        <v>0</v>
      </c>
      <c r="L456" s="5">
        <f>COUNTIF(_xlfn.ANCHORARRAY($D456),"J")</f>
        <v>0</v>
      </c>
      <c r="M456" s="5">
        <f>COUNTIF(_xlfn.ANCHORARRAY($D456),"T")</f>
        <v>0</v>
      </c>
      <c r="N456" s="5">
        <f>COUNTIF(_xlfn.ANCHORARRAY($D456),"9")</f>
        <v>0</v>
      </c>
      <c r="O456" s="5">
        <f>COUNTIF(_xlfn.ANCHORARRAY($D456),"8")</f>
        <v>0</v>
      </c>
      <c r="P456" s="5">
        <f>COUNTIF(_xlfn.ANCHORARRAY($D456),"7")</f>
        <v>0</v>
      </c>
      <c r="Q456" s="5">
        <f>COUNTIF(_xlfn.ANCHORARRAY($D456),"6")</f>
        <v>1</v>
      </c>
      <c r="R456" s="5">
        <f>COUNTIF(_xlfn.ANCHORARRAY($D456),"5")</f>
        <v>0</v>
      </c>
      <c r="S456" s="5">
        <f>COUNTIF(_xlfn.ANCHORARRAY($D456),"4")</f>
        <v>0</v>
      </c>
      <c r="T456" s="5">
        <f>COUNTIF(_xlfn.ANCHORARRAY($D456),"3")</f>
        <v>0</v>
      </c>
      <c r="U456" s="5">
        <f>COUNTIF(_xlfn.ANCHORARRAY($D456),"2")</f>
        <v>2</v>
      </c>
      <c r="V456" s="8">
        <f>COUNTIF($I456:$U456,5)</f>
        <v>0</v>
      </c>
      <c r="W456" s="8">
        <f>COUNTIF($I456:$U456,4)</f>
        <v>0</v>
      </c>
      <c r="X456" s="8">
        <f>COUNTIFS($I456:$U456,3,$I456:$U456,2)</f>
        <v>0</v>
      </c>
      <c r="Y456" s="8">
        <f>IF(X456=0,COUNTIF($I456:$U456,3),0)</f>
        <v>0</v>
      </c>
      <c r="Z456" s="8">
        <f>IF(X456=0,COUNTIF($I456:$U456,2),0)</f>
        <v>2</v>
      </c>
      <c r="AA456" s="8">
        <f>COUNTIF($I456:$U456,1)</f>
        <v>1</v>
      </c>
      <c r="AB456">
        <v>456</v>
      </c>
      <c r="AC456">
        <f t="shared" si="7"/>
        <v>103968</v>
      </c>
    </row>
    <row r="457" spans="1:29">
      <c r="A457" s="3" t="s">
        <v>174</v>
      </c>
      <c r="B457" s="2" t="str" cm="1">
        <f t="array" ref="B457:C457">_xlfn.TEXTSPLIT(A457," ")</f>
        <v>2KJ2K</v>
      </c>
      <c r="C457" s="2" t="str">
        <v>564</v>
      </c>
      <c r="D457" s="4" t="str" cm="1">
        <f t="array" ref="D457:H457">MID(B457,_xlfn.SEQUENCE(1,LEN(B457)),1)</f>
        <v>2</v>
      </c>
      <c r="E457" s="4" t="str">
        <v>K</v>
      </c>
      <c r="F457" s="4" t="str">
        <v>J</v>
      </c>
      <c r="G457" s="4" t="str">
        <v>2</v>
      </c>
      <c r="H457" s="4" t="str">
        <v>K</v>
      </c>
      <c r="I457" s="5">
        <f>COUNTIF(_xlfn.ANCHORARRAY($D457),"A")</f>
        <v>0</v>
      </c>
      <c r="J457" s="5">
        <f>COUNTIF(_xlfn.ANCHORARRAY($D457),"K")</f>
        <v>2</v>
      </c>
      <c r="K457" s="5">
        <f>COUNTIF(_xlfn.ANCHORARRAY($D457),"Q")</f>
        <v>0</v>
      </c>
      <c r="L457" s="5">
        <f>COUNTIF(_xlfn.ANCHORARRAY($D457),"J")</f>
        <v>1</v>
      </c>
      <c r="M457" s="5">
        <f>COUNTIF(_xlfn.ANCHORARRAY($D457),"T")</f>
        <v>0</v>
      </c>
      <c r="N457" s="5">
        <f>COUNTIF(_xlfn.ANCHORARRAY($D457),"9")</f>
        <v>0</v>
      </c>
      <c r="O457" s="5">
        <f>COUNTIF(_xlfn.ANCHORARRAY($D457),"8")</f>
        <v>0</v>
      </c>
      <c r="P457" s="5">
        <f>COUNTIF(_xlfn.ANCHORARRAY($D457),"7")</f>
        <v>0</v>
      </c>
      <c r="Q457" s="5">
        <f>COUNTIF(_xlfn.ANCHORARRAY($D457),"6")</f>
        <v>0</v>
      </c>
      <c r="R457" s="5">
        <f>COUNTIF(_xlfn.ANCHORARRAY($D457),"5")</f>
        <v>0</v>
      </c>
      <c r="S457" s="5">
        <f>COUNTIF(_xlfn.ANCHORARRAY($D457),"4")</f>
        <v>0</v>
      </c>
      <c r="T457" s="5">
        <f>COUNTIF(_xlfn.ANCHORARRAY($D457),"3")</f>
        <v>0</v>
      </c>
      <c r="U457" s="5">
        <f>COUNTIF(_xlfn.ANCHORARRAY($D457),"2")</f>
        <v>2</v>
      </c>
      <c r="V457" s="8">
        <f>COUNTIF($I457:$U457,5)</f>
        <v>0</v>
      </c>
      <c r="W457" s="8">
        <f>COUNTIF($I457:$U457,4)</f>
        <v>0</v>
      </c>
      <c r="X457" s="8">
        <f>COUNTIFS($I457:$U457,3,$I457:$U457,2)</f>
        <v>0</v>
      </c>
      <c r="Y457" s="8">
        <f>IF(X457=0,COUNTIF($I457:$U457,3),0)</f>
        <v>0</v>
      </c>
      <c r="Z457" s="8">
        <f>IF(X457=0,COUNTIF($I457:$U457,2),0)</f>
        <v>2</v>
      </c>
      <c r="AA457" s="8">
        <f>COUNTIF($I457:$U457,1)</f>
        <v>1</v>
      </c>
      <c r="AB457">
        <v>457</v>
      </c>
      <c r="AC457">
        <f t="shared" si="7"/>
        <v>257748</v>
      </c>
    </row>
    <row r="458" spans="1:29">
      <c r="A458" s="3" t="s">
        <v>469</v>
      </c>
      <c r="B458" s="2" t="str" cm="1">
        <f t="array" ref="B458:C458">_xlfn.TEXTSPLIT(A458," ")</f>
        <v>2ATAT</v>
      </c>
      <c r="C458" s="2" t="str">
        <v>679</v>
      </c>
      <c r="D458" s="4" t="str" cm="1">
        <f t="array" ref="D458:H458">MID(B458,_xlfn.SEQUENCE(1,LEN(B458)),1)</f>
        <v>2</v>
      </c>
      <c r="E458" s="4" t="str">
        <v>A</v>
      </c>
      <c r="F458" s="4" t="str">
        <v>T</v>
      </c>
      <c r="G458" s="4" t="str">
        <v>A</v>
      </c>
      <c r="H458" s="4" t="str">
        <v>T</v>
      </c>
      <c r="I458" s="5">
        <f>COUNTIF(_xlfn.ANCHORARRAY($D458),"A")</f>
        <v>2</v>
      </c>
      <c r="J458" s="5">
        <f>COUNTIF(_xlfn.ANCHORARRAY($D458),"K")</f>
        <v>0</v>
      </c>
      <c r="K458" s="5">
        <f>COUNTIF(_xlfn.ANCHORARRAY($D458),"Q")</f>
        <v>0</v>
      </c>
      <c r="L458" s="5">
        <f>COUNTIF(_xlfn.ANCHORARRAY($D458),"J")</f>
        <v>0</v>
      </c>
      <c r="M458" s="5">
        <f>COUNTIF(_xlfn.ANCHORARRAY($D458),"T")</f>
        <v>2</v>
      </c>
      <c r="N458" s="5">
        <f>COUNTIF(_xlfn.ANCHORARRAY($D458),"9")</f>
        <v>0</v>
      </c>
      <c r="O458" s="5">
        <f>COUNTIF(_xlfn.ANCHORARRAY($D458),"8")</f>
        <v>0</v>
      </c>
      <c r="P458" s="5">
        <f>COUNTIF(_xlfn.ANCHORARRAY($D458),"7")</f>
        <v>0</v>
      </c>
      <c r="Q458" s="5">
        <f>COUNTIF(_xlfn.ANCHORARRAY($D458),"6")</f>
        <v>0</v>
      </c>
      <c r="R458" s="5">
        <f>COUNTIF(_xlfn.ANCHORARRAY($D458),"5")</f>
        <v>0</v>
      </c>
      <c r="S458" s="5">
        <f>COUNTIF(_xlfn.ANCHORARRAY($D458),"4")</f>
        <v>0</v>
      </c>
      <c r="T458" s="5">
        <f>COUNTIF(_xlfn.ANCHORARRAY($D458),"3")</f>
        <v>0</v>
      </c>
      <c r="U458" s="5">
        <f>COUNTIF(_xlfn.ANCHORARRAY($D458),"2")</f>
        <v>1</v>
      </c>
      <c r="V458" s="8">
        <f>COUNTIF($I458:$U458,5)</f>
        <v>0</v>
      </c>
      <c r="W458" s="8">
        <f>COUNTIF($I458:$U458,4)</f>
        <v>0</v>
      </c>
      <c r="X458" s="8">
        <f>COUNTIFS($I458:$U458,3,$I458:$U458,2)</f>
        <v>0</v>
      </c>
      <c r="Y458" s="8">
        <f>IF(X458=0,COUNTIF($I458:$U458,3),0)</f>
        <v>0</v>
      </c>
      <c r="Z458" s="8">
        <f>IF(X458=0,COUNTIF($I458:$U458,2),0)</f>
        <v>2</v>
      </c>
      <c r="AA458" s="8">
        <f>COUNTIF($I458:$U458,1)</f>
        <v>1</v>
      </c>
      <c r="AB458">
        <v>458</v>
      </c>
      <c r="AC458">
        <f t="shared" si="7"/>
        <v>310982</v>
      </c>
    </row>
    <row r="459" spans="1:29">
      <c r="A459" s="3" t="s">
        <v>118</v>
      </c>
      <c r="B459" s="2" t="str" cm="1">
        <f t="array" ref="B459:C459">_xlfn.TEXTSPLIT(A459," ")</f>
        <v>335KK</v>
      </c>
      <c r="C459" s="2" t="str">
        <v>93</v>
      </c>
      <c r="D459" s="4" t="str" cm="1">
        <f t="array" ref="D459:H459">MID(B459,_xlfn.SEQUENCE(1,LEN(B459)),1)</f>
        <v>3</v>
      </c>
      <c r="E459" s="4" t="str">
        <v>3</v>
      </c>
      <c r="F459" s="4" t="str">
        <v>5</v>
      </c>
      <c r="G459" s="4" t="str">
        <v>K</v>
      </c>
      <c r="H459" s="4" t="str">
        <v>K</v>
      </c>
      <c r="I459" s="5">
        <f>COUNTIF(_xlfn.ANCHORARRAY($D459),"A")</f>
        <v>0</v>
      </c>
      <c r="J459" s="5">
        <f>COUNTIF(_xlfn.ANCHORARRAY($D459),"K")</f>
        <v>2</v>
      </c>
      <c r="K459" s="5">
        <f>COUNTIF(_xlfn.ANCHORARRAY($D459),"Q")</f>
        <v>0</v>
      </c>
      <c r="L459" s="5">
        <f>COUNTIF(_xlfn.ANCHORARRAY($D459),"J")</f>
        <v>0</v>
      </c>
      <c r="M459" s="5">
        <f>COUNTIF(_xlfn.ANCHORARRAY($D459),"T")</f>
        <v>0</v>
      </c>
      <c r="N459" s="5">
        <f>COUNTIF(_xlfn.ANCHORARRAY($D459),"9")</f>
        <v>0</v>
      </c>
      <c r="O459" s="5">
        <f>COUNTIF(_xlfn.ANCHORARRAY($D459),"8")</f>
        <v>0</v>
      </c>
      <c r="P459" s="5">
        <f>COUNTIF(_xlfn.ANCHORARRAY($D459),"7")</f>
        <v>0</v>
      </c>
      <c r="Q459" s="5">
        <f>COUNTIF(_xlfn.ANCHORARRAY($D459),"6")</f>
        <v>0</v>
      </c>
      <c r="R459" s="5">
        <f>COUNTIF(_xlfn.ANCHORARRAY($D459),"5")</f>
        <v>1</v>
      </c>
      <c r="S459" s="5">
        <f>COUNTIF(_xlfn.ANCHORARRAY($D459),"4")</f>
        <v>0</v>
      </c>
      <c r="T459" s="5">
        <f>COUNTIF(_xlfn.ANCHORARRAY($D459),"3")</f>
        <v>2</v>
      </c>
      <c r="U459" s="5">
        <f>COUNTIF(_xlfn.ANCHORARRAY($D459),"2")</f>
        <v>0</v>
      </c>
      <c r="V459" s="8">
        <f>COUNTIF($I459:$U459,5)</f>
        <v>0</v>
      </c>
      <c r="W459" s="8">
        <f>COUNTIF($I459:$U459,4)</f>
        <v>0</v>
      </c>
      <c r="X459" s="8">
        <f>COUNTIFS($I459:$U459,3,$I459:$U459,2)</f>
        <v>0</v>
      </c>
      <c r="Y459" s="8">
        <f>IF(X459=0,COUNTIF($I459:$U459,3),0)</f>
        <v>0</v>
      </c>
      <c r="Z459" s="8">
        <f>IF(X459=0,COUNTIF($I459:$U459,2),0)</f>
        <v>2</v>
      </c>
      <c r="AA459" s="8">
        <f>COUNTIF($I459:$U459,1)</f>
        <v>1</v>
      </c>
      <c r="AB459">
        <v>459</v>
      </c>
      <c r="AC459">
        <f t="shared" si="7"/>
        <v>42687</v>
      </c>
    </row>
    <row r="460" spans="1:29">
      <c r="A460" s="3" t="s">
        <v>482</v>
      </c>
      <c r="B460" s="2" t="str" cm="1">
        <f t="array" ref="B460:C460">_xlfn.TEXTSPLIT(A460," ")</f>
        <v>33TKT</v>
      </c>
      <c r="C460" s="2" t="str">
        <v>347</v>
      </c>
      <c r="D460" s="4" t="str" cm="1">
        <f t="array" ref="D460:H460">MID(B460,_xlfn.SEQUENCE(1,LEN(B460)),1)</f>
        <v>3</v>
      </c>
      <c r="E460" s="4" t="str">
        <v>3</v>
      </c>
      <c r="F460" s="4" t="str">
        <v>T</v>
      </c>
      <c r="G460" s="4" t="str">
        <v>K</v>
      </c>
      <c r="H460" s="4" t="str">
        <v>T</v>
      </c>
      <c r="I460" s="5">
        <f>COUNTIF(_xlfn.ANCHORARRAY($D460),"A")</f>
        <v>0</v>
      </c>
      <c r="J460" s="5">
        <f>COUNTIF(_xlfn.ANCHORARRAY($D460),"K")</f>
        <v>1</v>
      </c>
      <c r="K460" s="5">
        <f>COUNTIF(_xlfn.ANCHORARRAY($D460),"Q")</f>
        <v>0</v>
      </c>
      <c r="L460" s="5">
        <f>COUNTIF(_xlfn.ANCHORARRAY($D460),"J")</f>
        <v>0</v>
      </c>
      <c r="M460" s="5">
        <f>COUNTIF(_xlfn.ANCHORARRAY($D460),"T")</f>
        <v>2</v>
      </c>
      <c r="N460" s="5">
        <f>COUNTIF(_xlfn.ANCHORARRAY($D460),"9")</f>
        <v>0</v>
      </c>
      <c r="O460" s="5">
        <f>COUNTIF(_xlfn.ANCHORARRAY($D460),"8")</f>
        <v>0</v>
      </c>
      <c r="P460" s="5">
        <f>COUNTIF(_xlfn.ANCHORARRAY($D460),"7")</f>
        <v>0</v>
      </c>
      <c r="Q460" s="5">
        <f>COUNTIF(_xlfn.ANCHORARRAY($D460),"6")</f>
        <v>0</v>
      </c>
      <c r="R460" s="5">
        <f>COUNTIF(_xlfn.ANCHORARRAY($D460),"5")</f>
        <v>0</v>
      </c>
      <c r="S460" s="5">
        <f>COUNTIF(_xlfn.ANCHORARRAY($D460),"4")</f>
        <v>0</v>
      </c>
      <c r="T460" s="5">
        <f>COUNTIF(_xlfn.ANCHORARRAY($D460),"3")</f>
        <v>2</v>
      </c>
      <c r="U460" s="5">
        <f>COUNTIF(_xlfn.ANCHORARRAY($D460),"2")</f>
        <v>0</v>
      </c>
      <c r="V460" s="8">
        <f>COUNTIF($I460:$U460,5)</f>
        <v>0</v>
      </c>
      <c r="W460" s="8">
        <f>COUNTIF($I460:$U460,4)</f>
        <v>0</v>
      </c>
      <c r="X460" s="8">
        <f>COUNTIFS($I460:$U460,3,$I460:$U460,2)</f>
        <v>0</v>
      </c>
      <c r="Y460" s="8">
        <f>IF(X460=0,COUNTIF($I460:$U460,3),0)</f>
        <v>0</v>
      </c>
      <c r="Z460" s="8">
        <f>IF(X460=0,COUNTIF($I460:$U460,2),0)</f>
        <v>2</v>
      </c>
      <c r="AA460" s="8">
        <f>COUNTIF($I460:$U460,1)</f>
        <v>1</v>
      </c>
      <c r="AB460">
        <v>460</v>
      </c>
      <c r="AC460">
        <f t="shared" si="7"/>
        <v>159620</v>
      </c>
    </row>
    <row r="461" spans="1:29">
      <c r="A461" s="3" t="s">
        <v>849</v>
      </c>
      <c r="B461" s="2" t="str" cm="1">
        <f t="array" ref="B461:C461">_xlfn.TEXTSPLIT(A461," ")</f>
        <v>33AAJ</v>
      </c>
      <c r="C461" s="2" t="str">
        <v>609</v>
      </c>
      <c r="D461" s="4" t="str" cm="1">
        <f t="array" ref="D461:H461">MID(B461,_xlfn.SEQUENCE(1,LEN(B461)),1)</f>
        <v>3</v>
      </c>
      <c r="E461" s="4" t="str">
        <v>3</v>
      </c>
      <c r="F461" s="4" t="str">
        <v>A</v>
      </c>
      <c r="G461" s="4" t="str">
        <v>A</v>
      </c>
      <c r="H461" s="4" t="str">
        <v>J</v>
      </c>
      <c r="I461" s="5">
        <f>COUNTIF(_xlfn.ANCHORARRAY($D461),"A")</f>
        <v>2</v>
      </c>
      <c r="J461" s="5">
        <f>COUNTIF(_xlfn.ANCHORARRAY($D461),"K")</f>
        <v>0</v>
      </c>
      <c r="K461" s="5">
        <f>COUNTIF(_xlfn.ANCHORARRAY($D461),"Q")</f>
        <v>0</v>
      </c>
      <c r="L461" s="5">
        <f>COUNTIF(_xlfn.ANCHORARRAY($D461),"J")</f>
        <v>1</v>
      </c>
      <c r="M461" s="5">
        <f>COUNTIF(_xlfn.ANCHORARRAY($D461),"T")</f>
        <v>0</v>
      </c>
      <c r="N461" s="5">
        <f>COUNTIF(_xlfn.ANCHORARRAY($D461),"9")</f>
        <v>0</v>
      </c>
      <c r="O461" s="5">
        <f>COUNTIF(_xlfn.ANCHORARRAY($D461),"8")</f>
        <v>0</v>
      </c>
      <c r="P461" s="5">
        <f>COUNTIF(_xlfn.ANCHORARRAY($D461),"7")</f>
        <v>0</v>
      </c>
      <c r="Q461" s="5">
        <f>COUNTIF(_xlfn.ANCHORARRAY($D461),"6")</f>
        <v>0</v>
      </c>
      <c r="R461" s="5">
        <f>COUNTIF(_xlfn.ANCHORARRAY($D461),"5")</f>
        <v>0</v>
      </c>
      <c r="S461" s="5">
        <f>COUNTIF(_xlfn.ANCHORARRAY($D461),"4")</f>
        <v>0</v>
      </c>
      <c r="T461" s="5">
        <f>COUNTIF(_xlfn.ANCHORARRAY($D461),"3")</f>
        <v>2</v>
      </c>
      <c r="U461" s="5">
        <f>COUNTIF(_xlfn.ANCHORARRAY($D461),"2")</f>
        <v>0</v>
      </c>
      <c r="V461" s="8">
        <f>COUNTIF($I461:$U461,5)</f>
        <v>0</v>
      </c>
      <c r="W461" s="8">
        <f>COUNTIF($I461:$U461,4)</f>
        <v>0</v>
      </c>
      <c r="X461" s="8">
        <f>COUNTIFS($I461:$U461,3,$I461:$U461,2)</f>
        <v>0</v>
      </c>
      <c r="Y461" s="8">
        <f>IF(X461=0,COUNTIF($I461:$U461,3),0)</f>
        <v>0</v>
      </c>
      <c r="Z461" s="8">
        <f>IF(X461=0,COUNTIF($I461:$U461,2),0)</f>
        <v>2</v>
      </c>
      <c r="AA461" s="8">
        <f>COUNTIF($I461:$U461,1)</f>
        <v>1</v>
      </c>
      <c r="AB461">
        <v>461</v>
      </c>
      <c r="AC461">
        <f t="shared" si="7"/>
        <v>280749</v>
      </c>
    </row>
    <row r="462" spans="1:29">
      <c r="A462" s="2" t="s">
        <v>970</v>
      </c>
      <c r="B462" s="2" t="str" cm="1">
        <f t="array" ref="B462:C462">_xlfn.TEXTSPLIT(A462," ")</f>
        <v>3434J</v>
      </c>
      <c r="C462" s="2" t="str">
        <v>843</v>
      </c>
      <c r="D462" s="4" t="str" cm="1">
        <f t="array" ref="D462:H462">MID(B462,_xlfn.SEQUENCE(1,LEN(B462)),1)</f>
        <v>3</v>
      </c>
      <c r="E462" s="4" t="str">
        <v>4</v>
      </c>
      <c r="F462" s="4" t="str">
        <v>3</v>
      </c>
      <c r="G462" s="4" t="str">
        <v>4</v>
      </c>
      <c r="H462" s="4" t="str">
        <v>J</v>
      </c>
      <c r="I462" s="5">
        <f>COUNTIF(_xlfn.ANCHORARRAY($D462),"A")</f>
        <v>0</v>
      </c>
      <c r="J462" s="5">
        <f>COUNTIF(_xlfn.ANCHORARRAY($D462),"K")</f>
        <v>0</v>
      </c>
      <c r="K462" s="5">
        <f>COUNTIF(_xlfn.ANCHORARRAY($D462),"Q")</f>
        <v>0</v>
      </c>
      <c r="L462" s="5">
        <f>COUNTIF(_xlfn.ANCHORARRAY($D462),"J")</f>
        <v>1</v>
      </c>
      <c r="M462" s="5">
        <f>COUNTIF(_xlfn.ANCHORARRAY($D462),"T")</f>
        <v>0</v>
      </c>
      <c r="N462" s="5">
        <f>COUNTIF(_xlfn.ANCHORARRAY($D462),"9")</f>
        <v>0</v>
      </c>
      <c r="O462" s="5">
        <f>COUNTIF(_xlfn.ANCHORARRAY($D462),"8")</f>
        <v>0</v>
      </c>
      <c r="P462" s="5">
        <f>COUNTIF(_xlfn.ANCHORARRAY($D462),"7")</f>
        <v>0</v>
      </c>
      <c r="Q462" s="5">
        <f>COUNTIF(_xlfn.ANCHORARRAY($D462),"6")</f>
        <v>0</v>
      </c>
      <c r="R462" s="5">
        <f>COUNTIF(_xlfn.ANCHORARRAY($D462),"5")</f>
        <v>0</v>
      </c>
      <c r="S462" s="5">
        <f>COUNTIF(_xlfn.ANCHORARRAY($D462),"4")</f>
        <v>2</v>
      </c>
      <c r="T462" s="5">
        <f>COUNTIF(_xlfn.ANCHORARRAY($D462),"3")</f>
        <v>2</v>
      </c>
      <c r="U462" s="5">
        <f>COUNTIF(_xlfn.ANCHORARRAY($D462),"2")</f>
        <v>0</v>
      </c>
      <c r="V462" s="8">
        <f>COUNTIF($I462:$U462,5)</f>
        <v>0</v>
      </c>
      <c r="W462" s="8">
        <f>COUNTIF($I462:$U462,4)</f>
        <v>0</v>
      </c>
      <c r="X462" s="8">
        <f>COUNTIFS($I462:$U462,3,$I462:$U462,2)</f>
        <v>0</v>
      </c>
      <c r="Y462" s="8">
        <f>IF(X462=0,COUNTIF($I462:$U462,3),0)</f>
        <v>0</v>
      </c>
      <c r="Z462" s="8">
        <f>IF(X462=0,COUNTIF($I462:$U462,2),0)</f>
        <v>2</v>
      </c>
      <c r="AA462" s="8">
        <f>COUNTIF($I462:$U462,1)</f>
        <v>1</v>
      </c>
      <c r="AB462">
        <v>462</v>
      </c>
      <c r="AC462">
        <f t="shared" si="7"/>
        <v>389466</v>
      </c>
    </row>
    <row r="463" spans="1:29">
      <c r="A463" s="3" t="s">
        <v>219</v>
      </c>
      <c r="B463" s="2" t="str" cm="1">
        <f t="array" ref="B463:C463">_xlfn.TEXTSPLIT(A463," ")</f>
        <v>3636T</v>
      </c>
      <c r="C463" s="2" t="str">
        <v>675</v>
      </c>
      <c r="D463" s="4" t="str" cm="1">
        <f t="array" ref="D463:H463">MID(B463,_xlfn.SEQUENCE(1,LEN(B463)),1)</f>
        <v>3</v>
      </c>
      <c r="E463" s="4" t="str">
        <v>6</v>
      </c>
      <c r="F463" s="4" t="str">
        <v>3</v>
      </c>
      <c r="G463" s="4" t="str">
        <v>6</v>
      </c>
      <c r="H463" s="4" t="str">
        <v>T</v>
      </c>
      <c r="I463" s="5">
        <f>COUNTIF(_xlfn.ANCHORARRAY($D463),"A")</f>
        <v>0</v>
      </c>
      <c r="J463" s="5">
        <f>COUNTIF(_xlfn.ANCHORARRAY($D463),"K")</f>
        <v>0</v>
      </c>
      <c r="K463" s="5">
        <f>COUNTIF(_xlfn.ANCHORARRAY($D463),"Q")</f>
        <v>0</v>
      </c>
      <c r="L463" s="5">
        <f>COUNTIF(_xlfn.ANCHORARRAY($D463),"J")</f>
        <v>0</v>
      </c>
      <c r="M463" s="5">
        <f>COUNTIF(_xlfn.ANCHORARRAY($D463),"T")</f>
        <v>1</v>
      </c>
      <c r="N463" s="5">
        <f>COUNTIF(_xlfn.ANCHORARRAY($D463),"9")</f>
        <v>0</v>
      </c>
      <c r="O463" s="5">
        <f>COUNTIF(_xlfn.ANCHORARRAY($D463),"8")</f>
        <v>0</v>
      </c>
      <c r="P463" s="5">
        <f>COUNTIF(_xlfn.ANCHORARRAY($D463),"7")</f>
        <v>0</v>
      </c>
      <c r="Q463" s="5">
        <f>COUNTIF(_xlfn.ANCHORARRAY($D463),"6")</f>
        <v>2</v>
      </c>
      <c r="R463" s="5">
        <f>COUNTIF(_xlfn.ANCHORARRAY($D463),"5")</f>
        <v>0</v>
      </c>
      <c r="S463" s="5">
        <f>COUNTIF(_xlfn.ANCHORARRAY($D463),"4")</f>
        <v>0</v>
      </c>
      <c r="T463" s="5">
        <f>COUNTIF(_xlfn.ANCHORARRAY($D463),"3")</f>
        <v>2</v>
      </c>
      <c r="U463" s="5">
        <f>COUNTIF(_xlfn.ANCHORARRAY($D463),"2")</f>
        <v>0</v>
      </c>
      <c r="V463" s="8">
        <f>COUNTIF($I463:$U463,5)</f>
        <v>0</v>
      </c>
      <c r="W463" s="8">
        <f>COUNTIF($I463:$U463,4)</f>
        <v>0</v>
      </c>
      <c r="X463" s="8">
        <f>COUNTIFS($I463:$U463,3,$I463:$U463,2)</f>
        <v>0</v>
      </c>
      <c r="Y463" s="8">
        <f>IF(X463=0,COUNTIF($I463:$U463,3),0)</f>
        <v>0</v>
      </c>
      <c r="Z463" s="8">
        <f>IF(X463=0,COUNTIF($I463:$U463,2),0)</f>
        <v>2</v>
      </c>
      <c r="AA463" s="8">
        <f>COUNTIF($I463:$U463,1)</f>
        <v>1</v>
      </c>
      <c r="AB463">
        <v>463</v>
      </c>
      <c r="AC463">
        <f t="shared" si="7"/>
        <v>312525</v>
      </c>
    </row>
    <row r="464" spans="1:29">
      <c r="A464" s="3" t="s">
        <v>943</v>
      </c>
      <c r="B464" s="2" t="str" cm="1">
        <f t="array" ref="B464:C464">_xlfn.TEXTSPLIT(A464," ")</f>
        <v>38832</v>
      </c>
      <c r="C464" s="2" t="str">
        <v>48</v>
      </c>
      <c r="D464" s="4" t="str" cm="1">
        <f t="array" ref="D464:H464">MID(B464,_xlfn.SEQUENCE(1,LEN(B464)),1)</f>
        <v>3</v>
      </c>
      <c r="E464" s="4" t="str">
        <v>8</v>
      </c>
      <c r="F464" s="4" t="str">
        <v>8</v>
      </c>
      <c r="G464" s="4" t="str">
        <v>3</v>
      </c>
      <c r="H464" s="4" t="str">
        <v>2</v>
      </c>
      <c r="I464" s="5">
        <f>COUNTIF(_xlfn.ANCHORARRAY($D464),"A")</f>
        <v>0</v>
      </c>
      <c r="J464" s="5">
        <f>COUNTIF(_xlfn.ANCHORARRAY($D464),"K")</f>
        <v>0</v>
      </c>
      <c r="K464" s="5">
        <f>COUNTIF(_xlfn.ANCHORARRAY($D464),"Q")</f>
        <v>0</v>
      </c>
      <c r="L464" s="5">
        <f>COUNTIF(_xlfn.ANCHORARRAY($D464),"J")</f>
        <v>0</v>
      </c>
      <c r="M464" s="5">
        <f>COUNTIF(_xlfn.ANCHORARRAY($D464),"T")</f>
        <v>0</v>
      </c>
      <c r="N464" s="5">
        <f>COUNTIF(_xlfn.ANCHORARRAY($D464),"9")</f>
        <v>0</v>
      </c>
      <c r="O464" s="5">
        <f>COUNTIF(_xlfn.ANCHORARRAY($D464),"8")</f>
        <v>2</v>
      </c>
      <c r="P464" s="5">
        <f>COUNTIF(_xlfn.ANCHORARRAY($D464),"7")</f>
        <v>0</v>
      </c>
      <c r="Q464" s="5">
        <f>COUNTIF(_xlfn.ANCHORARRAY($D464),"6")</f>
        <v>0</v>
      </c>
      <c r="R464" s="5">
        <f>COUNTIF(_xlfn.ANCHORARRAY($D464),"5")</f>
        <v>0</v>
      </c>
      <c r="S464" s="5">
        <f>COUNTIF(_xlfn.ANCHORARRAY($D464),"4")</f>
        <v>0</v>
      </c>
      <c r="T464" s="5">
        <f>COUNTIF(_xlfn.ANCHORARRAY($D464),"3")</f>
        <v>2</v>
      </c>
      <c r="U464" s="5">
        <f>COUNTIF(_xlfn.ANCHORARRAY($D464),"2")</f>
        <v>1</v>
      </c>
      <c r="V464" s="8">
        <f>COUNTIF($I464:$U464,5)</f>
        <v>0</v>
      </c>
      <c r="W464" s="8">
        <f>COUNTIF($I464:$U464,4)</f>
        <v>0</v>
      </c>
      <c r="X464" s="8">
        <f>COUNTIFS($I464:$U464,3,$I464:$U464,2)</f>
        <v>0</v>
      </c>
      <c r="Y464" s="8">
        <f>IF(X464=0,COUNTIF($I464:$U464,3),0)</f>
        <v>0</v>
      </c>
      <c r="Z464" s="8">
        <f>IF(X464=0,COUNTIF($I464:$U464,2),0)</f>
        <v>2</v>
      </c>
      <c r="AA464" s="8">
        <f>COUNTIF($I464:$U464,1)</f>
        <v>1</v>
      </c>
      <c r="AB464">
        <v>464</v>
      </c>
      <c r="AC464">
        <f t="shared" si="7"/>
        <v>22272</v>
      </c>
    </row>
    <row r="465" spans="1:29">
      <c r="A465" s="3" t="s">
        <v>155</v>
      </c>
      <c r="B465" s="2" t="str" cm="1">
        <f t="array" ref="B465:C465">_xlfn.TEXTSPLIT(A465," ")</f>
        <v>39369</v>
      </c>
      <c r="C465" s="2" t="str">
        <v>503</v>
      </c>
      <c r="D465" s="4" t="str" cm="1">
        <f t="array" ref="D465:H465">MID(B465,_xlfn.SEQUENCE(1,LEN(B465)),1)</f>
        <v>3</v>
      </c>
      <c r="E465" s="4" t="str">
        <v>9</v>
      </c>
      <c r="F465" s="4" t="str">
        <v>3</v>
      </c>
      <c r="G465" s="4" t="str">
        <v>6</v>
      </c>
      <c r="H465" s="4" t="str">
        <v>9</v>
      </c>
      <c r="I465" s="5">
        <f>COUNTIF(_xlfn.ANCHORARRAY($D465),"A")</f>
        <v>0</v>
      </c>
      <c r="J465" s="5">
        <f>COUNTIF(_xlfn.ANCHORARRAY($D465),"K")</f>
        <v>0</v>
      </c>
      <c r="K465" s="5">
        <f>COUNTIF(_xlfn.ANCHORARRAY($D465),"Q")</f>
        <v>0</v>
      </c>
      <c r="L465" s="5">
        <f>COUNTIF(_xlfn.ANCHORARRAY($D465),"J")</f>
        <v>0</v>
      </c>
      <c r="M465" s="5">
        <f>COUNTIF(_xlfn.ANCHORARRAY($D465),"T")</f>
        <v>0</v>
      </c>
      <c r="N465" s="5">
        <f>COUNTIF(_xlfn.ANCHORARRAY($D465),"9")</f>
        <v>2</v>
      </c>
      <c r="O465" s="5">
        <f>COUNTIF(_xlfn.ANCHORARRAY($D465),"8")</f>
        <v>0</v>
      </c>
      <c r="P465" s="5">
        <f>COUNTIF(_xlfn.ANCHORARRAY($D465),"7")</f>
        <v>0</v>
      </c>
      <c r="Q465" s="5">
        <f>COUNTIF(_xlfn.ANCHORARRAY($D465),"6")</f>
        <v>1</v>
      </c>
      <c r="R465" s="5">
        <f>COUNTIF(_xlfn.ANCHORARRAY($D465),"5")</f>
        <v>0</v>
      </c>
      <c r="S465" s="5">
        <f>COUNTIF(_xlfn.ANCHORARRAY($D465),"4")</f>
        <v>0</v>
      </c>
      <c r="T465" s="5">
        <f>COUNTIF(_xlfn.ANCHORARRAY($D465),"3")</f>
        <v>2</v>
      </c>
      <c r="U465" s="5">
        <f>COUNTIF(_xlfn.ANCHORARRAY($D465),"2")</f>
        <v>0</v>
      </c>
      <c r="V465" s="8">
        <f>COUNTIF($I465:$U465,5)</f>
        <v>0</v>
      </c>
      <c r="W465" s="8">
        <f>COUNTIF($I465:$U465,4)</f>
        <v>0</v>
      </c>
      <c r="X465" s="8">
        <f>COUNTIFS($I465:$U465,3,$I465:$U465,2)</f>
        <v>0</v>
      </c>
      <c r="Y465" s="8">
        <f>IF(X465=0,COUNTIF($I465:$U465,3),0)</f>
        <v>0</v>
      </c>
      <c r="Z465" s="8">
        <f>IF(X465=0,COUNTIF($I465:$U465,2),0)</f>
        <v>2</v>
      </c>
      <c r="AA465" s="8">
        <f>COUNTIF($I465:$U465,1)</f>
        <v>1</v>
      </c>
      <c r="AB465">
        <v>465</v>
      </c>
      <c r="AC465">
        <f t="shared" si="7"/>
        <v>233895</v>
      </c>
    </row>
    <row r="466" spans="1:29">
      <c r="A466" s="2" t="s">
        <v>998</v>
      </c>
      <c r="B466" s="2" t="str" cm="1">
        <f t="array" ref="B466:C466">_xlfn.TEXTSPLIT(A466," ")</f>
        <v>3993J</v>
      </c>
      <c r="C466" s="2" t="str">
        <v>761</v>
      </c>
      <c r="D466" s="4" t="str" cm="1">
        <f t="array" ref="D466:H466">MID(B466,_xlfn.SEQUENCE(1,LEN(B466)),1)</f>
        <v>3</v>
      </c>
      <c r="E466" s="4" t="str">
        <v>9</v>
      </c>
      <c r="F466" s="4" t="str">
        <v>9</v>
      </c>
      <c r="G466" s="4" t="str">
        <v>3</v>
      </c>
      <c r="H466" s="4" t="str">
        <v>J</v>
      </c>
      <c r="I466" s="5">
        <f>COUNTIF(_xlfn.ANCHORARRAY($D466),"A")</f>
        <v>0</v>
      </c>
      <c r="J466" s="5">
        <f>COUNTIF(_xlfn.ANCHORARRAY($D466),"K")</f>
        <v>0</v>
      </c>
      <c r="K466" s="5">
        <f>COUNTIF(_xlfn.ANCHORARRAY($D466),"Q")</f>
        <v>0</v>
      </c>
      <c r="L466" s="5">
        <f>COUNTIF(_xlfn.ANCHORARRAY($D466),"J")</f>
        <v>1</v>
      </c>
      <c r="M466" s="5">
        <f>COUNTIF(_xlfn.ANCHORARRAY($D466),"T")</f>
        <v>0</v>
      </c>
      <c r="N466" s="5">
        <f>COUNTIF(_xlfn.ANCHORARRAY($D466),"9")</f>
        <v>2</v>
      </c>
      <c r="O466" s="5">
        <f>COUNTIF(_xlfn.ANCHORARRAY($D466),"8")</f>
        <v>0</v>
      </c>
      <c r="P466" s="5">
        <f>COUNTIF(_xlfn.ANCHORARRAY($D466),"7")</f>
        <v>0</v>
      </c>
      <c r="Q466" s="5">
        <f>COUNTIF(_xlfn.ANCHORARRAY($D466),"6")</f>
        <v>0</v>
      </c>
      <c r="R466" s="5">
        <f>COUNTIF(_xlfn.ANCHORARRAY($D466),"5")</f>
        <v>0</v>
      </c>
      <c r="S466" s="5">
        <f>COUNTIF(_xlfn.ANCHORARRAY($D466),"4")</f>
        <v>0</v>
      </c>
      <c r="T466" s="5">
        <f>COUNTIF(_xlfn.ANCHORARRAY($D466),"3")</f>
        <v>2</v>
      </c>
      <c r="U466" s="5">
        <f>COUNTIF(_xlfn.ANCHORARRAY($D466),"2")</f>
        <v>0</v>
      </c>
      <c r="V466" s="8">
        <f>COUNTIF($I466:$U466,5)</f>
        <v>0</v>
      </c>
      <c r="W466" s="8">
        <f>COUNTIF($I466:$U466,4)</f>
        <v>0</v>
      </c>
      <c r="X466" s="8">
        <f>COUNTIFS($I466:$U466,3,$I466:$U466,2)</f>
        <v>0</v>
      </c>
      <c r="Y466" s="8">
        <f>IF(X466=0,COUNTIF($I466:$U466,3),0)</f>
        <v>0</v>
      </c>
      <c r="Z466" s="8">
        <f>IF(X466=0,COUNTIF($I466:$U466,2),0)</f>
        <v>2</v>
      </c>
      <c r="AA466" s="8">
        <f>COUNTIF($I466:$U466,1)</f>
        <v>1</v>
      </c>
      <c r="AB466">
        <v>466</v>
      </c>
      <c r="AC466">
        <f t="shared" si="7"/>
        <v>354626</v>
      </c>
    </row>
    <row r="467" spans="1:29">
      <c r="A467" s="3" t="s">
        <v>673</v>
      </c>
      <c r="B467" s="2" t="str" cm="1">
        <f t="array" ref="B467:C467">_xlfn.TEXTSPLIT(A467," ")</f>
        <v>3TJT3</v>
      </c>
      <c r="C467" s="2" t="str">
        <v>349</v>
      </c>
      <c r="D467" s="4" t="str" cm="1">
        <f t="array" ref="D467:H467">MID(B467,_xlfn.SEQUENCE(1,LEN(B467)),1)</f>
        <v>3</v>
      </c>
      <c r="E467" s="4" t="str">
        <v>T</v>
      </c>
      <c r="F467" s="4" t="str">
        <v>J</v>
      </c>
      <c r="G467" s="4" t="str">
        <v>T</v>
      </c>
      <c r="H467" s="4" t="str">
        <v>3</v>
      </c>
      <c r="I467" s="5">
        <f>COUNTIF(_xlfn.ANCHORARRAY($D467),"A")</f>
        <v>0</v>
      </c>
      <c r="J467" s="5">
        <f>COUNTIF(_xlfn.ANCHORARRAY($D467),"K")</f>
        <v>0</v>
      </c>
      <c r="K467" s="5">
        <f>COUNTIF(_xlfn.ANCHORARRAY($D467),"Q")</f>
        <v>0</v>
      </c>
      <c r="L467" s="5">
        <f>COUNTIF(_xlfn.ANCHORARRAY($D467),"J")</f>
        <v>1</v>
      </c>
      <c r="M467" s="5">
        <f>COUNTIF(_xlfn.ANCHORARRAY($D467),"T")</f>
        <v>2</v>
      </c>
      <c r="N467" s="5">
        <f>COUNTIF(_xlfn.ANCHORARRAY($D467),"9")</f>
        <v>0</v>
      </c>
      <c r="O467" s="5">
        <f>COUNTIF(_xlfn.ANCHORARRAY($D467),"8")</f>
        <v>0</v>
      </c>
      <c r="P467" s="5">
        <f>COUNTIF(_xlfn.ANCHORARRAY($D467),"7")</f>
        <v>0</v>
      </c>
      <c r="Q467" s="5">
        <f>COUNTIF(_xlfn.ANCHORARRAY($D467),"6")</f>
        <v>0</v>
      </c>
      <c r="R467" s="5">
        <f>COUNTIF(_xlfn.ANCHORARRAY($D467),"5")</f>
        <v>0</v>
      </c>
      <c r="S467" s="5">
        <f>COUNTIF(_xlfn.ANCHORARRAY($D467),"4")</f>
        <v>0</v>
      </c>
      <c r="T467" s="5">
        <f>COUNTIF(_xlfn.ANCHORARRAY($D467),"3")</f>
        <v>2</v>
      </c>
      <c r="U467" s="5">
        <f>COUNTIF(_xlfn.ANCHORARRAY($D467),"2")</f>
        <v>0</v>
      </c>
      <c r="V467" s="8">
        <f>COUNTIF($I467:$U467,5)</f>
        <v>0</v>
      </c>
      <c r="W467" s="8">
        <f>COUNTIF($I467:$U467,4)</f>
        <v>0</v>
      </c>
      <c r="X467" s="8">
        <f>COUNTIFS($I467:$U467,3,$I467:$U467,2)</f>
        <v>0</v>
      </c>
      <c r="Y467" s="8">
        <f>IF(X467=0,COUNTIF($I467:$U467,3),0)</f>
        <v>0</v>
      </c>
      <c r="Z467" s="8">
        <f>IF(X467=0,COUNTIF($I467:$U467,2),0)</f>
        <v>2</v>
      </c>
      <c r="AA467" s="8">
        <f>COUNTIF($I467:$U467,1)</f>
        <v>1</v>
      </c>
      <c r="AB467">
        <v>467</v>
      </c>
      <c r="AC467">
        <f t="shared" si="7"/>
        <v>162983</v>
      </c>
    </row>
    <row r="468" spans="1:29">
      <c r="A468" s="3" t="s">
        <v>691</v>
      </c>
      <c r="B468" s="2" t="str" cm="1">
        <f t="array" ref="B468:C468">_xlfn.TEXTSPLIT(A468," ")</f>
        <v>3K636</v>
      </c>
      <c r="C468" s="2" t="str">
        <v>36</v>
      </c>
      <c r="D468" s="4" t="str" cm="1">
        <f t="array" ref="D468:H468">MID(B468,_xlfn.SEQUENCE(1,LEN(B468)),1)</f>
        <v>3</v>
      </c>
      <c r="E468" s="4" t="str">
        <v>K</v>
      </c>
      <c r="F468" s="4" t="str">
        <v>6</v>
      </c>
      <c r="G468" s="4" t="str">
        <v>3</v>
      </c>
      <c r="H468" s="4" t="str">
        <v>6</v>
      </c>
      <c r="I468" s="5">
        <f>COUNTIF(_xlfn.ANCHORARRAY($D468),"A")</f>
        <v>0</v>
      </c>
      <c r="J468" s="5">
        <f>COUNTIF(_xlfn.ANCHORARRAY($D468),"K")</f>
        <v>1</v>
      </c>
      <c r="K468" s="5">
        <f>COUNTIF(_xlfn.ANCHORARRAY($D468),"Q")</f>
        <v>0</v>
      </c>
      <c r="L468" s="5">
        <f>COUNTIF(_xlfn.ANCHORARRAY($D468),"J")</f>
        <v>0</v>
      </c>
      <c r="M468" s="5">
        <f>COUNTIF(_xlfn.ANCHORARRAY($D468),"T")</f>
        <v>0</v>
      </c>
      <c r="N468" s="5">
        <f>COUNTIF(_xlfn.ANCHORARRAY($D468),"9")</f>
        <v>0</v>
      </c>
      <c r="O468" s="5">
        <f>COUNTIF(_xlfn.ANCHORARRAY($D468),"8")</f>
        <v>0</v>
      </c>
      <c r="P468" s="5">
        <f>COUNTIF(_xlfn.ANCHORARRAY($D468),"7")</f>
        <v>0</v>
      </c>
      <c r="Q468" s="5">
        <f>COUNTIF(_xlfn.ANCHORARRAY($D468),"6")</f>
        <v>2</v>
      </c>
      <c r="R468" s="5">
        <f>COUNTIF(_xlfn.ANCHORARRAY($D468),"5")</f>
        <v>0</v>
      </c>
      <c r="S468" s="5">
        <f>COUNTIF(_xlfn.ANCHORARRAY($D468),"4")</f>
        <v>0</v>
      </c>
      <c r="T468" s="5">
        <f>COUNTIF(_xlfn.ANCHORARRAY($D468),"3")</f>
        <v>2</v>
      </c>
      <c r="U468" s="5">
        <f>COUNTIF(_xlfn.ANCHORARRAY($D468),"2")</f>
        <v>0</v>
      </c>
      <c r="V468" s="8">
        <f>COUNTIF($I468:$U468,5)</f>
        <v>0</v>
      </c>
      <c r="W468" s="8">
        <f>COUNTIF($I468:$U468,4)</f>
        <v>0</v>
      </c>
      <c r="X468" s="8">
        <f>COUNTIFS($I468:$U468,3,$I468:$U468,2)</f>
        <v>0</v>
      </c>
      <c r="Y468" s="8">
        <f>IF(X468=0,COUNTIF($I468:$U468,3),0)</f>
        <v>0</v>
      </c>
      <c r="Z468" s="8">
        <f>IF(X468=0,COUNTIF($I468:$U468,2),0)</f>
        <v>2</v>
      </c>
      <c r="AA468" s="8">
        <f>COUNTIF($I468:$U468,1)</f>
        <v>1</v>
      </c>
      <c r="AB468">
        <v>468</v>
      </c>
      <c r="AC468">
        <f t="shared" si="7"/>
        <v>16848</v>
      </c>
    </row>
    <row r="469" spans="1:29">
      <c r="A469" s="3" t="s">
        <v>671</v>
      </c>
      <c r="B469" s="2" t="str" cm="1">
        <f t="array" ref="B469:C469">_xlfn.TEXTSPLIT(A469," ")</f>
        <v>3KK77</v>
      </c>
      <c r="C469" s="2" t="str">
        <v>655</v>
      </c>
      <c r="D469" s="4" t="str" cm="1">
        <f t="array" ref="D469:H469">MID(B469,_xlfn.SEQUENCE(1,LEN(B469)),1)</f>
        <v>3</v>
      </c>
      <c r="E469" s="4" t="str">
        <v>K</v>
      </c>
      <c r="F469" s="4" t="str">
        <v>K</v>
      </c>
      <c r="G469" s="4" t="str">
        <v>7</v>
      </c>
      <c r="H469" s="4" t="str">
        <v>7</v>
      </c>
      <c r="I469" s="5">
        <f>COUNTIF(_xlfn.ANCHORARRAY($D469),"A")</f>
        <v>0</v>
      </c>
      <c r="J469" s="5">
        <f>COUNTIF(_xlfn.ANCHORARRAY($D469),"K")</f>
        <v>2</v>
      </c>
      <c r="K469" s="5">
        <f>COUNTIF(_xlfn.ANCHORARRAY($D469),"Q")</f>
        <v>0</v>
      </c>
      <c r="L469" s="5">
        <f>COUNTIF(_xlfn.ANCHORARRAY($D469),"J")</f>
        <v>0</v>
      </c>
      <c r="M469" s="5">
        <f>COUNTIF(_xlfn.ANCHORARRAY($D469),"T")</f>
        <v>0</v>
      </c>
      <c r="N469" s="5">
        <f>COUNTIF(_xlfn.ANCHORARRAY($D469),"9")</f>
        <v>0</v>
      </c>
      <c r="O469" s="5">
        <f>COUNTIF(_xlfn.ANCHORARRAY($D469),"8")</f>
        <v>0</v>
      </c>
      <c r="P469" s="5">
        <f>COUNTIF(_xlfn.ANCHORARRAY($D469),"7")</f>
        <v>2</v>
      </c>
      <c r="Q469" s="5">
        <f>COUNTIF(_xlfn.ANCHORARRAY($D469),"6")</f>
        <v>0</v>
      </c>
      <c r="R469" s="5">
        <f>COUNTIF(_xlfn.ANCHORARRAY($D469),"5")</f>
        <v>0</v>
      </c>
      <c r="S469" s="5">
        <f>COUNTIF(_xlfn.ANCHORARRAY($D469),"4")</f>
        <v>0</v>
      </c>
      <c r="T469" s="5">
        <f>COUNTIF(_xlfn.ANCHORARRAY($D469),"3")</f>
        <v>1</v>
      </c>
      <c r="U469" s="5">
        <f>COUNTIF(_xlfn.ANCHORARRAY($D469),"2")</f>
        <v>0</v>
      </c>
      <c r="V469" s="8">
        <f>COUNTIF($I469:$U469,5)</f>
        <v>0</v>
      </c>
      <c r="W469" s="8">
        <f>COUNTIF($I469:$U469,4)</f>
        <v>0</v>
      </c>
      <c r="X469" s="8">
        <f>COUNTIFS($I469:$U469,3,$I469:$U469,2)</f>
        <v>0</v>
      </c>
      <c r="Y469" s="8">
        <f>IF(X469=0,COUNTIF($I469:$U469,3),0)</f>
        <v>0</v>
      </c>
      <c r="Z469" s="8">
        <f>IF(X469=0,COUNTIF($I469:$U469,2),0)</f>
        <v>2</v>
      </c>
      <c r="AA469" s="8">
        <f>COUNTIF($I469:$U469,1)</f>
        <v>1</v>
      </c>
      <c r="AB469">
        <v>469</v>
      </c>
      <c r="AC469">
        <f t="shared" si="7"/>
        <v>307195</v>
      </c>
    </row>
    <row r="470" spans="1:29">
      <c r="A470" s="3" t="s">
        <v>196</v>
      </c>
      <c r="B470" s="2" t="str" cm="1">
        <f t="array" ref="B470:C470">_xlfn.TEXTSPLIT(A470," ")</f>
        <v>43345</v>
      </c>
      <c r="C470" s="2" t="str">
        <v>939</v>
      </c>
      <c r="D470" s="4" t="str" cm="1">
        <f t="array" ref="D470:H470">MID(B470,_xlfn.SEQUENCE(1,LEN(B470)),1)</f>
        <v>4</v>
      </c>
      <c r="E470" s="4" t="str">
        <v>3</v>
      </c>
      <c r="F470" s="4" t="str">
        <v>3</v>
      </c>
      <c r="G470" s="4" t="str">
        <v>4</v>
      </c>
      <c r="H470" s="4" t="str">
        <v>5</v>
      </c>
      <c r="I470" s="5">
        <f>COUNTIF(_xlfn.ANCHORARRAY($D470),"A")</f>
        <v>0</v>
      </c>
      <c r="J470" s="5">
        <f>COUNTIF(_xlfn.ANCHORARRAY($D470),"K")</f>
        <v>0</v>
      </c>
      <c r="K470" s="5">
        <f>COUNTIF(_xlfn.ANCHORARRAY($D470),"Q")</f>
        <v>0</v>
      </c>
      <c r="L470" s="5">
        <f>COUNTIF(_xlfn.ANCHORARRAY($D470),"J")</f>
        <v>0</v>
      </c>
      <c r="M470" s="5">
        <f>COUNTIF(_xlfn.ANCHORARRAY($D470),"T")</f>
        <v>0</v>
      </c>
      <c r="N470" s="5">
        <f>COUNTIF(_xlfn.ANCHORARRAY($D470),"9")</f>
        <v>0</v>
      </c>
      <c r="O470" s="5">
        <f>COUNTIF(_xlfn.ANCHORARRAY($D470),"8")</f>
        <v>0</v>
      </c>
      <c r="P470" s="5">
        <f>COUNTIF(_xlfn.ANCHORARRAY($D470),"7")</f>
        <v>0</v>
      </c>
      <c r="Q470" s="5">
        <f>COUNTIF(_xlfn.ANCHORARRAY($D470),"6")</f>
        <v>0</v>
      </c>
      <c r="R470" s="5">
        <f>COUNTIF(_xlfn.ANCHORARRAY($D470),"5")</f>
        <v>1</v>
      </c>
      <c r="S470" s="5">
        <f>COUNTIF(_xlfn.ANCHORARRAY($D470),"4")</f>
        <v>2</v>
      </c>
      <c r="T470" s="5">
        <f>COUNTIF(_xlfn.ANCHORARRAY($D470),"3")</f>
        <v>2</v>
      </c>
      <c r="U470" s="5">
        <f>COUNTIF(_xlfn.ANCHORARRAY($D470),"2")</f>
        <v>0</v>
      </c>
      <c r="V470" s="8">
        <f>COUNTIF($I470:$U470,5)</f>
        <v>0</v>
      </c>
      <c r="W470" s="8">
        <f>COUNTIF($I470:$U470,4)</f>
        <v>0</v>
      </c>
      <c r="X470" s="8">
        <f>COUNTIFS($I470:$U470,3,$I470:$U470,2)</f>
        <v>0</v>
      </c>
      <c r="Y470" s="8">
        <f>IF(X470=0,COUNTIF($I470:$U470,3),0)</f>
        <v>0</v>
      </c>
      <c r="Z470" s="8">
        <f>IF(X470=0,COUNTIF($I470:$U470,2),0)</f>
        <v>2</v>
      </c>
      <c r="AA470" s="8">
        <f>COUNTIF($I470:$U470,1)</f>
        <v>1</v>
      </c>
      <c r="AB470">
        <v>470</v>
      </c>
      <c r="AC470">
        <f t="shared" si="7"/>
        <v>441330</v>
      </c>
    </row>
    <row r="471" spans="1:29">
      <c r="A471" s="3" t="s">
        <v>147</v>
      </c>
      <c r="B471" s="2" t="str" cm="1">
        <f t="array" ref="B471:C471">_xlfn.TEXTSPLIT(A471," ")</f>
        <v>43348</v>
      </c>
      <c r="C471" s="2" t="str">
        <v>101</v>
      </c>
      <c r="D471" s="4" t="str" cm="1">
        <f t="array" ref="D471:H471">MID(B471,_xlfn.SEQUENCE(1,LEN(B471)),1)</f>
        <v>4</v>
      </c>
      <c r="E471" s="4" t="str">
        <v>3</v>
      </c>
      <c r="F471" s="4" t="str">
        <v>3</v>
      </c>
      <c r="G471" s="4" t="str">
        <v>4</v>
      </c>
      <c r="H471" s="4" t="str">
        <v>8</v>
      </c>
      <c r="I471" s="5">
        <f>COUNTIF(_xlfn.ANCHORARRAY($D471),"A")</f>
        <v>0</v>
      </c>
      <c r="J471" s="5">
        <f>COUNTIF(_xlfn.ANCHORARRAY($D471),"K")</f>
        <v>0</v>
      </c>
      <c r="K471" s="5">
        <f>COUNTIF(_xlfn.ANCHORARRAY($D471),"Q")</f>
        <v>0</v>
      </c>
      <c r="L471" s="5">
        <f>COUNTIF(_xlfn.ANCHORARRAY($D471),"J")</f>
        <v>0</v>
      </c>
      <c r="M471" s="5">
        <f>COUNTIF(_xlfn.ANCHORARRAY($D471),"T")</f>
        <v>0</v>
      </c>
      <c r="N471" s="5">
        <f>COUNTIF(_xlfn.ANCHORARRAY($D471),"9")</f>
        <v>0</v>
      </c>
      <c r="O471" s="5">
        <f>COUNTIF(_xlfn.ANCHORARRAY($D471),"8")</f>
        <v>1</v>
      </c>
      <c r="P471" s="5">
        <f>COUNTIF(_xlfn.ANCHORARRAY($D471),"7")</f>
        <v>0</v>
      </c>
      <c r="Q471" s="5">
        <f>COUNTIF(_xlfn.ANCHORARRAY($D471),"6")</f>
        <v>0</v>
      </c>
      <c r="R471" s="5">
        <f>COUNTIF(_xlfn.ANCHORARRAY($D471),"5")</f>
        <v>0</v>
      </c>
      <c r="S471" s="5">
        <f>COUNTIF(_xlfn.ANCHORARRAY($D471),"4")</f>
        <v>2</v>
      </c>
      <c r="T471" s="5">
        <f>COUNTIF(_xlfn.ANCHORARRAY($D471),"3")</f>
        <v>2</v>
      </c>
      <c r="U471" s="5">
        <f>COUNTIF(_xlfn.ANCHORARRAY($D471),"2")</f>
        <v>0</v>
      </c>
      <c r="V471" s="8">
        <f>COUNTIF($I471:$U471,5)</f>
        <v>0</v>
      </c>
      <c r="W471" s="8">
        <f>COUNTIF($I471:$U471,4)</f>
        <v>0</v>
      </c>
      <c r="X471" s="8">
        <f>COUNTIFS($I471:$U471,3,$I471:$U471,2)</f>
        <v>0</v>
      </c>
      <c r="Y471" s="8">
        <f>IF(X471=0,COUNTIF($I471:$U471,3),0)</f>
        <v>0</v>
      </c>
      <c r="Z471" s="8">
        <f>IF(X471=0,COUNTIF($I471:$U471,2),0)</f>
        <v>2</v>
      </c>
      <c r="AA471" s="8">
        <f>COUNTIF($I471:$U471,1)</f>
        <v>1</v>
      </c>
      <c r="AB471">
        <v>471</v>
      </c>
      <c r="AC471">
        <f t="shared" si="7"/>
        <v>47571</v>
      </c>
    </row>
    <row r="472" spans="1:29">
      <c r="A472" s="3" t="s">
        <v>885</v>
      </c>
      <c r="B472" s="2" t="str" cm="1">
        <f t="array" ref="B472:C472">_xlfn.TEXTSPLIT(A472," ")</f>
        <v>44J9J</v>
      </c>
      <c r="C472" s="2" t="str">
        <v>509</v>
      </c>
      <c r="D472" s="4" t="str" cm="1">
        <f t="array" ref="D472:H472">MID(B472,_xlfn.SEQUENCE(1,LEN(B472)),1)</f>
        <v>4</v>
      </c>
      <c r="E472" s="4" t="str">
        <v>4</v>
      </c>
      <c r="F472" s="4" t="str">
        <v>J</v>
      </c>
      <c r="G472" s="4" t="str">
        <v>9</v>
      </c>
      <c r="H472" s="4" t="str">
        <v>J</v>
      </c>
      <c r="I472" s="5">
        <f>COUNTIF(_xlfn.ANCHORARRAY($D472),"A")</f>
        <v>0</v>
      </c>
      <c r="J472" s="5">
        <f>COUNTIF(_xlfn.ANCHORARRAY($D472),"K")</f>
        <v>0</v>
      </c>
      <c r="K472" s="5">
        <f>COUNTIF(_xlfn.ANCHORARRAY($D472),"Q")</f>
        <v>0</v>
      </c>
      <c r="L472" s="5">
        <f>COUNTIF(_xlfn.ANCHORARRAY($D472),"J")</f>
        <v>2</v>
      </c>
      <c r="M472" s="5">
        <f>COUNTIF(_xlfn.ANCHORARRAY($D472),"T")</f>
        <v>0</v>
      </c>
      <c r="N472" s="5">
        <f>COUNTIF(_xlfn.ANCHORARRAY($D472),"9")</f>
        <v>1</v>
      </c>
      <c r="O472" s="5">
        <f>COUNTIF(_xlfn.ANCHORARRAY($D472),"8")</f>
        <v>0</v>
      </c>
      <c r="P472" s="5">
        <f>COUNTIF(_xlfn.ANCHORARRAY($D472),"7")</f>
        <v>0</v>
      </c>
      <c r="Q472" s="5">
        <f>COUNTIF(_xlfn.ANCHORARRAY($D472),"6")</f>
        <v>0</v>
      </c>
      <c r="R472" s="5">
        <f>COUNTIF(_xlfn.ANCHORARRAY($D472),"5")</f>
        <v>0</v>
      </c>
      <c r="S472" s="5">
        <f>COUNTIF(_xlfn.ANCHORARRAY($D472),"4")</f>
        <v>2</v>
      </c>
      <c r="T472" s="5">
        <f>COUNTIF(_xlfn.ANCHORARRAY($D472),"3")</f>
        <v>0</v>
      </c>
      <c r="U472" s="5">
        <f>COUNTIF(_xlfn.ANCHORARRAY($D472),"2")</f>
        <v>0</v>
      </c>
      <c r="V472" s="8">
        <f>COUNTIF($I472:$U472,5)</f>
        <v>0</v>
      </c>
      <c r="W472" s="8">
        <f>COUNTIF($I472:$U472,4)</f>
        <v>0</v>
      </c>
      <c r="X472" s="8">
        <f>COUNTIFS($I472:$U472,3,$I472:$U472,2)</f>
        <v>0</v>
      </c>
      <c r="Y472" s="8">
        <f>IF(X472=0,COUNTIF($I472:$U472,3),0)</f>
        <v>0</v>
      </c>
      <c r="Z472" s="8">
        <f>IF(X472=0,COUNTIF($I472:$U472,2),0)</f>
        <v>2</v>
      </c>
      <c r="AA472" s="8">
        <f>COUNTIF($I472:$U472,1)</f>
        <v>1</v>
      </c>
      <c r="AB472">
        <v>472</v>
      </c>
      <c r="AC472">
        <f t="shared" si="7"/>
        <v>240248</v>
      </c>
    </row>
    <row r="473" spans="1:29">
      <c r="A473" s="3" t="s">
        <v>107</v>
      </c>
      <c r="B473" s="2" t="str" cm="1">
        <f t="array" ref="B473:C473">_xlfn.TEXTSPLIT(A473," ")</f>
        <v>45854</v>
      </c>
      <c r="C473" s="2" t="str">
        <v>960</v>
      </c>
      <c r="D473" s="4" t="str" cm="1">
        <f t="array" ref="D473:H473">MID(B473,_xlfn.SEQUENCE(1,LEN(B473)),1)</f>
        <v>4</v>
      </c>
      <c r="E473" s="4" t="str">
        <v>5</v>
      </c>
      <c r="F473" s="4" t="str">
        <v>8</v>
      </c>
      <c r="G473" s="4" t="str">
        <v>5</v>
      </c>
      <c r="H473" s="4" t="str">
        <v>4</v>
      </c>
      <c r="I473" s="5">
        <f>COUNTIF(_xlfn.ANCHORARRAY($D473),"A")</f>
        <v>0</v>
      </c>
      <c r="J473" s="5">
        <f>COUNTIF(_xlfn.ANCHORARRAY($D473),"K")</f>
        <v>0</v>
      </c>
      <c r="K473" s="5">
        <f>COUNTIF(_xlfn.ANCHORARRAY($D473),"Q")</f>
        <v>0</v>
      </c>
      <c r="L473" s="5">
        <f>COUNTIF(_xlfn.ANCHORARRAY($D473),"J")</f>
        <v>0</v>
      </c>
      <c r="M473" s="5">
        <f>COUNTIF(_xlfn.ANCHORARRAY($D473),"T")</f>
        <v>0</v>
      </c>
      <c r="N473" s="5">
        <f>COUNTIF(_xlfn.ANCHORARRAY($D473),"9")</f>
        <v>0</v>
      </c>
      <c r="O473" s="5">
        <f>COUNTIF(_xlfn.ANCHORARRAY($D473),"8")</f>
        <v>1</v>
      </c>
      <c r="P473" s="5">
        <f>COUNTIF(_xlfn.ANCHORARRAY($D473),"7")</f>
        <v>0</v>
      </c>
      <c r="Q473" s="5">
        <f>COUNTIF(_xlfn.ANCHORARRAY($D473),"6")</f>
        <v>0</v>
      </c>
      <c r="R473" s="5">
        <f>COUNTIF(_xlfn.ANCHORARRAY($D473),"5")</f>
        <v>2</v>
      </c>
      <c r="S473" s="5">
        <f>COUNTIF(_xlfn.ANCHORARRAY($D473),"4")</f>
        <v>2</v>
      </c>
      <c r="T473" s="5">
        <f>COUNTIF(_xlfn.ANCHORARRAY($D473),"3")</f>
        <v>0</v>
      </c>
      <c r="U473" s="5">
        <f>COUNTIF(_xlfn.ANCHORARRAY($D473),"2")</f>
        <v>0</v>
      </c>
      <c r="V473" s="8">
        <f>COUNTIF($I473:$U473,5)</f>
        <v>0</v>
      </c>
      <c r="W473" s="8">
        <f>COUNTIF($I473:$U473,4)</f>
        <v>0</v>
      </c>
      <c r="X473" s="8">
        <f>COUNTIFS($I473:$U473,3,$I473:$U473,2)</f>
        <v>0</v>
      </c>
      <c r="Y473" s="8">
        <f>IF(X473=0,COUNTIF($I473:$U473,3),0)</f>
        <v>0</v>
      </c>
      <c r="Z473" s="8">
        <f>IF(X473=0,COUNTIF($I473:$U473,2),0)</f>
        <v>2</v>
      </c>
      <c r="AA473" s="8">
        <f>COUNTIF($I473:$U473,1)</f>
        <v>1</v>
      </c>
      <c r="AB473">
        <v>473</v>
      </c>
      <c r="AC473">
        <f t="shared" si="7"/>
        <v>454080</v>
      </c>
    </row>
    <row r="474" spans="1:29">
      <c r="A474" s="3" t="s">
        <v>513</v>
      </c>
      <c r="B474" s="2" t="str" cm="1">
        <f t="array" ref="B474:C474">_xlfn.TEXTSPLIT(A474," ")</f>
        <v>46767</v>
      </c>
      <c r="C474" s="2" t="str">
        <v>704</v>
      </c>
      <c r="D474" s="4" t="str" cm="1">
        <f t="array" ref="D474:H474">MID(B474,_xlfn.SEQUENCE(1,LEN(B474)),1)</f>
        <v>4</v>
      </c>
      <c r="E474" s="4" t="str">
        <v>6</v>
      </c>
      <c r="F474" s="4" t="str">
        <v>7</v>
      </c>
      <c r="G474" s="4" t="str">
        <v>6</v>
      </c>
      <c r="H474" s="4" t="str">
        <v>7</v>
      </c>
      <c r="I474" s="5">
        <f>COUNTIF(_xlfn.ANCHORARRAY($D474),"A")</f>
        <v>0</v>
      </c>
      <c r="J474" s="5">
        <f>COUNTIF(_xlfn.ANCHORARRAY($D474),"K")</f>
        <v>0</v>
      </c>
      <c r="K474" s="5">
        <f>COUNTIF(_xlfn.ANCHORARRAY($D474),"Q")</f>
        <v>0</v>
      </c>
      <c r="L474" s="5">
        <f>COUNTIF(_xlfn.ANCHORARRAY($D474),"J")</f>
        <v>0</v>
      </c>
      <c r="M474" s="5">
        <f>COUNTIF(_xlfn.ANCHORARRAY($D474),"T")</f>
        <v>0</v>
      </c>
      <c r="N474" s="5">
        <f>COUNTIF(_xlfn.ANCHORARRAY($D474),"9")</f>
        <v>0</v>
      </c>
      <c r="O474" s="5">
        <f>COUNTIF(_xlfn.ANCHORARRAY($D474),"8")</f>
        <v>0</v>
      </c>
      <c r="P474" s="5">
        <f>COUNTIF(_xlfn.ANCHORARRAY($D474),"7")</f>
        <v>2</v>
      </c>
      <c r="Q474" s="5">
        <f>COUNTIF(_xlfn.ANCHORARRAY($D474),"6")</f>
        <v>2</v>
      </c>
      <c r="R474" s="5">
        <f>COUNTIF(_xlfn.ANCHORARRAY($D474),"5")</f>
        <v>0</v>
      </c>
      <c r="S474" s="5">
        <f>COUNTIF(_xlfn.ANCHORARRAY($D474),"4")</f>
        <v>1</v>
      </c>
      <c r="T474" s="5">
        <f>COUNTIF(_xlfn.ANCHORARRAY($D474),"3")</f>
        <v>0</v>
      </c>
      <c r="U474" s="5">
        <f>COUNTIF(_xlfn.ANCHORARRAY($D474),"2")</f>
        <v>0</v>
      </c>
      <c r="V474" s="8">
        <f>COUNTIF($I474:$U474,5)</f>
        <v>0</v>
      </c>
      <c r="W474" s="8">
        <f>COUNTIF($I474:$U474,4)</f>
        <v>0</v>
      </c>
      <c r="X474" s="8">
        <f>COUNTIFS($I474:$U474,3,$I474:$U474,2)</f>
        <v>0</v>
      </c>
      <c r="Y474" s="8">
        <f>IF(X474=0,COUNTIF($I474:$U474,3),0)</f>
        <v>0</v>
      </c>
      <c r="Z474" s="8">
        <f>IF(X474=0,COUNTIF($I474:$U474,2),0)</f>
        <v>2</v>
      </c>
      <c r="AA474" s="8">
        <f>COUNTIF($I474:$U474,1)</f>
        <v>1</v>
      </c>
      <c r="AB474">
        <v>474</v>
      </c>
      <c r="AC474">
        <f t="shared" si="7"/>
        <v>333696</v>
      </c>
    </row>
    <row r="475" spans="1:29">
      <c r="A475" s="3" t="s">
        <v>120</v>
      </c>
      <c r="B475" s="2" t="str" cm="1">
        <f t="array" ref="B475:C475">_xlfn.TEXTSPLIT(A475," ")</f>
        <v>4747Q</v>
      </c>
      <c r="C475" s="2" t="str">
        <v>894</v>
      </c>
      <c r="D475" s="4" t="str" cm="1">
        <f t="array" ref="D475:H475">MID(B475,_xlfn.SEQUENCE(1,LEN(B475)),1)</f>
        <v>4</v>
      </c>
      <c r="E475" s="4" t="str">
        <v>7</v>
      </c>
      <c r="F475" s="4" t="str">
        <v>4</v>
      </c>
      <c r="G475" s="4" t="str">
        <v>7</v>
      </c>
      <c r="H475" s="4" t="str">
        <v>Q</v>
      </c>
      <c r="I475" s="5">
        <f>COUNTIF(_xlfn.ANCHORARRAY($D475),"A")</f>
        <v>0</v>
      </c>
      <c r="J475" s="5">
        <f>COUNTIF(_xlfn.ANCHORARRAY($D475),"K")</f>
        <v>0</v>
      </c>
      <c r="K475" s="5">
        <f>COUNTIF(_xlfn.ANCHORARRAY($D475),"Q")</f>
        <v>1</v>
      </c>
      <c r="L475" s="5">
        <f>COUNTIF(_xlfn.ANCHORARRAY($D475),"J")</f>
        <v>0</v>
      </c>
      <c r="M475" s="5">
        <f>COUNTIF(_xlfn.ANCHORARRAY($D475),"T")</f>
        <v>0</v>
      </c>
      <c r="N475" s="5">
        <f>COUNTIF(_xlfn.ANCHORARRAY($D475),"9")</f>
        <v>0</v>
      </c>
      <c r="O475" s="5">
        <f>COUNTIF(_xlfn.ANCHORARRAY($D475),"8")</f>
        <v>0</v>
      </c>
      <c r="P475" s="5">
        <f>COUNTIF(_xlfn.ANCHORARRAY($D475),"7")</f>
        <v>2</v>
      </c>
      <c r="Q475" s="5">
        <f>COUNTIF(_xlfn.ANCHORARRAY($D475),"6")</f>
        <v>0</v>
      </c>
      <c r="R475" s="5">
        <f>COUNTIF(_xlfn.ANCHORARRAY($D475),"5")</f>
        <v>0</v>
      </c>
      <c r="S475" s="5">
        <f>COUNTIF(_xlfn.ANCHORARRAY($D475),"4")</f>
        <v>2</v>
      </c>
      <c r="T475" s="5">
        <f>COUNTIF(_xlfn.ANCHORARRAY($D475),"3")</f>
        <v>0</v>
      </c>
      <c r="U475" s="5">
        <f>COUNTIF(_xlfn.ANCHORARRAY($D475),"2")</f>
        <v>0</v>
      </c>
      <c r="V475" s="8">
        <f>COUNTIF($I475:$U475,5)</f>
        <v>0</v>
      </c>
      <c r="W475" s="8">
        <f>COUNTIF($I475:$U475,4)</f>
        <v>0</v>
      </c>
      <c r="X475" s="8">
        <f>COUNTIFS($I475:$U475,3,$I475:$U475,2)</f>
        <v>0</v>
      </c>
      <c r="Y475" s="8">
        <f>IF(X475=0,COUNTIF($I475:$U475,3),0)</f>
        <v>0</v>
      </c>
      <c r="Z475" s="8">
        <f>IF(X475=0,COUNTIF($I475:$U475,2),0)</f>
        <v>2</v>
      </c>
      <c r="AA475" s="8">
        <f>COUNTIF($I475:$U475,1)</f>
        <v>1</v>
      </c>
      <c r="AB475">
        <v>475</v>
      </c>
      <c r="AC475">
        <f t="shared" si="7"/>
        <v>424650</v>
      </c>
    </row>
    <row r="476" spans="1:29">
      <c r="A476" s="3" t="s">
        <v>524</v>
      </c>
      <c r="B476" s="2" t="str" cm="1">
        <f t="array" ref="B476:C476">_xlfn.TEXTSPLIT(A476," ")</f>
        <v>49495</v>
      </c>
      <c r="C476" s="2" t="str">
        <v>717</v>
      </c>
      <c r="D476" s="4" t="str" cm="1">
        <f t="array" ref="D476:H476">MID(B476,_xlfn.SEQUENCE(1,LEN(B476)),1)</f>
        <v>4</v>
      </c>
      <c r="E476" s="4" t="str">
        <v>9</v>
      </c>
      <c r="F476" s="4" t="str">
        <v>4</v>
      </c>
      <c r="G476" s="4" t="str">
        <v>9</v>
      </c>
      <c r="H476" s="4" t="str">
        <v>5</v>
      </c>
      <c r="I476" s="5">
        <f>COUNTIF(_xlfn.ANCHORARRAY($D476),"A")</f>
        <v>0</v>
      </c>
      <c r="J476" s="5">
        <f>COUNTIF(_xlfn.ANCHORARRAY($D476),"K")</f>
        <v>0</v>
      </c>
      <c r="K476" s="5">
        <f>COUNTIF(_xlfn.ANCHORARRAY($D476),"Q")</f>
        <v>0</v>
      </c>
      <c r="L476" s="5">
        <f>COUNTIF(_xlfn.ANCHORARRAY($D476),"J")</f>
        <v>0</v>
      </c>
      <c r="M476" s="5">
        <f>COUNTIF(_xlfn.ANCHORARRAY($D476),"T")</f>
        <v>0</v>
      </c>
      <c r="N476" s="5">
        <f>COUNTIF(_xlfn.ANCHORARRAY($D476),"9")</f>
        <v>2</v>
      </c>
      <c r="O476" s="5">
        <f>COUNTIF(_xlfn.ANCHORARRAY($D476),"8")</f>
        <v>0</v>
      </c>
      <c r="P476" s="5">
        <f>COUNTIF(_xlfn.ANCHORARRAY($D476),"7")</f>
        <v>0</v>
      </c>
      <c r="Q476" s="5">
        <f>COUNTIF(_xlfn.ANCHORARRAY($D476),"6")</f>
        <v>0</v>
      </c>
      <c r="R476" s="5">
        <f>COUNTIF(_xlfn.ANCHORARRAY($D476),"5")</f>
        <v>1</v>
      </c>
      <c r="S476" s="5">
        <f>COUNTIF(_xlfn.ANCHORARRAY($D476),"4")</f>
        <v>2</v>
      </c>
      <c r="T476" s="5">
        <f>COUNTIF(_xlfn.ANCHORARRAY($D476),"3")</f>
        <v>0</v>
      </c>
      <c r="U476" s="5">
        <f>COUNTIF(_xlfn.ANCHORARRAY($D476),"2")</f>
        <v>0</v>
      </c>
      <c r="V476" s="8">
        <f>COUNTIF($I476:$U476,5)</f>
        <v>0</v>
      </c>
      <c r="W476" s="8">
        <f>COUNTIF($I476:$U476,4)</f>
        <v>0</v>
      </c>
      <c r="X476" s="8">
        <f>COUNTIFS($I476:$U476,3,$I476:$U476,2)</f>
        <v>0</v>
      </c>
      <c r="Y476" s="8">
        <f>IF(X476=0,COUNTIF($I476:$U476,3),0)</f>
        <v>0</v>
      </c>
      <c r="Z476" s="8">
        <f>IF(X476=0,COUNTIF($I476:$U476,2),0)</f>
        <v>2</v>
      </c>
      <c r="AA476" s="8">
        <f>COUNTIF($I476:$U476,1)</f>
        <v>1</v>
      </c>
      <c r="AB476">
        <v>476</v>
      </c>
      <c r="AC476">
        <f t="shared" si="7"/>
        <v>341292</v>
      </c>
    </row>
    <row r="477" spans="1:29">
      <c r="A477" s="3" t="s">
        <v>724</v>
      </c>
      <c r="B477" s="2" t="str" cm="1">
        <f t="array" ref="B477:C477">_xlfn.TEXTSPLIT(A477," ")</f>
        <v>4T2T2</v>
      </c>
      <c r="C477" s="2" t="str">
        <v>360</v>
      </c>
      <c r="D477" s="4" t="str" cm="1">
        <f t="array" ref="D477:H477">MID(B477,_xlfn.SEQUENCE(1,LEN(B477)),1)</f>
        <v>4</v>
      </c>
      <c r="E477" s="4" t="str">
        <v>T</v>
      </c>
      <c r="F477" s="4" t="str">
        <v>2</v>
      </c>
      <c r="G477" s="4" t="str">
        <v>T</v>
      </c>
      <c r="H477" s="4" t="str">
        <v>2</v>
      </c>
      <c r="I477" s="5">
        <f>COUNTIF(_xlfn.ANCHORARRAY($D477),"A")</f>
        <v>0</v>
      </c>
      <c r="J477" s="5">
        <f>COUNTIF(_xlfn.ANCHORARRAY($D477),"K")</f>
        <v>0</v>
      </c>
      <c r="K477" s="5">
        <f>COUNTIF(_xlfn.ANCHORARRAY($D477),"Q")</f>
        <v>0</v>
      </c>
      <c r="L477" s="5">
        <f>COUNTIF(_xlfn.ANCHORARRAY($D477),"J")</f>
        <v>0</v>
      </c>
      <c r="M477" s="5">
        <f>COUNTIF(_xlfn.ANCHORARRAY($D477),"T")</f>
        <v>2</v>
      </c>
      <c r="N477" s="5">
        <f>COUNTIF(_xlfn.ANCHORARRAY($D477),"9")</f>
        <v>0</v>
      </c>
      <c r="O477" s="5">
        <f>COUNTIF(_xlfn.ANCHORARRAY($D477),"8")</f>
        <v>0</v>
      </c>
      <c r="P477" s="5">
        <f>COUNTIF(_xlfn.ANCHORARRAY($D477),"7")</f>
        <v>0</v>
      </c>
      <c r="Q477" s="5">
        <f>COUNTIF(_xlfn.ANCHORARRAY($D477),"6")</f>
        <v>0</v>
      </c>
      <c r="R477" s="5">
        <f>COUNTIF(_xlfn.ANCHORARRAY($D477),"5")</f>
        <v>0</v>
      </c>
      <c r="S477" s="5">
        <f>COUNTIF(_xlfn.ANCHORARRAY($D477),"4")</f>
        <v>1</v>
      </c>
      <c r="T477" s="5">
        <f>COUNTIF(_xlfn.ANCHORARRAY($D477),"3")</f>
        <v>0</v>
      </c>
      <c r="U477" s="5">
        <f>COUNTIF(_xlfn.ANCHORARRAY($D477),"2")</f>
        <v>2</v>
      </c>
      <c r="V477" s="8">
        <f>COUNTIF($I477:$U477,5)</f>
        <v>0</v>
      </c>
      <c r="W477" s="8">
        <f>COUNTIF($I477:$U477,4)</f>
        <v>0</v>
      </c>
      <c r="X477" s="8">
        <f>COUNTIFS($I477:$U477,3,$I477:$U477,2)</f>
        <v>0</v>
      </c>
      <c r="Y477" s="8">
        <f>IF(X477=0,COUNTIF($I477:$U477,3),0)</f>
        <v>0</v>
      </c>
      <c r="Z477" s="8">
        <f>IF(X477=0,COUNTIF($I477:$U477,2),0)</f>
        <v>2</v>
      </c>
      <c r="AA477" s="8">
        <f>COUNTIF($I477:$U477,1)</f>
        <v>1</v>
      </c>
      <c r="AB477">
        <v>477</v>
      </c>
      <c r="AC477">
        <f t="shared" si="7"/>
        <v>171720</v>
      </c>
    </row>
    <row r="478" spans="1:29">
      <c r="A478" s="3" t="s">
        <v>953</v>
      </c>
      <c r="B478" s="2" t="str" cm="1">
        <f t="array" ref="B478:C478">_xlfn.TEXTSPLIT(A478," ")</f>
        <v>4T7T7</v>
      </c>
      <c r="C478" s="2" t="str">
        <v>915</v>
      </c>
      <c r="D478" s="4" t="str" cm="1">
        <f t="array" ref="D478:H478">MID(B478,_xlfn.SEQUENCE(1,LEN(B478)),1)</f>
        <v>4</v>
      </c>
      <c r="E478" s="4" t="str">
        <v>T</v>
      </c>
      <c r="F478" s="4" t="str">
        <v>7</v>
      </c>
      <c r="G478" s="4" t="str">
        <v>T</v>
      </c>
      <c r="H478" s="4" t="str">
        <v>7</v>
      </c>
      <c r="I478" s="5">
        <f>COUNTIF(_xlfn.ANCHORARRAY($D478),"A")</f>
        <v>0</v>
      </c>
      <c r="J478" s="5">
        <f>COUNTIF(_xlfn.ANCHORARRAY($D478),"K")</f>
        <v>0</v>
      </c>
      <c r="K478" s="5">
        <f>COUNTIF(_xlfn.ANCHORARRAY($D478),"Q")</f>
        <v>0</v>
      </c>
      <c r="L478" s="5">
        <f>COUNTIF(_xlfn.ANCHORARRAY($D478),"J")</f>
        <v>0</v>
      </c>
      <c r="M478" s="5">
        <f>COUNTIF(_xlfn.ANCHORARRAY($D478),"T")</f>
        <v>2</v>
      </c>
      <c r="N478" s="5">
        <f>COUNTIF(_xlfn.ANCHORARRAY($D478),"9")</f>
        <v>0</v>
      </c>
      <c r="O478" s="5">
        <f>COUNTIF(_xlfn.ANCHORARRAY($D478),"8")</f>
        <v>0</v>
      </c>
      <c r="P478" s="5">
        <f>COUNTIF(_xlfn.ANCHORARRAY($D478),"7")</f>
        <v>2</v>
      </c>
      <c r="Q478" s="5">
        <f>COUNTIF(_xlfn.ANCHORARRAY($D478),"6")</f>
        <v>0</v>
      </c>
      <c r="R478" s="5">
        <f>COUNTIF(_xlfn.ANCHORARRAY($D478),"5")</f>
        <v>0</v>
      </c>
      <c r="S478" s="5">
        <f>COUNTIF(_xlfn.ANCHORARRAY($D478),"4")</f>
        <v>1</v>
      </c>
      <c r="T478" s="5">
        <f>COUNTIF(_xlfn.ANCHORARRAY($D478),"3")</f>
        <v>0</v>
      </c>
      <c r="U478" s="5">
        <f>COUNTIF(_xlfn.ANCHORARRAY($D478),"2")</f>
        <v>0</v>
      </c>
      <c r="V478" s="8">
        <f>COUNTIF($I478:$U478,5)</f>
        <v>0</v>
      </c>
      <c r="W478" s="8">
        <f>COUNTIF($I478:$U478,4)</f>
        <v>0</v>
      </c>
      <c r="X478" s="8">
        <f>COUNTIFS($I478:$U478,3,$I478:$U478,2)</f>
        <v>0</v>
      </c>
      <c r="Y478" s="8">
        <f>IF(X478=0,COUNTIF($I478:$U478,3),0)</f>
        <v>0</v>
      </c>
      <c r="Z478" s="8">
        <f>IF(X478=0,COUNTIF($I478:$U478,2),0)</f>
        <v>2</v>
      </c>
      <c r="AA478" s="8">
        <f>COUNTIF($I478:$U478,1)</f>
        <v>1</v>
      </c>
      <c r="AB478">
        <v>478</v>
      </c>
      <c r="AC478">
        <f t="shared" si="7"/>
        <v>437370</v>
      </c>
    </row>
    <row r="479" spans="1:29">
      <c r="A479" s="3" t="s">
        <v>150</v>
      </c>
      <c r="B479" s="2" t="str" cm="1">
        <f t="array" ref="B479:C479">_xlfn.TEXTSPLIT(A479," ")</f>
        <v>4J2J2</v>
      </c>
      <c r="C479" s="2" t="str">
        <v>262</v>
      </c>
      <c r="D479" s="4" t="str" cm="1">
        <f t="array" ref="D479:H479">MID(B479,_xlfn.SEQUENCE(1,LEN(B479)),1)</f>
        <v>4</v>
      </c>
      <c r="E479" s="4" t="str">
        <v>J</v>
      </c>
      <c r="F479" s="4" t="str">
        <v>2</v>
      </c>
      <c r="G479" s="4" t="str">
        <v>J</v>
      </c>
      <c r="H479" s="4" t="str">
        <v>2</v>
      </c>
      <c r="I479" s="5">
        <f>COUNTIF(_xlfn.ANCHORARRAY($D479),"A")</f>
        <v>0</v>
      </c>
      <c r="J479" s="5">
        <f>COUNTIF(_xlfn.ANCHORARRAY($D479),"K")</f>
        <v>0</v>
      </c>
      <c r="K479" s="5">
        <f>COUNTIF(_xlfn.ANCHORARRAY($D479),"Q")</f>
        <v>0</v>
      </c>
      <c r="L479" s="5">
        <f>COUNTIF(_xlfn.ANCHORARRAY($D479),"J")</f>
        <v>2</v>
      </c>
      <c r="M479" s="5">
        <f>COUNTIF(_xlfn.ANCHORARRAY($D479),"T")</f>
        <v>0</v>
      </c>
      <c r="N479" s="5">
        <f>COUNTIF(_xlfn.ANCHORARRAY($D479),"9")</f>
        <v>0</v>
      </c>
      <c r="O479" s="5">
        <f>COUNTIF(_xlfn.ANCHORARRAY($D479),"8")</f>
        <v>0</v>
      </c>
      <c r="P479" s="5">
        <f>COUNTIF(_xlfn.ANCHORARRAY($D479),"7")</f>
        <v>0</v>
      </c>
      <c r="Q479" s="5">
        <f>COUNTIF(_xlfn.ANCHORARRAY($D479),"6")</f>
        <v>0</v>
      </c>
      <c r="R479" s="5">
        <f>COUNTIF(_xlfn.ANCHORARRAY($D479),"5")</f>
        <v>0</v>
      </c>
      <c r="S479" s="5">
        <f>COUNTIF(_xlfn.ANCHORARRAY($D479),"4")</f>
        <v>1</v>
      </c>
      <c r="T479" s="5">
        <f>COUNTIF(_xlfn.ANCHORARRAY($D479),"3")</f>
        <v>0</v>
      </c>
      <c r="U479" s="5">
        <f>COUNTIF(_xlfn.ANCHORARRAY($D479),"2")</f>
        <v>2</v>
      </c>
      <c r="V479" s="8">
        <f>COUNTIF($I479:$U479,5)</f>
        <v>0</v>
      </c>
      <c r="W479" s="8">
        <f>COUNTIF($I479:$U479,4)</f>
        <v>0</v>
      </c>
      <c r="X479" s="8">
        <f>COUNTIFS($I479:$U479,3,$I479:$U479,2)</f>
        <v>0</v>
      </c>
      <c r="Y479" s="8">
        <f>IF(X479=0,COUNTIF($I479:$U479,3),0)</f>
        <v>0</v>
      </c>
      <c r="Z479" s="8">
        <f>IF(X479=0,COUNTIF($I479:$U479,2),0)</f>
        <v>2</v>
      </c>
      <c r="AA479" s="8">
        <f>COUNTIF($I479:$U479,1)</f>
        <v>1</v>
      </c>
      <c r="AB479">
        <v>479</v>
      </c>
      <c r="AC479">
        <f t="shared" si="7"/>
        <v>125498</v>
      </c>
    </row>
    <row r="480" spans="1:29">
      <c r="A480" s="3" t="s">
        <v>677</v>
      </c>
      <c r="B480" s="2" t="str" cm="1">
        <f t="array" ref="B480:C480">_xlfn.TEXTSPLIT(A480," ")</f>
        <v>4QJQ4</v>
      </c>
      <c r="C480" s="2" t="str">
        <v>37</v>
      </c>
      <c r="D480" s="4" t="str" cm="1">
        <f t="array" ref="D480:H480">MID(B480,_xlfn.SEQUENCE(1,LEN(B480)),1)</f>
        <v>4</v>
      </c>
      <c r="E480" s="4" t="str">
        <v>Q</v>
      </c>
      <c r="F480" s="4" t="str">
        <v>J</v>
      </c>
      <c r="G480" s="4" t="str">
        <v>Q</v>
      </c>
      <c r="H480" s="4" t="str">
        <v>4</v>
      </c>
      <c r="I480" s="5">
        <f>COUNTIF(_xlfn.ANCHORARRAY($D480),"A")</f>
        <v>0</v>
      </c>
      <c r="J480" s="5">
        <f>COUNTIF(_xlfn.ANCHORARRAY($D480),"K")</f>
        <v>0</v>
      </c>
      <c r="K480" s="5">
        <f>COUNTIF(_xlfn.ANCHORARRAY($D480),"Q")</f>
        <v>2</v>
      </c>
      <c r="L480" s="5">
        <f>COUNTIF(_xlfn.ANCHORARRAY($D480),"J")</f>
        <v>1</v>
      </c>
      <c r="M480" s="5">
        <f>COUNTIF(_xlfn.ANCHORARRAY($D480),"T")</f>
        <v>0</v>
      </c>
      <c r="N480" s="5">
        <f>COUNTIF(_xlfn.ANCHORARRAY($D480),"9")</f>
        <v>0</v>
      </c>
      <c r="O480" s="5">
        <f>COUNTIF(_xlfn.ANCHORARRAY($D480),"8")</f>
        <v>0</v>
      </c>
      <c r="P480" s="5">
        <f>COUNTIF(_xlfn.ANCHORARRAY($D480),"7")</f>
        <v>0</v>
      </c>
      <c r="Q480" s="5">
        <f>COUNTIF(_xlfn.ANCHORARRAY($D480),"6")</f>
        <v>0</v>
      </c>
      <c r="R480" s="5">
        <f>COUNTIF(_xlfn.ANCHORARRAY($D480),"5")</f>
        <v>0</v>
      </c>
      <c r="S480" s="5">
        <f>COUNTIF(_xlfn.ANCHORARRAY($D480),"4")</f>
        <v>2</v>
      </c>
      <c r="T480" s="5">
        <f>COUNTIF(_xlfn.ANCHORARRAY($D480),"3")</f>
        <v>0</v>
      </c>
      <c r="U480" s="5">
        <f>COUNTIF(_xlfn.ANCHORARRAY($D480),"2")</f>
        <v>0</v>
      </c>
      <c r="V480" s="8">
        <f>COUNTIF($I480:$U480,5)</f>
        <v>0</v>
      </c>
      <c r="W480" s="8">
        <f>COUNTIF($I480:$U480,4)</f>
        <v>0</v>
      </c>
      <c r="X480" s="8">
        <f>COUNTIFS($I480:$U480,3,$I480:$U480,2)</f>
        <v>0</v>
      </c>
      <c r="Y480" s="8">
        <f>IF(X480=0,COUNTIF($I480:$U480,3),0)</f>
        <v>0</v>
      </c>
      <c r="Z480" s="8">
        <f>IF(X480=0,COUNTIF($I480:$U480,2),0)</f>
        <v>2</v>
      </c>
      <c r="AA480" s="8">
        <f>COUNTIF($I480:$U480,1)</f>
        <v>1</v>
      </c>
      <c r="AB480">
        <v>480</v>
      </c>
      <c r="AC480">
        <f t="shared" si="7"/>
        <v>17760</v>
      </c>
    </row>
    <row r="481" spans="1:29">
      <c r="A481" s="3" t="s">
        <v>100</v>
      </c>
      <c r="B481" s="2" t="str" cm="1">
        <f t="array" ref="B481:C481">_xlfn.TEXTSPLIT(A481," ")</f>
        <v>4K55K</v>
      </c>
      <c r="C481" s="2" t="str">
        <v>630</v>
      </c>
      <c r="D481" s="4" t="str" cm="1">
        <f t="array" ref="D481:H481">MID(B481,_xlfn.SEQUENCE(1,LEN(B481)),1)</f>
        <v>4</v>
      </c>
      <c r="E481" s="4" t="str">
        <v>K</v>
      </c>
      <c r="F481" s="4" t="str">
        <v>5</v>
      </c>
      <c r="G481" s="4" t="str">
        <v>5</v>
      </c>
      <c r="H481" s="4" t="str">
        <v>K</v>
      </c>
      <c r="I481" s="5">
        <f>COUNTIF(_xlfn.ANCHORARRAY($D481),"A")</f>
        <v>0</v>
      </c>
      <c r="J481" s="5">
        <f>COUNTIF(_xlfn.ANCHORARRAY($D481),"K")</f>
        <v>2</v>
      </c>
      <c r="K481" s="5">
        <f>COUNTIF(_xlfn.ANCHORARRAY($D481),"Q")</f>
        <v>0</v>
      </c>
      <c r="L481" s="5">
        <f>COUNTIF(_xlfn.ANCHORARRAY($D481),"J")</f>
        <v>0</v>
      </c>
      <c r="M481" s="5">
        <f>COUNTIF(_xlfn.ANCHORARRAY($D481),"T")</f>
        <v>0</v>
      </c>
      <c r="N481" s="5">
        <f>COUNTIF(_xlfn.ANCHORARRAY($D481),"9")</f>
        <v>0</v>
      </c>
      <c r="O481" s="5">
        <f>COUNTIF(_xlfn.ANCHORARRAY($D481),"8")</f>
        <v>0</v>
      </c>
      <c r="P481" s="5">
        <f>COUNTIF(_xlfn.ANCHORARRAY($D481),"7")</f>
        <v>0</v>
      </c>
      <c r="Q481" s="5">
        <f>COUNTIF(_xlfn.ANCHORARRAY($D481),"6")</f>
        <v>0</v>
      </c>
      <c r="R481" s="5">
        <f>COUNTIF(_xlfn.ANCHORARRAY($D481),"5")</f>
        <v>2</v>
      </c>
      <c r="S481" s="5">
        <f>COUNTIF(_xlfn.ANCHORARRAY($D481),"4")</f>
        <v>1</v>
      </c>
      <c r="T481" s="5">
        <f>COUNTIF(_xlfn.ANCHORARRAY($D481),"3")</f>
        <v>0</v>
      </c>
      <c r="U481" s="5">
        <f>COUNTIF(_xlfn.ANCHORARRAY($D481),"2")</f>
        <v>0</v>
      </c>
      <c r="V481" s="8">
        <f>COUNTIF($I481:$U481,5)</f>
        <v>0</v>
      </c>
      <c r="W481" s="8">
        <f>COUNTIF($I481:$U481,4)</f>
        <v>0</v>
      </c>
      <c r="X481" s="8">
        <f>COUNTIFS($I481:$U481,3,$I481:$U481,2)</f>
        <v>0</v>
      </c>
      <c r="Y481" s="8">
        <f>IF(X481=0,COUNTIF($I481:$U481,3),0)</f>
        <v>0</v>
      </c>
      <c r="Z481" s="8">
        <f>IF(X481=0,COUNTIF($I481:$U481,2),0)</f>
        <v>2</v>
      </c>
      <c r="AA481" s="8">
        <f>COUNTIF($I481:$U481,1)</f>
        <v>1</v>
      </c>
      <c r="AB481">
        <v>481</v>
      </c>
      <c r="AC481">
        <f t="shared" si="7"/>
        <v>303030</v>
      </c>
    </row>
    <row r="482" spans="1:29">
      <c r="A482" s="3" t="s">
        <v>410</v>
      </c>
      <c r="B482" s="2" t="str" cm="1">
        <f t="array" ref="B482:C482">_xlfn.TEXTSPLIT(A482," ")</f>
        <v>4K664</v>
      </c>
      <c r="C482" s="2" t="str">
        <v>433</v>
      </c>
      <c r="D482" s="4" t="str" cm="1">
        <f t="array" ref="D482:H482">MID(B482,_xlfn.SEQUENCE(1,LEN(B482)),1)</f>
        <v>4</v>
      </c>
      <c r="E482" s="4" t="str">
        <v>K</v>
      </c>
      <c r="F482" s="4" t="str">
        <v>6</v>
      </c>
      <c r="G482" s="4" t="str">
        <v>6</v>
      </c>
      <c r="H482" s="4" t="str">
        <v>4</v>
      </c>
      <c r="I482" s="5">
        <f>COUNTIF(_xlfn.ANCHORARRAY($D482),"A")</f>
        <v>0</v>
      </c>
      <c r="J482" s="5">
        <f>COUNTIF(_xlfn.ANCHORARRAY($D482),"K")</f>
        <v>1</v>
      </c>
      <c r="K482" s="5">
        <f>COUNTIF(_xlfn.ANCHORARRAY($D482),"Q")</f>
        <v>0</v>
      </c>
      <c r="L482" s="5">
        <f>COUNTIF(_xlfn.ANCHORARRAY($D482),"J")</f>
        <v>0</v>
      </c>
      <c r="M482" s="5">
        <f>COUNTIF(_xlfn.ANCHORARRAY($D482),"T")</f>
        <v>0</v>
      </c>
      <c r="N482" s="5">
        <f>COUNTIF(_xlfn.ANCHORARRAY($D482),"9")</f>
        <v>0</v>
      </c>
      <c r="O482" s="5">
        <f>COUNTIF(_xlfn.ANCHORARRAY($D482),"8")</f>
        <v>0</v>
      </c>
      <c r="P482" s="5">
        <f>COUNTIF(_xlfn.ANCHORARRAY($D482),"7")</f>
        <v>0</v>
      </c>
      <c r="Q482" s="5">
        <f>COUNTIF(_xlfn.ANCHORARRAY($D482),"6")</f>
        <v>2</v>
      </c>
      <c r="R482" s="5">
        <f>COUNTIF(_xlfn.ANCHORARRAY($D482),"5")</f>
        <v>0</v>
      </c>
      <c r="S482" s="5">
        <f>COUNTIF(_xlfn.ANCHORARRAY($D482),"4")</f>
        <v>2</v>
      </c>
      <c r="T482" s="5">
        <f>COUNTIF(_xlfn.ANCHORARRAY($D482),"3")</f>
        <v>0</v>
      </c>
      <c r="U482" s="5">
        <f>COUNTIF(_xlfn.ANCHORARRAY($D482),"2")</f>
        <v>0</v>
      </c>
      <c r="V482" s="8">
        <f>COUNTIF($I482:$U482,5)</f>
        <v>0</v>
      </c>
      <c r="W482" s="8">
        <f>COUNTIF($I482:$U482,4)</f>
        <v>0</v>
      </c>
      <c r="X482" s="8">
        <f>COUNTIFS($I482:$U482,3,$I482:$U482,2)</f>
        <v>0</v>
      </c>
      <c r="Y482" s="8">
        <f>IF(X482=0,COUNTIF($I482:$U482,3),0)</f>
        <v>0</v>
      </c>
      <c r="Z482" s="8">
        <f>IF(X482=0,COUNTIF($I482:$U482,2),0)</f>
        <v>2</v>
      </c>
      <c r="AA482" s="8">
        <f>COUNTIF($I482:$U482,1)</f>
        <v>1</v>
      </c>
      <c r="AB482">
        <v>482</v>
      </c>
      <c r="AC482">
        <f t="shared" si="7"/>
        <v>208706</v>
      </c>
    </row>
    <row r="483" spans="1:29">
      <c r="A483" s="3" t="s">
        <v>315</v>
      </c>
      <c r="B483" s="2" t="str" cm="1">
        <f t="array" ref="B483:C483">_xlfn.TEXTSPLIT(A483," ")</f>
        <v>4A94A</v>
      </c>
      <c r="C483" s="2" t="str">
        <v>897</v>
      </c>
      <c r="D483" s="4" t="str" cm="1">
        <f t="array" ref="D483:H483">MID(B483,_xlfn.SEQUENCE(1,LEN(B483)),1)</f>
        <v>4</v>
      </c>
      <c r="E483" s="4" t="str">
        <v>A</v>
      </c>
      <c r="F483" s="4" t="str">
        <v>9</v>
      </c>
      <c r="G483" s="4" t="str">
        <v>4</v>
      </c>
      <c r="H483" s="4" t="str">
        <v>A</v>
      </c>
      <c r="I483" s="5">
        <f>COUNTIF(_xlfn.ANCHORARRAY($D483),"A")</f>
        <v>2</v>
      </c>
      <c r="J483" s="5">
        <f>COUNTIF(_xlfn.ANCHORARRAY($D483),"K")</f>
        <v>0</v>
      </c>
      <c r="K483" s="5">
        <f>COUNTIF(_xlfn.ANCHORARRAY($D483),"Q")</f>
        <v>0</v>
      </c>
      <c r="L483" s="5">
        <f>COUNTIF(_xlfn.ANCHORARRAY($D483),"J")</f>
        <v>0</v>
      </c>
      <c r="M483" s="5">
        <f>COUNTIF(_xlfn.ANCHORARRAY($D483),"T")</f>
        <v>0</v>
      </c>
      <c r="N483" s="5">
        <f>COUNTIF(_xlfn.ANCHORARRAY($D483),"9")</f>
        <v>1</v>
      </c>
      <c r="O483" s="5">
        <f>COUNTIF(_xlfn.ANCHORARRAY($D483),"8")</f>
        <v>0</v>
      </c>
      <c r="P483" s="5">
        <f>COUNTIF(_xlfn.ANCHORARRAY($D483),"7")</f>
        <v>0</v>
      </c>
      <c r="Q483" s="5">
        <f>COUNTIF(_xlfn.ANCHORARRAY($D483),"6")</f>
        <v>0</v>
      </c>
      <c r="R483" s="5">
        <f>COUNTIF(_xlfn.ANCHORARRAY($D483),"5")</f>
        <v>0</v>
      </c>
      <c r="S483" s="5">
        <f>COUNTIF(_xlfn.ANCHORARRAY($D483),"4")</f>
        <v>2</v>
      </c>
      <c r="T483" s="5">
        <f>COUNTIF(_xlfn.ANCHORARRAY($D483),"3")</f>
        <v>0</v>
      </c>
      <c r="U483" s="5">
        <f>COUNTIF(_xlfn.ANCHORARRAY($D483),"2")</f>
        <v>0</v>
      </c>
      <c r="V483" s="8">
        <f>COUNTIF($I483:$U483,5)</f>
        <v>0</v>
      </c>
      <c r="W483" s="8">
        <f>COUNTIF($I483:$U483,4)</f>
        <v>0</v>
      </c>
      <c r="X483" s="8">
        <f>COUNTIFS($I483:$U483,3,$I483:$U483,2)</f>
        <v>0</v>
      </c>
      <c r="Y483" s="8">
        <f>IF(X483=0,COUNTIF($I483:$U483,3),0)</f>
        <v>0</v>
      </c>
      <c r="Z483" s="8">
        <f>IF(X483=0,COUNTIF($I483:$U483,2),0)</f>
        <v>2</v>
      </c>
      <c r="AA483" s="8">
        <f>COUNTIF($I483:$U483,1)</f>
        <v>1</v>
      </c>
      <c r="AB483">
        <v>483</v>
      </c>
      <c r="AC483">
        <f t="shared" si="7"/>
        <v>433251</v>
      </c>
    </row>
    <row r="484" spans="1:29">
      <c r="A484" s="3" t="s">
        <v>343</v>
      </c>
      <c r="B484" s="2" t="str" cm="1">
        <f t="array" ref="B484:C484">_xlfn.TEXTSPLIT(A484," ")</f>
        <v>52TT2</v>
      </c>
      <c r="C484" s="2" t="str">
        <v>306</v>
      </c>
      <c r="D484" s="4" t="str" cm="1">
        <f t="array" ref="D484:H484">MID(B484,_xlfn.SEQUENCE(1,LEN(B484)),1)</f>
        <v>5</v>
      </c>
      <c r="E484" s="4" t="str">
        <v>2</v>
      </c>
      <c r="F484" s="4" t="str">
        <v>T</v>
      </c>
      <c r="G484" s="4" t="str">
        <v>T</v>
      </c>
      <c r="H484" s="4" t="str">
        <v>2</v>
      </c>
      <c r="I484" s="5">
        <f>COUNTIF(_xlfn.ANCHORARRAY($D484),"A")</f>
        <v>0</v>
      </c>
      <c r="J484" s="5">
        <f>COUNTIF(_xlfn.ANCHORARRAY($D484),"K")</f>
        <v>0</v>
      </c>
      <c r="K484" s="5">
        <f>COUNTIF(_xlfn.ANCHORARRAY($D484),"Q")</f>
        <v>0</v>
      </c>
      <c r="L484" s="5">
        <f>COUNTIF(_xlfn.ANCHORARRAY($D484),"J")</f>
        <v>0</v>
      </c>
      <c r="M484" s="5">
        <f>COUNTIF(_xlfn.ANCHORARRAY($D484),"T")</f>
        <v>2</v>
      </c>
      <c r="N484" s="5">
        <f>COUNTIF(_xlfn.ANCHORARRAY($D484),"9")</f>
        <v>0</v>
      </c>
      <c r="O484" s="5">
        <f>COUNTIF(_xlfn.ANCHORARRAY($D484),"8")</f>
        <v>0</v>
      </c>
      <c r="P484" s="5">
        <f>COUNTIF(_xlfn.ANCHORARRAY($D484),"7")</f>
        <v>0</v>
      </c>
      <c r="Q484" s="5">
        <f>COUNTIF(_xlfn.ANCHORARRAY($D484),"6")</f>
        <v>0</v>
      </c>
      <c r="R484" s="5">
        <f>COUNTIF(_xlfn.ANCHORARRAY($D484),"5")</f>
        <v>1</v>
      </c>
      <c r="S484" s="5">
        <f>COUNTIF(_xlfn.ANCHORARRAY($D484),"4")</f>
        <v>0</v>
      </c>
      <c r="T484" s="5">
        <f>COUNTIF(_xlfn.ANCHORARRAY($D484),"3")</f>
        <v>0</v>
      </c>
      <c r="U484" s="5">
        <f>COUNTIF(_xlfn.ANCHORARRAY($D484),"2")</f>
        <v>2</v>
      </c>
      <c r="V484" s="8">
        <f>COUNTIF($I484:$U484,5)</f>
        <v>0</v>
      </c>
      <c r="W484" s="8">
        <f>COUNTIF($I484:$U484,4)</f>
        <v>0</v>
      </c>
      <c r="X484" s="8">
        <f>COUNTIFS($I484:$U484,3,$I484:$U484,2)</f>
        <v>0</v>
      </c>
      <c r="Y484" s="8">
        <f>IF(X484=0,COUNTIF($I484:$U484,3),0)</f>
        <v>0</v>
      </c>
      <c r="Z484" s="8">
        <f>IF(X484=0,COUNTIF($I484:$U484,2),0)</f>
        <v>2</v>
      </c>
      <c r="AA484" s="8">
        <f>COUNTIF($I484:$U484,1)</f>
        <v>1</v>
      </c>
      <c r="AB484">
        <v>484</v>
      </c>
      <c r="AC484">
        <f t="shared" si="7"/>
        <v>148104</v>
      </c>
    </row>
    <row r="485" spans="1:29">
      <c r="A485" s="3" t="s">
        <v>461</v>
      </c>
      <c r="B485" s="2" t="str" cm="1">
        <f t="array" ref="B485:C485">_xlfn.TEXTSPLIT(A485," ")</f>
        <v>53563</v>
      </c>
      <c r="C485" s="2" t="str">
        <v>346</v>
      </c>
      <c r="D485" s="4" t="str" cm="1">
        <f t="array" ref="D485:H485">MID(B485,_xlfn.SEQUENCE(1,LEN(B485)),1)</f>
        <v>5</v>
      </c>
      <c r="E485" s="4" t="str">
        <v>3</v>
      </c>
      <c r="F485" s="4" t="str">
        <v>5</v>
      </c>
      <c r="G485" s="4" t="str">
        <v>6</v>
      </c>
      <c r="H485" s="4" t="str">
        <v>3</v>
      </c>
      <c r="I485" s="5">
        <f>COUNTIF(_xlfn.ANCHORARRAY($D485),"A")</f>
        <v>0</v>
      </c>
      <c r="J485" s="5">
        <f>COUNTIF(_xlfn.ANCHORARRAY($D485),"K")</f>
        <v>0</v>
      </c>
      <c r="K485" s="5">
        <f>COUNTIF(_xlfn.ANCHORARRAY($D485),"Q")</f>
        <v>0</v>
      </c>
      <c r="L485" s="5">
        <f>COUNTIF(_xlfn.ANCHORARRAY($D485),"J")</f>
        <v>0</v>
      </c>
      <c r="M485" s="5">
        <f>COUNTIF(_xlfn.ANCHORARRAY($D485),"T")</f>
        <v>0</v>
      </c>
      <c r="N485" s="5">
        <f>COUNTIF(_xlfn.ANCHORARRAY($D485),"9")</f>
        <v>0</v>
      </c>
      <c r="O485" s="5">
        <f>COUNTIF(_xlfn.ANCHORARRAY($D485),"8")</f>
        <v>0</v>
      </c>
      <c r="P485" s="5">
        <f>COUNTIF(_xlfn.ANCHORARRAY($D485),"7")</f>
        <v>0</v>
      </c>
      <c r="Q485" s="5">
        <f>COUNTIF(_xlfn.ANCHORARRAY($D485),"6")</f>
        <v>1</v>
      </c>
      <c r="R485" s="5">
        <f>COUNTIF(_xlfn.ANCHORARRAY($D485),"5")</f>
        <v>2</v>
      </c>
      <c r="S485" s="5">
        <f>COUNTIF(_xlfn.ANCHORARRAY($D485),"4")</f>
        <v>0</v>
      </c>
      <c r="T485" s="5">
        <f>COUNTIF(_xlfn.ANCHORARRAY($D485),"3")</f>
        <v>2</v>
      </c>
      <c r="U485" s="5">
        <f>COUNTIF(_xlfn.ANCHORARRAY($D485),"2")</f>
        <v>0</v>
      </c>
      <c r="V485" s="8">
        <f>COUNTIF($I485:$U485,5)</f>
        <v>0</v>
      </c>
      <c r="W485" s="8">
        <f>COUNTIF($I485:$U485,4)</f>
        <v>0</v>
      </c>
      <c r="X485" s="8">
        <f>COUNTIFS($I485:$U485,3,$I485:$U485,2)</f>
        <v>0</v>
      </c>
      <c r="Y485" s="8">
        <f>IF(X485=0,COUNTIF($I485:$U485,3),0)</f>
        <v>0</v>
      </c>
      <c r="Z485" s="8">
        <f>IF(X485=0,COUNTIF($I485:$U485,2),0)</f>
        <v>2</v>
      </c>
      <c r="AA485" s="8">
        <f>COUNTIF($I485:$U485,1)</f>
        <v>1</v>
      </c>
      <c r="AB485">
        <v>485</v>
      </c>
      <c r="AC485">
        <f t="shared" si="7"/>
        <v>167810</v>
      </c>
    </row>
    <row r="486" spans="1:29">
      <c r="A486" s="3" t="s">
        <v>281</v>
      </c>
      <c r="B486" s="2" t="str" cm="1">
        <f t="array" ref="B486:C486">_xlfn.TEXTSPLIT(A486," ")</f>
        <v>53735</v>
      </c>
      <c r="C486" s="2" t="str">
        <v>706</v>
      </c>
      <c r="D486" s="4" t="str" cm="1">
        <f t="array" ref="D486:H486">MID(B486,_xlfn.SEQUENCE(1,LEN(B486)),1)</f>
        <v>5</v>
      </c>
      <c r="E486" s="4" t="str">
        <v>3</v>
      </c>
      <c r="F486" s="4" t="str">
        <v>7</v>
      </c>
      <c r="G486" s="4" t="str">
        <v>3</v>
      </c>
      <c r="H486" s="4" t="str">
        <v>5</v>
      </c>
      <c r="I486" s="5">
        <f>COUNTIF(_xlfn.ANCHORARRAY($D486),"A")</f>
        <v>0</v>
      </c>
      <c r="J486" s="5">
        <f>COUNTIF(_xlfn.ANCHORARRAY($D486),"K")</f>
        <v>0</v>
      </c>
      <c r="K486" s="5">
        <f>COUNTIF(_xlfn.ANCHORARRAY($D486),"Q")</f>
        <v>0</v>
      </c>
      <c r="L486" s="5">
        <f>COUNTIF(_xlfn.ANCHORARRAY($D486),"J")</f>
        <v>0</v>
      </c>
      <c r="M486" s="5">
        <f>COUNTIF(_xlfn.ANCHORARRAY($D486),"T")</f>
        <v>0</v>
      </c>
      <c r="N486" s="5">
        <f>COUNTIF(_xlfn.ANCHORARRAY($D486),"9")</f>
        <v>0</v>
      </c>
      <c r="O486" s="5">
        <f>COUNTIF(_xlfn.ANCHORARRAY($D486),"8")</f>
        <v>0</v>
      </c>
      <c r="P486" s="5">
        <f>COUNTIF(_xlfn.ANCHORARRAY($D486),"7")</f>
        <v>1</v>
      </c>
      <c r="Q486" s="5">
        <f>COUNTIF(_xlfn.ANCHORARRAY($D486),"6")</f>
        <v>0</v>
      </c>
      <c r="R486" s="5">
        <f>COUNTIF(_xlfn.ANCHORARRAY($D486),"5")</f>
        <v>2</v>
      </c>
      <c r="S486" s="5">
        <f>COUNTIF(_xlfn.ANCHORARRAY($D486),"4")</f>
        <v>0</v>
      </c>
      <c r="T486" s="5">
        <f>COUNTIF(_xlfn.ANCHORARRAY($D486),"3")</f>
        <v>2</v>
      </c>
      <c r="U486" s="5">
        <f>COUNTIF(_xlfn.ANCHORARRAY($D486),"2")</f>
        <v>0</v>
      </c>
      <c r="V486" s="8">
        <f>COUNTIF($I486:$U486,5)</f>
        <v>0</v>
      </c>
      <c r="W486" s="8">
        <f>COUNTIF($I486:$U486,4)</f>
        <v>0</v>
      </c>
      <c r="X486" s="8">
        <f>COUNTIFS($I486:$U486,3,$I486:$U486,2)</f>
        <v>0</v>
      </c>
      <c r="Y486" s="8">
        <f>IF(X486=0,COUNTIF($I486:$U486,3),0)</f>
        <v>0</v>
      </c>
      <c r="Z486" s="8">
        <f>IF(X486=0,COUNTIF($I486:$U486,2),0)</f>
        <v>2</v>
      </c>
      <c r="AA486" s="8">
        <f>COUNTIF($I486:$U486,1)</f>
        <v>1</v>
      </c>
      <c r="AB486">
        <v>486</v>
      </c>
      <c r="AC486">
        <f t="shared" si="7"/>
        <v>343116</v>
      </c>
    </row>
    <row r="487" spans="1:29">
      <c r="A487" s="3" t="s">
        <v>518</v>
      </c>
      <c r="B487" s="2" t="str" cm="1">
        <f t="array" ref="B487:C487">_xlfn.TEXTSPLIT(A487," ")</f>
        <v>55994</v>
      </c>
      <c r="C487" s="2" t="str">
        <v>910</v>
      </c>
      <c r="D487" s="4" t="str" cm="1">
        <f t="array" ref="D487:H487">MID(B487,_xlfn.SEQUENCE(1,LEN(B487)),1)</f>
        <v>5</v>
      </c>
      <c r="E487" s="4" t="str">
        <v>5</v>
      </c>
      <c r="F487" s="4" t="str">
        <v>9</v>
      </c>
      <c r="G487" s="4" t="str">
        <v>9</v>
      </c>
      <c r="H487" s="4" t="str">
        <v>4</v>
      </c>
      <c r="I487" s="5">
        <f>COUNTIF(_xlfn.ANCHORARRAY($D487),"A")</f>
        <v>0</v>
      </c>
      <c r="J487" s="5">
        <f>COUNTIF(_xlfn.ANCHORARRAY($D487),"K")</f>
        <v>0</v>
      </c>
      <c r="K487" s="5">
        <f>COUNTIF(_xlfn.ANCHORARRAY($D487),"Q")</f>
        <v>0</v>
      </c>
      <c r="L487" s="5">
        <f>COUNTIF(_xlfn.ANCHORARRAY($D487),"J")</f>
        <v>0</v>
      </c>
      <c r="M487" s="5">
        <f>COUNTIF(_xlfn.ANCHORARRAY($D487),"T")</f>
        <v>0</v>
      </c>
      <c r="N487" s="5">
        <f>COUNTIF(_xlfn.ANCHORARRAY($D487),"9")</f>
        <v>2</v>
      </c>
      <c r="O487" s="5">
        <f>COUNTIF(_xlfn.ANCHORARRAY($D487),"8")</f>
        <v>0</v>
      </c>
      <c r="P487" s="5">
        <f>COUNTIF(_xlfn.ANCHORARRAY($D487),"7")</f>
        <v>0</v>
      </c>
      <c r="Q487" s="5">
        <f>COUNTIF(_xlfn.ANCHORARRAY($D487),"6")</f>
        <v>0</v>
      </c>
      <c r="R487" s="5">
        <f>COUNTIF(_xlfn.ANCHORARRAY($D487),"5")</f>
        <v>2</v>
      </c>
      <c r="S487" s="5">
        <f>COUNTIF(_xlfn.ANCHORARRAY($D487),"4")</f>
        <v>1</v>
      </c>
      <c r="T487" s="5">
        <f>COUNTIF(_xlfn.ANCHORARRAY($D487),"3")</f>
        <v>0</v>
      </c>
      <c r="U487" s="5">
        <f>COUNTIF(_xlfn.ANCHORARRAY($D487),"2")</f>
        <v>0</v>
      </c>
      <c r="V487" s="8">
        <f>COUNTIF($I487:$U487,5)</f>
        <v>0</v>
      </c>
      <c r="W487" s="8">
        <f>COUNTIF($I487:$U487,4)</f>
        <v>0</v>
      </c>
      <c r="X487" s="8">
        <f>COUNTIFS($I487:$U487,3,$I487:$U487,2)</f>
        <v>0</v>
      </c>
      <c r="Y487" s="8">
        <f>IF(X487=0,COUNTIF($I487:$U487,3),0)</f>
        <v>0</v>
      </c>
      <c r="Z487" s="8">
        <f>IF(X487=0,COUNTIF($I487:$U487,2),0)</f>
        <v>2</v>
      </c>
      <c r="AA487" s="8">
        <f>COUNTIF($I487:$U487,1)</f>
        <v>1</v>
      </c>
      <c r="AB487">
        <v>487</v>
      </c>
      <c r="AC487">
        <f t="shared" si="7"/>
        <v>443170</v>
      </c>
    </row>
    <row r="488" spans="1:29">
      <c r="A488" s="3" t="s">
        <v>710</v>
      </c>
      <c r="B488" s="2" t="str" cm="1">
        <f t="array" ref="B488:C488">_xlfn.TEXTSPLIT(A488," ")</f>
        <v>55JKK</v>
      </c>
      <c r="C488" s="2" t="str">
        <v>254</v>
      </c>
      <c r="D488" s="4" t="str" cm="1">
        <f t="array" ref="D488:H488">MID(B488,_xlfn.SEQUENCE(1,LEN(B488)),1)</f>
        <v>5</v>
      </c>
      <c r="E488" s="4" t="str">
        <v>5</v>
      </c>
      <c r="F488" s="4" t="str">
        <v>J</v>
      </c>
      <c r="G488" s="4" t="str">
        <v>K</v>
      </c>
      <c r="H488" s="4" t="str">
        <v>K</v>
      </c>
      <c r="I488" s="5">
        <f>COUNTIF(_xlfn.ANCHORARRAY($D488),"A")</f>
        <v>0</v>
      </c>
      <c r="J488" s="5">
        <f>COUNTIF(_xlfn.ANCHORARRAY($D488),"K")</f>
        <v>2</v>
      </c>
      <c r="K488" s="5">
        <f>COUNTIF(_xlfn.ANCHORARRAY($D488),"Q")</f>
        <v>0</v>
      </c>
      <c r="L488" s="5">
        <f>COUNTIF(_xlfn.ANCHORARRAY($D488),"J")</f>
        <v>1</v>
      </c>
      <c r="M488" s="5">
        <f>COUNTIF(_xlfn.ANCHORARRAY($D488),"T")</f>
        <v>0</v>
      </c>
      <c r="N488" s="5">
        <f>COUNTIF(_xlfn.ANCHORARRAY($D488),"9")</f>
        <v>0</v>
      </c>
      <c r="O488" s="5">
        <f>COUNTIF(_xlfn.ANCHORARRAY($D488),"8")</f>
        <v>0</v>
      </c>
      <c r="P488" s="5">
        <f>COUNTIF(_xlfn.ANCHORARRAY($D488),"7")</f>
        <v>0</v>
      </c>
      <c r="Q488" s="5">
        <f>COUNTIF(_xlfn.ANCHORARRAY($D488),"6")</f>
        <v>0</v>
      </c>
      <c r="R488" s="5">
        <f>COUNTIF(_xlfn.ANCHORARRAY($D488),"5")</f>
        <v>2</v>
      </c>
      <c r="S488" s="5">
        <f>COUNTIF(_xlfn.ANCHORARRAY($D488),"4")</f>
        <v>0</v>
      </c>
      <c r="T488" s="5">
        <f>COUNTIF(_xlfn.ANCHORARRAY($D488),"3")</f>
        <v>0</v>
      </c>
      <c r="U488" s="5">
        <f>COUNTIF(_xlfn.ANCHORARRAY($D488),"2")</f>
        <v>0</v>
      </c>
      <c r="V488" s="8">
        <f>COUNTIF($I488:$U488,5)</f>
        <v>0</v>
      </c>
      <c r="W488" s="8">
        <f>COUNTIF($I488:$U488,4)</f>
        <v>0</v>
      </c>
      <c r="X488" s="8">
        <f>COUNTIFS($I488:$U488,3,$I488:$U488,2)</f>
        <v>0</v>
      </c>
      <c r="Y488" s="8">
        <f>IF(X488=0,COUNTIF($I488:$U488,3),0)</f>
        <v>0</v>
      </c>
      <c r="Z488" s="8">
        <f>IF(X488=0,COUNTIF($I488:$U488,2),0)</f>
        <v>2</v>
      </c>
      <c r="AA488" s="8">
        <f>COUNTIF($I488:$U488,1)</f>
        <v>1</v>
      </c>
      <c r="AB488">
        <v>488</v>
      </c>
      <c r="AC488">
        <f t="shared" si="7"/>
        <v>123952</v>
      </c>
    </row>
    <row r="489" spans="1:29">
      <c r="A489" s="3" t="s">
        <v>477</v>
      </c>
      <c r="B489" s="2" t="str" cm="1">
        <f t="array" ref="B489:C489">_xlfn.TEXTSPLIT(A489," ")</f>
        <v>55A88</v>
      </c>
      <c r="C489" s="2" t="str">
        <v>669</v>
      </c>
      <c r="D489" s="4" t="str" cm="1">
        <f t="array" ref="D489:H489">MID(B489,_xlfn.SEQUENCE(1,LEN(B489)),1)</f>
        <v>5</v>
      </c>
      <c r="E489" s="4" t="str">
        <v>5</v>
      </c>
      <c r="F489" s="4" t="str">
        <v>A</v>
      </c>
      <c r="G489" s="4" t="str">
        <v>8</v>
      </c>
      <c r="H489" s="4" t="str">
        <v>8</v>
      </c>
      <c r="I489" s="5">
        <f>COUNTIF(_xlfn.ANCHORARRAY($D489),"A")</f>
        <v>1</v>
      </c>
      <c r="J489" s="5">
        <f>COUNTIF(_xlfn.ANCHORARRAY($D489),"K")</f>
        <v>0</v>
      </c>
      <c r="K489" s="5">
        <f>COUNTIF(_xlfn.ANCHORARRAY($D489),"Q")</f>
        <v>0</v>
      </c>
      <c r="L489" s="5">
        <f>COUNTIF(_xlfn.ANCHORARRAY($D489),"J")</f>
        <v>0</v>
      </c>
      <c r="M489" s="5">
        <f>COUNTIF(_xlfn.ANCHORARRAY($D489),"T")</f>
        <v>0</v>
      </c>
      <c r="N489" s="5">
        <f>COUNTIF(_xlfn.ANCHORARRAY($D489),"9")</f>
        <v>0</v>
      </c>
      <c r="O489" s="5">
        <f>COUNTIF(_xlfn.ANCHORARRAY($D489),"8")</f>
        <v>2</v>
      </c>
      <c r="P489" s="5">
        <f>COUNTIF(_xlfn.ANCHORARRAY($D489),"7")</f>
        <v>0</v>
      </c>
      <c r="Q489" s="5">
        <f>COUNTIF(_xlfn.ANCHORARRAY($D489),"6")</f>
        <v>0</v>
      </c>
      <c r="R489" s="5">
        <f>COUNTIF(_xlfn.ANCHORARRAY($D489),"5")</f>
        <v>2</v>
      </c>
      <c r="S489" s="5">
        <f>COUNTIF(_xlfn.ANCHORARRAY($D489),"4")</f>
        <v>0</v>
      </c>
      <c r="T489" s="5">
        <f>COUNTIF(_xlfn.ANCHORARRAY($D489),"3")</f>
        <v>0</v>
      </c>
      <c r="U489" s="5">
        <f>COUNTIF(_xlfn.ANCHORARRAY($D489),"2")</f>
        <v>0</v>
      </c>
      <c r="V489" s="8">
        <f>COUNTIF($I489:$U489,5)</f>
        <v>0</v>
      </c>
      <c r="W489" s="8">
        <f>COUNTIF($I489:$U489,4)</f>
        <v>0</v>
      </c>
      <c r="X489" s="8">
        <f>COUNTIFS($I489:$U489,3,$I489:$U489,2)</f>
        <v>0</v>
      </c>
      <c r="Y489" s="8">
        <f>IF(X489=0,COUNTIF($I489:$U489,3),0)</f>
        <v>0</v>
      </c>
      <c r="Z489" s="8">
        <f>IF(X489=0,COUNTIF($I489:$U489,2),0)</f>
        <v>2</v>
      </c>
      <c r="AA489" s="8">
        <f>COUNTIF($I489:$U489,1)</f>
        <v>1</v>
      </c>
      <c r="AB489">
        <v>489</v>
      </c>
      <c r="AC489">
        <f t="shared" si="7"/>
        <v>327141</v>
      </c>
    </row>
    <row r="490" spans="1:29">
      <c r="A490" s="3" t="s">
        <v>703</v>
      </c>
      <c r="B490" s="2" t="str" cm="1">
        <f t="array" ref="B490:C490">_xlfn.TEXTSPLIT(A490," ")</f>
        <v>575J7</v>
      </c>
      <c r="C490" s="2" t="str">
        <v>58</v>
      </c>
      <c r="D490" s="4" t="str" cm="1">
        <f t="array" ref="D490:H490">MID(B490,_xlfn.SEQUENCE(1,LEN(B490)),1)</f>
        <v>5</v>
      </c>
      <c r="E490" s="4" t="str">
        <v>7</v>
      </c>
      <c r="F490" s="4" t="str">
        <v>5</v>
      </c>
      <c r="G490" s="4" t="str">
        <v>J</v>
      </c>
      <c r="H490" s="4" t="str">
        <v>7</v>
      </c>
      <c r="I490" s="5">
        <f>COUNTIF(_xlfn.ANCHORARRAY($D490),"A")</f>
        <v>0</v>
      </c>
      <c r="J490" s="5">
        <f>COUNTIF(_xlfn.ANCHORARRAY($D490),"K")</f>
        <v>0</v>
      </c>
      <c r="K490" s="5">
        <f>COUNTIF(_xlfn.ANCHORARRAY($D490),"Q")</f>
        <v>0</v>
      </c>
      <c r="L490" s="5">
        <f>COUNTIF(_xlfn.ANCHORARRAY($D490),"J")</f>
        <v>1</v>
      </c>
      <c r="M490" s="5">
        <f>COUNTIF(_xlfn.ANCHORARRAY($D490),"T")</f>
        <v>0</v>
      </c>
      <c r="N490" s="5">
        <f>COUNTIF(_xlfn.ANCHORARRAY($D490),"9")</f>
        <v>0</v>
      </c>
      <c r="O490" s="5">
        <f>COUNTIF(_xlfn.ANCHORARRAY($D490),"8")</f>
        <v>0</v>
      </c>
      <c r="P490" s="5">
        <f>COUNTIF(_xlfn.ANCHORARRAY($D490),"7")</f>
        <v>2</v>
      </c>
      <c r="Q490" s="5">
        <f>COUNTIF(_xlfn.ANCHORARRAY($D490),"6")</f>
        <v>0</v>
      </c>
      <c r="R490" s="5">
        <f>COUNTIF(_xlfn.ANCHORARRAY($D490),"5")</f>
        <v>2</v>
      </c>
      <c r="S490" s="5">
        <f>COUNTIF(_xlfn.ANCHORARRAY($D490),"4")</f>
        <v>0</v>
      </c>
      <c r="T490" s="5">
        <f>COUNTIF(_xlfn.ANCHORARRAY($D490),"3")</f>
        <v>0</v>
      </c>
      <c r="U490" s="5">
        <f>COUNTIF(_xlfn.ANCHORARRAY($D490),"2")</f>
        <v>0</v>
      </c>
      <c r="V490" s="8">
        <f>COUNTIF($I490:$U490,5)</f>
        <v>0</v>
      </c>
      <c r="W490" s="8">
        <f>COUNTIF($I490:$U490,4)</f>
        <v>0</v>
      </c>
      <c r="X490" s="8">
        <f>COUNTIFS($I490:$U490,3,$I490:$U490,2)</f>
        <v>0</v>
      </c>
      <c r="Y490" s="8">
        <f>IF(X490=0,COUNTIF($I490:$U490,3),0)</f>
        <v>0</v>
      </c>
      <c r="Z490" s="8">
        <f>IF(X490=0,COUNTIF($I490:$U490,2),0)</f>
        <v>2</v>
      </c>
      <c r="AA490" s="8">
        <f>COUNTIF($I490:$U490,1)</f>
        <v>1</v>
      </c>
      <c r="AB490">
        <v>490</v>
      </c>
      <c r="AC490">
        <f t="shared" si="7"/>
        <v>28420</v>
      </c>
    </row>
    <row r="491" spans="1:29">
      <c r="A491" s="3" t="s">
        <v>926</v>
      </c>
      <c r="B491" s="2" t="str" cm="1">
        <f t="array" ref="B491:C491">_xlfn.TEXTSPLIT(A491," ")</f>
        <v>57JJ7</v>
      </c>
      <c r="C491" s="2" t="str">
        <v>454</v>
      </c>
      <c r="D491" s="4" t="str" cm="1">
        <f t="array" ref="D491:H491">MID(B491,_xlfn.SEQUENCE(1,LEN(B491)),1)</f>
        <v>5</v>
      </c>
      <c r="E491" s="4" t="str">
        <v>7</v>
      </c>
      <c r="F491" s="4" t="str">
        <v>J</v>
      </c>
      <c r="G491" s="4" t="str">
        <v>J</v>
      </c>
      <c r="H491" s="4" t="str">
        <v>7</v>
      </c>
      <c r="I491" s="5">
        <f>COUNTIF(_xlfn.ANCHORARRAY($D491),"A")</f>
        <v>0</v>
      </c>
      <c r="J491" s="5">
        <f>COUNTIF(_xlfn.ANCHORARRAY($D491),"K")</f>
        <v>0</v>
      </c>
      <c r="K491" s="5">
        <f>COUNTIF(_xlfn.ANCHORARRAY($D491),"Q")</f>
        <v>0</v>
      </c>
      <c r="L491" s="5">
        <f>COUNTIF(_xlfn.ANCHORARRAY($D491),"J")</f>
        <v>2</v>
      </c>
      <c r="M491" s="5">
        <f>COUNTIF(_xlfn.ANCHORARRAY($D491),"T")</f>
        <v>0</v>
      </c>
      <c r="N491" s="5">
        <f>COUNTIF(_xlfn.ANCHORARRAY($D491),"9")</f>
        <v>0</v>
      </c>
      <c r="O491" s="5">
        <f>COUNTIF(_xlfn.ANCHORARRAY($D491),"8")</f>
        <v>0</v>
      </c>
      <c r="P491" s="5">
        <f>COUNTIF(_xlfn.ANCHORARRAY($D491),"7")</f>
        <v>2</v>
      </c>
      <c r="Q491" s="5">
        <f>COUNTIF(_xlfn.ANCHORARRAY($D491),"6")</f>
        <v>0</v>
      </c>
      <c r="R491" s="5">
        <f>COUNTIF(_xlfn.ANCHORARRAY($D491),"5")</f>
        <v>1</v>
      </c>
      <c r="S491" s="5">
        <f>COUNTIF(_xlfn.ANCHORARRAY($D491),"4")</f>
        <v>0</v>
      </c>
      <c r="T491" s="5">
        <f>COUNTIF(_xlfn.ANCHORARRAY($D491),"3")</f>
        <v>0</v>
      </c>
      <c r="U491" s="5">
        <f>COUNTIF(_xlfn.ANCHORARRAY($D491),"2")</f>
        <v>0</v>
      </c>
      <c r="V491" s="8">
        <f>COUNTIF($I491:$U491,5)</f>
        <v>0</v>
      </c>
      <c r="W491" s="8">
        <f>COUNTIF($I491:$U491,4)</f>
        <v>0</v>
      </c>
      <c r="X491" s="8">
        <f>COUNTIFS($I491:$U491,3,$I491:$U491,2)</f>
        <v>0</v>
      </c>
      <c r="Y491" s="8">
        <f>IF(X491=0,COUNTIF($I491:$U491,3),0)</f>
        <v>0</v>
      </c>
      <c r="Z491" s="8">
        <f>IF(X491=0,COUNTIF($I491:$U491,2),0)</f>
        <v>2</v>
      </c>
      <c r="AA491" s="8">
        <f>COUNTIF($I491:$U491,1)</f>
        <v>1</v>
      </c>
      <c r="AB491">
        <v>491</v>
      </c>
      <c r="AC491">
        <f t="shared" si="7"/>
        <v>222914</v>
      </c>
    </row>
    <row r="492" spans="1:29">
      <c r="A492" s="3" t="s">
        <v>851</v>
      </c>
      <c r="B492" s="2" t="str" cm="1">
        <f t="array" ref="B492:C492">_xlfn.TEXTSPLIT(A492," ")</f>
        <v>59988</v>
      </c>
      <c r="C492" s="2" t="str">
        <v>208</v>
      </c>
      <c r="D492" s="4" t="str" cm="1">
        <f t="array" ref="D492:H492">MID(B492,_xlfn.SEQUENCE(1,LEN(B492)),1)</f>
        <v>5</v>
      </c>
      <c r="E492" s="4" t="str">
        <v>9</v>
      </c>
      <c r="F492" s="4" t="str">
        <v>9</v>
      </c>
      <c r="G492" s="4" t="str">
        <v>8</v>
      </c>
      <c r="H492" s="4" t="str">
        <v>8</v>
      </c>
      <c r="I492" s="5">
        <f>COUNTIF(_xlfn.ANCHORARRAY($D492),"A")</f>
        <v>0</v>
      </c>
      <c r="J492" s="5">
        <f>COUNTIF(_xlfn.ANCHORARRAY($D492),"K")</f>
        <v>0</v>
      </c>
      <c r="K492" s="5">
        <f>COUNTIF(_xlfn.ANCHORARRAY($D492),"Q")</f>
        <v>0</v>
      </c>
      <c r="L492" s="5">
        <f>COUNTIF(_xlfn.ANCHORARRAY($D492),"J")</f>
        <v>0</v>
      </c>
      <c r="M492" s="5">
        <f>COUNTIF(_xlfn.ANCHORARRAY($D492),"T")</f>
        <v>0</v>
      </c>
      <c r="N492" s="5">
        <f>COUNTIF(_xlfn.ANCHORARRAY($D492),"9")</f>
        <v>2</v>
      </c>
      <c r="O492" s="5">
        <f>COUNTIF(_xlfn.ANCHORARRAY($D492),"8")</f>
        <v>2</v>
      </c>
      <c r="P492" s="5">
        <f>COUNTIF(_xlfn.ANCHORARRAY($D492),"7")</f>
        <v>0</v>
      </c>
      <c r="Q492" s="5">
        <f>COUNTIF(_xlfn.ANCHORARRAY($D492),"6")</f>
        <v>0</v>
      </c>
      <c r="R492" s="5">
        <f>COUNTIF(_xlfn.ANCHORARRAY($D492),"5")</f>
        <v>1</v>
      </c>
      <c r="S492" s="5">
        <f>COUNTIF(_xlfn.ANCHORARRAY($D492),"4")</f>
        <v>0</v>
      </c>
      <c r="T492" s="5">
        <f>COUNTIF(_xlfn.ANCHORARRAY($D492),"3")</f>
        <v>0</v>
      </c>
      <c r="U492" s="5">
        <f>COUNTIF(_xlfn.ANCHORARRAY($D492),"2")</f>
        <v>0</v>
      </c>
      <c r="V492" s="8">
        <f>COUNTIF($I492:$U492,5)</f>
        <v>0</v>
      </c>
      <c r="W492" s="8">
        <f>COUNTIF($I492:$U492,4)</f>
        <v>0</v>
      </c>
      <c r="X492" s="8">
        <f>COUNTIFS($I492:$U492,3,$I492:$U492,2)</f>
        <v>0</v>
      </c>
      <c r="Y492" s="8">
        <f>IF(X492=0,COUNTIF($I492:$U492,3),0)</f>
        <v>0</v>
      </c>
      <c r="Z492" s="8">
        <f>IF(X492=0,COUNTIF($I492:$U492,2),0)</f>
        <v>2</v>
      </c>
      <c r="AA492" s="8">
        <f>COUNTIF($I492:$U492,1)</f>
        <v>1</v>
      </c>
      <c r="AB492">
        <v>492</v>
      </c>
      <c r="AC492">
        <f t="shared" si="7"/>
        <v>102336</v>
      </c>
    </row>
    <row r="493" spans="1:29">
      <c r="A493" s="3" t="s">
        <v>743</v>
      </c>
      <c r="B493" s="2" t="str" cm="1">
        <f t="array" ref="B493:C493">_xlfn.TEXTSPLIT(A493," ")</f>
        <v>5T5T9</v>
      </c>
      <c r="C493" s="2" t="str">
        <v>629</v>
      </c>
      <c r="D493" s="4" t="str" cm="1">
        <f t="array" ref="D493:H493">MID(B493,_xlfn.SEQUENCE(1,LEN(B493)),1)</f>
        <v>5</v>
      </c>
      <c r="E493" s="4" t="str">
        <v>T</v>
      </c>
      <c r="F493" s="4" t="str">
        <v>5</v>
      </c>
      <c r="G493" s="4" t="str">
        <v>T</v>
      </c>
      <c r="H493" s="4" t="str">
        <v>9</v>
      </c>
      <c r="I493" s="5">
        <f>COUNTIF(_xlfn.ANCHORARRAY($D493),"A")</f>
        <v>0</v>
      </c>
      <c r="J493" s="5">
        <f>COUNTIF(_xlfn.ANCHORARRAY($D493),"K")</f>
        <v>0</v>
      </c>
      <c r="K493" s="5">
        <f>COUNTIF(_xlfn.ANCHORARRAY($D493),"Q")</f>
        <v>0</v>
      </c>
      <c r="L493" s="5">
        <f>COUNTIF(_xlfn.ANCHORARRAY($D493),"J")</f>
        <v>0</v>
      </c>
      <c r="M493" s="5">
        <f>COUNTIF(_xlfn.ANCHORARRAY($D493),"T")</f>
        <v>2</v>
      </c>
      <c r="N493" s="5">
        <f>COUNTIF(_xlfn.ANCHORARRAY($D493),"9")</f>
        <v>1</v>
      </c>
      <c r="O493" s="5">
        <f>COUNTIF(_xlfn.ANCHORARRAY($D493),"8")</f>
        <v>0</v>
      </c>
      <c r="P493" s="5">
        <f>COUNTIF(_xlfn.ANCHORARRAY($D493),"7")</f>
        <v>0</v>
      </c>
      <c r="Q493" s="5">
        <f>COUNTIF(_xlfn.ANCHORARRAY($D493),"6")</f>
        <v>0</v>
      </c>
      <c r="R493" s="5">
        <f>COUNTIF(_xlfn.ANCHORARRAY($D493),"5")</f>
        <v>2</v>
      </c>
      <c r="S493" s="5">
        <f>COUNTIF(_xlfn.ANCHORARRAY($D493),"4")</f>
        <v>0</v>
      </c>
      <c r="T493" s="5">
        <f>COUNTIF(_xlfn.ANCHORARRAY($D493),"3")</f>
        <v>0</v>
      </c>
      <c r="U493" s="5">
        <f>COUNTIF(_xlfn.ANCHORARRAY($D493),"2")</f>
        <v>0</v>
      </c>
      <c r="V493" s="8">
        <f>COUNTIF($I493:$U493,5)</f>
        <v>0</v>
      </c>
      <c r="W493" s="8">
        <f>COUNTIF($I493:$U493,4)</f>
        <v>0</v>
      </c>
      <c r="X493" s="8">
        <f>COUNTIFS($I493:$U493,3,$I493:$U493,2)</f>
        <v>0</v>
      </c>
      <c r="Y493" s="8">
        <f>IF(X493=0,COUNTIF($I493:$U493,3),0)</f>
        <v>0</v>
      </c>
      <c r="Z493" s="8">
        <f>IF(X493=0,COUNTIF($I493:$U493,2),0)</f>
        <v>2</v>
      </c>
      <c r="AA493" s="8">
        <f>COUNTIF($I493:$U493,1)</f>
        <v>1</v>
      </c>
      <c r="AB493">
        <v>493</v>
      </c>
      <c r="AC493">
        <f t="shared" si="7"/>
        <v>310097</v>
      </c>
    </row>
    <row r="494" spans="1:29">
      <c r="A494" s="3" t="s">
        <v>380</v>
      </c>
      <c r="B494" s="2" t="str" cm="1">
        <f t="array" ref="B494:C494">_xlfn.TEXTSPLIT(A494," ")</f>
        <v>5T88T</v>
      </c>
      <c r="C494" s="2" t="str">
        <v>691</v>
      </c>
      <c r="D494" s="4" t="str" cm="1">
        <f t="array" ref="D494:H494">MID(B494,_xlfn.SEQUENCE(1,LEN(B494)),1)</f>
        <v>5</v>
      </c>
      <c r="E494" s="4" t="str">
        <v>T</v>
      </c>
      <c r="F494" s="4" t="str">
        <v>8</v>
      </c>
      <c r="G494" s="4" t="str">
        <v>8</v>
      </c>
      <c r="H494" s="4" t="str">
        <v>T</v>
      </c>
      <c r="I494" s="5">
        <f>COUNTIF(_xlfn.ANCHORARRAY($D494),"A")</f>
        <v>0</v>
      </c>
      <c r="J494" s="5">
        <f>COUNTIF(_xlfn.ANCHORARRAY($D494),"K")</f>
        <v>0</v>
      </c>
      <c r="K494" s="5">
        <f>COUNTIF(_xlfn.ANCHORARRAY($D494),"Q")</f>
        <v>0</v>
      </c>
      <c r="L494" s="5">
        <f>COUNTIF(_xlfn.ANCHORARRAY($D494),"J")</f>
        <v>0</v>
      </c>
      <c r="M494" s="5">
        <f>COUNTIF(_xlfn.ANCHORARRAY($D494),"T")</f>
        <v>2</v>
      </c>
      <c r="N494" s="5">
        <f>COUNTIF(_xlfn.ANCHORARRAY($D494),"9")</f>
        <v>0</v>
      </c>
      <c r="O494" s="5">
        <f>COUNTIF(_xlfn.ANCHORARRAY($D494),"8")</f>
        <v>2</v>
      </c>
      <c r="P494" s="5">
        <f>COUNTIF(_xlfn.ANCHORARRAY($D494),"7")</f>
        <v>0</v>
      </c>
      <c r="Q494" s="5">
        <f>COUNTIF(_xlfn.ANCHORARRAY($D494),"6")</f>
        <v>0</v>
      </c>
      <c r="R494" s="5">
        <f>COUNTIF(_xlfn.ANCHORARRAY($D494),"5")</f>
        <v>1</v>
      </c>
      <c r="S494" s="5">
        <f>COUNTIF(_xlfn.ANCHORARRAY($D494),"4")</f>
        <v>0</v>
      </c>
      <c r="T494" s="5">
        <f>COUNTIF(_xlfn.ANCHORARRAY($D494),"3")</f>
        <v>0</v>
      </c>
      <c r="U494" s="5">
        <f>COUNTIF(_xlfn.ANCHORARRAY($D494),"2")</f>
        <v>0</v>
      </c>
      <c r="V494" s="8">
        <f>COUNTIF($I494:$U494,5)</f>
        <v>0</v>
      </c>
      <c r="W494" s="8">
        <f>COUNTIF($I494:$U494,4)</f>
        <v>0</v>
      </c>
      <c r="X494" s="8">
        <f>COUNTIFS($I494:$U494,3,$I494:$U494,2)</f>
        <v>0</v>
      </c>
      <c r="Y494" s="8">
        <f>IF(X494=0,COUNTIF($I494:$U494,3),0)</f>
        <v>0</v>
      </c>
      <c r="Z494" s="8">
        <f>IF(X494=0,COUNTIF($I494:$U494,2),0)</f>
        <v>2</v>
      </c>
      <c r="AA494" s="8">
        <f>COUNTIF($I494:$U494,1)</f>
        <v>1</v>
      </c>
      <c r="AB494">
        <v>494</v>
      </c>
      <c r="AC494">
        <f t="shared" si="7"/>
        <v>341354</v>
      </c>
    </row>
    <row r="495" spans="1:29">
      <c r="A495" s="3" t="s">
        <v>326</v>
      </c>
      <c r="B495" s="2" t="str" cm="1">
        <f t="array" ref="B495:C495">_xlfn.TEXTSPLIT(A495," ")</f>
        <v>5J7J5</v>
      </c>
      <c r="C495" s="2" t="str">
        <v>500</v>
      </c>
      <c r="D495" s="4" t="str" cm="1">
        <f t="array" ref="D495:H495">MID(B495,_xlfn.SEQUENCE(1,LEN(B495)),1)</f>
        <v>5</v>
      </c>
      <c r="E495" s="4" t="str">
        <v>J</v>
      </c>
      <c r="F495" s="4" t="str">
        <v>7</v>
      </c>
      <c r="G495" s="4" t="str">
        <v>J</v>
      </c>
      <c r="H495" s="4" t="str">
        <v>5</v>
      </c>
      <c r="I495" s="5">
        <f>COUNTIF(_xlfn.ANCHORARRAY($D495),"A")</f>
        <v>0</v>
      </c>
      <c r="J495" s="5">
        <f>COUNTIF(_xlfn.ANCHORARRAY($D495),"K")</f>
        <v>0</v>
      </c>
      <c r="K495" s="5">
        <f>COUNTIF(_xlfn.ANCHORARRAY($D495),"Q")</f>
        <v>0</v>
      </c>
      <c r="L495" s="5">
        <f>COUNTIF(_xlfn.ANCHORARRAY($D495),"J")</f>
        <v>2</v>
      </c>
      <c r="M495" s="5">
        <f>COUNTIF(_xlfn.ANCHORARRAY($D495),"T")</f>
        <v>0</v>
      </c>
      <c r="N495" s="5">
        <f>COUNTIF(_xlfn.ANCHORARRAY($D495),"9")</f>
        <v>0</v>
      </c>
      <c r="O495" s="5">
        <f>COUNTIF(_xlfn.ANCHORARRAY($D495),"8")</f>
        <v>0</v>
      </c>
      <c r="P495" s="5">
        <f>COUNTIF(_xlfn.ANCHORARRAY($D495),"7")</f>
        <v>1</v>
      </c>
      <c r="Q495" s="5">
        <f>COUNTIF(_xlfn.ANCHORARRAY($D495),"6")</f>
        <v>0</v>
      </c>
      <c r="R495" s="5">
        <f>COUNTIF(_xlfn.ANCHORARRAY($D495),"5")</f>
        <v>2</v>
      </c>
      <c r="S495" s="5">
        <f>COUNTIF(_xlfn.ANCHORARRAY($D495),"4")</f>
        <v>0</v>
      </c>
      <c r="T495" s="5">
        <f>COUNTIF(_xlfn.ANCHORARRAY($D495),"3")</f>
        <v>0</v>
      </c>
      <c r="U495" s="5">
        <f>COUNTIF(_xlfn.ANCHORARRAY($D495),"2")</f>
        <v>0</v>
      </c>
      <c r="V495" s="8">
        <f>COUNTIF($I495:$U495,5)</f>
        <v>0</v>
      </c>
      <c r="W495" s="8">
        <f>COUNTIF($I495:$U495,4)</f>
        <v>0</v>
      </c>
      <c r="X495" s="8">
        <f>COUNTIFS($I495:$U495,3,$I495:$U495,2)</f>
        <v>0</v>
      </c>
      <c r="Y495" s="8">
        <f>IF(X495=0,COUNTIF($I495:$U495,3),0)</f>
        <v>0</v>
      </c>
      <c r="Z495" s="8">
        <f>IF(X495=0,COUNTIF($I495:$U495,2),0)</f>
        <v>2</v>
      </c>
      <c r="AA495" s="8">
        <f>COUNTIF($I495:$U495,1)</f>
        <v>1</v>
      </c>
      <c r="AB495">
        <v>495</v>
      </c>
      <c r="AC495">
        <f t="shared" si="7"/>
        <v>247500</v>
      </c>
    </row>
    <row r="496" spans="1:29">
      <c r="A496" s="3" t="s">
        <v>494</v>
      </c>
      <c r="B496" s="2" t="str" cm="1">
        <f t="array" ref="B496:C496">_xlfn.TEXTSPLIT(A496," ")</f>
        <v>5QAAQ</v>
      </c>
      <c r="C496" s="2" t="str">
        <v>179</v>
      </c>
      <c r="D496" s="4" t="str" cm="1">
        <f t="array" ref="D496:H496">MID(B496,_xlfn.SEQUENCE(1,LEN(B496)),1)</f>
        <v>5</v>
      </c>
      <c r="E496" s="4" t="str">
        <v>Q</v>
      </c>
      <c r="F496" s="4" t="str">
        <v>A</v>
      </c>
      <c r="G496" s="4" t="str">
        <v>A</v>
      </c>
      <c r="H496" s="4" t="str">
        <v>Q</v>
      </c>
      <c r="I496" s="5">
        <f>COUNTIF(_xlfn.ANCHORARRAY($D496),"A")</f>
        <v>2</v>
      </c>
      <c r="J496" s="5">
        <f>COUNTIF(_xlfn.ANCHORARRAY($D496),"K")</f>
        <v>0</v>
      </c>
      <c r="K496" s="5">
        <f>COUNTIF(_xlfn.ANCHORARRAY($D496),"Q")</f>
        <v>2</v>
      </c>
      <c r="L496" s="5">
        <f>COUNTIF(_xlfn.ANCHORARRAY($D496),"J")</f>
        <v>0</v>
      </c>
      <c r="M496" s="5">
        <f>COUNTIF(_xlfn.ANCHORARRAY($D496),"T")</f>
        <v>0</v>
      </c>
      <c r="N496" s="5">
        <f>COUNTIF(_xlfn.ANCHORARRAY($D496),"9")</f>
        <v>0</v>
      </c>
      <c r="O496" s="5">
        <f>COUNTIF(_xlfn.ANCHORARRAY($D496),"8")</f>
        <v>0</v>
      </c>
      <c r="P496" s="5">
        <f>COUNTIF(_xlfn.ANCHORARRAY($D496),"7")</f>
        <v>0</v>
      </c>
      <c r="Q496" s="5">
        <f>COUNTIF(_xlfn.ANCHORARRAY($D496),"6")</f>
        <v>0</v>
      </c>
      <c r="R496" s="5">
        <f>COUNTIF(_xlfn.ANCHORARRAY($D496),"5")</f>
        <v>1</v>
      </c>
      <c r="S496" s="5">
        <f>COUNTIF(_xlfn.ANCHORARRAY($D496),"4")</f>
        <v>0</v>
      </c>
      <c r="T496" s="5">
        <f>COUNTIF(_xlfn.ANCHORARRAY($D496),"3")</f>
        <v>0</v>
      </c>
      <c r="U496" s="5">
        <f>COUNTIF(_xlfn.ANCHORARRAY($D496),"2")</f>
        <v>0</v>
      </c>
      <c r="V496" s="8">
        <f>COUNTIF($I496:$U496,5)</f>
        <v>0</v>
      </c>
      <c r="W496" s="8">
        <f>COUNTIF($I496:$U496,4)</f>
        <v>0</v>
      </c>
      <c r="X496" s="8">
        <f>COUNTIFS($I496:$U496,3,$I496:$U496,2)</f>
        <v>0</v>
      </c>
      <c r="Y496" s="8">
        <f>IF(X496=0,COUNTIF($I496:$U496,3),0)</f>
        <v>0</v>
      </c>
      <c r="Z496" s="8">
        <f>IF(X496=0,COUNTIF($I496:$U496,2),0)</f>
        <v>2</v>
      </c>
      <c r="AA496" s="8">
        <f>COUNTIF($I496:$U496,1)</f>
        <v>1</v>
      </c>
      <c r="AB496">
        <v>496</v>
      </c>
      <c r="AC496">
        <f t="shared" si="7"/>
        <v>88784</v>
      </c>
    </row>
    <row r="497" spans="1:29">
      <c r="A497" s="3" t="s">
        <v>119</v>
      </c>
      <c r="B497" s="2" t="str" cm="1">
        <f t="array" ref="B497:C497">_xlfn.TEXTSPLIT(A497," ")</f>
        <v>5K56K</v>
      </c>
      <c r="C497" s="2" t="str">
        <v>778</v>
      </c>
      <c r="D497" s="4" t="str" cm="1">
        <f t="array" ref="D497:H497">MID(B497,_xlfn.SEQUENCE(1,LEN(B497)),1)</f>
        <v>5</v>
      </c>
      <c r="E497" s="4" t="str">
        <v>K</v>
      </c>
      <c r="F497" s="4" t="str">
        <v>5</v>
      </c>
      <c r="G497" s="4" t="str">
        <v>6</v>
      </c>
      <c r="H497" s="4" t="str">
        <v>K</v>
      </c>
      <c r="I497" s="5">
        <f>COUNTIF(_xlfn.ANCHORARRAY($D497),"A")</f>
        <v>0</v>
      </c>
      <c r="J497" s="5">
        <f>COUNTIF(_xlfn.ANCHORARRAY($D497),"K")</f>
        <v>2</v>
      </c>
      <c r="K497" s="5">
        <f>COUNTIF(_xlfn.ANCHORARRAY($D497),"Q")</f>
        <v>0</v>
      </c>
      <c r="L497" s="5">
        <f>COUNTIF(_xlfn.ANCHORARRAY($D497),"J")</f>
        <v>0</v>
      </c>
      <c r="M497" s="5">
        <f>COUNTIF(_xlfn.ANCHORARRAY($D497),"T")</f>
        <v>0</v>
      </c>
      <c r="N497" s="5">
        <f>COUNTIF(_xlfn.ANCHORARRAY($D497),"9")</f>
        <v>0</v>
      </c>
      <c r="O497" s="5">
        <f>COUNTIF(_xlfn.ANCHORARRAY($D497),"8")</f>
        <v>0</v>
      </c>
      <c r="P497" s="5">
        <f>COUNTIF(_xlfn.ANCHORARRAY($D497),"7")</f>
        <v>0</v>
      </c>
      <c r="Q497" s="5">
        <f>COUNTIF(_xlfn.ANCHORARRAY($D497),"6")</f>
        <v>1</v>
      </c>
      <c r="R497" s="5">
        <f>COUNTIF(_xlfn.ANCHORARRAY($D497),"5")</f>
        <v>2</v>
      </c>
      <c r="S497" s="5">
        <f>COUNTIF(_xlfn.ANCHORARRAY($D497),"4")</f>
        <v>0</v>
      </c>
      <c r="T497" s="5">
        <f>COUNTIF(_xlfn.ANCHORARRAY($D497),"3")</f>
        <v>0</v>
      </c>
      <c r="U497" s="5">
        <f>COUNTIF(_xlfn.ANCHORARRAY($D497),"2")</f>
        <v>0</v>
      </c>
      <c r="V497" s="8">
        <f>COUNTIF($I497:$U497,5)</f>
        <v>0</v>
      </c>
      <c r="W497" s="8">
        <f>COUNTIF($I497:$U497,4)</f>
        <v>0</v>
      </c>
      <c r="X497" s="8">
        <f>COUNTIFS($I497:$U497,3,$I497:$U497,2)</f>
        <v>0</v>
      </c>
      <c r="Y497" s="8">
        <f>IF(X497=0,COUNTIF($I497:$U497,3),0)</f>
        <v>0</v>
      </c>
      <c r="Z497" s="8">
        <f>IF(X497=0,COUNTIF($I497:$U497,2),0)</f>
        <v>2</v>
      </c>
      <c r="AA497" s="8">
        <f>COUNTIF($I497:$U497,1)</f>
        <v>1</v>
      </c>
      <c r="AB497">
        <v>497</v>
      </c>
      <c r="AC497">
        <f t="shared" si="7"/>
        <v>386666</v>
      </c>
    </row>
    <row r="498" spans="1:29">
      <c r="A498" s="3" t="s">
        <v>630</v>
      </c>
      <c r="B498" s="2" t="str" cm="1">
        <f t="array" ref="B498:C498">_xlfn.TEXTSPLIT(A498," ")</f>
        <v>62Q2Q</v>
      </c>
      <c r="C498" s="2" t="str">
        <v>469</v>
      </c>
      <c r="D498" s="4" t="str" cm="1">
        <f t="array" ref="D498:H498">MID(B498,_xlfn.SEQUENCE(1,LEN(B498)),1)</f>
        <v>6</v>
      </c>
      <c r="E498" s="4" t="str">
        <v>2</v>
      </c>
      <c r="F498" s="4" t="str">
        <v>Q</v>
      </c>
      <c r="G498" s="4" t="str">
        <v>2</v>
      </c>
      <c r="H498" s="4" t="str">
        <v>Q</v>
      </c>
      <c r="I498" s="5">
        <f>COUNTIF(_xlfn.ANCHORARRAY($D498),"A")</f>
        <v>0</v>
      </c>
      <c r="J498" s="5">
        <f>COUNTIF(_xlfn.ANCHORARRAY($D498),"K")</f>
        <v>0</v>
      </c>
      <c r="K498" s="5">
        <f>COUNTIF(_xlfn.ANCHORARRAY($D498),"Q")</f>
        <v>2</v>
      </c>
      <c r="L498" s="5">
        <f>COUNTIF(_xlfn.ANCHORARRAY($D498),"J")</f>
        <v>0</v>
      </c>
      <c r="M498" s="5">
        <f>COUNTIF(_xlfn.ANCHORARRAY($D498),"T")</f>
        <v>0</v>
      </c>
      <c r="N498" s="5">
        <f>COUNTIF(_xlfn.ANCHORARRAY($D498),"9")</f>
        <v>0</v>
      </c>
      <c r="O498" s="5">
        <f>COUNTIF(_xlfn.ANCHORARRAY($D498),"8")</f>
        <v>0</v>
      </c>
      <c r="P498" s="5">
        <f>COUNTIF(_xlfn.ANCHORARRAY($D498),"7")</f>
        <v>0</v>
      </c>
      <c r="Q498" s="5">
        <f>COUNTIF(_xlfn.ANCHORARRAY($D498),"6")</f>
        <v>1</v>
      </c>
      <c r="R498" s="5">
        <f>COUNTIF(_xlfn.ANCHORARRAY($D498),"5")</f>
        <v>0</v>
      </c>
      <c r="S498" s="5">
        <f>COUNTIF(_xlfn.ANCHORARRAY($D498),"4")</f>
        <v>0</v>
      </c>
      <c r="T498" s="5">
        <f>COUNTIF(_xlfn.ANCHORARRAY($D498),"3")</f>
        <v>0</v>
      </c>
      <c r="U498" s="5">
        <f>COUNTIF(_xlfn.ANCHORARRAY($D498),"2")</f>
        <v>2</v>
      </c>
      <c r="V498" s="8">
        <f>COUNTIF($I498:$U498,5)</f>
        <v>0</v>
      </c>
      <c r="W498" s="8">
        <f>COUNTIF($I498:$U498,4)</f>
        <v>0</v>
      </c>
      <c r="X498" s="8">
        <f>COUNTIFS($I498:$U498,3,$I498:$U498,2)</f>
        <v>0</v>
      </c>
      <c r="Y498" s="8">
        <f>IF(X498=0,COUNTIF($I498:$U498,3),0)</f>
        <v>0</v>
      </c>
      <c r="Z498" s="8">
        <f>IF(X498=0,COUNTIF($I498:$U498,2),0)</f>
        <v>2</v>
      </c>
      <c r="AA498" s="8">
        <f>COUNTIF($I498:$U498,1)</f>
        <v>1</v>
      </c>
      <c r="AB498">
        <v>498</v>
      </c>
      <c r="AC498">
        <f t="shared" si="7"/>
        <v>233562</v>
      </c>
    </row>
    <row r="499" spans="1:29">
      <c r="A499" s="3" t="s">
        <v>759</v>
      </c>
      <c r="B499" s="2" t="str" cm="1">
        <f t="array" ref="B499:C499">_xlfn.TEXTSPLIT(A499," ")</f>
        <v>63655</v>
      </c>
      <c r="C499" s="2" t="str">
        <v>387</v>
      </c>
      <c r="D499" s="4" t="str" cm="1">
        <f t="array" ref="D499:H499">MID(B499,_xlfn.SEQUENCE(1,LEN(B499)),1)</f>
        <v>6</v>
      </c>
      <c r="E499" s="4" t="str">
        <v>3</v>
      </c>
      <c r="F499" s="4" t="str">
        <v>6</v>
      </c>
      <c r="G499" s="4" t="str">
        <v>5</v>
      </c>
      <c r="H499" s="4" t="str">
        <v>5</v>
      </c>
      <c r="I499" s="5">
        <f>COUNTIF(_xlfn.ANCHORARRAY($D499),"A")</f>
        <v>0</v>
      </c>
      <c r="J499" s="5">
        <f>COUNTIF(_xlfn.ANCHORARRAY($D499),"K")</f>
        <v>0</v>
      </c>
      <c r="K499" s="5">
        <f>COUNTIF(_xlfn.ANCHORARRAY($D499),"Q")</f>
        <v>0</v>
      </c>
      <c r="L499" s="5">
        <f>COUNTIF(_xlfn.ANCHORARRAY($D499),"J")</f>
        <v>0</v>
      </c>
      <c r="M499" s="5">
        <f>COUNTIF(_xlfn.ANCHORARRAY($D499),"T")</f>
        <v>0</v>
      </c>
      <c r="N499" s="5">
        <f>COUNTIF(_xlfn.ANCHORARRAY($D499),"9")</f>
        <v>0</v>
      </c>
      <c r="O499" s="5">
        <f>COUNTIF(_xlfn.ANCHORARRAY($D499),"8")</f>
        <v>0</v>
      </c>
      <c r="P499" s="5">
        <f>COUNTIF(_xlfn.ANCHORARRAY($D499),"7")</f>
        <v>0</v>
      </c>
      <c r="Q499" s="5">
        <f>COUNTIF(_xlfn.ANCHORARRAY($D499),"6")</f>
        <v>2</v>
      </c>
      <c r="R499" s="5">
        <f>COUNTIF(_xlfn.ANCHORARRAY($D499),"5")</f>
        <v>2</v>
      </c>
      <c r="S499" s="5">
        <f>COUNTIF(_xlfn.ANCHORARRAY($D499),"4")</f>
        <v>0</v>
      </c>
      <c r="T499" s="5">
        <f>COUNTIF(_xlfn.ANCHORARRAY($D499),"3")</f>
        <v>1</v>
      </c>
      <c r="U499" s="5">
        <f>COUNTIF(_xlfn.ANCHORARRAY($D499),"2")</f>
        <v>0</v>
      </c>
      <c r="V499" s="8">
        <f>COUNTIF($I499:$U499,5)</f>
        <v>0</v>
      </c>
      <c r="W499" s="8">
        <f>COUNTIF($I499:$U499,4)</f>
        <v>0</v>
      </c>
      <c r="X499" s="8">
        <f>COUNTIFS($I499:$U499,3,$I499:$U499,2)</f>
        <v>0</v>
      </c>
      <c r="Y499" s="8">
        <f>IF(X499=0,COUNTIF($I499:$U499,3),0)</f>
        <v>0</v>
      </c>
      <c r="Z499" s="8">
        <f>IF(X499=0,COUNTIF($I499:$U499,2),0)</f>
        <v>2</v>
      </c>
      <c r="AA499" s="8">
        <f>COUNTIF($I499:$U499,1)</f>
        <v>1</v>
      </c>
      <c r="AB499">
        <v>499</v>
      </c>
      <c r="AC499">
        <f t="shared" si="7"/>
        <v>193113</v>
      </c>
    </row>
    <row r="500" spans="1:29">
      <c r="A500" s="2" t="s">
        <v>996</v>
      </c>
      <c r="B500" s="2" t="str" cm="1">
        <f t="array" ref="B500:C500">_xlfn.TEXTSPLIT(A500," ")</f>
        <v>64545</v>
      </c>
      <c r="C500" s="2" t="str">
        <v>167</v>
      </c>
      <c r="D500" s="4" t="str" cm="1">
        <f t="array" ref="D500:H500">MID(B500,_xlfn.SEQUENCE(1,LEN(B500)),1)</f>
        <v>6</v>
      </c>
      <c r="E500" s="4" t="str">
        <v>4</v>
      </c>
      <c r="F500" s="4" t="str">
        <v>5</v>
      </c>
      <c r="G500" s="4" t="str">
        <v>4</v>
      </c>
      <c r="H500" s="4" t="str">
        <v>5</v>
      </c>
      <c r="I500" s="5">
        <f>COUNTIF(_xlfn.ANCHORARRAY($D500),"A")</f>
        <v>0</v>
      </c>
      <c r="J500" s="5">
        <f>COUNTIF(_xlfn.ANCHORARRAY($D500),"K")</f>
        <v>0</v>
      </c>
      <c r="K500" s="5">
        <f>COUNTIF(_xlfn.ANCHORARRAY($D500),"Q")</f>
        <v>0</v>
      </c>
      <c r="L500" s="5">
        <f>COUNTIF(_xlfn.ANCHORARRAY($D500),"J")</f>
        <v>0</v>
      </c>
      <c r="M500" s="5">
        <f>COUNTIF(_xlfn.ANCHORARRAY($D500),"T")</f>
        <v>0</v>
      </c>
      <c r="N500" s="5">
        <f>COUNTIF(_xlfn.ANCHORARRAY($D500),"9")</f>
        <v>0</v>
      </c>
      <c r="O500" s="5">
        <f>COUNTIF(_xlfn.ANCHORARRAY($D500),"8")</f>
        <v>0</v>
      </c>
      <c r="P500" s="5">
        <f>COUNTIF(_xlfn.ANCHORARRAY($D500),"7")</f>
        <v>0</v>
      </c>
      <c r="Q500" s="5">
        <f>COUNTIF(_xlfn.ANCHORARRAY($D500),"6")</f>
        <v>1</v>
      </c>
      <c r="R500" s="5">
        <f>COUNTIF(_xlfn.ANCHORARRAY($D500),"5")</f>
        <v>2</v>
      </c>
      <c r="S500" s="5">
        <f>COUNTIF(_xlfn.ANCHORARRAY($D500),"4")</f>
        <v>2</v>
      </c>
      <c r="T500" s="5">
        <f>COUNTIF(_xlfn.ANCHORARRAY($D500),"3")</f>
        <v>0</v>
      </c>
      <c r="U500" s="5">
        <f>COUNTIF(_xlfn.ANCHORARRAY($D500),"2")</f>
        <v>0</v>
      </c>
      <c r="V500" s="8">
        <f>COUNTIF($I500:$U500,5)</f>
        <v>0</v>
      </c>
      <c r="W500" s="8">
        <f>COUNTIF($I500:$U500,4)</f>
        <v>0</v>
      </c>
      <c r="X500" s="8">
        <f>COUNTIFS($I500:$U500,3,$I500:$U500,2)</f>
        <v>0</v>
      </c>
      <c r="Y500" s="8">
        <f>IF(X500=0,COUNTIF($I500:$U500,3),0)</f>
        <v>0</v>
      </c>
      <c r="Z500" s="8">
        <f>IF(X500=0,COUNTIF($I500:$U500,2),0)</f>
        <v>2</v>
      </c>
      <c r="AA500" s="8">
        <f>COUNTIF($I500:$U500,1)</f>
        <v>1</v>
      </c>
      <c r="AB500">
        <v>500</v>
      </c>
      <c r="AC500">
        <f t="shared" si="7"/>
        <v>83500</v>
      </c>
    </row>
    <row r="501" spans="1:29">
      <c r="A501" s="3" t="s">
        <v>105</v>
      </c>
      <c r="B501" s="2" t="str" cm="1">
        <f t="array" ref="B501:C501">_xlfn.TEXTSPLIT(A501," ")</f>
        <v>66233</v>
      </c>
      <c r="C501" s="2" t="str">
        <v>874</v>
      </c>
      <c r="D501" s="4" t="str" cm="1">
        <f t="array" ref="D501:H501">MID(B501,_xlfn.SEQUENCE(1,LEN(B501)),1)</f>
        <v>6</v>
      </c>
      <c r="E501" s="4" t="str">
        <v>6</v>
      </c>
      <c r="F501" s="4" t="str">
        <v>2</v>
      </c>
      <c r="G501" s="4" t="str">
        <v>3</v>
      </c>
      <c r="H501" s="4" t="str">
        <v>3</v>
      </c>
      <c r="I501" s="5">
        <f>COUNTIF(_xlfn.ANCHORARRAY($D501),"A")</f>
        <v>0</v>
      </c>
      <c r="J501" s="5">
        <f>COUNTIF(_xlfn.ANCHORARRAY($D501),"K")</f>
        <v>0</v>
      </c>
      <c r="K501" s="5">
        <f>COUNTIF(_xlfn.ANCHORARRAY($D501),"Q")</f>
        <v>0</v>
      </c>
      <c r="L501" s="5">
        <f>COUNTIF(_xlfn.ANCHORARRAY($D501),"J")</f>
        <v>0</v>
      </c>
      <c r="M501" s="5">
        <f>COUNTIF(_xlfn.ANCHORARRAY($D501),"T")</f>
        <v>0</v>
      </c>
      <c r="N501" s="5">
        <f>COUNTIF(_xlfn.ANCHORARRAY($D501),"9")</f>
        <v>0</v>
      </c>
      <c r="O501" s="5">
        <f>COUNTIF(_xlfn.ANCHORARRAY($D501),"8")</f>
        <v>0</v>
      </c>
      <c r="P501" s="5">
        <f>COUNTIF(_xlfn.ANCHORARRAY($D501),"7")</f>
        <v>0</v>
      </c>
      <c r="Q501" s="5">
        <f>COUNTIF(_xlfn.ANCHORARRAY($D501),"6")</f>
        <v>2</v>
      </c>
      <c r="R501" s="5">
        <f>COUNTIF(_xlfn.ANCHORARRAY($D501),"5")</f>
        <v>0</v>
      </c>
      <c r="S501" s="5">
        <f>COUNTIF(_xlfn.ANCHORARRAY($D501),"4")</f>
        <v>0</v>
      </c>
      <c r="T501" s="5">
        <f>COUNTIF(_xlfn.ANCHORARRAY($D501),"3")</f>
        <v>2</v>
      </c>
      <c r="U501" s="5">
        <f>COUNTIF(_xlfn.ANCHORARRAY($D501),"2")</f>
        <v>1</v>
      </c>
      <c r="V501" s="8">
        <f>COUNTIF($I501:$U501,5)</f>
        <v>0</v>
      </c>
      <c r="W501" s="8">
        <f>COUNTIF($I501:$U501,4)</f>
        <v>0</v>
      </c>
      <c r="X501" s="8">
        <f>COUNTIFS($I501:$U501,3,$I501:$U501,2)</f>
        <v>0</v>
      </c>
      <c r="Y501" s="8">
        <f>IF(X501=0,COUNTIF($I501:$U501,3),0)</f>
        <v>0</v>
      </c>
      <c r="Z501" s="8">
        <f>IF(X501=0,COUNTIF($I501:$U501,2),0)</f>
        <v>2</v>
      </c>
      <c r="AA501" s="8">
        <f>COUNTIF($I501:$U501,1)</f>
        <v>1</v>
      </c>
      <c r="AB501">
        <v>501</v>
      </c>
      <c r="AC501">
        <f t="shared" si="7"/>
        <v>437874</v>
      </c>
    </row>
    <row r="502" spans="1:29">
      <c r="A502" s="3" t="s">
        <v>582</v>
      </c>
      <c r="B502" s="2" t="str" cm="1">
        <f t="array" ref="B502:C502">_xlfn.TEXTSPLIT(A502," ")</f>
        <v>6688T</v>
      </c>
      <c r="C502" s="2" t="str">
        <v>816</v>
      </c>
      <c r="D502" s="4" t="str" cm="1">
        <f t="array" ref="D502:H502">MID(B502,_xlfn.SEQUENCE(1,LEN(B502)),1)</f>
        <v>6</v>
      </c>
      <c r="E502" s="4" t="str">
        <v>6</v>
      </c>
      <c r="F502" s="4" t="str">
        <v>8</v>
      </c>
      <c r="G502" s="4" t="str">
        <v>8</v>
      </c>
      <c r="H502" s="4" t="str">
        <v>T</v>
      </c>
      <c r="I502" s="5">
        <f>COUNTIF(_xlfn.ANCHORARRAY($D502),"A")</f>
        <v>0</v>
      </c>
      <c r="J502" s="5">
        <f>COUNTIF(_xlfn.ANCHORARRAY($D502),"K")</f>
        <v>0</v>
      </c>
      <c r="K502" s="5">
        <f>COUNTIF(_xlfn.ANCHORARRAY($D502),"Q")</f>
        <v>0</v>
      </c>
      <c r="L502" s="5">
        <f>COUNTIF(_xlfn.ANCHORARRAY($D502),"J")</f>
        <v>0</v>
      </c>
      <c r="M502" s="5">
        <f>COUNTIF(_xlfn.ANCHORARRAY($D502),"T")</f>
        <v>1</v>
      </c>
      <c r="N502" s="5">
        <f>COUNTIF(_xlfn.ANCHORARRAY($D502),"9")</f>
        <v>0</v>
      </c>
      <c r="O502" s="5">
        <f>COUNTIF(_xlfn.ANCHORARRAY($D502),"8")</f>
        <v>2</v>
      </c>
      <c r="P502" s="5">
        <f>COUNTIF(_xlfn.ANCHORARRAY($D502),"7")</f>
        <v>0</v>
      </c>
      <c r="Q502" s="5">
        <f>COUNTIF(_xlfn.ANCHORARRAY($D502),"6")</f>
        <v>2</v>
      </c>
      <c r="R502" s="5">
        <f>COUNTIF(_xlfn.ANCHORARRAY($D502),"5")</f>
        <v>0</v>
      </c>
      <c r="S502" s="5">
        <f>COUNTIF(_xlfn.ANCHORARRAY($D502),"4")</f>
        <v>0</v>
      </c>
      <c r="T502" s="5">
        <f>COUNTIF(_xlfn.ANCHORARRAY($D502),"3")</f>
        <v>0</v>
      </c>
      <c r="U502" s="5">
        <f>COUNTIF(_xlfn.ANCHORARRAY($D502),"2")</f>
        <v>0</v>
      </c>
      <c r="V502" s="8">
        <f>COUNTIF($I502:$U502,5)</f>
        <v>0</v>
      </c>
      <c r="W502" s="8">
        <f>COUNTIF($I502:$U502,4)</f>
        <v>0</v>
      </c>
      <c r="X502" s="8">
        <f>COUNTIFS($I502:$U502,3,$I502:$U502,2)</f>
        <v>0</v>
      </c>
      <c r="Y502" s="8">
        <f>IF(X502=0,COUNTIF($I502:$U502,3),0)</f>
        <v>0</v>
      </c>
      <c r="Z502" s="8">
        <f>IF(X502=0,COUNTIF($I502:$U502,2),0)</f>
        <v>2</v>
      </c>
      <c r="AA502" s="8">
        <f>COUNTIF($I502:$U502,1)</f>
        <v>1</v>
      </c>
      <c r="AB502">
        <v>502</v>
      </c>
      <c r="AC502">
        <f t="shared" si="7"/>
        <v>409632</v>
      </c>
    </row>
    <row r="503" spans="1:29">
      <c r="A503" s="3" t="s">
        <v>794</v>
      </c>
      <c r="B503" s="2" t="str" cm="1">
        <f t="array" ref="B503:C503">_xlfn.TEXTSPLIT(A503," ")</f>
        <v>668K8</v>
      </c>
      <c r="C503" s="2" t="str">
        <v>378</v>
      </c>
      <c r="D503" s="4" t="str" cm="1">
        <f t="array" ref="D503:H503">MID(B503,_xlfn.SEQUENCE(1,LEN(B503)),1)</f>
        <v>6</v>
      </c>
      <c r="E503" s="4" t="str">
        <v>6</v>
      </c>
      <c r="F503" s="4" t="str">
        <v>8</v>
      </c>
      <c r="G503" s="4" t="str">
        <v>K</v>
      </c>
      <c r="H503" s="4" t="str">
        <v>8</v>
      </c>
      <c r="I503" s="5">
        <f>COUNTIF(_xlfn.ANCHORARRAY($D503),"A")</f>
        <v>0</v>
      </c>
      <c r="J503" s="5">
        <f>COUNTIF(_xlfn.ANCHORARRAY($D503),"K")</f>
        <v>1</v>
      </c>
      <c r="K503" s="5">
        <f>COUNTIF(_xlfn.ANCHORARRAY($D503),"Q")</f>
        <v>0</v>
      </c>
      <c r="L503" s="5">
        <f>COUNTIF(_xlfn.ANCHORARRAY($D503),"J")</f>
        <v>0</v>
      </c>
      <c r="M503" s="5">
        <f>COUNTIF(_xlfn.ANCHORARRAY($D503),"T")</f>
        <v>0</v>
      </c>
      <c r="N503" s="5">
        <f>COUNTIF(_xlfn.ANCHORARRAY($D503),"9")</f>
        <v>0</v>
      </c>
      <c r="O503" s="5">
        <f>COUNTIF(_xlfn.ANCHORARRAY($D503),"8")</f>
        <v>2</v>
      </c>
      <c r="P503" s="5">
        <f>COUNTIF(_xlfn.ANCHORARRAY($D503),"7")</f>
        <v>0</v>
      </c>
      <c r="Q503" s="5">
        <f>COUNTIF(_xlfn.ANCHORARRAY($D503),"6")</f>
        <v>2</v>
      </c>
      <c r="R503" s="5">
        <f>COUNTIF(_xlfn.ANCHORARRAY($D503),"5")</f>
        <v>0</v>
      </c>
      <c r="S503" s="5">
        <f>COUNTIF(_xlfn.ANCHORARRAY($D503),"4")</f>
        <v>0</v>
      </c>
      <c r="T503" s="5">
        <f>COUNTIF(_xlfn.ANCHORARRAY($D503),"3")</f>
        <v>0</v>
      </c>
      <c r="U503" s="5">
        <f>COUNTIF(_xlfn.ANCHORARRAY($D503),"2")</f>
        <v>0</v>
      </c>
      <c r="V503" s="8">
        <f>COUNTIF($I503:$U503,5)</f>
        <v>0</v>
      </c>
      <c r="W503" s="8">
        <f>COUNTIF($I503:$U503,4)</f>
        <v>0</v>
      </c>
      <c r="X503" s="8">
        <f>COUNTIFS($I503:$U503,3,$I503:$U503,2)</f>
        <v>0</v>
      </c>
      <c r="Y503" s="8">
        <f>IF(X503=0,COUNTIF($I503:$U503,3),0)</f>
        <v>0</v>
      </c>
      <c r="Z503" s="8">
        <f>IF(X503=0,COUNTIF($I503:$U503,2),0)</f>
        <v>2</v>
      </c>
      <c r="AA503" s="8">
        <f>COUNTIF($I503:$U503,1)</f>
        <v>1</v>
      </c>
      <c r="AB503">
        <v>503</v>
      </c>
      <c r="AC503">
        <f t="shared" si="7"/>
        <v>190134</v>
      </c>
    </row>
    <row r="504" spans="1:29">
      <c r="A504" s="2" t="s">
        <v>973</v>
      </c>
      <c r="B504" s="2" t="str" cm="1">
        <f t="array" ref="B504:C504">_xlfn.TEXTSPLIT(A504," ")</f>
        <v>6699J</v>
      </c>
      <c r="C504" s="2" t="str">
        <v>123</v>
      </c>
      <c r="D504" s="4" t="str" cm="1">
        <f t="array" ref="D504:H504">MID(B504,_xlfn.SEQUENCE(1,LEN(B504)),1)</f>
        <v>6</v>
      </c>
      <c r="E504" s="4" t="str">
        <v>6</v>
      </c>
      <c r="F504" s="4" t="str">
        <v>9</v>
      </c>
      <c r="G504" s="4" t="str">
        <v>9</v>
      </c>
      <c r="H504" s="4" t="str">
        <v>J</v>
      </c>
      <c r="I504" s="5">
        <f>COUNTIF(_xlfn.ANCHORARRAY($D504),"A")</f>
        <v>0</v>
      </c>
      <c r="J504" s="5">
        <f>COUNTIF(_xlfn.ANCHORARRAY($D504),"K")</f>
        <v>0</v>
      </c>
      <c r="K504" s="5">
        <f>COUNTIF(_xlfn.ANCHORARRAY($D504),"Q")</f>
        <v>0</v>
      </c>
      <c r="L504" s="5">
        <f>COUNTIF(_xlfn.ANCHORARRAY($D504),"J")</f>
        <v>1</v>
      </c>
      <c r="M504" s="5">
        <f>COUNTIF(_xlfn.ANCHORARRAY($D504),"T")</f>
        <v>0</v>
      </c>
      <c r="N504" s="5">
        <f>COUNTIF(_xlfn.ANCHORARRAY($D504),"9")</f>
        <v>2</v>
      </c>
      <c r="O504" s="5">
        <f>COUNTIF(_xlfn.ANCHORARRAY($D504),"8")</f>
        <v>0</v>
      </c>
      <c r="P504" s="5">
        <f>COUNTIF(_xlfn.ANCHORARRAY($D504),"7")</f>
        <v>0</v>
      </c>
      <c r="Q504" s="5">
        <f>COUNTIF(_xlfn.ANCHORARRAY($D504),"6")</f>
        <v>2</v>
      </c>
      <c r="R504" s="5">
        <f>COUNTIF(_xlfn.ANCHORARRAY($D504),"5")</f>
        <v>0</v>
      </c>
      <c r="S504" s="5">
        <f>COUNTIF(_xlfn.ANCHORARRAY($D504),"4")</f>
        <v>0</v>
      </c>
      <c r="T504" s="5">
        <f>COUNTIF(_xlfn.ANCHORARRAY($D504),"3")</f>
        <v>0</v>
      </c>
      <c r="U504" s="5">
        <f>COUNTIF(_xlfn.ANCHORARRAY($D504),"2")</f>
        <v>0</v>
      </c>
      <c r="V504" s="8">
        <f>COUNTIF($I504:$U504,5)</f>
        <v>0</v>
      </c>
      <c r="W504" s="8">
        <f>COUNTIF($I504:$U504,4)</f>
        <v>0</v>
      </c>
      <c r="X504" s="8">
        <f>COUNTIFS($I504:$U504,3,$I504:$U504,2)</f>
        <v>0</v>
      </c>
      <c r="Y504" s="8">
        <f>IF(X504=0,COUNTIF($I504:$U504,3),0)</f>
        <v>0</v>
      </c>
      <c r="Z504" s="8">
        <f>IF(X504=0,COUNTIF($I504:$U504,2),0)</f>
        <v>2</v>
      </c>
      <c r="AA504" s="8">
        <f>COUNTIF($I504:$U504,1)</f>
        <v>1</v>
      </c>
      <c r="AB504">
        <v>504</v>
      </c>
      <c r="AC504">
        <f t="shared" si="7"/>
        <v>61992</v>
      </c>
    </row>
    <row r="505" spans="1:29">
      <c r="A505" s="3" t="s">
        <v>774</v>
      </c>
      <c r="B505" s="2" t="str" cm="1">
        <f t="array" ref="B505:C505">_xlfn.TEXTSPLIT(A505," ")</f>
        <v>66AAQ</v>
      </c>
      <c r="C505" s="2" t="str">
        <v>641</v>
      </c>
      <c r="D505" s="4" t="str" cm="1">
        <f t="array" ref="D505:H505">MID(B505,_xlfn.SEQUENCE(1,LEN(B505)),1)</f>
        <v>6</v>
      </c>
      <c r="E505" s="4" t="str">
        <v>6</v>
      </c>
      <c r="F505" s="4" t="str">
        <v>A</v>
      </c>
      <c r="G505" s="4" t="str">
        <v>A</v>
      </c>
      <c r="H505" s="4" t="str">
        <v>Q</v>
      </c>
      <c r="I505" s="5">
        <f>COUNTIF(_xlfn.ANCHORARRAY($D505),"A")</f>
        <v>2</v>
      </c>
      <c r="J505" s="5">
        <f>COUNTIF(_xlfn.ANCHORARRAY($D505),"K")</f>
        <v>0</v>
      </c>
      <c r="K505" s="5">
        <f>COUNTIF(_xlfn.ANCHORARRAY($D505),"Q")</f>
        <v>1</v>
      </c>
      <c r="L505" s="5">
        <f>COUNTIF(_xlfn.ANCHORARRAY($D505),"J")</f>
        <v>0</v>
      </c>
      <c r="M505" s="5">
        <f>COUNTIF(_xlfn.ANCHORARRAY($D505),"T")</f>
        <v>0</v>
      </c>
      <c r="N505" s="5">
        <f>COUNTIF(_xlfn.ANCHORARRAY($D505),"9")</f>
        <v>0</v>
      </c>
      <c r="O505" s="5">
        <f>COUNTIF(_xlfn.ANCHORARRAY($D505),"8")</f>
        <v>0</v>
      </c>
      <c r="P505" s="5">
        <f>COUNTIF(_xlfn.ANCHORARRAY($D505),"7")</f>
        <v>0</v>
      </c>
      <c r="Q505" s="5">
        <f>COUNTIF(_xlfn.ANCHORARRAY($D505),"6")</f>
        <v>2</v>
      </c>
      <c r="R505" s="5">
        <f>COUNTIF(_xlfn.ANCHORARRAY($D505),"5")</f>
        <v>0</v>
      </c>
      <c r="S505" s="5">
        <f>COUNTIF(_xlfn.ANCHORARRAY($D505),"4")</f>
        <v>0</v>
      </c>
      <c r="T505" s="5">
        <f>COUNTIF(_xlfn.ANCHORARRAY($D505),"3")</f>
        <v>0</v>
      </c>
      <c r="U505" s="5">
        <f>COUNTIF(_xlfn.ANCHORARRAY($D505),"2")</f>
        <v>0</v>
      </c>
      <c r="V505" s="8">
        <f>COUNTIF($I505:$U505,5)</f>
        <v>0</v>
      </c>
      <c r="W505" s="8">
        <f>COUNTIF($I505:$U505,4)</f>
        <v>0</v>
      </c>
      <c r="X505" s="8">
        <f>COUNTIFS($I505:$U505,3,$I505:$U505,2)</f>
        <v>0</v>
      </c>
      <c r="Y505" s="8">
        <f>IF(X505=0,COUNTIF($I505:$U505,3),0)</f>
        <v>0</v>
      </c>
      <c r="Z505" s="8">
        <f>IF(X505=0,COUNTIF($I505:$U505,2),0)</f>
        <v>2</v>
      </c>
      <c r="AA505" s="8">
        <f>COUNTIF($I505:$U505,1)</f>
        <v>1</v>
      </c>
      <c r="AB505">
        <v>505</v>
      </c>
      <c r="AC505">
        <f t="shared" si="7"/>
        <v>323705</v>
      </c>
    </row>
    <row r="506" spans="1:29">
      <c r="A506" s="3" t="s">
        <v>814</v>
      </c>
      <c r="B506" s="2" t="str" cm="1">
        <f t="array" ref="B506:C506">_xlfn.TEXTSPLIT(A506," ")</f>
        <v>67267</v>
      </c>
      <c r="C506" s="2" t="str">
        <v>122</v>
      </c>
      <c r="D506" s="4" t="str" cm="1">
        <f t="array" ref="D506:H506">MID(B506,_xlfn.SEQUENCE(1,LEN(B506)),1)</f>
        <v>6</v>
      </c>
      <c r="E506" s="4" t="str">
        <v>7</v>
      </c>
      <c r="F506" s="4" t="str">
        <v>2</v>
      </c>
      <c r="G506" s="4" t="str">
        <v>6</v>
      </c>
      <c r="H506" s="4" t="str">
        <v>7</v>
      </c>
      <c r="I506" s="5">
        <f>COUNTIF(_xlfn.ANCHORARRAY($D506),"A")</f>
        <v>0</v>
      </c>
      <c r="J506" s="5">
        <f>COUNTIF(_xlfn.ANCHORARRAY($D506),"K")</f>
        <v>0</v>
      </c>
      <c r="K506" s="5">
        <f>COUNTIF(_xlfn.ANCHORARRAY($D506),"Q")</f>
        <v>0</v>
      </c>
      <c r="L506" s="5">
        <f>COUNTIF(_xlfn.ANCHORARRAY($D506),"J")</f>
        <v>0</v>
      </c>
      <c r="M506" s="5">
        <f>COUNTIF(_xlfn.ANCHORARRAY($D506),"T")</f>
        <v>0</v>
      </c>
      <c r="N506" s="5">
        <f>COUNTIF(_xlfn.ANCHORARRAY($D506),"9")</f>
        <v>0</v>
      </c>
      <c r="O506" s="5">
        <f>COUNTIF(_xlfn.ANCHORARRAY($D506),"8")</f>
        <v>0</v>
      </c>
      <c r="P506" s="5">
        <f>COUNTIF(_xlfn.ANCHORARRAY($D506),"7")</f>
        <v>2</v>
      </c>
      <c r="Q506" s="5">
        <f>COUNTIF(_xlfn.ANCHORARRAY($D506),"6")</f>
        <v>2</v>
      </c>
      <c r="R506" s="5">
        <f>COUNTIF(_xlfn.ANCHORARRAY($D506),"5")</f>
        <v>0</v>
      </c>
      <c r="S506" s="5">
        <f>COUNTIF(_xlfn.ANCHORARRAY($D506),"4")</f>
        <v>0</v>
      </c>
      <c r="T506" s="5">
        <f>COUNTIF(_xlfn.ANCHORARRAY($D506),"3")</f>
        <v>0</v>
      </c>
      <c r="U506" s="5">
        <f>COUNTIF(_xlfn.ANCHORARRAY($D506),"2")</f>
        <v>1</v>
      </c>
      <c r="V506" s="8">
        <f>COUNTIF($I506:$U506,5)</f>
        <v>0</v>
      </c>
      <c r="W506" s="8">
        <f>COUNTIF($I506:$U506,4)</f>
        <v>0</v>
      </c>
      <c r="X506" s="8">
        <f>COUNTIFS($I506:$U506,3,$I506:$U506,2)</f>
        <v>0</v>
      </c>
      <c r="Y506" s="8">
        <f>IF(X506=0,COUNTIF($I506:$U506,3),0)</f>
        <v>0</v>
      </c>
      <c r="Z506" s="8">
        <f>IF(X506=0,COUNTIF($I506:$U506,2),0)</f>
        <v>2</v>
      </c>
      <c r="AA506" s="8">
        <f>COUNTIF($I506:$U506,1)</f>
        <v>1</v>
      </c>
      <c r="AB506">
        <v>506</v>
      </c>
      <c r="AC506">
        <f t="shared" si="7"/>
        <v>61732</v>
      </c>
    </row>
    <row r="507" spans="1:29">
      <c r="A507" s="3" t="s">
        <v>391</v>
      </c>
      <c r="B507" s="2" t="str" cm="1">
        <f t="array" ref="B507:C507">_xlfn.TEXTSPLIT(A507," ")</f>
        <v>68586</v>
      </c>
      <c r="C507" s="2" t="str">
        <v>318</v>
      </c>
      <c r="D507" s="4" t="str" cm="1">
        <f t="array" ref="D507:H507">MID(B507,_xlfn.SEQUENCE(1,LEN(B507)),1)</f>
        <v>6</v>
      </c>
      <c r="E507" s="4" t="str">
        <v>8</v>
      </c>
      <c r="F507" s="4" t="str">
        <v>5</v>
      </c>
      <c r="G507" s="4" t="str">
        <v>8</v>
      </c>
      <c r="H507" s="4" t="str">
        <v>6</v>
      </c>
      <c r="I507" s="5">
        <f>COUNTIF(_xlfn.ANCHORARRAY($D507),"A")</f>
        <v>0</v>
      </c>
      <c r="J507" s="5">
        <f>COUNTIF(_xlfn.ANCHORARRAY($D507),"K")</f>
        <v>0</v>
      </c>
      <c r="K507" s="5">
        <f>COUNTIF(_xlfn.ANCHORARRAY($D507),"Q")</f>
        <v>0</v>
      </c>
      <c r="L507" s="5">
        <f>COUNTIF(_xlfn.ANCHORARRAY($D507),"J")</f>
        <v>0</v>
      </c>
      <c r="M507" s="5">
        <f>COUNTIF(_xlfn.ANCHORARRAY($D507),"T")</f>
        <v>0</v>
      </c>
      <c r="N507" s="5">
        <f>COUNTIF(_xlfn.ANCHORARRAY($D507),"9")</f>
        <v>0</v>
      </c>
      <c r="O507" s="5">
        <f>COUNTIF(_xlfn.ANCHORARRAY($D507),"8")</f>
        <v>2</v>
      </c>
      <c r="P507" s="5">
        <f>COUNTIF(_xlfn.ANCHORARRAY($D507),"7")</f>
        <v>0</v>
      </c>
      <c r="Q507" s="5">
        <f>COUNTIF(_xlfn.ANCHORARRAY($D507),"6")</f>
        <v>2</v>
      </c>
      <c r="R507" s="5">
        <f>COUNTIF(_xlfn.ANCHORARRAY($D507),"5")</f>
        <v>1</v>
      </c>
      <c r="S507" s="5">
        <f>COUNTIF(_xlfn.ANCHORARRAY($D507),"4")</f>
        <v>0</v>
      </c>
      <c r="T507" s="5">
        <f>COUNTIF(_xlfn.ANCHORARRAY($D507),"3")</f>
        <v>0</v>
      </c>
      <c r="U507" s="5">
        <f>COUNTIF(_xlfn.ANCHORARRAY($D507),"2")</f>
        <v>0</v>
      </c>
      <c r="V507" s="8">
        <f>COUNTIF($I507:$U507,5)</f>
        <v>0</v>
      </c>
      <c r="W507" s="8">
        <f>COUNTIF($I507:$U507,4)</f>
        <v>0</v>
      </c>
      <c r="X507" s="8">
        <f>COUNTIFS($I507:$U507,3,$I507:$U507,2)</f>
        <v>0</v>
      </c>
      <c r="Y507" s="8">
        <f>IF(X507=0,COUNTIF($I507:$U507,3),0)</f>
        <v>0</v>
      </c>
      <c r="Z507" s="8">
        <f>IF(X507=0,COUNTIF($I507:$U507,2),0)</f>
        <v>2</v>
      </c>
      <c r="AA507" s="8">
        <f>COUNTIF($I507:$U507,1)</f>
        <v>1</v>
      </c>
      <c r="AB507">
        <v>507</v>
      </c>
      <c r="AC507">
        <f t="shared" si="7"/>
        <v>161226</v>
      </c>
    </row>
    <row r="508" spans="1:29">
      <c r="A508" s="3" t="s">
        <v>783</v>
      </c>
      <c r="B508" s="2" t="str" cm="1">
        <f t="array" ref="B508:C508">_xlfn.TEXTSPLIT(A508," ")</f>
        <v>69956</v>
      </c>
      <c r="C508" s="2" t="str">
        <v>933</v>
      </c>
      <c r="D508" s="4" t="str" cm="1">
        <f t="array" ref="D508:H508">MID(B508,_xlfn.SEQUENCE(1,LEN(B508)),1)</f>
        <v>6</v>
      </c>
      <c r="E508" s="4" t="str">
        <v>9</v>
      </c>
      <c r="F508" s="4" t="str">
        <v>9</v>
      </c>
      <c r="G508" s="4" t="str">
        <v>5</v>
      </c>
      <c r="H508" s="4" t="str">
        <v>6</v>
      </c>
      <c r="I508" s="5">
        <f>COUNTIF(_xlfn.ANCHORARRAY($D508),"A")</f>
        <v>0</v>
      </c>
      <c r="J508" s="5">
        <f>COUNTIF(_xlfn.ANCHORARRAY($D508),"K")</f>
        <v>0</v>
      </c>
      <c r="K508" s="5">
        <f>COUNTIF(_xlfn.ANCHORARRAY($D508),"Q")</f>
        <v>0</v>
      </c>
      <c r="L508" s="5">
        <f>COUNTIF(_xlfn.ANCHORARRAY($D508),"J")</f>
        <v>0</v>
      </c>
      <c r="M508" s="5">
        <f>COUNTIF(_xlfn.ANCHORARRAY($D508),"T")</f>
        <v>0</v>
      </c>
      <c r="N508" s="5">
        <f>COUNTIF(_xlfn.ANCHORARRAY($D508),"9")</f>
        <v>2</v>
      </c>
      <c r="O508" s="5">
        <f>COUNTIF(_xlfn.ANCHORARRAY($D508),"8")</f>
        <v>0</v>
      </c>
      <c r="P508" s="5">
        <f>COUNTIF(_xlfn.ANCHORARRAY($D508),"7")</f>
        <v>0</v>
      </c>
      <c r="Q508" s="5">
        <f>COUNTIF(_xlfn.ANCHORARRAY($D508),"6")</f>
        <v>2</v>
      </c>
      <c r="R508" s="5">
        <f>COUNTIF(_xlfn.ANCHORARRAY($D508),"5")</f>
        <v>1</v>
      </c>
      <c r="S508" s="5">
        <f>COUNTIF(_xlfn.ANCHORARRAY($D508),"4")</f>
        <v>0</v>
      </c>
      <c r="T508" s="5">
        <f>COUNTIF(_xlfn.ANCHORARRAY($D508),"3")</f>
        <v>0</v>
      </c>
      <c r="U508" s="5">
        <f>COUNTIF(_xlfn.ANCHORARRAY($D508),"2")</f>
        <v>0</v>
      </c>
      <c r="V508" s="8">
        <f>COUNTIF($I508:$U508,5)</f>
        <v>0</v>
      </c>
      <c r="W508" s="8">
        <f>COUNTIF($I508:$U508,4)</f>
        <v>0</v>
      </c>
      <c r="X508" s="8">
        <f>COUNTIFS($I508:$U508,3,$I508:$U508,2)</f>
        <v>0</v>
      </c>
      <c r="Y508" s="8">
        <f>IF(X508=0,COUNTIF($I508:$U508,3),0)</f>
        <v>0</v>
      </c>
      <c r="Z508" s="8">
        <f>IF(X508=0,COUNTIF($I508:$U508,2),0)</f>
        <v>2</v>
      </c>
      <c r="AA508" s="8">
        <f>COUNTIF($I508:$U508,1)</f>
        <v>1</v>
      </c>
      <c r="AB508">
        <v>508</v>
      </c>
      <c r="AC508">
        <f t="shared" si="7"/>
        <v>473964</v>
      </c>
    </row>
    <row r="509" spans="1:29">
      <c r="A509" s="3" t="s">
        <v>584</v>
      </c>
      <c r="B509" s="2" t="str" cm="1">
        <f t="array" ref="B509:C509">_xlfn.TEXTSPLIT(A509," ")</f>
        <v>6JJTT</v>
      </c>
      <c r="C509" s="2" t="str">
        <v>766</v>
      </c>
      <c r="D509" s="4" t="str" cm="1">
        <f t="array" ref="D509:H509">MID(B509,_xlfn.SEQUENCE(1,LEN(B509)),1)</f>
        <v>6</v>
      </c>
      <c r="E509" s="4" t="str">
        <v>J</v>
      </c>
      <c r="F509" s="4" t="str">
        <v>J</v>
      </c>
      <c r="G509" s="4" t="str">
        <v>T</v>
      </c>
      <c r="H509" s="4" t="str">
        <v>T</v>
      </c>
      <c r="I509" s="5">
        <f>COUNTIF(_xlfn.ANCHORARRAY($D509),"A")</f>
        <v>0</v>
      </c>
      <c r="J509" s="5">
        <f>COUNTIF(_xlfn.ANCHORARRAY($D509),"K")</f>
        <v>0</v>
      </c>
      <c r="K509" s="5">
        <f>COUNTIF(_xlfn.ANCHORARRAY($D509),"Q")</f>
        <v>0</v>
      </c>
      <c r="L509" s="5">
        <f>COUNTIF(_xlfn.ANCHORARRAY($D509),"J")</f>
        <v>2</v>
      </c>
      <c r="M509" s="5">
        <f>COUNTIF(_xlfn.ANCHORARRAY($D509),"T")</f>
        <v>2</v>
      </c>
      <c r="N509" s="5">
        <f>COUNTIF(_xlfn.ANCHORARRAY($D509),"9")</f>
        <v>0</v>
      </c>
      <c r="O509" s="5">
        <f>COUNTIF(_xlfn.ANCHORARRAY($D509),"8")</f>
        <v>0</v>
      </c>
      <c r="P509" s="5">
        <f>COUNTIF(_xlfn.ANCHORARRAY($D509),"7")</f>
        <v>0</v>
      </c>
      <c r="Q509" s="5">
        <f>COUNTIF(_xlfn.ANCHORARRAY($D509),"6")</f>
        <v>1</v>
      </c>
      <c r="R509" s="5">
        <f>COUNTIF(_xlfn.ANCHORARRAY($D509),"5")</f>
        <v>0</v>
      </c>
      <c r="S509" s="5">
        <f>COUNTIF(_xlfn.ANCHORARRAY($D509),"4")</f>
        <v>0</v>
      </c>
      <c r="T509" s="5">
        <f>COUNTIF(_xlfn.ANCHORARRAY($D509),"3")</f>
        <v>0</v>
      </c>
      <c r="U509" s="5">
        <f>COUNTIF(_xlfn.ANCHORARRAY($D509),"2")</f>
        <v>0</v>
      </c>
      <c r="V509" s="8">
        <f>COUNTIF($I509:$U509,5)</f>
        <v>0</v>
      </c>
      <c r="W509" s="8">
        <f>COUNTIF($I509:$U509,4)</f>
        <v>0</v>
      </c>
      <c r="X509" s="8">
        <f>COUNTIFS($I509:$U509,3,$I509:$U509,2)</f>
        <v>0</v>
      </c>
      <c r="Y509" s="8">
        <f>IF(X509=0,COUNTIF($I509:$U509,3),0)</f>
        <v>0</v>
      </c>
      <c r="Z509" s="8">
        <f>IF(X509=0,COUNTIF($I509:$U509,2),0)</f>
        <v>2</v>
      </c>
      <c r="AA509" s="8">
        <f>COUNTIF($I509:$U509,1)</f>
        <v>1</v>
      </c>
      <c r="AB509">
        <v>509</v>
      </c>
      <c r="AC509">
        <f t="shared" si="7"/>
        <v>389894</v>
      </c>
    </row>
    <row r="510" spans="1:29">
      <c r="A510" s="3" t="s">
        <v>842</v>
      </c>
      <c r="B510" s="2" t="str" cm="1">
        <f t="array" ref="B510:C510">_xlfn.TEXTSPLIT(A510," ")</f>
        <v>6Q5Q5</v>
      </c>
      <c r="C510" s="2" t="str">
        <v>683</v>
      </c>
      <c r="D510" s="4" t="str" cm="1">
        <f t="array" ref="D510:H510">MID(B510,_xlfn.SEQUENCE(1,LEN(B510)),1)</f>
        <v>6</v>
      </c>
      <c r="E510" s="4" t="str">
        <v>Q</v>
      </c>
      <c r="F510" s="4" t="str">
        <v>5</v>
      </c>
      <c r="G510" s="4" t="str">
        <v>Q</v>
      </c>
      <c r="H510" s="4" t="str">
        <v>5</v>
      </c>
      <c r="I510" s="5">
        <f>COUNTIF(_xlfn.ANCHORARRAY($D510),"A")</f>
        <v>0</v>
      </c>
      <c r="J510" s="5">
        <f>COUNTIF(_xlfn.ANCHORARRAY($D510),"K")</f>
        <v>0</v>
      </c>
      <c r="K510" s="5">
        <f>COUNTIF(_xlfn.ANCHORARRAY($D510),"Q")</f>
        <v>2</v>
      </c>
      <c r="L510" s="5">
        <f>COUNTIF(_xlfn.ANCHORARRAY($D510),"J")</f>
        <v>0</v>
      </c>
      <c r="M510" s="5">
        <f>COUNTIF(_xlfn.ANCHORARRAY($D510),"T")</f>
        <v>0</v>
      </c>
      <c r="N510" s="5">
        <f>COUNTIF(_xlfn.ANCHORARRAY($D510),"9")</f>
        <v>0</v>
      </c>
      <c r="O510" s="5">
        <f>COUNTIF(_xlfn.ANCHORARRAY($D510),"8")</f>
        <v>0</v>
      </c>
      <c r="P510" s="5">
        <f>COUNTIF(_xlfn.ANCHORARRAY($D510),"7")</f>
        <v>0</v>
      </c>
      <c r="Q510" s="5">
        <f>COUNTIF(_xlfn.ANCHORARRAY($D510),"6")</f>
        <v>1</v>
      </c>
      <c r="R510" s="5">
        <f>COUNTIF(_xlfn.ANCHORARRAY($D510),"5")</f>
        <v>2</v>
      </c>
      <c r="S510" s="5">
        <f>COUNTIF(_xlfn.ANCHORARRAY($D510),"4")</f>
        <v>0</v>
      </c>
      <c r="T510" s="5">
        <f>COUNTIF(_xlfn.ANCHORARRAY($D510),"3")</f>
        <v>0</v>
      </c>
      <c r="U510" s="5">
        <f>COUNTIF(_xlfn.ANCHORARRAY($D510),"2")</f>
        <v>0</v>
      </c>
      <c r="V510" s="8">
        <f>COUNTIF($I510:$U510,5)</f>
        <v>0</v>
      </c>
      <c r="W510" s="8">
        <f>COUNTIF($I510:$U510,4)</f>
        <v>0</v>
      </c>
      <c r="X510" s="8">
        <f>COUNTIFS($I510:$U510,3,$I510:$U510,2)</f>
        <v>0</v>
      </c>
      <c r="Y510" s="8">
        <f>IF(X510=0,COUNTIF($I510:$U510,3),0)</f>
        <v>0</v>
      </c>
      <c r="Z510" s="8">
        <f>IF(X510=0,COUNTIF($I510:$U510,2),0)</f>
        <v>2</v>
      </c>
      <c r="AA510" s="8">
        <f>COUNTIF($I510:$U510,1)</f>
        <v>1</v>
      </c>
      <c r="AB510">
        <v>510</v>
      </c>
      <c r="AC510">
        <f t="shared" si="7"/>
        <v>348330</v>
      </c>
    </row>
    <row r="511" spans="1:29">
      <c r="A511" s="3" t="s">
        <v>967</v>
      </c>
      <c r="B511" s="2" t="str" cm="1">
        <f t="array" ref="B511:C511">_xlfn.TEXTSPLIT(A511," ")</f>
        <v>6Q6Q4</v>
      </c>
      <c r="C511" s="2" t="str">
        <v>567</v>
      </c>
      <c r="D511" s="4" t="str" cm="1">
        <f t="array" ref="D511:H511">MID(B511,_xlfn.SEQUENCE(1,LEN(B511)),1)</f>
        <v>6</v>
      </c>
      <c r="E511" s="4" t="str">
        <v>Q</v>
      </c>
      <c r="F511" s="4" t="str">
        <v>6</v>
      </c>
      <c r="G511" s="4" t="str">
        <v>Q</v>
      </c>
      <c r="H511" s="4" t="str">
        <v>4</v>
      </c>
      <c r="I511" s="5">
        <f>COUNTIF(_xlfn.ANCHORARRAY($D511),"A")</f>
        <v>0</v>
      </c>
      <c r="J511" s="5">
        <f>COUNTIF(_xlfn.ANCHORARRAY($D511),"K")</f>
        <v>0</v>
      </c>
      <c r="K511" s="5">
        <f>COUNTIF(_xlfn.ANCHORARRAY($D511),"Q")</f>
        <v>2</v>
      </c>
      <c r="L511" s="5">
        <f>COUNTIF(_xlfn.ANCHORARRAY($D511),"J")</f>
        <v>0</v>
      </c>
      <c r="M511" s="5">
        <f>COUNTIF(_xlfn.ANCHORARRAY($D511),"T")</f>
        <v>0</v>
      </c>
      <c r="N511" s="5">
        <f>COUNTIF(_xlfn.ANCHORARRAY($D511),"9")</f>
        <v>0</v>
      </c>
      <c r="O511" s="5">
        <f>COUNTIF(_xlfn.ANCHORARRAY($D511),"8")</f>
        <v>0</v>
      </c>
      <c r="P511" s="5">
        <f>COUNTIF(_xlfn.ANCHORARRAY($D511),"7")</f>
        <v>0</v>
      </c>
      <c r="Q511" s="5">
        <f>COUNTIF(_xlfn.ANCHORARRAY($D511),"6")</f>
        <v>2</v>
      </c>
      <c r="R511" s="5">
        <f>COUNTIF(_xlfn.ANCHORARRAY($D511),"5")</f>
        <v>0</v>
      </c>
      <c r="S511" s="5">
        <f>COUNTIF(_xlfn.ANCHORARRAY($D511),"4")</f>
        <v>1</v>
      </c>
      <c r="T511" s="5">
        <f>COUNTIF(_xlfn.ANCHORARRAY($D511),"3")</f>
        <v>0</v>
      </c>
      <c r="U511" s="5">
        <f>COUNTIF(_xlfn.ANCHORARRAY($D511),"2")</f>
        <v>0</v>
      </c>
      <c r="V511" s="8">
        <f>COUNTIF($I511:$U511,5)</f>
        <v>0</v>
      </c>
      <c r="W511" s="8">
        <f>COUNTIF($I511:$U511,4)</f>
        <v>0</v>
      </c>
      <c r="X511" s="8">
        <f>COUNTIFS($I511:$U511,3,$I511:$U511,2)</f>
        <v>0</v>
      </c>
      <c r="Y511" s="8">
        <f>IF(X511=0,COUNTIF($I511:$U511,3),0)</f>
        <v>0</v>
      </c>
      <c r="Z511" s="8">
        <f>IF(X511=0,COUNTIF($I511:$U511,2),0)</f>
        <v>2</v>
      </c>
      <c r="AA511" s="8">
        <f>COUNTIF($I511:$U511,1)</f>
        <v>1</v>
      </c>
      <c r="AB511">
        <v>511</v>
      </c>
      <c r="AC511">
        <f t="shared" si="7"/>
        <v>289737</v>
      </c>
    </row>
    <row r="512" spans="1:29">
      <c r="A512" s="3" t="s">
        <v>758</v>
      </c>
      <c r="B512" s="2" t="str" cm="1">
        <f t="array" ref="B512:C512">_xlfn.TEXTSPLIT(A512," ")</f>
        <v>6Q86Q</v>
      </c>
      <c r="C512" s="2" t="str">
        <v>919</v>
      </c>
      <c r="D512" s="4" t="str" cm="1">
        <f t="array" ref="D512:H512">MID(B512,_xlfn.SEQUENCE(1,LEN(B512)),1)</f>
        <v>6</v>
      </c>
      <c r="E512" s="4" t="str">
        <v>Q</v>
      </c>
      <c r="F512" s="4" t="str">
        <v>8</v>
      </c>
      <c r="G512" s="4" t="str">
        <v>6</v>
      </c>
      <c r="H512" s="4" t="str">
        <v>Q</v>
      </c>
      <c r="I512" s="5">
        <f>COUNTIF(_xlfn.ANCHORARRAY($D512),"A")</f>
        <v>0</v>
      </c>
      <c r="J512" s="5">
        <f>COUNTIF(_xlfn.ANCHORARRAY($D512),"K")</f>
        <v>0</v>
      </c>
      <c r="K512" s="5">
        <f>COUNTIF(_xlfn.ANCHORARRAY($D512),"Q")</f>
        <v>2</v>
      </c>
      <c r="L512" s="5">
        <f>COUNTIF(_xlfn.ANCHORARRAY($D512),"J")</f>
        <v>0</v>
      </c>
      <c r="M512" s="5">
        <f>COUNTIF(_xlfn.ANCHORARRAY($D512),"T")</f>
        <v>0</v>
      </c>
      <c r="N512" s="5">
        <f>COUNTIF(_xlfn.ANCHORARRAY($D512),"9")</f>
        <v>0</v>
      </c>
      <c r="O512" s="5">
        <f>COUNTIF(_xlfn.ANCHORARRAY($D512),"8")</f>
        <v>1</v>
      </c>
      <c r="P512" s="5">
        <f>COUNTIF(_xlfn.ANCHORARRAY($D512),"7")</f>
        <v>0</v>
      </c>
      <c r="Q512" s="5">
        <f>COUNTIF(_xlfn.ANCHORARRAY($D512),"6")</f>
        <v>2</v>
      </c>
      <c r="R512" s="5">
        <f>COUNTIF(_xlfn.ANCHORARRAY($D512),"5")</f>
        <v>0</v>
      </c>
      <c r="S512" s="5">
        <f>COUNTIF(_xlfn.ANCHORARRAY($D512),"4")</f>
        <v>0</v>
      </c>
      <c r="T512" s="5">
        <f>COUNTIF(_xlfn.ANCHORARRAY($D512),"3")</f>
        <v>0</v>
      </c>
      <c r="U512" s="5">
        <f>COUNTIF(_xlfn.ANCHORARRAY($D512),"2")</f>
        <v>0</v>
      </c>
      <c r="V512" s="8">
        <f>COUNTIF($I512:$U512,5)</f>
        <v>0</v>
      </c>
      <c r="W512" s="8">
        <f>COUNTIF($I512:$U512,4)</f>
        <v>0</v>
      </c>
      <c r="X512" s="8">
        <f>COUNTIFS($I512:$U512,3,$I512:$U512,2)</f>
        <v>0</v>
      </c>
      <c r="Y512" s="8">
        <f>IF(X512=0,COUNTIF($I512:$U512,3),0)</f>
        <v>0</v>
      </c>
      <c r="Z512" s="8">
        <f>IF(X512=0,COUNTIF($I512:$U512,2),0)</f>
        <v>2</v>
      </c>
      <c r="AA512" s="8">
        <f>COUNTIF($I512:$U512,1)</f>
        <v>1</v>
      </c>
      <c r="AB512">
        <v>512</v>
      </c>
      <c r="AC512">
        <f t="shared" si="7"/>
        <v>470528</v>
      </c>
    </row>
    <row r="513" spans="1:29">
      <c r="A513" s="3" t="s">
        <v>306</v>
      </c>
      <c r="B513" s="2" t="str" cm="1">
        <f t="array" ref="B513:C513">_xlfn.TEXTSPLIT(A513," ")</f>
        <v>747J4</v>
      </c>
      <c r="C513" s="2" t="str">
        <v>702</v>
      </c>
      <c r="D513" s="4" t="str" cm="1">
        <f t="array" ref="D513:H513">MID(B513,_xlfn.SEQUENCE(1,LEN(B513)),1)</f>
        <v>7</v>
      </c>
      <c r="E513" s="4" t="str">
        <v>4</v>
      </c>
      <c r="F513" s="4" t="str">
        <v>7</v>
      </c>
      <c r="G513" s="4" t="str">
        <v>J</v>
      </c>
      <c r="H513" s="4" t="str">
        <v>4</v>
      </c>
      <c r="I513" s="5">
        <f>COUNTIF(_xlfn.ANCHORARRAY($D513),"A")</f>
        <v>0</v>
      </c>
      <c r="J513" s="5">
        <f>COUNTIF(_xlfn.ANCHORARRAY($D513),"K")</f>
        <v>0</v>
      </c>
      <c r="K513" s="5">
        <f>COUNTIF(_xlfn.ANCHORARRAY($D513),"Q")</f>
        <v>0</v>
      </c>
      <c r="L513" s="5">
        <f>COUNTIF(_xlfn.ANCHORARRAY($D513),"J")</f>
        <v>1</v>
      </c>
      <c r="M513" s="5">
        <f>COUNTIF(_xlfn.ANCHORARRAY($D513),"T")</f>
        <v>0</v>
      </c>
      <c r="N513" s="5">
        <f>COUNTIF(_xlfn.ANCHORARRAY($D513),"9")</f>
        <v>0</v>
      </c>
      <c r="O513" s="5">
        <f>COUNTIF(_xlfn.ANCHORARRAY($D513),"8")</f>
        <v>0</v>
      </c>
      <c r="P513" s="5">
        <f>COUNTIF(_xlfn.ANCHORARRAY($D513),"7")</f>
        <v>2</v>
      </c>
      <c r="Q513" s="5">
        <f>COUNTIF(_xlfn.ANCHORARRAY($D513),"6")</f>
        <v>0</v>
      </c>
      <c r="R513" s="5">
        <f>COUNTIF(_xlfn.ANCHORARRAY($D513),"5")</f>
        <v>0</v>
      </c>
      <c r="S513" s="5">
        <f>COUNTIF(_xlfn.ANCHORARRAY($D513),"4")</f>
        <v>2</v>
      </c>
      <c r="T513" s="5">
        <f>COUNTIF(_xlfn.ANCHORARRAY($D513),"3")</f>
        <v>0</v>
      </c>
      <c r="U513" s="5">
        <f>COUNTIF(_xlfn.ANCHORARRAY($D513),"2")</f>
        <v>0</v>
      </c>
      <c r="V513" s="8">
        <f>COUNTIF($I513:$U513,5)</f>
        <v>0</v>
      </c>
      <c r="W513" s="8">
        <f>COUNTIF($I513:$U513,4)</f>
        <v>0</v>
      </c>
      <c r="X513" s="8">
        <f>COUNTIFS($I513:$U513,3,$I513:$U513,2)</f>
        <v>0</v>
      </c>
      <c r="Y513" s="8">
        <f>IF(X513=0,COUNTIF($I513:$U513,3),0)</f>
        <v>0</v>
      </c>
      <c r="Z513" s="8">
        <f>IF(X513=0,COUNTIF($I513:$U513,2),0)</f>
        <v>2</v>
      </c>
      <c r="AA513" s="8">
        <f>COUNTIF($I513:$U513,1)</f>
        <v>1</v>
      </c>
      <c r="AB513">
        <v>513</v>
      </c>
      <c r="AC513">
        <f t="shared" si="7"/>
        <v>360126</v>
      </c>
    </row>
    <row r="514" spans="1:29">
      <c r="A514" s="3" t="s">
        <v>723</v>
      </c>
      <c r="B514" s="2" t="str" cm="1">
        <f t="array" ref="B514:C514">_xlfn.TEXTSPLIT(A514," ")</f>
        <v>77233</v>
      </c>
      <c r="C514" s="2" t="str">
        <v>831</v>
      </c>
      <c r="D514" s="4" t="str" cm="1">
        <f t="array" ref="D514:H514">MID(B514,_xlfn.SEQUENCE(1,LEN(B514)),1)</f>
        <v>7</v>
      </c>
      <c r="E514" s="4" t="str">
        <v>7</v>
      </c>
      <c r="F514" s="4" t="str">
        <v>2</v>
      </c>
      <c r="G514" s="4" t="str">
        <v>3</v>
      </c>
      <c r="H514" s="4" t="str">
        <v>3</v>
      </c>
      <c r="I514" s="5">
        <f>COUNTIF(_xlfn.ANCHORARRAY($D514),"A")</f>
        <v>0</v>
      </c>
      <c r="J514" s="5">
        <f>COUNTIF(_xlfn.ANCHORARRAY($D514),"K")</f>
        <v>0</v>
      </c>
      <c r="K514" s="5">
        <f>COUNTIF(_xlfn.ANCHORARRAY($D514),"Q")</f>
        <v>0</v>
      </c>
      <c r="L514" s="5">
        <f>COUNTIF(_xlfn.ANCHORARRAY($D514),"J")</f>
        <v>0</v>
      </c>
      <c r="M514" s="5">
        <f>COUNTIF(_xlfn.ANCHORARRAY($D514),"T")</f>
        <v>0</v>
      </c>
      <c r="N514" s="5">
        <f>COUNTIF(_xlfn.ANCHORARRAY($D514),"9")</f>
        <v>0</v>
      </c>
      <c r="O514" s="5">
        <f>COUNTIF(_xlfn.ANCHORARRAY($D514),"8")</f>
        <v>0</v>
      </c>
      <c r="P514" s="5">
        <f>COUNTIF(_xlfn.ANCHORARRAY($D514),"7")</f>
        <v>2</v>
      </c>
      <c r="Q514" s="5">
        <f>COUNTIF(_xlfn.ANCHORARRAY($D514),"6")</f>
        <v>0</v>
      </c>
      <c r="R514" s="5">
        <f>COUNTIF(_xlfn.ANCHORARRAY($D514),"5")</f>
        <v>0</v>
      </c>
      <c r="S514" s="5">
        <f>COUNTIF(_xlfn.ANCHORARRAY($D514),"4")</f>
        <v>0</v>
      </c>
      <c r="T514" s="5">
        <f>COUNTIF(_xlfn.ANCHORARRAY($D514),"3")</f>
        <v>2</v>
      </c>
      <c r="U514" s="5">
        <f>COUNTIF(_xlfn.ANCHORARRAY($D514),"2")</f>
        <v>1</v>
      </c>
      <c r="V514" s="8">
        <f>COUNTIF($I514:$U514,5)</f>
        <v>0</v>
      </c>
      <c r="W514" s="8">
        <f>COUNTIF($I514:$U514,4)</f>
        <v>0</v>
      </c>
      <c r="X514" s="8">
        <f>COUNTIFS($I514:$U514,3,$I514:$U514,2)</f>
        <v>0</v>
      </c>
      <c r="Y514" s="8">
        <f>IF(X514=0,COUNTIF($I514:$U514,3),0)</f>
        <v>0</v>
      </c>
      <c r="Z514" s="8">
        <f>IF(X514=0,COUNTIF($I514:$U514,2),0)</f>
        <v>2</v>
      </c>
      <c r="AA514" s="8">
        <f>COUNTIF($I514:$U514,1)</f>
        <v>1</v>
      </c>
      <c r="AB514">
        <v>514</v>
      </c>
      <c r="AC514">
        <f t="shared" ref="AC514:AC577" si="8">AB514*C514</f>
        <v>427134</v>
      </c>
    </row>
    <row r="515" spans="1:29">
      <c r="A515" s="3" t="s">
        <v>19</v>
      </c>
      <c r="B515" s="2" t="str" cm="1">
        <f t="array" ref="B515:C515">_xlfn.TEXTSPLIT(A515," ")</f>
        <v>7733A</v>
      </c>
      <c r="C515" s="2" t="str">
        <v>964</v>
      </c>
      <c r="D515" s="4" t="str" cm="1">
        <f t="array" ref="D515:H515">MID(B515,_xlfn.SEQUENCE(1,LEN(B515)),1)</f>
        <v>7</v>
      </c>
      <c r="E515" s="4" t="str">
        <v>7</v>
      </c>
      <c r="F515" s="4" t="str">
        <v>3</v>
      </c>
      <c r="G515" s="4" t="str">
        <v>3</v>
      </c>
      <c r="H515" s="4" t="str">
        <v>A</v>
      </c>
      <c r="I515" s="5">
        <f>COUNTIF(_xlfn.ANCHORARRAY($D515),"A")</f>
        <v>1</v>
      </c>
      <c r="J515" s="5">
        <f>COUNTIF(_xlfn.ANCHORARRAY($D515),"K")</f>
        <v>0</v>
      </c>
      <c r="K515" s="5">
        <f>COUNTIF(_xlfn.ANCHORARRAY($D515),"Q")</f>
        <v>0</v>
      </c>
      <c r="L515" s="5">
        <f>COUNTIF(_xlfn.ANCHORARRAY($D515),"J")</f>
        <v>0</v>
      </c>
      <c r="M515" s="5">
        <f>COUNTIF(_xlfn.ANCHORARRAY($D515),"T")</f>
        <v>0</v>
      </c>
      <c r="N515" s="5">
        <f>COUNTIF(_xlfn.ANCHORARRAY($D515),"9")</f>
        <v>0</v>
      </c>
      <c r="O515" s="5">
        <f>COUNTIF(_xlfn.ANCHORARRAY($D515),"8")</f>
        <v>0</v>
      </c>
      <c r="P515" s="5">
        <f>COUNTIF(_xlfn.ANCHORARRAY($D515),"7")</f>
        <v>2</v>
      </c>
      <c r="Q515" s="5">
        <f>COUNTIF(_xlfn.ANCHORARRAY($D515),"6")</f>
        <v>0</v>
      </c>
      <c r="R515" s="5">
        <f>COUNTIF(_xlfn.ANCHORARRAY($D515),"5")</f>
        <v>0</v>
      </c>
      <c r="S515" s="5">
        <f>COUNTIF(_xlfn.ANCHORARRAY($D515),"4")</f>
        <v>0</v>
      </c>
      <c r="T515" s="5">
        <f>COUNTIF(_xlfn.ANCHORARRAY($D515),"3")</f>
        <v>2</v>
      </c>
      <c r="U515" s="5">
        <f>COUNTIF(_xlfn.ANCHORARRAY($D515),"2")</f>
        <v>0</v>
      </c>
      <c r="V515" s="8">
        <f>COUNTIF($I515:$U515,5)</f>
        <v>0</v>
      </c>
      <c r="W515" s="8">
        <f>COUNTIF($I515:$U515,4)</f>
        <v>0</v>
      </c>
      <c r="X515" s="8">
        <f>COUNTIFS($I515:$U515,3,$I515:$U515,2)</f>
        <v>0</v>
      </c>
      <c r="Y515" s="8">
        <f>IF(X515=0,COUNTIF($I515:$U515,3),0)</f>
        <v>0</v>
      </c>
      <c r="Z515" s="8">
        <f>IF(X515=0,COUNTIF($I515:$U515,2),0)</f>
        <v>2</v>
      </c>
      <c r="AA515" s="8">
        <f>COUNTIF($I515:$U515,1)</f>
        <v>1</v>
      </c>
      <c r="AB515">
        <v>515</v>
      </c>
      <c r="AC515">
        <f t="shared" si="8"/>
        <v>496460</v>
      </c>
    </row>
    <row r="516" spans="1:29">
      <c r="A516" s="3" t="s">
        <v>275</v>
      </c>
      <c r="B516" s="2" t="str" cm="1">
        <f t="array" ref="B516:C516">_xlfn.TEXTSPLIT(A516," ")</f>
        <v>77454</v>
      </c>
      <c r="C516" s="2" t="str">
        <v>727</v>
      </c>
      <c r="D516" s="4" t="str" cm="1">
        <f t="array" ref="D516:H516">MID(B516,_xlfn.SEQUENCE(1,LEN(B516)),1)</f>
        <v>7</v>
      </c>
      <c r="E516" s="4" t="str">
        <v>7</v>
      </c>
      <c r="F516" s="4" t="str">
        <v>4</v>
      </c>
      <c r="G516" s="4" t="str">
        <v>5</v>
      </c>
      <c r="H516" s="4" t="str">
        <v>4</v>
      </c>
      <c r="I516" s="5">
        <f>COUNTIF(_xlfn.ANCHORARRAY($D516),"A")</f>
        <v>0</v>
      </c>
      <c r="J516" s="5">
        <f>COUNTIF(_xlfn.ANCHORARRAY($D516),"K")</f>
        <v>0</v>
      </c>
      <c r="K516" s="5">
        <f>COUNTIF(_xlfn.ANCHORARRAY($D516),"Q")</f>
        <v>0</v>
      </c>
      <c r="L516" s="5">
        <f>COUNTIF(_xlfn.ANCHORARRAY($D516),"J")</f>
        <v>0</v>
      </c>
      <c r="M516" s="5">
        <f>COUNTIF(_xlfn.ANCHORARRAY($D516),"T")</f>
        <v>0</v>
      </c>
      <c r="N516" s="5">
        <f>COUNTIF(_xlfn.ANCHORARRAY($D516),"9")</f>
        <v>0</v>
      </c>
      <c r="O516" s="5">
        <f>COUNTIF(_xlfn.ANCHORARRAY($D516),"8")</f>
        <v>0</v>
      </c>
      <c r="P516" s="5">
        <f>COUNTIF(_xlfn.ANCHORARRAY($D516),"7")</f>
        <v>2</v>
      </c>
      <c r="Q516" s="5">
        <f>COUNTIF(_xlfn.ANCHORARRAY($D516),"6")</f>
        <v>0</v>
      </c>
      <c r="R516" s="5">
        <f>COUNTIF(_xlfn.ANCHORARRAY($D516),"5")</f>
        <v>1</v>
      </c>
      <c r="S516" s="5">
        <f>COUNTIF(_xlfn.ANCHORARRAY($D516),"4")</f>
        <v>2</v>
      </c>
      <c r="T516" s="5">
        <f>COUNTIF(_xlfn.ANCHORARRAY($D516),"3")</f>
        <v>0</v>
      </c>
      <c r="U516" s="5">
        <f>COUNTIF(_xlfn.ANCHORARRAY($D516),"2")</f>
        <v>0</v>
      </c>
      <c r="V516" s="8">
        <f>COUNTIF($I516:$U516,5)</f>
        <v>0</v>
      </c>
      <c r="W516" s="8">
        <f>COUNTIF($I516:$U516,4)</f>
        <v>0</v>
      </c>
      <c r="X516" s="8">
        <f>COUNTIFS($I516:$U516,3,$I516:$U516,2)</f>
        <v>0</v>
      </c>
      <c r="Y516" s="8">
        <f>IF(X516=0,COUNTIF($I516:$U516,3),0)</f>
        <v>0</v>
      </c>
      <c r="Z516" s="8">
        <f>IF(X516=0,COUNTIF($I516:$U516,2),0)</f>
        <v>2</v>
      </c>
      <c r="AA516" s="8">
        <f>COUNTIF($I516:$U516,1)</f>
        <v>1</v>
      </c>
      <c r="AB516">
        <v>516</v>
      </c>
      <c r="AC516">
        <f t="shared" si="8"/>
        <v>375132</v>
      </c>
    </row>
    <row r="517" spans="1:29">
      <c r="A517" s="3" t="s">
        <v>418</v>
      </c>
      <c r="B517" s="2" t="str" cm="1">
        <f t="array" ref="B517:C517">_xlfn.TEXTSPLIT(A517," ")</f>
        <v>7766K</v>
      </c>
      <c r="C517" s="2" t="str">
        <v>512</v>
      </c>
      <c r="D517" s="4" t="str" cm="1">
        <f t="array" ref="D517:H517">MID(B517,_xlfn.SEQUENCE(1,LEN(B517)),1)</f>
        <v>7</v>
      </c>
      <c r="E517" s="4" t="str">
        <v>7</v>
      </c>
      <c r="F517" s="4" t="str">
        <v>6</v>
      </c>
      <c r="G517" s="4" t="str">
        <v>6</v>
      </c>
      <c r="H517" s="4" t="str">
        <v>K</v>
      </c>
      <c r="I517" s="5">
        <f>COUNTIF(_xlfn.ANCHORARRAY($D517),"A")</f>
        <v>0</v>
      </c>
      <c r="J517" s="5">
        <f>COUNTIF(_xlfn.ANCHORARRAY($D517),"K")</f>
        <v>1</v>
      </c>
      <c r="K517" s="5">
        <f>COUNTIF(_xlfn.ANCHORARRAY($D517),"Q")</f>
        <v>0</v>
      </c>
      <c r="L517" s="5">
        <f>COUNTIF(_xlfn.ANCHORARRAY($D517),"J")</f>
        <v>0</v>
      </c>
      <c r="M517" s="5">
        <f>COUNTIF(_xlfn.ANCHORARRAY($D517),"T")</f>
        <v>0</v>
      </c>
      <c r="N517" s="5">
        <f>COUNTIF(_xlfn.ANCHORARRAY($D517),"9")</f>
        <v>0</v>
      </c>
      <c r="O517" s="5">
        <f>COUNTIF(_xlfn.ANCHORARRAY($D517),"8")</f>
        <v>0</v>
      </c>
      <c r="P517" s="5">
        <f>COUNTIF(_xlfn.ANCHORARRAY($D517),"7")</f>
        <v>2</v>
      </c>
      <c r="Q517" s="5">
        <f>COUNTIF(_xlfn.ANCHORARRAY($D517),"6")</f>
        <v>2</v>
      </c>
      <c r="R517" s="5">
        <f>COUNTIF(_xlfn.ANCHORARRAY($D517),"5")</f>
        <v>0</v>
      </c>
      <c r="S517" s="5">
        <f>COUNTIF(_xlfn.ANCHORARRAY($D517),"4")</f>
        <v>0</v>
      </c>
      <c r="T517" s="5">
        <f>COUNTIF(_xlfn.ANCHORARRAY($D517),"3")</f>
        <v>0</v>
      </c>
      <c r="U517" s="5">
        <f>COUNTIF(_xlfn.ANCHORARRAY($D517),"2")</f>
        <v>0</v>
      </c>
      <c r="V517" s="8">
        <f>COUNTIF($I517:$U517,5)</f>
        <v>0</v>
      </c>
      <c r="W517" s="8">
        <f>COUNTIF($I517:$U517,4)</f>
        <v>0</v>
      </c>
      <c r="X517" s="8">
        <f>COUNTIFS($I517:$U517,3,$I517:$U517,2)</f>
        <v>0</v>
      </c>
      <c r="Y517" s="8">
        <f>IF(X517=0,COUNTIF($I517:$U517,3),0)</f>
        <v>0</v>
      </c>
      <c r="Z517" s="8">
        <f>IF(X517=0,COUNTIF($I517:$U517,2),0)</f>
        <v>2</v>
      </c>
      <c r="AA517" s="8">
        <f>COUNTIF($I517:$U517,1)</f>
        <v>1</v>
      </c>
      <c r="AB517">
        <v>517</v>
      </c>
      <c r="AC517">
        <f t="shared" si="8"/>
        <v>264704</v>
      </c>
    </row>
    <row r="518" spans="1:29">
      <c r="A518" s="3" t="s">
        <v>808</v>
      </c>
      <c r="B518" s="2" t="str" cm="1">
        <f t="array" ref="B518:C518">_xlfn.TEXTSPLIT(A518," ")</f>
        <v>78585</v>
      </c>
      <c r="C518" s="2" t="str">
        <v>414</v>
      </c>
      <c r="D518" s="4" t="str" cm="1">
        <f t="array" ref="D518:H518">MID(B518,_xlfn.SEQUENCE(1,LEN(B518)),1)</f>
        <v>7</v>
      </c>
      <c r="E518" s="4" t="str">
        <v>8</v>
      </c>
      <c r="F518" s="4" t="str">
        <v>5</v>
      </c>
      <c r="G518" s="4" t="str">
        <v>8</v>
      </c>
      <c r="H518" s="4" t="str">
        <v>5</v>
      </c>
      <c r="I518" s="5">
        <f>COUNTIF(_xlfn.ANCHORARRAY($D518),"A")</f>
        <v>0</v>
      </c>
      <c r="J518" s="5">
        <f>COUNTIF(_xlfn.ANCHORARRAY($D518),"K")</f>
        <v>0</v>
      </c>
      <c r="K518" s="5">
        <f>COUNTIF(_xlfn.ANCHORARRAY($D518),"Q")</f>
        <v>0</v>
      </c>
      <c r="L518" s="5">
        <f>COUNTIF(_xlfn.ANCHORARRAY($D518),"J")</f>
        <v>0</v>
      </c>
      <c r="M518" s="5">
        <f>COUNTIF(_xlfn.ANCHORARRAY($D518),"T")</f>
        <v>0</v>
      </c>
      <c r="N518" s="5">
        <f>COUNTIF(_xlfn.ANCHORARRAY($D518),"9")</f>
        <v>0</v>
      </c>
      <c r="O518" s="5">
        <f>COUNTIF(_xlfn.ANCHORARRAY($D518),"8")</f>
        <v>2</v>
      </c>
      <c r="P518" s="5">
        <f>COUNTIF(_xlfn.ANCHORARRAY($D518),"7")</f>
        <v>1</v>
      </c>
      <c r="Q518" s="5">
        <f>COUNTIF(_xlfn.ANCHORARRAY($D518),"6")</f>
        <v>0</v>
      </c>
      <c r="R518" s="5">
        <f>COUNTIF(_xlfn.ANCHORARRAY($D518),"5")</f>
        <v>2</v>
      </c>
      <c r="S518" s="5">
        <f>COUNTIF(_xlfn.ANCHORARRAY($D518),"4")</f>
        <v>0</v>
      </c>
      <c r="T518" s="5">
        <f>COUNTIF(_xlfn.ANCHORARRAY($D518),"3")</f>
        <v>0</v>
      </c>
      <c r="U518" s="5">
        <f>COUNTIF(_xlfn.ANCHORARRAY($D518),"2")</f>
        <v>0</v>
      </c>
      <c r="V518" s="8">
        <f>COUNTIF($I518:$U518,5)</f>
        <v>0</v>
      </c>
      <c r="W518" s="8">
        <f>COUNTIF($I518:$U518,4)</f>
        <v>0</v>
      </c>
      <c r="X518" s="8">
        <f>COUNTIFS($I518:$U518,3,$I518:$U518,2)</f>
        <v>0</v>
      </c>
      <c r="Y518" s="8">
        <f>IF(X518=0,COUNTIF($I518:$U518,3),0)</f>
        <v>0</v>
      </c>
      <c r="Z518" s="8">
        <f>IF(X518=0,COUNTIF($I518:$U518,2),0)</f>
        <v>2</v>
      </c>
      <c r="AA518" s="8">
        <f>COUNTIF($I518:$U518,1)</f>
        <v>1</v>
      </c>
      <c r="AB518">
        <v>518</v>
      </c>
      <c r="AC518">
        <f t="shared" si="8"/>
        <v>214452</v>
      </c>
    </row>
    <row r="519" spans="1:29">
      <c r="A519" s="3" t="s">
        <v>562</v>
      </c>
      <c r="B519" s="2" t="str" cm="1">
        <f t="array" ref="B519:C519">_xlfn.TEXTSPLIT(A519," ")</f>
        <v>787TT</v>
      </c>
      <c r="C519" s="2" t="str">
        <v>276</v>
      </c>
      <c r="D519" s="4" t="str" cm="1">
        <f t="array" ref="D519:H519">MID(B519,_xlfn.SEQUENCE(1,LEN(B519)),1)</f>
        <v>7</v>
      </c>
      <c r="E519" s="4" t="str">
        <v>8</v>
      </c>
      <c r="F519" s="4" t="str">
        <v>7</v>
      </c>
      <c r="G519" s="4" t="str">
        <v>T</v>
      </c>
      <c r="H519" s="4" t="str">
        <v>T</v>
      </c>
      <c r="I519" s="5">
        <f>COUNTIF(_xlfn.ANCHORARRAY($D519),"A")</f>
        <v>0</v>
      </c>
      <c r="J519" s="5">
        <f>COUNTIF(_xlfn.ANCHORARRAY($D519),"K")</f>
        <v>0</v>
      </c>
      <c r="K519" s="5">
        <f>COUNTIF(_xlfn.ANCHORARRAY($D519),"Q")</f>
        <v>0</v>
      </c>
      <c r="L519" s="5">
        <f>COUNTIF(_xlfn.ANCHORARRAY($D519),"J")</f>
        <v>0</v>
      </c>
      <c r="M519" s="5">
        <f>COUNTIF(_xlfn.ANCHORARRAY($D519),"T")</f>
        <v>2</v>
      </c>
      <c r="N519" s="5">
        <f>COUNTIF(_xlfn.ANCHORARRAY($D519),"9")</f>
        <v>0</v>
      </c>
      <c r="O519" s="5">
        <f>COUNTIF(_xlfn.ANCHORARRAY($D519),"8")</f>
        <v>1</v>
      </c>
      <c r="P519" s="5">
        <f>COUNTIF(_xlfn.ANCHORARRAY($D519),"7")</f>
        <v>2</v>
      </c>
      <c r="Q519" s="5">
        <f>COUNTIF(_xlfn.ANCHORARRAY($D519),"6")</f>
        <v>0</v>
      </c>
      <c r="R519" s="5">
        <f>COUNTIF(_xlfn.ANCHORARRAY($D519),"5")</f>
        <v>0</v>
      </c>
      <c r="S519" s="5">
        <f>COUNTIF(_xlfn.ANCHORARRAY($D519),"4")</f>
        <v>0</v>
      </c>
      <c r="T519" s="5">
        <f>COUNTIF(_xlfn.ANCHORARRAY($D519),"3")</f>
        <v>0</v>
      </c>
      <c r="U519" s="5">
        <f>COUNTIF(_xlfn.ANCHORARRAY($D519),"2")</f>
        <v>0</v>
      </c>
      <c r="V519" s="8">
        <f>COUNTIF($I519:$U519,5)</f>
        <v>0</v>
      </c>
      <c r="W519" s="8">
        <f>COUNTIF($I519:$U519,4)</f>
        <v>0</v>
      </c>
      <c r="X519" s="8">
        <f>COUNTIFS($I519:$U519,3,$I519:$U519,2)</f>
        <v>0</v>
      </c>
      <c r="Y519" s="8">
        <f>IF(X519=0,COUNTIF($I519:$U519,3),0)</f>
        <v>0</v>
      </c>
      <c r="Z519" s="8">
        <f>IF(X519=0,COUNTIF($I519:$U519,2),0)</f>
        <v>2</v>
      </c>
      <c r="AA519" s="8">
        <f>COUNTIF($I519:$U519,1)</f>
        <v>1</v>
      </c>
      <c r="AB519">
        <v>519</v>
      </c>
      <c r="AC519">
        <f t="shared" si="8"/>
        <v>143244</v>
      </c>
    </row>
    <row r="520" spans="1:29">
      <c r="A520" s="3" t="s">
        <v>156</v>
      </c>
      <c r="B520" s="2" t="str" cm="1">
        <f t="array" ref="B520:C520">_xlfn.TEXTSPLIT(A520," ")</f>
        <v>78J87</v>
      </c>
      <c r="C520" s="2" t="str">
        <v>427</v>
      </c>
      <c r="D520" s="4" t="str" cm="1">
        <f t="array" ref="D520:H520">MID(B520,_xlfn.SEQUENCE(1,LEN(B520)),1)</f>
        <v>7</v>
      </c>
      <c r="E520" s="4" t="str">
        <v>8</v>
      </c>
      <c r="F520" s="4" t="str">
        <v>J</v>
      </c>
      <c r="G520" s="4" t="str">
        <v>8</v>
      </c>
      <c r="H520" s="4" t="str">
        <v>7</v>
      </c>
      <c r="I520" s="5">
        <f>COUNTIF(_xlfn.ANCHORARRAY($D520),"A")</f>
        <v>0</v>
      </c>
      <c r="J520" s="5">
        <f>COUNTIF(_xlfn.ANCHORARRAY($D520),"K")</f>
        <v>0</v>
      </c>
      <c r="K520" s="5">
        <f>COUNTIF(_xlfn.ANCHORARRAY($D520),"Q")</f>
        <v>0</v>
      </c>
      <c r="L520" s="5">
        <f>COUNTIF(_xlfn.ANCHORARRAY($D520),"J")</f>
        <v>1</v>
      </c>
      <c r="M520" s="5">
        <f>COUNTIF(_xlfn.ANCHORARRAY($D520),"T")</f>
        <v>0</v>
      </c>
      <c r="N520" s="5">
        <f>COUNTIF(_xlfn.ANCHORARRAY($D520),"9")</f>
        <v>0</v>
      </c>
      <c r="O520" s="5">
        <f>COUNTIF(_xlfn.ANCHORARRAY($D520),"8")</f>
        <v>2</v>
      </c>
      <c r="P520" s="5">
        <f>COUNTIF(_xlfn.ANCHORARRAY($D520),"7")</f>
        <v>2</v>
      </c>
      <c r="Q520" s="5">
        <f>COUNTIF(_xlfn.ANCHORARRAY($D520),"6")</f>
        <v>0</v>
      </c>
      <c r="R520" s="5">
        <f>COUNTIF(_xlfn.ANCHORARRAY($D520),"5")</f>
        <v>0</v>
      </c>
      <c r="S520" s="5">
        <f>COUNTIF(_xlfn.ANCHORARRAY($D520),"4")</f>
        <v>0</v>
      </c>
      <c r="T520" s="5">
        <f>COUNTIF(_xlfn.ANCHORARRAY($D520),"3")</f>
        <v>0</v>
      </c>
      <c r="U520" s="5">
        <f>COUNTIF(_xlfn.ANCHORARRAY($D520),"2")</f>
        <v>0</v>
      </c>
      <c r="V520" s="8">
        <f>COUNTIF($I520:$U520,5)</f>
        <v>0</v>
      </c>
      <c r="W520" s="8">
        <f>COUNTIF($I520:$U520,4)</f>
        <v>0</v>
      </c>
      <c r="X520" s="8">
        <f>COUNTIFS($I520:$U520,3,$I520:$U520,2)</f>
        <v>0</v>
      </c>
      <c r="Y520" s="8">
        <f>IF(X520=0,COUNTIF($I520:$U520,3),0)</f>
        <v>0</v>
      </c>
      <c r="Z520" s="8">
        <f>IF(X520=0,COUNTIF($I520:$U520,2),0)</f>
        <v>2</v>
      </c>
      <c r="AA520" s="8">
        <f>COUNTIF($I520:$U520,1)</f>
        <v>1</v>
      </c>
      <c r="AB520">
        <v>520</v>
      </c>
      <c r="AC520">
        <f t="shared" si="8"/>
        <v>222040</v>
      </c>
    </row>
    <row r="521" spans="1:29">
      <c r="A521" s="3" t="s">
        <v>701</v>
      </c>
      <c r="B521" s="2" t="str" cm="1">
        <f t="array" ref="B521:C521">_xlfn.TEXTSPLIT(A521," ")</f>
        <v>78AA7</v>
      </c>
      <c r="C521" s="2" t="str">
        <v>134</v>
      </c>
      <c r="D521" s="4" t="str" cm="1">
        <f t="array" ref="D521:H521">MID(B521,_xlfn.SEQUENCE(1,LEN(B521)),1)</f>
        <v>7</v>
      </c>
      <c r="E521" s="4" t="str">
        <v>8</v>
      </c>
      <c r="F521" s="4" t="str">
        <v>A</v>
      </c>
      <c r="G521" s="4" t="str">
        <v>A</v>
      </c>
      <c r="H521" s="4" t="str">
        <v>7</v>
      </c>
      <c r="I521" s="5">
        <f>COUNTIF(_xlfn.ANCHORARRAY($D521),"A")</f>
        <v>2</v>
      </c>
      <c r="J521" s="5">
        <f>COUNTIF(_xlfn.ANCHORARRAY($D521),"K")</f>
        <v>0</v>
      </c>
      <c r="K521" s="5">
        <f>COUNTIF(_xlfn.ANCHORARRAY($D521),"Q")</f>
        <v>0</v>
      </c>
      <c r="L521" s="5">
        <f>COUNTIF(_xlfn.ANCHORARRAY($D521),"J")</f>
        <v>0</v>
      </c>
      <c r="M521" s="5">
        <f>COUNTIF(_xlfn.ANCHORARRAY($D521),"T")</f>
        <v>0</v>
      </c>
      <c r="N521" s="5">
        <f>COUNTIF(_xlfn.ANCHORARRAY($D521),"9")</f>
        <v>0</v>
      </c>
      <c r="O521" s="5">
        <f>COUNTIF(_xlfn.ANCHORARRAY($D521),"8")</f>
        <v>1</v>
      </c>
      <c r="P521" s="5">
        <f>COUNTIF(_xlfn.ANCHORARRAY($D521),"7")</f>
        <v>2</v>
      </c>
      <c r="Q521" s="5">
        <f>COUNTIF(_xlfn.ANCHORARRAY($D521),"6")</f>
        <v>0</v>
      </c>
      <c r="R521" s="5">
        <f>COUNTIF(_xlfn.ANCHORARRAY($D521),"5")</f>
        <v>0</v>
      </c>
      <c r="S521" s="5">
        <f>COUNTIF(_xlfn.ANCHORARRAY($D521),"4")</f>
        <v>0</v>
      </c>
      <c r="T521" s="5">
        <f>COUNTIF(_xlfn.ANCHORARRAY($D521),"3")</f>
        <v>0</v>
      </c>
      <c r="U521" s="5">
        <f>COUNTIF(_xlfn.ANCHORARRAY($D521),"2")</f>
        <v>0</v>
      </c>
      <c r="V521" s="8">
        <f>COUNTIF($I521:$U521,5)</f>
        <v>0</v>
      </c>
      <c r="W521" s="8">
        <f>COUNTIF($I521:$U521,4)</f>
        <v>0</v>
      </c>
      <c r="X521" s="8">
        <f>COUNTIFS($I521:$U521,3,$I521:$U521,2)</f>
        <v>0</v>
      </c>
      <c r="Y521" s="8">
        <f>IF(X521=0,COUNTIF($I521:$U521,3),0)</f>
        <v>0</v>
      </c>
      <c r="Z521" s="8">
        <f>IF(X521=0,COUNTIF($I521:$U521,2),0)</f>
        <v>2</v>
      </c>
      <c r="AA521" s="8">
        <f>COUNTIF($I521:$U521,1)</f>
        <v>1</v>
      </c>
      <c r="AB521">
        <v>521</v>
      </c>
      <c r="AC521">
        <f t="shared" si="8"/>
        <v>69814</v>
      </c>
    </row>
    <row r="522" spans="1:29">
      <c r="A522" s="3" t="s">
        <v>958</v>
      </c>
      <c r="B522" s="2" t="str" cm="1">
        <f t="array" ref="B522:C522">_xlfn.TEXTSPLIT(A522," ")</f>
        <v>7J766</v>
      </c>
      <c r="C522" s="2" t="str">
        <v>290</v>
      </c>
      <c r="D522" s="4" t="str" cm="1">
        <f t="array" ref="D522:H522">MID(B522,_xlfn.SEQUENCE(1,LEN(B522)),1)</f>
        <v>7</v>
      </c>
      <c r="E522" s="4" t="str">
        <v>J</v>
      </c>
      <c r="F522" s="4" t="str">
        <v>7</v>
      </c>
      <c r="G522" s="4" t="str">
        <v>6</v>
      </c>
      <c r="H522" s="4" t="str">
        <v>6</v>
      </c>
      <c r="I522" s="5">
        <f>COUNTIF(_xlfn.ANCHORARRAY($D522),"A")</f>
        <v>0</v>
      </c>
      <c r="J522" s="5">
        <f>COUNTIF(_xlfn.ANCHORARRAY($D522),"K")</f>
        <v>0</v>
      </c>
      <c r="K522" s="5">
        <f>COUNTIF(_xlfn.ANCHORARRAY($D522),"Q")</f>
        <v>0</v>
      </c>
      <c r="L522" s="5">
        <f>COUNTIF(_xlfn.ANCHORARRAY($D522),"J")</f>
        <v>1</v>
      </c>
      <c r="M522" s="5">
        <f>COUNTIF(_xlfn.ANCHORARRAY($D522),"T")</f>
        <v>0</v>
      </c>
      <c r="N522" s="5">
        <f>COUNTIF(_xlfn.ANCHORARRAY($D522),"9")</f>
        <v>0</v>
      </c>
      <c r="O522" s="5">
        <f>COUNTIF(_xlfn.ANCHORARRAY($D522),"8")</f>
        <v>0</v>
      </c>
      <c r="P522" s="5">
        <f>COUNTIF(_xlfn.ANCHORARRAY($D522),"7")</f>
        <v>2</v>
      </c>
      <c r="Q522" s="5">
        <f>COUNTIF(_xlfn.ANCHORARRAY($D522),"6")</f>
        <v>2</v>
      </c>
      <c r="R522" s="5">
        <f>COUNTIF(_xlfn.ANCHORARRAY($D522),"5")</f>
        <v>0</v>
      </c>
      <c r="S522" s="5">
        <f>COUNTIF(_xlfn.ANCHORARRAY($D522),"4")</f>
        <v>0</v>
      </c>
      <c r="T522" s="5">
        <f>COUNTIF(_xlfn.ANCHORARRAY($D522),"3")</f>
        <v>0</v>
      </c>
      <c r="U522" s="5">
        <f>COUNTIF(_xlfn.ANCHORARRAY($D522),"2")</f>
        <v>0</v>
      </c>
      <c r="V522" s="8">
        <f>COUNTIF($I522:$U522,5)</f>
        <v>0</v>
      </c>
      <c r="W522" s="8">
        <f>COUNTIF($I522:$U522,4)</f>
        <v>0</v>
      </c>
      <c r="X522" s="8">
        <f>COUNTIFS($I522:$U522,3,$I522:$U522,2)</f>
        <v>0</v>
      </c>
      <c r="Y522" s="8">
        <f>IF(X522=0,COUNTIF($I522:$U522,3),0)</f>
        <v>0</v>
      </c>
      <c r="Z522" s="8">
        <f>IF(X522=0,COUNTIF($I522:$U522,2),0)</f>
        <v>2</v>
      </c>
      <c r="AA522" s="8">
        <f>COUNTIF($I522:$U522,1)</f>
        <v>1</v>
      </c>
      <c r="AB522">
        <v>522</v>
      </c>
      <c r="AC522">
        <f t="shared" si="8"/>
        <v>151380</v>
      </c>
    </row>
    <row r="523" spans="1:29">
      <c r="A523" s="3" t="s">
        <v>949</v>
      </c>
      <c r="B523" s="2" t="str" cm="1">
        <f t="array" ref="B523:C523">_xlfn.TEXTSPLIT(A523," ")</f>
        <v>7K878</v>
      </c>
      <c r="C523" s="2" t="str">
        <v>591</v>
      </c>
      <c r="D523" s="4" t="str" cm="1">
        <f t="array" ref="D523:H523">MID(B523,_xlfn.SEQUENCE(1,LEN(B523)),1)</f>
        <v>7</v>
      </c>
      <c r="E523" s="4" t="str">
        <v>K</v>
      </c>
      <c r="F523" s="4" t="str">
        <v>8</v>
      </c>
      <c r="G523" s="4" t="str">
        <v>7</v>
      </c>
      <c r="H523" s="4" t="str">
        <v>8</v>
      </c>
      <c r="I523" s="5">
        <f>COUNTIF(_xlfn.ANCHORARRAY($D523),"A")</f>
        <v>0</v>
      </c>
      <c r="J523" s="5">
        <f>COUNTIF(_xlfn.ANCHORARRAY($D523),"K")</f>
        <v>1</v>
      </c>
      <c r="K523" s="5">
        <f>COUNTIF(_xlfn.ANCHORARRAY($D523),"Q")</f>
        <v>0</v>
      </c>
      <c r="L523" s="5">
        <f>COUNTIF(_xlfn.ANCHORARRAY($D523),"J")</f>
        <v>0</v>
      </c>
      <c r="M523" s="5">
        <f>COUNTIF(_xlfn.ANCHORARRAY($D523),"T")</f>
        <v>0</v>
      </c>
      <c r="N523" s="5">
        <f>COUNTIF(_xlfn.ANCHORARRAY($D523),"9")</f>
        <v>0</v>
      </c>
      <c r="O523" s="5">
        <f>COUNTIF(_xlfn.ANCHORARRAY($D523),"8")</f>
        <v>2</v>
      </c>
      <c r="P523" s="5">
        <f>COUNTIF(_xlfn.ANCHORARRAY($D523),"7")</f>
        <v>2</v>
      </c>
      <c r="Q523" s="5">
        <f>COUNTIF(_xlfn.ANCHORARRAY($D523),"6")</f>
        <v>0</v>
      </c>
      <c r="R523" s="5">
        <f>COUNTIF(_xlfn.ANCHORARRAY($D523),"5")</f>
        <v>0</v>
      </c>
      <c r="S523" s="5">
        <f>COUNTIF(_xlfn.ANCHORARRAY($D523),"4")</f>
        <v>0</v>
      </c>
      <c r="T523" s="5">
        <f>COUNTIF(_xlfn.ANCHORARRAY($D523),"3")</f>
        <v>0</v>
      </c>
      <c r="U523" s="5">
        <f>COUNTIF(_xlfn.ANCHORARRAY($D523),"2")</f>
        <v>0</v>
      </c>
      <c r="V523" s="8">
        <f>COUNTIF($I523:$U523,5)</f>
        <v>0</v>
      </c>
      <c r="W523" s="8">
        <f>COUNTIF($I523:$U523,4)</f>
        <v>0</v>
      </c>
      <c r="X523" s="8">
        <f>COUNTIFS($I523:$U523,3,$I523:$U523,2)</f>
        <v>0</v>
      </c>
      <c r="Y523" s="8">
        <f>IF(X523=0,COUNTIF($I523:$U523,3),0)</f>
        <v>0</v>
      </c>
      <c r="Z523" s="8">
        <f>IF(X523=0,COUNTIF($I523:$U523,2),0)</f>
        <v>2</v>
      </c>
      <c r="AA523" s="8">
        <f>COUNTIF($I523:$U523,1)</f>
        <v>1</v>
      </c>
      <c r="AB523">
        <v>523</v>
      </c>
      <c r="AC523">
        <f t="shared" si="8"/>
        <v>309093</v>
      </c>
    </row>
    <row r="524" spans="1:29">
      <c r="A524" s="3" t="s">
        <v>533</v>
      </c>
      <c r="B524" s="2" t="str" cm="1">
        <f t="array" ref="B524:C524">_xlfn.TEXTSPLIT(A524," ")</f>
        <v>7AT7A</v>
      </c>
      <c r="C524" s="2" t="str">
        <v>312</v>
      </c>
      <c r="D524" s="4" t="str" cm="1">
        <f t="array" ref="D524:H524">MID(B524,_xlfn.SEQUENCE(1,LEN(B524)),1)</f>
        <v>7</v>
      </c>
      <c r="E524" s="4" t="str">
        <v>A</v>
      </c>
      <c r="F524" s="4" t="str">
        <v>T</v>
      </c>
      <c r="G524" s="4" t="str">
        <v>7</v>
      </c>
      <c r="H524" s="4" t="str">
        <v>A</v>
      </c>
      <c r="I524" s="5">
        <f>COUNTIF(_xlfn.ANCHORARRAY($D524),"A")</f>
        <v>2</v>
      </c>
      <c r="J524" s="5">
        <f>COUNTIF(_xlfn.ANCHORARRAY($D524),"K")</f>
        <v>0</v>
      </c>
      <c r="K524" s="5">
        <f>COUNTIF(_xlfn.ANCHORARRAY($D524),"Q")</f>
        <v>0</v>
      </c>
      <c r="L524" s="5">
        <f>COUNTIF(_xlfn.ANCHORARRAY($D524),"J")</f>
        <v>0</v>
      </c>
      <c r="M524" s="5">
        <f>COUNTIF(_xlfn.ANCHORARRAY($D524),"T")</f>
        <v>1</v>
      </c>
      <c r="N524" s="5">
        <f>COUNTIF(_xlfn.ANCHORARRAY($D524),"9")</f>
        <v>0</v>
      </c>
      <c r="O524" s="5">
        <f>COUNTIF(_xlfn.ANCHORARRAY($D524),"8")</f>
        <v>0</v>
      </c>
      <c r="P524" s="5">
        <f>COUNTIF(_xlfn.ANCHORARRAY($D524),"7")</f>
        <v>2</v>
      </c>
      <c r="Q524" s="5">
        <f>COUNTIF(_xlfn.ANCHORARRAY($D524),"6")</f>
        <v>0</v>
      </c>
      <c r="R524" s="5">
        <f>COUNTIF(_xlfn.ANCHORARRAY($D524),"5")</f>
        <v>0</v>
      </c>
      <c r="S524" s="5">
        <f>COUNTIF(_xlfn.ANCHORARRAY($D524),"4")</f>
        <v>0</v>
      </c>
      <c r="T524" s="5">
        <f>COUNTIF(_xlfn.ANCHORARRAY($D524),"3")</f>
        <v>0</v>
      </c>
      <c r="U524" s="5">
        <f>COUNTIF(_xlfn.ANCHORARRAY($D524),"2")</f>
        <v>0</v>
      </c>
      <c r="V524" s="8">
        <f>COUNTIF($I524:$U524,5)</f>
        <v>0</v>
      </c>
      <c r="W524" s="8">
        <f>COUNTIF($I524:$U524,4)</f>
        <v>0</v>
      </c>
      <c r="X524" s="8">
        <f>COUNTIFS($I524:$U524,3,$I524:$U524,2)</f>
        <v>0</v>
      </c>
      <c r="Y524" s="8">
        <f>IF(X524=0,COUNTIF($I524:$U524,3),0)</f>
        <v>0</v>
      </c>
      <c r="Z524" s="8">
        <f>IF(X524=0,COUNTIF($I524:$U524,2),0)</f>
        <v>2</v>
      </c>
      <c r="AA524" s="8">
        <f>COUNTIF($I524:$U524,1)</f>
        <v>1</v>
      </c>
      <c r="AB524">
        <v>524</v>
      </c>
      <c r="AC524">
        <f t="shared" si="8"/>
        <v>163488</v>
      </c>
    </row>
    <row r="525" spans="1:29">
      <c r="A525" s="3" t="s">
        <v>555</v>
      </c>
      <c r="B525" s="2" t="str" cm="1">
        <f t="array" ref="B525:C525">_xlfn.TEXTSPLIT(A525," ")</f>
        <v>7AA7K</v>
      </c>
      <c r="C525" s="2" t="str">
        <v>626</v>
      </c>
      <c r="D525" s="4" t="str" cm="1">
        <f t="array" ref="D525:H525">MID(B525,_xlfn.SEQUENCE(1,LEN(B525)),1)</f>
        <v>7</v>
      </c>
      <c r="E525" s="4" t="str">
        <v>A</v>
      </c>
      <c r="F525" s="4" t="str">
        <v>A</v>
      </c>
      <c r="G525" s="4" t="str">
        <v>7</v>
      </c>
      <c r="H525" s="4" t="str">
        <v>K</v>
      </c>
      <c r="I525" s="5">
        <f>COUNTIF(_xlfn.ANCHORARRAY($D525),"A")</f>
        <v>2</v>
      </c>
      <c r="J525" s="5">
        <f>COUNTIF(_xlfn.ANCHORARRAY($D525),"K")</f>
        <v>1</v>
      </c>
      <c r="K525" s="5">
        <f>COUNTIF(_xlfn.ANCHORARRAY($D525),"Q")</f>
        <v>0</v>
      </c>
      <c r="L525" s="5">
        <f>COUNTIF(_xlfn.ANCHORARRAY($D525),"J")</f>
        <v>0</v>
      </c>
      <c r="M525" s="5">
        <f>COUNTIF(_xlfn.ANCHORARRAY($D525),"T")</f>
        <v>0</v>
      </c>
      <c r="N525" s="5">
        <f>COUNTIF(_xlfn.ANCHORARRAY($D525),"9")</f>
        <v>0</v>
      </c>
      <c r="O525" s="5">
        <f>COUNTIF(_xlfn.ANCHORARRAY($D525),"8")</f>
        <v>0</v>
      </c>
      <c r="P525" s="5">
        <f>COUNTIF(_xlfn.ANCHORARRAY($D525),"7")</f>
        <v>2</v>
      </c>
      <c r="Q525" s="5">
        <f>COUNTIF(_xlfn.ANCHORARRAY($D525),"6")</f>
        <v>0</v>
      </c>
      <c r="R525" s="5">
        <f>COUNTIF(_xlfn.ANCHORARRAY($D525),"5")</f>
        <v>0</v>
      </c>
      <c r="S525" s="5">
        <f>COUNTIF(_xlfn.ANCHORARRAY($D525),"4")</f>
        <v>0</v>
      </c>
      <c r="T525" s="5">
        <f>COUNTIF(_xlfn.ANCHORARRAY($D525),"3")</f>
        <v>0</v>
      </c>
      <c r="U525" s="5">
        <f>COUNTIF(_xlfn.ANCHORARRAY($D525),"2")</f>
        <v>0</v>
      </c>
      <c r="V525" s="8">
        <f>COUNTIF($I525:$U525,5)</f>
        <v>0</v>
      </c>
      <c r="W525" s="8">
        <f>COUNTIF($I525:$U525,4)</f>
        <v>0</v>
      </c>
      <c r="X525" s="8">
        <f>COUNTIFS($I525:$U525,3,$I525:$U525,2)</f>
        <v>0</v>
      </c>
      <c r="Y525" s="8">
        <f>IF(X525=0,COUNTIF($I525:$U525,3),0)</f>
        <v>0</v>
      </c>
      <c r="Z525" s="8">
        <f>IF(X525=0,COUNTIF($I525:$U525,2),0)</f>
        <v>2</v>
      </c>
      <c r="AA525" s="8">
        <f>COUNTIF($I525:$U525,1)</f>
        <v>1</v>
      </c>
      <c r="AB525">
        <v>525</v>
      </c>
      <c r="AC525">
        <f t="shared" si="8"/>
        <v>328650</v>
      </c>
    </row>
    <row r="526" spans="1:29">
      <c r="A526" s="3" t="s">
        <v>115</v>
      </c>
      <c r="B526" s="2" t="str" cm="1">
        <f t="array" ref="B526:C526">_xlfn.TEXTSPLIT(A526," ")</f>
        <v>828KK</v>
      </c>
      <c r="C526" s="2" t="str">
        <v>41</v>
      </c>
      <c r="D526" s="4" t="str" cm="1">
        <f t="array" ref="D526:H526">MID(B526,_xlfn.SEQUENCE(1,LEN(B526)),1)</f>
        <v>8</v>
      </c>
      <c r="E526" s="4" t="str">
        <v>2</v>
      </c>
      <c r="F526" s="4" t="str">
        <v>8</v>
      </c>
      <c r="G526" s="4" t="str">
        <v>K</v>
      </c>
      <c r="H526" s="4" t="str">
        <v>K</v>
      </c>
      <c r="I526" s="5">
        <f>COUNTIF(_xlfn.ANCHORARRAY($D526),"A")</f>
        <v>0</v>
      </c>
      <c r="J526" s="5">
        <f>COUNTIF(_xlfn.ANCHORARRAY($D526),"K")</f>
        <v>2</v>
      </c>
      <c r="K526" s="5">
        <f>COUNTIF(_xlfn.ANCHORARRAY($D526),"Q")</f>
        <v>0</v>
      </c>
      <c r="L526" s="5">
        <f>COUNTIF(_xlfn.ANCHORARRAY($D526),"J")</f>
        <v>0</v>
      </c>
      <c r="M526" s="5">
        <f>COUNTIF(_xlfn.ANCHORARRAY($D526),"T")</f>
        <v>0</v>
      </c>
      <c r="N526" s="5">
        <f>COUNTIF(_xlfn.ANCHORARRAY($D526),"9")</f>
        <v>0</v>
      </c>
      <c r="O526" s="5">
        <f>COUNTIF(_xlfn.ANCHORARRAY($D526),"8")</f>
        <v>2</v>
      </c>
      <c r="P526" s="5">
        <f>COUNTIF(_xlfn.ANCHORARRAY($D526),"7")</f>
        <v>0</v>
      </c>
      <c r="Q526" s="5">
        <f>COUNTIF(_xlfn.ANCHORARRAY($D526),"6")</f>
        <v>0</v>
      </c>
      <c r="R526" s="5">
        <f>COUNTIF(_xlfn.ANCHORARRAY($D526),"5")</f>
        <v>0</v>
      </c>
      <c r="S526" s="5">
        <f>COUNTIF(_xlfn.ANCHORARRAY($D526),"4")</f>
        <v>0</v>
      </c>
      <c r="T526" s="5">
        <f>COUNTIF(_xlfn.ANCHORARRAY($D526),"3")</f>
        <v>0</v>
      </c>
      <c r="U526" s="5">
        <f>COUNTIF(_xlfn.ANCHORARRAY($D526),"2")</f>
        <v>1</v>
      </c>
      <c r="V526" s="8">
        <f>COUNTIF($I526:$U526,5)</f>
        <v>0</v>
      </c>
      <c r="W526" s="8">
        <f>COUNTIF($I526:$U526,4)</f>
        <v>0</v>
      </c>
      <c r="X526" s="8">
        <f>COUNTIFS($I526:$U526,3,$I526:$U526,2)</f>
        <v>0</v>
      </c>
      <c r="Y526" s="8">
        <f>IF(X526=0,COUNTIF($I526:$U526,3),0)</f>
        <v>0</v>
      </c>
      <c r="Z526" s="8">
        <f>IF(X526=0,COUNTIF($I526:$U526,2),0)</f>
        <v>2</v>
      </c>
      <c r="AA526" s="8">
        <f>COUNTIF($I526:$U526,1)</f>
        <v>1</v>
      </c>
      <c r="AB526">
        <v>526</v>
      </c>
      <c r="AC526">
        <f t="shared" si="8"/>
        <v>21566</v>
      </c>
    </row>
    <row r="527" spans="1:29">
      <c r="A527" s="3" t="s">
        <v>891</v>
      </c>
      <c r="B527" s="2" t="str" cm="1">
        <f t="array" ref="B527:C527">_xlfn.TEXTSPLIT(A527," ")</f>
        <v>82928</v>
      </c>
      <c r="C527" s="2" t="str">
        <v>28</v>
      </c>
      <c r="D527" s="4" t="str" cm="1">
        <f t="array" ref="D527:H527">MID(B527,_xlfn.SEQUENCE(1,LEN(B527)),1)</f>
        <v>8</v>
      </c>
      <c r="E527" s="4" t="str">
        <v>2</v>
      </c>
      <c r="F527" s="4" t="str">
        <v>9</v>
      </c>
      <c r="G527" s="4" t="str">
        <v>2</v>
      </c>
      <c r="H527" s="4" t="str">
        <v>8</v>
      </c>
      <c r="I527" s="5">
        <f>COUNTIF(_xlfn.ANCHORARRAY($D527),"A")</f>
        <v>0</v>
      </c>
      <c r="J527" s="5">
        <f>COUNTIF(_xlfn.ANCHORARRAY($D527),"K")</f>
        <v>0</v>
      </c>
      <c r="K527" s="5">
        <f>COUNTIF(_xlfn.ANCHORARRAY($D527),"Q")</f>
        <v>0</v>
      </c>
      <c r="L527" s="5">
        <f>COUNTIF(_xlfn.ANCHORARRAY($D527),"J")</f>
        <v>0</v>
      </c>
      <c r="M527" s="5">
        <f>COUNTIF(_xlfn.ANCHORARRAY($D527),"T")</f>
        <v>0</v>
      </c>
      <c r="N527" s="5">
        <f>COUNTIF(_xlfn.ANCHORARRAY($D527),"9")</f>
        <v>1</v>
      </c>
      <c r="O527" s="5">
        <f>COUNTIF(_xlfn.ANCHORARRAY($D527),"8")</f>
        <v>2</v>
      </c>
      <c r="P527" s="5">
        <f>COUNTIF(_xlfn.ANCHORARRAY($D527),"7")</f>
        <v>0</v>
      </c>
      <c r="Q527" s="5">
        <f>COUNTIF(_xlfn.ANCHORARRAY($D527),"6")</f>
        <v>0</v>
      </c>
      <c r="R527" s="5">
        <f>COUNTIF(_xlfn.ANCHORARRAY($D527),"5")</f>
        <v>0</v>
      </c>
      <c r="S527" s="5">
        <f>COUNTIF(_xlfn.ANCHORARRAY($D527),"4")</f>
        <v>0</v>
      </c>
      <c r="T527" s="5">
        <f>COUNTIF(_xlfn.ANCHORARRAY($D527),"3")</f>
        <v>0</v>
      </c>
      <c r="U527" s="5">
        <f>COUNTIF(_xlfn.ANCHORARRAY($D527),"2")</f>
        <v>2</v>
      </c>
      <c r="V527" s="8">
        <f>COUNTIF($I527:$U527,5)</f>
        <v>0</v>
      </c>
      <c r="W527" s="8">
        <f>COUNTIF($I527:$U527,4)</f>
        <v>0</v>
      </c>
      <c r="X527" s="8">
        <f>COUNTIFS($I527:$U527,3,$I527:$U527,2)</f>
        <v>0</v>
      </c>
      <c r="Y527" s="8">
        <f>IF(X527=0,COUNTIF($I527:$U527,3),0)</f>
        <v>0</v>
      </c>
      <c r="Z527" s="8">
        <f>IF(X527=0,COUNTIF($I527:$U527,2),0)</f>
        <v>2</v>
      </c>
      <c r="AA527" s="8">
        <f>COUNTIF($I527:$U527,1)</f>
        <v>1</v>
      </c>
      <c r="AB527">
        <v>527</v>
      </c>
      <c r="AC527">
        <f t="shared" si="8"/>
        <v>14756</v>
      </c>
    </row>
    <row r="528" spans="1:29">
      <c r="A528" s="3" t="s">
        <v>553</v>
      </c>
      <c r="B528" s="2" t="str" cm="1">
        <f t="array" ref="B528:C528">_xlfn.TEXTSPLIT(A528," ")</f>
        <v>83348</v>
      </c>
      <c r="C528" s="2" t="str">
        <v>664</v>
      </c>
      <c r="D528" s="4" t="str" cm="1">
        <f t="array" ref="D528:H528">MID(B528,_xlfn.SEQUENCE(1,LEN(B528)),1)</f>
        <v>8</v>
      </c>
      <c r="E528" s="4" t="str">
        <v>3</v>
      </c>
      <c r="F528" s="4" t="str">
        <v>3</v>
      </c>
      <c r="G528" s="4" t="str">
        <v>4</v>
      </c>
      <c r="H528" s="4" t="str">
        <v>8</v>
      </c>
      <c r="I528" s="5">
        <f>COUNTIF(_xlfn.ANCHORARRAY($D528),"A")</f>
        <v>0</v>
      </c>
      <c r="J528" s="5">
        <f>COUNTIF(_xlfn.ANCHORARRAY($D528),"K")</f>
        <v>0</v>
      </c>
      <c r="K528" s="5">
        <f>COUNTIF(_xlfn.ANCHORARRAY($D528),"Q")</f>
        <v>0</v>
      </c>
      <c r="L528" s="5">
        <f>COUNTIF(_xlfn.ANCHORARRAY($D528),"J")</f>
        <v>0</v>
      </c>
      <c r="M528" s="5">
        <f>COUNTIF(_xlfn.ANCHORARRAY($D528),"T")</f>
        <v>0</v>
      </c>
      <c r="N528" s="5">
        <f>COUNTIF(_xlfn.ANCHORARRAY($D528),"9")</f>
        <v>0</v>
      </c>
      <c r="O528" s="5">
        <f>COUNTIF(_xlfn.ANCHORARRAY($D528),"8")</f>
        <v>2</v>
      </c>
      <c r="P528" s="5">
        <f>COUNTIF(_xlfn.ANCHORARRAY($D528),"7")</f>
        <v>0</v>
      </c>
      <c r="Q528" s="5">
        <f>COUNTIF(_xlfn.ANCHORARRAY($D528),"6")</f>
        <v>0</v>
      </c>
      <c r="R528" s="5">
        <f>COUNTIF(_xlfn.ANCHORARRAY($D528),"5")</f>
        <v>0</v>
      </c>
      <c r="S528" s="5">
        <f>COUNTIF(_xlfn.ANCHORARRAY($D528),"4")</f>
        <v>1</v>
      </c>
      <c r="T528" s="5">
        <f>COUNTIF(_xlfn.ANCHORARRAY($D528),"3")</f>
        <v>2</v>
      </c>
      <c r="U528" s="5">
        <f>COUNTIF(_xlfn.ANCHORARRAY($D528),"2")</f>
        <v>0</v>
      </c>
      <c r="V528" s="8">
        <f>COUNTIF($I528:$U528,5)</f>
        <v>0</v>
      </c>
      <c r="W528" s="8">
        <f>COUNTIF($I528:$U528,4)</f>
        <v>0</v>
      </c>
      <c r="X528" s="8">
        <f>COUNTIFS($I528:$U528,3,$I528:$U528,2)</f>
        <v>0</v>
      </c>
      <c r="Y528" s="8">
        <f>IF(X528=0,COUNTIF($I528:$U528,3),0)</f>
        <v>0</v>
      </c>
      <c r="Z528" s="8">
        <f>IF(X528=0,COUNTIF($I528:$U528,2),0)</f>
        <v>2</v>
      </c>
      <c r="AA528" s="8">
        <f>COUNTIF($I528:$U528,1)</f>
        <v>1</v>
      </c>
      <c r="AB528">
        <v>528</v>
      </c>
      <c r="AC528">
        <f t="shared" si="8"/>
        <v>350592</v>
      </c>
    </row>
    <row r="529" spans="1:29">
      <c r="A529" s="3" t="s">
        <v>807</v>
      </c>
      <c r="B529" s="2" t="str" cm="1">
        <f t="array" ref="B529:C529">_xlfn.TEXTSPLIT(A529," ")</f>
        <v>8338J</v>
      </c>
      <c r="C529" s="2" t="str">
        <v>77</v>
      </c>
      <c r="D529" s="4" t="str" cm="1">
        <f t="array" ref="D529:H529">MID(B529,_xlfn.SEQUENCE(1,LEN(B529)),1)</f>
        <v>8</v>
      </c>
      <c r="E529" s="4" t="str">
        <v>3</v>
      </c>
      <c r="F529" s="4" t="str">
        <v>3</v>
      </c>
      <c r="G529" s="4" t="str">
        <v>8</v>
      </c>
      <c r="H529" s="4" t="str">
        <v>J</v>
      </c>
      <c r="I529" s="5">
        <f>COUNTIF(_xlfn.ANCHORARRAY($D529),"A")</f>
        <v>0</v>
      </c>
      <c r="J529" s="5">
        <f>COUNTIF(_xlfn.ANCHORARRAY($D529),"K")</f>
        <v>0</v>
      </c>
      <c r="K529" s="5">
        <f>COUNTIF(_xlfn.ANCHORARRAY($D529),"Q")</f>
        <v>0</v>
      </c>
      <c r="L529" s="5">
        <f>COUNTIF(_xlfn.ANCHORARRAY($D529),"J")</f>
        <v>1</v>
      </c>
      <c r="M529" s="5">
        <f>COUNTIF(_xlfn.ANCHORARRAY($D529),"T")</f>
        <v>0</v>
      </c>
      <c r="N529" s="5">
        <f>COUNTIF(_xlfn.ANCHORARRAY($D529),"9")</f>
        <v>0</v>
      </c>
      <c r="O529" s="5">
        <f>COUNTIF(_xlfn.ANCHORARRAY($D529),"8")</f>
        <v>2</v>
      </c>
      <c r="P529" s="5">
        <f>COUNTIF(_xlfn.ANCHORARRAY($D529),"7")</f>
        <v>0</v>
      </c>
      <c r="Q529" s="5">
        <f>COUNTIF(_xlfn.ANCHORARRAY($D529),"6")</f>
        <v>0</v>
      </c>
      <c r="R529" s="5">
        <f>COUNTIF(_xlfn.ANCHORARRAY($D529),"5")</f>
        <v>0</v>
      </c>
      <c r="S529" s="5">
        <f>COUNTIF(_xlfn.ANCHORARRAY($D529),"4")</f>
        <v>0</v>
      </c>
      <c r="T529" s="5">
        <f>COUNTIF(_xlfn.ANCHORARRAY($D529),"3")</f>
        <v>2</v>
      </c>
      <c r="U529" s="5">
        <f>COUNTIF(_xlfn.ANCHORARRAY($D529),"2")</f>
        <v>0</v>
      </c>
      <c r="V529" s="8">
        <f>COUNTIF($I529:$U529,5)</f>
        <v>0</v>
      </c>
      <c r="W529" s="8">
        <f>COUNTIF($I529:$U529,4)</f>
        <v>0</v>
      </c>
      <c r="X529" s="8">
        <f>COUNTIFS($I529:$U529,3,$I529:$U529,2)</f>
        <v>0</v>
      </c>
      <c r="Y529" s="8">
        <f>IF(X529=0,COUNTIF($I529:$U529,3),0)</f>
        <v>0</v>
      </c>
      <c r="Z529" s="8">
        <f>IF(X529=0,COUNTIF($I529:$U529,2),0)</f>
        <v>2</v>
      </c>
      <c r="AA529" s="8">
        <f>COUNTIF($I529:$U529,1)</f>
        <v>1</v>
      </c>
      <c r="AB529">
        <v>529</v>
      </c>
      <c r="AC529">
        <f t="shared" si="8"/>
        <v>40733</v>
      </c>
    </row>
    <row r="530" spans="1:29">
      <c r="A530" s="3" t="s">
        <v>90</v>
      </c>
      <c r="B530" s="2" t="str" cm="1">
        <f t="array" ref="B530:C530">_xlfn.TEXTSPLIT(A530," ")</f>
        <v>8338A</v>
      </c>
      <c r="C530" s="2" t="str">
        <v>911</v>
      </c>
      <c r="D530" s="4" t="str" cm="1">
        <f t="array" ref="D530:H530">MID(B530,_xlfn.SEQUENCE(1,LEN(B530)),1)</f>
        <v>8</v>
      </c>
      <c r="E530" s="4" t="str">
        <v>3</v>
      </c>
      <c r="F530" s="4" t="str">
        <v>3</v>
      </c>
      <c r="G530" s="4" t="str">
        <v>8</v>
      </c>
      <c r="H530" s="4" t="str">
        <v>A</v>
      </c>
      <c r="I530" s="5">
        <f>COUNTIF(_xlfn.ANCHORARRAY($D530),"A")</f>
        <v>1</v>
      </c>
      <c r="J530" s="5">
        <f>COUNTIF(_xlfn.ANCHORARRAY($D530),"K")</f>
        <v>0</v>
      </c>
      <c r="K530" s="5">
        <f>COUNTIF(_xlfn.ANCHORARRAY($D530),"Q")</f>
        <v>0</v>
      </c>
      <c r="L530" s="5">
        <f>COUNTIF(_xlfn.ANCHORARRAY($D530),"J")</f>
        <v>0</v>
      </c>
      <c r="M530" s="5">
        <f>COUNTIF(_xlfn.ANCHORARRAY($D530),"T")</f>
        <v>0</v>
      </c>
      <c r="N530" s="5">
        <f>COUNTIF(_xlfn.ANCHORARRAY($D530),"9")</f>
        <v>0</v>
      </c>
      <c r="O530" s="5">
        <f>COUNTIF(_xlfn.ANCHORARRAY($D530),"8")</f>
        <v>2</v>
      </c>
      <c r="P530" s="5">
        <f>COUNTIF(_xlfn.ANCHORARRAY($D530),"7")</f>
        <v>0</v>
      </c>
      <c r="Q530" s="5">
        <f>COUNTIF(_xlfn.ANCHORARRAY($D530),"6")</f>
        <v>0</v>
      </c>
      <c r="R530" s="5">
        <f>COUNTIF(_xlfn.ANCHORARRAY($D530),"5")</f>
        <v>0</v>
      </c>
      <c r="S530" s="5">
        <f>COUNTIF(_xlfn.ANCHORARRAY($D530),"4")</f>
        <v>0</v>
      </c>
      <c r="T530" s="5">
        <f>COUNTIF(_xlfn.ANCHORARRAY($D530),"3")</f>
        <v>2</v>
      </c>
      <c r="U530" s="5">
        <f>COUNTIF(_xlfn.ANCHORARRAY($D530),"2")</f>
        <v>0</v>
      </c>
      <c r="V530" s="8">
        <f>COUNTIF($I530:$U530,5)</f>
        <v>0</v>
      </c>
      <c r="W530" s="8">
        <f>COUNTIF($I530:$U530,4)</f>
        <v>0</v>
      </c>
      <c r="X530" s="8">
        <f>COUNTIFS($I530:$U530,3,$I530:$U530,2)</f>
        <v>0</v>
      </c>
      <c r="Y530" s="8">
        <f>IF(X530=0,COUNTIF($I530:$U530,3),0)</f>
        <v>0</v>
      </c>
      <c r="Z530" s="8">
        <f>IF(X530=0,COUNTIF($I530:$U530,2),0)</f>
        <v>2</v>
      </c>
      <c r="AA530" s="8">
        <f>COUNTIF($I530:$U530,1)</f>
        <v>1</v>
      </c>
      <c r="AB530">
        <v>530</v>
      </c>
      <c r="AC530">
        <f t="shared" si="8"/>
        <v>482830</v>
      </c>
    </row>
    <row r="531" spans="1:29">
      <c r="A531" s="3" t="s">
        <v>160</v>
      </c>
      <c r="B531" s="2" t="str" cm="1">
        <f t="array" ref="B531:C531">_xlfn.TEXTSPLIT(A531," ")</f>
        <v>84648</v>
      </c>
      <c r="C531" s="2" t="str">
        <v>42</v>
      </c>
      <c r="D531" s="4" t="str" cm="1">
        <f t="array" ref="D531:H531">MID(B531,_xlfn.SEQUENCE(1,LEN(B531)),1)</f>
        <v>8</v>
      </c>
      <c r="E531" s="4" t="str">
        <v>4</v>
      </c>
      <c r="F531" s="4" t="str">
        <v>6</v>
      </c>
      <c r="G531" s="4" t="str">
        <v>4</v>
      </c>
      <c r="H531" s="4" t="str">
        <v>8</v>
      </c>
      <c r="I531" s="5">
        <f>COUNTIF(_xlfn.ANCHORARRAY($D531),"A")</f>
        <v>0</v>
      </c>
      <c r="J531" s="5">
        <f>COUNTIF(_xlfn.ANCHORARRAY($D531),"K")</f>
        <v>0</v>
      </c>
      <c r="K531" s="5">
        <f>COUNTIF(_xlfn.ANCHORARRAY($D531),"Q")</f>
        <v>0</v>
      </c>
      <c r="L531" s="5">
        <f>COUNTIF(_xlfn.ANCHORARRAY($D531),"J")</f>
        <v>0</v>
      </c>
      <c r="M531" s="5">
        <f>COUNTIF(_xlfn.ANCHORARRAY($D531),"T")</f>
        <v>0</v>
      </c>
      <c r="N531" s="5">
        <f>COUNTIF(_xlfn.ANCHORARRAY($D531),"9")</f>
        <v>0</v>
      </c>
      <c r="O531" s="5">
        <f>COUNTIF(_xlfn.ANCHORARRAY($D531),"8")</f>
        <v>2</v>
      </c>
      <c r="P531" s="5">
        <f>COUNTIF(_xlfn.ANCHORARRAY($D531),"7")</f>
        <v>0</v>
      </c>
      <c r="Q531" s="5">
        <f>COUNTIF(_xlfn.ANCHORARRAY($D531),"6")</f>
        <v>1</v>
      </c>
      <c r="R531" s="5">
        <f>COUNTIF(_xlfn.ANCHORARRAY($D531),"5")</f>
        <v>0</v>
      </c>
      <c r="S531" s="5">
        <f>COUNTIF(_xlfn.ANCHORARRAY($D531),"4")</f>
        <v>2</v>
      </c>
      <c r="T531" s="5">
        <f>COUNTIF(_xlfn.ANCHORARRAY($D531),"3")</f>
        <v>0</v>
      </c>
      <c r="U531" s="5">
        <f>COUNTIF(_xlfn.ANCHORARRAY($D531),"2")</f>
        <v>0</v>
      </c>
      <c r="V531" s="8">
        <f>COUNTIF($I531:$U531,5)</f>
        <v>0</v>
      </c>
      <c r="W531" s="8">
        <f>COUNTIF($I531:$U531,4)</f>
        <v>0</v>
      </c>
      <c r="X531" s="8">
        <f>COUNTIFS($I531:$U531,3,$I531:$U531,2)</f>
        <v>0</v>
      </c>
      <c r="Y531" s="8">
        <f>IF(X531=0,COUNTIF($I531:$U531,3),0)</f>
        <v>0</v>
      </c>
      <c r="Z531" s="8">
        <f>IF(X531=0,COUNTIF($I531:$U531,2),0)</f>
        <v>2</v>
      </c>
      <c r="AA531" s="8">
        <f>COUNTIF($I531:$U531,1)</f>
        <v>1</v>
      </c>
      <c r="AB531">
        <v>531</v>
      </c>
      <c r="AC531">
        <f t="shared" si="8"/>
        <v>22302</v>
      </c>
    </row>
    <row r="532" spans="1:29">
      <c r="A532" s="3" t="s">
        <v>71</v>
      </c>
      <c r="B532" s="2" t="str" cm="1">
        <f t="array" ref="B532:C532">_xlfn.TEXTSPLIT(A532," ")</f>
        <v>84843</v>
      </c>
      <c r="C532" s="2" t="str">
        <v>182</v>
      </c>
      <c r="D532" s="4" t="str" cm="1">
        <f t="array" ref="D532:H532">MID(B532,_xlfn.SEQUENCE(1,LEN(B532)),1)</f>
        <v>8</v>
      </c>
      <c r="E532" s="4" t="str">
        <v>4</v>
      </c>
      <c r="F532" s="4" t="str">
        <v>8</v>
      </c>
      <c r="G532" s="4" t="str">
        <v>4</v>
      </c>
      <c r="H532" s="4" t="str">
        <v>3</v>
      </c>
      <c r="I532" s="5">
        <f>COUNTIF(_xlfn.ANCHORARRAY($D532),"A")</f>
        <v>0</v>
      </c>
      <c r="J532" s="5">
        <f>COUNTIF(_xlfn.ANCHORARRAY($D532),"K")</f>
        <v>0</v>
      </c>
      <c r="K532" s="5">
        <f>COUNTIF(_xlfn.ANCHORARRAY($D532),"Q")</f>
        <v>0</v>
      </c>
      <c r="L532" s="5">
        <f>COUNTIF(_xlfn.ANCHORARRAY($D532),"J")</f>
        <v>0</v>
      </c>
      <c r="M532" s="5">
        <f>COUNTIF(_xlfn.ANCHORARRAY($D532),"T")</f>
        <v>0</v>
      </c>
      <c r="N532" s="5">
        <f>COUNTIF(_xlfn.ANCHORARRAY($D532),"9")</f>
        <v>0</v>
      </c>
      <c r="O532" s="5">
        <f>COUNTIF(_xlfn.ANCHORARRAY($D532),"8")</f>
        <v>2</v>
      </c>
      <c r="P532" s="5">
        <f>COUNTIF(_xlfn.ANCHORARRAY($D532),"7")</f>
        <v>0</v>
      </c>
      <c r="Q532" s="5">
        <f>COUNTIF(_xlfn.ANCHORARRAY($D532),"6")</f>
        <v>0</v>
      </c>
      <c r="R532" s="5">
        <f>COUNTIF(_xlfn.ANCHORARRAY($D532),"5")</f>
        <v>0</v>
      </c>
      <c r="S532" s="5">
        <f>COUNTIF(_xlfn.ANCHORARRAY($D532),"4")</f>
        <v>2</v>
      </c>
      <c r="T532" s="5">
        <f>COUNTIF(_xlfn.ANCHORARRAY($D532),"3")</f>
        <v>1</v>
      </c>
      <c r="U532" s="5">
        <f>COUNTIF(_xlfn.ANCHORARRAY($D532),"2")</f>
        <v>0</v>
      </c>
      <c r="V532" s="8">
        <f>COUNTIF($I532:$U532,5)</f>
        <v>0</v>
      </c>
      <c r="W532" s="8">
        <f>COUNTIF($I532:$U532,4)</f>
        <v>0</v>
      </c>
      <c r="X532" s="8">
        <f>COUNTIFS($I532:$U532,3,$I532:$U532,2)</f>
        <v>0</v>
      </c>
      <c r="Y532" s="8">
        <f>IF(X532=0,COUNTIF($I532:$U532,3),0)</f>
        <v>0</v>
      </c>
      <c r="Z532" s="8">
        <f>IF(X532=0,COUNTIF($I532:$U532,2),0)</f>
        <v>2</v>
      </c>
      <c r="AA532" s="8">
        <f>COUNTIF($I532:$U532,1)</f>
        <v>1</v>
      </c>
      <c r="AB532">
        <v>532</v>
      </c>
      <c r="AC532">
        <f t="shared" si="8"/>
        <v>96824</v>
      </c>
    </row>
    <row r="533" spans="1:29">
      <c r="A533" s="3" t="s">
        <v>918</v>
      </c>
      <c r="B533" s="2" t="str" cm="1">
        <f t="array" ref="B533:C533">_xlfn.TEXTSPLIT(A533," ")</f>
        <v>84847</v>
      </c>
      <c r="C533" s="2" t="str">
        <v>152</v>
      </c>
      <c r="D533" s="4" t="str" cm="1">
        <f t="array" ref="D533:H533">MID(B533,_xlfn.SEQUENCE(1,LEN(B533)),1)</f>
        <v>8</v>
      </c>
      <c r="E533" s="4" t="str">
        <v>4</v>
      </c>
      <c r="F533" s="4" t="str">
        <v>8</v>
      </c>
      <c r="G533" s="4" t="str">
        <v>4</v>
      </c>
      <c r="H533" s="4" t="str">
        <v>7</v>
      </c>
      <c r="I533" s="5">
        <f>COUNTIF(_xlfn.ANCHORARRAY($D533),"A")</f>
        <v>0</v>
      </c>
      <c r="J533" s="5">
        <f>COUNTIF(_xlfn.ANCHORARRAY($D533),"K")</f>
        <v>0</v>
      </c>
      <c r="K533" s="5">
        <f>COUNTIF(_xlfn.ANCHORARRAY($D533),"Q")</f>
        <v>0</v>
      </c>
      <c r="L533" s="5">
        <f>COUNTIF(_xlfn.ANCHORARRAY($D533),"J")</f>
        <v>0</v>
      </c>
      <c r="M533" s="5">
        <f>COUNTIF(_xlfn.ANCHORARRAY($D533),"T")</f>
        <v>0</v>
      </c>
      <c r="N533" s="5">
        <f>COUNTIF(_xlfn.ANCHORARRAY($D533),"9")</f>
        <v>0</v>
      </c>
      <c r="O533" s="5">
        <f>COUNTIF(_xlfn.ANCHORARRAY($D533),"8")</f>
        <v>2</v>
      </c>
      <c r="P533" s="5">
        <f>COUNTIF(_xlfn.ANCHORARRAY($D533),"7")</f>
        <v>1</v>
      </c>
      <c r="Q533" s="5">
        <f>COUNTIF(_xlfn.ANCHORARRAY($D533),"6")</f>
        <v>0</v>
      </c>
      <c r="R533" s="5">
        <f>COUNTIF(_xlfn.ANCHORARRAY($D533),"5")</f>
        <v>0</v>
      </c>
      <c r="S533" s="5">
        <f>COUNTIF(_xlfn.ANCHORARRAY($D533),"4")</f>
        <v>2</v>
      </c>
      <c r="T533" s="5">
        <f>COUNTIF(_xlfn.ANCHORARRAY($D533),"3")</f>
        <v>0</v>
      </c>
      <c r="U533" s="5">
        <f>COUNTIF(_xlfn.ANCHORARRAY($D533),"2")</f>
        <v>0</v>
      </c>
      <c r="V533" s="8">
        <f>COUNTIF($I533:$U533,5)</f>
        <v>0</v>
      </c>
      <c r="W533" s="8">
        <f>COUNTIF($I533:$U533,4)</f>
        <v>0</v>
      </c>
      <c r="X533" s="8">
        <f>COUNTIFS($I533:$U533,3,$I533:$U533,2)</f>
        <v>0</v>
      </c>
      <c r="Y533" s="8">
        <f>IF(X533=0,COUNTIF($I533:$U533,3),0)</f>
        <v>0</v>
      </c>
      <c r="Z533" s="8">
        <f>IF(X533=0,COUNTIF($I533:$U533,2),0)</f>
        <v>2</v>
      </c>
      <c r="AA533" s="8">
        <f>COUNTIF($I533:$U533,1)</f>
        <v>1</v>
      </c>
      <c r="AB533">
        <v>533</v>
      </c>
      <c r="AC533">
        <f t="shared" si="8"/>
        <v>81016</v>
      </c>
    </row>
    <row r="534" spans="1:29">
      <c r="A534" s="3" t="s">
        <v>788</v>
      </c>
      <c r="B534" s="2" t="str" cm="1">
        <f t="array" ref="B534:C534">_xlfn.TEXTSPLIT(A534," ")</f>
        <v>87447</v>
      </c>
      <c r="C534" s="2" t="str">
        <v>714</v>
      </c>
      <c r="D534" s="4" t="str" cm="1">
        <f t="array" ref="D534:H534">MID(B534,_xlfn.SEQUENCE(1,LEN(B534)),1)</f>
        <v>8</v>
      </c>
      <c r="E534" s="4" t="str">
        <v>7</v>
      </c>
      <c r="F534" s="4" t="str">
        <v>4</v>
      </c>
      <c r="G534" s="4" t="str">
        <v>4</v>
      </c>
      <c r="H534" s="4" t="str">
        <v>7</v>
      </c>
      <c r="I534" s="5">
        <f>COUNTIF(_xlfn.ANCHORARRAY($D534),"A")</f>
        <v>0</v>
      </c>
      <c r="J534" s="5">
        <f>COUNTIF(_xlfn.ANCHORARRAY($D534),"K")</f>
        <v>0</v>
      </c>
      <c r="K534" s="5">
        <f>COUNTIF(_xlfn.ANCHORARRAY($D534),"Q")</f>
        <v>0</v>
      </c>
      <c r="L534" s="5">
        <f>COUNTIF(_xlfn.ANCHORARRAY($D534),"J")</f>
        <v>0</v>
      </c>
      <c r="M534" s="5">
        <f>COUNTIF(_xlfn.ANCHORARRAY($D534),"T")</f>
        <v>0</v>
      </c>
      <c r="N534" s="5">
        <f>COUNTIF(_xlfn.ANCHORARRAY($D534),"9")</f>
        <v>0</v>
      </c>
      <c r="O534" s="5">
        <f>COUNTIF(_xlfn.ANCHORARRAY($D534),"8")</f>
        <v>1</v>
      </c>
      <c r="P534" s="5">
        <f>COUNTIF(_xlfn.ANCHORARRAY($D534),"7")</f>
        <v>2</v>
      </c>
      <c r="Q534" s="5">
        <f>COUNTIF(_xlfn.ANCHORARRAY($D534),"6")</f>
        <v>0</v>
      </c>
      <c r="R534" s="5">
        <f>COUNTIF(_xlfn.ANCHORARRAY($D534),"5")</f>
        <v>0</v>
      </c>
      <c r="S534" s="5">
        <f>COUNTIF(_xlfn.ANCHORARRAY($D534),"4")</f>
        <v>2</v>
      </c>
      <c r="T534" s="5">
        <f>COUNTIF(_xlfn.ANCHORARRAY($D534),"3")</f>
        <v>0</v>
      </c>
      <c r="U534" s="5">
        <f>COUNTIF(_xlfn.ANCHORARRAY($D534),"2")</f>
        <v>0</v>
      </c>
      <c r="V534" s="8">
        <f>COUNTIF($I534:$U534,5)</f>
        <v>0</v>
      </c>
      <c r="W534" s="8">
        <f>COUNTIF($I534:$U534,4)</f>
        <v>0</v>
      </c>
      <c r="X534" s="8">
        <f>COUNTIFS($I534:$U534,3,$I534:$U534,2)</f>
        <v>0</v>
      </c>
      <c r="Y534" s="8">
        <f>IF(X534=0,COUNTIF($I534:$U534,3),0)</f>
        <v>0</v>
      </c>
      <c r="Z534" s="8">
        <f>IF(X534=0,COUNTIF($I534:$U534,2),0)</f>
        <v>2</v>
      </c>
      <c r="AA534" s="8">
        <f>COUNTIF($I534:$U534,1)</f>
        <v>1</v>
      </c>
      <c r="AB534">
        <v>534</v>
      </c>
      <c r="AC534">
        <f t="shared" si="8"/>
        <v>381276</v>
      </c>
    </row>
    <row r="535" spans="1:29">
      <c r="A535" s="3" t="s">
        <v>540</v>
      </c>
      <c r="B535" s="2" t="str" cm="1">
        <f t="array" ref="B535:C535">_xlfn.TEXTSPLIT(A535," ")</f>
        <v>8822K</v>
      </c>
      <c r="C535" s="2" t="str">
        <v>466</v>
      </c>
      <c r="D535" s="4" t="str" cm="1">
        <f t="array" ref="D535:H535">MID(B535,_xlfn.SEQUENCE(1,LEN(B535)),1)</f>
        <v>8</v>
      </c>
      <c r="E535" s="4" t="str">
        <v>8</v>
      </c>
      <c r="F535" s="4" t="str">
        <v>2</v>
      </c>
      <c r="G535" s="4" t="str">
        <v>2</v>
      </c>
      <c r="H535" s="4" t="str">
        <v>K</v>
      </c>
      <c r="I535" s="5">
        <f>COUNTIF(_xlfn.ANCHORARRAY($D535),"A")</f>
        <v>0</v>
      </c>
      <c r="J535" s="5">
        <f>COUNTIF(_xlfn.ANCHORARRAY($D535),"K")</f>
        <v>1</v>
      </c>
      <c r="K535" s="5">
        <f>COUNTIF(_xlfn.ANCHORARRAY($D535),"Q")</f>
        <v>0</v>
      </c>
      <c r="L535" s="5">
        <f>COUNTIF(_xlfn.ANCHORARRAY($D535),"J")</f>
        <v>0</v>
      </c>
      <c r="M535" s="5">
        <f>COUNTIF(_xlfn.ANCHORARRAY($D535),"T")</f>
        <v>0</v>
      </c>
      <c r="N535" s="5">
        <f>COUNTIF(_xlfn.ANCHORARRAY($D535),"9")</f>
        <v>0</v>
      </c>
      <c r="O535" s="5">
        <f>COUNTIF(_xlfn.ANCHORARRAY($D535),"8")</f>
        <v>2</v>
      </c>
      <c r="P535" s="5">
        <f>COUNTIF(_xlfn.ANCHORARRAY($D535),"7")</f>
        <v>0</v>
      </c>
      <c r="Q535" s="5">
        <f>COUNTIF(_xlfn.ANCHORARRAY($D535),"6")</f>
        <v>0</v>
      </c>
      <c r="R535" s="5">
        <f>COUNTIF(_xlfn.ANCHORARRAY($D535),"5")</f>
        <v>0</v>
      </c>
      <c r="S535" s="5">
        <f>COUNTIF(_xlfn.ANCHORARRAY($D535),"4")</f>
        <v>0</v>
      </c>
      <c r="T535" s="5">
        <f>COUNTIF(_xlfn.ANCHORARRAY($D535),"3")</f>
        <v>0</v>
      </c>
      <c r="U535" s="5">
        <f>COUNTIF(_xlfn.ANCHORARRAY($D535),"2")</f>
        <v>2</v>
      </c>
      <c r="V535" s="8">
        <f>COUNTIF($I535:$U535,5)</f>
        <v>0</v>
      </c>
      <c r="W535" s="8">
        <f>COUNTIF($I535:$U535,4)</f>
        <v>0</v>
      </c>
      <c r="X535" s="8">
        <f>COUNTIFS($I535:$U535,3,$I535:$U535,2)</f>
        <v>0</v>
      </c>
      <c r="Y535" s="8">
        <f>IF(X535=0,COUNTIF($I535:$U535,3),0)</f>
        <v>0</v>
      </c>
      <c r="Z535" s="8">
        <f>IF(X535=0,COUNTIF($I535:$U535,2),0)</f>
        <v>2</v>
      </c>
      <c r="AA535" s="8">
        <f>COUNTIF($I535:$U535,1)</f>
        <v>1</v>
      </c>
      <c r="AB535">
        <v>535</v>
      </c>
      <c r="AC535">
        <f t="shared" si="8"/>
        <v>249310</v>
      </c>
    </row>
    <row r="536" spans="1:29">
      <c r="A536" s="3" t="s">
        <v>83</v>
      </c>
      <c r="B536" s="2" t="str" cm="1">
        <f t="array" ref="B536:C536">_xlfn.TEXTSPLIT(A536," ")</f>
        <v>88J66</v>
      </c>
      <c r="C536" s="2" t="str">
        <v>836</v>
      </c>
      <c r="D536" s="4" t="str" cm="1">
        <f t="array" ref="D536:H536">MID(B536,_xlfn.SEQUENCE(1,LEN(B536)),1)</f>
        <v>8</v>
      </c>
      <c r="E536" s="4" t="str">
        <v>8</v>
      </c>
      <c r="F536" s="4" t="str">
        <v>J</v>
      </c>
      <c r="G536" s="4" t="str">
        <v>6</v>
      </c>
      <c r="H536" s="4" t="str">
        <v>6</v>
      </c>
      <c r="I536" s="5">
        <f>COUNTIF(_xlfn.ANCHORARRAY($D536),"A")</f>
        <v>0</v>
      </c>
      <c r="J536" s="5">
        <f>COUNTIF(_xlfn.ANCHORARRAY($D536),"K")</f>
        <v>0</v>
      </c>
      <c r="K536" s="5">
        <f>COUNTIF(_xlfn.ANCHORARRAY($D536),"Q")</f>
        <v>0</v>
      </c>
      <c r="L536" s="5">
        <f>COUNTIF(_xlfn.ANCHORARRAY($D536),"J")</f>
        <v>1</v>
      </c>
      <c r="M536" s="5">
        <f>COUNTIF(_xlfn.ANCHORARRAY($D536),"T")</f>
        <v>0</v>
      </c>
      <c r="N536" s="5">
        <f>COUNTIF(_xlfn.ANCHORARRAY($D536),"9")</f>
        <v>0</v>
      </c>
      <c r="O536" s="5">
        <f>COUNTIF(_xlfn.ANCHORARRAY($D536),"8")</f>
        <v>2</v>
      </c>
      <c r="P536" s="5">
        <f>COUNTIF(_xlfn.ANCHORARRAY($D536),"7")</f>
        <v>0</v>
      </c>
      <c r="Q536" s="5">
        <f>COUNTIF(_xlfn.ANCHORARRAY($D536),"6")</f>
        <v>2</v>
      </c>
      <c r="R536" s="5">
        <f>COUNTIF(_xlfn.ANCHORARRAY($D536),"5")</f>
        <v>0</v>
      </c>
      <c r="S536" s="5">
        <f>COUNTIF(_xlfn.ANCHORARRAY($D536),"4")</f>
        <v>0</v>
      </c>
      <c r="T536" s="5">
        <f>COUNTIF(_xlfn.ANCHORARRAY($D536),"3")</f>
        <v>0</v>
      </c>
      <c r="U536" s="5">
        <f>COUNTIF(_xlfn.ANCHORARRAY($D536),"2")</f>
        <v>0</v>
      </c>
      <c r="V536" s="8">
        <f>COUNTIF($I536:$U536,5)</f>
        <v>0</v>
      </c>
      <c r="W536" s="8">
        <f>COUNTIF($I536:$U536,4)</f>
        <v>0</v>
      </c>
      <c r="X536" s="8">
        <f>COUNTIFS($I536:$U536,3,$I536:$U536,2)</f>
        <v>0</v>
      </c>
      <c r="Y536" s="8">
        <f>IF(X536=0,COUNTIF($I536:$U536,3),0)</f>
        <v>0</v>
      </c>
      <c r="Z536" s="8">
        <f>IF(X536=0,COUNTIF($I536:$U536,2),0)</f>
        <v>2</v>
      </c>
      <c r="AA536" s="8">
        <f>COUNTIF($I536:$U536,1)</f>
        <v>1</v>
      </c>
      <c r="AB536">
        <v>536</v>
      </c>
      <c r="AC536">
        <f t="shared" si="8"/>
        <v>448096</v>
      </c>
    </row>
    <row r="537" spans="1:29">
      <c r="A537" s="3" t="s">
        <v>840</v>
      </c>
      <c r="B537" s="2" t="str" cm="1">
        <f t="array" ref="B537:C537">_xlfn.TEXTSPLIT(A537," ")</f>
        <v>8JQ8Q</v>
      </c>
      <c r="C537" s="2" t="str">
        <v>528</v>
      </c>
      <c r="D537" s="4" t="str" cm="1">
        <f t="array" ref="D537:H537">MID(B537,_xlfn.SEQUENCE(1,LEN(B537)),1)</f>
        <v>8</v>
      </c>
      <c r="E537" s="4" t="str">
        <v>J</v>
      </c>
      <c r="F537" s="4" t="str">
        <v>Q</v>
      </c>
      <c r="G537" s="4" t="str">
        <v>8</v>
      </c>
      <c r="H537" s="4" t="str">
        <v>Q</v>
      </c>
      <c r="I537" s="5">
        <f>COUNTIF(_xlfn.ANCHORARRAY($D537),"A")</f>
        <v>0</v>
      </c>
      <c r="J537" s="5">
        <f>COUNTIF(_xlfn.ANCHORARRAY($D537),"K")</f>
        <v>0</v>
      </c>
      <c r="K537" s="5">
        <f>COUNTIF(_xlfn.ANCHORARRAY($D537),"Q")</f>
        <v>2</v>
      </c>
      <c r="L537" s="5">
        <f>COUNTIF(_xlfn.ANCHORARRAY($D537),"J")</f>
        <v>1</v>
      </c>
      <c r="M537" s="5">
        <f>COUNTIF(_xlfn.ANCHORARRAY($D537),"T")</f>
        <v>0</v>
      </c>
      <c r="N537" s="5">
        <f>COUNTIF(_xlfn.ANCHORARRAY($D537),"9")</f>
        <v>0</v>
      </c>
      <c r="O537" s="5">
        <f>COUNTIF(_xlfn.ANCHORARRAY($D537),"8")</f>
        <v>2</v>
      </c>
      <c r="P537" s="5">
        <f>COUNTIF(_xlfn.ANCHORARRAY($D537),"7")</f>
        <v>0</v>
      </c>
      <c r="Q537" s="5">
        <f>COUNTIF(_xlfn.ANCHORARRAY($D537),"6")</f>
        <v>0</v>
      </c>
      <c r="R537" s="5">
        <f>COUNTIF(_xlfn.ANCHORARRAY($D537),"5")</f>
        <v>0</v>
      </c>
      <c r="S537" s="5">
        <f>COUNTIF(_xlfn.ANCHORARRAY($D537),"4")</f>
        <v>0</v>
      </c>
      <c r="T537" s="5">
        <f>COUNTIF(_xlfn.ANCHORARRAY($D537),"3")</f>
        <v>0</v>
      </c>
      <c r="U537" s="5">
        <f>COUNTIF(_xlfn.ANCHORARRAY($D537),"2")</f>
        <v>0</v>
      </c>
      <c r="V537" s="8">
        <f>COUNTIF($I537:$U537,5)</f>
        <v>0</v>
      </c>
      <c r="W537" s="8">
        <f>COUNTIF($I537:$U537,4)</f>
        <v>0</v>
      </c>
      <c r="X537" s="8">
        <f>COUNTIFS($I537:$U537,3,$I537:$U537,2)</f>
        <v>0</v>
      </c>
      <c r="Y537" s="8">
        <f>IF(X537=0,COUNTIF($I537:$U537,3),0)</f>
        <v>0</v>
      </c>
      <c r="Z537" s="8">
        <f>IF(X537=0,COUNTIF($I537:$U537,2),0)</f>
        <v>2</v>
      </c>
      <c r="AA537" s="8">
        <f>COUNTIF($I537:$U537,1)</f>
        <v>1</v>
      </c>
      <c r="AB537">
        <v>537</v>
      </c>
      <c r="AC537">
        <f t="shared" si="8"/>
        <v>283536</v>
      </c>
    </row>
    <row r="538" spans="1:29">
      <c r="A538" s="3" t="s">
        <v>845</v>
      </c>
      <c r="B538" s="2" t="str" cm="1">
        <f t="array" ref="B538:C538">_xlfn.TEXTSPLIT(A538," ")</f>
        <v>8A228</v>
      </c>
      <c r="C538" s="2" t="str">
        <v>524</v>
      </c>
      <c r="D538" s="4" t="str" cm="1">
        <f t="array" ref="D538:H538">MID(B538,_xlfn.SEQUENCE(1,LEN(B538)),1)</f>
        <v>8</v>
      </c>
      <c r="E538" s="4" t="str">
        <v>A</v>
      </c>
      <c r="F538" s="4" t="str">
        <v>2</v>
      </c>
      <c r="G538" s="4" t="str">
        <v>2</v>
      </c>
      <c r="H538" s="4" t="str">
        <v>8</v>
      </c>
      <c r="I538" s="5">
        <f>COUNTIF(_xlfn.ANCHORARRAY($D538),"A")</f>
        <v>1</v>
      </c>
      <c r="J538" s="5">
        <f>COUNTIF(_xlfn.ANCHORARRAY($D538),"K")</f>
        <v>0</v>
      </c>
      <c r="K538" s="5">
        <f>COUNTIF(_xlfn.ANCHORARRAY($D538),"Q")</f>
        <v>0</v>
      </c>
      <c r="L538" s="5">
        <f>COUNTIF(_xlfn.ANCHORARRAY($D538),"J")</f>
        <v>0</v>
      </c>
      <c r="M538" s="5">
        <f>COUNTIF(_xlfn.ANCHORARRAY($D538),"T")</f>
        <v>0</v>
      </c>
      <c r="N538" s="5">
        <f>COUNTIF(_xlfn.ANCHORARRAY($D538),"9")</f>
        <v>0</v>
      </c>
      <c r="O538" s="5">
        <f>COUNTIF(_xlfn.ANCHORARRAY($D538),"8")</f>
        <v>2</v>
      </c>
      <c r="P538" s="5">
        <f>COUNTIF(_xlfn.ANCHORARRAY($D538),"7")</f>
        <v>0</v>
      </c>
      <c r="Q538" s="5">
        <f>COUNTIF(_xlfn.ANCHORARRAY($D538),"6")</f>
        <v>0</v>
      </c>
      <c r="R538" s="5">
        <f>COUNTIF(_xlfn.ANCHORARRAY($D538),"5")</f>
        <v>0</v>
      </c>
      <c r="S538" s="5">
        <f>COUNTIF(_xlfn.ANCHORARRAY($D538),"4")</f>
        <v>0</v>
      </c>
      <c r="T538" s="5">
        <f>COUNTIF(_xlfn.ANCHORARRAY($D538),"3")</f>
        <v>0</v>
      </c>
      <c r="U538" s="5">
        <f>COUNTIF(_xlfn.ANCHORARRAY($D538),"2")</f>
        <v>2</v>
      </c>
      <c r="V538" s="8">
        <f>COUNTIF($I538:$U538,5)</f>
        <v>0</v>
      </c>
      <c r="W538" s="8">
        <f>COUNTIF($I538:$U538,4)</f>
        <v>0</v>
      </c>
      <c r="X538" s="8">
        <f>COUNTIFS($I538:$U538,3,$I538:$U538,2)</f>
        <v>0</v>
      </c>
      <c r="Y538" s="8">
        <f>IF(X538=0,COUNTIF($I538:$U538,3),0)</f>
        <v>0</v>
      </c>
      <c r="Z538" s="8">
        <f>IF(X538=0,COUNTIF($I538:$U538,2),0)</f>
        <v>2</v>
      </c>
      <c r="AA538" s="8">
        <f>COUNTIF($I538:$U538,1)</f>
        <v>1</v>
      </c>
      <c r="AB538">
        <v>538</v>
      </c>
      <c r="AC538">
        <f t="shared" si="8"/>
        <v>281912</v>
      </c>
    </row>
    <row r="539" spans="1:29">
      <c r="A539" s="3" t="s">
        <v>883</v>
      </c>
      <c r="B539" s="2" t="str" cm="1">
        <f t="array" ref="B539:C539">_xlfn.TEXTSPLIT(A539," ")</f>
        <v>92T9T</v>
      </c>
      <c r="C539" s="2" t="str">
        <v>405</v>
      </c>
      <c r="D539" s="4" t="str" cm="1">
        <f t="array" ref="D539:H539">MID(B539,_xlfn.SEQUENCE(1,LEN(B539)),1)</f>
        <v>9</v>
      </c>
      <c r="E539" s="4" t="str">
        <v>2</v>
      </c>
      <c r="F539" s="4" t="str">
        <v>T</v>
      </c>
      <c r="G539" s="4" t="str">
        <v>9</v>
      </c>
      <c r="H539" s="4" t="str">
        <v>T</v>
      </c>
      <c r="I539" s="5">
        <f>COUNTIF(_xlfn.ANCHORARRAY($D539),"A")</f>
        <v>0</v>
      </c>
      <c r="J539" s="5">
        <f>COUNTIF(_xlfn.ANCHORARRAY($D539),"K")</f>
        <v>0</v>
      </c>
      <c r="K539" s="5">
        <f>COUNTIF(_xlfn.ANCHORARRAY($D539),"Q")</f>
        <v>0</v>
      </c>
      <c r="L539" s="5">
        <f>COUNTIF(_xlfn.ANCHORARRAY($D539),"J")</f>
        <v>0</v>
      </c>
      <c r="M539" s="5">
        <f>COUNTIF(_xlfn.ANCHORARRAY($D539),"T")</f>
        <v>2</v>
      </c>
      <c r="N539" s="5">
        <f>COUNTIF(_xlfn.ANCHORARRAY($D539),"9")</f>
        <v>2</v>
      </c>
      <c r="O539" s="5">
        <f>COUNTIF(_xlfn.ANCHORARRAY($D539),"8")</f>
        <v>0</v>
      </c>
      <c r="P539" s="5">
        <f>COUNTIF(_xlfn.ANCHORARRAY($D539),"7")</f>
        <v>0</v>
      </c>
      <c r="Q539" s="5">
        <f>COUNTIF(_xlfn.ANCHORARRAY($D539),"6")</f>
        <v>0</v>
      </c>
      <c r="R539" s="5">
        <f>COUNTIF(_xlfn.ANCHORARRAY($D539),"5")</f>
        <v>0</v>
      </c>
      <c r="S539" s="5">
        <f>COUNTIF(_xlfn.ANCHORARRAY($D539),"4")</f>
        <v>0</v>
      </c>
      <c r="T539" s="5">
        <f>COUNTIF(_xlfn.ANCHORARRAY($D539),"3")</f>
        <v>0</v>
      </c>
      <c r="U539" s="5">
        <f>COUNTIF(_xlfn.ANCHORARRAY($D539),"2")</f>
        <v>1</v>
      </c>
      <c r="V539" s="8">
        <f>COUNTIF($I539:$U539,5)</f>
        <v>0</v>
      </c>
      <c r="W539" s="8">
        <f>COUNTIF($I539:$U539,4)</f>
        <v>0</v>
      </c>
      <c r="X539" s="8">
        <f>COUNTIFS($I539:$U539,3,$I539:$U539,2)</f>
        <v>0</v>
      </c>
      <c r="Y539" s="8">
        <f>IF(X539=0,COUNTIF($I539:$U539,3),0)</f>
        <v>0</v>
      </c>
      <c r="Z539" s="8">
        <f>IF(X539=0,COUNTIF($I539:$U539,2),0)</f>
        <v>2</v>
      </c>
      <c r="AA539" s="8">
        <f>COUNTIF($I539:$U539,1)</f>
        <v>1</v>
      </c>
      <c r="AB539">
        <v>539</v>
      </c>
      <c r="AC539">
        <f t="shared" si="8"/>
        <v>218295</v>
      </c>
    </row>
    <row r="540" spans="1:29">
      <c r="A540" s="3" t="s">
        <v>27</v>
      </c>
      <c r="B540" s="2" t="str" cm="1">
        <f t="array" ref="B540:C540">_xlfn.TEXTSPLIT(A540," ")</f>
        <v>93322</v>
      </c>
      <c r="C540" s="2" t="str">
        <v>159</v>
      </c>
      <c r="D540" s="4" t="str" cm="1">
        <f t="array" ref="D540:H540">MID(B540,_xlfn.SEQUENCE(1,LEN(B540)),1)</f>
        <v>9</v>
      </c>
      <c r="E540" s="4" t="str">
        <v>3</v>
      </c>
      <c r="F540" s="4" t="str">
        <v>3</v>
      </c>
      <c r="G540" s="4" t="str">
        <v>2</v>
      </c>
      <c r="H540" s="4" t="str">
        <v>2</v>
      </c>
      <c r="I540" s="5">
        <f>COUNTIF(_xlfn.ANCHORARRAY($D540),"A")</f>
        <v>0</v>
      </c>
      <c r="J540" s="5">
        <f>COUNTIF(_xlfn.ANCHORARRAY($D540),"K")</f>
        <v>0</v>
      </c>
      <c r="K540" s="5">
        <f>COUNTIF(_xlfn.ANCHORARRAY($D540),"Q")</f>
        <v>0</v>
      </c>
      <c r="L540" s="5">
        <f>COUNTIF(_xlfn.ANCHORARRAY($D540),"J")</f>
        <v>0</v>
      </c>
      <c r="M540" s="5">
        <f>COUNTIF(_xlfn.ANCHORARRAY($D540),"T")</f>
        <v>0</v>
      </c>
      <c r="N540" s="5">
        <f>COUNTIF(_xlfn.ANCHORARRAY($D540),"9")</f>
        <v>1</v>
      </c>
      <c r="O540" s="5">
        <f>COUNTIF(_xlfn.ANCHORARRAY($D540),"8")</f>
        <v>0</v>
      </c>
      <c r="P540" s="5">
        <f>COUNTIF(_xlfn.ANCHORARRAY($D540),"7")</f>
        <v>0</v>
      </c>
      <c r="Q540" s="5">
        <f>COUNTIF(_xlfn.ANCHORARRAY($D540),"6")</f>
        <v>0</v>
      </c>
      <c r="R540" s="5">
        <f>COUNTIF(_xlfn.ANCHORARRAY($D540),"5")</f>
        <v>0</v>
      </c>
      <c r="S540" s="5">
        <f>COUNTIF(_xlfn.ANCHORARRAY($D540),"4")</f>
        <v>0</v>
      </c>
      <c r="T540" s="5">
        <f>COUNTIF(_xlfn.ANCHORARRAY($D540),"3")</f>
        <v>2</v>
      </c>
      <c r="U540" s="5">
        <f>COUNTIF(_xlfn.ANCHORARRAY($D540),"2")</f>
        <v>2</v>
      </c>
      <c r="V540" s="8">
        <f>COUNTIF($I540:$U540,5)</f>
        <v>0</v>
      </c>
      <c r="W540" s="8">
        <f>COUNTIF($I540:$U540,4)</f>
        <v>0</v>
      </c>
      <c r="X540" s="8">
        <f>COUNTIFS($I540:$U540,3,$I540:$U540,2)</f>
        <v>0</v>
      </c>
      <c r="Y540" s="8">
        <f>IF(X540=0,COUNTIF($I540:$U540,3),0)</f>
        <v>0</v>
      </c>
      <c r="Z540" s="8">
        <f>IF(X540=0,COUNTIF($I540:$U540,2),0)</f>
        <v>2</v>
      </c>
      <c r="AA540" s="8">
        <f>COUNTIF($I540:$U540,1)</f>
        <v>1</v>
      </c>
      <c r="AB540">
        <v>540</v>
      </c>
      <c r="AC540">
        <f t="shared" si="8"/>
        <v>85860</v>
      </c>
    </row>
    <row r="541" spans="1:29">
      <c r="A541" s="3" t="s">
        <v>601</v>
      </c>
      <c r="B541" s="2" t="str" cm="1">
        <f t="array" ref="B541:C541">_xlfn.TEXTSPLIT(A541," ")</f>
        <v>9559Q</v>
      </c>
      <c r="C541" s="2" t="str">
        <v>221</v>
      </c>
      <c r="D541" s="4" t="str" cm="1">
        <f t="array" ref="D541:H541">MID(B541,_xlfn.SEQUENCE(1,LEN(B541)),1)</f>
        <v>9</v>
      </c>
      <c r="E541" s="4" t="str">
        <v>5</v>
      </c>
      <c r="F541" s="4" t="str">
        <v>5</v>
      </c>
      <c r="G541" s="4" t="str">
        <v>9</v>
      </c>
      <c r="H541" s="4" t="str">
        <v>Q</v>
      </c>
      <c r="I541" s="5">
        <f>COUNTIF(_xlfn.ANCHORARRAY($D541),"A")</f>
        <v>0</v>
      </c>
      <c r="J541" s="5">
        <f>COUNTIF(_xlfn.ANCHORARRAY($D541),"K")</f>
        <v>0</v>
      </c>
      <c r="K541" s="5">
        <f>COUNTIF(_xlfn.ANCHORARRAY($D541),"Q")</f>
        <v>1</v>
      </c>
      <c r="L541" s="5">
        <f>COUNTIF(_xlfn.ANCHORARRAY($D541),"J")</f>
        <v>0</v>
      </c>
      <c r="M541" s="5">
        <f>COUNTIF(_xlfn.ANCHORARRAY($D541),"T")</f>
        <v>0</v>
      </c>
      <c r="N541" s="5">
        <f>COUNTIF(_xlfn.ANCHORARRAY($D541),"9")</f>
        <v>2</v>
      </c>
      <c r="O541" s="5">
        <f>COUNTIF(_xlfn.ANCHORARRAY($D541),"8")</f>
        <v>0</v>
      </c>
      <c r="P541" s="5">
        <f>COUNTIF(_xlfn.ANCHORARRAY($D541),"7")</f>
        <v>0</v>
      </c>
      <c r="Q541" s="5">
        <f>COUNTIF(_xlfn.ANCHORARRAY($D541),"6")</f>
        <v>0</v>
      </c>
      <c r="R541" s="5">
        <f>COUNTIF(_xlfn.ANCHORARRAY($D541),"5")</f>
        <v>2</v>
      </c>
      <c r="S541" s="5">
        <f>COUNTIF(_xlfn.ANCHORARRAY($D541),"4")</f>
        <v>0</v>
      </c>
      <c r="T541" s="5">
        <f>COUNTIF(_xlfn.ANCHORARRAY($D541),"3")</f>
        <v>0</v>
      </c>
      <c r="U541" s="5">
        <f>COUNTIF(_xlfn.ANCHORARRAY($D541),"2")</f>
        <v>0</v>
      </c>
      <c r="V541" s="8">
        <f>COUNTIF($I541:$U541,5)</f>
        <v>0</v>
      </c>
      <c r="W541" s="8">
        <f>COUNTIF($I541:$U541,4)</f>
        <v>0</v>
      </c>
      <c r="X541" s="8">
        <f>COUNTIFS($I541:$U541,3,$I541:$U541,2)</f>
        <v>0</v>
      </c>
      <c r="Y541" s="8">
        <f>IF(X541=0,COUNTIF($I541:$U541,3),0)</f>
        <v>0</v>
      </c>
      <c r="Z541" s="8">
        <f>IF(X541=0,COUNTIF($I541:$U541,2),0)</f>
        <v>2</v>
      </c>
      <c r="AA541" s="8">
        <f>COUNTIF($I541:$U541,1)</f>
        <v>1</v>
      </c>
      <c r="AB541">
        <v>541</v>
      </c>
      <c r="AC541">
        <f t="shared" si="8"/>
        <v>119561</v>
      </c>
    </row>
    <row r="542" spans="1:29">
      <c r="A542" s="3" t="s">
        <v>579</v>
      </c>
      <c r="B542" s="2" t="str" cm="1">
        <f t="array" ref="B542:C542">_xlfn.TEXTSPLIT(A542," ")</f>
        <v>95922</v>
      </c>
      <c r="C542" s="2" t="str">
        <v>606</v>
      </c>
      <c r="D542" s="4" t="str" cm="1">
        <f t="array" ref="D542:H542">MID(B542,_xlfn.SEQUENCE(1,LEN(B542)),1)</f>
        <v>9</v>
      </c>
      <c r="E542" s="4" t="str">
        <v>5</v>
      </c>
      <c r="F542" s="4" t="str">
        <v>9</v>
      </c>
      <c r="G542" s="4" t="str">
        <v>2</v>
      </c>
      <c r="H542" s="4" t="str">
        <v>2</v>
      </c>
      <c r="I542" s="5">
        <f>COUNTIF(_xlfn.ANCHORARRAY($D542),"A")</f>
        <v>0</v>
      </c>
      <c r="J542" s="5">
        <f>COUNTIF(_xlfn.ANCHORARRAY($D542),"K")</f>
        <v>0</v>
      </c>
      <c r="K542" s="5">
        <f>COUNTIF(_xlfn.ANCHORARRAY($D542),"Q")</f>
        <v>0</v>
      </c>
      <c r="L542" s="5">
        <f>COUNTIF(_xlfn.ANCHORARRAY($D542),"J")</f>
        <v>0</v>
      </c>
      <c r="M542" s="5">
        <f>COUNTIF(_xlfn.ANCHORARRAY($D542),"T")</f>
        <v>0</v>
      </c>
      <c r="N542" s="5">
        <f>COUNTIF(_xlfn.ANCHORARRAY($D542),"9")</f>
        <v>2</v>
      </c>
      <c r="O542" s="5">
        <f>COUNTIF(_xlfn.ANCHORARRAY($D542),"8")</f>
        <v>0</v>
      </c>
      <c r="P542" s="5">
        <f>COUNTIF(_xlfn.ANCHORARRAY($D542),"7")</f>
        <v>0</v>
      </c>
      <c r="Q542" s="5">
        <f>COUNTIF(_xlfn.ANCHORARRAY($D542),"6")</f>
        <v>0</v>
      </c>
      <c r="R542" s="5">
        <f>COUNTIF(_xlfn.ANCHORARRAY($D542),"5")</f>
        <v>1</v>
      </c>
      <c r="S542" s="5">
        <f>COUNTIF(_xlfn.ANCHORARRAY($D542),"4")</f>
        <v>0</v>
      </c>
      <c r="T542" s="5">
        <f>COUNTIF(_xlfn.ANCHORARRAY($D542),"3")</f>
        <v>0</v>
      </c>
      <c r="U542" s="5">
        <f>COUNTIF(_xlfn.ANCHORARRAY($D542),"2")</f>
        <v>2</v>
      </c>
      <c r="V542" s="8">
        <f>COUNTIF($I542:$U542,5)</f>
        <v>0</v>
      </c>
      <c r="W542" s="8">
        <f>COUNTIF($I542:$U542,4)</f>
        <v>0</v>
      </c>
      <c r="X542" s="8">
        <f>COUNTIFS($I542:$U542,3,$I542:$U542,2)</f>
        <v>0</v>
      </c>
      <c r="Y542" s="8">
        <f>IF(X542=0,COUNTIF($I542:$U542,3),0)</f>
        <v>0</v>
      </c>
      <c r="Z542" s="8">
        <f>IF(X542=0,COUNTIF($I542:$U542,2),0)</f>
        <v>2</v>
      </c>
      <c r="AA542" s="8">
        <f>COUNTIF($I542:$U542,1)</f>
        <v>1</v>
      </c>
      <c r="AB542">
        <v>542</v>
      </c>
      <c r="AC542">
        <f t="shared" si="8"/>
        <v>328452</v>
      </c>
    </row>
    <row r="543" spans="1:29">
      <c r="A543" s="3" t="s">
        <v>942</v>
      </c>
      <c r="B543" s="2" t="str" cm="1">
        <f t="array" ref="B543:C543">_xlfn.TEXTSPLIT(A543," ")</f>
        <v>9595J</v>
      </c>
      <c r="C543" s="2" t="str">
        <v>300</v>
      </c>
      <c r="D543" s="4" t="str" cm="1">
        <f t="array" ref="D543:H543">MID(B543,_xlfn.SEQUENCE(1,LEN(B543)),1)</f>
        <v>9</v>
      </c>
      <c r="E543" s="4" t="str">
        <v>5</v>
      </c>
      <c r="F543" s="4" t="str">
        <v>9</v>
      </c>
      <c r="G543" s="4" t="str">
        <v>5</v>
      </c>
      <c r="H543" s="4" t="str">
        <v>J</v>
      </c>
      <c r="I543" s="5">
        <f>COUNTIF(_xlfn.ANCHORARRAY($D543),"A")</f>
        <v>0</v>
      </c>
      <c r="J543" s="5">
        <f>COUNTIF(_xlfn.ANCHORARRAY($D543),"K")</f>
        <v>0</v>
      </c>
      <c r="K543" s="5">
        <f>COUNTIF(_xlfn.ANCHORARRAY($D543),"Q")</f>
        <v>0</v>
      </c>
      <c r="L543" s="5">
        <f>COUNTIF(_xlfn.ANCHORARRAY($D543),"J")</f>
        <v>1</v>
      </c>
      <c r="M543" s="5">
        <f>COUNTIF(_xlfn.ANCHORARRAY($D543),"T")</f>
        <v>0</v>
      </c>
      <c r="N543" s="5">
        <f>COUNTIF(_xlfn.ANCHORARRAY($D543),"9")</f>
        <v>2</v>
      </c>
      <c r="O543" s="5">
        <f>COUNTIF(_xlfn.ANCHORARRAY($D543),"8")</f>
        <v>0</v>
      </c>
      <c r="P543" s="5">
        <f>COUNTIF(_xlfn.ANCHORARRAY($D543),"7")</f>
        <v>0</v>
      </c>
      <c r="Q543" s="5">
        <f>COUNTIF(_xlfn.ANCHORARRAY($D543),"6")</f>
        <v>0</v>
      </c>
      <c r="R543" s="5">
        <f>COUNTIF(_xlfn.ANCHORARRAY($D543),"5")</f>
        <v>2</v>
      </c>
      <c r="S543" s="5">
        <f>COUNTIF(_xlfn.ANCHORARRAY($D543),"4")</f>
        <v>0</v>
      </c>
      <c r="T543" s="5">
        <f>COUNTIF(_xlfn.ANCHORARRAY($D543),"3")</f>
        <v>0</v>
      </c>
      <c r="U543" s="5">
        <f>COUNTIF(_xlfn.ANCHORARRAY($D543),"2")</f>
        <v>0</v>
      </c>
      <c r="V543" s="8">
        <f>COUNTIF($I543:$U543,5)</f>
        <v>0</v>
      </c>
      <c r="W543" s="8">
        <f>COUNTIF($I543:$U543,4)</f>
        <v>0</v>
      </c>
      <c r="X543" s="8">
        <f>COUNTIFS($I543:$U543,3,$I543:$U543,2)</f>
        <v>0</v>
      </c>
      <c r="Y543" s="8">
        <f>IF(X543=0,COUNTIF($I543:$U543,3),0)</f>
        <v>0</v>
      </c>
      <c r="Z543" s="8">
        <f>IF(X543=0,COUNTIF($I543:$U543,2),0)</f>
        <v>2</v>
      </c>
      <c r="AA543" s="8">
        <f>COUNTIF($I543:$U543,1)</f>
        <v>1</v>
      </c>
      <c r="AB543">
        <v>543</v>
      </c>
      <c r="AC543">
        <f t="shared" si="8"/>
        <v>162900</v>
      </c>
    </row>
    <row r="544" spans="1:29">
      <c r="A544" s="3" t="s">
        <v>236</v>
      </c>
      <c r="B544" s="2" t="str" cm="1">
        <f t="array" ref="B544:C544">_xlfn.TEXTSPLIT(A544," ")</f>
        <v>96226</v>
      </c>
      <c r="C544" s="2" t="str">
        <v>168</v>
      </c>
      <c r="D544" s="4" t="str" cm="1">
        <f t="array" ref="D544:H544">MID(B544,_xlfn.SEQUENCE(1,LEN(B544)),1)</f>
        <v>9</v>
      </c>
      <c r="E544" s="4" t="str">
        <v>6</v>
      </c>
      <c r="F544" s="4" t="str">
        <v>2</v>
      </c>
      <c r="G544" s="4" t="str">
        <v>2</v>
      </c>
      <c r="H544" s="4" t="str">
        <v>6</v>
      </c>
      <c r="I544" s="5">
        <f>COUNTIF(_xlfn.ANCHORARRAY($D544),"A")</f>
        <v>0</v>
      </c>
      <c r="J544" s="5">
        <f>COUNTIF(_xlfn.ANCHORARRAY($D544),"K")</f>
        <v>0</v>
      </c>
      <c r="K544" s="5">
        <f>COUNTIF(_xlfn.ANCHORARRAY($D544),"Q")</f>
        <v>0</v>
      </c>
      <c r="L544" s="5">
        <f>COUNTIF(_xlfn.ANCHORARRAY($D544),"J")</f>
        <v>0</v>
      </c>
      <c r="M544" s="5">
        <f>COUNTIF(_xlfn.ANCHORARRAY($D544),"T")</f>
        <v>0</v>
      </c>
      <c r="N544" s="5">
        <f>COUNTIF(_xlfn.ANCHORARRAY($D544),"9")</f>
        <v>1</v>
      </c>
      <c r="O544" s="5">
        <f>COUNTIF(_xlfn.ANCHORARRAY($D544),"8")</f>
        <v>0</v>
      </c>
      <c r="P544" s="5">
        <f>COUNTIF(_xlfn.ANCHORARRAY($D544),"7")</f>
        <v>0</v>
      </c>
      <c r="Q544" s="5">
        <f>COUNTIF(_xlfn.ANCHORARRAY($D544),"6")</f>
        <v>2</v>
      </c>
      <c r="R544" s="5">
        <f>COUNTIF(_xlfn.ANCHORARRAY($D544),"5")</f>
        <v>0</v>
      </c>
      <c r="S544" s="5">
        <f>COUNTIF(_xlfn.ANCHORARRAY($D544),"4")</f>
        <v>0</v>
      </c>
      <c r="T544" s="5">
        <f>COUNTIF(_xlfn.ANCHORARRAY($D544),"3")</f>
        <v>0</v>
      </c>
      <c r="U544" s="5">
        <f>COUNTIF(_xlfn.ANCHORARRAY($D544),"2")</f>
        <v>2</v>
      </c>
      <c r="V544" s="8">
        <f>COUNTIF($I544:$U544,5)</f>
        <v>0</v>
      </c>
      <c r="W544" s="8">
        <f>COUNTIF($I544:$U544,4)</f>
        <v>0</v>
      </c>
      <c r="X544" s="8">
        <f>COUNTIFS($I544:$U544,3,$I544:$U544,2)</f>
        <v>0</v>
      </c>
      <c r="Y544" s="8">
        <f>IF(X544=0,COUNTIF($I544:$U544,3),0)</f>
        <v>0</v>
      </c>
      <c r="Z544" s="8">
        <f>IF(X544=0,COUNTIF($I544:$U544,2),0)</f>
        <v>2</v>
      </c>
      <c r="AA544" s="8">
        <f>COUNTIF($I544:$U544,1)</f>
        <v>1</v>
      </c>
      <c r="AB544">
        <v>544</v>
      </c>
      <c r="AC544">
        <f t="shared" si="8"/>
        <v>91392</v>
      </c>
    </row>
    <row r="545" spans="1:29">
      <c r="A545" s="3" t="s">
        <v>382</v>
      </c>
      <c r="B545" s="2" t="str" cm="1">
        <f t="array" ref="B545:C545">_xlfn.TEXTSPLIT(A545," ")</f>
        <v>96649</v>
      </c>
      <c r="C545" s="2" t="str">
        <v>210</v>
      </c>
      <c r="D545" s="4" t="str" cm="1">
        <f t="array" ref="D545:H545">MID(B545,_xlfn.SEQUENCE(1,LEN(B545)),1)</f>
        <v>9</v>
      </c>
      <c r="E545" s="4" t="str">
        <v>6</v>
      </c>
      <c r="F545" s="4" t="str">
        <v>6</v>
      </c>
      <c r="G545" s="4" t="str">
        <v>4</v>
      </c>
      <c r="H545" s="4" t="str">
        <v>9</v>
      </c>
      <c r="I545" s="5">
        <f>COUNTIF(_xlfn.ANCHORARRAY($D545),"A")</f>
        <v>0</v>
      </c>
      <c r="J545" s="5">
        <f>COUNTIF(_xlfn.ANCHORARRAY($D545),"K")</f>
        <v>0</v>
      </c>
      <c r="K545" s="5">
        <f>COUNTIF(_xlfn.ANCHORARRAY($D545),"Q")</f>
        <v>0</v>
      </c>
      <c r="L545" s="5">
        <f>COUNTIF(_xlfn.ANCHORARRAY($D545),"J")</f>
        <v>0</v>
      </c>
      <c r="M545" s="5">
        <f>COUNTIF(_xlfn.ANCHORARRAY($D545),"T")</f>
        <v>0</v>
      </c>
      <c r="N545" s="5">
        <f>COUNTIF(_xlfn.ANCHORARRAY($D545),"9")</f>
        <v>2</v>
      </c>
      <c r="O545" s="5">
        <f>COUNTIF(_xlfn.ANCHORARRAY($D545),"8")</f>
        <v>0</v>
      </c>
      <c r="P545" s="5">
        <f>COUNTIF(_xlfn.ANCHORARRAY($D545),"7")</f>
        <v>0</v>
      </c>
      <c r="Q545" s="5">
        <f>COUNTIF(_xlfn.ANCHORARRAY($D545),"6")</f>
        <v>2</v>
      </c>
      <c r="R545" s="5">
        <f>COUNTIF(_xlfn.ANCHORARRAY($D545),"5")</f>
        <v>0</v>
      </c>
      <c r="S545" s="5">
        <f>COUNTIF(_xlfn.ANCHORARRAY($D545),"4")</f>
        <v>1</v>
      </c>
      <c r="T545" s="5">
        <f>COUNTIF(_xlfn.ANCHORARRAY($D545),"3")</f>
        <v>0</v>
      </c>
      <c r="U545" s="5">
        <f>COUNTIF(_xlfn.ANCHORARRAY($D545),"2")</f>
        <v>0</v>
      </c>
      <c r="V545" s="8">
        <f>COUNTIF($I545:$U545,5)</f>
        <v>0</v>
      </c>
      <c r="W545" s="8">
        <f>COUNTIF($I545:$U545,4)</f>
        <v>0</v>
      </c>
      <c r="X545" s="8">
        <f>COUNTIFS($I545:$U545,3,$I545:$U545,2)</f>
        <v>0</v>
      </c>
      <c r="Y545" s="8">
        <f>IF(X545=0,COUNTIF($I545:$U545,3),0)</f>
        <v>0</v>
      </c>
      <c r="Z545" s="8">
        <f>IF(X545=0,COUNTIF($I545:$U545,2),0)</f>
        <v>2</v>
      </c>
      <c r="AA545" s="8">
        <f>COUNTIF($I545:$U545,1)</f>
        <v>1</v>
      </c>
      <c r="AB545">
        <v>545</v>
      </c>
      <c r="AC545">
        <f t="shared" si="8"/>
        <v>114450</v>
      </c>
    </row>
    <row r="546" spans="1:29">
      <c r="A546" s="3" t="s">
        <v>376</v>
      </c>
      <c r="B546" s="2" t="str" cm="1">
        <f t="array" ref="B546:C546">_xlfn.TEXTSPLIT(A546," ")</f>
        <v>9889Q</v>
      </c>
      <c r="C546" s="2" t="str">
        <v>620</v>
      </c>
      <c r="D546" s="4" t="str" cm="1">
        <f t="array" ref="D546:H546">MID(B546,_xlfn.SEQUENCE(1,LEN(B546)),1)</f>
        <v>9</v>
      </c>
      <c r="E546" s="4" t="str">
        <v>8</v>
      </c>
      <c r="F546" s="4" t="str">
        <v>8</v>
      </c>
      <c r="G546" s="4" t="str">
        <v>9</v>
      </c>
      <c r="H546" s="4" t="str">
        <v>Q</v>
      </c>
      <c r="I546" s="5">
        <f>COUNTIF(_xlfn.ANCHORARRAY($D546),"A")</f>
        <v>0</v>
      </c>
      <c r="J546" s="5">
        <f>COUNTIF(_xlfn.ANCHORARRAY($D546),"K")</f>
        <v>0</v>
      </c>
      <c r="K546" s="5">
        <f>COUNTIF(_xlfn.ANCHORARRAY($D546),"Q")</f>
        <v>1</v>
      </c>
      <c r="L546" s="5">
        <f>COUNTIF(_xlfn.ANCHORARRAY($D546),"J")</f>
        <v>0</v>
      </c>
      <c r="M546" s="5">
        <f>COUNTIF(_xlfn.ANCHORARRAY($D546),"T")</f>
        <v>0</v>
      </c>
      <c r="N546" s="5">
        <f>COUNTIF(_xlfn.ANCHORARRAY($D546),"9")</f>
        <v>2</v>
      </c>
      <c r="O546" s="5">
        <f>COUNTIF(_xlfn.ANCHORARRAY($D546),"8")</f>
        <v>2</v>
      </c>
      <c r="P546" s="5">
        <f>COUNTIF(_xlfn.ANCHORARRAY($D546),"7")</f>
        <v>0</v>
      </c>
      <c r="Q546" s="5">
        <f>COUNTIF(_xlfn.ANCHORARRAY($D546),"6")</f>
        <v>0</v>
      </c>
      <c r="R546" s="5">
        <f>COUNTIF(_xlfn.ANCHORARRAY($D546),"5")</f>
        <v>0</v>
      </c>
      <c r="S546" s="5">
        <f>COUNTIF(_xlfn.ANCHORARRAY($D546),"4")</f>
        <v>0</v>
      </c>
      <c r="T546" s="5">
        <f>COUNTIF(_xlfn.ANCHORARRAY($D546),"3")</f>
        <v>0</v>
      </c>
      <c r="U546" s="5">
        <f>COUNTIF(_xlfn.ANCHORARRAY($D546),"2")</f>
        <v>0</v>
      </c>
      <c r="V546" s="8">
        <f>COUNTIF($I546:$U546,5)</f>
        <v>0</v>
      </c>
      <c r="W546" s="8">
        <f>COUNTIF($I546:$U546,4)</f>
        <v>0</v>
      </c>
      <c r="X546" s="8">
        <f>COUNTIFS($I546:$U546,3,$I546:$U546,2)</f>
        <v>0</v>
      </c>
      <c r="Y546" s="8">
        <f>IF(X546=0,COUNTIF($I546:$U546,3),0)</f>
        <v>0</v>
      </c>
      <c r="Z546" s="8">
        <f>IF(X546=0,COUNTIF($I546:$U546,2),0)</f>
        <v>2</v>
      </c>
      <c r="AA546" s="8">
        <f>COUNTIF($I546:$U546,1)</f>
        <v>1</v>
      </c>
      <c r="AB546">
        <v>546</v>
      </c>
      <c r="AC546">
        <f t="shared" si="8"/>
        <v>338520</v>
      </c>
    </row>
    <row r="547" spans="1:29">
      <c r="A547" s="3" t="s">
        <v>657</v>
      </c>
      <c r="B547" s="2" t="str" cm="1">
        <f t="array" ref="B547:C547">_xlfn.TEXTSPLIT(A547," ")</f>
        <v>98928</v>
      </c>
      <c r="C547" s="2" t="str">
        <v>998</v>
      </c>
      <c r="D547" s="4" t="str" cm="1">
        <f t="array" ref="D547:H547">MID(B547,_xlfn.SEQUENCE(1,LEN(B547)),1)</f>
        <v>9</v>
      </c>
      <c r="E547" s="4" t="str">
        <v>8</v>
      </c>
      <c r="F547" s="4" t="str">
        <v>9</v>
      </c>
      <c r="G547" s="4" t="str">
        <v>2</v>
      </c>
      <c r="H547" s="4" t="str">
        <v>8</v>
      </c>
      <c r="I547" s="5">
        <f>COUNTIF(_xlfn.ANCHORARRAY($D547),"A")</f>
        <v>0</v>
      </c>
      <c r="J547" s="5">
        <f>COUNTIF(_xlfn.ANCHORARRAY($D547),"K")</f>
        <v>0</v>
      </c>
      <c r="K547" s="5">
        <f>COUNTIF(_xlfn.ANCHORARRAY($D547),"Q")</f>
        <v>0</v>
      </c>
      <c r="L547" s="5">
        <f>COUNTIF(_xlfn.ANCHORARRAY($D547),"J")</f>
        <v>0</v>
      </c>
      <c r="M547" s="5">
        <f>COUNTIF(_xlfn.ANCHORARRAY($D547),"T")</f>
        <v>0</v>
      </c>
      <c r="N547" s="5">
        <f>COUNTIF(_xlfn.ANCHORARRAY($D547),"9")</f>
        <v>2</v>
      </c>
      <c r="O547" s="5">
        <f>COUNTIF(_xlfn.ANCHORARRAY($D547),"8")</f>
        <v>2</v>
      </c>
      <c r="P547" s="5">
        <f>COUNTIF(_xlfn.ANCHORARRAY($D547),"7")</f>
        <v>0</v>
      </c>
      <c r="Q547" s="5">
        <f>COUNTIF(_xlfn.ANCHORARRAY($D547),"6")</f>
        <v>0</v>
      </c>
      <c r="R547" s="5">
        <f>COUNTIF(_xlfn.ANCHORARRAY($D547),"5")</f>
        <v>0</v>
      </c>
      <c r="S547" s="5">
        <f>COUNTIF(_xlfn.ANCHORARRAY($D547),"4")</f>
        <v>0</v>
      </c>
      <c r="T547" s="5">
        <f>COUNTIF(_xlfn.ANCHORARRAY($D547),"3")</f>
        <v>0</v>
      </c>
      <c r="U547" s="5">
        <f>COUNTIF(_xlfn.ANCHORARRAY($D547),"2")</f>
        <v>1</v>
      </c>
      <c r="V547" s="8">
        <f>COUNTIF($I547:$U547,5)</f>
        <v>0</v>
      </c>
      <c r="W547" s="8">
        <f>COUNTIF($I547:$U547,4)</f>
        <v>0</v>
      </c>
      <c r="X547" s="8">
        <f>COUNTIFS($I547:$U547,3,$I547:$U547,2)</f>
        <v>0</v>
      </c>
      <c r="Y547" s="8">
        <f>IF(X547=0,COUNTIF($I547:$U547,3),0)</f>
        <v>0</v>
      </c>
      <c r="Z547" s="8">
        <f>IF(X547=0,COUNTIF($I547:$U547,2),0)</f>
        <v>2</v>
      </c>
      <c r="AA547" s="8">
        <f>COUNTIF($I547:$U547,1)</f>
        <v>1</v>
      </c>
      <c r="AB547">
        <v>547</v>
      </c>
      <c r="AC547">
        <f t="shared" si="8"/>
        <v>545906</v>
      </c>
    </row>
    <row r="548" spans="1:29">
      <c r="A548" s="3" t="s">
        <v>267</v>
      </c>
      <c r="B548" s="2" t="str" cm="1">
        <f t="array" ref="B548:C548">_xlfn.TEXTSPLIT(A548," ")</f>
        <v>98984</v>
      </c>
      <c r="C548" s="2" t="str">
        <v>393</v>
      </c>
      <c r="D548" s="4" t="str" cm="1">
        <f t="array" ref="D548:H548">MID(B548,_xlfn.SEQUENCE(1,LEN(B548)),1)</f>
        <v>9</v>
      </c>
      <c r="E548" s="4" t="str">
        <v>8</v>
      </c>
      <c r="F548" s="4" t="str">
        <v>9</v>
      </c>
      <c r="G548" s="4" t="str">
        <v>8</v>
      </c>
      <c r="H548" s="4" t="str">
        <v>4</v>
      </c>
      <c r="I548" s="5">
        <f>COUNTIF(_xlfn.ANCHORARRAY($D548),"A")</f>
        <v>0</v>
      </c>
      <c r="J548" s="5">
        <f>COUNTIF(_xlfn.ANCHORARRAY($D548),"K")</f>
        <v>0</v>
      </c>
      <c r="K548" s="5">
        <f>COUNTIF(_xlfn.ANCHORARRAY($D548),"Q")</f>
        <v>0</v>
      </c>
      <c r="L548" s="5">
        <f>COUNTIF(_xlfn.ANCHORARRAY($D548),"J")</f>
        <v>0</v>
      </c>
      <c r="M548" s="5">
        <f>COUNTIF(_xlfn.ANCHORARRAY($D548),"T")</f>
        <v>0</v>
      </c>
      <c r="N548" s="5">
        <f>COUNTIF(_xlfn.ANCHORARRAY($D548),"9")</f>
        <v>2</v>
      </c>
      <c r="O548" s="5">
        <f>COUNTIF(_xlfn.ANCHORARRAY($D548),"8")</f>
        <v>2</v>
      </c>
      <c r="P548" s="5">
        <f>COUNTIF(_xlfn.ANCHORARRAY($D548),"7")</f>
        <v>0</v>
      </c>
      <c r="Q548" s="5">
        <f>COUNTIF(_xlfn.ANCHORARRAY($D548),"6")</f>
        <v>0</v>
      </c>
      <c r="R548" s="5">
        <f>COUNTIF(_xlfn.ANCHORARRAY($D548),"5")</f>
        <v>0</v>
      </c>
      <c r="S548" s="5">
        <f>COUNTIF(_xlfn.ANCHORARRAY($D548),"4")</f>
        <v>1</v>
      </c>
      <c r="T548" s="5">
        <f>COUNTIF(_xlfn.ANCHORARRAY($D548),"3")</f>
        <v>0</v>
      </c>
      <c r="U548" s="5">
        <f>COUNTIF(_xlfn.ANCHORARRAY($D548),"2")</f>
        <v>0</v>
      </c>
      <c r="V548" s="8">
        <f>COUNTIF($I548:$U548,5)</f>
        <v>0</v>
      </c>
      <c r="W548" s="8">
        <f>COUNTIF($I548:$U548,4)</f>
        <v>0</v>
      </c>
      <c r="X548" s="8">
        <f>COUNTIFS($I548:$U548,3,$I548:$U548,2)</f>
        <v>0</v>
      </c>
      <c r="Y548" s="8">
        <f>IF(X548=0,COUNTIF($I548:$U548,3),0)</f>
        <v>0</v>
      </c>
      <c r="Z548" s="8">
        <f>IF(X548=0,COUNTIF($I548:$U548,2),0)</f>
        <v>2</v>
      </c>
      <c r="AA548" s="8">
        <f>COUNTIF($I548:$U548,1)</f>
        <v>1</v>
      </c>
      <c r="AB548">
        <v>548</v>
      </c>
      <c r="AC548">
        <f t="shared" si="8"/>
        <v>215364</v>
      </c>
    </row>
    <row r="549" spans="1:29">
      <c r="A549" s="3" t="s">
        <v>692</v>
      </c>
      <c r="B549" s="2" t="str" cm="1">
        <f t="array" ref="B549:C549">_xlfn.TEXTSPLIT(A549," ")</f>
        <v>99733</v>
      </c>
      <c r="C549" s="2" t="str">
        <v>222</v>
      </c>
      <c r="D549" s="4" t="str" cm="1">
        <f t="array" ref="D549:H549">MID(B549,_xlfn.SEQUENCE(1,LEN(B549)),1)</f>
        <v>9</v>
      </c>
      <c r="E549" s="4" t="str">
        <v>9</v>
      </c>
      <c r="F549" s="4" t="str">
        <v>7</v>
      </c>
      <c r="G549" s="4" t="str">
        <v>3</v>
      </c>
      <c r="H549" s="4" t="str">
        <v>3</v>
      </c>
      <c r="I549" s="5">
        <f>COUNTIF(_xlfn.ANCHORARRAY($D549),"A")</f>
        <v>0</v>
      </c>
      <c r="J549" s="5">
        <f>COUNTIF(_xlfn.ANCHORARRAY($D549),"K")</f>
        <v>0</v>
      </c>
      <c r="K549" s="5">
        <f>COUNTIF(_xlfn.ANCHORARRAY($D549),"Q")</f>
        <v>0</v>
      </c>
      <c r="L549" s="5">
        <f>COUNTIF(_xlfn.ANCHORARRAY($D549),"J")</f>
        <v>0</v>
      </c>
      <c r="M549" s="5">
        <f>COUNTIF(_xlfn.ANCHORARRAY($D549),"T")</f>
        <v>0</v>
      </c>
      <c r="N549" s="5">
        <f>COUNTIF(_xlfn.ANCHORARRAY($D549),"9")</f>
        <v>2</v>
      </c>
      <c r="O549" s="5">
        <f>COUNTIF(_xlfn.ANCHORARRAY($D549),"8")</f>
        <v>0</v>
      </c>
      <c r="P549" s="5">
        <f>COUNTIF(_xlfn.ANCHORARRAY($D549),"7")</f>
        <v>1</v>
      </c>
      <c r="Q549" s="5">
        <f>COUNTIF(_xlfn.ANCHORARRAY($D549),"6")</f>
        <v>0</v>
      </c>
      <c r="R549" s="5">
        <f>COUNTIF(_xlfn.ANCHORARRAY($D549),"5")</f>
        <v>0</v>
      </c>
      <c r="S549" s="5">
        <f>COUNTIF(_xlfn.ANCHORARRAY($D549),"4")</f>
        <v>0</v>
      </c>
      <c r="T549" s="5">
        <f>COUNTIF(_xlfn.ANCHORARRAY($D549),"3")</f>
        <v>2</v>
      </c>
      <c r="U549" s="5">
        <f>COUNTIF(_xlfn.ANCHORARRAY($D549),"2")</f>
        <v>0</v>
      </c>
      <c r="V549" s="8">
        <f>COUNTIF($I549:$U549,5)</f>
        <v>0</v>
      </c>
      <c r="W549" s="8">
        <f>COUNTIF($I549:$U549,4)</f>
        <v>0</v>
      </c>
      <c r="X549" s="8">
        <f>COUNTIFS($I549:$U549,3,$I549:$U549,2)</f>
        <v>0</v>
      </c>
      <c r="Y549" s="8">
        <f>IF(X549=0,COUNTIF($I549:$U549,3),0)</f>
        <v>0</v>
      </c>
      <c r="Z549" s="8">
        <f>IF(X549=0,COUNTIF($I549:$U549,2),0)</f>
        <v>2</v>
      </c>
      <c r="AA549" s="8">
        <f>COUNTIF($I549:$U549,1)</f>
        <v>1</v>
      </c>
      <c r="AB549">
        <v>549</v>
      </c>
      <c r="AC549">
        <f t="shared" si="8"/>
        <v>121878</v>
      </c>
    </row>
    <row r="550" spans="1:29">
      <c r="A550" s="3" t="s">
        <v>750</v>
      </c>
      <c r="B550" s="2" t="str" cm="1">
        <f t="array" ref="B550:C550">_xlfn.TEXTSPLIT(A550," ")</f>
        <v>9QJ9J</v>
      </c>
      <c r="C550" s="2" t="str">
        <v>1</v>
      </c>
      <c r="D550" s="4" t="str" cm="1">
        <f t="array" ref="D550:H550">MID(B550,_xlfn.SEQUENCE(1,LEN(B550)),1)</f>
        <v>9</v>
      </c>
      <c r="E550" s="4" t="str">
        <v>Q</v>
      </c>
      <c r="F550" s="4" t="str">
        <v>J</v>
      </c>
      <c r="G550" s="4" t="str">
        <v>9</v>
      </c>
      <c r="H550" s="4" t="str">
        <v>J</v>
      </c>
      <c r="I550" s="5">
        <f>COUNTIF(_xlfn.ANCHORARRAY($D550),"A")</f>
        <v>0</v>
      </c>
      <c r="J550" s="5">
        <f>COUNTIF(_xlfn.ANCHORARRAY($D550),"K")</f>
        <v>0</v>
      </c>
      <c r="K550" s="5">
        <f>COUNTIF(_xlfn.ANCHORARRAY($D550),"Q")</f>
        <v>1</v>
      </c>
      <c r="L550" s="5">
        <f>COUNTIF(_xlfn.ANCHORARRAY($D550),"J")</f>
        <v>2</v>
      </c>
      <c r="M550" s="5">
        <f>COUNTIF(_xlfn.ANCHORARRAY($D550),"T")</f>
        <v>0</v>
      </c>
      <c r="N550" s="5">
        <f>COUNTIF(_xlfn.ANCHORARRAY($D550),"9")</f>
        <v>2</v>
      </c>
      <c r="O550" s="5">
        <f>COUNTIF(_xlfn.ANCHORARRAY($D550),"8")</f>
        <v>0</v>
      </c>
      <c r="P550" s="5">
        <f>COUNTIF(_xlfn.ANCHORARRAY($D550),"7")</f>
        <v>0</v>
      </c>
      <c r="Q550" s="5">
        <f>COUNTIF(_xlfn.ANCHORARRAY($D550),"6")</f>
        <v>0</v>
      </c>
      <c r="R550" s="5">
        <f>COUNTIF(_xlfn.ANCHORARRAY($D550),"5")</f>
        <v>0</v>
      </c>
      <c r="S550" s="5">
        <f>COUNTIF(_xlfn.ANCHORARRAY($D550),"4")</f>
        <v>0</v>
      </c>
      <c r="T550" s="5">
        <f>COUNTIF(_xlfn.ANCHORARRAY($D550),"3")</f>
        <v>0</v>
      </c>
      <c r="U550" s="5">
        <f>COUNTIF(_xlfn.ANCHORARRAY($D550),"2")</f>
        <v>0</v>
      </c>
      <c r="V550" s="8">
        <f>COUNTIF($I550:$U550,5)</f>
        <v>0</v>
      </c>
      <c r="W550" s="8">
        <f>COUNTIF($I550:$U550,4)</f>
        <v>0</v>
      </c>
      <c r="X550" s="8">
        <f>COUNTIFS($I550:$U550,3,$I550:$U550,2)</f>
        <v>0</v>
      </c>
      <c r="Y550" s="8">
        <f>IF(X550=0,COUNTIF($I550:$U550,3),0)</f>
        <v>0</v>
      </c>
      <c r="Z550" s="8">
        <f>IF(X550=0,COUNTIF($I550:$U550,2),0)</f>
        <v>2</v>
      </c>
      <c r="AA550" s="8">
        <f>COUNTIF($I550:$U550,1)</f>
        <v>1</v>
      </c>
      <c r="AB550">
        <v>550</v>
      </c>
      <c r="AC550">
        <f t="shared" si="8"/>
        <v>550</v>
      </c>
    </row>
    <row r="551" spans="1:29">
      <c r="A551" s="3" t="s">
        <v>719</v>
      </c>
      <c r="B551" s="2" t="str" cm="1">
        <f t="array" ref="B551:C551">_xlfn.TEXTSPLIT(A551," ")</f>
        <v>9QQ9K</v>
      </c>
      <c r="C551" s="2" t="str">
        <v>430</v>
      </c>
      <c r="D551" s="4" t="str" cm="1">
        <f t="array" ref="D551:H551">MID(B551,_xlfn.SEQUENCE(1,LEN(B551)),1)</f>
        <v>9</v>
      </c>
      <c r="E551" s="4" t="str">
        <v>Q</v>
      </c>
      <c r="F551" s="4" t="str">
        <v>Q</v>
      </c>
      <c r="G551" s="4" t="str">
        <v>9</v>
      </c>
      <c r="H551" s="4" t="str">
        <v>K</v>
      </c>
      <c r="I551" s="5">
        <f>COUNTIF(_xlfn.ANCHORARRAY($D551),"A")</f>
        <v>0</v>
      </c>
      <c r="J551" s="5">
        <f>COUNTIF(_xlfn.ANCHORARRAY($D551),"K")</f>
        <v>1</v>
      </c>
      <c r="K551" s="5">
        <f>COUNTIF(_xlfn.ANCHORARRAY($D551),"Q")</f>
        <v>2</v>
      </c>
      <c r="L551" s="5">
        <f>COUNTIF(_xlfn.ANCHORARRAY($D551),"J")</f>
        <v>0</v>
      </c>
      <c r="M551" s="5">
        <f>COUNTIF(_xlfn.ANCHORARRAY($D551),"T")</f>
        <v>0</v>
      </c>
      <c r="N551" s="5">
        <f>COUNTIF(_xlfn.ANCHORARRAY($D551),"9")</f>
        <v>2</v>
      </c>
      <c r="O551" s="5">
        <f>COUNTIF(_xlfn.ANCHORARRAY($D551),"8")</f>
        <v>0</v>
      </c>
      <c r="P551" s="5">
        <f>COUNTIF(_xlfn.ANCHORARRAY($D551),"7")</f>
        <v>0</v>
      </c>
      <c r="Q551" s="5">
        <f>COUNTIF(_xlfn.ANCHORARRAY($D551),"6")</f>
        <v>0</v>
      </c>
      <c r="R551" s="5">
        <f>COUNTIF(_xlfn.ANCHORARRAY($D551),"5")</f>
        <v>0</v>
      </c>
      <c r="S551" s="5">
        <f>COUNTIF(_xlfn.ANCHORARRAY($D551),"4")</f>
        <v>0</v>
      </c>
      <c r="T551" s="5">
        <f>COUNTIF(_xlfn.ANCHORARRAY($D551),"3")</f>
        <v>0</v>
      </c>
      <c r="U551" s="5">
        <f>COUNTIF(_xlfn.ANCHORARRAY($D551),"2")</f>
        <v>0</v>
      </c>
      <c r="V551" s="8">
        <f>COUNTIF($I551:$U551,5)</f>
        <v>0</v>
      </c>
      <c r="W551" s="8">
        <f>COUNTIF($I551:$U551,4)</f>
        <v>0</v>
      </c>
      <c r="X551" s="8">
        <f>COUNTIFS($I551:$U551,3,$I551:$U551,2)</f>
        <v>0</v>
      </c>
      <c r="Y551" s="8">
        <f>IF(X551=0,COUNTIF($I551:$U551,3),0)</f>
        <v>0</v>
      </c>
      <c r="Z551" s="8">
        <f>IF(X551=0,COUNTIF($I551:$U551,2),0)</f>
        <v>2</v>
      </c>
      <c r="AA551" s="8">
        <f>COUNTIF($I551:$U551,1)</f>
        <v>1</v>
      </c>
      <c r="AB551">
        <v>551</v>
      </c>
      <c r="AC551">
        <f t="shared" si="8"/>
        <v>236930</v>
      </c>
    </row>
    <row r="552" spans="1:29">
      <c r="A552" s="3" t="s">
        <v>37</v>
      </c>
      <c r="B552" s="2" t="str" cm="1">
        <f t="array" ref="B552:C552">_xlfn.TEXTSPLIT(A552," ")</f>
        <v>T2332</v>
      </c>
      <c r="C552" s="2" t="str">
        <v>326</v>
      </c>
      <c r="D552" s="4" t="str" cm="1">
        <f t="array" ref="D552:H552">MID(B552,_xlfn.SEQUENCE(1,LEN(B552)),1)</f>
        <v>T</v>
      </c>
      <c r="E552" s="4" t="str">
        <v>2</v>
      </c>
      <c r="F552" s="4" t="str">
        <v>3</v>
      </c>
      <c r="G552" s="4" t="str">
        <v>3</v>
      </c>
      <c r="H552" s="4" t="str">
        <v>2</v>
      </c>
      <c r="I552" s="5">
        <f>COUNTIF(_xlfn.ANCHORARRAY($D552),"A")</f>
        <v>0</v>
      </c>
      <c r="J552" s="5">
        <f>COUNTIF(_xlfn.ANCHORARRAY($D552),"K")</f>
        <v>0</v>
      </c>
      <c r="K552" s="5">
        <f>COUNTIF(_xlfn.ANCHORARRAY($D552),"Q")</f>
        <v>0</v>
      </c>
      <c r="L552" s="5">
        <f>COUNTIF(_xlfn.ANCHORARRAY($D552),"J")</f>
        <v>0</v>
      </c>
      <c r="M552" s="5">
        <f>COUNTIF(_xlfn.ANCHORARRAY($D552),"T")</f>
        <v>1</v>
      </c>
      <c r="N552" s="5">
        <f>COUNTIF(_xlfn.ANCHORARRAY($D552),"9")</f>
        <v>0</v>
      </c>
      <c r="O552" s="5">
        <f>COUNTIF(_xlfn.ANCHORARRAY($D552),"8")</f>
        <v>0</v>
      </c>
      <c r="P552" s="5">
        <f>COUNTIF(_xlfn.ANCHORARRAY($D552),"7")</f>
        <v>0</v>
      </c>
      <c r="Q552" s="5">
        <f>COUNTIF(_xlfn.ANCHORARRAY($D552),"6")</f>
        <v>0</v>
      </c>
      <c r="R552" s="5">
        <f>COUNTIF(_xlfn.ANCHORARRAY($D552),"5")</f>
        <v>0</v>
      </c>
      <c r="S552" s="5">
        <f>COUNTIF(_xlfn.ANCHORARRAY($D552),"4")</f>
        <v>0</v>
      </c>
      <c r="T552" s="5">
        <f>COUNTIF(_xlfn.ANCHORARRAY($D552),"3")</f>
        <v>2</v>
      </c>
      <c r="U552" s="5">
        <f>COUNTIF(_xlfn.ANCHORARRAY($D552),"2")</f>
        <v>2</v>
      </c>
      <c r="V552" s="8">
        <f>COUNTIF($I552:$U552,5)</f>
        <v>0</v>
      </c>
      <c r="W552" s="8">
        <f>COUNTIF($I552:$U552,4)</f>
        <v>0</v>
      </c>
      <c r="X552" s="8">
        <f>COUNTIFS($I552:$U552,3,$I552:$U552,2)</f>
        <v>0</v>
      </c>
      <c r="Y552" s="8">
        <f>IF(X552=0,COUNTIF($I552:$U552,3),0)</f>
        <v>0</v>
      </c>
      <c r="Z552" s="8">
        <f>IF(X552=0,COUNTIF($I552:$U552,2),0)</f>
        <v>2</v>
      </c>
      <c r="AA552" s="8">
        <f>COUNTIF($I552:$U552,1)</f>
        <v>1</v>
      </c>
      <c r="AB552">
        <v>552</v>
      </c>
      <c r="AC552">
        <f t="shared" si="8"/>
        <v>179952</v>
      </c>
    </row>
    <row r="553" spans="1:29">
      <c r="A553" s="3" t="s">
        <v>304</v>
      </c>
      <c r="B553" s="2" t="str" cm="1">
        <f t="array" ref="B553:C553">_xlfn.TEXTSPLIT(A553," ")</f>
        <v>T2T66</v>
      </c>
      <c r="C553" s="2" t="str">
        <v>690</v>
      </c>
      <c r="D553" s="4" t="str" cm="1">
        <f t="array" ref="D553:H553">MID(B553,_xlfn.SEQUENCE(1,LEN(B553)),1)</f>
        <v>T</v>
      </c>
      <c r="E553" s="4" t="str">
        <v>2</v>
      </c>
      <c r="F553" s="4" t="str">
        <v>T</v>
      </c>
      <c r="G553" s="4" t="str">
        <v>6</v>
      </c>
      <c r="H553" s="4" t="str">
        <v>6</v>
      </c>
      <c r="I553" s="5">
        <f>COUNTIF(_xlfn.ANCHORARRAY($D553),"A")</f>
        <v>0</v>
      </c>
      <c r="J553" s="5">
        <f>COUNTIF(_xlfn.ANCHORARRAY($D553),"K")</f>
        <v>0</v>
      </c>
      <c r="K553" s="5">
        <f>COUNTIF(_xlfn.ANCHORARRAY($D553),"Q")</f>
        <v>0</v>
      </c>
      <c r="L553" s="5">
        <f>COUNTIF(_xlfn.ANCHORARRAY($D553),"J")</f>
        <v>0</v>
      </c>
      <c r="M553" s="5">
        <f>COUNTIF(_xlfn.ANCHORARRAY($D553),"T")</f>
        <v>2</v>
      </c>
      <c r="N553" s="5">
        <f>COUNTIF(_xlfn.ANCHORARRAY($D553),"9")</f>
        <v>0</v>
      </c>
      <c r="O553" s="5">
        <f>COUNTIF(_xlfn.ANCHORARRAY($D553),"8")</f>
        <v>0</v>
      </c>
      <c r="P553" s="5">
        <f>COUNTIF(_xlfn.ANCHORARRAY($D553),"7")</f>
        <v>0</v>
      </c>
      <c r="Q553" s="5">
        <f>COUNTIF(_xlfn.ANCHORARRAY($D553),"6")</f>
        <v>2</v>
      </c>
      <c r="R553" s="5">
        <f>COUNTIF(_xlfn.ANCHORARRAY($D553),"5")</f>
        <v>0</v>
      </c>
      <c r="S553" s="5">
        <f>COUNTIF(_xlfn.ANCHORARRAY($D553),"4")</f>
        <v>0</v>
      </c>
      <c r="T553" s="5">
        <f>COUNTIF(_xlfn.ANCHORARRAY($D553),"3")</f>
        <v>0</v>
      </c>
      <c r="U553" s="5">
        <f>COUNTIF(_xlfn.ANCHORARRAY($D553),"2")</f>
        <v>1</v>
      </c>
      <c r="V553" s="8">
        <f>COUNTIF($I553:$U553,5)</f>
        <v>0</v>
      </c>
      <c r="W553" s="8">
        <f>COUNTIF($I553:$U553,4)</f>
        <v>0</v>
      </c>
      <c r="X553" s="8">
        <f>COUNTIFS($I553:$U553,3,$I553:$U553,2)</f>
        <v>0</v>
      </c>
      <c r="Y553" s="8">
        <f>IF(X553=0,COUNTIF($I553:$U553,3),0)</f>
        <v>0</v>
      </c>
      <c r="Z553" s="8">
        <f>IF(X553=0,COUNTIF($I553:$U553,2),0)</f>
        <v>2</v>
      </c>
      <c r="AA553" s="8">
        <f>COUNTIF($I553:$U553,1)</f>
        <v>1</v>
      </c>
      <c r="AB553">
        <v>553</v>
      </c>
      <c r="AC553">
        <f t="shared" si="8"/>
        <v>381570</v>
      </c>
    </row>
    <row r="554" spans="1:29">
      <c r="A554" s="3" t="s">
        <v>373</v>
      </c>
      <c r="B554" s="2" t="str" cm="1">
        <f t="array" ref="B554:C554">_xlfn.TEXTSPLIT(A554," ")</f>
        <v>T44TJ</v>
      </c>
      <c r="C554" s="2" t="str">
        <v>252</v>
      </c>
      <c r="D554" s="4" t="str" cm="1">
        <f t="array" ref="D554:H554">MID(B554,_xlfn.SEQUENCE(1,LEN(B554)),1)</f>
        <v>T</v>
      </c>
      <c r="E554" s="4" t="str">
        <v>4</v>
      </c>
      <c r="F554" s="4" t="str">
        <v>4</v>
      </c>
      <c r="G554" s="4" t="str">
        <v>T</v>
      </c>
      <c r="H554" s="4" t="str">
        <v>J</v>
      </c>
      <c r="I554" s="5">
        <f>COUNTIF(_xlfn.ANCHORARRAY($D554),"A")</f>
        <v>0</v>
      </c>
      <c r="J554" s="5">
        <f>COUNTIF(_xlfn.ANCHORARRAY($D554),"K")</f>
        <v>0</v>
      </c>
      <c r="K554" s="5">
        <f>COUNTIF(_xlfn.ANCHORARRAY($D554),"Q")</f>
        <v>0</v>
      </c>
      <c r="L554" s="5">
        <f>COUNTIF(_xlfn.ANCHORARRAY($D554),"J")</f>
        <v>1</v>
      </c>
      <c r="M554" s="5">
        <f>COUNTIF(_xlfn.ANCHORARRAY($D554),"T")</f>
        <v>2</v>
      </c>
      <c r="N554" s="5">
        <f>COUNTIF(_xlfn.ANCHORARRAY($D554),"9")</f>
        <v>0</v>
      </c>
      <c r="O554" s="5">
        <f>COUNTIF(_xlfn.ANCHORARRAY($D554),"8")</f>
        <v>0</v>
      </c>
      <c r="P554" s="5">
        <f>COUNTIF(_xlfn.ANCHORARRAY($D554),"7")</f>
        <v>0</v>
      </c>
      <c r="Q554" s="5">
        <f>COUNTIF(_xlfn.ANCHORARRAY($D554),"6")</f>
        <v>0</v>
      </c>
      <c r="R554" s="5">
        <f>COUNTIF(_xlfn.ANCHORARRAY($D554),"5")</f>
        <v>0</v>
      </c>
      <c r="S554" s="5">
        <f>COUNTIF(_xlfn.ANCHORARRAY($D554),"4")</f>
        <v>2</v>
      </c>
      <c r="T554" s="5">
        <f>COUNTIF(_xlfn.ANCHORARRAY($D554),"3")</f>
        <v>0</v>
      </c>
      <c r="U554" s="5">
        <f>COUNTIF(_xlfn.ANCHORARRAY($D554),"2")</f>
        <v>0</v>
      </c>
      <c r="V554" s="8">
        <f>COUNTIF($I554:$U554,5)</f>
        <v>0</v>
      </c>
      <c r="W554" s="8">
        <f>COUNTIF($I554:$U554,4)</f>
        <v>0</v>
      </c>
      <c r="X554" s="8">
        <f>COUNTIFS($I554:$U554,3,$I554:$U554,2)</f>
        <v>0</v>
      </c>
      <c r="Y554" s="8">
        <f>IF(X554=0,COUNTIF($I554:$U554,3),0)</f>
        <v>0</v>
      </c>
      <c r="Z554" s="8">
        <f>IF(X554=0,COUNTIF($I554:$U554,2),0)</f>
        <v>2</v>
      </c>
      <c r="AA554" s="8">
        <f>COUNTIF($I554:$U554,1)</f>
        <v>1</v>
      </c>
      <c r="AB554">
        <v>554</v>
      </c>
      <c r="AC554">
        <f t="shared" si="8"/>
        <v>139608</v>
      </c>
    </row>
    <row r="555" spans="1:29">
      <c r="A555" s="3" t="s">
        <v>453</v>
      </c>
      <c r="B555" s="2" t="str" cm="1">
        <f t="array" ref="B555:C555">_xlfn.TEXTSPLIT(A555," ")</f>
        <v>TTA5A</v>
      </c>
      <c r="C555" s="2" t="str">
        <v>163</v>
      </c>
      <c r="D555" s="4" t="str" cm="1">
        <f t="array" ref="D555:H555">MID(B555,_xlfn.SEQUENCE(1,LEN(B555)),1)</f>
        <v>T</v>
      </c>
      <c r="E555" s="4" t="str">
        <v>T</v>
      </c>
      <c r="F555" s="4" t="str">
        <v>A</v>
      </c>
      <c r="G555" s="4" t="str">
        <v>5</v>
      </c>
      <c r="H555" s="4" t="str">
        <v>A</v>
      </c>
      <c r="I555" s="5">
        <f>COUNTIF(_xlfn.ANCHORARRAY($D555),"A")</f>
        <v>2</v>
      </c>
      <c r="J555" s="5">
        <f>COUNTIF(_xlfn.ANCHORARRAY($D555),"K")</f>
        <v>0</v>
      </c>
      <c r="K555" s="5">
        <f>COUNTIF(_xlfn.ANCHORARRAY($D555),"Q")</f>
        <v>0</v>
      </c>
      <c r="L555" s="5">
        <f>COUNTIF(_xlfn.ANCHORARRAY($D555),"J")</f>
        <v>0</v>
      </c>
      <c r="M555" s="5">
        <f>COUNTIF(_xlfn.ANCHORARRAY($D555),"T")</f>
        <v>2</v>
      </c>
      <c r="N555" s="5">
        <f>COUNTIF(_xlfn.ANCHORARRAY($D555),"9")</f>
        <v>0</v>
      </c>
      <c r="O555" s="5">
        <f>COUNTIF(_xlfn.ANCHORARRAY($D555),"8")</f>
        <v>0</v>
      </c>
      <c r="P555" s="5">
        <f>COUNTIF(_xlfn.ANCHORARRAY($D555),"7")</f>
        <v>0</v>
      </c>
      <c r="Q555" s="5">
        <f>COUNTIF(_xlfn.ANCHORARRAY($D555),"6")</f>
        <v>0</v>
      </c>
      <c r="R555" s="5">
        <f>COUNTIF(_xlfn.ANCHORARRAY($D555),"5")</f>
        <v>1</v>
      </c>
      <c r="S555" s="5">
        <f>COUNTIF(_xlfn.ANCHORARRAY($D555),"4")</f>
        <v>0</v>
      </c>
      <c r="T555" s="5">
        <f>COUNTIF(_xlfn.ANCHORARRAY($D555),"3")</f>
        <v>0</v>
      </c>
      <c r="U555" s="5">
        <f>COUNTIF(_xlfn.ANCHORARRAY($D555),"2")</f>
        <v>0</v>
      </c>
      <c r="V555" s="8">
        <f>COUNTIF($I555:$U555,5)</f>
        <v>0</v>
      </c>
      <c r="W555" s="8">
        <f>COUNTIF($I555:$U555,4)</f>
        <v>0</v>
      </c>
      <c r="X555" s="8">
        <f>COUNTIFS($I555:$U555,3,$I555:$U555,2)</f>
        <v>0</v>
      </c>
      <c r="Y555" s="8">
        <f>IF(X555=0,COUNTIF($I555:$U555,3),0)</f>
        <v>0</v>
      </c>
      <c r="Z555" s="8">
        <f>IF(X555=0,COUNTIF($I555:$U555,2),0)</f>
        <v>2</v>
      </c>
      <c r="AA555" s="8">
        <f>COUNTIF($I555:$U555,1)</f>
        <v>1</v>
      </c>
      <c r="AB555">
        <v>555</v>
      </c>
      <c r="AC555">
        <f t="shared" si="8"/>
        <v>90465</v>
      </c>
    </row>
    <row r="556" spans="1:29">
      <c r="A556" s="3" t="s">
        <v>468</v>
      </c>
      <c r="B556" s="2" t="str" cm="1">
        <f t="array" ref="B556:C556">_xlfn.TEXTSPLIT(A556," ")</f>
        <v>TJ99T</v>
      </c>
      <c r="C556" s="2" t="str">
        <v>505</v>
      </c>
      <c r="D556" s="4" t="str" cm="1">
        <f t="array" ref="D556:H556">MID(B556,_xlfn.SEQUENCE(1,LEN(B556)),1)</f>
        <v>T</v>
      </c>
      <c r="E556" s="4" t="str">
        <v>J</v>
      </c>
      <c r="F556" s="4" t="str">
        <v>9</v>
      </c>
      <c r="G556" s="4" t="str">
        <v>9</v>
      </c>
      <c r="H556" s="4" t="str">
        <v>T</v>
      </c>
      <c r="I556" s="5">
        <f>COUNTIF(_xlfn.ANCHORARRAY($D556),"A")</f>
        <v>0</v>
      </c>
      <c r="J556" s="5">
        <f>COUNTIF(_xlfn.ANCHORARRAY($D556),"K")</f>
        <v>0</v>
      </c>
      <c r="K556" s="5">
        <f>COUNTIF(_xlfn.ANCHORARRAY($D556),"Q")</f>
        <v>0</v>
      </c>
      <c r="L556" s="5">
        <f>COUNTIF(_xlfn.ANCHORARRAY($D556),"J")</f>
        <v>1</v>
      </c>
      <c r="M556" s="5">
        <f>COUNTIF(_xlfn.ANCHORARRAY($D556),"T")</f>
        <v>2</v>
      </c>
      <c r="N556" s="5">
        <f>COUNTIF(_xlfn.ANCHORARRAY($D556),"9")</f>
        <v>2</v>
      </c>
      <c r="O556" s="5">
        <f>COUNTIF(_xlfn.ANCHORARRAY($D556),"8")</f>
        <v>0</v>
      </c>
      <c r="P556" s="5">
        <f>COUNTIF(_xlfn.ANCHORARRAY($D556),"7")</f>
        <v>0</v>
      </c>
      <c r="Q556" s="5">
        <f>COUNTIF(_xlfn.ANCHORARRAY($D556),"6")</f>
        <v>0</v>
      </c>
      <c r="R556" s="5">
        <f>COUNTIF(_xlfn.ANCHORARRAY($D556),"5")</f>
        <v>0</v>
      </c>
      <c r="S556" s="5">
        <f>COUNTIF(_xlfn.ANCHORARRAY($D556),"4")</f>
        <v>0</v>
      </c>
      <c r="T556" s="5">
        <f>COUNTIF(_xlfn.ANCHORARRAY($D556),"3")</f>
        <v>0</v>
      </c>
      <c r="U556" s="5">
        <f>COUNTIF(_xlfn.ANCHORARRAY($D556),"2")</f>
        <v>0</v>
      </c>
      <c r="V556" s="8">
        <f>COUNTIF($I556:$U556,5)</f>
        <v>0</v>
      </c>
      <c r="W556" s="8">
        <f>COUNTIF($I556:$U556,4)</f>
        <v>0</v>
      </c>
      <c r="X556" s="8">
        <f>COUNTIFS($I556:$U556,3,$I556:$U556,2)</f>
        <v>0</v>
      </c>
      <c r="Y556" s="8">
        <f>IF(X556=0,COUNTIF($I556:$U556,3),0)</f>
        <v>0</v>
      </c>
      <c r="Z556" s="8">
        <f>IF(X556=0,COUNTIF($I556:$U556,2),0)</f>
        <v>2</v>
      </c>
      <c r="AA556" s="8">
        <f>COUNTIF($I556:$U556,1)</f>
        <v>1</v>
      </c>
      <c r="AB556">
        <v>556</v>
      </c>
      <c r="AC556">
        <f t="shared" si="8"/>
        <v>280780</v>
      </c>
    </row>
    <row r="557" spans="1:29">
      <c r="A557" s="3" t="s">
        <v>873</v>
      </c>
      <c r="B557" s="2" t="str" cm="1">
        <f t="array" ref="B557:C557">_xlfn.TEXTSPLIT(A557," ")</f>
        <v>TKT3K</v>
      </c>
      <c r="C557" s="2" t="str">
        <v>737</v>
      </c>
      <c r="D557" s="4" t="str" cm="1">
        <f t="array" ref="D557:H557">MID(B557,_xlfn.SEQUENCE(1,LEN(B557)),1)</f>
        <v>T</v>
      </c>
      <c r="E557" s="4" t="str">
        <v>K</v>
      </c>
      <c r="F557" s="4" t="str">
        <v>T</v>
      </c>
      <c r="G557" s="4" t="str">
        <v>3</v>
      </c>
      <c r="H557" s="4" t="str">
        <v>K</v>
      </c>
      <c r="I557" s="5">
        <f>COUNTIF(_xlfn.ANCHORARRAY($D557),"A")</f>
        <v>0</v>
      </c>
      <c r="J557" s="5">
        <f>COUNTIF(_xlfn.ANCHORARRAY($D557),"K")</f>
        <v>2</v>
      </c>
      <c r="K557" s="5">
        <f>COUNTIF(_xlfn.ANCHORARRAY($D557),"Q")</f>
        <v>0</v>
      </c>
      <c r="L557" s="5">
        <f>COUNTIF(_xlfn.ANCHORARRAY($D557),"J")</f>
        <v>0</v>
      </c>
      <c r="M557" s="5">
        <f>COUNTIF(_xlfn.ANCHORARRAY($D557),"T")</f>
        <v>2</v>
      </c>
      <c r="N557" s="5">
        <f>COUNTIF(_xlfn.ANCHORARRAY($D557),"9")</f>
        <v>0</v>
      </c>
      <c r="O557" s="5">
        <f>COUNTIF(_xlfn.ANCHORARRAY($D557),"8")</f>
        <v>0</v>
      </c>
      <c r="P557" s="5">
        <f>COUNTIF(_xlfn.ANCHORARRAY($D557),"7")</f>
        <v>0</v>
      </c>
      <c r="Q557" s="5">
        <f>COUNTIF(_xlfn.ANCHORARRAY($D557),"6")</f>
        <v>0</v>
      </c>
      <c r="R557" s="5">
        <f>COUNTIF(_xlfn.ANCHORARRAY($D557),"5")</f>
        <v>0</v>
      </c>
      <c r="S557" s="5">
        <f>COUNTIF(_xlfn.ANCHORARRAY($D557),"4")</f>
        <v>0</v>
      </c>
      <c r="T557" s="5">
        <f>COUNTIF(_xlfn.ANCHORARRAY($D557),"3")</f>
        <v>1</v>
      </c>
      <c r="U557" s="5">
        <f>COUNTIF(_xlfn.ANCHORARRAY($D557),"2")</f>
        <v>0</v>
      </c>
      <c r="V557" s="8">
        <f>COUNTIF($I557:$U557,5)</f>
        <v>0</v>
      </c>
      <c r="W557" s="8">
        <f>COUNTIF($I557:$U557,4)</f>
        <v>0</v>
      </c>
      <c r="X557" s="8">
        <f>COUNTIFS($I557:$U557,3,$I557:$U557,2)</f>
        <v>0</v>
      </c>
      <c r="Y557" s="8">
        <f>IF(X557=0,COUNTIF($I557:$U557,3),0)</f>
        <v>0</v>
      </c>
      <c r="Z557" s="8">
        <f>IF(X557=0,COUNTIF($I557:$U557,2),0)</f>
        <v>2</v>
      </c>
      <c r="AA557" s="8">
        <f>COUNTIF($I557:$U557,1)</f>
        <v>1</v>
      </c>
      <c r="AB557">
        <v>557</v>
      </c>
      <c r="AC557">
        <f t="shared" si="8"/>
        <v>410509</v>
      </c>
    </row>
    <row r="558" spans="1:29">
      <c r="A558" s="3" t="s">
        <v>741</v>
      </c>
      <c r="B558" s="2" t="str" cm="1">
        <f t="array" ref="B558:C558">_xlfn.TEXTSPLIT(A558," ")</f>
        <v>TAA6T</v>
      </c>
      <c r="C558" s="2" t="str">
        <v>587</v>
      </c>
      <c r="D558" s="4" t="str" cm="1">
        <f t="array" ref="D558:H558">MID(B558,_xlfn.SEQUENCE(1,LEN(B558)),1)</f>
        <v>T</v>
      </c>
      <c r="E558" s="4" t="str">
        <v>A</v>
      </c>
      <c r="F558" s="4" t="str">
        <v>A</v>
      </c>
      <c r="G558" s="4" t="str">
        <v>6</v>
      </c>
      <c r="H558" s="4" t="str">
        <v>T</v>
      </c>
      <c r="I558" s="5">
        <f>COUNTIF(_xlfn.ANCHORARRAY($D558),"A")</f>
        <v>2</v>
      </c>
      <c r="J558" s="5">
        <f>COUNTIF(_xlfn.ANCHORARRAY($D558),"K")</f>
        <v>0</v>
      </c>
      <c r="K558" s="5">
        <f>COUNTIF(_xlfn.ANCHORARRAY($D558),"Q")</f>
        <v>0</v>
      </c>
      <c r="L558" s="5">
        <f>COUNTIF(_xlfn.ANCHORARRAY($D558),"J")</f>
        <v>0</v>
      </c>
      <c r="M558" s="5">
        <f>COUNTIF(_xlfn.ANCHORARRAY($D558),"T")</f>
        <v>2</v>
      </c>
      <c r="N558" s="5">
        <f>COUNTIF(_xlfn.ANCHORARRAY($D558),"9")</f>
        <v>0</v>
      </c>
      <c r="O558" s="5">
        <f>COUNTIF(_xlfn.ANCHORARRAY($D558),"8")</f>
        <v>0</v>
      </c>
      <c r="P558" s="5">
        <f>COUNTIF(_xlfn.ANCHORARRAY($D558),"7")</f>
        <v>0</v>
      </c>
      <c r="Q558" s="5">
        <f>COUNTIF(_xlfn.ANCHORARRAY($D558),"6")</f>
        <v>1</v>
      </c>
      <c r="R558" s="5">
        <f>COUNTIF(_xlfn.ANCHORARRAY($D558),"5")</f>
        <v>0</v>
      </c>
      <c r="S558" s="5">
        <f>COUNTIF(_xlfn.ANCHORARRAY($D558),"4")</f>
        <v>0</v>
      </c>
      <c r="T558" s="5">
        <f>COUNTIF(_xlfn.ANCHORARRAY($D558),"3")</f>
        <v>0</v>
      </c>
      <c r="U558" s="5">
        <f>COUNTIF(_xlfn.ANCHORARRAY($D558),"2")</f>
        <v>0</v>
      </c>
      <c r="V558" s="8">
        <f>COUNTIF($I558:$U558,5)</f>
        <v>0</v>
      </c>
      <c r="W558" s="8">
        <f>COUNTIF($I558:$U558,4)</f>
        <v>0</v>
      </c>
      <c r="X558" s="8">
        <f>COUNTIFS($I558:$U558,3,$I558:$U558,2)</f>
        <v>0</v>
      </c>
      <c r="Y558" s="8">
        <f>IF(X558=0,COUNTIF($I558:$U558,3),0)</f>
        <v>0</v>
      </c>
      <c r="Z558" s="8">
        <f>IF(X558=0,COUNTIF($I558:$U558,2),0)</f>
        <v>2</v>
      </c>
      <c r="AA558" s="8">
        <f>COUNTIF($I558:$U558,1)</f>
        <v>1</v>
      </c>
      <c r="AB558">
        <v>558</v>
      </c>
      <c r="AC558">
        <f t="shared" si="8"/>
        <v>327546</v>
      </c>
    </row>
    <row r="559" spans="1:29">
      <c r="A559" s="3" t="s">
        <v>256</v>
      </c>
      <c r="B559" s="2" t="str" cm="1">
        <f t="array" ref="B559:C559">_xlfn.TEXTSPLIT(A559," ")</f>
        <v>TAAKK</v>
      </c>
      <c r="C559" s="2" t="str">
        <v>191</v>
      </c>
      <c r="D559" s="4" t="str" cm="1">
        <f t="array" ref="D559:H559">MID(B559,_xlfn.SEQUENCE(1,LEN(B559)),1)</f>
        <v>T</v>
      </c>
      <c r="E559" s="4" t="str">
        <v>A</v>
      </c>
      <c r="F559" s="4" t="str">
        <v>A</v>
      </c>
      <c r="G559" s="4" t="str">
        <v>K</v>
      </c>
      <c r="H559" s="4" t="str">
        <v>K</v>
      </c>
      <c r="I559" s="5">
        <f>COUNTIF(_xlfn.ANCHORARRAY($D559),"A")</f>
        <v>2</v>
      </c>
      <c r="J559" s="5">
        <f>COUNTIF(_xlfn.ANCHORARRAY($D559),"K")</f>
        <v>2</v>
      </c>
      <c r="K559" s="5">
        <f>COUNTIF(_xlfn.ANCHORARRAY($D559),"Q")</f>
        <v>0</v>
      </c>
      <c r="L559" s="5">
        <f>COUNTIF(_xlfn.ANCHORARRAY($D559),"J")</f>
        <v>0</v>
      </c>
      <c r="M559" s="5">
        <f>COUNTIF(_xlfn.ANCHORARRAY($D559),"T")</f>
        <v>1</v>
      </c>
      <c r="N559" s="5">
        <f>COUNTIF(_xlfn.ANCHORARRAY($D559),"9")</f>
        <v>0</v>
      </c>
      <c r="O559" s="5">
        <f>COUNTIF(_xlfn.ANCHORARRAY($D559),"8")</f>
        <v>0</v>
      </c>
      <c r="P559" s="5">
        <f>COUNTIF(_xlfn.ANCHORARRAY($D559),"7")</f>
        <v>0</v>
      </c>
      <c r="Q559" s="5">
        <f>COUNTIF(_xlfn.ANCHORARRAY($D559),"6")</f>
        <v>0</v>
      </c>
      <c r="R559" s="5">
        <f>COUNTIF(_xlfn.ANCHORARRAY($D559),"5")</f>
        <v>0</v>
      </c>
      <c r="S559" s="5">
        <f>COUNTIF(_xlfn.ANCHORARRAY($D559),"4")</f>
        <v>0</v>
      </c>
      <c r="T559" s="5">
        <f>COUNTIF(_xlfn.ANCHORARRAY($D559),"3")</f>
        <v>0</v>
      </c>
      <c r="U559" s="5">
        <f>COUNTIF(_xlfn.ANCHORARRAY($D559),"2")</f>
        <v>0</v>
      </c>
      <c r="V559" s="8">
        <f>COUNTIF($I559:$U559,5)</f>
        <v>0</v>
      </c>
      <c r="W559" s="8">
        <f>COUNTIF($I559:$U559,4)</f>
        <v>0</v>
      </c>
      <c r="X559" s="8">
        <f>COUNTIFS($I559:$U559,3,$I559:$U559,2)</f>
        <v>0</v>
      </c>
      <c r="Y559" s="8">
        <f>IF(X559=0,COUNTIF($I559:$U559,3),0)</f>
        <v>0</v>
      </c>
      <c r="Z559" s="8">
        <f>IF(X559=0,COUNTIF($I559:$U559,2),0)</f>
        <v>2</v>
      </c>
      <c r="AA559" s="8">
        <f>COUNTIF($I559:$U559,1)</f>
        <v>1</v>
      </c>
      <c r="AB559">
        <v>559</v>
      </c>
      <c r="AC559">
        <f t="shared" si="8"/>
        <v>106769</v>
      </c>
    </row>
    <row r="560" spans="1:29">
      <c r="A560" s="3" t="s">
        <v>868</v>
      </c>
      <c r="B560" s="2" t="str" cm="1">
        <f t="array" ref="B560:C560">_xlfn.TEXTSPLIT(A560," ")</f>
        <v>J2288</v>
      </c>
      <c r="C560" s="2" t="str">
        <v>684</v>
      </c>
      <c r="D560" s="4" t="str" cm="1">
        <f t="array" ref="D560:H560">MID(B560,_xlfn.SEQUENCE(1,LEN(B560)),1)</f>
        <v>J</v>
      </c>
      <c r="E560" s="4" t="str">
        <v>2</v>
      </c>
      <c r="F560" s="4" t="str">
        <v>2</v>
      </c>
      <c r="G560" s="4" t="str">
        <v>8</v>
      </c>
      <c r="H560" s="4" t="str">
        <v>8</v>
      </c>
      <c r="I560" s="5">
        <f>COUNTIF(_xlfn.ANCHORARRAY($D560),"A")</f>
        <v>0</v>
      </c>
      <c r="J560" s="5">
        <f>COUNTIF(_xlfn.ANCHORARRAY($D560),"K")</f>
        <v>0</v>
      </c>
      <c r="K560" s="5">
        <f>COUNTIF(_xlfn.ANCHORARRAY($D560),"Q")</f>
        <v>0</v>
      </c>
      <c r="L560" s="5">
        <f>COUNTIF(_xlfn.ANCHORARRAY($D560),"J")</f>
        <v>1</v>
      </c>
      <c r="M560" s="5">
        <f>COUNTIF(_xlfn.ANCHORARRAY($D560),"T")</f>
        <v>0</v>
      </c>
      <c r="N560" s="5">
        <f>COUNTIF(_xlfn.ANCHORARRAY($D560),"9")</f>
        <v>0</v>
      </c>
      <c r="O560" s="5">
        <f>COUNTIF(_xlfn.ANCHORARRAY($D560),"8")</f>
        <v>2</v>
      </c>
      <c r="P560" s="5">
        <f>COUNTIF(_xlfn.ANCHORARRAY($D560),"7")</f>
        <v>0</v>
      </c>
      <c r="Q560" s="5">
        <f>COUNTIF(_xlfn.ANCHORARRAY($D560),"6")</f>
        <v>0</v>
      </c>
      <c r="R560" s="5">
        <f>COUNTIF(_xlfn.ANCHORARRAY($D560),"5")</f>
        <v>0</v>
      </c>
      <c r="S560" s="5">
        <f>COUNTIF(_xlfn.ANCHORARRAY($D560),"4")</f>
        <v>0</v>
      </c>
      <c r="T560" s="5">
        <f>COUNTIF(_xlfn.ANCHORARRAY($D560),"3")</f>
        <v>0</v>
      </c>
      <c r="U560" s="5">
        <f>COUNTIF(_xlfn.ANCHORARRAY($D560),"2")</f>
        <v>2</v>
      </c>
      <c r="V560" s="8">
        <f>COUNTIF($I560:$U560,5)</f>
        <v>0</v>
      </c>
      <c r="W560" s="8">
        <f>COUNTIF($I560:$U560,4)</f>
        <v>0</v>
      </c>
      <c r="X560" s="8">
        <f>COUNTIFS($I560:$U560,3,$I560:$U560,2)</f>
        <v>0</v>
      </c>
      <c r="Y560" s="8">
        <f>IF(X560=0,COUNTIF($I560:$U560,3),0)</f>
        <v>0</v>
      </c>
      <c r="Z560" s="8">
        <f>IF(X560=0,COUNTIF($I560:$U560,2),0)</f>
        <v>2</v>
      </c>
      <c r="AA560" s="8">
        <f>COUNTIF($I560:$U560,1)</f>
        <v>1</v>
      </c>
      <c r="AB560">
        <v>560</v>
      </c>
      <c r="AC560">
        <f t="shared" si="8"/>
        <v>383040</v>
      </c>
    </row>
    <row r="561" spans="1:29">
      <c r="A561" s="2" t="s">
        <v>982</v>
      </c>
      <c r="B561" s="2" t="str" cm="1">
        <f t="array" ref="B561:C561">_xlfn.TEXTSPLIT(A561," ")</f>
        <v>J22AA</v>
      </c>
      <c r="C561" s="2" t="str">
        <v>554</v>
      </c>
      <c r="D561" s="4" t="str" cm="1">
        <f t="array" ref="D561:H561">MID(B561,_xlfn.SEQUENCE(1,LEN(B561)),1)</f>
        <v>J</v>
      </c>
      <c r="E561" s="4" t="str">
        <v>2</v>
      </c>
      <c r="F561" s="4" t="str">
        <v>2</v>
      </c>
      <c r="G561" s="4" t="str">
        <v>A</v>
      </c>
      <c r="H561" s="4" t="str">
        <v>A</v>
      </c>
      <c r="I561" s="5">
        <f>COUNTIF(_xlfn.ANCHORARRAY($D561),"A")</f>
        <v>2</v>
      </c>
      <c r="J561" s="5">
        <f>COUNTIF(_xlfn.ANCHORARRAY($D561),"K")</f>
        <v>0</v>
      </c>
      <c r="K561" s="5">
        <f>COUNTIF(_xlfn.ANCHORARRAY($D561),"Q")</f>
        <v>0</v>
      </c>
      <c r="L561" s="5">
        <f>COUNTIF(_xlfn.ANCHORARRAY($D561),"J")</f>
        <v>1</v>
      </c>
      <c r="M561" s="5">
        <f>COUNTIF(_xlfn.ANCHORARRAY($D561),"T")</f>
        <v>0</v>
      </c>
      <c r="N561" s="5">
        <f>COUNTIF(_xlfn.ANCHORARRAY($D561),"9")</f>
        <v>0</v>
      </c>
      <c r="O561" s="5">
        <f>COUNTIF(_xlfn.ANCHORARRAY($D561),"8")</f>
        <v>0</v>
      </c>
      <c r="P561" s="5">
        <f>COUNTIF(_xlfn.ANCHORARRAY($D561),"7")</f>
        <v>0</v>
      </c>
      <c r="Q561" s="5">
        <f>COUNTIF(_xlfn.ANCHORARRAY($D561),"6")</f>
        <v>0</v>
      </c>
      <c r="R561" s="5">
        <f>COUNTIF(_xlfn.ANCHORARRAY($D561),"5")</f>
        <v>0</v>
      </c>
      <c r="S561" s="5">
        <f>COUNTIF(_xlfn.ANCHORARRAY($D561),"4")</f>
        <v>0</v>
      </c>
      <c r="T561" s="5">
        <f>COUNTIF(_xlfn.ANCHORARRAY($D561),"3")</f>
        <v>0</v>
      </c>
      <c r="U561" s="5">
        <f>COUNTIF(_xlfn.ANCHORARRAY($D561),"2")</f>
        <v>2</v>
      </c>
      <c r="V561" s="8">
        <f>COUNTIF($I561:$U561,5)</f>
        <v>0</v>
      </c>
      <c r="W561" s="8">
        <f>COUNTIF($I561:$U561,4)</f>
        <v>0</v>
      </c>
      <c r="X561" s="8">
        <f>COUNTIFS($I561:$U561,3,$I561:$U561,2)</f>
        <v>0</v>
      </c>
      <c r="Y561" s="8">
        <f>IF(X561=0,COUNTIF($I561:$U561,3),0)</f>
        <v>0</v>
      </c>
      <c r="Z561" s="8">
        <f>IF(X561=0,COUNTIF($I561:$U561,2),0)</f>
        <v>2</v>
      </c>
      <c r="AA561" s="8">
        <f>COUNTIF($I561:$U561,1)</f>
        <v>1</v>
      </c>
      <c r="AB561">
        <v>561</v>
      </c>
      <c r="AC561">
        <f t="shared" si="8"/>
        <v>310794</v>
      </c>
    </row>
    <row r="562" spans="1:29">
      <c r="A562" s="3" t="s">
        <v>399</v>
      </c>
      <c r="B562" s="2" t="str" cm="1">
        <f t="array" ref="B562:C562">_xlfn.TEXTSPLIT(A562," ")</f>
        <v>J2772</v>
      </c>
      <c r="C562" s="2" t="str">
        <v>699</v>
      </c>
      <c r="D562" s="4" t="str" cm="1">
        <f t="array" ref="D562:H562">MID(B562,_xlfn.SEQUENCE(1,LEN(B562)),1)</f>
        <v>J</v>
      </c>
      <c r="E562" s="4" t="str">
        <v>2</v>
      </c>
      <c r="F562" s="4" t="str">
        <v>7</v>
      </c>
      <c r="G562" s="4" t="str">
        <v>7</v>
      </c>
      <c r="H562" s="4" t="str">
        <v>2</v>
      </c>
      <c r="I562" s="5">
        <f>COUNTIF(_xlfn.ANCHORARRAY($D562),"A")</f>
        <v>0</v>
      </c>
      <c r="J562" s="5">
        <f>COUNTIF(_xlfn.ANCHORARRAY($D562),"K")</f>
        <v>0</v>
      </c>
      <c r="K562" s="5">
        <f>COUNTIF(_xlfn.ANCHORARRAY($D562),"Q")</f>
        <v>0</v>
      </c>
      <c r="L562" s="5">
        <f>COUNTIF(_xlfn.ANCHORARRAY($D562),"J")</f>
        <v>1</v>
      </c>
      <c r="M562" s="5">
        <f>COUNTIF(_xlfn.ANCHORARRAY($D562),"T")</f>
        <v>0</v>
      </c>
      <c r="N562" s="5">
        <f>COUNTIF(_xlfn.ANCHORARRAY($D562),"9")</f>
        <v>0</v>
      </c>
      <c r="O562" s="5">
        <f>COUNTIF(_xlfn.ANCHORARRAY($D562),"8")</f>
        <v>0</v>
      </c>
      <c r="P562" s="5">
        <f>COUNTIF(_xlfn.ANCHORARRAY($D562),"7")</f>
        <v>2</v>
      </c>
      <c r="Q562" s="5">
        <f>COUNTIF(_xlfn.ANCHORARRAY($D562),"6")</f>
        <v>0</v>
      </c>
      <c r="R562" s="5">
        <f>COUNTIF(_xlfn.ANCHORARRAY($D562),"5")</f>
        <v>0</v>
      </c>
      <c r="S562" s="5">
        <f>COUNTIF(_xlfn.ANCHORARRAY($D562),"4")</f>
        <v>0</v>
      </c>
      <c r="T562" s="5">
        <f>COUNTIF(_xlfn.ANCHORARRAY($D562),"3")</f>
        <v>0</v>
      </c>
      <c r="U562" s="5">
        <f>COUNTIF(_xlfn.ANCHORARRAY($D562),"2")</f>
        <v>2</v>
      </c>
      <c r="V562" s="8">
        <f>COUNTIF($I562:$U562,5)</f>
        <v>0</v>
      </c>
      <c r="W562" s="8">
        <f>COUNTIF($I562:$U562,4)</f>
        <v>0</v>
      </c>
      <c r="X562" s="8">
        <f>COUNTIFS($I562:$U562,3,$I562:$U562,2)</f>
        <v>0</v>
      </c>
      <c r="Y562" s="8">
        <f>IF(X562=0,COUNTIF($I562:$U562,3),0)</f>
        <v>0</v>
      </c>
      <c r="Z562" s="8">
        <f>IF(X562=0,COUNTIF($I562:$U562,2),0)</f>
        <v>2</v>
      </c>
      <c r="AA562" s="8">
        <f>COUNTIF($I562:$U562,1)</f>
        <v>1</v>
      </c>
      <c r="AB562">
        <v>562</v>
      </c>
      <c r="AC562">
        <f t="shared" si="8"/>
        <v>392838</v>
      </c>
    </row>
    <row r="563" spans="1:29">
      <c r="A563" s="3" t="s">
        <v>822</v>
      </c>
      <c r="B563" s="2" t="str" cm="1">
        <f t="array" ref="B563:C563">_xlfn.TEXTSPLIT(A563," ")</f>
        <v>J2AAJ</v>
      </c>
      <c r="C563" s="2" t="str">
        <v>849</v>
      </c>
      <c r="D563" s="4" t="str" cm="1">
        <f t="array" ref="D563:H563">MID(B563,_xlfn.SEQUENCE(1,LEN(B563)),1)</f>
        <v>J</v>
      </c>
      <c r="E563" s="4" t="str">
        <v>2</v>
      </c>
      <c r="F563" s="4" t="str">
        <v>A</v>
      </c>
      <c r="G563" s="4" t="str">
        <v>A</v>
      </c>
      <c r="H563" s="4" t="str">
        <v>J</v>
      </c>
      <c r="I563" s="5">
        <f>COUNTIF(_xlfn.ANCHORARRAY($D563),"A")</f>
        <v>2</v>
      </c>
      <c r="J563" s="5">
        <f>COUNTIF(_xlfn.ANCHORARRAY($D563),"K")</f>
        <v>0</v>
      </c>
      <c r="K563" s="5">
        <f>COUNTIF(_xlfn.ANCHORARRAY($D563),"Q")</f>
        <v>0</v>
      </c>
      <c r="L563" s="5">
        <f>COUNTIF(_xlfn.ANCHORARRAY($D563),"J")</f>
        <v>2</v>
      </c>
      <c r="M563" s="5">
        <f>COUNTIF(_xlfn.ANCHORARRAY($D563),"T")</f>
        <v>0</v>
      </c>
      <c r="N563" s="5">
        <f>COUNTIF(_xlfn.ANCHORARRAY($D563),"9")</f>
        <v>0</v>
      </c>
      <c r="O563" s="5">
        <f>COUNTIF(_xlfn.ANCHORARRAY($D563),"8")</f>
        <v>0</v>
      </c>
      <c r="P563" s="5">
        <f>COUNTIF(_xlfn.ANCHORARRAY($D563),"7")</f>
        <v>0</v>
      </c>
      <c r="Q563" s="5">
        <f>COUNTIF(_xlfn.ANCHORARRAY($D563),"6")</f>
        <v>0</v>
      </c>
      <c r="R563" s="5">
        <f>COUNTIF(_xlfn.ANCHORARRAY($D563),"5")</f>
        <v>0</v>
      </c>
      <c r="S563" s="5">
        <f>COUNTIF(_xlfn.ANCHORARRAY($D563),"4")</f>
        <v>0</v>
      </c>
      <c r="T563" s="5">
        <f>COUNTIF(_xlfn.ANCHORARRAY($D563),"3")</f>
        <v>0</v>
      </c>
      <c r="U563" s="5">
        <f>COUNTIF(_xlfn.ANCHORARRAY($D563),"2")</f>
        <v>1</v>
      </c>
      <c r="V563" s="8">
        <f>COUNTIF($I563:$U563,5)</f>
        <v>0</v>
      </c>
      <c r="W563" s="8">
        <f>COUNTIF($I563:$U563,4)</f>
        <v>0</v>
      </c>
      <c r="X563" s="8">
        <f>COUNTIFS($I563:$U563,3,$I563:$U563,2)</f>
        <v>0</v>
      </c>
      <c r="Y563" s="8">
        <f>IF(X563=0,COUNTIF($I563:$U563,3),0)</f>
        <v>0</v>
      </c>
      <c r="Z563" s="8">
        <f>IF(X563=0,COUNTIF($I563:$U563,2),0)</f>
        <v>2</v>
      </c>
      <c r="AA563" s="8">
        <f>COUNTIF($I563:$U563,1)</f>
        <v>1</v>
      </c>
      <c r="AB563">
        <v>563</v>
      </c>
      <c r="AC563">
        <f t="shared" si="8"/>
        <v>477987</v>
      </c>
    </row>
    <row r="564" spans="1:29">
      <c r="A564" s="3" t="s">
        <v>15</v>
      </c>
      <c r="B564" s="2" t="str" cm="1">
        <f t="array" ref="B564:C564">_xlfn.TEXTSPLIT(A564," ")</f>
        <v>J3232</v>
      </c>
      <c r="C564" s="2" t="str">
        <v>416</v>
      </c>
      <c r="D564" s="4" t="str" cm="1">
        <f t="array" ref="D564:H564">MID(B564,_xlfn.SEQUENCE(1,LEN(B564)),1)</f>
        <v>J</v>
      </c>
      <c r="E564" s="4" t="str">
        <v>3</v>
      </c>
      <c r="F564" s="4" t="str">
        <v>2</v>
      </c>
      <c r="G564" s="4" t="str">
        <v>3</v>
      </c>
      <c r="H564" s="4" t="str">
        <v>2</v>
      </c>
      <c r="I564" s="5">
        <f>COUNTIF(_xlfn.ANCHORARRAY($D564),"A")</f>
        <v>0</v>
      </c>
      <c r="J564" s="5">
        <f>COUNTIF(_xlfn.ANCHORARRAY($D564),"K")</f>
        <v>0</v>
      </c>
      <c r="K564" s="5">
        <f>COUNTIF(_xlfn.ANCHORARRAY($D564),"Q")</f>
        <v>0</v>
      </c>
      <c r="L564" s="5">
        <f>COUNTIF(_xlfn.ANCHORARRAY($D564),"J")</f>
        <v>1</v>
      </c>
      <c r="M564" s="5">
        <f>COUNTIF(_xlfn.ANCHORARRAY($D564),"T")</f>
        <v>0</v>
      </c>
      <c r="N564" s="5">
        <f>COUNTIF(_xlfn.ANCHORARRAY($D564),"9")</f>
        <v>0</v>
      </c>
      <c r="O564" s="5">
        <f>COUNTIF(_xlfn.ANCHORARRAY($D564),"8")</f>
        <v>0</v>
      </c>
      <c r="P564" s="5">
        <f>COUNTIF(_xlfn.ANCHORARRAY($D564),"7")</f>
        <v>0</v>
      </c>
      <c r="Q564" s="5">
        <f>COUNTIF(_xlfn.ANCHORARRAY($D564),"6")</f>
        <v>0</v>
      </c>
      <c r="R564" s="5">
        <f>COUNTIF(_xlfn.ANCHORARRAY($D564),"5")</f>
        <v>0</v>
      </c>
      <c r="S564" s="5">
        <f>COUNTIF(_xlfn.ANCHORARRAY($D564),"4")</f>
        <v>0</v>
      </c>
      <c r="T564" s="5">
        <f>COUNTIF(_xlfn.ANCHORARRAY($D564),"3")</f>
        <v>2</v>
      </c>
      <c r="U564" s="5">
        <f>COUNTIF(_xlfn.ANCHORARRAY($D564),"2")</f>
        <v>2</v>
      </c>
      <c r="V564" s="8">
        <f>COUNTIF($I564:$U564,5)</f>
        <v>0</v>
      </c>
      <c r="W564" s="8">
        <f>COUNTIF($I564:$U564,4)</f>
        <v>0</v>
      </c>
      <c r="X564" s="8">
        <f>COUNTIFS($I564:$U564,3,$I564:$U564,2)</f>
        <v>0</v>
      </c>
      <c r="Y564" s="8">
        <f>IF(X564=0,COUNTIF($I564:$U564,3),0)</f>
        <v>0</v>
      </c>
      <c r="Z564" s="8">
        <f>IF(X564=0,COUNTIF($I564:$U564,2),0)</f>
        <v>2</v>
      </c>
      <c r="AA564" s="8">
        <f>COUNTIF($I564:$U564,1)</f>
        <v>1</v>
      </c>
      <c r="AB564">
        <v>564</v>
      </c>
      <c r="AC564">
        <f t="shared" si="8"/>
        <v>234624</v>
      </c>
    </row>
    <row r="565" spans="1:29">
      <c r="A565" s="3" t="s">
        <v>516</v>
      </c>
      <c r="B565" s="2" t="str" cm="1">
        <f t="array" ref="B565:C565">_xlfn.TEXTSPLIT(A565," ")</f>
        <v>J3J44</v>
      </c>
      <c r="C565" s="2" t="str">
        <v>233</v>
      </c>
      <c r="D565" s="4" t="str" cm="1">
        <f t="array" ref="D565:H565">MID(B565,_xlfn.SEQUENCE(1,LEN(B565)),1)</f>
        <v>J</v>
      </c>
      <c r="E565" s="4" t="str">
        <v>3</v>
      </c>
      <c r="F565" s="4" t="str">
        <v>J</v>
      </c>
      <c r="G565" s="4" t="str">
        <v>4</v>
      </c>
      <c r="H565" s="4" t="str">
        <v>4</v>
      </c>
      <c r="I565" s="5">
        <f>COUNTIF(_xlfn.ANCHORARRAY($D565),"A")</f>
        <v>0</v>
      </c>
      <c r="J565" s="5">
        <f>COUNTIF(_xlfn.ANCHORARRAY($D565),"K")</f>
        <v>0</v>
      </c>
      <c r="K565" s="5">
        <f>COUNTIF(_xlfn.ANCHORARRAY($D565),"Q")</f>
        <v>0</v>
      </c>
      <c r="L565" s="5">
        <f>COUNTIF(_xlfn.ANCHORARRAY($D565),"J")</f>
        <v>2</v>
      </c>
      <c r="M565" s="5">
        <f>COUNTIF(_xlfn.ANCHORARRAY($D565),"T")</f>
        <v>0</v>
      </c>
      <c r="N565" s="5">
        <f>COUNTIF(_xlfn.ANCHORARRAY($D565),"9")</f>
        <v>0</v>
      </c>
      <c r="O565" s="5">
        <f>COUNTIF(_xlfn.ANCHORARRAY($D565),"8")</f>
        <v>0</v>
      </c>
      <c r="P565" s="5">
        <f>COUNTIF(_xlfn.ANCHORARRAY($D565),"7")</f>
        <v>0</v>
      </c>
      <c r="Q565" s="5">
        <f>COUNTIF(_xlfn.ANCHORARRAY($D565),"6")</f>
        <v>0</v>
      </c>
      <c r="R565" s="5">
        <f>COUNTIF(_xlfn.ANCHORARRAY($D565),"5")</f>
        <v>0</v>
      </c>
      <c r="S565" s="5">
        <f>COUNTIF(_xlfn.ANCHORARRAY($D565),"4")</f>
        <v>2</v>
      </c>
      <c r="T565" s="5">
        <f>COUNTIF(_xlfn.ANCHORARRAY($D565),"3")</f>
        <v>1</v>
      </c>
      <c r="U565" s="5">
        <f>COUNTIF(_xlfn.ANCHORARRAY($D565),"2")</f>
        <v>0</v>
      </c>
      <c r="V565" s="8">
        <f>COUNTIF($I565:$U565,5)</f>
        <v>0</v>
      </c>
      <c r="W565" s="8">
        <f>COUNTIF($I565:$U565,4)</f>
        <v>0</v>
      </c>
      <c r="X565" s="8">
        <f>COUNTIFS($I565:$U565,3,$I565:$U565,2)</f>
        <v>0</v>
      </c>
      <c r="Y565" s="8">
        <f>IF(X565=0,COUNTIF($I565:$U565,3),0)</f>
        <v>0</v>
      </c>
      <c r="Z565" s="8">
        <f>IF(X565=0,COUNTIF($I565:$U565,2),0)</f>
        <v>2</v>
      </c>
      <c r="AA565" s="8">
        <f>COUNTIF($I565:$U565,1)</f>
        <v>1</v>
      </c>
      <c r="AB565">
        <v>565</v>
      </c>
      <c r="AC565">
        <f t="shared" si="8"/>
        <v>131645</v>
      </c>
    </row>
    <row r="566" spans="1:29">
      <c r="A566" s="3" t="s">
        <v>785</v>
      </c>
      <c r="B566" s="2" t="str" cm="1">
        <f t="array" ref="B566:C566">_xlfn.TEXTSPLIT(A566," ")</f>
        <v>J59J5</v>
      </c>
      <c r="C566" s="2" t="str">
        <v>382</v>
      </c>
      <c r="D566" s="4" t="str" cm="1">
        <f t="array" ref="D566:H566">MID(B566,_xlfn.SEQUENCE(1,LEN(B566)),1)</f>
        <v>J</v>
      </c>
      <c r="E566" s="4" t="str">
        <v>5</v>
      </c>
      <c r="F566" s="4" t="str">
        <v>9</v>
      </c>
      <c r="G566" s="4" t="str">
        <v>J</v>
      </c>
      <c r="H566" s="4" t="str">
        <v>5</v>
      </c>
      <c r="I566" s="5">
        <f>COUNTIF(_xlfn.ANCHORARRAY($D566),"A")</f>
        <v>0</v>
      </c>
      <c r="J566" s="5">
        <f>COUNTIF(_xlfn.ANCHORARRAY($D566),"K")</f>
        <v>0</v>
      </c>
      <c r="K566" s="5">
        <f>COUNTIF(_xlfn.ANCHORARRAY($D566),"Q")</f>
        <v>0</v>
      </c>
      <c r="L566" s="5">
        <f>COUNTIF(_xlfn.ANCHORARRAY($D566),"J")</f>
        <v>2</v>
      </c>
      <c r="M566" s="5">
        <f>COUNTIF(_xlfn.ANCHORARRAY($D566),"T")</f>
        <v>0</v>
      </c>
      <c r="N566" s="5">
        <f>COUNTIF(_xlfn.ANCHORARRAY($D566),"9")</f>
        <v>1</v>
      </c>
      <c r="O566" s="5">
        <f>COUNTIF(_xlfn.ANCHORARRAY($D566),"8")</f>
        <v>0</v>
      </c>
      <c r="P566" s="5">
        <f>COUNTIF(_xlfn.ANCHORARRAY($D566),"7")</f>
        <v>0</v>
      </c>
      <c r="Q566" s="5">
        <f>COUNTIF(_xlfn.ANCHORARRAY($D566),"6")</f>
        <v>0</v>
      </c>
      <c r="R566" s="5">
        <f>COUNTIF(_xlfn.ANCHORARRAY($D566),"5")</f>
        <v>2</v>
      </c>
      <c r="S566" s="5">
        <f>COUNTIF(_xlfn.ANCHORARRAY($D566),"4")</f>
        <v>0</v>
      </c>
      <c r="T566" s="5">
        <f>COUNTIF(_xlfn.ANCHORARRAY($D566),"3")</f>
        <v>0</v>
      </c>
      <c r="U566" s="5">
        <f>COUNTIF(_xlfn.ANCHORARRAY($D566),"2")</f>
        <v>0</v>
      </c>
      <c r="V566" s="8">
        <f>COUNTIF($I566:$U566,5)</f>
        <v>0</v>
      </c>
      <c r="W566" s="8">
        <f>COUNTIF($I566:$U566,4)</f>
        <v>0</v>
      </c>
      <c r="X566" s="8">
        <f>COUNTIFS($I566:$U566,3,$I566:$U566,2)</f>
        <v>0</v>
      </c>
      <c r="Y566" s="8">
        <f>IF(X566=0,COUNTIF($I566:$U566,3),0)</f>
        <v>0</v>
      </c>
      <c r="Z566" s="8">
        <f>IF(X566=0,COUNTIF($I566:$U566,2),0)</f>
        <v>2</v>
      </c>
      <c r="AA566" s="8">
        <f>COUNTIF($I566:$U566,1)</f>
        <v>1</v>
      </c>
      <c r="AB566">
        <v>566</v>
      </c>
      <c r="AC566">
        <f t="shared" si="8"/>
        <v>216212</v>
      </c>
    </row>
    <row r="567" spans="1:29">
      <c r="A567" s="3" t="s">
        <v>632</v>
      </c>
      <c r="B567" s="2" t="str" cm="1">
        <f t="array" ref="B567:C567">_xlfn.TEXTSPLIT(A567," ")</f>
        <v>J5AA5</v>
      </c>
      <c r="C567" s="2" t="str">
        <v>802</v>
      </c>
      <c r="D567" s="4" t="str" cm="1">
        <f t="array" ref="D567:H567">MID(B567,_xlfn.SEQUENCE(1,LEN(B567)),1)</f>
        <v>J</v>
      </c>
      <c r="E567" s="4" t="str">
        <v>5</v>
      </c>
      <c r="F567" s="4" t="str">
        <v>A</v>
      </c>
      <c r="G567" s="4" t="str">
        <v>A</v>
      </c>
      <c r="H567" s="4" t="str">
        <v>5</v>
      </c>
      <c r="I567" s="5">
        <f>COUNTIF(_xlfn.ANCHORARRAY($D567),"A")</f>
        <v>2</v>
      </c>
      <c r="J567" s="5">
        <f>COUNTIF(_xlfn.ANCHORARRAY($D567),"K")</f>
        <v>0</v>
      </c>
      <c r="K567" s="5">
        <f>COUNTIF(_xlfn.ANCHORARRAY($D567),"Q")</f>
        <v>0</v>
      </c>
      <c r="L567" s="5">
        <f>COUNTIF(_xlfn.ANCHORARRAY($D567),"J")</f>
        <v>1</v>
      </c>
      <c r="M567" s="5">
        <f>COUNTIF(_xlfn.ANCHORARRAY($D567),"T")</f>
        <v>0</v>
      </c>
      <c r="N567" s="5">
        <f>COUNTIF(_xlfn.ANCHORARRAY($D567),"9")</f>
        <v>0</v>
      </c>
      <c r="O567" s="5">
        <f>COUNTIF(_xlfn.ANCHORARRAY($D567),"8")</f>
        <v>0</v>
      </c>
      <c r="P567" s="5">
        <f>COUNTIF(_xlfn.ANCHORARRAY($D567),"7")</f>
        <v>0</v>
      </c>
      <c r="Q567" s="5">
        <f>COUNTIF(_xlfn.ANCHORARRAY($D567),"6")</f>
        <v>0</v>
      </c>
      <c r="R567" s="5">
        <f>COUNTIF(_xlfn.ANCHORARRAY($D567),"5")</f>
        <v>2</v>
      </c>
      <c r="S567" s="5">
        <f>COUNTIF(_xlfn.ANCHORARRAY($D567),"4")</f>
        <v>0</v>
      </c>
      <c r="T567" s="5">
        <f>COUNTIF(_xlfn.ANCHORARRAY($D567),"3")</f>
        <v>0</v>
      </c>
      <c r="U567" s="5">
        <f>COUNTIF(_xlfn.ANCHORARRAY($D567),"2")</f>
        <v>0</v>
      </c>
      <c r="V567" s="8">
        <f>COUNTIF($I567:$U567,5)</f>
        <v>0</v>
      </c>
      <c r="W567" s="8">
        <f>COUNTIF($I567:$U567,4)</f>
        <v>0</v>
      </c>
      <c r="X567" s="8">
        <f>COUNTIFS($I567:$U567,3,$I567:$U567,2)</f>
        <v>0</v>
      </c>
      <c r="Y567" s="8">
        <f>IF(X567=0,COUNTIF($I567:$U567,3),0)</f>
        <v>0</v>
      </c>
      <c r="Z567" s="8">
        <f>IF(X567=0,COUNTIF($I567:$U567,2),0)</f>
        <v>2</v>
      </c>
      <c r="AA567" s="8">
        <f>COUNTIF($I567:$U567,1)</f>
        <v>1</v>
      </c>
      <c r="AB567">
        <v>567</v>
      </c>
      <c r="AC567">
        <f t="shared" si="8"/>
        <v>454734</v>
      </c>
    </row>
    <row r="568" spans="1:29">
      <c r="A568" s="3" t="s">
        <v>290</v>
      </c>
      <c r="B568" s="2" t="str" cm="1">
        <f t="array" ref="B568:C568">_xlfn.TEXTSPLIT(A568," ")</f>
        <v>J622J</v>
      </c>
      <c r="C568" s="2" t="str">
        <v>247</v>
      </c>
      <c r="D568" s="4" t="str" cm="1">
        <f t="array" ref="D568:H568">MID(B568,_xlfn.SEQUENCE(1,LEN(B568)),1)</f>
        <v>J</v>
      </c>
      <c r="E568" s="4" t="str">
        <v>6</v>
      </c>
      <c r="F568" s="4" t="str">
        <v>2</v>
      </c>
      <c r="G568" s="4" t="str">
        <v>2</v>
      </c>
      <c r="H568" s="4" t="str">
        <v>J</v>
      </c>
      <c r="I568" s="5">
        <f>COUNTIF(_xlfn.ANCHORARRAY($D568),"A")</f>
        <v>0</v>
      </c>
      <c r="J568" s="5">
        <f>COUNTIF(_xlfn.ANCHORARRAY($D568),"K")</f>
        <v>0</v>
      </c>
      <c r="K568" s="5">
        <f>COUNTIF(_xlfn.ANCHORARRAY($D568),"Q")</f>
        <v>0</v>
      </c>
      <c r="L568" s="5">
        <f>COUNTIF(_xlfn.ANCHORARRAY($D568),"J")</f>
        <v>2</v>
      </c>
      <c r="M568" s="5">
        <f>COUNTIF(_xlfn.ANCHORARRAY($D568),"T")</f>
        <v>0</v>
      </c>
      <c r="N568" s="5">
        <f>COUNTIF(_xlfn.ANCHORARRAY($D568),"9")</f>
        <v>0</v>
      </c>
      <c r="O568" s="5">
        <f>COUNTIF(_xlfn.ANCHORARRAY($D568),"8")</f>
        <v>0</v>
      </c>
      <c r="P568" s="5">
        <f>COUNTIF(_xlfn.ANCHORARRAY($D568),"7")</f>
        <v>0</v>
      </c>
      <c r="Q568" s="5">
        <f>COUNTIF(_xlfn.ANCHORARRAY($D568),"6")</f>
        <v>1</v>
      </c>
      <c r="R568" s="5">
        <f>COUNTIF(_xlfn.ANCHORARRAY($D568),"5")</f>
        <v>0</v>
      </c>
      <c r="S568" s="5">
        <f>COUNTIF(_xlfn.ANCHORARRAY($D568),"4")</f>
        <v>0</v>
      </c>
      <c r="T568" s="5">
        <f>COUNTIF(_xlfn.ANCHORARRAY($D568),"3")</f>
        <v>0</v>
      </c>
      <c r="U568" s="5">
        <f>COUNTIF(_xlfn.ANCHORARRAY($D568),"2")</f>
        <v>2</v>
      </c>
      <c r="V568" s="8">
        <f>COUNTIF($I568:$U568,5)</f>
        <v>0</v>
      </c>
      <c r="W568" s="8">
        <f>COUNTIF($I568:$U568,4)</f>
        <v>0</v>
      </c>
      <c r="X568" s="8">
        <f>COUNTIFS($I568:$U568,3,$I568:$U568,2)</f>
        <v>0</v>
      </c>
      <c r="Y568" s="8">
        <f>IF(X568=0,COUNTIF($I568:$U568,3),0)</f>
        <v>0</v>
      </c>
      <c r="Z568" s="8">
        <f>IF(X568=0,COUNTIF($I568:$U568,2),0)</f>
        <v>2</v>
      </c>
      <c r="AA568" s="8">
        <f>COUNTIF($I568:$U568,1)</f>
        <v>1</v>
      </c>
      <c r="AB568">
        <v>568</v>
      </c>
      <c r="AC568">
        <f t="shared" si="8"/>
        <v>140296</v>
      </c>
    </row>
    <row r="569" spans="1:29">
      <c r="A569" s="3" t="s">
        <v>708</v>
      </c>
      <c r="B569" s="2" t="str" cm="1">
        <f t="array" ref="B569:C569">_xlfn.TEXTSPLIT(A569," ")</f>
        <v>J7QQ7</v>
      </c>
      <c r="C569" s="2" t="str">
        <v>865</v>
      </c>
      <c r="D569" s="4" t="str" cm="1">
        <f t="array" ref="D569:H569">MID(B569,_xlfn.SEQUENCE(1,LEN(B569)),1)</f>
        <v>J</v>
      </c>
      <c r="E569" s="4" t="str">
        <v>7</v>
      </c>
      <c r="F569" s="4" t="str">
        <v>Q</v>
      </c>
      <c r="G569" s="4" t="str">
        <v>Q</v>
      </c>
      <c r="H569" s="4" t="str">
        <v>7</v>
      </c>
      <c r="I569" s="5">
        <f>COUNTIF(_xlfn.ANCHORARRAY($D569),"A")</f>
        <v>0</v>
      </c>
      <c r="J569" s="5">
        <f>COUNTIF(_xlfn.ANCHORARRAY($D569),"K")</f>
        <v>0</v>
      </c>
      <c r="K569" s="5">
        <f>COUNTIF(_xlfn.ANCHORARRAY($D569),"Q")</f>
        <v>2</v>
      </c>
      <c r="L569" s="5">
        <f>COUNTIF(_xlfn.ANCHORARRAY($D569),"J")</f>
        <v>1</v>
      </c>
      <c r="M569" s="5">
        <f>COUNTIF(_xlfn.ANCHORARRAY($D569),"T")</f>
        <v>0</v>
      </c>
      <c r="N569" s="5">
        <f>COUNTIF(_xlfn.ANCHORARRAY($D569),"9")</f>
        <v>0</v>
      </c>
      <c r="O569" s="5">
        <f>COUNTIF(_xlfn.ANCHORARRAY($D569),"8")</f>
        <v>0</v>
      </c>
      <c r="P569" s="5">
        <f>COUNTIF(_xlfn.ANCHORARRAY($D569),"7")</f>
        <v>2</v>
      </c>
      <c r="Q569" s="5">
        <f>COUNTIF(_xlfn.ANCHORARRAY($D569),"6")</f>
        <v>0</v>
      </c>
      <c r="R569" s="5">
        <f>COUNTIF(_xlfn.ANCHORARRAY($D569),"5")</f>
        <v>0</v>
      </c>
      <c r="S569" s="5">
        <f>COUNTIF(_xlfn.ANCHORARRAY($D569),"4")</f>
        <v>0</v>
      </c>
      <c r="T569" s="5">
        <f>COUNTIF(_xlfn.ANCHORARRAY($D569),"3")</f>
        <v>0</v>
      </c>
      <c r="U569" s="5">
        <f>COUNTIF(_xlfn.ANCHORARRAY($D569),"2")</f>
        <v>0</v>
      </c>
      <c r="V569" s="8">
        <f>COUNTIF($I569:$U569,5)</f>
        <v>0</v>
      </c>
      <c r="W569" s="8">
        <f>COUNTIF($I569:$U569,4)</f>
        <v>0</v>
      </c>
      <c r="X569" s="8">
        <f>COUNTIFS($I569:$U569,3,$I569:$U569,2)</f>
        <v>0</v>
      </c>
      <c r="Y569" s="8">
        <f>IF(X569=0,COUNTIF($I569:$U569,3),0)</f>
        <v>0</v>
      </c>
      <c r="Z569" s="8">
        <f>IF(X569=0,COUNTIF($I569:$U569,2),0)</f>
        <v>2</v>
      </c>
      <c r="AA569" s="8">
        <f>COUNTIF($I569:$U569,1)</f>
        <v>1</v>
      </c>
      <c r="AB569">
        <v>569</v>
      </c>
      <c r="AC569">
        <f t="shared" si="8"/>
        <v>492185</v>
      </c>
    </row>
    <row r="570" spans="1:29">
      <c r="A570" s="3" t="s">
        <v>62</v>
      </c>
      <c r="B570" s="2" t="str" cm="1">
        <f t="array" ref="B570:C570">_xlfn.TEXTSPLIT(A570," ")</f>
        <v>J8QJ8</v>
      </c>
      <c r="C570" s="2" t="str">
        <v>474</v>
      </c>
      <c r="D570" s="4" t="str" cm="1">
        <f t="array" ref="D570:H570">MID(B570,_xlfn.SEQUENCE(1,LEN(B570)),1)</f>
        <v>J</v>
      </c>
      <c r="E570" s="4" t="str">
        <v>8</v>
      </c>
      <c r="F570" s="4" t="str">
        <v>Q</v>
      </c>
      <c r="G570" s="4" t="str">
        <v>J</v>
      </c>
      <c r="H570" s="4" t="str">
        <v>8</v>
      </c>
      <c r="I570" s="5">
        <f>COUNTIF(_xlfn.ANCHORARRAY($D570),"A")</f>
        <v>0</v>
      </c>
      <c r="J570" s="5">
        <f>COUNTIF(_xlfn.ANCHORARRAY($D570),"K")</f>
        <v>0</v>
      </c>
      <c r="K570" s="5">
        <f>COUNTIF(_xlfn.ANCHORARRAY($D570),"Q")</f>
        <v>1</v>
      </c>
      <c r="L570" s="5">
        <f>COUNTIF(_xlfn.ANCHORARRAY($D570),"J")</f>
        <v>2</v>
      </c>
      <c r="M570" s="5">
        <f>COUNTIF(_xlfn.ANCHORARRAY($D570),"T")</f>
        <v>0</v>
      </c>
      <c r="N570" s="5">
        <f>COUNTIF(_xlfn.ANCHORARRAY($D570),"9")</f>
        <v>0</v>
      </c>
      <c r="O570" s="5">
        <f>COUNTIF(_xlfn.ANCHORARRAY($D570),"8")</f>
        <v>2</v>
      </c>
      <c r="P570" s="5">
        <f>COUNTIF(_xlfn.ANCHORARRAY($D570),"7")</f>
        <v>0</v>
      </c>
      <c r="Q570" s="5">
        <f>COUNTIF(_xlfn.ANCHORARRAY($D570),"6")</f>
        <v>0</v>
      </c>
      <c r="R570" s="5">
        <f>COUNTIF(_xlfn.ANCHORARRAY($D570),"5")</f>
        <v>0</v>
      </c>
      <c r="S570" s="5">
        <f>COUNTIF(_xlfn.ANCHORARRAY($D570),"4")</f>
        <v>0</v>
      </c>
      <c r="T570" s="5">
        <f>COUNTIF(_xlfn.ANCHORARRAY($D570),"3")</f>
        <v>0</v>
      </c>
      <c r="U570" s="5">
        <f>COUNTIF(_xlfn.ANCHORARRAY($D570),"2")</f>
        <v>0</v>
      </c>
      <c r="V570" s="8">
        <f>COUNTIF($I570:$U570,5)</f>
        <v>0</v>
      </c>
      <c r="W570" s="8">
        <f>COUNTIF($I570:$U570,4)</f>
        <v>0</v>
      </c>
      <c r="X570" s="8">
        <f>COUNTIFS($I570:$U570,3,$I570:$U570,2)</f>
        <v>0</v>
      </c>
      <c r="Y570" s="8">
        <f>IF(X570=0,COUNTIF($I570:$U570,3),0)</f>
        <v>0</v>
      </c>
      <c r="Z570" s="8">
        <f>IF(X570=0,COUNTIF($I570:$U570,2),0)</f>
        <v>2</v>
      </c>
      <c r="AA570" s="8">
        <f>COUNTIF($I570:$U570,1)</f>
        <v>1</v>
      </c>
      <c r="AB570">
        <v>570</v>
      </c>
      <c r="AC570">
        <f t="shared" si="8"/>
        <v>270180</v>
      </c>
    </row>
    <row r="571" spans="1:29">
      <c r="A571" s="3" t="s">
        <v>510</v>
      </c>
      <c r="B571" s="2" t="str" cm="1">
        <f t="array" ref="B571:C571">_xlfn.TEXTSPLIT(A571," ")</f>
        <v>JQ2Q2</v>
      </c>
      <c r="C571" s="2" t="str">
        <v>18</v>
      </c>
      <c r="D571" s="4" t="str" cm="1">
        <f t="array" ref="D571:H571">MID(B571,_xlfn.SEQUENCE(1,LEN(B571)),1)</f>
        <v>J</v>
      </c>
      <c r="E571" s="4" t="str">
        <v>Q</v>
      </c>
      <c r="F571" s="4" t="str">
        <v>2</v>
      </c>
      <c r="G571" s="4" t="str">
        <v>Q</v>
      </c>
      <c r="H571" s="4" t="str">
        <v>2</v>
      </c>
      <c r="I571" s="5">
        <f>COUNTIF(_xlfn.ANCHORARRAY($D571),"A")</f>
        <v>0</v>
      </c>
      <c r="J571" s="5">
        <f>COUNTIF(_xlfn.ANCHORARRAY($D571),"K")</f>
        <v>0</v>
      </c>
      <c r="K571" s="5">
        <f>COUNTIF(_xlfn.ANCHORARRAY($D571),"Q")</f>
        <v>2</v>
      </c>
      <c r="L571" s="5">
        <f>COUNTIF(_xlfn.ANCHORARRAY($D571),"J")</f>
        <v>1</v>
      </c>
      <c r="M571" s="5">
        <f>COUNTIF(_xlfn.ANCHORARRAY($D571),"T")</f>
        <v>0</v>
      </c>
      <c r="N571" s="5">
        <f>COUNTIF(_xlfn.ANCHORARRAY($D571),"9")</f>
        <v>0</v>
      </c>
      <c r="O571" s="5">
        <f>COUNTIF(_xlfn.ANCHORARRAY($D571),"8")</f>
        <v>0</v>
      </c>
      <c r="P571" s="5">
        <f>COUNTIF(_xlfn.ANCHORARRAY($D571),"7")</f>
        <v>0</v>
      </c>
      <c r="Q571" s="5">
        <f>COUNTIF(_xlfn.ANCHORARRAY($D571),"6")</f>
        <v>0</v>
      </c>
      <c r="R571" s="5">
        <f>COUNTIF(_xlfn.ANCHORARRAY($D571),"5")</f>
        <v>0</v>
      </c>
      <c r="S571" s="5">
        <f>COUNTIF(_xlfn.ANCHORARRAY($D571),"4")</f>
        <v>0</v>
      </c>
      <c r="T571" s="5">
        <f>COUNTIF(_xlfn.ANCHORARRAY($D571),"3")</f>
        <v>0</v>
      </c>
      <c r="U571" s="5">
        <f>COUNTIF(_xlfn.ANCHORARRAY($D571),"2")</f>
        <v>2</v>
      </c>
      <c r="V571" s="8">
        <f>COUNTIF($I571:$U571,5)</f>
        <v>0</v>
      </c>
      <c r="W571" s="8">
        <f>COUNTIF($I571:$U571,4)</f>
        <v>0</v>
      </c>
      <c r="X571" s="8">
        <f>COUNTIFS($I571:$U571,3,$I571:$U571,2)</f>
        <v>0</v>
      </c>
      <c r="Y571" s="8">
        <f>IF(X571=0,COUNTIF($I571:$U571,3),0)</f>
        <v>0</v>
      </c>
      <c r="Z571" s="8">
        <f>IF(X571=0,COUNTIF($I571:$U571,2),0)</f>
        <v>2</v>
      </c>
      <c r="AA571" s="8">
        <f>COUNTIF($I571:$U571,1)</f>
        <v>1</v>
      </c>
      <c r="AB571">
        <v>571</v>
      </c>
      <c r="AC571">
        <f t="shared" si="8"/>
        <v>10278</v>
      </c>
    </row>
    <row r="572" spans="1:29">
      <c r="A572" s="3" t="s">
        <v>187</v>
      </c>
      <c r="B572" s="2" t="str" cm="1">
        <f t="array" ref="B572:C572">_xlfn.TEXTSPLIT(A572," ")</f>
        <v>JKK66</v>
      </c>
      <c r="C572" s="2" t="str">
        <v>59</v>
      </c>
      <c r="D572" s="4" t="str" cm="1">
        <f t="array" ref="D572:H572">MID(B572,_xlfn.SEQUENCE(1,LEN(B572)),1)</f>
        <v>J</v>
      </c>
      <c r="E572" s="4" t="str">
        <v>K</v>
      </c>
      <c r="F572" s="4" t="str">
        <v>K</v>
      </c>
      <c r="G572" s="4" t="str">
        <v>6</v>
      </c>
      <c r="H572" s="4" t="str">
        <v>6</v>
      </c>
      <c r="I572" s="5">
        <f>COUNTIF(_xlfn.ANCHORARRAY($D572),"A")</f>
        <v>0</v>
      </c>
      <c r="J572" s="5">
        <f>COUNTIF(_xlfn.ANCHORARRAY($D572),"K")</f>
        <v>2</v>
      </c>
      <c r="K572" s="5">
        <f>COUNTIF(_xlfn.ANCHORARRAY($D572),"Q")</f>
        <v>0</v>
      </c>
      <c r="L572" s="5">
        <f>COUNTIF(_xlfn.ANCHORARRAY($D572),"J")</f>
        <v>1</v>
      </c>
      <c r="M572" s="5">
        <f>COUNTIF(_xlfn.ANCHORARRAY($D572),"T")</f>
        <v>0</v>
      </c>
      <c r="N572" s="5">
        <f>COUNTIF(_xlfn.ANCHORARRAY($D572),"9")</f>
        <v>0</v>
      </c>
      <c r="O572" s="5">
        <f>COUNTIF(_xlfn.ANCHORARRAY($D572),"8")</f>
        <v>0</v>
      </c>
      <c r="P572" s="5">
        <f>COUNTIF(_xlfn.ANCHORARRAY($D572),"7")</f>
        <v>0</v>
      </c>
      <c r="Q572" s="5">
        <f>COUNTIF(_xlfn.ANCHORARRAY($D572),"6")</f>
        <v>2</v>
      </c>
      <c r="R572" s="5">
        <f>COUNTIF(_xlfn.ANCHORARRAY($D572),"5")</f>
        <v>0</v>
      </c>
      <c r="S572" s="5">
        <f>COUNTIF(_xlfn.ANCHORARRAY($D572),"4")</f>
        <v>0</v>
      </c>
      <c r="T572" s="5">
        <f>COUNTIF(_xlfn.ANCHORARRAY($D572),"3")</f>
        <v>0</v>
      </c>
      <c r="U572" s="5">
        <f>COUNTIF(_xlfn.ANCHORARRAY($D572),"2")</f>
        <v>0</v>
      </c>
      <c r="V572" s="8">
        <f>COUNTIF($I572:$U572,5)</f>
        <v>0</v>
      </c>
      <c r="W572" s="8">
        <f>COUNTIF($I572:$U572,4)</f>
        <v>0</v>
      </c>
      <c r="X572" s="8">
        <f>COUNTIFS($I572:$U572,3,$I572:$U572,2)</f>
        <v>0</v>
      </c>
      <c r="Y572" s="8">
        <f>IF(X572=0,COUNTIF($I572:$U572,3),0)</f>
        <v>0</v>
      </c>
      <c r="Z572" s="8">
        <f>IF(X572=0,COUNTIF($I572:$U572,2),0)</f>
        <v>2</v>
      </c>
      <c r="AA572" s="8">
        <f>COUNTIF($I572:$U572,1)</f>
        <v>1</v>
      </c>
      <c r="AB572">
        <v>572</v>
      </c>
      <c r="AC572">
        <f t="shared" si="8"/>
        <v>33748</v>
      </c>
    </row>
    <row r="573" spans="1:29">
      <c r="A573" s="3" t="s">
        <v>112</v>
      </c>
      <c r="B573" s="2" t="str" cm="1">
        <f t="array" ref="B573:C573">_xlfn.TEXTSPLIT(A573," ")</f>
        <v>JKKQQ</v>
      </c>
      <c r="C573" s="2" t="str">
        <v>479</v>
      </c>
      <c r="D573" s="4" t="str" cm="1">
        <f t="array" ref="D573:H573">MID(B573,_xlfn.SEQUENCE(1,LEN(B573)),1)</f>
        <v>J</v>
      </c>
      <c r="E573" s="4" t="str">
        <v>K</v>
      </c>
      <c r="F573" s="4" t="str">
        <v>K</v>
      </c>
      <c r="G573" s="4" t="str">
        <v>Q</v>
      </c>
      <c r="H573" s="4" t="str">
        <v>Q</v>
      </c>
      <c r="I573" s="5">
        <f>COUNTIF(_xlfn.ANCHORARRAY($D573),"A")</f>
        <v>0</v>
      </c>
      <c r="J573" s="5">
        <f>COUNTIF(_xlfn.ANCHORARRAY($D573),"K")</f>
        <v>2</v>
      </c>
      <c r="K573" s="5">
        <f>COUNTIF(_xlfn.ANCHORARRAY($D573),"Q")</f>
        <v>2</v>
      </c>
      <c r="L573" s="5">
        <f>COUNTIF(_xlfn.ANCHORARRAY($D573),"J")</f>
        <v>1</v>
      </c>
      <c r="M573" s="5">
        <f>COUNTIF(_xlfn.ANCHORARRAY($D573),"T")</f>
        <v>0</v>
      </c>
      <c r="N573" s="5">
        <f>COUNTIF(_xlfn.ANCHORARRAY($D573),"9")</f>
        <v>0</v>
      </c>
      <c r="O573" s="5">
        <f>COUNTIF(_xlfn.ANCHORARRAY($D573),"8")</f>
        <v>0</v>
      </c>
      <c r="P573" s="5">
        <f>COUNTIF(_xlfn.ANCHORARRAY($D573),"7")</f>
        <v>0</v>
      </c>
      <c r="Q573" s="5">
        <f>COUNTIF(_xlfn.ANCHORARRAY($D573),"6")</f>
        <v>0</v>
      </c>
      <c r="R573" s="5">
        <f>COUNTIF(_xlfn.ANCHORARRAY($D573),"5")</f>
        <v>0</v>
      </c>
      <c r="S573" s="5">
        <f>COUNTIF(_xlfn.ANCHORARRAY($D573),"4")</f>
        <v>0</v>
      </c>
      <c r="T573" s="5">
        <f>COUNTIF(_xlfn.ANCHORARRAY($D573),"3")</f>
        <v>0</v>
      </c>
      <c r="U573" s="5">
        <f>COUNTIF(_xlfn.ANCHORARRAY($D573),"2")</f>
        <v>0</v>
      </c>
      <c r="V573" s="8">
        <f>COUNTIF($I573:$U573,5)</f>
        <v>0</v>
      </c>
      <c r="W573" s="8">
        <f>COUNTIF($I573:$U573,4)</f>
        <v>0</v>
      </c>
      <c r="X573" s="8">
        <f>COUNTIFS($I573:$U573,3,$I573:$U573,2)</f>
        <v>0</v>
      </c>
      <c r="Y573" s="8">
        <f>IF(X573=0,COUNTIF($I573:$U573,3),0)</f>
        <v>0</v>
      </c>
      <c r="Z573" s="8">
        <f>IF(X573=0,COUNTIF($I573:$U573,2),0)</f>
        <v>2</v>
      </c>
      <c r="AA573" s="8">
        <f>COUNTIF($I573:$U573,1)</f>
        <v>1</v>
      </c>
      <c r="AB573">
        <v>573</v>
      </c>
      <c r="AC573">
        <f t="shared" si="8"/>
        <v>274467</v>
      </c>
    </row>
    <row r="574" spans="1:29">
      <c r="A574" s="3" t="s">
        <v>189</v>
      </c>
      <c r="B574" s="2" t="str" cm="1">
        <f t="array" ref="B574:C574">_xlfn.TEXTSPLIT(A574," ")</f>
        <v>JA7A7</v>
      </c>
      <c r="C574" s="2" t="str">
        <v>712</v>
      </c>
      <c r="D574" s="4" t="str" cm="1">
        <f t="array" ref="D574:H574">MID(B574,_xlfn.SEQUENCE(1,LEN(B574)),1)</f>
        <v>J</v>
      </c>
      <c r="E574" s="4" t="str">
        <v>A</v>
      </c>
      <c r="F574" s="4" t="str">
        <v>7</v>
      </c>
      <c r="G574" s="4" t="str">
        <v>A</v>
      </c>
      <c r="H574" s="4" t="str">
        <v>7</v>
      </c>
      <c r="I574" s="5">
        <f>COUNTIF(_xlfn.ANCHORARRAY($D574),"A")</f>
        <v>2</v>
      </c>
      <c r="J574" s="5">
        <f>COUNTIF(_xlfn.ANCHORARRAY($D574),"K")</f>
        <v>0</v>
      </c>
      <c r="K574" s="5">
        <f>COUNTIF(_xlfn.ANCHORARRAY($D574),"Q")</f>
        <v>0</v>
      </c>
      <c r="L574" s="5">
        <f>COUNTIF(_xlfn.ANCHORARRAY($D574),"J")</f>
        <v>1</v>
      </c>
      <c r="M574" s="5">
        <f>COUNTIF(_xlfn.ANCHORARRAY($D574),"T")</f>
        <v>0</v>
      </c>
      <c r="N574" s="5">
        <f>COUNTIF(_xlfn.ANCHORARRAY($D574),"9")</f>
        <v>0</v>
      </c>
      <c r="O574" s="5">
        <f>COUNTIF(_xlfn.ANCHORARRAY($D574),"8")</f>
        <v>0</v>
      </c>
      <c r="P574" s="5">
        <f>COUNTIF(_xlfn.ANCHORARRAY($D574),"7")</f>
        <v>2</v>
      </c>
      <c r="Q574" s="5">
        <f>COUNTIF(_xlfn.ANCHORARRAY($D574),"6")</f>
        <v>0</v>
      </c>
      <c r="R574" s="5">
        <f>COUNTIF(_xlfn.ANCHORARRAY($D574),"5")</f>
        <v>0</v>
      </c>
      <c r="S574" s="5">
        <f>COUNTIF(_xlfn.ANCHORARRAY($D574),"4")</f>
        <v>0</v>
      </c>
      <c r="T574" s="5">
        <f>COUNTIF(_xlfn.ANCHORARRAY($D574),"3")</f>
        <v>0</v>
      </c>
      <c r="U574" s="5">
        <f>COUNTIF(_xlfn.ANCHORARRAY($D574),"2")</f>
        <v>0</v>
      </c>
      <c r="V574" s="8">
        <f>COUNTIF($I574:$U574,5)</f>
        <v>0</v>
      </c>
      <c r="W574" s="8">
        <f>COUNTIF($I574:$U574,4)</f>
        <v>0</v>
      </c>
      <c r="X574" s="8">
        <f>COUNTIFS($I574:$U574,3,$I574:$U574,2)</f>
        <v>0</v>
      </c>
      <c r="Y574" s="8">
        <f>IF(X574=0,COUNTIF($I574:$U574,3),0)</f>
        <v>0</v>
      </c>
      <c r="Z574" s="8">
        <f>IF(X574=0,COUNTIF($I574:$U574,2),0)</f>
        <v>2</v>
      </c>
      <c r="AA574" s="8">
        <f>COUNTIF($I574:$U574,1)</f>
        <v>1</v>
      </c>
      <c r="AB574">
        <v>574</v>
      </c>
      <c r="AC574">
        <f t="shared" si="8"/>
        <v>408688</v>
      </c>
    </row>
    <row r="575" spans="1:29">
      <c r="A575" s="3" t="s">
        <v>425</v>
      </c>
      <c r="B575" s="2" t="str" cm="1">
        <f t="array" ref="B575:C575">_xlfn.TEXTSPLIT(A575," ")</f>
        <v>Q454Q</v>
      </c>
      <c r="C575" s="2" t="str">
        <v>105</v>
      </c>
      <c r="D575" s="4" t="str" cm="1">
        <f t="array" ref="D575:H575">MID(B575,_xlfn.SEQUENCE(1,LEN(B575)),1)</f>
        <v>Q</v>
      </c>
      <c r="E575" s="4" t="str">
        <v>4</v>
      </c>
      <c r="F575" s="4" t="str">
        <v>5</v>
      </c>
      <c r="G575" s="4" t="str">
        <v>4</v>
      </c>
      <c r="H575" s="4" t="str">
        <v>Q</v>
      </c>
      <c r="I575" s="5">
        <f>COUNTIF(_xlfn.ANCHORARRAY($D575),"A")</f>
        <v>0</v>
      </c>
      <c r="J575" s="5">
        <f>COUNTIF(_xlfn.ANCHORARRAY($D575),"K")</f>
        <v>0</v>
      </c>
      <c r="K575" s="5">
        <f>COUNTIF(_xlfn.ANCHORARRAY($D575),"Q")</f>
        <v>2</v>
      </c>
      <c r="L575" s="5">
        <f>COUNTIF(_xlfn.ANCHORARRAY($D575),"J")</f>
        <v>0</v>
      </c>
      <c r="M575" s="5">
        <f>COUNTIF(_xlfn.ANCHORARRAY($D575),"T")</f>
        <v>0</v>
      </c>
      <c r="N575" s="5">
        <f>COUNTIF(_xlfn.ANCHORARRAY($D575),"9")</f>
        <v>0</v>
      </c>
      <c r="O575" s="5">
        <f>COUNTIF(_xlfn.ANCHORARRAY($D575),"8")</f>
        <v>0</v>
      </c>
      <c r="P575" s="5">
        <f>COUNTIF(_xlfn.ANCHORARRAY($D575),"7")</f>
        <v>0</v>
      </c>
      <c r="Q575" s="5">
        <f>COUNTIF(_xlfn.ANCHORARRAY($D575),"6")</f>
        <v>0</v>
      </c>
      <c r="R575" s="5">
        <f>COUNTIF(_xlfn.ANCHORARRAY($D575),"5")</f>
        <v>1</v>
      </c>
      <c r="S575" s="5">
        <f>COUNTIF(_xlfn.ANCHORARRAY($D575),"4")</f>
        <v>2</v>
      </c>
      <c r="T575" s="5">
        <f>COUNTIF(_xlfn.ANCHORARRAY($D575),"3")</f>
        <v>0</v>
      </c>
      <c r="U575" s="5">
        <f>COUNTIF(_xlfn.ANCHORARRAY($D575),"2")</f>
        <v>0</v>
      </c>
      <c r="V575" s="8">
        <f>COUNTIF($I575:$U575,5)</f>
        <v>0</v>
      </c>
      <c r="W575" s="8">
        <f>COUNTIF($I575:$U575,4)</f>
        <v>0</v>
      </c>
      <c r="X575" s="8">
        <f>COUNTIFS($I575:$U575,3,$I575:$U575,2)</f>
        <v>0</v>
      </c>
      <c r="Y575" s="8">
        <f>IF(X575=0,COUNTIF($I575:$U575,3),0)</f>
        <v>0</v>
      </c>
      <c r="Z575" s="8">
        <f>IF(X575=0,COUNTIF($I575:$U575,2),0)</f>
        <v>2</v>
      </c>
      <c r="AA575" s="8">
        <f>COUNTIF($I575:$U575,1)</f>
        <v>1</v>
      </c>
      <c r="AB575">
        <v>575</v>
      </c>
      <c r="AC575">
        <f t="shared" si="8"/>
        <v>60375</v>
      </c>
    </row>
    <row r="576" spans="1:29">
      <c r="A576" s="3" t="s">
        <v>637</v>
      </c>
      <c r="B576" s="2" t="str" cm="1">
        <f t="array" ref="B576:C576">_xlfn.TEXTSPLIT(A576," ")</f>
        <v>Q77KK</v>
      </c>
      <c r="C576" s="2" t="str">
        <v>643</v>
      </c>
      <c r="D576" s="4" t="str" cm="1">
        <f t="array" ref="D576:H576">MID(B576,_xlfn.SEQUENCE(1,LEN(B576)),1)</f>
        <v>Q</v>
      </c>
      <c r="E576" s="4" t="str">
        <v>7</v>
      </c>
      <c r="F576" s="4" t="str">
        <v>7</v>
      </c>
      <c r="G576" s="4" t="str">
        <v>K</v>
      </c>
      <c r="H576" s="4" t="str">
        <v>K</v>
      </c>
      <c r="I576" s="5">
        <f>COUNTIF(_xlfn.ANCHORARRAY($D576),"A")</f>
        <v>0</v>
      </c>
      <c r="J576" s="5">
        <f>COUNTIF(_xlfn.ANCHORARRAY($D576),"K")</f>
        <v>2</v>
      </c>
      <c r="K576" s="5">
        <f>COUNTIF(_xlfn.ANCHORARRAY($D576),"Q")</f>
        <v>1</v>
      </c>
      <c r="L576" s="5">
        <f>COUNTIF(_xlfn.ANCHORARRAY($D576),"J")</f>
        <v>0</v>
      </c>
      <c r="M576" s="5">
        <f>COUNTIF(_xlfn.ANCHORARRAY($D576),"T")</f>
        <v>0</v>
      </c>
      <c r="N576" s="5">
        <f>COUNTIF(_xlfn.ANCHORARRAY($D576),"9")</f>
        <v>0</v>
      </c>
      <c r="O576" s="5">
        <f>COUNTIF(_xlfn.ANCHORARRAY($D576),"8")</f>
        <v>0</v>
      </c>
      <c r="P576" s="5">
        <f>COUNTIF(_xlfn.ANCHORARRAY($D576),"7")</f>
        <v>2</v>
      </c>
      <c r="Q576" s="5">
        <f>COUNTIF(_xlfn.ANCHORARRAY($D576),"6")</f>
        <v>0</v>
      </c>
      <c r="R576" s="5">
        <f>COUNTIF(_xlfn.ANCHORARRAY($D576),"5")</f>
        <v>0</v>
      </c>
      <c r="S576" s="5">
        <f>COUNTIF(_xlfn.ANCHORARRAY($D576),"4")</f>
        <v>0</v>
      </c>
      <c r="T576" s="5">
        <f>COUNTIF(_xlfn.ANCHORARRAY($D576),"3")</f>
        <v>0</v>
      </c>
      <c r="U576" s="5">
        <f>COUNTIF(_xlfn.ANCHORARRAY($D576),"2")</f>
        <v>0</v>
      </c>
      <c r="V576" s="8">
        <f>COUNTIF($I576:$U576,5)</f>
        <v>0</v>
      </c>
      <c r="W576" s="8">
        <f>COUNTIF($I576:$U576,4)</f>
        <v>0</v>
      </c>
      <c r="X576" s="8">
        <f>COUNTIFS($I576:$U576,3,$I576:$U576,2)</f>
        <v>0</v>
      </c>
      <c r="Y576" s="8">
        <f>IF(X576=0,COUNTIF($I576:$U576,3),0)</f>
        <v>0</v>
      </c>
      <c r="Z576" s="8">
        <f>IF(X576=0,COUNTIF($I576:$U576,2),0)</f>
        <v>2</v>
      </c>
      <c r="AA576" s="8">
        <f>COUNTIF($I576:$U576,1)</f>
        <v>1</v>
      </c>
      <c r="AB576">
        <v>576</v>
      </c>
      <c r="AC576">
        <f t="shared" si="8"/>
        <v>370368</v>
      </c>
    </row>
    <row r="577" spans="1:29">
      <c r="A577" s="3" t="s">
        <v>945</v>
      </c>
      <c r="B577" s="2" t="str" cm="1">
        <f t="array" ref="B577:C577">_xlfn.TEXTSPLIT(A577," ")</f>
        <v>Q7Q57</v>
      </c>
      <c r="C577" s="2" t="str">
        <v>769</v>
      </c>
      <c r="D577" s="4" t="str" cm="1">
        <f t="array" ref="D577:H577">MID(B577,_xlfn.SEQUENCE(1,LEN(B577)),1)</f>
        <v>Q</v>
      </c>
      <c r="E577" s="4" t="str">
        <v>7</v>
      </c>
      <c r="F577" s="4" t="str">
        <v>Q</v>
      </c>
      <c r="G577" s="4" t="str">
        <v>5</v>
      </c>
      <c r="H577" s="4" t="str">
        <v>7</v>
      </c>
      <c r="I577" s="5">
        <f>COUNTIF(_xlfn.ANCHORARRAY($D577),"A")</f>
        <v>0</v>
      </c>
      <c r="J577" s="5">
        <f>COUNTIF(_xlfn.ANCHORARRAY($D577),"K")</f>
        <v>0</v>
      </c>
      <c r="K577" s="5">
        <f>COUNTIF(_xlfn.ANCHORARRAY($D577),"Q")</f>
        <v>2</v>
      </c>
      <c r="L577" s="5">
        <f>COUNTIF(_xlfn.ANCHORARRAY($D577),"J")</f>
        <v>0</v>
      </c>
      <c r="M577" s="5">
        <f>COUNTIF(_xlfn.ANCHORARRAY($D577),"T")</f>
        <v>0</v>
      </c>
      <c r="N577" s="5">
        <f>COUNTIF(_xlfn.ANCHORARRAY($D577),"9")</f>
        <v>0</v>
      </c>
      <c r="O577" s="5">
        <f>COUNTIF(_xlfn.ANCHORARRAY($D577),"8")</f>
        <v>0</v>
      </c>
      <c r="P577" s="5">
        <f>COUNTIF(_xlfn.ANCHORARRAY($D577),"7")</f>
        <v>2</v>
      </c>
      <c r="Q577" s="5">
        <f>COUNTIF(_xlfn.ANCHORARRAY($D577),"6")</f>
        <v>0</v>
      </c>
      <c r="R577" s="5">
        <f>COUNTIF(_xlfn.ANCHORARRAY($D577),"5")</f>
        <v>1</v>
      </c>
      <c r="S577" s="5">
        <f>COUNTIF(_xlfn.ANCHORARRAY($D577),"4")</f>
        <v>0</v>
      </c>
      <c r="T577" s="5">
        <f>COUNTIF(_xlfn.ANCHORARRAY($D577),"3")</f>
        <v>0</v>
      </c>
      <c r="U577" s="5">
        <f>COUNTIF(_xlfn.ANCHORARRAY($D577),"2")</f>
        <v>0</v>
      </c>
      <c r="V577" s="8">
        <f>COUNTIF($I577:$U577,5)</f>
        <v>0</v>
      </c>
      <c r="W577" s="8">
        <f>COUNTIF($I577:$U577,4)</f>
        <v>0</v>
      </c>
      <c r="X577" s="8">
        <f>COUNTIFS($I577:$U577,3,$I577:$U577,2)</f>
        <v>0</v>
      </c>
      <c r="Y577" s="8">
        <f>IF(X577=0,COUNTIF($I577:$U577,3),0)</f>
        <v>0</v>
      </c>
      <c r="Z577" s="8">
        <f>IF(X577=0,COUNTIF($I577:$U577,2),0)</f>
        <v>2</v>
      </c>
      <c r="AA577" s="8">
        <f>COUNTIF($I577:$U577,1)</f>
        <v>1</v>
      </c>
      <c r="AB577">
        <v>577</v>
      </c>
      <c r="AC577">
        <f t="shared" si="8"/>
        <v>443713</v>
      </c>
    </row>
    <row r="578" spans="1:29">
      <c r="A578" s="3" t="s">
        <v>153</v>
      </c>
      <c r="B578" s="2" t="str" cm="1">
        <f t="array" ref="B578:C578">_xlfn.TEXTSPLIT(A578," ")</f>
        <v>QT9T9</v>
      </c>
      <c r="C578" s="2" t="str">
        <v>79</v>
      </c>
      <c r="D578" s="4" t="str" cm="1">
        <f t="array" ref="D578:H578">MID(B578,_xlfn.SEQUENCE(1,LEN(B578)),1)</f>
        <v>Q</v>
      </c>
      <c r="E578" s="4" t="str">
        <v>T</v>
      </c>
      <c r="F578" s="4" t="str">
        <v>9</v>
      </c>
      <c r="G578" s="4" t="str">
        <v>T</v>
      </c>
      <c r="H578" s="4" t="str">
        <v>9</v>
      </c>
      <c r="I578" s="5">
        <f>COUNTIF(_xlfn.ANCHORARRAY($D578),"A")</f>
        <v>0</v>
      </c>
      <c r="J578" s="5">
        <f>COUNTIF(_xlfn.ANCHORARRAY($D578),"K")</f>
        <v>0</v>
      </c>
      <c r="K578" s="5">
        <f>COUNTIF(_xlfn.ANCHORARRAY($D578),"Q")</f>
        <v>1</v>
      </c>
      <c r="L578" s="5">
        <f>COUNTIF(_xlfn.ANCHORARRAY($D578),"J")</f>
        <v>0</v>
      </c>
      <c r="M578" s="5">
        <f>COUNTIF(_xlfn.ANCHORARRAY($D578),"T")</f>
        <v>2</v>
      </c>
      <c r="N578" s="5">
        <f>COUNTIF(_xlfn.ANCHORARRAY($D578),"9")</f>
        <v>2</v>
      </c>
      <c r="O578" s="5">
        <f>COUNTIF(_xlfn.ANCHORARRAY($D578),"8")</f>
        <v>0</v>
      </c>
      <c r="P578" s="5">
        <f>COUNTIF(_xlfn.ANCHORARRAY($D578),"7")</f>
        <v>0</v>
      </c>
      <c r="Q578" s="5">
        <f>COUNTIF(_xlfn.ANCHORARRAY($D578),"6")</f>
        <v>0</v>
      </c>
      <c r="R578" s="5">
        <f>COUNTIF(_xlfn.ANCHORARRAY($D578),"5")</f>
        <v>0</v>
      </c>
      <c r="S578" s="5">
        <f>COUNTIF(_xlfn.ANCHORARRAY($D578),"4")</f>
        <v>0</v>
      </c>
      <c r="T578" s="5">
        <f>COUNTIF(_xlfn.ANCHORARRAY($D578),"3")</f>
        <v>0</v>
      </c>
      <c r="U578" s="5">
        <f>COUNTIF(_xlfn.ANCHORARRAY($D578),"2")</f>
        <v>0</v>
      </c>
      <c r="V578" s="8">
        <f>COUNTIF($I578:$U578,5)</f>
        <v>0</v>
      </c>
      <c r="W578" s="8">
        <f>COUNTIF($I578:$U578,4)</f>
        <v>0</v>
      </c>
      <c r="X578" s="8">
        <f>COUNTIFS($I578:$U578,3,$I578:$U578,2)</f>
        <v>0</v>
      </c>
      <c r="Y578" s="8">
        <f>IF(X578=0,COUNTIF($I578:$U578,3),0)</f>
        <v>0</v>
      </c>
      <c r="Z578" s="8">
        <f>IF(X578=0,COUNTIF($I578:$U578,2),0)</f>
        <v>2</v>
      </c>
      <c r="AA578" s="8">
        <f>COUNTIF($I578:$U578,1)</f>
        <v>1</v>
      </c>
      <c r="AB578">
        <v>578</v>
      </c>
      <c r="AC578">
        <f t="shared" ref="AC578:AC641" si="9">AB578*C578</f>
        <v>45662</v>
      </c>
    </row>
    <row r="579" spans="1:29">
      <c r="A579" s="3" t="s">
        <v>509</v>
      </c>
      <c r="B579" s="2" t="str" cm="1">
        <f t="array" ref="B579:C579">_xlfn.TEXTSPLIT(A579," ")</f>
        <v>QQ828</v>
      </c>
      <c r="C579" s="2" t="str">
        <v>356</v>
      </c>
      <c r="D579" s="4" t="str" cm="1">
        <f t="array" ref="D579:H579">MID(B579,_xlfn.SEQUENCE(1,LEN(B579)),1)</f>
        <v>Q</v>
      </c>
      <c r="E579" s="4" t="str">
        <v>Q</v>
      </c>
      <c r="F579" s="4" t="str">
        <v>8</v>
      </c>
      <c r="G579" s="4" t="str">
        <v>2</v>
      </c>
      <c r="H579" s="4" t="str">
        <v>8</v>
      </c>
      <c r="I579" s="5">
        <f>COUNTIF(_xlfn.ANCHORARRAY($D579),"A")</f>
        <v>0</v>
      </c>
      <c r="J579" s="5">
        <f>COUNTIF(_xlfn.ANCHORARRAY($D579),"K")</f>
        <v>0</v>
      </c>
      <c r="K579" s="5">
        <f>COUNTIF(_xlfn.ANCHORARRAY($D579),"Q")</f>
        <v>2</v>
      </c>
      <c r="L579" s="5">
        <f>COUNTIF(_xlfn.ANCHORARRAY($D579),"J")</f>
        <v>0</v>
      </c>
      <c r="M579" s="5">
        <f>COUNTIF(_xlfn.ANCHORARRAY($D579),"T")</f>
        <v>0</v>
      </c>
      <c r="N579" s="5">
        <f>COUNTIF(_xlfn.ANCHORARRAY($D579),"9")</f>
        <v>0</v>
      </c>
      <c r="O579" s="5">
        <f>COUNTIF(_xlfn.ANCHORARRAY($D579),"8")</f>
        <v>2</v>
      </c>
      <c r="P579" s="5">
        <f>COUNTIF(_xlfn.ANCHORARRAY($D579),"7")</f>
        <v>0</v>
      </c>
      <c r="Q579" s="5">
        <f>COUNTIF(_xlfn.ANCHORARRAY($D579),"6")</f>
        <v>0</v>
      </c>
      <c r="R579" s="5">
        <f>COUNTIF(_xlfn.ANCHORARRAY($D579),"5")</f>
        <v>0</v>
      </c>
      <c r="S579" s="5">
        <f>COUNTIF(_xlfn.ANCHORARRAY($D579),"4")</f>
        <v>0</v>
      </c>
      <c r="T579" s="5">
        <f>COUNTIF(_xlfn.ANCHORARRAY($D579),"3")</f>
        <v>0</v>
      </c>
      <c r="U579" s="5">
        <f>COUNTIF(_xlfn.ANCHORARRAY($D579),"2")</f>
        <v>1</v>
      </c>
      <c r="V579" s="8">
        <f>COUNTIF($I579:$U579,5)</f>
        <v>0</v>
      </c>
      <c r="W579" s="8">
        <f>COUNTIF($I579:$U579,4)</f>
        <v>0</v>
      </c>
      <c r="X579" s="8">
        <f>COUNTIFS($I579:$U579,3,$I579:$U579,2)</f>
        <v>0</v>
      </c>
      <c r="Y579" s="8">
        <f>IF(X579=0,COUNTIF($I579:$U579,3),0)</f>
        <v>0</v>
      </c>
      <c r="Z579" s="8">
        <f>IF(X579=0,COUNTIF($I579:$U579,2),0)</f>
        <v>2</v>
      </c>
      <c r="AA579" s="8">
        <f>COUNTIF($I579:$U579,1)</f>
        <v>1</v>
      </c>
      <c r="AB579">
        <v>579</v>
      </c>
      <c r="AC579">
        <f t="shared" si="9"/>
        <v>206124</v>
      </c>
    </row>
    <row r="580" spans="1:29">
      <c r="A580" s="3" t="s">
        <v>97</v>
      </c>
      <c r="B580" s="2" t="str" cm="1">
        <f t="array" ref="B580:C580">_xlfn.TEXTSPLIT(A580," ")</f>
        <v>QQTTJ</v>
      </c>
      <c r="C580" s="2" t="str">
        <v>91</v>
      </c>
      <c r="D580" s="4" t="str" cm="1">
        <f t="array" ref="D580:H580">MID(B580,_xlfn.SEQUENCE(1,LEN(B580)),1)</f>
        <v>Q</v>
      </c>
      <c r="E580" s="4" t="str">
        <v>Q</v>
      </c>
      <c r="F580" s="4" t="str">
        <v>T</v>
      </c>
      <c r="G580" s="4" t="str">
        <v>T</v>
      </c>
      <c r="H580" s="4" t="str">
        <v>J</v>
      </c>
      <c r="I580" s="5">
        <f>COUNTIF(_xlfn.ANCHORARRAY($D580),"A")</f>
        <v>0</v>
      </c>
      <c r="J580" s="5">
        <f>COUNTIF(_xlfn.ANCHORARRAY($D580),"K")</f>
        <v>0</v>
      </c>
      <c r="K580" s="5">
        <f>COUNTIF(_xlfn.ANCHORARRAY($D580),"Q")</f>
        <v>2</v>
      </c>
      <c r="L580" s="5">
        <f>COUNTIF(_xlfn.ANCHORARRAY($D580),"J")</f>
        <v>1</v>
      </c>
      <c r="M580" s="5">
        <f>COUNTIF(_xlfn.ANCHORARRAY($D580),"T")</f>
        <v>2</v>
      </c>
      <c r="N580" s="5">
        <f>COUNTIF(_xlfn.ANCHORARRAY($D580),"9")</f>
        <v>0</v>
      </c>
      <c r="O580" s="5">
        <f>COUNTIF(_xlfn.ANCHORARRAY($D580),"8")</f>
        <v>0</v>
      </c>
      <c r="P580" s="5">
        <f>COUNTIF(_xlfn.ANCHORARRAY($D580),"7")</f>
        <v>0</v>
      </c>
      <c r="Q580" s="5">
        <f>COUNTIF(_xlfn.ANCHORARRAY($D580),"6")</f>
        <v>0</v>
      </c>
      <c r="R580" s="5">
        <f>COUNTIF(_xlfn.ANCHORARRAY($D580),"5")</f>
        <v>0</v>
      </c>
      <c r="S580" s="5">
        <f>COUNTIF(_xlfn.ANCHORARRAY($D580),"4")</f>
        <v>0</v>
      </c>
      <c r="T580" s="5">
        <f>COUNTIF(_xlfn.ANCHORARRAY($D580),"3")</f>
        <v>0</v>
      </c>
      <c r="U580" s="5">
        <f>COUNTIF(_xlfn.ANCHORARRAY($D580),"2")</f>
        <v>0</v>
      </c>
      <c r="V580" s="8">
        <f>COUNTIF($I580:$U580,5)</f>
        <v>0</v>
      </c>
      <c r="W580" s="8">
        <f>COUNTIF($I580:$U580,4)</f>
        <v>0</v>
      </c>
      <c r="X580" s="8">
        <f>COUNTIFS($I580:$U580,3,$I580:$U580,2)</f>
        <v>0</v>
      </c>
      <c r="Y580" s="8">
        <f>IF(X580=0,COUNTIF($I580:$U580,3),0)</f>
        <v>0</v>
      </c>
      <c r="Z580" s="8">
        <f>IF(X580=0,COUNTIF($I580:$U580,2),0)</f>
        <v>2</v>
      </c>
      <c r="AA580" s="8">
        <f>COUNTIF($I580:$U580,1)</f>
        <v>1</v>
      </c>
      <c r="AB580">
        <v>580</v>
      </c>
      <c r="AC580">
        <f t="shared" si="9"/>
        <v>52780</v>
      </c>
    </row>
    <row r="581" spans="1:29">
      <c r="A581" s="3" t="s">
        <v>64</v>
      </c>
      <c r="B581" s="2" t="str" cm="1">
        <f t="array" ref="B581:C581">_xlfn.TEXTSPLIT(A581," ")</f>
        <v>QQJ55</v>
      </c>
      <c r="C581" s="2" t="str">
        <v>139</v>
      </c>
      <c r="D581" s="4" t="str" cm="1">
        <f t="array" ref="D581:H581">MID(B581,_xlfn.SEQUENCE(1,LEN(B581)),1)</f>
        <v>Q</v>
      </c>
      <c r="E581" s="4" t="str">
        <v>Q</v>
      </c>
      <c r="F581" s="4" t="str">
        <v>J</v>
      </c>
      <c r="G581" s="4" t="str">
        <v>5</v>
      </c>
      <c r="H581" s="4" t="str">
        <v>5</v>
      </c>
      <c r="I581" s="5">
        <f>COUNTIF(_xlfn.ANCHORARRAY($D581),"A")</f>
        <v>0</v>
      </c>
      <c r="J581" s="5">
        <f>COUNTIF(_xlfn.ANCHORARRAY($D581),"K")</f>
        <v>0</v>
      </c>
      <c r="K581" s="5">
        <f>COUNTIF(_xlfn.ANCHORARRAY($D581),"Q")</f>
        <v>2</v>
      </c>
      <c r="L581" s="5">
        <f>COUNTIF(_xlfn.ANCHORARRAY($D581),"J")</f>
        <v>1</v>
      </c>
      <c r="M581" s="5">
        <f>COUNTIF(_xlfn.ANCHORARRAY($D581),"T")</f>
        <v>0</v>
      </c>
      <c r="N581" s="5">
        <f>COUNTIF(_xlfn.ANCHORARRAY($D581),"9")</f>
        <v>0</v>
      </c>
      <c r="O581" s="5">
        <f>COUNTIF(_xlfn.ANCHORARRAY($D581),"8")</f>
        <v>0</v>
      </c>
      <c r="P581" s="5">
        <f>COUNTIF(_xlfn.ANCHORARRAY($D581),"7")</f>
        <v>0</v>
      </c>
      <c r="Q581" s="5">
        <f>COUNTIF(_xlfn.ANCHORARRAY($D581),"6")</f>
        <v>0</v>
      </c>
      <c r="R581" s="5">
        <f>COUNTIF(_xlfn.ANCHORARRAY($D581),"5")</f>
        <v>2</v>
      </c>
      <c r="S581" s="5">
        <f>COUNTIF(_xlfn.ANCHORARRAY($D581),"4")</f>
        <v>0</v>
      </c>
      <c r="T581" s="5">
        <f>COUNTIF(_xlfn.ANCHORARRAY($D581),"3")</f>
        <v>0</v>
      </c>
      <c r="U581" s="5">
        <f>COUNTIF(_xlfn.ANCHORARRAY($D581),"2")</f>
        <v>0</v>
      </c>
      <c r="V581" s="8">
        <f>COUNTIF($I581:$U581,5)</f>
        <v>0</v>
      </c>
      <c r="W581" s="8">
        <f>COUNTIF($I581:$U581,4)</f>
        <v>0</v>
      </c>
      <c r="X581" s="8">
        <f>COUNTIFS($I581:$U581,3,$I581:$U581,2)</f>
        <v>0</v>
      </c>
      <c r="Y581" s="8">
        <f>IF(X581=0,COUNTIF($I581:$U581,3),0)</f>
        <v>0</v>
      </c>
      <c r="Z581" s="8">
        <f>IF(X581=0,COUNTIF($I581:$U581,2),0)</f>
        <v>2</v>
      </c>
      <c r="AA581" s="8">
        <f>COUNTIF($I581:$U581,1)</f>
        <v>1</v>
      </c>
      <c r="AB581">
        <v>581</v>
      </c>
      <c r="AC581">
        <f t="shared" si="9"/>
        <v>80759</v>
      </c>
    </row>
    <row r="582" spans="1:29">
      <c r="A582" s="3" t="s">
        <v>25</v>
      </c>
      <c r="B582" s="2" t="str" cm="1">
        <f t="array" ref="B582:C582">_xlfn.TEXTSPLIT(A582," ")</f>
        <v>QQJAA</v>
      </c>
      <c r="C582" s="2" t="str">
        <v>364</v>
      </c>
      <c r="D582" s="4" t="str" cm="1">
        <f t="array" ref="D582:H582">MID(B582,_xlfn.SEQUENCE(1,LEN(B582)),1)</f>
        <v>Q</v>
      </c>
      <c r="E582" s="4" t="str">
        <v>Q</v>
      </c>
      <c r="F582" s="4" t="str">
        <v>J</v>
      </c>
      <c r="G582" s="4" t="str">
        <v>A</v>
      </c>
      <c r="H582" s="4" t="str">
        <v>A</v>
      </c>
      <c r="I582" s="5">
        <f>COUNTIF(_xlfn.ANCHORARRAY($D582),"A")</f>
        <v>2</v>
      </c>
      <c r="J582" s="5">
        <f>COUNTIF(_xlfn.ANCHORARRAY($D582),"K")</f>
        <v>0</v>
      </c>
      <c r="K582" s="5">
        <f>COUNTIF(_xlfn.ANCHORARRAY($D582),"Q")</f>
        <v>2</v>
      </c>
      <c r="L582" s="5">
        <f>COUNTIF(_xlfn.ANCHORARRAY($D582),"J")</f>
        <v>1</v>
      </c>
      <c r="M582" s="5">
        <f>COUNTIF(_xlfn.ANCHORARRAY($D582),"T")</f>
        <v>0</v>
      </c>
      <c r="N582" s="5">
        <f>COUNTIF(_xlfn.ANCHORARRAY($D582),"9")</f>
        <v>0</v>
      </c>
      <c r="O582" s="5">
        <f>COUNTIF(_xlfn.ANCHORARRAY($D582),"8")</f>
        <v>0</v>
      </c>
      <c r="P582" s="5">
        <f>COUNTIF(_xlfn.ANCHORARRAY($D582),"7")</f>
        <v>0</v>
      </c>
      <c r="Q582" s="5">
        <f>COUNTIF(_xlfn.ANCHORARRAY($D582),"6")</f>
        <v>0</v>
      </c>
      <c r="R582" s="5">
        <f>COUNTIF(_xlfn.ANCHORARRAY($D582),"5")</f>
        <v>0</v>
      </c>
      <c r="S582" s="5">
        <f>COUNTIF(_xlfn.ANCHORARRAY($D582),"4")</f>
        <v>0</v>
      </c>
      <c r="T582" s="5">
        <f>COUNTIF(_xlfn.ANCHORARRAY($D582),"3")</f>
        <v>0</v>
      </c>
      <c r="U582" s="5">
        <f>COUNTIF(_xlfn.ANCHORARRAY($D582),"2")</f>
        <v>0</v>
      </c>
      <c r="V582" s="8">
        <f>COUNTIF($I582:$U582,5)</f>
        <v>0</v>
      </c>
      <c r="W582" s="8">
        <f>COUNTIF($I582:$U582,4)</f>
        <v>0</v>
      </c>
      <c r="X582" s="8">
        <f>COUNTIFS($I582:$U582,3,$I582:$U582,2)</f>
        <v>0</v>
      </c>
      <c r="Y582" s="8">
        <f>IF(X582=0,COUNTIF($I582:$U582,3),0)</f>
        <v>0</v>
      </c>
      <c r="Z582" s="8">
        <f>IF(X582=0,COUNTIF($I582:$U582,2),0)</f>
        <v>2</v>
      </c>
      <c r="AA582" s="8">
        <f>COUNTIF($I582:$U582,1)</f>
        <v>1</v>
      </c>
      <c r="AB582">
        <v>582</v>
      </c>
      <c r="AC582">
        <f t="shared" si="9"/>
        <v>211848</v>
      </c>
    </row>
    <row r="583" spans="1:29">
      <c r="A583" s="3" t="s">
        <v>1</v>
      </c>
      <c r="B583" s="2" t="str" cm="1">
        <f t="array" ref="B583:C583">_xlfn.TEXTSPLIT(A583," ")</f>
        <v>QKK3Q</v>
      </c>
      <c r="C583" s="2" t="str">
        <v>408</v>
      </c>
      <c r="D583" s="4" t="str" cm="1">
        <f t="array" ref="D583:H583">MID(B583,_xlfn.SEQUENCE(1,LEN(B583)),1)</f>
        <v>Q</v>
      </c>
      <c r="E583" s="4" t="str">
        <v>K</v>
      </c>
      <c r="F583" s="4" t="str">
        <v>K</v>
      </c>
      <c r="G583" s="4" t="str">
        <v>3</v>
      </c>
      <c r="H583" s="4" t="str">
        <v>Q</v>
      </c>
      <c r="I583" s="5">
        <f>COUNTIF(_xlfn.ANCHORARRAY($D583),"A")</f>
        <v>0</v>
      </c>
      <c r="J583" s="5">
        <f>COUNTIF(_xlfn.ANCHORARRAY($D583),"K")</f>
        <v>2</v>
      </c>
      <c r="K583" s="5">
        <f>COUNTIF(_xlfn.ANCHORARRAY($D583),"Q")</f>
        <v>2</v>
      </c>
      <c r="L583" s="5">
        <f>COUNTIF(_xlfn.ANCHORARRAY($D583),"J")</f>
        <v>0</v>
      </c>
      <c r="M583" s="5">
        <f>COUNTIF(_xlfn.ANCHORARRAY($D583),"T")</f>
        <v>0</v>
      </c>
      <c r="N583" s="5">
        <f>COUNTIF(_xlfn.ANCHORARRAY($D583),"9")</f>
        <v>0</v>
      </c>
      <c r="O583" s="5">
        <f>COUNTIF(_xlfn.ANCHORARRAY($D583),"8")</f>
        <v>0</v>
      </c>
      <c r="P583" s="5">
        <f>COUNTIF(_xlfn.ANCHORARRAY($D583),"7")</f>
        <v>0</v>
      </c>
      <c r="Q583" s="5">
        <f>COUNTIF(_xlfn.ANCHORARRAY($D583),"6")</f>
        <v>0</v>
      </c>
      <c r="R583" s="5">
        <f>COUNTIF(_xlfn.ANCHORARRAY($D583),"5")</f>
        <v>0</v>
      </c>
      <c r="S583" s="5">
        <f>COUNTIF(_xlfn.ANCHORARRAY($D583),"4")</f>
        <v>0</v>
      </c>
      <c r="T583" s="5">
        <f>COUNTIF(_xlfn.ANCHORARRAY($D583),"3")</f>
        <v>1</v>
      </c>
      <c r="U583" s="5">
        <f>COUNTIF(_xlfn.ANCHORARRAY($D583),"2")</f>
        <v>0</v>
      </c>
      <c r="V583" s="8">
        <f>COUNTIF($I583:$U583,5)</f>
        <v>0</v>
      </c>
      <c r="W583" s="8">
        <f>COUNTIF($I583:$U583,4)</f>
        <v>0</v>
      </c>
      <c r="X583" s="8">
        <f>COUNTIFS($I583:$U583,3,$I583:$U583,2)</f>
        <v>0</v>
      </c>
      <c r="Y583" s="8">
        <f>IF(X583=0,COUNTIF($I583:$U583,3),0)</f>
        <v>0</v>
      </c>
      <c r="Z583" s="8">
        <f>IF(X583=0,COUNTIF($I583:$U583,2),0)</f>
        <v>2</v>
      </c>
      <c r="AA583" s="8">
        <f>COUNTIF($I583:$U583,1)</f>
        <v>1</v>
      </c>
      <c r="AB583">
        <v>583</v>
      </c>
      <c r="AC583">
        <f t="shared" si="9"/>
        <v>237864</v>
      </c>
    </row>
    <row r="584" spans="1:29">
      <c r="A584" s="3" t="s">
        <v>431</v>
      </c>
      <c r="B584" s="2" t="str" cm="1">
        <f t="array" ref="B584:C584">_xlfn.TEXTSPLIT(A584," ")</f>
        <v>K3535</v>
      </c>
      <c r="C584" s="2" t="str">
        <v>86</v>
      </c>
      <c r="D584" s="4" t="str" cm="1">
        <f t="array" ref="D584:H584">MID(B584,_xlfn.SEQUENCE(1,LEN(B584)),1)</f>
        <v>K</v>
      </c>
      <c r="E584" s="4" t="str">
        <v>3</v>
      </c>
      <c r="F584" s="4" t="str">
        <v>5</v>
      </c>
      <c r="G584" s="4" t="str">
        <v>3</v>
      </c>
      <c r="H584" s="4" t="str">
        <v>5</v>
      </c>
      <c r="I584" s="5">
        <f>COUNTIF(_xlfn.ANCHORARRAY($D584),"A")</f>
        <v>0</v>
      </c>
      <c r="J584" s="5">
        <f>COUNTIF(_xlfn.ANCHORARRAY($D584),"K")</f>
        <v>1</v>
      </c>
      <c r="K584" s="5">
        <f>COUNTIF(_xlfn.ANCHORARRAY($D584),"Q")</f>
        <v>0</v>
      </c>
      <c r="L584" s="5">
        <f>COUNTIF(_xlfn.ANCHORARRAY($D584),"J")</f>
        <v>0</v>
      </c>
      <c r="M584" s="5">
        <f>COUNTIF(_xlfn.ANCHORARRAY($D584),"T")</f>
        <v>0</v>
      </c>
      <c r="N584" s="5">
        <f>COUNTIF(_xlfn.ANCHORARRAY($D584),"9")</f>
        <v>0</v>
      </c>
      <c r="O584" s="5">
        <f>COUNTIF(_xlfn.ANCHORARRAY($D584),"8")</f>
        <v>0</v>
      </c>
      <c r="P584" s="5">
        <f>COUNTIF(_xlfn.ANCHORARRAY($D584),"7")</f>
        <v>0</v>
      </c>
      <c r="Q584" s="5">
        <f>COUNTIF(_xlfn.ANCHORARRAY($D584),"6")</f>
        <v>0</v>
      </c>
      <c r="R584" s="5">
        <f>COUNTIF(_xlfn.ANCHORARRAY($D584),"5")</f>
        <v>2</v>
      </c>
      <c r="S584" s="5">
        <f>COUNTIF(_xlfn.ANCHORARRAY($D584),"4")</f>
        <v>0</v>
      </c>
      <c r="T584" s="5">
        <f>COUNTIF(_xlfn.ANCHORARRAY($D584),"3")</f>
        <v>2</v>
      </c>
      <c r="U584" s="5">
        <f>COUNTIF(_xlfn.ANCHORARRAY($D584),"2")</f>
        <v>0</v>
      </c>
      <c r="V584" s="8">
        <f>COUNTIF($I584:$U584,5)</f>
        <v>0</v>
      </c>
      <c r="W584" s="8">
        <f>COUNTIF($I584:$U584,4)</f>
        <v>0</v>
      </c>
      <c r="X584" s="8">
        <f>COUNTIFS($I584:$U584,3,$I584:$U584,2)</f>
        <v>0</v>
      </c>
      <c r="Y584" s="8">
        <f>IF(X584=0,COUNTIF($I584:$U584,3),0)</f>
        <v>0</v>
      </c>
      <c r="Z584" s="8">
        <f>IF(X584=0,COUNTIF($I584:$U584,2),0)</f>
        <v>2</v>
      </c>
      <c r="AA584" s="8">
        <f>COUNTIF($I584:$U584,1)</f>
        <v>1</v>
      </c>
      <c r="AB584">
        <v>584</v>
      </c>
      <c r="AC584">
        <f t="shared" si="9"/>
        <v>50224</v>
      </c>
    </row>
    <row r="585" spans="1:29">
      <c r="A585" s="3" t="s">
        <v>495</v>
      </c>
      <c r="B585" s="2" t="str" cm="1">
        <f t="array" ref="B585:C585">_xlfn.TEXTSPLIT(A585," ")</f>
        <v>K3K32</v>
      </c>
      <c r="C585" s="2" t="str">
        <v>95</v>
      </c>
      <c r="D585" s="4" t="str" cm="1">
        <f t="array" ref="D585:H585">MID(B585,_xlfn.SEQUENCE(1,LEN(B585)),1)</f>
        <v>K</v>
      </c>
      <c r="E585" s="4" t="str">
        <v>3</v>
      </c>
      <c r="F585" s="4" t="str">
        <v>K</v>
      </c>
      <c r="G585" s="4" t="str">
        <v>3</v>
      </c>
      <c r="H585" s="4" t="str">
        <v>2</v>
      </c>
      <c r="I585" s="5">
        <f>COUNTIF(_xlfn.ANCHORARRAY($D585),"A")</f>
        <v>0</v>
      </c>
      <c r="J585" s="5">
        <f>COUNTIF(_xlfn.ANCHORARRAY($D585),"K")</f>
        <v>2</v>
      </c>
      <c r="K585" s="5">
        <f>COUNTIF(_xlfn.ANCHORARRAY($D585),"Q")</f>
        <v>0</v>
      </c>
      <c r="L585" s="5">
        <f>COUNTIF(_xlfn.ANCHORARRAY($D585),"J")</f>
        <v>0</v>
      </c>
      <c r="M585" s="5">
        <f>COUNTIF(_xlfn.ANCHORARRAY($D585),"T")</f>
        <v>0</v>
      </c>
      <c r="N585" s="5">
        <f>COUNTIF(_xlfn.ANCHORARRAY($D585),"9")</f>
        <v>0</v>
      </c>
      <c r="O585" s="5">
        <f>COUNTIF(_xlfn.ANCHORARRAY($D585),"8")</f>
        <v>0</v>
      </c>
      <c r="P585" s="5">
        <f>COUNTIF(_xlfn.ANCHORARRAY($D585),"7")</f>
        <v>0</v>
      </c>
      <c r="Q585" s="5">
        <f>COUNTIF(_xlfn.ANCHORARRAY($D585),"6")</f>
        <v>0</v>
      </c>
      <c r="R585" s="5">
        <f>COUNTIF(_xlfn.ANCHORARRAY($D585),"5")</f>
        <v>0</v>
      </c>
      <c r="S585" s="5">
        <f>COUNTIF(_xlfn.ANCHORARRAY($D585),"4")</f>
        <v>0</v>
      </c>
      <c r="T585" s="5">
        <f>COUNTIF(_xlfn.ANCHORARRAY($D585),"3")</f>
        <v>2</v>
      </c>
      <c r="U585" s="5">
        <f>COUNTIF(_xlfn.ANCHORARRAY($D585),"2")</f>
        <v>1</v>
      </c>
      <c r="V585" s="8">
        <f>COUNTIF($I585:$U585,5)</f>
        <v>0</v>
      </c>
      <c r="W585" s="8">
        <f>COUNTIF($I585:$U585,4)</f>
        <v>0</v>
      </c>
      <c r="X585" s="8">
        <f>COUNTIFS($I585:$U585,3,$I585:$U585,2)</f>
        <v>0</v>
      </c>
      <c r="Y585" s="8">
        <f>IF(X585=0,COUNTIF($I585:$U585,3),0)</f>
        <v>0</v>
      </c>
      <c r="Z585" s="8">
        <f>IF(X585=0,COUNTIF($I585:$U585,2),0)</f>
        <v>2</v>
      </c>
      <c r="AA585" s="8">
        <f>COUNTIF($I585:$U585,1)</f>
        <v>1</v>
      </c>
      <c r="AB585">
        <v>585</v>
      </c>
      <c r="AC585">
        <f t="shared" si="9"/>
        <v>55575</v>
      </c>
    </row>
    <row r="586" spans="1:29">
      <c r="A586" s="3" t="s">
        <v>23</v>
      </c>
      <c r="B586" s="2" t="str" cm="1">
        <f t="array" ref="B586:C586">_xlfn.TEXTSPLIT(A586," ")</f>
        <v>K4994</v>
      </c>
      <c r="C586" s="2" t="str">
        <v>634</v>
      </c>
      <c r="D586" s="4" t="str" cm="1">
        <f t="array" ref="D586:H586">MID(B586,_xlfn.SEQUENCE(1,LEN(B586)),1)</f>
        <v>K</v>
      </c>
      <c r="E586" s="4" t="str">
        <v>4</v>
      </c>
      <c r="F586" s="4" t="str">
        <v>9</v>
      </c>
      <c r="G586" s="4" t="str">
        <v>9</v>
      </c>
      <c r="H586" s="4" t="str">
        <v>4</v>
      </c>
      <c r="I586" s="5">
        <f>COUNTIF(_xlfn.ANCHORARRAY($D586),"A")</f>
        <v>0</v>
      </c>
      <c r="J586" s="5">
        <f>COUNTIF(_xlfn.ANCHORARRAY($D586),"K")</f>
        <v>1</v>
      </c>
      <c r="K586" s="5">
        <f>COUNTIF(_xlfn.ANCHORARRAY($D586),"Q")</f>
        <v>0</v>
      </c>
      <c r="L586" s="5">
        <f>COUNTIF(_xlfn.ANCHORARRAY($D586),"J")</f>
        <v>0</v>
      </c>
      <c r="M586" s="5">
        <f>COUNTIF(_xlfn.ANCHORARRAY($D586),"T")</f>
        <v>0</v>
      </c>
      <c r="N586" s="5">
        <f>COUNTIF(_xlfn.ANCHORARRAY($D586),"9")</f>
        <v>2</v>
      </c>
      <c r="O586" s="5">
        <f>COUNTIF(_xlfn.ANCHORARRAY($D586),"8")</f>
        <v>0</v>
      </c>
      <c r="P586" s="5">
        <f>COUNTIF(_xlfn.ANCHORARRAY($D586),"7")</f>
        <v>0</v>
      </c>
      <c r="Q586" s="5">
        <f>COUNTIF(_xlfn.ANCHORARRAY($D586),"6")</f>
        <v>0</v>
      </c>
      <c r="R586" s="5">
        <f>COUNTIF(_xlfn.ANCHORARRAY($D586),"5")</f>
        <v>0</v>
      </c>
      <c r="S586" s="5">
        <f>COUNTIF(_xlfn.ANCHORARRAY($D586),"4")</f>
        <v>2</v>
      </c>
      <c r="T586" s="5">
        <f>COUNTIF(_xlfn.ANCHORARRAY($D586),"3")</f>
        <v>0</v>
      </c>
      <c r="U586" s="5">
        <f>COUNTIF(_xlfn.ANCHORARRAY($D586),"2")</f>
        <v>0</v>
      </c>
      <c r="V586" s="8">
        <f>COUNTIF($I586:$U586,5)</f>
        <v>0</v>
      </c>
      <c r="W586" s="8">
        <f>COUNTIF($I586:$U586,4)</f>
        <v>0</v>
      </c>
      <c r="X586" s="8">
        <f>COUNTIFS($I586:$U586,3,$I586:$U586,2)</f>
        <v>0</v>
      </c>
      <c r="Y586" s="8">
        <f>IF(X586=0,COUNTIF($I586:$U586,3),0)</f>
        <v>0</v>
      </c>
      <c r="Z586" s="8">
        <f>IF(X586=0,COUNTIF($I586:$U586,2),0)</f>
        <v>2</v>
      </c>
      <c r="AA586" s="8">
        <f>COUNTIF($I586:$U586,1)</f>
        <v>1</v>
      </c>
      <c r="AB586">
        <v>586</v>
      </c>
      <c r="AC586">
        <f t="shared" si="9"/>
        <v>371524</v>
      </c>
    </row>
    <row r="587" spans="1:29">
      <c r="A587" s="3" t="s">
        <v>922</v>
      </c>
      <c r="B587" s="2" t="str" cm="1">
        <f t="array" ref="B587:C587">_xlfn.TEXTSPLIT(A587," ")</f>
        <v>K55KT</v>
      </c>
      <c r="C587" s="2" t="str">
        <v>281</v>
      </c>
      <c r="D587" s="4" t="str" cm="1">
        <f t="array" ref="D587:H587">MID(B587,_xlfn.SEQUENCE(1,LEN(B587)),1)</f>
        <v>K</v>
      </c>
      <c r="E587" s="4" t="str">
        <v>5</v>
      </c>
      <c r="F587" s="4" t="str">
        <v>5</v>
      </c>
      <c r="G587" s="4" t="str">
        <v>K</v>
      </c>
      <c r="H587" s="4" t="str">
        <v>T</v>
      </c>
      <c r="I587" s="5">
        <f>COUNTIF(_xlfn.ANCHORARRAY($D587),"A")</f>
        <v>0</v>
      </c>
      <c r="J587" s="5">
        <f>COUNTIF(_xlfn.ANCHORARRAY($D587),"K")</f>
        <v>2</v>
      </c>
      <c r="K587" s="5">
        <f>COUNTIF(_xlfn.ANCHORARRAY($D587),"Q")</f>
        <v>0</v>
      </c>
      <c r="L587" s="5">
        <f>COUNTIF(_xlfn.ANCHORARRAY($D587),"J")</f>
        <v>0</v>
      </c>
      <c r="M587" s="5">
        <f>COUNTIF(_xlfn.ANCHORARRAY($D587),"T")</f>
        <v>1</v>
      </c>
      <c r="N587" s="5">
        <f>COUNTIF(_xlfn.ANCHORARRAY($D587),"9")</f>
        <v>0</v>
      </c>
      <c r="O587" s="5">
        <f>COUNTIF(_xlfn.ANCHORARRAY($D587),"8")</f>
        <v>0</v>
      </c>
      <c r="P587" s="5">
        <f>COUNTIF(_xlfn.ANCHORARRAY($D587),"7")</f>
        <v>0</v>
      </c>
      <c r="Q587" s="5">
        <f>COUNTIF(_xlfn.ANCHORARRAY($D587),"6")</f>
        <v>0</v>
      </c>
      <c r="R587" s="5">
        <f>COUNTIF(_xlfn.ANCHORARRAY($D587),"5")</f>
        <v>2</v>
      </c>
      <c r="S587" s="5">
        <f>COUNTIF(_xlfn.ANCHORARRAY($D587),"4")</f>
        <v>0</v>
      </c>
      <c r="T587" s="5">
        <f>COUNTIF(_xlfn.ANCHORARRAY($D587),"3")</f>
        <v>0</v>
      </c>
      <c r="U587" s="5">
        <f>COUNTIF(_xlfn.ANCHORARRAY($D587),"2")</f>
        <v>0</v>
      </c>
      <c r="V587" s="8">
        <f>COUNTIF($I587:$U587,5)</f>
        <v>0</v>
      </c>
      <c r="W587" s="8">
        <f>COUNTIF($I587:$U587,4)</f>
        <v>0</v>
      </c>
      <c r="X587" s="8">
        <f>COUNTIFS($I587:$U587,3,$I587:$U587,2)</f>
        <v>0</v>
      </c>
      <c r="Y587" s="8">
        <f>IF(X587=0,COUNTIF($I587:$U587,3),0)</f>
        <v>0</v>
      </c>
      <c r="Z587" s="8">
        <f>IF(X587=0,COUNTIF($I587:$U587,2),0)</f>
        <v>2</v>
      </c>
      <c r="AA587" s="8">
        <f>COUNTIF($I587:$U587,1)</f>
        <v>1</v>
      </c>
      <c r="AB587">
        <v>587</v>
      </c>
      <c r="AC587">
        <f t="shared" si="9"/>
        <v>164947</v>
      </c>
    </row>
    <row r="588" spans="1:29">
      <c r="A588" s="3" t="s">
        <v>843</v>
      </c>
      <c r="B588" s="2" t="str" cm="1">
        <f t="array" ref="B588:C588">_xlfn.TEXTSPLIT(A588," ")</f>
        <v>K66TT</v>
      </c>
      <c r="C588" s="2" t="str">
        <v>950</v>
      </c>
      <c r="D588" s="4" t="str" cm="1">
        <f t="array" ref="D588:H588">MID(B588,_xlfn.SEQUENCE(1,LEN(B588)),1)</f>
        <v>K</v>
      </c>
      <c r="E588" s="4" t="str">
        <v>6</v>
      </c>
      <c r="F588" s="4" t="str">
        <v>6</v>
      </c>
      <c r="G588" s="4" t="str">
        <v>T</v>
      </c>
      <c r="H588" s="4" t="str">
        <v>T</v>
      </c>
      <c r="I588" s="5">
        <f>COUNTIF(_xlfn.ANCHORARRAY($D588),"A")</f>
        <v>0</v>
      </c>
      <c r="J588" s="5">
        <f>COUNTIF(_xlfn.ANCHORARRAY($D588),"K")</f>
        <v>1</v>
      </c>
      <c r="K588" s="5">
        <f>COUNTIF(_xlfn.ANCHORARRAY($D588),"Q")</f>
        <v>0</v>
      </c>
      <c r="L588" s="5">
        <f>COUNTIF(_xlfn.ANCHORARRAY($D588),"J")</f>
        <v>0</v>
      </c>
      <c r="M588" s="5">
        <f>COUNTIF(_xlfn.ANCHORARRAY($D588),"T")</f>
        <v>2</v>
      </c>
      <c r="N588" s="5">
        <f>COUNTIF(_xlfn.ANCHORARRAY($D588),"9")</f>
        <v>0</v>
      </c>
      <c r="O588" s="5">
        <f>COUNTIF(_xlfn.ANCHORARRAY($D588),"8")</f>
        <v>0</v>
      </c>
      <c r="P588" s="5">
        <f>COUNTIF(_xlfn.ANCHORARRAY($D588),"7")</f>
        <v>0</v>
      </c>
      <c r="Q588" s="5">
        <f>COUNTIF(_xlfn.ANCHORARRAY($D588),"6")</f>
        <v>2</v>
      </c>
      <c r="R588" s="5">
        <f>COUNTIF(_xlfn.ANCHORARRAY($D588),"5")</f>
        <v>0</v>
      </c>
      <c r="S588" s="5">
        <f>COUNTIF(_xlfn.ANCHORARRAY($D588),"4")</f>
        <v>0</v>
      </c>
      <c r="T588" s="5">
        <f>COUNTIF(_xlfn.ANCHORARRAY($D588),"3")</f>
        <v>0</v>
      </c>
      <c r="U588" s="5">
        <f>COUNTIF(_xlfn.ANCHORARRAY($D588),"2")</f>
        <v>0</v>
      </c>
      <c r="V588" s="8">
        <f>COUNTIF($I588:$U588,5)</f>
        <v>0</v>
      </c>
      <c r="W588" s="8">
        <f>COUNTIF($I588:$U588,4)</f>
        <v>0</v>
      </c>
      <c r="X588" s="8">
        <f>COUNTIFS($I588:$U588,3,$I588:$U588,2)</f>
        <v>0</v>
      </c>
      <c r="Y588" s="8">
        <f>IF(X588=0,COUNTIF($I588:$U588,3),0)</f>
        <v>0</v>
      </c>
      <c r="Z588" s="8">
        <f>IF(X588=0,COUNTIF($I588:$U588,2),0)</f>
        <v>2</v>
      </c>
      <c r="AA588" s="8">
        <f>COUNTIF($I588:$U588,1)</f>
        <v>1</v>
      </c>
      <c r="AB588">
        <v>588</v>
      </c>
      <c r="AC588">
        <f t="shared" si="9"/>
        <v>558600</v>
      </c>
    </row>
    <row r="589" spans="1:29">
      <c r="A589" s="3" t="s">
        <v>459</v>
      </c>
      <c r="B589" s="2" t="str" cm="1">
        <f t="array" ref="B589:C589">_xlfn.TEXTSPLIT(A589," ")</f>
        <v>K7997</v>
      </c>
      <c r="C589" s="2" t="str">
        <v>207</v>
      </c>
      <c r="D589" s="4" t="str" cm="1">
        <f t="array" ref="D589:H589">MID(B589,_xlfn.SEQUENCE(1,LEN(B589)),1)</f>
        <v>K</v>
      </c>
      <c r="E589" s="4" t="str">
        <v>7</v>
      </c>
      <c r="F589" s="4" t="str">
        <v>9</v>
      </c>
      <c r="G589" s="4" t="str">
        <v>9</v>
      </c>
      <c r="H589" s="4" t="str">
        <v>7</v>
      </c>
      <c r="I589" s="5">
        <f>COUNTIF(_xlfn.ANCHORARRAY($D589),"A")</f>
        <v>0</v>
      </c>
      <c r="J589" s="5">
        <f>COUNTIF(_xlfn.ANCHORARRAY($D589),"K")</f>
        <v>1</v>
      </c>
      <c r="K589" s="5">
        <f>COUNTIF(_xlfn.ANCHORARRAY($D589),"Q")</f>
        <v>0</v>
      </c>
      <c r="L589" s="5">
        <f>COUNTIF(_xlfn.ANCHORARRAY($D589),"J")</f>
        <v>0</v>
      </c>
      <c r="M589" s="5">
        <f>COUNTIF(_xlfn.ANCHORARRAY($D589),"T")</f>
        <v>0</v>
      </c>
      <c r="N589" s="5">
        <f>COUNTIF(_xlfn.ANCHORARRAY($D589),"9")</f>
        <v>2</v>
      </c>
      <c r="O589" s="5">
        <f>COUNTIF(_xlfn.ANCHORARRAY($D589),"8")</f>
        <v>0</v>
      </c>
      <c r="P589" s="5">
        <f>COUNTIF(_xlfn.ANCHORARRAY($D589),"7")</f>
        <v>2</v>
      </c>
      <c r="Q589" s="5">
        <f>COUNTIF(_xlfn.ANCHORARRAY($D589),"6")</f>
        <v>0</v>
      </c>
      <c r="R589" s="5">
        <f>COUNTIF(_xlfn.ANCHORARRAY($D589),"5")</f>
        <v>0</v>
      </c>
      <c r="S589" s="5">
        <f>COUNTIF(_xlfn.ANCHORARRAY($D589),"4")</f>
        <v>0</v>
      </c>
      <c r="T589" s="5">
        <f>COUNTIF(_xlfn.ANCHORARRAY($D589),"3")</f>
        <v>0</v>
      </c>
      <c r="U589" s="5">
        <f>COUNTIF(_xlfn.ANCHORARRAY($D589),"2")</f>
        <v>0</v>
      </c>
      <c r="V589" s="8">
        <f>COUNTIF($I589:$U589,5)</f>
        <v>0</v>
      </c>
      <c r="W589" s="8">
        <f>COUNTIF($I589:$U589,4)</f>
        <v>0</v>
      </c>
      <c r="X589" s="8">
        <f>COUNTIFS($I589:$U589,3,$I589:$U589,2)</f>
        <v>0</v>
      </c>
      <c r="Y589" s="8">
        <f>IF(X589=0,COUNTIF($I589:$U589,3),0)</f>
        <v>0</v>
      </c>
      <c r="Z589" s="8">
        <f>IF(X589=0,COUNTIF($I589:$U589,2),0)</f>
        <v>2</v>
      </c>
      <c r="AA589" s="8">
        <f>COUNTIF($I589:$U589,1)</f>
        <v>1</v>
      </c>
      <c r="AB589">
        <v>589</v>
      </c>
      <c r="AC589">
        <f t="shared" si="9"/>
        <v>121923</v>
      </c>
    </row>
    <row r="590" spans="1:29">
      <c r="A590" s="3" t="s">
        <v>10</v>
      </c>
      <c r="B590" s="2" t="str" cm="1">
        <f t="array" ref="B590:C590">_xlfn.TEXTSPLIT(A590," ")</f>
        <v>K868K</v>
      </c>
      <c r="C590" s="2" t="str">
        <v>514</v>
      </c>
      <c r="D590" s="4" t="str" cm="1">
        <f t="array" ref="D590:H590">MID(B590,_xlfn.SEQUENCE(1,LEN(B590)),1)</f>
        <v>K</v>
      </c>
      <c r="E590" s="4" t="str">
        <v>8</v>
      </c>
      <c r="F590" s="4" t="str">
        <v>6</v>
      </c>
      <c r="G590" s="4" t="str">
        <v>8</v>
      </c>
      <c r="H590" s="4" t="str">
        <v>K</v>
      </c>
      <c r="I590" s="5">
        <f>COUNTIF(_xlfn.ANCHORARRAY($D590),"A")</f>
        <v>0</v>
      </c>
      <c r="J590" s="5">
        <f>COUNTIF(_xlfn.ANCHORARRAY($D590),"K")</f>
        <v>2</v>
      </c>
      <c r="K590" s="5">
        <f>COUNTIF(_xlfn.ANCHORARRAY($D590),"Q")</f>
        <v>0</v>
      </c>
      <c r="L590" s="5">
        <f>COUNTIF(_xlfn.ANCHORARRAY($D590),"J")</f>
        <v>0</v>
      </c>
      <c r="M590" s="5">
        <f>COUNTIF(_xlfn.ANCHORARRAY($D590),"T")</f>
        <v>0</v>
      </c>
      <c r="N590" s="5">
        <f>COUNTIF(_xlfn.ANCHORARRAY($D590),"9")</f>
        <v>0</v>
      </c>
      <c r="O590" s="5">
        <f>COUNTIF(_xlfn.ANCHORARRAY($D590),"8")</f>
        <v>2</v>
      </c>
      <c r="P590" s="5">
        <f>COUNTIF(_xlfn.ANCHORARRAY($D590),"7")</f>
        <v>0</v>
      </c>
      <c r="Q590" s="5">
        <f>COUNTIF(_xlfn.ANCHORARRAY($D590),"6")</f>
        <v>1</v>
      </c>
      <c r="R590" s="5">
        <f>COUNTIF(_xlfn.ANCHORARRAY($D590),"5")</f>
        <v>0</v>
      </c>
      <c r="S590" s="5">
        <f>COUNTIF(_xlfn.ANCHORARRAY($D590),"4")</f>
        <v>0</v>
      </c>
      <c r="T590" s="5">
        <f>COUNTIF(_xlfn.ANCHORARRAY($D590),"3")</f>
        <v>0</v>
      </c>
      <c r="U590" s="5">
        <f>COUNTIF(_xlfn.ANCHORARRAY($D590),"2")</f>
        <v>0</v>
      </c>
      <c r="V590" s="8">
        <f>COUNTIF($I590:$U590,5)</f>
        <v>0</v>
      </c>
      <c r="W590" s="8">
        <f>COUNTIF($I590:$U590,4)</f>
        <v>0</v>
      </c>
      <c r="X590" s="8">
        <f>COUNTIFS($I590:$U590,3,$I590:$U590,2)</f>
        <v>0</v>
      </c>
      <c r="Y590" s="8">
        <f>IF(X590=0,COUNTIF($I590:$U590,3),0)</f>
        <v>0</v>
      </c>
      <c r="Z590" s="8">
        <f>IF(X590=0,COUNTIF($I590:$U590,2),0)</f>
        <v>2</v>
      </c>
      <c r="AA590" s="8">
        <f>COUNTIF($I590:$U590,1)</f>
        <v>1</v>
      </c>
      <c r="AB590">
        <v>590</v>
      </c>
      <c r="AC590">
        <f t="shared" si="9"/>
        <v>303260</v>
      </c>
    </row>
    <row r="591" spans="1:29">
      <c r="A591" s="3" t="s">
        <v>951</v>
      </c>
      <c r="B591" s="2" t="str" cm="1">
        <f t="array" ref="B591:C591">_xlfn.TEXTSPLIT(A591," ")</f>
        <v>K885K</v>
      </c>
      <c r="C591" s="2" t="str">
        <v>982</v>
      </c>
      <c r="D591" s="4" t="str" cm="1">
        <f t="array" ref="D591:H591">MID(B591,_xlfn.SEQUENCE(1,LEN(B591)),1)</f>
        <v>K</v>
      </c>
      <c r="E591" s="4" t="str">
        <v>8</v>
      </c>
      <c r="F591" s="4" t="str">
        <v>8</v>
      </c>
      <c r="G591" s="4" t="str">
        <v>5</v>
      </c>
      <c r="H591" s="4" t="str">
        <v>K</v>
      </c>
      <c r="I591" s="5">
        <f>COUNTIF(_xlfn.ANCHORARRAY($D591),"A")</f>
        <v>0</v>
      </c>
      <c r="J591" s="5">
        <f>COUNTIF(_xlfn.ANCHORARRAY($D591),"K")</f>
        <v>2</v>
      </c>
      <c r="K591" s="5">
        <f>COUNTIF(_xlfn.ANCHORARRAY($D591),"Q")</f>
        <v>0</v>
      </c>
      <c r="L591" s="5">
        <f>COUNTIF(_xlfn.ANCHORARRAY($D591),"J")</f>
        <v>0</v>
      </c>
      <c r="M591" s="5">
        <f>COUNTIF(_xlfn.ANCHORARRAY($D591),"T")</f>
        <v>0</v>
      </c>
      <c r="N591" s="5">
        <f>COUNTIF(_xlfn.ANCHORARRAY($D591),"9")</f>
        <v>0</v>
      </c>
      <c r="O591" s="5">
        <f>COUNTIF(_xlfn.ANCHORARRAY($D591),"8")</f>
        <v>2</v>
      </c>
      <c r="P591" s="5">
        <f>COUNTIF(_xlfn.ANCHORARRAY($D591),"7")</f>
        <v>0</v>
      </c>
      <c r="Q591" s="5">
        <f>COUNTIF(_xlfn.ANCHORARRAY($D591),"6")</f>
        <v>0</v>
      </c>
      <c r="R591" s="5">
        <f>COUNTIF(_xlfn.ANCHORARRAY($D591),"5")</f>
        <v>1</v>
      </c>
      <c r="S591" s="5">
        <f>COUNTIF(_xlfn.ANCHORARRAY($D591),"4")</f>
        <v>0</v>
      </c>
      <c r="T591" s="5">
        <f>COUNTIF(_xlfn.ANCHORARRAY($D591),"3")</f>
        <v>0</v>
      </c>
      <c r="U591" s="5">
        <f>COUNTIF(_xlfn.ANCHORARRAY($D591),"2")</f>
        <v>0</v>
      </c>
      <c r="V591" s="8">
        <f>COUNTIF($I591:$U591,5)</f>
        <v>0</v>
      </c>
      <c r="W591" s="8">
        <f>COUNTIF($I591:$U591,4)</f>
        <v>0</v>
      </c>
      <c r="X591" s="8">
        <f>COUNTIFS($I591:$U591,3,$I591:$U591,2)</f>
        <v>0</v>
      </c>
      <c r="Y591" s="8">
        <f>IF(X591=0,COUNTIF($I591:$U591,3),0)</f>
        <v>0</v>
      </c>
      <c r="Z591" s="8">
        <f>IF(X591=0,COUNTIF($I591:$U591,2),0)</f>
        <v>2</v>
      </c>
      <c r="AA591" s="8">
        <f>COUNTIF($I591:$U591,1)</f>
        <v>1</v>
      </c>
      <c r="AB591">
        <v>591</v>
      </c>
      <c r="AC591">
        <f t="shared" si="9"/>
        <v>580362</v>
      </c>
    </row>
    <row r="592" spans="1:29">
      <c r="A592" s="3" t="s">
        <v>797</v>
      </c>
      <c r="B592" s="2" t="str" cm="1">
        <f t="array" ref="B592:C592">_xlfn.TEXTSPLIT(A592," ")</f>
        <v>K887K</v>
      </c>
      <c r="C592" s="2" t="str">
        <v>283</v>
      </c>
      <c r="D592" s="4" t="str" cm="1">
        <f t="array" ref="D592:H592">MID(B592,_xlfn.SEQUENCE(1,LEN(B592)),1)</f>
        <v>K</v>
      </c>
      <c r="E592" s="4" t="str">
        <v>8</v>
      </c>
      <c r="F592" s="4" t="str">
        <v>8</v>
      </c>
      <c r="G592" s="4" t="str">
        <v>7</v>
      </c>
      <c r="H592" s="4" t="str">
        <v>K</v>
      </c>
      <c r="I592" s="5">
        <f>COUNTIF(_xlfn.ANCHORARRAY($D592),"A")</f>
        <v>0</v>
      </c>
      <c r="J592" s="5">
        <f>COUNTIF(_xlfn.ANCHORARRAY($D592),"K")</f>
        <v>2</v>
      </c>
      <c r="K592" s="5">
        <f>COUNTIF(_xlfn.ANCHORARRAY($D592),"Q")</f>
        <v>0</v>
      </c>
      <c r="L592" s="5">
        <f>COUNTIF(_xlfn.ANCHORARRAY($D592),"J")</f>
        <v>0</v>
      </c>
      <c r="M592" s="5">
        <f>COUNTIF(_xlfn.ANCHORARRAY($D592),"T")</f>
        <v>0</v>
      </c>
      <c r="N592" s="5">
        <f>COUNTIF(_xlfn.ANCHORARRAY($D592),"9")</f>
        <v>0</v>
      </c>
      <c r="O592" s="5">
        <f>COUNTIF(_xlfn.ANCHORARRAY($D592),"8")</f>
        <v>2</v>
      </c>
      <c r="P592" s="5">
        <f>COUNTIF(_xlfn.ANCHORARRAY($D592),"7")</f>
        <v>1</v>
      </c>
      <c r="Q592" s="5">
        <f>COUNTIF(_xlfn.ANCHORARRAY($D592),"6")</f>
        <v>0</v>
      </c>
      <c r="R592" s="5">
        <f>COUNTIF(_xlfn.ANCHORARRAY($D592),"5")</f>
        <v>0</v>
      </c>
      <c r="S592" s="5">
        <f>COUNTIF(_xlfn.ANCHORARRAY($D592),"4")</f>
        <v>0</v>
      </c>
      <c r="T592" s="5">
        <f>COUNTIF(_xlfn.ANCHORARRAY($D592),"3")</f>
        <v>0</v>
      </c>
      <c r="U592" s="5">
        <f>COUNTIF(_xlfn.ANCHORARRAY($D592),"2")</f>
        <v>0</v>
      </c>
      <c r="V592" s="8">
        <f>COUNTIF($I592:$U592,5)</f>
        <v>0</v>
      </c>
      <c r="W592" s="8">
        <f>COUNTIF($I592:$U592,4)</f>
        <v>0</v>
      </c>
      <c r="X592" s="8">
        <f>COUNTIFS($I592:$U592,3,$I592:$U592,2)</f>
        <v>0</v>
      </c>
      <c r="Y592" s="8">
        <f>IF(X592=0,COUNTIF($I592:$U592,3),0)</f>
        <v>0</v>
      </c>
      <c r="Z592" s="8">
        <f>IF(X592=0,COUNTIF($I592:$U592,2),0)</f>
        <v>2</v>
      </c>
      <c r="AA592" s="8">
        <f>COUNTIF($I592:$U592,1)</f>
        <v>1</v>
      </c>
      <c r="AB592">
        <v>592</v>
      </c>
      <c r="AC592">
        <f t="shared" si="9"/>
        <v>167536</v>
      </c>
    </row>
    <row r="593" spans="1:29">
      <c r="A593" s="3" t="s">
        <v>835</v>
      </c>
      <c r="B593" s="2" t="str" cm="1">
        <f t="array" ref="B593:C593">_xlfn.TEXTSPLIT(A593," ")</f>
        <v>K922K</v>
      </c>
      <c r="C593" s="2" t="str">
        <v>936</v>
      </c>
      <c r="D593" s="4" t="str" cm="1">
        <f t="array" ref="D593:H593">MID(B593,_xlfn.SEQUENCE(1,LEN(B593)),1)</f>
        <v>K</v>
      </c>
      <c r="E593" s="4" t="str">
        <v>9</v>
      </c>
      <c r="F593" s="4" t="str">
        <v>2</v>
      </c>
      <c r="G593" s="4" t="str">
        <v>2</v>
      </c>
      <c r="H593" s="4" t="str">
        <v>K</v>
      </c>
      <c r="I593" s="5">
        <f>COUNTIF(_xlfn.ANCHORARRAY($D593),"A")</f>
        <v>0</v>
      </c>
      <c r="J593" s="5">
        <f>COUNTIF(_xlfn.ANCHORARRAY($D593),"K")</f>
        <v>2</v>
      </c>
      <c r="K593" s="5">
        <f>COUNTIF(_xlfn.ANCHORARRAY($D593),"Q")</f>
        <v>0</v>
      </c>
      <c r="L593" s="5">
        <f>COUNTIF(_xlfn.ANCHORARRAY($D593),"J")</f>
        <v>0</v>
      </c>
      <c r="M593" s="5">
        <f>COUNTIF(_xlfn.ANCHORARRAY($D593),"T")</f>
        <v>0</v>
      </c>
      <c r="N593" s="5">
        <f>COUNTIF(_xlfn.ANCHORARRAY($D593),"9")</f>
        <v>1</v>
      </c>
      <c r="O593" s="5">
        <f>COUNTIF(_xlfn.ANCHORARRAY($D593),"8")</f>
        <v>0</v>
      </c>
      <c r="P593" s="5">
        <f>COUNTIF(_xlfn.ANCHORARRAY($D593),"7")</f>
        <v>0</v>
      </c>
      <c r="Q593" s="5">
        <f>COUNTIF(_xlfn.ANCHORARRAY($D593),"6")</f>
        <v>0</v>
      </c>
      <c r="R593" s="5">
        <f>COUNTIF(_xlfn.ANCHORARRAY($D593),"5")</f>
        <v>0</v>
      </c>
      <c r="S593" s="5">
        <f>COUNTIF(_xlfn.ANCHORARRAY($D593),"4")</f>
        <v>0</v>
      </c>
      <c r="T593" s="5">
        <f>COUNTIF(_xlfn.ANCHORARRAY($D593),"3")</f>
        <v>0</v>
      </c>
      <c r="U593" s="5">
        <f>COUNTIF(_xlfn.ANCHORARRAY($D593),"2")</f>
        <v>2</v>
      </c>
      <c r="V593" s="8">
        <f>COUNTIF($I593:$U593,5)</f>
        <v>0</v>
      </c>
      <c r="W593" s="8">
        <f>COUNTIF($I593:$U593,4)</f>
        <v>0</v>
      </c>
      <c r="X593" s="8">
        <f>COUNTIFS($I593:$U593,3,$I593:$U593,2)</f>
        <v>0</v>
      </c>
      <c r="Y593" s="8">
        <f>IF(X593=0,COUNTIF($I593:$U593,3),0)</f>
        <v>0</v>
      </c>
      <c r="Z593" s="8">
        <f>IF(X593=0,COUNTIF($I593:$U593,2),0)</f>
        <v>2</v>
      </c>
      <c r="AA593" s="8">
        <f>COUNTIF($I593:$U593,1)</f>
        <v>1</v>
      </c>
      <c r="AB593">
        <v>593</v>
      </c>
      <c r="AC593">
        <f t="shared" si="9"/>
        <v>555048</v>
      </c>
    </row>
    <row r="594" spans="1:29">
      <c r="A594" s="3" t="s">
        <v>613</v>
      </c>
      <c r="B594" s="2" t="str" cm="1">
        <f t="array" ref="B594:C594">_xlfn.TEXTSPLIT(A594," ")</f>
        <v>KT5KT</v>
      </c>
      <c r="C594" s="2" t="str">
        <v>639</v>
      </c>
      <c r="D594" s="4" t="str" cm="1">
        <f t="array" ref="D594:H594">MID(B594,_xlfn.SEQUENCE(1,LEN(B594)),1)</f>
        <v>K</v>
      </c>
      <c r="E594" s="4" t="str">
        <v>T</v>
      </c>
      <c r="F594" s="4" t="str">
        <v>5</v>
      </c>
      <c r="G594" s="4" t="str">
        <v>K</v>
      </c>
      <c r="H594" s="4" t="str">
        <v>T</v>
      </c>
      <c r="I594" s="5">
        <f>COUNTIF(_xlfn.ANCHORARRAY($D594),"A")</f>
        <v>0</v>
      </c>
      <c r="J594" s="5">
        <f>COUNTIF(_xlfn.ANCHORARRAY($D594),"K")</f>
        <v>2</v>
      </c>
      <c r="K594" s="5">
        <f>COUNTIF(_xlfn.ANCHORARRAY($D594),"Q")</f>
        <v>0</v>
      </c>
      <c r="L594" s="5">
        <f>COUNTIF(_xlfn.ANCHORARRAY($D594),"J")</f>
        <v>0</v>
      </c>
      <c r="M594" s="5">
        <f>COUNTIF(_xlfn.ANCHORARRAY($D594),"T")</f>
        <v>2</v>
      </c>
      <c r="N594" s="5">
        <f>COUNTIF(_xlfn.ANCHORARRAY($D594),"9")</f>
        <v>0</v>
      </c>
      <c r="O594" s="5">
        <f>COUNTIF(_xlfn.ANCHORARRAY($D594),"8")</f>
        <v>0</v>
      </c>
      <c r="P594" s="5">
        <f>COUNTIF(_xlfn.ANCHORARRAY($D594),"7")</f>
        <v>0</v>
      </c>
      <c r="Q594" s="5">
        <f>COUNTIF(_xlfn.ANCHORARRAY($D594),"6")</f>
        <v>0</v>
      </c>
      <c r="R594" s="5">
        <f>COUNTIF(_xlfn.ANCHORARRAY($D594),"5")</f>
        <v>1</v>
      </c>
      <c r="S594" s="5">
        <f>COUNTIF(_xlfn.ANCHORARRAY($D594),"4")</f>
        <v>0</v>
      </c>
      <c r="T594" s="5">
        <f>COUNTIF(_xlfn.ANCHORARRAY($D594),"3")</f>
        <v>0</v>
      </c>
      <c r="U594" s="5">
        <f>COUNTIF(_xlfn.ANCHORARRAY($D594),"2")</f>
        <v>0</v>
      </c>
      <c r="V594" s="8">
        <f>COUNTIF($I594:$U594,5)</f>
        <v>0</v>
      </c>
      <c r="W594" s="8">
        <f>COUNTIF($I594:$U594,4)</f>
        <v>0</v>
      </c>
      <c r="X594" s="8">
        <f>COUNTIFS($I594:$U594,3,$I594:$U594,2)</f>
        <v>0</v>
      </c>
      <c r="Y594" s="8">
        <f>IF(X594=0,COUNTIF($I594:$U594,3),0)</f>
        <v>0</v>
      </c>
      <c r="Z594" s="8">
        <f>IF(X594=0,COUNTIF($I594:$U594,2),0)</f>
        <v>2</v>
      </c>
      <c r="AA594" s="8">
        <f>COUNTIF($I594:$U594,1)</f>
        <v>1</v>
      </c>
      <c r="AB594">
        <v>594</v>
      </c>
      <c r="AC594">
        <f t="shared" si="9"/>
        <v>379566</v>
      </c>
    </row>
    <row r="595" spans="1:29">
      <c r="A595" s="3" t="s">
        <v>815</v>
      </c>
      <c r="B595" s="2" t="str" cm="1">
        <f t="array" ref="B595:C595">_xlfn.TEXTSPLIT(A595," ")</f>
        <v>A22AT</v>
      </c>
      <c r="C595" s="2" t="str">
        <v>27</v>
      </c>
      <c r="D595" s="4" t="str" cm="1">
        <f t="array" ref="D595:H595">MID(B595,_xlfn.SEQUENCE(1,LEN(B595)),1)</f>
        <v>A</v>
      </c>
      <c r="E595" s="4" t="str">
        <v>2</v>
      </c>
      <c r="F595" s="4" t="str">
        <v>2</v>
      </c>
      <c r="G595" s="4" t="str">
        <v>A</v>
      </c>
      <c r="H595" s="4" t="str">
        <v>T</v>
      </c>
      <c r="I595" s="5">
        <f>COUNTIF(_xlfn.ANCHORARRAY($D595),"A")</f>
        <v>2</v>
      </c>
      <c r="J595" s="5">
        <f>COUNTIF(_xlfn.ANCHORARRAY($D595),"K")</f>
        <v>0</v>
      </c>
      <c r="K595" s="5">
        <f>COUNTIF(_xlfn.ANCHORARRAY($D595),"Q")</f>
        <v>0</v>
      </c>
      <c r="L595" s="5">
        <f>COUNTIF(_xlfn.ANCHORARRAY($D595),"J")</f>
        <v>0</v>
      </c>
      <c r="M595" s="5">
        <f>COUNTIF(_xlfn.ANCHORARRAY($D595),"T")</f>
        <v>1</v>
      </c>
      <c r="N595" s="5">
        <f>COUNTIF(_xlfn.ANCHORARRAY($D595),"9")</f>
        <v>0</v>
      </c>
      <c r="O595" s="5">
        <f>COUNTIF(_xlfn.ANCHORARRAY($D595),"8")</f>
        <v>0</v>
      </c>
      <c r="P595" s="5">
        <f>COUNTIF(_xlfn.ANCHORARRAY($D595),"7")</f>
        <v>0</v>
      </c>
      <c r="Q595" s="5">
        <f>COUNTIF(_xlfn.ANCHORARRAY($D595),"6")</f>
        <v>0</v>
      </c>
      <c r="R595" s="5">
        <f>COUNTIF(_xlfn.ANCHORARRAY($D595),"5")</f>
        <v>0</v>
      </c>
      <c r="S595" s="5">
        <f>COUNTIF(_xlfn.ANCHORARRAY($D595),"4")</f>
        <v>0</v>
      </c>
      <c r="T595" s="5">
        <f>COUNTIF(_xlfn.ANCHORARRAY($D595),"3")</f>
        <v>0</v>
      </c>
      <c r="U595" s="5">
        <f>COUNTIF(_xlfn.ANCHORARRAY($D595),"2")</f>
        <v>2</v>
      </c>
      <c r="V595" s="8">
        <f>COUNTIF($I595:$U595,5)</f>
        <v>0</v>
      </c>
      <c r="W595" s="8">
        <f>COUNTIF($I595:$U595,4)</f>
        <v>0</v>
      </c>
      <c r="X595" s="8">
        <f>COUNTIFS($I595:$U595,3,$I595:$U595,2)</f>
        <v>0</v>
      </c>
      <c r="Y595" s="8">
        <f>IF(X595=0,COUNTIF($I595:$U595,3),0)</f>
        <v>0</v>
      </c>
      <c r="Z595" s="8">
        <f>IF(X595=0,COUNTIF($I595:$U595,2),0)</f>
        <v>2</v>
      </c>
      <c r="AA595" s="8">
        <f>COUNTIF($I595:$U595,1)</f>
        <v>1</v>
      </c>
      <c r="AB595">
        <v>595</v>
      </c>
      <c r="AC595">
        <f t="shared" si="9"/>
        <v>16065</v>
      </c>
    </row>
    <row r="596" spans="1:29">
      <c r="A596" s="3" t="s">
        <v>114</v>
      </c>
      <c r="B596" s="2" t="str" cm="1">
        <f t="array" ref="B596:C596">_xlfn.TEXTSPLIT(A596," ")</f>
        <v>A28A2</v>
      </c>
      <c r="C596" s="2" t="str">
        <v>925</v>
      </c>
      <c r="D596" s="4" t="str" cm="1">
        <f t="array" ref="D596:H596">MID(B596,_xlfn.SEQUENCE(1,LEN(B596)),1)</f>
        <v>A</v>
      </c>
      <c r="E596" s="4" t="str">
        <v>2</v>
      </c>
      <c r="F596" s="4" t="str">
        <v>8</v>
      </c>
      <c r="G596" s="4" t="str">
        <v>A</v>
      </c>
      <c r="H596" s="4" t="str">
        <v>2</v>
      </c>
      <c r="I596" s="5">
        <f>COUNTIF(_xlfn.ANCHORARRAY($D596),"A")</f>
        <v>2</v>
      </c>
      <c r="J596" s="5">
        <f>COUNTIF(_xlfn.ANCHORARRAY($D596),"K")</f>
        <v>0</v>
      </c>
      <c r="K596" s="5">
        <f>COUNTIF(_xlfn.ANCHORARRAY($D596),"Q")</f>
        <v>0</v>
      </c>
      <c r="L596" s="5">
        <f>COUNTIF(_xlfn.ANCHORARRAY($D596),"J")</f>
        <v>0</v>
      </c>
      <c r="M596" s="5">
        <f>COUNTIF(_xlfn.ANCHORARRAY($D596),"T")</f>
        <v>0</v>
      </c>
      <c r="N596" s="5">
        <f>COUNTIF(_xlfn.ANCHORARRAY($D596),"9")</f>
        <v>0</v>
      </c>
      <c r="O596" s="5">
        <f>COUNTIF(_xlfn.ANCHORARRAY($D596),"8")</f>
        <v>1</v>
      </c>
      <c r="P596" s="5">
        <f>COUNTIF(_xlfn.ANCHORARRAY($D596),"7")</f>
        <v>0</v>
      </c>
      <c r="Q596" s="5">
        <f>COUNTIF(_xlfn.ANCHORARRAY($D596),"6")</f>
        <v>0</v>
      </c>
      <c r="R596" s="5">
        <f>COUNTIF(_xlfn.ANCHORARRAY($D596),"5")</f>
        <v>0</v>
      </c>
      <c r="S596" s="5">
        <f>COUNTIF(_xlfn.ANCHORARRAY($D596),"4")</f>
        <v>0</v>
      </c>
      <c r="T596" s="5">
        <f>COUNTIF(_xlfn.ANCHORARRAY($D596),"3")</f>
        <v>0</v>
      </c>
      <c r="U596" s="5">
        <f>COUNTIF(_xlfn.ANCHORARRAY($D596),"2")</f>
        <v>2</v>
      </c>
      <c r="V596" s="8">
        <f>COUNTIF($I596:$U596,5)</f>
        <v>0</v>
      </c>
      <c r="W596" s="8">
        <f>COUNTIF($I596:$U596,4)</f>
        <v>0</v>
      </c>
      <c r="X596" s="8">
        <f>COUNTIFS($I596:$U596,3,$I596:$U596,2)</f>
        <v>0</v>
      </c>
      <c r="Y596" s="8">
        <f>IF(X596=0,COUNTIF($I596:$U596,3),0)</f>
        <v>0</v>
      </c>
      <c r="Z596" s="8">
        <f>IF(X596=0,COUNTIF($I596:$U596,2),0)</f>
        <v>2</v>
      </c>
      <c r="AA596" s="8">
        <f>COUNTIF($I596:$U596,1)</f>
        <v>1</v>
      </c>
      <c r="AB596">
        <v>596</v>
      </c>
      <c r="AC596">
        <f t="shared" si="9"/>
        <v>551300</v>
      </c>
    </row>
    <row r="597" spans="1:29">
      <c r="A597" s="3" t="s">
        <v>368</v>
      </c>
      <c r="B597" s="2" t="str" cm="1">
        <f t="array" ref="B597:C597">_xlfn.TEXTSPLIT(A597," ")</f>
        <v>A2AK2</v>
      </c>
      <c r="C597" s="2" t="str">
        <v>288</v>
      </c>
      <c r="D597" s="4" t="str" cm="1">
        <f t="array" ref="D597:H597">MID(B597,_xlfn.SEQUENCE(1,LEN(B597)),1)</f>
        <v>A</v>
      </c>
      <c r="E597" s="4" t="str">
        <v>2</v>
      </c>
      <c r="F597" s="4" t="str">
        <v>A</v>
      </c>
      <c r="G597" s="4" t="str">
        <v>K</v>
      </c>
      <c r="H597" s="4" t="str">
        <v>2</v>
      </c>
      <c r="I597" s="5">
        <f>COUNTIF(_xlfn.ANCHORARRAY($D597),"A")</f>
        <v>2</v>
      </c>
      <c r="J597" s="5">
        <f>COUNTIF(_xlfn.ANCHORARRAY($D597),"K")</f>
        <v>1</v>
      </c>
      <c r="K597" s="5">
        <f>COUNTIF(_xlfn.ANCHORARRAY($D597),"Q")</f>
        <v>0</v>
      </c>
      <c r="L597" s="5">
        <f>COUNTIF(_xlfn.ANCHORARRAY($D597),"J")</f>
        <v>0</v>
      </c>
      <c r="M597" s="5">
        <f>COUNTIF(_xlfn.ANCHORARRAY($D597),"T")</f>
        <v>0</v>
      </c>
      <c r="N597" s="5">
        <f>COUNTIF(_xlfn.ANCHORARRAY($D597),"9")</f>
        <v>0</v>
      </c>
      <c r="O597" s="5">
        <f>COUNTIF(_xlfn.ANCHORARRAY($D597),"8")</f>
        <v>0</v>
      </c>
      <c r="P597" s="5">
        <f>COUNTIF(_xlfn.ANCHORARRAY($D597),"7")</f>
        <v>0</v>
      </c>
      <c r="Q597" s="5">
        <f>COUNTIF(_xlfn.ANCHORARRAY($D597),"6")</f>
        <v>0</v>
      </c>
      <c r="R597" s="5">
        <f>COUNTIF(_xlfn.ANCHORARRAY($D597),"5")</f>
        <v>0</v>
      </c>
      <c r="S597" s="5">
        <f>COUNTIF(_xlfn.ANCHORARRAY($D597),"4")</f>
        <v>0</v>
      </c>
      <c r="T597" s="5">
        <f>COUNTIF(_xlfn.ANCHORARRAY($D597),"3")</f>
        <v>0</v>
      </c>
      <c r="U597" s="5">
        <f>COUNTIF(_xlfn.ANCHORARRAY($D597),"2")</f>
        <v>2</v>
      </c>
      <c r="V597" s="8">
        <f>COUNTIF($I597:$U597,5)</f>
        <v>0</v>
      </c>
      <c r="W597" s="8">
        <f>COUNTIF($I597:$U597,4)</f>
        <v>0</v>
      </c>
      <c r="X597" s="8">
        <f>COUNTIFS($I597:$U597,3,$I597:$U597,2)</f>
        <v>0</v>
      </c>
      <c r="Y597" s="8">
        <f>IF(X597=0,COUNTIF($I597:$U597,3),0)</f>
        <v>0</v>
      </c>
      <c r="Z597" s="8">
        <f>IF(X597=0,COUNTIF($I597:$U597,2),0)</f>
        <v>2</v>
      </c>
      <c r="AA597" s="8">
        <f>COUNTIF($I597:$U597,1)</f>
        <v>1</v>
      </c>
      <c r="AB597">
        <v>597</v>
      </c>
      <c r="AC597">
        <f t="shared" si="9"/>
        <v>171936</v>
      </c>
    </row>
    <row r="598" spans="1:29">
      <c r="A598" s="3" t="s">
        <v>476</v>
      </c>
      <c r="B598" s="2" t="str" cm="1">
        <f t="array" ref="B598:C598">_xlfn.TEXTSPLIT(A598," ")</f>
        <v>A337A</v>
      </c>
      <c r="C598" s="2" t="str">
        <v>965</v>
      </c>
      <c r="D598" s="4" t="str" cm="1">
        <f t="array" ref="D598:H598">MID(B598,_xlfn.SEQUENCE(1,LEN(B598)),1)</f>
        <v>A</v>
      </c>
      <c r="E598" s="4" t="str">
        <v>3</v>
      </c>
      <c r="F598" s="4" t="str">
        <v>3</v>
      </c>
      <c r="G598" s="4" t="str">
        <v>7</v>
      </c>
      <c r="H598" s="4" t="str">
        <v>A</v>
      </c>
      <c r="I598" s="5">
        <f>COUNTIF(_xlfn.ANCHORARRAY($D598),"A")</f>
        <v>2</v>
      </c>
      <c r="J598" s="5">
        <f>COUNTIF(_xlfn.ANCHORARRAY($D598),"K")</f>
        <v>0</v>
      </c>
      <c r="K598" s="5">
        <f>COUNTIF(_xlfn.ANCHORARRAY($D598),"Q")</f>
        <v>0</v>
      </c>
      <c r="L598" s="5">
        <f>COUNTIF(_xlfn.ANCHORARRAY($D598),"J")</f>
        <v>0</v>
      </c>
      <c r="M598" s="5">
        <f>COUNTIF(_xlfn.ANCHORARRAY($D598),"T")</f>
        <v>0</v>
      </c>
      <c r="N598" s="5">
        <f>COUNTIF(_xlfn.ANCHORARRAY($D598),"9")</f>
        <v>0</v>
      </c>
      <c r="O598" s="5">
        <f>COUNTIF(_xlfn.ANCHORARRAY($D598),"8")</f>
        <v>0</v>
      </c>
      <c r="P598" s="5">
        <f>COUNTIF(_xlfn.ANCHORARRAY($D598),"7")</f>
        <v>1</v>
      </c>
      <c r="Q598" s="5">
        <f>COUNTIF(_xlfn.ANCHORARRAY($D598),"6")</f>
        <v>0</v>
      </c>
      <c r="R598" s="5">
        <f>COUNTIF(_xlfn.ANCHORARRAY($D598),"5")</f>
        <v>0</v>
      </c>
      <c r="S598" s="5">
        <f>COUNTIF(_xlfn.ANCHORARRAY($D598),"4")</f>
        <v>0</v>
      </c>
      <c r="T598" s="5">
        <f>COUNTIF(_xlfn.ANCHORARRAY($D598),"3")</f>
        <v>2</v>
      </c>
      <c r="U598" s="5">
        <f>COUNTIF(_xlfn.ANCHORARRAY($D598),"2")</f>
        <v>0</v>
      </c>
      <c r="V598" s="8">
        <f>COUNTIF($I598:$U598,5)</f>
        <v>0</v>
      </c>
      <c r="W598" s="8">
        <f>COUNTIF($I598:$U598,4)</f>
        <v>0</v>
      </c>
      <c r="X598" s="8">
        <f>COUNTIFS($I598:$U598,3,$I598:$U598,2)</f>
        <v>0</v>
      </c>
      <c r="Y598" s="8">
        <f>IF(X598=0,COUNTIF($I598:$U598,3),0)</f>
        <v>0</v>
      </c>
      <c r="Z598" s="8">
        <f>IF(X598=0,COUNTIF($I598:$U598,2),0)</f>
        <v>2</v>
      </c>
      <c r="AA598" s="8">
        <f>COUNTIF($I598:$U598,1)</f>
        <v>1</v>
      </c>
      <c r="AB598">
        <v>598</v>
      </c>
      <c r="AC598">
        <f t="shared" si="9"/>
        <v>577070</v>
      </c>
    </row>
    <row r="599" spans="1:29">
      <c r="A599" s="3" t="s">
        <v>22</v>
      </c>
      <c r="B599" s="2" t="str" cm="1">
        <f t="array" ref="B599:C599">_xlfn.TEXTSPLIT(A599," ")</f>
        <v>A4664</v>
      </c>
      <c r="C599" s="2" t="str">
        <v>230</v>
      </c>
      <c r="D599" s="4" t="str" cm="1">
        <f t="array" ref="D599:H599">MID(B599,_xlfn.SEQUENCE(1,LEN(B599)),1)</f>
        <v>A</v>
      </c>
      <c r="E599" s="4" t="str">
        <v>4</v>
      </c>
      <c r="F599" s="4" t="str">
        <v>6</v>
      </c>
      <c r="G599" s="4" t="str">
        <v>6</v>
      </c>
      <c r="H599" s="4" t="str">
        <v>4</v>
      </c>
      <c r="I599" s="5">
        <f>COUNTIF(_xlfn.ANCHORARRAY($D599),"A")</f>
        <v>1</v>
      </c>
      <c r="J599" s="5">
        <f>COUNTIF(_xlfn.ANCHORARRAY($D599),"K")</f>
        <v>0</v>
      </c>
      <c r="K599" s="5">
        <f>COUNTIF(_xlfn.ANCHORARRAY($D599),"Q")</f>
        <v>0</v>
      </c>
      <c r="L599" s="5">
        <f>COUNTIF(_xlfn.ANCHORARRAY($D599),"J")</f>
        <v>0</v>
      </c>
      <c r="M599" s="5">
        <f>COUNTIF(_xlfn.ANCHORARRAY($D599),"T")</f>
        <v>0</v>
      </c>
      <c r="N599" s="5">
        <f>COUNTIF(_xlfn.ANCHORARRAY($D599),"9")</f>
        <v>0</v>
      </c>
      <c r="O599" s="5">
        <f>COUNTIF(_xlfn.ANCHORARRAY($D599),"8")</f>
        <v>0</v>
      </c>
      <c r="P599" s="5">
        <f>COUNTIF(_xlfn.ANCHORARRAY($D599),"7")</f>
        <v>0</v>
      </c>
      <c r="Q599" s="5">
        <f>COUNTIF(_xlfn.ANCHORARRAY($D599),"6")</f>
        <v>2</v>
      </c>
      <c r="R599" s="5">
        <f>COUNTIF(_xlfn.ANCHORARRAY($D599),"5")</f>
        <v>0</v>
      </c>
      <c r="S599" s="5">
        <f>COUNTIF(_xlfn.ANCHORARRAY($D599),"4")</f>
        <v>2</v>
      </c>
      <c r="T599" s="5">
        <f>COUNTIF(_xlfn.ANCHORARRAY($D599),"3")</f>
        <v>0</v>
      </c>
      <c r="U599" s="5">
        <f>COUNTIF(_xlfn.ANCHORARRAY($D599),"2")</f>
        <v>0</v>
      </c>
      <c r="V599" s="8">
        <f>COUNTIF($I599:$U599,5)</f>
        <v>0</v>
      </c>
      <c r="W599" s="8">
        <f>COUNTIF($I599:$U599,4)</f>
        <v>0</v>
      </c>
      <c r="X599" s="8">
        <f>COUNTIFS($I599:$U599,3,$I599:$U599,2)</f>
        <v>0</v>
      </c>
      <c r="Y599" s="8">
        <f>IF(X599=0,COUNTIF($I599:$U599,3),0)</f>
        <v>0</v>
      </c>
      <c r="Z599" s="8">
        <f>IF(X599=0,COUNTIF($I599:$U599,2),0)</f>
        <v>2</v>
      </c>
      <c r="AA599" s="8">
        <f>COUNTIF($I599:$U599,1)</f>
        <v>1</v>
      </c>
      <c r="AB599">
        <v>599</v>
      </c>
      <c r="AC599">
        <f t="shared" si="9"/>
        <v>137770</v>
      </c>
    </row>
    <row r="600" spans="1:29">
      <c r="A600" s="3" t="s">
        <v>604</v>
      </c>
      <c r="B600" s="2" t="str" cm="1">
        <f t="array" ref="B600:C600">_xlfn.TEXTSPLIT(A600," ")</f>
        <v>A5Q5A</v>
      </c>
      <c r="C600" s="2" t="str">
        <v>413</v>
      </c>
      <c r="D600" s="4" t="str" cm="1">
        <f t="array" ref="D600:H600">MID(B600,_xlfn.SEQUENCE(1,LEN(B600)),1)</f>
        <v>A</v>
      </c>
      <c r="E600" s="4" t="str">
        <v>5</v>
      </c>
      <c r="F600" s="4" t="str">
        <v>Q</v>
      </c>
      <c r="G600" s="4" t="str">
        <v>5</v>
      </c>
      <c r="H600" s="4" t="str">
        <v>A</v>
      </c>
      <c r="I600" s="5">
        <f>COUNTIF(_xlfn.ANCHORARRAY($D600),"A")</f>
        <v>2</v>
      </c>
      <c r="J600" s="5">
        <f>COUNTIF(_xlfn.ANCHORARRAY($D600),"K")</f>
        <v>0</v>
      </c>
      <c r="K600" s="5">
        <f>COUNTIF(_xlfn.ANCHORARRAY($D600),"Q")</f>
        <v>1</v>
      </c>
      <c r="L600" s="5">
        <f>COUNTIF(_xlfn.ANCHORARRAY($D600),"J")</f>
        <v>0</v>
      </c>
      <c r="M600" s="5">
        <f>COUNTIF(_xlfn.ANCHORARRAY($D600),"T")</f>
        <v>0</v>
      </c>
      <c r="N600" s="5">
        <f>COUNTIF(_xlfn.ANCHORARRAY($D600),"9")</f>
        <v>0</v>
      </c>
      <c r="O600" s="5">
        <f>COUNTIF(_xlfn.ANCHORARRAY($D600),"8")</f>
        <v>0</v>
      </c>
      <c r="P600" s="5">
        <f>COUNTIF(_xlfn.ANCHORARRAY($D600),"7")</f>
        <v>0</v>
      </c>
      <c r="Q600" s="5">
        <f>COUNTIF(_xlfn.ANCHORARRAY($D600),"6")</f>
        <v>0</v>
      </c>
      <c r="R600" s="5">
        <f>COUNTIF(_xlfn.ANCHORARRAY($D600),"5")</f>
        <v>2</v>
      </c>
      <c r="S600" s="5">
        <f>COUNTIF(_xlfn.ANCHORARRAY($D600),"4")</f>
        <v>0</v>
      </c>
      <c r="T600" s="5">
        <f>COUNTIF(_xlfn.ANCHORARRAY($D600),"3")</f>
        <v>0</v>
      </c>
      <c r="U600" s="5">
        <f>COUNTIF(_xlfn.ANCHORARRAY($D600),"2")</f>
        <v>0</v>
      </c>
      <c r="V600" s="8">
        <f>COUNTIF($I600:$U600,5)</f>
        <v>0</v>
      </c>
      <c r="W600" s="8">
        <f>COUNTIF($I600:$U600,4)</f>
        <v>0</v>
      </c>
      <c r="X600" s="8">
        <f>COUNTIFS($I600:$U600,3,$I600:$U600,2)</f>
        <v>0</v>
      </c>
      <c r="Y600" s="8">
        <f>IF(X600=0,COUNTIF($I600:$U600,3),0)</f>
        <v>0</v>
      </c>
      <c r="Z600" s="8">
        <f>IF(X600=0,COUNTIF($I600:$U600,2),0)</f>
        <v>2</v>
      </c>
      <c r="AA600" s="8">
        <f>COUNTIF($I600:$U600,1)</f>
        <v>1</v>
      </c>
      <c r="AB600">
        <v>600</v>
      </c>
      <c r="AC600">
        <f t="shared" si="9"/>
        <v>247800</v>
      </c>
    </row>
    <row r="601" spans="1:29">
      <c r="A601" s="3" t="s">
        <v>836</v>
      </c>
      <c r="B601" s="2" t="str" cm="1">
        <f t="array" ref="B601:C601">_xlfn.TEXTSPLIT(A601," ")</f>
        <v>A6T6T</v>
      </c>
      <c r="C601" s="2" t="str">
        <v>272</v>
      </c>
      <c r="D601" s="4" t="str" cm="1">
        <f t="array" ref="D601:H601">MID(B601,_xlfn.SEQUENCE(1,LEN(B601)),1)</f>
        <v>A</v>
      </c>
      <c r="E601" s="4" t="str">
        <v>6</v>
      </c>
      <c r="F601" s="4" t="str">
        <v>T</v>
      </c>
      <c r="G601" s="4" t="str">
        <v>6</v>
      </c>
      <c r="H601" s="4" t="str">
        <v>T</v>
      </c>
      <c r="I601" s="5">
        <f>COUNTIF(_xlfn.ANCHORARRAY($D601),"A")</f>
        <v>1</v>
      </c>
      <c r="J601" s="5">
        <f>COUNTIF(_xlfn.ANCHORARRAY($D601),"K")</f>
        <v>0</v>
      </c>
      <c r="K601" s="5">
        <f>COUNTIF(_xlfn.ANCHORARRAY($D601),"Q")</f>
        <v>0</v>
      </c>
      <c r="L601" s="5">
        <f>COUNTIF(_xlfn.ANCHORARRAY($D601),"J")</f>
        <v>0</v>
      </c>
      <c r="M601" s="5">
        <f>COUNTIF(_xlfn.ANCHORARRAY($D601),"T")</f>
        <v>2</v>
      </c>
      <c r="N601" s="5">
        <f>COUNTIF(_xlfn.ANCHORARRAY($D601),"9")</f>
        <v>0</v>
      </c>
      <c r="O601" s="5">
        <f>COUNTIF(_xlfn.ANCHORARRAY($D601),"8")</f>
        <v>0</v>
      </c>
      <c r="P601" s="5">
        <f>COUNTIF(_xlfn.ANCHORARRAY($D601),"7")</f>
        <v>0</v>
      </c>
      <c r="Q601" s="5">
        <f>COUNTIF(_xlfn.ANCHORARRAY($D601),"6")</f>
        <v>2</v>
      </c>
      <c r="R601" s="5">
        <f>COUNTIF(_xlfn.ANCHORARRAY($D601),"5")</f>
        <v>0</v>
      </c>
      <c r="S601" s="5">
        <f>COUNTIF(_xlfn.ANCHORARRAY($D601),"4")</f>
        <v>0</v>
      </c>
      <c r="T601" s="5">
        <f>COUNTIF(_xlfn.ANCHORARRAY($D601),"3")</f>
        <v>0</v>
      </c>
      <c r="U601" s="5">
        <f>COUNTIF(_xlfn.ANCHORARRAY($D601),"2")</f>
        <v>0</v>
      </c>
      <c r="V601" s="8">
        <f>COUNTIF($I601:$U601,5)</f>
        <v>0</v>
      </c>
      <c r="W601" s="8">
        <f>COUNTIF($I601:$U601,4)</f>
        <v>0</v>
      </c>
      <c r="X601" s="8">
        <f>COUNTIFS($I601:$U601,3,$I601:$U601,2)</f>
        <v>0</v>
      </c>
      <c r="Y601" s="8">
        <f>IF(X601=0,COUNTIF($I601:$U601,3),0)</f>
        <v>0</v>
      </c>
      <c r="Z601" s="8">
        <f>IF(X601=0,COUNTIF($I601:$U601,2),0)</f>
        <v>2</v>
      </c>
      <c r="AA601" s="8">
        <f>COUNTIF($I601:$U601,1)</f>
        <v>1</v>
      </c>
      <c r="AB601">
        <v>601</v>
      </c>
      <c r="AC601">
        <f t="shared" si="9"/>
        <v>163472</v>
      </c>
    </row>
    <row r="602" spans="1:29">
      <c r="A602" s="3" t="s">
        <v>687</v>
      </c>
      <c r="B602" s="2" t="str" cm="1">
        <f t="array" ref="B602:C602">_xlfn.TEXTSPLIT(A602," ")</f>
        <v>A6A33</v>
      </c>
      <c r="C602" s="2" t="str">
        <v>867</v>
      </c>
      <c r="D602" s="4" t="str" cm="1">
        <f t="array" ref="D602:H602">MID(B602,_xlfn.SEQUENCE(1,LEN(B602)),1)</f>
        <v>A</v>
      </c>
      <c r="E602" s="4" t="str">
        <v>6</v>
      </c>
      <c r="F602" s="4" t="str">
        <v>A</v>
      </c>
      <c r="G602" s="4" t="str">
        <v>3</v>
      </c>
      <c r="H602" s="4" t="str">
        <v>3</v>
      </c>
      <c r="I602" s="5">
        <f>COUNTIF(_xlfn.ANCHORARRAY($D602),"A")</f>
        <v>2</v>
      </c>
      <c r="J602" s="5">
        <f>COUNTIF(_xlfn.ANCHORARRAY($D602),"K")</f>
        <v>0</v>
      </c>
      <c r="K602" s="5">
        <f>COUNTIF(_xlfn.ANCHORARRAY($D602),"Q")</f>
        <v>0</v>
      </c>
      <c r="L602" s="5">
        <f>COUNTIF(_xlfn.ANCHORARRAY($D602),"J")</f>
        <v>0</v>
      </c>
      <c r="M602" s="5">
        <f>COUNTIF(_xlfn.ANCHORARRAY($D602),"T")</f>
        <v>0</v>
      </c>
      <c r="N602" s="5">
        <f>COUNTIF(_xlfn.ANCHORARRAY($D602),"9")</f>
        <v>0</v>
      </c>
      <c r="O602" s="5">
        <f>COUNTIF(_xlfn.ANCHORARRAY($D602),"8")</f>
        <v>0</v>
      </c>
      <c r="P602" s="5">
        <f>COUNTIF(_xlfn.ANCHORARRAY($D602),"7")</f>
        <v>0</v>
      </c>
      <c r="Q602" s="5">
        <f>COUNTIF(_xlfn.ANCHORARRAY($D602),"6")</f>
        <v>1</v>
      </c>
      <c r="R602" s="5">
        <f>COUNTIF(_xlfn.ANCHORARRAY($D602),"5")</f>
        <v>0</v>
      </c>
      <c r="S602" s="5">
        <f>COUNTIF(_xlfn.ANCHORARRAY($D602),"4")</f>
        <v>0</v>
      </c>
      <c r="T602" s="5">
        <f>COUNTIF(_xlfn.ANCHORARRAY($D602),"3")</f>
        <v>2</v>
      </c>
      <c r="U602" s="5">
        <f>COUNTIF(_xlfn.ANCHORARRAY($D602),"2")</f>
        <v>0</v>
      </c>
      <c r="V602" s="8">
        <f>COUNTIF($I602:$U602,5)</f>
        <v>0</v>
      </c>
      <c r="W602" s="8">
        <f>COUNTIF($I602:$U602,4)</f>
        <v>0</v>
      </c>
      <c r="X602" s="8">
        <f>COUNTIFS($I602:$U602,3,$I602:$U602,2)</f>
        <v>0</v>
      </c>
      <c r="Y602" s="8">
        <f>IF(X602=0,COUNTIF($I602:$U602,3),0)</f>
        <v>0</v>
      </c>
      <c r="Z602" s="8">
        <f>IF(X602=0,COUNTIF($I602:$U602,2),0)</f>
        <v>2</v>
      </c>
      <c r="AA602" s="8">
        <f>COUNTIF($I602:$U602,1)</f>
        <v>1</v>
      </c>
      <c r="AB602">
        <v>602</v>
      </c>
      <c r="AC602">
        <f t="shared" si="9"/>
        <v>521934</v>
      </c>
    </row>
    <row r="603" spans="1:29">
      <c r="A603" s="3" t="s">
        <v>106</v>
      </c>
      <c r="B603" s="2" t="str" cm="1">
        <f t="array" ref="B603:C603">_xlfn.TEXTSPLIT(A603," ")</f>
        <v>A88AT</v>
      </c>
      <c r="C603" s="2" t="str">
        <v>994</v>
      </c>
      <c r="D603" s="4" t="str" cm="1">
        <f t="array" ref="D603:H603">MID(B603,_xlfn.SEQUENCE(1,LEN(B603)),1)</f>
        <v>A</v>
      </c>
      <c r="E603" s="4" t="str">
        <v>8</v>
      </c>
      <c r="F603" s="4" t="str">
        <v>8</v>
      </c>
      <c r="G603" s="4" t="str">
        <v>A</v>
      </c>
      <c r="H603" s="4" t="str">
        <v>T</v>
      </c>
      <c r="I603" s="5">
        <f>COUNTIF(_xlfn.ANCHORARRAY($D603),"A")</f>
        <v>2</v>
      </c>
      <c r="J603" s="5">
        <f>COUNTIF(_xlfn.ANCHORARRAY($D603),"K")</f>
        <v>0</v>
      </c>
      <c r="K603" s="5">
        <f>COUNTIF(_xlfn.ANCHORARRAY($D603),"Q")</f>
        <v>0</v>
      </c>
      <c r="L603" s="5">
        <f>COUNTIF(_xlfn.ANCHORARRAY($D603),"J")</f>
        <v>0</v>
      </c>
      <c r="M603" s="5">
        <f>COUNTIF(_xlfn.ANCHORARRAY($D603),"T")</f>
        <v>1</v>
      </c>
      <c r="N603" s="5">
        <f>COUNTIF(_xlfn.ANCHORARRAY($D603),"9")</f>
        <v>0</v>
      </c>
      <c r="O603" s="5">
        <f>COUNTIF(_xlfn.ANCHORARRAY($D603),"8")</f>
        <v>2</v>
      </c>
      <c r="P603" s="5">
        <f>COUNTIF(_xlfn.ANCHORARRAY($D603),"7")</f>
        <v>0</v>
      </c>
      <c r="Q603" s="5">
        <f>COUNTIF(_xlfn.ANCHORARRAY($D603),"6")</f>
        <v>0</v>
      </c>
      <c r="R603" s="5">
        <f>COUNTIF(_xlfn.ANCHORARRAY($D603),"5")</f>
        <v>0</v>
      </c>
      <c r="S603" s="5">
        <f>COUNTIF(_xlfn.ANCHORARRAY($D603),"4")</f>
        <v>0</v>
      </c>
      <c r="T603" s="5">
        <f>COUNTIF(_xlfn.ANCHORARRAY($D603),"3")</f>
        <v>0</v>
      </c>
      <c r="U603" s="5">
        <f>COUNTIF(_xlfn.ANCHORARRAY($D603),"2")</f>
        <v>0</v>
      </c>
      <c r="V603" s="8">
        <f>COUNTIF($I603:$U603,5)</f>
        <v>0</v>
      </c>
      <c r="W603" s="8">
        <f>COUNTIF($I603:$U603,4)</f>
        <v>0</v>
      </c>
      <c r="X603" s="8">
        <f>COUNTIFS($I603:$U603,3,$I603:$U603,2)</f>
        <v>0</v>
      </c>
      <c r="Y603" s="8">
        <f>IF(X603=0,COUNTIF($I603:$U603,3),0)</f>
        <v>0</v>
      </c>
      <c r="Z603" s="8">
        <f>IF(X603=0,COUNTIF($I603:$U603,2),0)</f>
        <v>2</v>
      </c>
      <c r="AA603" s="8">
        <f>COUNTIF($I603:$U603,1)</f>
        <v>1</v>
      </c>
      <c r="AB603">
        <v>603</v>
      </c>
      <c r="AC603">
        <f t="shared" si="9"/>
        <v>599382</v>
      </c>
    </row>
    <row r="604" spans="1:29">
      <c r="A604" s="3" t="s">
        <v>729</v>
      </c>
      <c r="B604" s="2" t="str" cm="1">
        <f t="array" ref="B604:C604">_xlfn.TEXTSPLIT(A604," ")</f>
        <v>A93A3</v>
      </c>
      <c r="C604" s="2" t="str">
        <v>162</v>
      </c>
      <c r="D604" s="4" t="str" cm="1">
        <f t="array" ref="D604:H604">MID(B604,_xlfn.SEQUENCE(1,LEN(B604)),1)</f>
        <v>A</v>
      </c>
      <c r="E604" s="4" t="str">
        <v>9</v>
      </c>
      <c r="F604" s="4" t="str">
        <v>3</v>
      </c>
      <c r="G604" s="4" t="str">
        <v>A</v>
      </c>
      <c r="H604" s="4" t="str">
        <v>3</v>
      </c>
      <c r="I604" s="5">
        <f>COUNTIF(_xlfn.ANCHORARRAY($D604),"A")</f>
        <v>2</v>
      </c>
      <c r="J604" s="5">
        <f>COUNTIF(_xlfn.ANCHORARRAY($D604),"K")</f>
        <v>0</v>
      </c>
      <c r="K604" s="5">
        <f>COUNTIF(_xlfn.ANCHORARRAY($D604),"Q")</f>
        <v>0</v>
      </c>
      <c r="L604" s="5">
        <f>COUNTIF(_xlfn.ANCHORARRAY($D604),"J")</f>
        <v>0</v>
      </c>
      <c r="M604" s="5">
        <f>COUNTIF(_xlfn.ANCHORARRAY($D604),"T")</f>
        <v>0</v>
      </c>
      <c r="N604" s="5">
        <f>COUNTIF(_xlfn.ANCHORARRAY($D604),"9")</f>
        <v>1</v>
      </c>
      <c r="O604" s="5">
        <f>COUNTIF(_xlfn.ANCHORARRAY($D604),"8")</f>
        <v>0</v>
      </c>
      <c r="P604" s="5">
        <f>COUNTIF(_xlfn.ANCHORARRAY($D604),"7")</f>
        <v>0</v>
      </c>
      <c r="Q604" s="5">
        <f>COUNTIF(_xlfn.ANCHORARRAY($D604),"6")</f>
        <v>0</v>
      </c>
      <c r="R604" s="5">
        <f>COUNTIF(_xlfn.ANCHORARRAY($D604),"5")</f>
        <v>0</v>
      </c>
      <c r="S604" s="5">
        <f>COUNTIF(_xlfn.ANCHORARRAY($D604),"4")</f>
        <v>0</v>
      </c>
      <c r="T604" s="5">
        <f>COUNTIF(_xlfn.ANCHORARRAY($D604),"3")</f>
        <v>2</v>
      </c>
      <c r="U604" s="5">
        <f>COUNTIF(_xlfn.ANCHORARRAY($D604),"2")</f>
        <v>0</v>
      </c>
      <c r="V604" s="8">
        <f>COUNTIF($I604:$U604,5)</f>
        <v>0</v>
      </c>
      <c r="W604" s="8">
        <f>COUNTIF($I604:$U604,4)</f>
        <v>0</v>
      </c>
      <c r="X604" s="8">
        <f>COUNTIFS($I604:$U604,3,$I604:$U604,2)</f>
        <v>0</v>
      </c>
      <c r="Y604" s="8">
        <f>IF(X604=0,COUNTIF($I604:$U604,3),0)</f>
        <v>0</v>
      </c>
      <c r="Z604" s="8">
        <f>IF(X604=0,COUNTIF($I604:$U604,2),0)</f>
        <v>2</v>
      </c>
      <c r="AA604" s="8">
        <f>COUNTIF($I604:$U604,1)</f>
        <v>1</v>
      </c>
      <c r="AB604">
        <v>604</v>
      </c>
      <c r="AC604">
        <f t="shared" si="9"/>
        <v>97848</v>
      </c>
    </row>
    <row r="605" spans="1:29">
      <c r="A605" s="3" t="s">
        <v>844</v>
      </c>
      <c r="B605" s="2" t="str" cm="1">
        <f t="array" ref="B605:C605">_xlfn.TEXTSPLIT(A605," ")</f>
        <v>AJJ8A</v>
      </c>
      <c r="C605" s="2" t="str">
        <v>341</v>
      </c>
      <c r="D605" s="4" t="str" cm="1">
        <f t="array" ref="D605:H605">MID(B605,_xlfn.SEQUENCE(1,LEN(B605)),1)</f>
        <v>A</v>
      </c>
      <c r="E605" s="4" t="str">
        <v>J</v>
      </c>
      <c r="F605" s="4" t="str">
        <v>J</v>
      </c>
      <c r="G605" s="4" t="str">
        <v>8</v>
      </c>
      <c r="H605" s="4" t="str">
        <v>A</v>
      </c>
      <c r="I605" s="5">
        <f>COUNTIF(_xlfn.ANCHORARRAY($D605),"A")</f>
        <v>2</v>
      </c>
      <c r="J605" s="5">
        <f>COUNTIF(_xlfn.ANCHORARRAY($D605),"K")</f>
        <v>0</v>
      </c>
      <c r="K605" s="5">
        <f>COUNTIF(_xlfn.ANCHORARRAY($D605),"Q")</f>
        <v>0</v>
      </c>
      <c r="L605" s="5">
        <f>COUNTIF(_xlfn.ANCHORARRAY($D605),"J")</f>
        <v>2</v>
      </c>
      <c r="M605" s="5">
        <f>COUNTIF(_xlfn.ANCHORARRAY($D605),"T")</f>
        <v>0</v>
      </c>
      <c r="N605" s="5">
        <f>COUNTIF(_xlfn.ANCHORARRAY($D605),"9")</f>
        <v>0</v>
      </c>
      <c r="O605" s="5">
        <f>COUNTIF(_xlfn.ANCHORARRAY($D605),"8")</f>
        <v>1</v>
      </c>
      <c r="P605" s="5">
        <f>COUNTIF(_xlfn.ANCHORARRAY($D605),"7")</f>
        <v>0</v>
      </c>
      <c r="Q605" s="5">
        <f>COUNTIF(_xlfn.ANCHORARRAY($D605),"6")</f>
        <v>0</v>
      </c>
      <c r="R605" s="5">
        <f>COUNTIF(_xlfn.ANCHORARRAY($D605),"5")</f>
        <v>0</v>
      </c>
      <c r="S605" s="5">
        <f>COUNTIF(_xlfn.ANCHORARRAY($D605),"4")</f>
        <v>0</v>
      </c>
      <c r="T605" s="5">
        <f>COUNTIF(_xlfn.ANCHORARRAY($D605),"3")</f>
        <v>0</v>
      </c>
      <c r="U605" s="5">
        <f>COUNTIF(_xlfn.ANCHORARRAY($D605),"2")</f>
        <v>0</v>
      </c>
      <c r="V605" s="8">
        <f>COUNTIF($I605:$U605,5)</f>
        <v>0</v>
      </c>
      <c r="W605" s="8">
        <f>COUNTIF($I605:$U605,4)</f>
        <v>0</v>
      </c>
      <c r="X605" s="8">
        <f>COUNTIFS($I605:$U605,3,$I605:$U605,2)</f>
        <v>0</v>
      </c>
      <c r="Y605" s="8">
        <f>IF(X605=0,COUNTIF($I605:$U605,3),0)</f>
        <v>0</v>
      </c>
      <c r="Z605" s="8">
        <f>IF(X605=0,COUNTIF($I605:$U605,2),0)</f>
        <v>2</v>
      </c>
      <c r="AA605" s="8">
        <f>COUNTIF($I605:$U605,1)</f>
        <v>1</v>
      </c>
      <c r="AB605">
        <v>605</v>
      </c>
      <c r="AC605">
        <f t="shared" si="9"/>
        <v>206305</v>
      </c>
    </row>
    <row r="606" spans="1:29">
      <c r="A606" s="3" t="s">
        <v>245</v>
      </c>
      <c r="B606" s="2" t="str" cm="1">
        <f t="array" ref="B606:C606">_xlfn.TEXTSPLIT(A606," ")</f>
        <v>AQA4Q</v>
      </c>
      <c r="C606" s="2" t="str">
        <v>338</v>
      </c>
      <c r="D606" s="4" t="str" cm="1">
        <f t="array" ref="D606:H606">MID(B606,_xlfn.SEQUENCE(1,LEN(B606)),1)</f>
        <v>A</v>
      </c>
      <c r="E606" s="4" t="str">
        <v>Q</v>
      </c>
      <c r="F606" s="4" t="str">
        <v>A</v>
      </c>
      <c r="G606" s="4" t="str">
        <v>4</v>
      </c>
      <c r="H606" s="4" t="str">
        <v>Q</v>
      </c>
      <c r="I606" s="5">
        <f>COUNTIF(_xlfn.ANCHORARRAY($D606),"A")</f>
        <v>2</v>
      </c>
      <c r="J606" s="5">
        <f>COUNTIF(_xlfn.ANCHORARRAY($D606),"K")</f>
        <v>0</v>
      </c>
      <c r="K606" s="5">
        <f>COUNTIF(_xlfn.ANCHORARRAY($D606),"Q")</f>
        <v>2</v>
      </c>
      <c r="L606" s="5">
        <f>COUNTIF(_xlfn.ANCHORARRAY($D606),"J")</f>
        <v>0</v>
      </c>
      <c r="M606" s="5">
        <f>COUNTIF(_xlfn.ANCHORARRAY($D606),"T")</f>
        <v>0</v>
      </c>
      <c r="N606" s="5">
        <f>COUNTIF(_xlfn.ANCHORARRAY($D606),"9")</f>
        <v>0</v>
      </c>
      <c r="O606" s="5">
        <f>COUNTIF(_xlfn.ANCHORARRAY($D606),"8")</f>
        <v>0</v>
      </c>
      <c r="P606" s="5">
        <f>COUNTIF(_xlfn.ANCHORARRAY($D606),"7")</f>
        <v>0</v>
      </c>
      <c r="Q606" s="5">
        <f>COUNTIF(_xlfn.ANCHORARRAY($D606),"6")</f>
        <v>0</v>
      </c>
      <c r="R606" s="5">
        <f>COUNTIF(_xlfn.ANCHORARRAY($D606),"5")</f>
        <v>0</v>
      </c>
      <c r="S606" s="5">
        <f>COUNTIF(_xlfn.ANCHORARRAY($D606),"4")</f>
        <v>1</v>
      </c>
      <c r="T606" s="5">
        <f>COUNTIF(_xlfn.ANCHORARRAY($D606),"3")</f>
        <v>0</v>
      </c>
      <c r="U606" s="5">
        <f>COUNTIF(_xlfn.ANCHORARRAY($D606),"2")</f>
        <v>0</v>
      </c>
      <c r="V606" s="8">
        <f>COUNTIF($I606:$U606,5)</f>
        <v>0</v>
      </c>
      <c r="W606" s="8">
        <f>COUNTIF($I606:$U606,4)</f>
        <v>0</v>
      </c>
      <c r="X606" s="8">
        <f>COUNTIFS($I606:$U606,3,$I606:$U606,2)</f>
        <v>0</v>
      </c>
      <c r="Y606" s="8">
        <f>IF(X606=0,COUNTIF($I606:$U606,3),0)</f>
        <v>0</v>
      </c>
      <c r="Z606" s="8">
        <f>IF(X606=0,COUNTIF($I606:$U606,2),0)</f>
        <v>2</v>
      </c>
      <c r="AA606" s="8">
        <f>COUNTIF($I606:$U606,1)</f>
        <v>1</v>
      </c>
      <c r="AB606">
        <v>606</v>
      </c>
      <c r="AC606">
        <f t="shared" si="9"/>
        <v>204828</v>
      </c>
    </row>
    <row r="607" spans="1:29">
      <c r="A607" s="3" t="s">
        <v>274</v>
      </c>
      <c r="B607" s="2" t="str" cm="1">
        <f t="array" ref="B607:C607">_xlfn.TEXTSPLIT(A607," ")</f>
        <v>AA6KK</v>
      </c>
      <c r="C607" s="2" t="str">
        <v>931</v>
      </c>
      <c r="D607" s="4" t="str" cm="1">
        <f t="array" ref="D607:H607">MID(B607,_xlfn.SEQUENCE(1,LEN(B607)),1)</f>
        <v>A</v>
      </c>
      <c r="E607" s="4" t="str">
        <v>A</v>
      </c>
      <c r="F607" s="4" t="str">
        <v>6</v>
      </c>
      <c r="G607" s="4" t="str">
        <v>K</v>
      </c>
      <c r="H607" s="4" t="str">
        <v>K</v>
      </c>
      <c r="I607" s="5">
        <f>COUNTIF(_xlfn.ANCHORARRAY($D607),"A")</f>
        <v>2</v>
      </c>
      <c r="J607" s="5">
        <f>COUNTIF(_xlfn.ANCHORARRAY($D607),"K")</f>
        <v>2</v>
      </c>
      <c r="K607" s="5">
        <f>COUNTIF(_xlfn.ANCHORARRAY($D607),"Q")</f>
        <v>0</v>
      </c>
      <c r="L607" s="5">
        <f>COUNTIF(_xlfn.ANCHORARRAY($D607),"J")</f>
        <v>0</v>
      </c>
      <c r="M607" s="5">
        <f>COUNTIF(_xlfn.ANCHORARRAY($D607),"T")</f>
        <v>0</v>
      </c>
      <c r="N607" s="5">
        <f>COUNTIF(_xlfn.ANCHORARRAY($D607),"9")</f>
        <v>0</v>
      </c>
      <c r="O607" s="5">
        <f>COUNTIF(_xlfn.ANCHORARRAY($D607),"8")</f>
        <v>0</v>
      </c>
      <c r="P607" s="5">
        <f>COUNTIF(_xlfn.ANCHORARRAY($D607),"7")</f>
        <v>0</v>
      </c>
      <c r="Q607" s="5">
        <f>COUNTIF(_xlfn.ANCHORARRAY($D607),"6")</f>
        <v>1</v>
      </c>
      <c r="R607" s="5">
        <f>COUNTIF(_xlfn.ANCHORARRAY($D607),"5")</f>
        <v>0</v>
      </c>
      <c r="S607" s="5">
        <f>COUNTIF(_xlfn.ANCHORARRAY($D607),"4")</f>
        <v>0</v>
      </c>
      <c r="T607" s="5">
        <f>COUNTIF(_xlfn.ANCHORARRAY($D607),"3")</f>
        <v>0</v>
      </c>
      <c r="U607" s="5">
        <f>COUNTIF(_xlfn.ANCHORARRAY($D607),"2")</f>
        <v>0</v>
      </c>
      <c r="V607" s="8">
        <f>COUNTIF($I607:$U607,5)</f>
        <v>0</v>
      </c>
      <c r="W607" s="8">
        <f>COUNTIF($I607:$U607,4)</f>
        <v>0</v>
      </c>
      <c r="X607" s="8">
        <f>COUNTIFS($I607:$U607,3,$I607:$U607,2)</f>
        <v>0</v>
      </c>
      <c r="Y607" s="8">
        <f>IF(X607=0,COUNTIF($I607:$U607,3),0)</f>
        <v>0</v>
      </c>
      <c r="Z607" s="8">
        <f>IF(X607=0,COUNTIF($I607:$U607,2),0)</f>
        <v>2</v>
      </c>
      <c r="AA607" s="8">
        <f>COUNTIF($I607:$U607,1)</f>
        <v>1</v>
      </c>
      <c r="AB607">
        <v>607</v>
      </c>
      <c r="AC607">
        <f t="shared" si="9"/>
        <v>565117</v>
      </c>
    </row>
    <row r="608" spans="1:29">
      <c r="A608" s="3" t="s">
        <v>520</v>
      </c>
      <c r="B608" s="2" t="str" cm="1">
        <f t="array" ref="B608:C608">_xlfn.TEXTSPLIT(A608," ")</f>
        <v>22472</v>
      </c>
      <c r="C608" s="2" t="str">
        <v>8</v>
      </c>
      <c r="D608" s="4" t="str" cm="1">
        <f t="array" ref="D608:H608">MID(B608,_xlfn.SEQUENCE(1,LEN(B608)),1)</f>
        <v>2</v>
      </c>
      <c r="E608" s="4" t="str">
        <v>2</v>
      </c>
      <c r="F608" s="4" t="str">
        <v>4</v>
      </c>
      <c r="G608" s="4" t="str">
        <v>7</v>
      </c>
      <c r="H608" s="4" t="str">
        <v>2</v>
      </c>
      <c r="I608" s="5">
        <f>COUNTIF(_xlfn.ANCHORARRAY($D608),"A")</f>
        <v>0</v>
      </c>
      <c r="J608" s="5">
        <f>COUNTIF(_xlfn.ANCHORARRAY($D608),"K")</f>
        <v>0</v>
      </c>
      <c r="K608" s="5">
        <f>COUNTIF(_xlfn.ANCHORARRAY($D608),"Q")</f>
        <v>0</v>
      </c>
      <c r="L608" s="5">
        <f>COUNTIF(_xlfn.ANCHORARRAY($D608),"J")</f>
        <v>0</v>
      </c>
      <c r="M608" s="5">
        <f>COUNTIF(_xlfn.ANCHORARRAY($D608),"T")</f>
        <v>0</v>
      </c>
      <c r="N608" s="5">
        <f>COUNTIF(_xlfn.ANCHORARRAY($D608),"9")</f>
        <v>0</v>
      </c>
      <c r="O608" s="5">
        <f>COUNTIF(_xlfn.ANCHORARRAY($D608),"8")</f>
        <v>0</v>
      </c>
      <c r="P608" s="5">
        <f>COUNTIF(_xlfn.ANCHORARRAY($D608),"7")</f>
        <v>1</v>
      </c>
      <c r="Q608" s="5">
        <f>COUNTIF(_xlfn.ANCHORARRAY($D608),"6")</f>
        <v>0</v>
      </c>
      <c r="R608" s="5">
        <f>COUNTIF(_xlfn.ANCHORARRAY($D608),"5")</f>
        <v>0</v>
      </c>
      <c r="S608" s="5">
        <f>COUNTIF(_xlfn.ANCHORARRAY($D608),"4")</f>
        <v>1</v>
      </c>
      <c r="T608" s="5">
        <f>COUNTIF(_xlfn.ANCHORARRAY($D608),"3")</f>
        <v>0</v>
      </c>
      <c r="U608" s="5">
        <f>COUNTIF(_xlfn.ANCHORARRAY($D608),"2")</f>
        <v>3</v>
      </c>
      <c r="V608" s="8">
        <f>COUNTIF($I608:$U608,5)</f>
        <v>0</v>
      </c>
      <c r="W608" s="8">
        <f>COUNTIF($I608:$U608,4)</f>
        <v>0</v>
      </c>
      <c r="X608" s="8">
        <f>COUNTIFS($I608:$U608,3,$I608:$U608,2)</f>
        <v>0</v>
      </c>
      <c r="Y608" s="8">
        <f>IF(X608=0,COUNTIF($I608:$U608,3),0)</f>
        <v>1</v>
      </c>
      <c r="Z608" s="8">
        <f>IF(X608=0,COUNTIF($I608:$U608,2),0)</f>
        <v>0</v>
      </c>
      <c r="AA608" s="8">
        <f>COUNTIF($I608:$U608,1)</f>
        <v>2</v>
      </c>
      <c r="AB608">
        <v>608</v>
      </c>
      <c r="AC608">
        <f t="shared" si="9"/>
        <v>4864</v>
      </c>
    </row>
    <row r="609" spans="1:29">
      <c r="A609" s="3" t="s">
        <v>36</v>
      </c>
      <c r="B609" s="2" t="str" cm="1">
        <f t="array" ref="B609:C609">_xlfn.TEXTSPLIT(A609," ")</f>
        <v>2252J</v>
      </c>
      <c r="C609" s="2" t="str">
        <v>645</v>
      </c>
      <c r="D609" s="4" t="str" cm="1">
        <f t="array" ref="D609:H609">MID(B609,_xlfn.SEQUENCE(1,LEN(B609)),1)</f>
        <v>2</v>
      </c>
      <c r="E609" s="4" t="str">
        <v>2</v>
      </c>
      <c r="F609" s="4" t="str">
        <v>5</v>
      </c>
      <c r="G609" s="4" t="str">
        <v>2</v>
      </c>
      <c r="H609" s="4" t="str">
        <v>J</v>
      </c>
      <c r="I609" s="5">
        <f>COUNTIF(_xlfn.ANCHORARRAY($D609),"A")</f>
        <v>0</v>
      </c>
      <c r="J609" s="5">
        <f>COUNTIF(_xlfn.ANCHORARRAY($D609),"K")</f>
        <v>0</v>
      </c>
      <c r="K609" s="5">
        <f>COUNTIF(_xlfn.ANCHORARRAY($D609),"Q")</f>
        <v>0</v>
      </c>
      <c r="L609" s="5">
        <f>COUNTIF(_xlfn.ANCHORARRAY($D609),"J")</f>
        <v>1</v>
      </c>
      <c r="M609" s="5">
        <f>COUNTIF(_xlfn.ANCHORARRAY($D609),"T")</f>
        <v>0</v>
      </c>
      <c r="N609" s="5">
        <f>COUNTIF(_xlfn.ANCHORARRAY($D609),"9")</f>
        <v>0</v>
      </c>
      <c r="O609" s="5">
        <f>COUNTIF(_xlfn.ANCHORARRAY($D609),"8")</f>
        <v>0</v>
      </c>
      <c r="P609" s="5">
        <f>COUNTIF(_xlfn.ANCHORARRAY($D609),"7")</f>
        <v>0</v>
      </c>
      <c r="Q609" s="5">
        <f>COUNTIF(_xlfn.ANCHORARRAY($D609),"6")</f>
        <v>0</v>
      </c>
      <c r="R609" s="5">
        <f>COUNTIF(_xlfn.ANCHORARRAY($D609),"5")</f>
        <v>1</v>
      </c>
      <c r="S609" s="5">
        <f>COUNTIF(_xlfn.ANCHORARRAY($D609),"4")</f>
        <v>0</v>
      </c>
      <c r="T609" s="5">
        <f>COUNTIF(_xlfn.ANCHORARRAY($D609),"3")</f>
        <v>0</v>
      </c>
      <c r="U609" s="5">
        <f>COUNTIF(_xlfn.ANCHORARRAY($D609),"2")</f>
        <v>3</v>
      </c>
      <c r="V609" s="8">
        <f>COUNTIF($I609:$U609,5)</f>
        <v>0</v>
      </c>
      <c r="W609" s="8">
        <f>COUNTIF($I609:$U609,4)</f>
        <v>0</v>
      </c>
      <c r="X609" s="8">
        <f>COUNTIFS($I609:$U609,3,$I609:$U609,2)</f>
        <v>0</v>
      </c>
      <c r="Y609" s="8">
        <f>IF(X609=0,COUNTIF($I609:$U609,3),0)</f>
        <v>1</v>
      </c>
      <c r="Z609" s="8">
        <f>IF(X609=0,COUNTIF($I609:$U609,2),0)</f>
        <v>0</v>
      </c>
      <c r="AA609" s="8">
        <f>COUNTIF($I609:$U609,1)</f>
        <v>2</v>
      </c>
      <c r="AB609">
        <v>609</v>
      </c>
      <c r="AC609">
        <f t="shared" si="9"/>
        <v>392805</v>
      </c>
    </row>
    <row r="610" spans="1:29">
      <c r="A610" s="3" t="s">
        <v>379</v>
      </c>
      <c r="B610" s="2" t="str" cm="1">
        <f t="array" ref="B610:C610">_xlfn.TEXTSPLIT(A610," ")</f>
        <v>22T72</v>
      </c>
      <c r="C610" s="2" t="str">
        <v>238</v>
      </c>
      <c r="D610" s="4" t="str" cm="1">
        <f t="array" ref="D610:H610">MID(B610,_xlfn.SEQUENCE(1,LEN(B610)),1)</f>
        <v>2</v>
      </c>
      <c r="E610" s="4" t="str">
        <v>2</v>
      </c>
      <c r="F610" s="4" t="str">
        <v>T</v>
      </c>
      <c r="G610" s="4" t="str">
        <v>7</v>
      </c>
      <c r="H610" s="4" t="str">
        <v>2</v>
      </c>
      <c r="I610" s="5">
        <f>COUNTIF(_xlfn.ANCHORARRAY($D610),"A")</f>
        <v>0</v>
      </c>
      <c r="J610" s="5">
        <f>COUNTIF(_xlfn.ANCHORARRAY($D610),"K")</f>
        <v>0</v>
      </c>
      <c r="K610" s="5">
        <f>COUNTIF(_xlfn.ANCHORARRAY($D610),"Q")</f>
        <v>0</v>
      </c>
      <c r="L610" s="5">
        <f>COUNTIF(_xlfn.ANCHORARRAY($D610),"J")</f>
        <v>0</v>
      </c>
      <c r="M610" s="5">
        <f>COUNTIF(_xlfn.ANCHORARRAY($D610),"T")</f>
        <v>1</v>
      </c>
      <c r="N610" s="5">
        <f>COUNTIF(_xlfn.ANCHORARRAY($D610),"9")</f>
        <v>0</v>
      </c>
      <c r="O610" s="5">
        <f>COUNTIF(_xlfn.ANCHORARRAY($D610),"8")</f>
        <v>0</v>
      </c>
      <c r="P610" s="5">
        <f>COUNTIF(_xlfn.ANCHORARRAY($D610),"7")</f>
        <v>1</v>
      </c>
      <c r="Q610" s="5">
        <f>COUNTIF(_xlfn.ANCHORARRAY($D610),"6")</f>
        <v>0</v>
      </c>
      <c r="R610" s="5">
        <f>COUNTIF(_xlfn.ANCHORARRAY($D610),"5")</f>
        <v>0</v>
      </c>
      <c r="S610" s="5">
        <f>COUNTIF(_xlfn.ANCHORARRAY($D610),"4")</f>
        <v>0</v>
      </c>
      <c r="T610" s="5">
        <f>COUNTIF(_xlfn.ANCHORARRAY($D610),"3")</f>
        <v>0</v>
      </c>
      <c r="U610" s="5">
        <f>COUNTIF(_xlfn.ANCHORARRAY($D610),"2")</f>
        <v>3</v>
      </c>
      <c r="V610" s="8">
        <f>COUNTIF($I610:$U610,5)</f>
        <v>0</v>
      </c>
      <c r="W610" s="8">
        <f>COUNTIF($I610:$U610,4)</f>
        <v>0</v>
      </c>
      <c r="X610" s="8">
        <f>COUNTIFS($I610:$U610,3,$I610:$U610,2)</f>
        <v>0</v>
      </c>
      <c r="Y610" s="8">
        <f>IF(X610=0,COUNTIF($I610:$U610,3),0)</f>
        <v>1</v>
      </c>
      <c r="Z610" s="8">
        <f>IF(X610=0,COUNTIF($I610:$U610,2),0)</f>
        <v>0</v>
      </c>
      <c r="AA610" s="8">
        <f>COUNTIF($I610:$U610,1)</f>
        <v>2</v>
      </c>
      <c r="AB610">
        <v>610</v>
      </c>
      <c r="AC610">
        <f t="shared" si="9"/>
        <v>145180</v>
      </c>
    </row>
    <row r="611" spans="1:29">
      <c r="A611" s="3" t="s">
        <v>799</v>
      </c>
      <c r="B611" s="2" t="str" cm="1">
        <f t="array" ref="B611:C611">_xlfn.TEXTSPLIT(A611," ")</f>
        <v>22TQ2</v>
      </c>
      <c r="C611" s="2" t="str">
        <v>165</v>
      </c>
      <c r="D611" s="4" t="str" cm="1">
        <f t="array" ref="D611:H611">MID(B611,_xlfn.SEQUENCE(1,LEN(B611)),1)</f>
        <v>2</v>
      </c>
      <c r="E611" s="4" t="str">
        <v>2</v>
      </c>
      <c r="F611" s="4" t="str">
        <v>T</v>
      </c>
      <c r="G611" s="4" t="str">
        <v>Q</v>
      </c>
      <c r="H611" s="4" t="str">
        <v>2</v>
      </c>
      <c r="I611" s="5">
        <f>COUNTIF(_xlfn.ANCHORARRAY($D611),"A")</f>
        <v>0</v>
      </c>
      <c r="J611" s="5">
        <f>COUNTIF(_xlfn.ANCHORARRAY($D611),"K")</f>
        <v>0</v>
      </c>
      <c r="K611" s="5">
        <f>COUNTIF(_xlfn.ANCHORARRAY($D611),"Q")</f>
        <v>1</v>
      </c>
      <c r="L611" s="5">
        <f>COUNTIF(_xlfn.ANCHORARRAY($D611),"J")</f>
        <v>0</v>
      </c>
      <c r="M611" s="5">
        <f>COUNTIF(_xlfn.ANCHORARRAY($D611),"T")</f>
        <v>1</v>
      </c>
      <c r="N611" s="5">
        <f>COUNTIF(_xlfn.ANCHORARRAY($D611),"9")</f>
        <v>0</v>
      </c>
      <c r="O611" s="5">
        <f>COUNTIF(_xlfn.ANCHORARRAY($D611),"8")</f>
        <v>0</v>
      </c>
      <c r="P611" s="5">
        <f>COUNTIF(_xlfn.ANCHORARRAY($D611),"7")</f>
        <v>0</v>
      </c>
      <c r="Q611" s="5">
        <f>COUNTIF(_xlfn.ANCHORARRAY($D611),"6")</f>
        <v>0</v>
      </c>
      <c r="R611" s="5">
        <f>COUNTIF(_xlfn.ANCHORARRAY($D611),"5")</f>
        <v>0</v>
      </c>
      <c r="S611" s="5">
        <f>COUNTIF(_xlfn.ANCHORARRAY($D611),"4")</f>
        <v>0</v>
      </c>
      <c r="T611" s="5">
        <f>COUNTIF(_xlfn.ANCHORARRAY($D611),"3")</f>
        <v>0</v>
      </c>
      <c r="U611" s="5">
        <f>COUNTIF(_xlfn.ANCHORARRAY($D611),"2")</f>
        <v>3</v>
      </c>
      <c r="V611" s="8">
        <f>COUNTIF($I611:$U611,5)</f>
        <v>0</v>
      </c>
      <c r="W611" s="8">
        <f>COUNTIF($I611:$U611,4)</f>
        <v>0</v>
      </c>
      <c r="X611" s="8">
        <f>COUNTIFS($I611:$U611,3,$I611:$U611,2)</f>
        <v>0</v>
      </c>
      <c r="Y611" s="8">
        <f>IF(X611=0,COUNTIF($I611:$U611,3),0)</f>
        <v>1</v>
      </c>
      <c r="Z611" s="8">
        <f>IF(X611=0,COUNTIF($I611:$U611,2),0)</f>
        <v>0</v>
      </c>
      <c r="AA611" s="8">
        <f>COUNTIF($I611:$U611,1)</f>
        <v>2</v>
      </c>
      <c r="AB611">
        <v>611</v>
      </c>
      <c r="AC611">
        <f t="shared" si="9"/>
        <v>100815</v>
      </c>
    </row>
    <row r="612" spans="1:29">
      <c r="A612" s="3" t="s">
        <v>13</v>
      </c>
      <c r="B612" s="2" t="str" cm="1">
        <f t="array" ref="B612:C612">_xlfn.TEXTSPLIT(A612," ")</f>
        <v>22JA2</v>
      </c>
      <c r="C612" s="2" t="str">
        <v>337</v>
      </c>
      <c r="D612" s="4" t="str" cm="1">
        <f t="array" ref="D612:H612">MID(B612,_xlfn.SEQUENCE(1,LEN(B612)),1)</f>
        <v>2</v>
      </c>
      <c r="E612" s="4" t="str">
        <v>2</v>
      </c>
      <c r="F612" s="4" t="str">
        <v>J</v>
      </c>
      <c r="G612" s="4" t="str">
        <v>A</v>
      </c>
      <c r="H612" s="4" t="str">
        <v>2</v>
      </c>
      <c r="I612" s="5">
        <f>COUNTIF(_xlfn.ANCHORARRAY($D612),"A")</f>
        <v>1</v>
      </c>
      <c r="J612" s="5">
        <f>COUNTIF(_xlfn.ANCHORARRAY($D612),"K")</f>
        <v>0</v>
      </c>
      <c r="K612" s="5">
        <f>COUNTIF(_xlfn.ANCHORARRAY($D612),"Q")</f>
        <v>0</v>
      </c>
      <c r="L612" s="5">
        <f>COUNTIF(_xlfn.ANCHORARRAY($D612),"J")</f>
        <v>1</v>
      </c>
      <c r="M612" s="5">
        <f>COUNTIF(_xlfn.ANCHORARRAY($D612),"T")</f>
        <v>0</v>
      </c>
      <c r="N612" s="5">
        <f>COUNTIF(_xlfn.ANCHORARRAY($D612),"9")</f>
        <v>0</v>
      </c>
      <c r="O612" s="5">
        <f>COUNTIF(_xlfn.ANCHORARRAY($D612),"8")</f>
        <v>0</v>
      </c>
      <c r="P612" s="5">
        <f>COUNTIF(_xlfn.ANCHORARRAY($D612),"7")</f>
        <v>0</v>
      </c>
      <c r="Q612" s="5">
        <f>COUNTIF(_xlfn.ANCHORARRAY($D612),"6")</f>
        <v>0</v>
      </c>
      <c r="R612" s="5">
        <f>COUNTIF(_xlfn.ANCHORARRAY($D612),"5")</f>
        <v>0</v>
      </c>
      <c r="S612" s="5">
        <f>COUNTIF(_xlfn.ANCHORARRAY($D612),"4")</f>
        <v>0</v>
      </c>
      <c r="T612" s="5">
        <f>COUNTIF(_xlfn.ANCHORARRAY($D612),"3")</f>
        <v>0</v>
      </c>
      <c r="U612" s="5">
        <f>COUNTIF(_xlfn.ANCHORARRAY($D612),"2")</f>
        <v>3</v>
      </c>
      <c r="V612" s="8">
        <f>COUNTIF($I612:$U612,5)</f>
        <v>0</v>
      </c>
      <c r="W612" s="8">
        <f>COUNTIF($I612:$U612,4)</f>
        <v>0</v>
      </c>
      <c r="X612" s="8">
        <f>COUNTIFS($I612:$U612,3,$I612:$U612,2)</f>
        <v>0</v>
      </c>
      <c r="Y612" s="8">
        <f>IF(X612=0,COUNTIF($I612:$U612,3),0)</f>
        <v>1</v>
      </c>
      <c r="Z612" s="8">
        <f>IF(X612=0,COUNTIF($I612:$U612,2),0)</f>
        <v>0</v>
      </c>
      <c r="AA612" s="8">
        <f>COUNTIF($I612:$U612,1)</f>
        <v>2</v>
      </c>
      <c r="AB612">
        <v>612</v>
      </c>
      <c r="AC612">
        <f t="shared" si="9"/>
        <v>206244</v>
      </c>
    </row>
    <row r="613" spans="1:29">
      <c r="A613" s="3" t="s">
        <v>40</v>
      </c>
      <c r="B613" s="2" t="str" cm="1">
        <f t="array" ref="B613:C613">_xlfn.TEXTSPLIT(A613," ")</f>
        <v>23733</v>
      </c>
      <c r="C613" s="2" t="str">
        <v>470</v>
      </c>
      <c r="D613" s="4" t="str" cm="1">
        <f t="array" ref="D613:H613">MID(B613,_xlfn.SEQUENCE(1,LEN(B613)),1)</f>
        <v>2</v>
      </c>
      <c r="E613" s="4" t="str">
        <v>3</v>
      </c>
      <c r="F613" s="4" t="str">
        <v>7</v>
      </c>
      <c r="G613" s="4" t="str">
        <v>3</v>
      </c>
      <c r="H613" s="4" t="str">
        <v>3</v>
      </c>
      <c r="I613" s="5">
        <f>COUNTIF(_xlfn.ANCHORARRAY($D613),"A")</f>
        <v>0</v>
      </c>
      <c r="J613" s="5">
        <f>COUNTIF(_xlfn.ANCHORARRAY($D613),"K")</f>
        <v>0</v>
      </c>
      <c r="K613" s="5">
        <f>COUNTIF(_xlfn.ANCHORARRAY($D613),"Q")</f>
        <v>0</v>
      </c>
      <c r="L613" s="5">
        <f>COUNTIF(_xlfn.ANCHORARRAY($D613),"J")</f>
        <v>0</v>
      </c>
      <c r="M613" s="5">
        <f>COUNTIF(_xlfn.ANCHORARRAY($D613),"T")</f>
        <v>0</v>
      </c>
      <c r="N613" s="5">
        <f>COUNTIF(_xlfn.ANCHORARRAY($D613),"9")</f>
        <v>0</v>
      </c>
      <c r="O613" s="5">
        <f>COUNTIF(_xlfn.ANCHORARRAY($D613),"8")</f>
        <v>0</v>
      </c>
      <c r="P613" s="5">
        <f>COUNTIF(_xlfn.ANCHORARRAY($D613),"7")</f>
        <v>1</v>
      </c>
      <c r="Q613" s="5">
        <f>COUNTIF(_xlfn.ANCHORARRAY($D613),"6")</f>
        <v>0</v>
      </c>
      <c r="R613" s="5">
        <f>COUNTIF(_xlfn.ANCHORARRAY($D613),"5")</f>
        <v>0</v>
      </c>
      <c r="S613" s="5">
        <f>COUNTIF(_xlfn.ANCHORARRAY($D613),"4")</f>
        <v>0</v>
      </c>
      <c r="T613" s="5">
        <f>COUNTIF(_xlfn.ANCHORARRAY($D613),"3")</f>
        <v>3</v>
      </c>
      <c r="U613" s="5">
        <f>COUNTIF(_xlfn.ANCHORARRAY($D613),"2")</f>
        <v>1</v>
      </c>
      <c r="V613" s="8">
        <f>COUNTIF($I613:$U613,5)</f>
        <v>0</v>
      </c>
      <c r="W613" s="8">
        <f>COUNTIF($I613:$U613,4)</f>
        <v>0</v>
      </c>
      <c r="X613" s="8">
        <f>COUNTIFS($I613:$U613,3,$I613:$U613,2)</f>
        <v>0</v>
      </c>
      <c r="Y613" s="8">
        <f>IF(X613=0,COUNTIF($I613:$U613,3),0)</f>
        <v>1</v>
      </c>
      <c r="Z613" s="8">
        <f>IF(X613=0,COUNTIF($I613:$U613,2),0)</f>
        <v>0</v>
      </c>
      <c r="AA613" s="8">
        <f>COUNTIF($I613:$U613,1)</f>
        <v>2</v>
      </c>
      <c r="AB613">
        <v>613</v>
      </c>
      <c r="AC613">
        <f t="shared" si="9"/>
        <v>288110</v>
      </c>
    </row>
    <row r="614" spans="1:29">
      <c r="A614" s="3" t="s">
        <v>667</v>
      </c>
      <c r="B614" s="2" t="str" cm="1">
        <f t="array" ref="B614:C614">_xlfn.TEXTSPLIT(A614," ")</f>
        <v>262A2</v>
      </c>
      <c r="C614" s="2" t="str">
        <v>89</v>
      </c>
      <c r="D614" s="4" t="str" cm="1">
        <f t="array" ref="D614:H614">MID(B614,_xlfn.SEQUENCE(1,LEN(B614)),1)</f>
        <v>2</v>
      </c>
      <c r="E614" s="4" t="str">
        <v>6</v>
      </c>
      <c r="F614" s="4" t="str">
        <v>2</v>
      </c>
      <c r="G614" s="4" t="str">
        <v>A</v>
      </c>
      <c r="H614" s="4" t="str">
        <v>2</v>
      </c>
      <c r="I614" s="5">
        <f>COUNTIF(_xlfn.ANCHORARRAY($D614),"A")</f>
        <v>1</v>
      </c>
      <c r="J614" s="5">
        <f>COUNTIF(_xlfn.ANCHORARRAY($D614),"K")</f>
        <v>0</v>
      </c>
      <c r="K614" s="5">
        <f>COUNTIF(_xlfn.ANCHORARRAY($D614),"Q")</f>
        <v>0</v>
      </c>
      <c r="L614" s="5">
        <f>COUNTIF(_xlfn.ANCHORARRAY($D614),"J")</f>
        <v>0</v>
      </c>
      <c r="M614" s="5">
        <f>COUNTIF(_xlfn.ANCHORARRAY($D614),"T")</f>
        <v>0</v>
      </c>
      <c r="N614" s="5">
        <f>COUNTIF(_xlfn.ANCHORARRAY($D614),"9")</f>
        <v>0</v>
      </c>
      <c r="O614" s="5">
        <f>COUNTIF(_xlfn.ANCHORARRAY($D614),"8")</f>
        <v>0</v>
      </c>
      <c r="P614" s="5">
        <f>COUNTIF(_xlfn.ANCHORARRAY($D614),"7")</f>
        <v>0</v>
      </c>
      <c r="Q614" s="5">
        <f>COUNTIF(_xlfn.ANCHORARRAY($D614),"6")</f>
        <v>1</v>
      </c>
      <c r="R614" s="5">
        <f>COUNTIF(_xlfn.ANCHORARRAY($D614),"5")</f>
        <v>0</v>
      </c>
      <c r="S614" s="5">
        <f>COUNTIF(_xlfn.ANCHORARRAY($D614),"4")</f>
        <v>0</v>
      </c>
      <c r="T614" s="5">
        <f>COUNTIF(_xlfn.ANCHORARRAY($D614),"3")</f>
        <v>0</v>
      </c>
      <c r="U614" s="5">
        <f>COUNTIF(_xlfn.ANCHORARRAY($D614),"2")</f>
        <v>3</v>
      </c>
      <c r="V614" s="8">
        <f>COUNTIF($I614:$U614,5)</f>
        <v>0</v>
      </c>
      <c r="W614" s="8">
        <f>COUNTIF($I614:$U614,4)</f>
        <v>0</v>
      </c>
      <c r="X614" s="8">
        <f>COUNTIFS($I614:$U614,3,$I614:$U614,2)</f>
        <v>0</v>
      </c>
      <c r="Y614" s="8">
        <f>IF(X614=0,COUNTIF($I614:$U614,3),0)</f>
        <v>1</v>
      </c>
      <c r="Z614" s="8">
        <f>IF(X614=0,COUNTIF($I614:$U614,2),0)</f>
        <v>0</v>
      </c>
      <c r="AA614" s="8">
        <f>COUNTIF($I614:$U614,1)</f>
        <v>2</v>
      </c>
      <c r="AB614">
        <v>614</v>
      </c>
      <c r="AC614">
        <f t="shared" si="9"/>
        <v>54646</v>
      </c>
    </row>
    <row r="615" spans="1:29">
      <c r="A615" s="3" t="s">
        <v>257</v>
      </c>
      <c r="B615" s="2" t="str" cm="1">
        <f t="array" ref="B615:C615">_xlfn.TEXTSPLIT(A615," ")</f>
        <v>27228</v>
      </c>
      <c r="C615" s="2" t="str">
        <v>837</v>
      </c>
      <c r="D615" s="4" t="str" cm="1">
        <f t="array" ref="D615:H615">MID(B615,_xlfn.SEQUENCE(1,LEN(B615)),1)</f>
        <v>2</v>
      </c>
      <c r="E615" s="4" t="str">
        <v>7</v>
      </c>
      <c r="F615" s="4" t="str">
        <v>2</v>
      </c>
      <c r="G615" s="4" t="str">
        <v>2</v>
      </c>
      <c r="H615" s="4" t="str">
        <v>8</v>
      </c>
      <c r="I615" s="5">
        <f>COUNTIF(_xlfn.ANCHORARRAY($D615),"A")</f>
        <v>0</v>
      </c>
      <c r="J615" s="5">
        <f>COUNTIF(_xlfn.ANCHORARRAY($D615),"K")</f>
        <v>0</v>
      </c>
      <c r="K615" s="5">
        <f>COUNTIF(_xlfn.ANCHORARRAY($D615),"Q")</f>
        <v>0</v>
      </c>
      <c r="L615" s="5">
        <f>COUNTIF(_xlfn.ANCHORARRAY($D615),"J")</f>
        <v>0</v>
      </c>
      <c r="M615" s="5">
        <f>COUNTIF(_xlfn.ANCHORARRAY($D615),"T")</f>
        <v>0</v>
      </c>
      <c r="N615" s="5">
        <f>COUNTIF(_xlfn.ANCHORARRAY($D615),"9")</f>
        <v>0</v>
      </c>
      <c r="O615" s="5">
        <f>COUNTIF(_xlfn.ANCHORARRAY($D615),"8")</f>
        <v>1</v>
      </c>
      <c r="P615" s="5">
        <f>COUNTIF(_xlfn.ANCHORARRAY($D615),"7")</f>
        <v>1</v>
      </c>
      <c r="Q615" s="5">
        <f>COUNTIF(_xlfn.ANCHORARRAY($D615),"6")</f>
        <v>0</v>
      </c>
      <c r="R615" s="5">
        <f>COUNTIF(_xlfn.ANCHORARRAY($D615),"5")</f>
        <v>0</v>
      </c>
      <c r="S615" s="5">
        <f>COUNTIF(_xlfn.ANCHORARRAY($D615),"4")</f>
        <v>0</v>
      </c>
      <c r="T615" s="5">
        <f>COUNTIF(_xlfn.ANCHORARRAY($D615),"3")</f>
        <v>0</v>
      </c>
      <c r="U615" s="5">
        <f>COUNTIF(_xlfn.ANCHORARRAY($D615),"2")</f>
        <v>3</v>
      </c>
      <c r="V615" s="8">
        <f>COUNTIF($I615:$U615,5)</f>
        <v>0</v>
      </c>
      <c r="W615" s="8">
        <f>COUNTIF($I615:$U615,4)</f>
        <v>0</v>
      </c>
      <c r="X615" s="8">
        <f>COUNTIFS($I615:$U615,3,$I615:$U615,2)</f>
        <v>0</v>
      </c>
      <c r="Y615" s="8">
        <f>IF(X615=0,COUNTIF($I615:$U615,3),0)</f>
        <v>1</v>
      </c>
      <c r="Z615" s="8">
        <f>IF(X615=0,COUNTIF($I615:$U615,2),0)</f>
        <v>0</v>
      </c>
      <c r="AA615" s="8">
        <f>COUNTIF($I615:$U615,1)</f>
        <v>2</v>
      </c>
      <c r="AB615">
        <v>615</v>
      </c>
      <c r="AC615">
        <f t="shared" si="9"/>
        <v>514755</v>
      </c>
    </row>
    <row r="616" spans="1:29">
      <c r="A616" s="3" t="s">
        <v>821</v>
      </c>
      <c r="B616" s="2" t="str" cm="1">
        <f t="array" ref="B616:C616">_xlfn.TEXTSPLIT(A616," ")</f>
        <v>272J2</v>
      </c>
      <c r="C616" s="2" t="str">
        <v>114</v>
      </c>
      <c r="D616" s="4" t="str" cm="1">
        <f t="array" ref="D616:H616">MID(B616,_xlfn.SEQUENCE(1,LEN(B616)),1)</f>
        <v>2</v>
      </c>
      <c r="E616" s="4" t="str">
        <v>7</v>
      </c>
      <c r="F616" s="4" t="str">
        <v>2</v>
      </c>
      <c r="G616" s="4" t="str">
        <v>J</v>
      </c>
      <c r="H616" s="4" t="str">
        <v>2</v>
      </c>
      <c r="I616" s="5">
        <f>COUNTIF(_xlfn.ANCHORARRAY($D616),"A")</f>
        <v>0</v>
      </c>
      <c r="J616" s="5">
        <f>COUNTIF(_xlfn.ANCHORARRAY($D616),"K")</f>
        <v>0</v>
      </c>
      <c r="K616" s="5">
        <f>COUNTIF(_xlfn.ANCHORARRAY($D616),"Q")</f>
        <v>0</v>
      </c>
      <c r="L616" s="5">
        <f>COUNTIF(_xlfn.ANCHORARRAY($D616),"J")</f>
        <v>1</v>
      </c>
      <c r="M616" s="5">
        <f>COUNTIF(_xlfn.ANCHORARRAY($D616),"T")</f>
        <v>0</v>
      </c>
      <c r="N616" s="5">
        <f>COUNTIF(_xlfn.ANCHORARRAY($D616),"9")</f>
        <v>0</v>
      </c>
      <c r="O616" s="5">
        <f>COUNTIF(_xlfn.ANCHORARRAY($D616),"8")</f>
        <v>0</v>
      </c>
      <c r="P616" s="5">
        <f>COUNTIF(_xlfn.ANCHORARRAY($D616),"7")</f>
        <v>1</v>
      </c>
      <c r="Q616" s="5">
        <f>COUNTIF(_xlfn.ANCHORARRAY($D616),"6")</f>
        <v>0</v>
      </c>
      <c r="R616" s="5">
        <f>COUNTIF(_xlfn.ANCHORARRAY($D616),"5")</f>
        <v>0</v>
      </c>
      <c r="S616" s="5">
        <f>COUNTIF(_xlfn.ANCHORARRAY($D616),"4")</f>
        <v>0</v>
      </c>
      <c r="T616" s="5">
        <f>COUNTIF(_xlfn.ANCHORARRAY($D616),"3")</f>
        <v>0</v>
      </c>
      <c r="U616" s="5">
        <f>COUNTIF(_xlfn.ANCHORARRAY($D616),"2")</f>
        <v>3</v>
      </c>
      <c r="V616" s="8">
        <f>COUNTIF($I616:$U616,5)</f>
        <v>0</v>
      </c>
      <c r="W616" s="8">
        <f>COUNTIF($I616:$U616,4)</f>
        <v>0</v>
      </c>
      <c r="X616" s="8">
        <f>COUNTIFS($I616:$U616,3,$I616:$U616,2)</f>
        <v>0</v>
      </c>
      <c r="Y616" s="8">
        <f>IF(X616=0,COUNTIF($I616:$U616,3),0)</f>
        <v>1</v>
      </c>
      <c r="Z616" s="8">
        <f>IF(X616=0,COUNTIF($I616:$U616,2),0)</f>
        <v>0</v>
      </c>
      <c r="AA616" s="8">
        <f>COUNTIF($I616:$U616,1)</f>
        <v>2</v>
      </c>
      <c r="AB616">
        <v>616</v>
      </c>
      <c r="AC616">
        <f t="shared" si="9"/>
        <v>70224</v>
      </c>
    </row>
    <row r="617" spans="1:29">
      <c r="A617" s="3" t="s">
        <v>467</v>
      </c>
      <c r="B617" s="2" t="str" cm="1">
        <f t="array" ref="B617:C617">_xlfn.TEXTSPLIT(A617," ")</f>
        <v>27774</v>
      </c>
      <c r="C617" s="2" t="str">
        <v>246</v>
      </c>
      <c r="D617" s="4" t="str" cm="1">
        <f t="array" ref="D617:H617">MID(B617,_xlfn.SEQUENCE(1,LEN(B617)),1)</f>
        <v>2</v>
      </c>
      <c r="E617" s="4" t="str">
        <v>7</v>
      </c>
      <c r="F617" s="4" t="str">
        <v>7</v>
      </c>
      <c r="G617" s="4" t="str">
        <v>7</v>
      </c>
      <c r="H617" s="4" t="str">
        <v>4</v>
      </c>
      <c r="I617" s="5">
        <f>COUNTIF(_xlfn.ANCHORARRAY($D617),"A")</f>
        <v>0</v>
      </c>
      <c r="J617" s="5">
        <f>COUNTIF(_xlfn.ANCHORARRAY($D617),"K")</f>
        <v>0</v>
      </c>
      <c r="K617" s="5">
        <f>COUNTIF(_xlfn.ANCHORARRAY($D617),"Q")</f>
        <v>0</v>
      </c>
      <c r="L617" s="5">
        <f>COUNTIF(_xlfn.ANCHORARRAY($D617),"J")</f>
        <v>0</v>
      </c>
      <c r="M617" s="5">
        <f>COUNTIF(_xlfn.ANCHORARRAY($D617),"T")</f>
        <v>0</v>
      </c>
      <c r="N617" s="5">
        <f>COUNTIF(_xlfn.ANCHORARRAY($D617),"9")</f>
        <v>0</v>
      </c>
      <c r="O617" s="5">
        <f>COUNTIF(_xlfn.ANCHORARRAY($D617),"8")</f>
        <v>0</v>
      </c>
      <c r="P617" s="5">
        <f>COUNTIF(_xlfn.ANCHORARRAY($D617),"7")</f>
        <v>3</v>
      </c>
      <c r="Q617" s="5">
        <f>COUNTIF(_xlfn.ANCHORARRAY($D617),"6")</f>
        <v>0</v>
      </c>
      <c r="R617" s="5">
        <f>COUNTIF(_xlfn.ANCHORARRAY($D617),"5")</f>
        <v>0</v>
      </c>
      <c r="S617" s="5">
        <f>COUNTIF(_xlfn.ANCHORARRAY($D617),"4")</f>
        <v>1</v>
      </c>
      <c r="T617" s="5">
        <f>COUNTIF(_xlfn.ANCHORARRAY($D617),"3")</f>
        <v>0</v>
      </c>
      <c r="U617" s="5">
        <f>COUNTIF(_xlfn.ANCHORARRAY($D617),"2")</f>
        <v>1</v>
      </c>
      <c r="V617" s="8">
        <f>COUNTIF($I617:$U617,5)</f>
        <v>0</v>
      </c>
      <c r="W617" s="8">
        <f>COUNTIF($I617:$U617,4)</f>
        <v>0</v>
      </c>
      <c r="X617" s="8">
        <f>COUNTIFS($I617:$U617,3,$I617:$U617,2)</f>
        <v>0</v>
      </c>
      <c r="Y617" s="8">
        <f>IF(X617=0,COUNTIF($I617:$U617,3),0)</f>
        <v>1</v>
      </c>
      <c r="Z617" s="8">
        <f>IF(X617=0,COUNTIF($I617:$U617,2),0)</f>
        <v>0</v>
      </c>
      <c r="AA617" s="8">
        <f>COUNTIF($I617:$U617,1)</f>
        <v>2</v>
      </c>
      <c r="AB617">
        <v>617</v>
      </c>
      <c r="AC617">
        <f t="shared" si="9"/>
        <v>151782</v>
      </c>
    </row>
    <row r="618" spans="1:29">
      <c r="A618" s="3" t="s">
        <v>706</v>
      </c>
      <c r="B618" s="2" t="str" cm="1">
        <f t="array" ref="B618:C618">_xlfn.TEXTSPLIT(A618," ")</f>
        <v>282A2</v>
      </c>
      <c r="C618" s="2" t="str">
        <v>916</v>
      </c>
      <c r="D618" s="4" t="str" cm="1">
        <f t="array" ref="D618:H618">MID(B618,_xlfn.SEQUENCE(1,LEN(B618)),1)</f>
        <v>2</v>
      </c>
      <c r="E618" s="4" t="str">
        <v>8</v>
      </c>
      <c r="F618" s="4" t="str">
        <v>2</v>
      </c>
      <c r="G618" s="4" t="str">
        <v>A</v>
      </c>
      <c r="H618" s="4" t="str">
        <v>2</v>
      </c>
      <c r="I618" s="5">
        <f>COUNTIF(_xlfn.ANCHORARRAY($D618),"A")</f>
        <v>1</v>
      </c>
      <c r="J618" s="5">
        <f>COUNTIF(_xlfn.ANCHORARRAY($D618),"K")</f>
        <v>0</v>
      </c>
      <c r="K618" s="5">
        <f>COUNTIF(_xlfn.ANCHORARRAY($D618),"Q")</f>
        <v>0</v>
      </c>
      <c r="L618" s="5">
        <f>COUNTIF(_xlfn.ANCHORARRAY($D618),"J")</f>
        <v>0</v>
      </c>
      <c r="M618" s="5">
        <f>COUNTIF(_xlfn.ANCHORARRAY($D618),"T")</f>
        <v>0</v>
      </c>
      <c r="N618" s="5">
        <f>COUNTIF(_xlfn.ANCHORARRAY($D618),"9")</f>
        <v>0</v>
      </c>
      <c r="O618" s="5">
        <f>COUNTIF(_xlfn.ANCHORARRAY($D618),"8")</f>
        <v>1</v>
      </c>
      <c r="P618" s="5">
        <f>COUNTIF(_xlfn.ANCHORARRAY($D618),"7")</f>
        <v>0</v>
      </c>
      <c r="Q618" s="5">
        <f>COUNTIF(_xlfn.ANCHORARRAY($D618),"6")</f>
        <v>0</v>
      </c>
      <c r="R618" s="5">
        <f>COUNTIF(_xlfn.ANCHORARRAY($D618),"5")</f>
        <v>0</v>
      </c>
      <c r="S618" s="5">
        <f>COUNTIF(_xlfn.ANCHORARRAY($D618),"4")</f>
        <v>0</v>
      </c>
      <c r="T618" s="5">
        <f>COUNTIF(_xlfn.ANCHORARRAY($D618),"3")</f>
        <v>0</v>
      </c>
      <c r="U618" s="5">
        <f>COUNTIF(_xlfn.ANCHORARRAY($D618),"2")</f>
        <v>3</v>
      </c>
      <c r="V618" s="8">
        <f>COUNTIF($I618:$U618,5)</f>
        <v>0</v>
      </c>
      <c r="W618" s="8">
        <f>COUNTIF($I618:$U618,4)</f>
        <v>0</v>
      </c>
      <c r="X618" s="8">
        <f>COUNTIFS($I618:$U618,3,$I618:$U618,2)</f>
        <v>0</v>
      </c>
      <c r="Y618" s="8">
        <f>IF(X618=0,COUNTIF($I618:$U618,3),0)</f>
        <v>1</v>
      </c>
      <c r="Z618" s="8">
        <f>IF(X618=0,COUNTIF($I618:$U618,2),0)</f>
        <v>0</v>
      </c>
      <c r="AA618" s="8">
        <f>COUNTIF($I618:$U618,1)</f>
        <v>2</v>
      </c>
      <c r="AB618">
        <v>618</v>
      </c>
      <c r="AC618">
        <f t="shared" si="9"/>
        <v>566088</v>
      </c>
    </row>
    <row r="619" spans="1:29">
      <c r="A619" s="3" t="s">
        <v>354</v>
      </c>
      <c r="B619" s="2" t="str" cm="1">
        <f t="array" ref="B619:C619">_xlfn.TEXTSPLIT(A619," ")</f>
        <v>2J555</v>
      </c>
      <c r="C619" s="2" t="str">
        <v>190</v>
      </c>
      <c r="D619" s="4" t="str" cm="1">
        <f t="array" ref="D619:H619">MID(B619,_xlfn.SEQUENCE(1,LEN(B619)),1)</f>
        <v>2</v>
      </c>
      <c r="E619" s="4" t="str">
        <v>J</v>
      </c>
      <c r="F619" s="4" t="str">
        <v>5</v>
      </c>
      <c r="G619" s="4" t="str">
        <v>5</v>
      </c>
      <c r="H619" s="4" t="str">
        <v>5</v>
      </c>
      <c r="I619" s="5">
        <f>COUNTIF(_xlfn.ANCHORARRAY($D619),"A")</f>
        <v>0</v>
      </c>
      <c r="J619" s="5">
        <f>COUNTIF(_xlfn.ANCHORARRAY($D619),"K")</f>
        <v>0</v>
      </c>
      <c r="K619" s="5">
        <f>COUNTIF(_xlfn.ANCHORARRAY($D619),"Q")</f>
        <v>0</v>
      </c>
      <c r="L619" s="5">
        <f>COUNTIF(_xlfn.ANCHORARRAY($D619),"J")</f>
        <v>1</v>
      </c>
      <c r="M619" s="5">
        <f>COUNTIF(_xlfn.ANCHORARRAY($D619),"T")</f>
        <v>0</v>
      </c>
      <c r="N619" s="5">
        <f>COUNTIF(_xlfn.ANCHORARRAY($D619),"9")</f>
        <v>0</v>
      </c>
      <c r="O619" s="5">
        <f>COUNTIF(_xlfn.ANCHORARRAY($D619),"8")</f>
        <v>0</v>
      </c>
      <c r="P619" s="5">
        <f>COUNTIF(_xlfn.ANCHORARRAY($D619),"7")</f>
        <v>0</v>
      </c>
      <c r="Q619" s="5">
        <f>COUNTIF(_xlfn.ANCHORARRAY($D619),"6")</f>
        <v>0</v>
      </c>
      <c r="R619" s="5">
        <f>COUNTIF(_xlfn.ANCHORARRAY($D619),"5")</f>
        <v>3</v>
      </c>
      <c r="S619" s="5">
        <f>COUNTIF(_xlfn.ANCHORARRAY($D619),"4")</f>
        <v>0</v>
      </c>
      <c r="T619" s="5">
        <f>COUNTIF(_xlfn.ANCHORARRAY($D619),"3")</f>
        <v>0</v>
      </c>
      <c r="U619" s="5">
        <f>COUNTIF(_xlfn.ANCHORARRAY($D619),"2")</f>
        <v>1</v>
      </c>
      <c r="V619" s="8">
        <f>COUNTIF($I619:$U619,5)</f>
        <v>0</v>
      </c>
      <c r="W619" s="8">
        <f>COUNTIF($I619:$U619,4)</f>
        <v>0</v>
      </c>
      <c r="X619" s="8">
        <f>COUNTIFS($I619:$U619,3,$I619:$U619,2)</f>
        <v>0</v>
      </c>
      <c r="Y619" s="8">
        <f>IF(X619=0,COUNTIF($I619:$U619,3),0)</f>
        <v>1</v>
      </c>
      <c r="Z619" s="8">
        <f>IF(X619=0,COUNTIF($I619:$U619,2),0)</f>
        <v>0</v>
      </c>
      <c r="AA619" s="8">
        <f>COUNTIF($I619:$U619,1)</f>
        <v>2</v>
      </c>
      <c r="AB619">
        <v>619</v>
      </c>
      <c r="AC619">
        <f t="shared" si="9"/>
        <v>117610</v>
      </c>
    </row>
    <row r="620" spans="1:29">
      <c r="A620" s="3" t="s">
        <v>916</v>
      </c>
      <c r="B620" s="2" t="str" cm="1">
        <f t="array" ref="B620:C620">_xlfn.TEXTSPLIT(A620," ")</f>
        <v>2Q722</v>
      </c>
      <c r="C620" s="2" t="str">
        <v>789</v>
      </c>
      <c r="D620" s="4" t="str" cm="1">
        <f t="array" ref="D620:H620">MID(B620,_xlfn.SEQUENCE(1,LEN(B620)),1)</f>
        <v>2</v>
      </c>
      <c r="E620" s="4" t="str">
        <v>Q</v>
      </c>
      <c r="F620" s="4" t="str">
        <v>7</v>
      </c>
      <c r="G620" s="4" t="str">
        <v>2</v>
      </c>
      <c r="H620" s="4" t="str">
        <v>2</v>
      </c>
      <c r="I620" s="5">
        <f>COUNTIF(_xlfn.ANCHORARRAY($D620),"A")</f>
        <v>0</v>
      </c>
      <c r="J620" s="5">
        <f>COUNTIF(_xlfn.ANCHORARRAY($D620),"K")</f>
        <v>0</v>
      </c>
      <c r="K620" s="5">
        <f>COUNTIF(_xlfn.ANCHORARRAY($D620),"Q")</f>
        <v>1</v>
      </c>
      <c r="L620" s="5">
        <f>COUNTIF(_xlfn.ANCHORARRAY($D620),"J")</f>
        <v>0</v>
      </c>
      <c r="M620" s="5">
        <f>COUNTIF(_xlfn.ANCHORARRAY($D620),"T")</f>
        <v>0</v>
      </c>
      <c r="N620" s="5">
        <f>COUNTIF(_xlfn.ANCHORARRAY($D620),"9")</f>
        <v>0</v>
      </c>
      <c r="O620" s="5">
        <f>COUNTIF(_xlfn.ANCHORARRAY($D620),"8")</f>
        <v>0</v>
      </c>
      <c r="P620" s="5">
        <f>COUNTIF(_xlfn.ANCHORARRAY($D620),"7")</f>
        <v>1</v>
      </c>
      <c r="Q620" s="5">
        <f>COUNTIF(_xlfn.ANCHORARRAY($D620),"6")</f>
        <v>0</v>
      </c>
      <c r="R620" s="5">
        <f>COUNTIF(_xlfn.ANCHORARRAY($D620),"5")</f>
        <v>0</v>
      </c>
      <c r="S620" s="5">
        <f>COUNTIF(_xlfn.ANCHORARRAY($D620),"4")</f>
        <v>0</v>
      </c>
      <c r="T620" s="5">
        <f>COUNTIF(_xlfn.ANCHORARRAY($D620),"3")</f>
        <v>0</v>
      </c>
      <c r="U620" s="5">
        <f>COUNTIF(_xlfn.ANCHORARRAY($D620),"2")</f>
        <v>3</v>
      </c>
      <c r="V620" s="8">
        <f>COUNTIF($I620:$U620,5)</f>
        <v>0</v>
      </c>
      <c r="W620" s="8">
        <f>COUNTIF($I620:$U620,4)</f>
        <v>0</v>
      </c>
      <c r="X620" s="8">
        <f>COUNTIFS($I620:$U620,3,$I620:$U620,2)</f>
        <v>0</v>
      </c>
      <c r="Y620" s="8">
        <f>IF(X620=0,COUNTIF($I620:$U620,3),0)</f>
        <v>1</v>
      </c>
      <c r="Z620" s="8">
        <f>IF(X620=0,COUNTIF($I620:$U620,2),0)</f>
        <v>0</v>
      </c>
      <c r="AA620" s="8">
        <f>COUNTIF($I620:$U620,1)</f>
        <v>2</v>
      </c>
      <c r="AB620">
        <v>620</v>
      </c>
      <c r="AC620">
        <f t="shared" si="9"/>
        <v>489180</v>
      </c>
    </row>
    <row r="621" spans="1:29">
      <c r="A621" s="3" t="s">
        <v>870</v>
      </c>
      <c r="B621" s="2" t="str" cm="1">
        <f t="array" ref="B621:C621">_xlfn.TEXTSPLIT(A621," ")</f>
        <v>2A6AA</v>
      </c>
      <c r="C621" s="2" t="str">
        <v>214</v>
      </c>
      <c r="D621" s="4" t="str" cm="1">
        <f t="array" ref="D621:H621">MID(B621,_xlfn.SEQUENCE(1,LEN(B621)),1)</f>
        <v>2</v>
      </c>
      <c r="E621" s="4" t="str">
        <v>A</v>
      </c>
      <c r="F621" s="4" t="str">
        <v>6</v>
      </c>
      <c r="G621" s="4" t="str">
        <v>A</v>
      </c>
      <c r="H621" s="4" t="str">
        <v>A</v>
      </c>
      <c r="I621" s="5">
        <f>COUNTIF(_xlfn.ANCHORARRAY($D621),"A")</f>
        <v>3</v>
      </c>
      <c r="J621" s="5">
        <f>COUNTIF(_xlfn.ANCHORARRAY($D621),"K")</f>
        <v>0</v>
      </c>
      <c r="K621" s="5">
        <f>COUNTIF(_xlfn.ANCHORARRAY($D621),"Q")</f>
        <v>0</v>
      </c>
      <c r="L621" s="5">
        <f>COUNTIF(_xlfn.ANCHORARRAY($D621),"J")</f>
        <v>0</v>
      </c>
      <c r="M621" s="5">
        <f>COUNTIF(_xlfn.ANCHORARRAY($D621),"T")</f>
        <v>0</v>
      </c>
      <c r="N621" s="5">
        <f>COUNTIF(_xlfn.ANCHORARRAY($D621),"9")</f>
        <v>0</v>
      </c>
      <c r="O621" s="5">
        <f>COUNTIF(_xlfn.ANCHORARRAY($D621),"8")</f>
        <v>0</v>
      </c>
      <c r="P621" s="5">
        <f>COUNTIF(_xlfn.ANCHORARRAY($D621),"7")</f>
        <v>0</v>
      </c>
      <c r="Q621" s="5">
        <f>COUNTIF(_xlfn.ANCHORARRAY($D621),"6")</f>
        <v>1</v>
      </c>
      <c r="R621" s="5">
        <f>COUNTIF(_xlfn.ANCHORARRAY($D621),"5")</f>
        <v>0</v>
      </c>
      <c r="S621" s="5">
        <f>COUNTIF(_xlfn.ANCHORARRAY($D621),"4")</f>
        <v>0</v>
      </c>
      <c r="T621" s="5">
        <f>COUNTIF(_xlfn.ANCHORARRAY($D621),"3")</f>
        <v>0</v>
      </c>
      <c r="U621" s="5">
        <f>COUNTIF(_xlfn.ANCHORARRAY($D621),"2")</f>
        <v>1</v>
      </c>
      <c r="V621" s="8">
        <f>COUNTIF($I621:$U621,5)</f>
        <v>0</v>
      </c>
      <c r="W621" s="8">
        <f>COUNTIF($I621:$U621,4)</f>
        <v>0</v>
      </c>
      <c r="X621" s="8">
        <f>COUNTIFS($I621:$U621,3,$I621:$U621,2)</f>
        <v>0</v>
      </c>
      <c r="Y621" s="8">
        <f>IF(X621=0,COUNTIF($I621:$U621,3),0)</f>
        <v>1</v>
      </c>
      <c r="Z621" s="8">
        <f>IF(X621=0,COUNTIF($I621:$U621,2),0)</f>
        <v>0</v>
      </c>
      <c r="AA621" s="8">
        <f>COUNTIF($I621:$U621,1)</f>
        <v>2</v>
      </c>
      <c r="AB621">
        <v>621</v>
      </c>
      <c r="AC621">
        <f t="shared" si="9"/>
        <v>132894</v>
      </c>
    </row>
    <row r="622" spans="1:29">
      <c r="A622" s="3" t="s">
        <v>544</v>
      </c>
      <c r="B622" s="2" t="str" cm="1">
        <f t="array" ref="B622:C622">_xlfn.TEXTSPLIT(A622," ")</f>
        <v>2AA3A</v>
      </c>
      <c r="C622" s="2" t="str">
        <v>648</v>
      </c>
      <c r="D622" s="4" t="str" cm="1">
        <f t="array" ref="D622:H622">MID(B622,_xlfn.SEQUENCE(1,LEN(B622)),1)</f>
        <v>2</v>
      </c>
      <c r="E622" s="4" t="str">
        <v>A</v>
      </c>
      <c r="F622" s="4" t="str">
        <v>A</v>
      </c>
      <c r="G622" s="4" t="str">
        <v>3</v>
      </c>
      <c r="H622" s="4" t="str">
        <v>A</v>
      </c>
      <c r="I622" s="5">
        <f>COUNTIF(_xlfn.ANCHORARRAY($D622),"A")</f>
        <v>3</v>
      </c>
      <c r="J622" s="5">
        <f>COUNTIF(_xlfn.ANCHORARRAY($D622),"K")</f>
        <v>0</v>
      </c>
      <c r="K622" s="5">
        <f>COUNTIF(_xlfn.ANCHORARRAY($D622),"Q")</f>
        <v>0</v>
      </c>
      <c r="L622" s="5">
        <f>COUNTIF(_xlfn.ANCHORARRAY($D622),"J")</f>
        <v>0</v>
      </c>
      <c r="M622" s="5">
        <f>COUNTIF(_xlfn.ANCHORARRAY($D622),"T")</f>
        <v>0</v>
      </c>
      <c r="N622" s="5">
        <f>COUNTIF(_xlfn.ANCHORARRAY($D622),"9")</f>
        <v>0</v>
      </c>
      <c r="O622" s="5">
        <f>COUNTIF(_xlfn.ANCHORARRAY($D622),"8")</f>
        <v>0</v>
      </c>
      <c r="P622" s="5">
        <f>COUNTIF(_xlfn.ANCHORARRAY($D622),"7")</f>
        <v>0</v>
      </c>
      <c r="Q622" s="5">
        <f>COUNTIF(_xlfn.ANCHORARRAY($D622),"6")</f>
        <v>0</v>
      </c>
      <c r="R622" s="5">
        <f>COUNTIF(_xlfn.ANCHORARRAY($D622),"5")</f>
        <v>0</v>
      </c>
      <c r="S622" s="5">
        <f>COUNTIF(_xlfn.ANCHORARRAY($D622),"4")</f>
        <v>0</v>
      </c>
      <c r="T622" s="5">
        <f>COUNTIF(_xlfn.ANCHORARRAY($D622),"3")</f>
        <v>1</v>
      </c>
      <c r="U622" s="5">
        <f>COUNTIF(_xlfn.ANCHORARRAY($D622),"2")</f>
        <v>1</v>
      </c>
      <c r="V622" s="8">
        <f>COUNTIF($I622:$U622,5)</f>
        <v>0</v>
      </c>
      <c r="W622" s="8">
        <f>COUNTIF($I622:$U622,4)</f>
        <v>0</v>
      </c>
      <c r="X622" s="8">
        <f>COUNTIFS($I622:$U622,3,$I622:$U622,2)</f>
        <v>0</v>
      </c>
      <c r="Y622" s="8">
        <f>IF(X622=0,COUNTIF($I622:$U622,3),0)</f>
        <v>1</v>
      </c>
      <c r="Z622" s="8">
        <f>IF(X622=0,COUNTIF($I622:$U622,2),0)</f>
        <v>0</v>
      </c>
      <c r="AA622" s="8">
        <f>COUNTIF($I622:$U622,1)</f>
        <v>2</v>
      </c>
      <c r="AB622">
        <v>622</v>
      </c>
      <c r="AC622">
        <f t="shared" si="9"/>
        <v>403056</v>
      </c>
    </row>
    <row r="623" spans="1:29">
      <c r="A623" s="3" t="s">
        <v>767</v>
      </c>
      <c r="B623" s="2" t="str" cm="1">
        <f t="array" ref="B623:C623">_xlfn.TEXTSPLIT(A623," ")</f>
        <v>2AAAQ</v>
      </c>
      <c r="C623" s="2" t="str">
        <v>226</v>
      </c>
      <c r="D623" s="4" t="str" cm="1">
        <f t="array" ref="D623:H623">MID(B623,_xlfn.SEQUENCE(1,LEN(B623)),1)</f>
        <v>2</v>
      </c>
      <c r="E623" s="4" t="str">
        <v>A</v>
      </c>
      <c r="F623" s="4" t="str">
        <v>A</v>
      </c>
      <c r="G623" s="4" t="str">
        <v>A</v>
      </c>
      <c r="H623" s="4" t="str">
        <v>Q</v>
      </c>
      <c r="I623" s="5">
        <f>COUNTIF(_xlfn.ANCHORARRAY($D623),"A")</f>
        <v>3</v>
      </c>
      <c r="J623" s="5">
        <f>COUNTIF(_xlfn.ANCHORARRAY($D623),"K")</f>
        <v>0</v>
      </c>
      <c r="K623" s="5">
        <f>COUNTIF(_xlfn.ANCHORARRAY($D623),"Q")</f>
        <v>1</v>
      </c>
      <c r="L623" s="5">
        <f>COUNTIF(_xlfn.ANCHORARRAY($D623),"J")</f>
        <v>0</v>
      </c>
      <c r="M623" s="5">
        <f>COUNTIF(_xlfn.ANCHORARRAY($D623),"T")</f>
        <v>0</v>
      </c>
      <c r="N623" s="5">
        <f>COUNTIF(_xlfn.ANCHORARRAY($D623),"9")</f>
        <v>0</v>
      </c>
      <c r="O623" s="5">
        <f>COUNTIF(_xlfn.ANCHORARRAY($D623),"8")</f>
        <v>0</v>
      </c>
      <c r="P623" s="5">
        <f>COUNTIF(_xlfn.ANCHORARRAY($D623),"7")</f>
        <v>0</v>
      </c>
      <c r="Q623" s="5">
        <f>COUNTIF(_xlfn.ANCHORARRAY($D623),"6")</f>
        <v>0</v>
      </c>
      <c r="R623" s="5">
        <f>COUNTIF(_xlfn.ANCHORARRAY($D623),"5")</f>
        <v>0</v>
      </c>
      <c r="S623" s="5">
        <f>COUNTIF(_xlfn.ANCHORARRAY($D623),"4")</f>
        <v>0</v>
      </c>
      <c r="T623" s="5">
        <f>COUNTIF(_xlfn.ANCHORARRAY($D623),"3")</f>
        <v>0</v>
      </c>
      <c r="U623" s="5">
        <f>COUNTIF(_xlfn.ANCHORARRAY($D623),"2")</f>
        <v>1</v>
      </c>
      <c r="V623" s="8">
        <f>COUNTIF($I623:$U623,5)</f>
        <v>0</v>
      </c>
      <c r="W623" s="8">
        <f>COUNTIF($I623:$U623,4)</f>
        <v>0</v>
      </c>
      <c r="X623" s="8">
        <f>COUNTIFS($I623:$U623,3,$I623:$U623,2)</f>
        <v>0</v>
      </c>
      <c r="Y623" s="8">
        <f>IF(X623=0,COUNTIF($I623:$U623,3),0)</f>
        <v>1</v>
      </c>
      <c r="Z623" s="8">
        <f>IF(X623=0,COUNTIF($I623:$U623,2),0)</f>
        <v>0</v>
      </c>
      <c r="AA623" s="8">
        <f>COUNTIF($I623:$U623,1)</f>
        <v>2</v>
      </c>
      <c r="AB623">
        <v>623</v>
      </c>
      <c r="AC623">
        <f t="shared" si="9"/>
        <v>140798</v>
      </c>
    </row>
    <row r="624" spans="1:29">
      <c r="A624" s="3" t="s">
        <v>944</v>
      </c>
      <c r="B624" s="2" t="str" cm="1">
        <f t="array" ref="B624:C624">_xlfn.TEXTSPLIT(A624," ")</f>
        <v>3332J</v>
      </c>
      <c r="C624" s="2" t="str">
        <v>935</v>
      </c>
      <c r="D624" s="4" t="str" cm="1">
        <f t="array" ref="D624:H624">MID(B624,_xlfn.SEQUENCE(1,LEN(B624)),1)</f>
        <v>3</v>
      </c>
      <c r="E624" s="4" t="str">
        <v>3</v>
      </c>
      <c r="F624" s="4" t="str">
        <v>3</v>
      </c>
      <c r="G624" s="4" t="str">
        <v>2</v>
      </c>
      <c r="H624" s="4" t="str">
        <v>J</v>
      </c>
      <c r="I624" s="5">
        <f>COUNTIF(_xlfn.ANCHORARRAY($D624),"A")</f>
        <v>0</v>
      </c>
      <c r="J624" s="5">
        <f>COUNTIF(_xlfn.ANCHORARRAY($D624),"K")</f>
        <v>0</v>
      </c>
      <c r="K624" s="5">
        <f>COUNTIF(_xlfn.ANCHORARRAY($D624),"Q")</f>
        <v>0</v>
      </c>
      <c r="L624" s="5">
        <f>COUNTIF(_xlfn.ANCHORARRAY($D624),"J")</f>
        <v>1</v>
      </c>
      <c r="M624" s="5">
        <f>COUNTIF(_xlfn.ANCHORARRAY($D624),"T")</f>
        <v>0</v>
      </c>
      <c r="N624" s="5">
        <f>COUNTIF(_xlfn.ANCHORARRAY($D624),"9")</f>
        <v>0</v>
      </c>
      <c r="O624" s="5">
        <f>COUNTIF(_xlfn.ANCHORARRAY($D624),"8")</f>
        <v>0</v>
      </c>
      <c r="P624" s="5">
        <f>COUNTIF(_xlfn.ANCHORARRAY($D624),"7")</f>
        <v>0</v>
      </c>
      <c r="Q624" s="5">
        <f>COUNTIF(_xlfn.ANCHORARRAY($D624),"6")</f>
        <v>0</v>
      </c>
      <c r="R624" s="5">
        <f>COUNTIF(_xlfn.ANCHORARRAY($D624),"5")</f>
        <v>0</v>
      </c>
      <c r="S624" s="5">
        <f>COUNTIF(_xlfn.ANCHORARRAY($D624),"4")</f>
        <v>0</v>
      </c>
      <c r="T624" s="5">
        <f>COUNTIF(_xlfn.ANCHORARRAY($D624),"3")</f>
        <v>3</v>
      </c>
      <c r="U624" s="5">
        <f>COUNTIF(_xlfn.ANCHORARRAY($D624),"2")</f>
        <v>1</v>
      </c>
      <c r="V624" s="8">
        <f>COUNTIF($I624:$U624,5)</f>
        <v>0</v>
      </c>
      <c r="W624" s="8">
        <f>COUNTIF($I624:$U624,4)</f>
        <v>0</v>
      </c>
      <c r="X624" s="8">
        <f>COUNTIFS($I624:$U624,3,$I624:$U624,2)</f>
        <v>0</v>
      </c>
      <c r="Y624" s="8">
        <f>IF(X624=0,COUNTIF($I624:$U624,3),0)</f>
        <v>1</v>
      </c>
      <c r="Z624" s="8">
        <f>IF(X624=0,COUNTIF($I624:$U624,2),0)</f>
        <v>0</v>
      </c>
      <c r="AA624" s="8">
        <f>COUNTIF($I624:$U624,1)</f>
        <v>2</v>
      </c>
      <c r="AB624">
        <v>624</v>
      </c>
      <c r="AC624">
        <f t="shared" si="9"/>
        <v>583440</v>
      </c>
    </row>
    <row r="625" spans="1:29">
      <c r="A625" s="3" t="s">
        <v>242</v>
      </c>
      <c r="B625" s="2" t="str" cm="1">
        <f t="array" ref="B625:C625">_xlfn.TEXTSPLIT(A625," ")</f>
        <v>34484</v>
      </c>
      <c r="C625" s="2" t="str">
        <v>770</v>
      </c>
      <c r="D625" s="4" t="str" cm="1">
        <f t="array" ref="D625:H625">MID(B625,_xlfn.SEQUENCE(1,LEN(B625)),1)</f>
        <v>3</v>
      </c>
      <c r="E625" s="4" t="str">
        <v>4</v>
      </c>
      <c r="F625" s="4" t="str">
        <v>4</v>
      </c>
      <c r="G625" s="4" t="str">
        <v>8</v>
      </c>
      <c r="H625" s="4" t="str">
        <v>4</v>
      </c>
      <c r="I625" s="5">
        <f>COUNTIF(_xlfn.ANCHORARRAY($D625),"A")</f>
        <v>0</v>
      </c>
      <c r="J625" s="5">
        <f>COUNTIF(_xlfn.ANCHORARRAY($D625),"K")</f>
        <v>0</v>
      </c>
      <c r="K625" s="5">
        <f>COUNTIF(_xlfn.ANCHORARRAY($D625),"Q")</f>
        <v>0</v>
      </c>
      <c r="L625" s="5">
        <f>COUNTIF(_xlfn.ANCHORARRAY($D625),"J")</f>
        <v>0</v>
      </c>
      <c r="M625" s="5">
        <f>COUNTIF(_xlfn.ANCHORARRAY($D625),"T")</f>
        <v>0</v>
      </c>
      <c r="N625" s="5">
        <f>COUNTIF(_xlfn.ANCHORARRAY($D625),"9")</f>
        <v>0</v>
      </c>
      <c r="O625" s="5">
        <f>COUNTIF(_xlfn.ANCHORARRAY($D625),"8")</f>
        <v>1</v>
      </c>
      <c r="P625" s="5">
        <f>COUNTIF(_xlfn.ANCHORARRAY($D625),"7")</f>
        <v>0</v>
      </c>
      <c r="Q625" s="5">
        <f>COUNTIF(_xlfn.ANCHORARRAY($D625),"6")</f>
        <v>0</v>
      </c>
      <c r="R625" s="5">
        <f>COUNTIF(_xlfn.ANCHORARRAY($D625),"5")</f>
        <v>0</v>
      </c>
      <c r="S625" s="5">
        <f>COUNTIF(_xlfn.ANCHORARRAY($D625),"4")</f>
        <v>3</v>
      </c>
      <c r="T625" s="5">
        <f>COUNTIF(_xlfn.ANCHORARRAY($D625),"3")</f>
        <v>1</v>
      </c>
      <c r="U625" s="5">
        <f>COUNTIF(_xlfn.ANCHORARRAY($D625),"2")</f>
        <v>0</v>
      </c>
      <c r="V625" s="8">
        <f>COUNTIF($I625:$U625,5)</f>
        <v>0</v>
      </c>
      <c r="W625" s="8">
        <f>COUNTIF($I625:$U625,4)</f>
        <v>0</v>
      </c>
      <c r="X625" s="8">
        <f>COUNTIFS($I625:$U625,3,$I625:$U625,2)</f>
        <v>0</v>
      </c>
      <c r="Y625" s="8">
        <f>IF(X625=0,COUNTIF($I625:$U625,3),0)</f>
        <v>1</v>
      </c>
      <c r="Z625" s="8">
        <f>IF(X625=0,COUNTIF($I625:$U625,2),0)</f>
        <v>0</v>
      </c>
      <c r="AA625" s="8">
        <f>COUNTIF($I625:$U625,1)</f>
        <v>2</v>
      </c>
      <c r="AB625">
        <v>625</v>
      </c>
      <c r="AC625">
        <f t="shared" si="9"/>
        <v>481250</v>
      </c>
    </row>
    <row r="626" spans="1:29">
      <c r="A626" s="3" t="s">
        <v>682</v>
      </c>
      <c r="B626" s="2" t="str" cm="1">
        <f t="array" ref="B626:C626">_xlfn.TEXTSPLIT(A626," ")</f>
        <v>34999</v>
      </c>
      <c r="C626" s="2" t="str">
        <v>592</v>
      </c>
      <c r="D626" s="4" t="str" cm="1">
        <f t="array" ref="D626:H626">MID(B626,_xlfn.SEQUENCE(1,LEN(B626)),1)</f>
        <v>3</v>
      </c>
      <c r="E626" s="4" t="str">
        <v>4</v>
      </c>
      <c r="F626" s="4" t="str">
        <v>9</v>
      </c>
      <c r="G626" s="4" t="str">
        <v>9</v>
      </c>
      <c r="H626" s="4" t="str">
        <v>9</v>
      </c>
      <c r="I626" s="5">
        <f>COUNTIF(_xlfn.ANCHORARRAY($D626),"A")</f>
        <v>0</v>
      </c>
      <c r="J626" s="5">
        <f>COUNTIF(_xlfn.ANCHORARRAY($D626),"K")</f>
        <v>0</v>
      </c>
      <c r="K626" s="5">
        <f>COUNTIF(_xlfn.ANCHORARRAY($D626),"Q")</f>
        <v>0</v>
      </c>
      <c r="L626" s="5">
        <f>COUNTIF(_xlfn.ANCHORARRAY($D626),"J")</f>
        <v>0</v>
      </c>
      <c r="M626" s="5">
        <f>COUNTIF(_xlfn.ANCHORARRAY($D626),"T")</f>
        <v>0</v>
      </c>
      <c r="N626" s="5">
        <f>COUNTIF(_xlfn.ANCHORARRAY($D626),"9")</f>
        <v>3</v>
      </c>
      <c r="O626" s="5">
        <f>COUNTIF(_xlfn.ANCHORARRAY($D626),"8")</f>
        <v>0</v>
      </c>
      <c r="P626" s="5">
        <f>COUNTIF(_xlfn.ANCHORARRAY($D626),"7")</f>
        <v>0</v>
      </c>
      <c r="Q626" s="5">
        <f>COUNTIF(_xlfn.ANCHORARRAY($D626),"6")</f>
        <v>0</v>
      </c>
      <c r="R626" s="5">
        <f>COUNTIF(_xlfn.ANCHORARRAY($D626),"5")</f>
        <v>0</v>
      </c>
      <c r="S626" s="5">
        <f>COUNTIF(_xlfn.ANCHORARRAY($D626),"4")</f>
        <v>1</v>
      </c>
      <c r="T626" s="5">
        <f>COUNTIF(_xlfn.ANCHORARRAY($D626),"3")</f>
        <v>1</v>
      </c>
      <c r="U626" s="5">
        <f>COUNTIF(_xlfn.ANCHORARRAY($D626),"2")</f>
        <v>0</v>
      </c>
      <c r="V626" s="8">
        <f>COUNTIF($I626:$U626,5)</f>
        <v>0</v>
      </c>
      <c r="W626" s="8">
        <f>COUNTIF($I626:$U626,4)</f>
        <v>0</v>
      </c>
      <c r="X626" s="8">
        <f>COUNTIFS($I626:$U626,3,$I626:$U626,2)</f>
        <v>0</v>
      </c>
      <c r="Y626" s="8">
        <f>IF(X626=0,COUNTIF($I626:$U626,3),0)</f>
        <v>1</v>
      </c>
      <c r="Z626" s="8">
        <f>IF(X626=0,COUNTIF($I626:$U626,2),0)</f>
        <v>0</v>
      </c>
      <c r="AA626" s="8">
        <f>COUNTIF($I626:$U626,1)</f>
        <v>2</v>
      </c>
      <c r="AB626">
        <v>626</v>
      </c>
      <c r="AC626">
        <f t="shared" si="9"/>
        <v>370592</v>
      </c>
    </row>
    <row r="627" spans="1:29">
      <c r="A627" s="3" t="s">
        <v>862</v>
      </c>
      <c r="B627" s="2" t="str" cm="1">
        <f t="array" ref="B627:C627">_xlfn.TEXTSPLIT(A627," ")</f>
        <v>34A33</v>
      </c>
      <c r="C627" s="2" t="str">
        <v>231</v>
      </c>
      <c r="D627" s="4" t="str" cm="1">
        <f t="array" ref="D627:H627">MID(B627,_xlfn.SEQUENCE(1,LEN(B627)),1)</f>
        <v>3</v>
      </c>
      <c r="E627" s="4" t="str">
        <v>4</v>
      </c>
      <c r="F627" s="4" t="str">
        <v>A</v>
      </c>
      <c r="G627" s="4" t="str">
        <v>3</v>
      </c>
      <c r="H627" s="4" t="str">
        <v>3</v>
      </c>
      <c r="I627" s="5">
        <f>COUNTIF(_xlfn.ANCHORARRAY($D627),"A")</f>
        <v>1</v>
      </c>
      <c r="J627" s="5">
        <f>COUNTIF(_xlfn.ANCHORARRAY($D627),"K")</f>
        <v>0</v>
      </c>
      <c r="K627" s="5">
        <f>COUNTIF(_xlfn.ANCHORARRAY($D627),"Q")</f>
        <v>0</v>
      </c>
      <c r="L627" s="5">
        <f>COUNTIF(_xlfn.ANCHORARRAY($D627),"J")</f>
        <v>0</v>
      </c>
      <c r="M627" s="5">
        <f>COUNTIF(_xlfn.ANCHORARRAY($D627),"T")</f>
        <v>0</v>
      </c>
      <c r="N627" s="5">
        <f>COUNTIF(_xlfn.ANCHORARRAY($D627),"9")</f>
        <v>0</v>
      </c>
      <c r="O627" s="5">
        <f>COUNTIF(_xlfn.ANCHORARRAY($D627),"8")</f>
        <v>0</v>
      </c>
      <c r="P627" s="5">
        <f>COUNTIF(_xlfn.ANCHORARRAY($D627),"7")</f>
        <v>0</v>
      </c>
      <c r="Q627" s="5">
        <f>COUNTIF(_xlfn.ANCHORARRAY($D627),"6")</f>
        <v>0</v>
      </c>
      <c r="R627" s="5">
        <f>COUNTIF(_xlfn.ANCHORARRAY($D627),"5")</f>
        <v>0</v>
      </c>
      <c r="S627" s="5">
        <f>COUNTIF(_xlfn.ANCHORARRAY($D627),"4")</f>
        <v>1</v>
      </c>
      <c r="T627" s="5">
        <f>COUNTIF(_xlfn.ANCHORARRAY($D627),"3")</f>
        <v>3</v>
      </c>
      <c r="U627" s="5">
        <f>COUNTIF(_xlfn.ANCHORARRAY($D627),"2")</f>
        <v>0</v>
      </c>
      <c r="V627" s="8">
        <f>COUNTIF($I627:$U627,5)</f>
        <v>0</v>
      </c>
      <c r="W627" s="8">
        <f>COUNTIF($I627:$U627,4)</f>
        <v>0</v>
      </c>
      <c r="X627" s="8">
        <f>COUNTIFS($I627:$U627,3,$I627:$U627,2)</f>
        <v>0</v>
      </c>
      <c r="Y627" s="8">
        <f>IF(X627=0,COUNTIF($I627:$U627,3),0)</f>
        <v>1</v>
      </c>
      <c r="Z627" s="8">
        <f>IF(X627=0,COUNTIF($I627:$U627,2),0)</f>
        <v>0</v>
      </c>
      <c r="AA627" s="8">
        <f>COUNTIF($I627:$U627,1)</f>
        <v>2</v>
      </c>
      <c r="AB627">
        <v>627</v>
      </c>
      <c r="AC627">
        <f t="shared" si="9"/>
        <v>144837</v>
      </c>
    </row>
    <row r="628" spans="1:29">
      <c r="A628" s="3" t="s">
        <v>33</v>
      </c>
      <c r="B628" s="2" t="str" cm="1">
        <f t="array" ref="B628:C628">_xlfn.TEXTSPLIT(A628," ")</f>
        <v>37K77</v>
      </c>
      <c r="C628" s="2" t="str">
        <v>853</v>
      </c>
      <c r="D628" s="4" t="str" cm="1">
        <f t="array" ref="D628:H628">MID(B628,_xlfn.SEQUENCE(1,LEN(B628)),1)</f>
        <v>3</v>
      </c>
      <c r="E628" s="4" t="str">
        <v>7</v>
      </c>
      <c r="F628" s="4" t="str">
        <v>K</v>
      </c>
      <c r="G628" s="4" t="str">
        <v>7</v>
      </c>
      <c r="H628" s="4" t="str">
        <v>7</v>
      </c>
      <c r="I628" s="5">
        <f>COUNTIF(_xlfn.ANCHORARRAY($D628),"A")</f>
        <v>0</v>
      </c>
      <c r="J628" s="5">
        <f>COUNTIF(_xlfn.ANCHORARRAY($D628),"K")</f>
        <v>1</v>
      </c>
      <c r="K628" s="5">
        <f>COUNTIF(_xlfn.ANCHORARRAY($D628),"Q")</f>
        <v>0</v>
      </c>
      <c r="L628" s="5">
        <f>COUNTIF(_xlfn.ANCHORARRAY($D628),"J")</f>
        <v>0</v>
      </c>
      <c r="M628" s="5">
        <f>COUNTIF(_xlfn.ANCHORARRAY($D628),"T")</f>
        <v>0</v>
      </c>
      <c r="N628" s="5">
        <f>COUNTIF(_xlfn.ANCHORARRAY($D628),"9")</f>
        <v>0</v>
      </c>
      <c r="O628" s="5">
        <f>COUNTIF(_xlfn.ANCHORARRAY($D628),"8")</f>
        <v>0</v>
      </c>
      <c r="P628" s="5">
        <f>COUNTIF(_xlfn.ANCHORARRAY($D628),"7")</f>
        <v>3</v>
      </c>
      <c r="Q628" s="5">
        <f>COUNTIF(_xlfn.ANCHORARRAY($D628),"6")</f>
        <v>0</v>
      </c>
      <c r="R628" s="5">
        <f>COUNTIF(_xlfn.ANCHORARRAY($D628),"5")</f>
        <v>0</v>
      </c>
      <c r="S628" s="5">
        <f>COUNTIF(_xlfn.ANCHORARRAY($D628),"4")</f>
        <v>0</v>
      </c>
      <c r="T628" s="5">
        <f>COUNTIF(_xlfn.ANCHORARRAY($D628),"3")</f>
        <v>1</v>
      </c>
      <c r="U628" s="5">
        <f>COUNTIF(_xlfn.ANCHORARRAY($D628),"2")</f>
        <v>0</v>
      </c>
      <c r="V628" s="8">
        <f>COUNTIF($I628:$U628,5)</f>
        <v>0</v>
      </c>
      <c r="W628" s="8">
        <f>COUNTIF($I628:$U628,4)</f>
        <v>0</v>
      </c>
      <c r="X628" s="8">
        <f>COUNTIFS($I628:$U628,3,$I628:$U628,2)</f>
        <v>0</v>
      </c>
      <c r="Y628" s="8">
        <f>IF(X628=0,COUNTIF($I628:$U628,3),0)</f>
        <v>1</v>
      </c>
      <c r="Z628" s="8">
        <f>IF(X628=0,COUNTIF($I628:$U628,2),0)</f>
        <v>0</v>
      </c>
      <c r="AA628" s="8">
        <f>COUNTIF($I628:$U628,1)</f>
        <v>2</v>
      </c>
      <c r="AB628">
        <v>628</v>
      </c>
      <c r="AC628">
        <f t="shared" si="9"/>
        <v>535684</v>
      </c>
    </row>
    <row r="629" spans="1:29">
      <c r="A629" s="3" t="s">
        <v>14</v>
      </c>
      <c r="B629" s="2" t="str" cm="1">
        <f t="array" ref="B629:C629">_xlfn.TEXTSPLIT(A629," ")</f>
        <v>383J3</v>
      </c>
      <c r="C629" s="2" t="str">
        <v>879</v>
      </c>
      <c r="D629" s="4" t="str" cm="1">
        <f t="array" ref="D629:H629">MID(B629,_xlfn.SEQUENCE(1,LEN(B629)),1)</f>
        <v>3</v>
      </c>
      <c r="E629" s="4" t="str">
        <v>8</v>
      </c>
      <c r="F629" s="4" t="str">
        <v>3</v>
      </c>
      <c r="G629" s="4" t="str">
        <v>J</v>
      </c>
      <c r="H629" s="4" t="str">
        <v>3</v>
      </c>
      <c r="I629" s="5">
        <f>COUNTIF(_xlfn.ANCHORARRAY($D629),"A")</f>
        <v>0</v>
      </c>
      <c r="J629" s="5">
        <f>COUNTIF(_xlfn.ANCHORARRAY($D629),"K")</f>
        <v>0</v>
      </c>
      <c r="K629" s="5">
        <f>COUNTIF(_xlfn.ANCHORARRAY($D629),"Q")</f>
        <v>0</v>
      </c>
      <c r="L629" s="5">
        <f>COUNTIF(_xlfn.ANCHORARRAY($D629),"J")</f>
        <v>1</v>
      </c>
      <c r="M629" s="5">
        <f>COUNTIF(_xlfn.ANCHORARRAY($D629),"T")</f>
        <v>0</v>
      </c>
      <c r="N629" s="5">
        <f>COUNTIF(_xlfn.ANCHORARRAY($D629),"9")</f>
        <v>0</v>
      </c>
      <c r="O629" s="5">
        <f>COUNTIF(_xlfn.ANCHORARRAY($D629),"8")</f>
        <v>1</v>
      </c>
      <c r="P629" s="5">
        <f>COUNTIF(_xlfn.ANCHORARRAY($D629),"7")</f>
        <v>0</v>
      </c>
      <c r="Q629" s="5">
        <f>COUNTIF(_xlfn.ANCHORARRAY($D629),"6")</f>
        <v>0</v>
      </c>
      <c r="R629" s="5">
        <f>COUNTIF(_xlfn.ANCHORARRAY($D629),"5")</f>
        <v>0</v>
      </c>
      <c r="S629" s="5">
        <f>COUNTIF(_xlfn.ANCHORARRAY($D629),"4")</f>
        <v>0</v>
      </c>
      <c r="T629" s="5">
        <f>COUNTIF(_xlfn.ANCHORARRAY($D629),"3")</f>
        <v>3</v>
      </c>
      <c r="U629" s="5">
        <f>COUNTIF(_xlfn.ANCHORARRAY($D629),"2")</f>
        <v>0</v>
      </c>
      <c r="V629" s="8">
        <f>COUNTIF($I629:$U629,5)</f>
        <v>0</v>
      </c>
      <c r="W629" s="8">
        <f>COUNTIF($I629:$U629,4)</f>
        <v>0</v>
      </c>
      <c r="X629" s="8">
        <f>COUNTIFS($I629:$U629,3,$I629:$U629,2)</f>
        <v>0</v>
      </c>
      <c r="Y629" s="8">
        <f>IF(X629=0,COUNTIF($I629:$U629,3),0)</f>
        <v>1</v>
      </c>
      <c r="Z629" s="8">
        <f>IF(X629=0,COUNTIF($I629:$U629,2),0)</f>
        <v>0</v>
      </c>
      <c r="AA629" s="8">
        <f>COUNTIF($I629:$U629,1)</f>
        <v>2</v>
      </c>
      <c r="AB629">
        <v>629</v>
      </c>
      <c r="AC629">
        <f t="shared" si="9"/>
        <v>552891</v>
      </c>
    </row>
    <row r="630" spans="1:29">
      <c r="A630" s="3" t="s">
        <v>612</v>
      </c>
      <c r="B630" s="2" t="str" cm="1">
        <f t="array" ref="B630:C630">_xlfn.TEXTSPLIT(A630," ")</f>
        <v>3TJTT</v>
      </c>
      <c r="C630" s="2" t="str">
        <v>956</v>
      </c>
      <c r="D630" s="4" t="str" cm="1">
        <f t="array" ref="D630:H630">MID(B630,_xlfn.SEQUENCE(1,LEN(B630)),1)</f>
        <v>3</v>
      </c>
      <c r="E630" s="4" t="str">
        <v>T</v>
      </c>
      <c r="F630" s="4" t="str">
        <v>J</v>
      </c>
      <c r="G630" s="4" t="str">
        <v>T</v>
      </c>
      <c r="H630" s="4" t="str">
        <v>T</v>
      </c>
      <c r="I630" s="5">
        <f>COUNTIF(_xlfn.ANCHORARRAY($D630),"A")</f>
        <v>0</v>
      </c>
      <c r="J630" s="5">
        <f>COUNTIF(_xlfn.ANCHORARRAY($D630),"K")</f>
        <v>0</v>
      </c>
      <c r="K630" s="5">
        <f>COUNTIF(_xlfn.ANCHORARRAY($D630),"Q")</f>
        <v>0</v>
      </c>
      <c r="L630" s="5">
        <f>COUNTIF(_xlfn.ANCHORARRAY($D630),"J")</f>
        <v>1</v>
      </c>
      <c r="M630" s="5">
        <f>COUNTIF(_xlfn.ANCHORARRAY($D630),"T")</f>
        <v>3</v>
      </c>
      <c r="N630" s="5">
        <f>COUNTIF(_xlfn.ANCHORARRAY($D630),"9")</f>
        <v>0</v>
      </c>
      <c r="O630" s="5">
        <f>COUNTIF(_xlfn.ANCHORARRAY($D630),"8")</f>
        <v>0</v>
      </c>
      <c r="P630" s="5">
        <f>COUNTIF(_xlfn.ANCHORARRAY($D630),"7")</f>
        <v>0</v>
      </c>
      <c r="Q630" s="5">
        <f>COUNTIF(_xlfn.ANCHORARRAY($D630),"6")</f>
        <v>0</v>
      </c>
      <c r="R630" s="5">
        <f>COUNTIF(_xlfn.ANCHORARRAY($D630),"5")</f>
        <v>0</v>
      </c>
      <c r="S630" s="5">
        <f>COUNTIF(_xlfn.ANCHORARRAY($D630),"4")</f>
        <v>0</v>
      </c>
      <c r="T630" s="5">
        <f>COUNTIF(_xlfn.ANCHORARRAY($D630),"3")</f>
        <v>1</v>
      </c>
      <c r="U630" s="5">
        <f>COUNTIF(_xlfn.ANCHORARRAY($D630),"2")</f>
        <v>0</v>
      </c>
      <c r="V630" s="8">
        <f>COUNTIF($I630:$U630,5)</f>
        <v>0</v>
      </c>
      <c r="W630" s="8">
        <f>COUNTIF($I630:$U630,4)</f>
        <v>0</v>
      </c>
      <c r="X630" s="8">
        <f>COUNTIFS($I630:$U630,3,$I630:$U630,2)</f>
        <v>0</v>
      </c>
      <c r="Y630" s="8">
        <f>IF(X630=0,COUNTIF($I630:$U630,3),0)</f>
        <v>1</v>
      </c>
      <c r="Z630" s="8">
        <f>IF(X630=0,COUNTIF($I630:$U630,2),0)</f>
        <v>0</v>
      </c>
      <c r="AA630" s="8">
        <f>COUNTIF($I630:$U630,1)</f>
        <v>2</v>
      </c>
      <c r="AB630">
        <v>630</v>
      </c>
      <c r="AC630">
        <f t="shared" si="9"/>
        <v>602280</v>
      </c>
    </row>
    <row r="631" spans="1:29">
      <c r="A631" s="3" t="s">
        <v>696</v>
      </c>
      <c r="B631" s="2" t="str" cm="1">
        <f t="array" ref="B631:C631">_xlfn.TEXTSPLIT(A631," ")</f>
        <v>3JT33</v>
      </c>
      <c r="C631" s="2" t="str">
        <v>275</v>
      </c>
      <c r="D631" s="4" t="str" cm="1">
        <f t="array" ref="D631:H631">MID(B631,_xlfn.SEQUENCE(1,LEN(B631)),1)</f>
        <v>3</v>
      </c>
      <c r="E631" s="4" t="str">
        <v>J</v>
      </c>
      <c r="F631" s="4" t="str">
        <v>T</v>
      </c>
      <c r="G631" s="4" t="str">
        <v>3</v>
      </c>
      <c r="H631" s="4" t="str">
        <v>3</v>
      </c>
      <c r="I631" s="5">
        <f>COUNTIF(_xlfn.ANCHORARRAY($D631),"A")</f>
        <v>0</v>
      </c>
      <c r="J631" s="5">
        <f>COUNTIF(_xlfn.ANCHORARRAY($D631),"K")</f>
        <v>0</v>
      </c>
      <c r="K631" s="5">
        <f>COUNTIF(_xlfn.ANCHORARRAY($D631),"Q")</f>
        <v>0</v>
      </c>
      <c r="L631" s="5">
        <f>COUNTIF(_xlfn.ANCHORARRAY($D631),"J")</f>
        <v>1</v>
      </c>
      <c r="M631" s="5">
        <f>COUNTIF(_xlfn.ANCHORARRAY($D631),"T")</f>
        <v>1</v>
      </c>
      <c r="N631" s="5">
        <f>COUNTIF(_xlfn.ANCHORARRAY($D631),"9")</f>
        <v>0</v>
      </c>
      <c r="O631" s="5">
        <f>COUNTIF(_xlfn.ANCHORARRAY($D631),"8")</f>
        <v>0</v>
      </c>
      <c r="P631" s="5">
        <f>COUNTIF(_xlfn.ANCHORARRAY($D631),"7")</f>
        <v>0</v>
      </c>
      <c r="Q631" s="5">
        <f>COUNTIF(_xlfn.ANCHORARRAY($D631),"6")</f>
        <v>0</v>
      </c>
      <c r="R631" s="5">
        <f>COUNTIF(_xlfn.ANCHORARRAY($D631),"5")</f>
        <v>0</v>
      </c>
      <c r="S631" s="5">
        <f>COUNTIF(_xlfn.ANCHORARRAY($D631),"4")</f>
        <v>0</v>
      </c>
      <c r="T631" s="5">
        <f>COUNTIF(_xlfn.ANCHORARRAY($D631),"3")</f>
        <v>3</v>
      </c>
      <c r="U631" s="5">
        <f>COUNTIF(_xlfn.ANCHORARRAY($D631),"2")</f>
        <v>0</v>
      </c>
      <c r="V631" s="8">
        <f>COUNTIF($I631:$U631,5)</f>
        <v>0</v>
      </c>
      <c r="W631" s="8">
        <f>COUNTIF($I631:$U631,4)</f>
        <v>0</v>
      </c>
      <c r="X631" s="8">
        <f>COUNTIFS($I631:$U631,3,$I631:$U631,2)</f>
        <v>0</v>
      </c>
      <c r="Y631" s="8">
        <f>IF(X631=0,COUNTIF($I631:$U631,3),0)</f>
        <v>1</v>
      </c>
      <c r="Z631" s="8">
        <f>IF(X631=0,COUNTIF($I631:$U631,2),0)</f>
        <v>0</v>
      </c>
      <c r="AA631" s="8">
        <f>COUNTIF($I631:$U631,1)</f>
        <v>2</v>
      </c>
      <c r="AB631">
        <v>631</v>
      </c>
      <c r="AC631">
        <f t="shared" si="9"/>
        <v>173525</v>
      </c>
    </row>
    <row r="632" spans="1:29">
      <c r="A632" s="3" t="s">
        <v>92</v>
      </c>
      <c r="B632" s="2" t="str" cm="1">
        <f t="array" ref="B632:C632">_xlfn.TEXTSPLIT(A632," ")</f>
        <v>3QQ9Q</v>
      </c>
      <c r="C632" s="2" t="str">
        <v>721</v>
      </c>
      <c r="D632" s="4" t="str" cm="1">
        <f t="array" ref="D632:H632">MID(B632,_xlfn.SEQUENCE(1,LEN(B632)),1)</f>
        <v>3</v>
      </c>
      <c r="E632" s="4" t="str">
        <v>Q</v>
      </c>
      <c r="F632" s="4" t="str">
        <v>Q</v>
      </c>
      <c r="G632" s="4" t="str">
        <v>9</v>
      </c>
      <c r="H632" s="4" t="str">
        <v>Q</v>
      </c>
      <c r="I632" s="5">
        <f>COUNTIF(_xlfn.ANCHORARRAY($D632),"A")</f>
        <v>0</v>
      </c>
      <c r="J632" s="5">
        <f>COUNTIF(_xlfn.ANCHORARRAY($D632),"K")</f>
        <v>0</v>
      </c>
      <c r="K632" s="5">
        <f>COUNTIF(_xlfn.ANCHORARRAY($D632),"Q")</f>
        <v>3</v>
      </c>
      <c r="L632" s="5">
        <f>COUNTIF(_xlfn.ANCHORARRAY($D632),"J")</f>
        <v>0</v>
      </c>
      <c r="M632" s="5">
        <f>COUNTIF(_xlfn.ANCHORARRAY($D632),"T")</f>
        <v>0</v>
      </c>
      <c r="N632" s="5">
        <f>COUNTIF(_xlfn.ANCHORARRAY($D632),"9")</f>
        <v>1</v>
      </c>
      <c r="O632" s="5">
        <f>COUNTIF(_xlfn.ANCHORARRAY($D632),"8")</f>
        <v>0</v>
      </c>
      <c r="P632" s="5">
        <f>COUNTIF(_xlfn.ANCHORARRAY($D632),"7")</f>
        <v>0</v>
      </c>
      <c r="Q632" s="5">
        <f>COUNTIF(_xlfn.ANCHORARRAY($D632),"6")</f>
        <v>0</v>
      </c>
      <c r="R632" s="5">
        <f>COUNTIF(_xlfn.ANCHORARRAY($D632),"5")</f>
        <v>0</v>
      </c>
      <c r="S632" s="5">
        <f>COUNTIF(_xlfn.ANCHORARRAY($D632),"4")</f>
        <v>0</v>
      </c>
      <c r="T632" s="5">
        <f>COUNTIF(_xlfn.ANCHORARRAY($D632),"3")</f>
        <v>1</v>
      </c>
      <c r="U632" s="5">
        <f>COUNTIF(_xlfn.ANCHORARRAY($D632),"2")</f>
        <v>0</v>
      </c>
      <c r="V632" s="8">
        <f>COUNTIF($I632:$U632,5)</f>
        <v>0</v>
      </c>
      <c r="W632" s="8">
        <f>COUNTIF($I632:$U632,4)</f>
        <v>0</v>
      </c>
      <c r="X632" s="8">
        <f>COUNTIFS($I632:$U632,3,$I632:$U632,2)</f>
        <v>0</v>
      </c>
      <c r="Y632" s="8">
        <f>IF(X632=0,COUNTIF($I632:$U632,3),0)</f>
        <v>1</v>
      </c>
      <c r="Z632" s="8">
        <f>IF(X632=0,COUNTIF($I632:$U632,2),0)</f>
        <v>0</v>
      </c>
      <c r="AA632" s="8">
        <f>COUNTIF($I632:$U632,1)</f>
        <v>2</v>
      </c>
      <c r="AB632">
        <v>632</v>
      </c>
      <c r="AC632">
        <f t="shared" si="9"/>
        <v>455672</v>
      </c>
    </row>
    <row r="633" spans="1:29">
      <c r="A633" s="3" t="s">
        <v>429</v>
      </c>
      <c r="B633" s="2" t="str" cm="1">
        <f t="array" ref="B633:C633">_xlfn.TEXTSPLIT(A633," ")</f>
        <v>3K999</v>
      </c>
      <c r="C633" s="2" t="str">
        <v>782</v>
      </c>
      <c r="D633" s="4" t="str" cm="1">
        <f t="array" ref="D633:H633">MID(B633,_xlfn.SEQUENCE(1,LEN(B633)),1)</f>
        <v>3</v>
      </c>
      <c r="E633" s="4" t="str">
        <v>K</v>
      </c>
      <c r="F633" s="4" t="str">
        <v>9</v>
      </c>
      <c r="G633" s="4" t="str">
        <v>9</v>
      </c>
      <c r="H633" s="4" t="str">
        <v>9</v>
      </c>
      <c r="I633" s="5">
        <f>COUNTIF(_xlfn.ANCHORARRAY($D633),"A")</f>
        <v>0</v>
      </c>
      <c r="J633" s="5">
        <f>COUNTIF(_xlfn.ANCHORARRAY($D633),"K")</f>
        <v>1</v>
      </c>
      <c r="K633" s="5">
        <f>COUNTIF(_xlfn.ANCHORARRAY($D633),"Q")</f>
        <v>0</v>
      </c>
      <c r="L633" s="5">
        <f>COUNTIF(_xlfn.ANCHORARRAY($D633),"J")</f>
        <v>0</v>
      </c>
      <c r="M633" s="5">
        <f>COUNTIF(_xlfn.ANCHORARRAY($D633),"T")</f>
        <v>0</v>
      </c>
      <c r="N633" s="5">
        <f>COUNTIF(_xlfn.ANCHORARRAY($D633),"9")</f>
        <v>3</v>
      </c>
      <c r="O633" s="5">
        <f>COUNTIF(_xlfn.ANCHORARRAY($D633),"8")</f>
        <v>0</v>
      </c>
      <c r="P633" s="5">
        <f>COUNTIF(_xlfn.ANCHORARRAY($D633),"7")</f>
        <v>0</v>
      </c>
      <c r="Q633" s="5">
        <f>COUNTIF(_xlfn.ANCHORARRAY($D633),"6")</f>
        <v>0</v>
      </c>
      <c r="R633" s="5">
        <f>COUNTIF(_xlfn.ANCHORARRAY($D633),"5")</f>
        <v>0</v>
      </c>
      <c r="S633" s="5">
        <f>COUNTIF(_xlfn.ANCHORARRAY($D633),"4")</f>
        <v>0</v>
      </c>
      <c r="T633" s="5">
        <f>COUNTIF(_xlfn.ANCHORARRAY($D633),"3")</f>
        <v>1</v>
      </c>
      <c r="U633" s="5">
        <f>COUNTIF(_xlfn.ANCHORARRAY($D633),"2")</f>
        <v>0</v>
      </c>
      <c r="V633" s="8">
        <f>COUNTIF($I633:$U633,5)</f>
        <v>0</v>
      </c>
      <c r="W633" s="8">
        <f>COUNTIF($I633:$U633,4)</f>
        <v>0</v>
      </c>
      <c r="X633" s="8">
        <f>COUNTIFS($I633:$U633,3,$I633:$U633,2)</f>
        <v>0</v>
      </c>
      <c r="Y633" s="8">
        <f>IF(X633=0,COUNTIF($I633:$U633,3),0)</f>
        <v>1</v>
      </c>
      <c r="Z633" s="8">
        <f>IF(X633=0,COUNTIF($I633:$U633,2),0)</f>
        <v>0</v>
      </c>
      <c r="AA633" s="8">
        <f>COUNTIF($I633:$U633,1)</f>
        <v>2</v>
      </c>
      <c r="AB633">
        <v>633</v>
      </c>
      <c r="AC633">
        <f t="shared" si="9"/>
        <v>495006</v>
      </c>
    </row>
    <row r="634" spans="1:29">
      <c r="A634" s="3" t="s">
        <v>68</v>
      </c>
      <c r="B634" s="2" t="str" cm="1">
        <f t="array" ref="B634:C634">_xlfn.TEXTSPLIT(A634," ")</f>
        <v>43332</v>
      </c>
      <c r="C634" s="2" t="str">
        <v>30</v>
      </c>
      <c r="D634" s="4" t="str" cm="1">
        <f t="array" ref="D634:H634">MID(B634,_xlfn.SEQUENCE(1,LEN(B634)),1)</f>
        <v>4</v>
      </c>
      <c r="E634" s="4" t="str">
        <v>3</v>
      </c>
      <c r="F634" s="4" t="str">
        <v>3</v>
      </c>
      <c r="G634" s="4" t="str">
        <v>3</v>
      </c>
      <c r="H634" s="4" t="str">
        <v>2</v>
      </c>
      <c r="I634" s="5">
        <f>COUNTIF(_xlfn.ANCHORARRAY($D634),"A")</f>
        <v>0</v>
      </c>
      <c r="J634" s="5">
        <f>COUNTIF(_xlfn.ANCHORARRAY($D634),"K")</f>
        <v>0</v>
      </c>
      <c r="K634" s="5">
        <f>COUNTIF(_xlfn.ANCHORARRAY($D634),"Q")</f>
        <v>0</v>
      </c>
      <c r="L634" s="5">
        <f>COUNTIF(_xlfn.ANCHORARRAY($D634),"J")</f>
        <v>0</v>
      </c>
      <c r="M634" s="5">
        <f>COUNTIF(_xlfn.ANCHORARRAY($D634),"T")</f>
        <v>0</v>
      </c>
      <c r="N634" s="5">
        <f>COUNTIF(_xlfn.ANCHORARRAY($D634),"9")</f>
        <v>0</v>
      </c>
      <c r="O634" s="5">
        <f>COUNTIF(_xlfn.ANCHORARRAY($D634),"8")</f>
        <v>0</v>
      </c>
      <c r="P634" s="5">
        <f>COUNTIF(_xlfn.ANCHORARRAY($D634),"7")</f>
        <v>0</v>
      </c>
      <c r="Q634" s="5">
        <f>COUNTIF(_xlfn.ANCHORARRAY($D634),"6")</f>
        <v>0</v>
      </c>
      <c r="R634" s="5">
        <f>COUNTIF(_xlfn.ANCHORARRAY($D634),"5")</f>
        <v>0</v>
      </c>
      <c r="S634" s="5">
        <f>COUNTIF(_xlfn.ANCHORARRAY($D634),"4")</f>
        <v>1</v>
      </c>
      <c r="T634" s="5">
        <f>COUNTIF(_xlfn.ANCHORARRAY($D634),"3")</f>
        <v>3</v>
      </c>
      <c r="U634" s="5">
        <f>COUNTIF(_xlfn.ANCHORARRAY($D634),"2")</f>
        <v>1</v>
      </c>
      <c r="V634" s="8">
        <f>COUNTIF($I634:$U634,5)</f>
        <v>0</v>
      </c>
      <c r="W634" s="8">
        <f>COUNTIF($I634:$U634,4)</f>
        <v>0</v>
      </c>
      <c r="X634" s="8">
        <f>COUNTIFS($I634:$U634,3,$I634:$U634,2)</f>
        <v>0</v>
      </c>
      <c r="Y634" s="8">
        <f>IF(X634=0,COUNTIF($I634:$U634,3),0)</f>
        <v>1</v>
      </c>
      <c r="Z634" s="8">
        <f>IF(X634=0,COUNTIF($I634:$U634,2),0)</f>
        <v>0</v>
      </c>
      <c r="AA634" s="8">
        <f>COUNTIF($I634:$U634,1)</f>
        <v>2</v>
      </c>
      <c r="AB634">
        <v>634</v>
      </c>
      <c r="AC634">
        <f t="shared" si="9"/>
        <v>19020</v>
      </c>
    </row>
    <row r="635" spans="1:29">
      <c r="A635" s="3" t="s">
        <v>623</v>
      </c>
      <c r="B635" s="2" t="str" cm="1">
        <f t="array" ref="B635:C635">_xlfn.TEXTSPLIT(A635," ")</f>
        <v>44423</v>
      </c>
      <c r="C635" s="2" t="str">
        <v>605</v>
      </c>
      <c r="D635" s="4" t="str" cm="1">
        <f t="array" ref="D635:H635">MID(B635,_xlfn.SEQUENCE(1,LEN(B635)),1)</f>
        <v>4</v>
      </c>
      <c r="E635" s="4" t="str">
        <v>4</v>
      </c>
      <c r="F635" s="4" t="str">
        <v>4</v>
      </c>
      <c r="G635" s="4" t="str">
        <v>2</v>
      </c>
      <c r="H635" s="4" t="str">
        <v>3</v>
      </c>
      <c r="I635" s="5">
        <f>COUNTIF(_xlfn.ANCHORARRAY($D635),"A")</f>
        <v>0</v>
      </c>
      <c r="J635" s="5">
        <f>COUNTIF(_xlfn.ANCHORARRAY($D635),"K")</f>
        <v>0</v>
      </c>
      <c r="K635" s="5">
        <f>COUNTIF(_xlfn.ANCHORARRAY($D635),"Q")</f>
        <v>0</v>
      </c>
      <c r="L635" s="5">
        <f>COUNTIF(_xlfn.ANCHORARRAY($D635),"J")</f>
        <v>0</v>
      </c>
      <c r="M635" s="5">
        <f>COUNTIF(_xlfn.ANCHORARRAY($D635),"T")</f>
        <v>0</v>
      </c>
      <c r="N635" s="5">
        <f>COUNTIF(_xlfn.ANCHORARRAY($D635),"9")</f>
        <v>0</v>
      </c>
      <c r="O635" s="5">
        <f>COUNTIF(_xlfn.ANCHORARRAY($D635),"8")</f>
        <v>0</v>
      </c>
      <c r="P635" s="5">
        <f>COUNTIF(_xlfn.ANCHORARRAY($D635),"7")</f>
        <v>0</v>
      </c>
      <c r="Q635" s="5">
        <f>COUNTIF(_xlfn.ANCHORARRAY($D635),"6")</f>
        <v>0</v>
      </c>
      <c r="R635" s="5">
        <f>COUNTIF(_xlfn.ANCHORARRAY($D635),"5")</f>
        <v>0</v>
      </c>
      <c r="S635" s="5">
        <f>COUNTIF(_xlfn.ANCHORARRAY($D635),"4")</f>
        <v>3</v>
      </c>
      <c r="T635" s="5">
        <f>COUNTIF(_xlfn.ANCHORARRAY($D635),"3")</f>
        <v>1</v>
      </c>
      <c r="U635" s="5">
        <f>COUNTIF(_xlfn.ANCHORARRAY($D635),"2")</f>
        <v>1</v>
      </c>
      <c r="V635" s="8">
        <f>COUNTIF($I635:$U635,5)</f>
        <v>0</v>
      </c>
      <c r="W635" s="8">
        <f>COUNTIF($I635:$U635,4)</f>
        <v>0</v>
      </c>
      <c r="X635" s="8">
        <f>COUNTIFS($I635:$U635,3,$I635:$U635,2)</f>
        <v>0</v>
      </c>
      <c r="Y635" s="8">
        <f>IF(X635=0,COUNTIF($I635:$U635,3),0)</f>
        <v>1</v>
      </c>
      <c r="Z635" s="8">
        <f>IF(X635=0,COUNTIF($I635:$U635,2),0)</f>
        <v>0</v>
      </c>
      <c r="AA635" s="8">
        <f>COUNTIF($I635:$U635,1)</f>
        <v>2</v>
      </c>
      <c r="AB635">
        <v>635</v>
      </c>
      <c r="AC635">
        <f t="shared" si="9"/>
        <v>384175</v>
      </c>
    </row>
    <row r="636" spans="1:29">
      <c r="A636" s="3" t="s">
        <v>451</v>
      </c>
      <c r="B636" s="2" t="str" cm="1">
        <f t="array" ref="B636:C636">_xlfn.TEXTSPLIT(A636," ")</f>
        <v>4443A</v>
      </c>
      <c r="C636" s="2" t="str">
        <v>825</v>
      </c>
      <c r="D636" s="4" t="str" cm="1">
        <f t="array" ref="D636:H636">MID(B636,_xlfn.SEQUENCE(1,LEN(B636)),1)</f>
        <v>4</v>
      </c>
      <c r="E636" s="4" t="str">
        <v>4</v>
      </c>
      <c r="F636" s="4" t="str">
        <v>4</v>
      </c>
      <c r="G636" s="4" t="str">
        <v>3</v>
      </c>
      <c r="H636" s="4" t="str">
        <v>A</v>
      </c>
      <c r="I636" s="5">
        <f>COUNTIF(_xlfn.ANCHORARRAY($D636),"A")</f>
        <v>1</v>
      </c>
      <c r="J636" s="5">
        <f>COUNTIF(_xlfn.ANCHORARRAY($D636),"K")</f>
        <v>0</v>
      </c>
      <c r="K636" s="5">
        <f>COUNTIF(_xlfn.ANCHORARRAY($D636),"Q")</f>
        <v>0</v>
      </c>
      <c r="L636" s="5">
        <f>COUNTIF(_xlfn.ANCHORARRAY($D636),"J")</f>
        <v>0</v>
      </c>
      <c r="M636" s="5">
        <f>COUNTIF(_xlfn.ANCHORARRAY($D636),"T")</f>
        <v>0</v>
      </c>
      <c r="N636" s="5">
        <f>COUNTIF(_xlfn.ANCHORARRAY($D636),"9")</f>
        <v>0</v>
      </c>
      <c r="O636" s="5">
        <f>COUNTIF(_xlfn.ANCHORARRAY($D636),"8")</f>
        <v>0</v>
      </c>
      <c r="P636" s="5">
        <f>COUNTIF(_xlfn.ANCHORARRAY($D636),"7")</f>
        <v>0</v>
      </c>
      <c r="Q636" s="5">
        <f>COUNTIF(_xlfn.ANCHORARRAY($D636),"6")</f>
        <v>0</v>
      </c>
      <c r="R636" s="5">
        <f>COUNTIF(_xlfn.ANCHORARRAY($D636),"5")</f>
        <v>0</v>
      </c>
      <c r="S636" s="5">
        <f>COUNTIF(_xlfn.ANCHORARRAY($D636),"4")</f>
        <v>3</v>
      </c>
      <c r="T636" s="5">
        <f>COUNTIF(_xlfn.ANCHORARRAY($D636),"3")</f>
        <v>1</v>
      </c>
      <c r="U636" s="5">
        <f>COUNTIF(_xlfn.ANCHORARRAY($D636),"2")</f>
        <v>0</v>
      </c>
      <c r="V636" s="8">
        <f>COUNTIF($I636:$U636,5)</f>
        <v>0</v>
      </c>
      <c r="W636" s="8">
        <f>COUNTIF($I636:$U636,4)</f>
        <v>0</v>
      </c>
      <c r="X636" s="8">
        <f>COUNTIFS($I636:$U636,3,$I636:$U636,2)</f>
        <v>0</v>
      </c>
      <c r="Y636" s="8">
        <f>IF(X636=0,COUNTIF($I636:$U636,3),0)</f>
        <v>1</v>
      </c>
      <c r="Z636" s="8">
        <f>IF(X636=0,COUNTIF($I636:$U636,2),0)</f>
        <v>0</v>
      </c>
      <c r="AA636" s="8">
        <f>COUNTIF($I636:$U636,1)</f>
        <v>2</v>
      </c>
      <c r="AB636">
        <v>636</v>
      </c>
      <c r="AC636">
        <f t="shared" si="9"/>
        <v>524700</v>
      </c>
    </row>
    <row r="637" spans="1:29">
      <c r="A637" s="3" t="s">
        <v>577</v>
      </c>
      <c r="B637" s="2" t="str" cm="1">
        <f t="array" ref="B637:C637">_xlfn.TEXTSPLIT(A637," ")</f>
        <v>4464T</v>
      </c>
      <c r="C637" s="2" t="str">
        <v>743</v>
      </c>
      <c r="D637" s="4" t="str" cm="1">
        <f t="array" ref="D637:H637">MID(B637,_xlfn.SEQUENCE(1,LEN(B637)),1)</f>
        <v>4</v>
      </c>
      <c r="E637" s="4" t="str">
        <v>4</v>
      </c>
      <c r="F637" s="4" t="str">
        <v>6</v>
      </c>
      <c r="G637" s="4" t="str">
        <v>4</v>
      </c>
      <c r="H637" s="4" t="str">
        <v>T</v>
      </c>
      <c r="I637" s="5">
        <f>COUNTIF(_xlfn.ANCHORARRAY($D637),"A")</f>
        <v>0</v>
      </c>
      <c r="J637" s="5">
        <f>COUNTIF(_xlfn.ANCHORARRAY($D637),"K")</f>
        <v>0</v>
      </c>
      <c r="K637" s="5">
        <f>COUNTIF(_xlfn.ANCHORARRAY($D637),"Q")</f>
        <v>0</v>
      </c>
      <c r="L637" s="5">
        <f>COUNTIF(_xlfn.ANCHORARRAY($D637),"J")</f>
        <v>0</v>
      </c>
      <c r="M637" s="5">
        <f>COUNTIF(_xlfn.ANCHORARRAY($D637),"T")</f>
        <v>1</v>
      </c>
      <c r="N637" s="5">
        <f>COUNTIF(_xlfn.ANCHORARRAY($D637),"9")</f>
        <v>0</v>
      </c>
      <c r="O637" s="5">
        <f>COUNTIF(_xlfn.ANCHORARRAY($D637),"8")</f>
        <v>0</v>
      </c>
      <c r="P637" s="5">
        <f>COUNTIF(_xlfn.ANCHORARRAY($D637),"7")</f>
        <v>0</v>
      </c>
      <c r="Q637" s="5">
        <f>COUNTIF(_xlfn.ANCHORARRAY($D637),"6")</f>
        <v>1</v>
      </c>
      <c r="R637" s="5">
        <f>COUNTIF(_xlfn.ANCHORARRAY($D637),"5")</f>
        <v>0</v>
      </c>
      <c r="S637" s="5">
        <f>COUNTIF(_xlfn.ANCHORARRAY($D637),"4")</f>
        <v>3</v>
      </c>
      <c r="T637" s="5">
        <f>COUNTIF(_xlfn.ANCHORARRAY($D637),"3")</f>
        <v>0</v>
      </c>
      <c r="U637" s="5">
        <f>COUNTIF(_xlfn.ANCHORARRAY($D637),"2")</f>
        <v>0</v>
      </c>
      <c r="V637" s="8">
        <f>COUNTIF($I637:$U637,5)</f>
        <v>0</v>
      </c>
      <c r="W637" s="8">
        <f>COUNTIF($I637:$U637,4)</f>
        <v>0</v>
      </c>
      <c r="X637" s="8">
        <f>COUNTIFS($I637:$U637,3,$I637:$U637,2)</f>
        <v>0</v>
      </c>
      <c r="Y637" s="8">
        <f>IF(X637=0,COUNTIF($I637:$U637,3),0)</f>
        <v>1</v>
      </c>
      <c r="Z637" s="8">
        <f>IF(X637=0,COUNTIF($I637:$U637,2),0)</f>
        <v>0</v>
      </c>
      <c r="AA637" s="8">
        <f>COUNTIF($I637:$U637,1)</f>
        <v>2</v>
      </c>
      <c r="AB637">
        <v>637</v>
      </c>
      <c r="AC637">
        <f t="shared" si="9"/>
        <v>473291</v>
      </c>
    </row>
    <row r="638" spans="1:29">
      <c r="A638" s="3" t="s">
        <v>413</v>
      </c>
      <c r="B638" s="2" t="str" cm="1">
        <f t="array" ref="B638:C638">_xlfn.TEXTSPLIT(A638," ")</f>
        <v>44724</v>
      </c>
      <c r="C638" s="2" t="str">
        <v>724</v>
      </c>
      <c r="D638" s="4" t="str" cm="1">
        <f t="array" ref="D638:H638">MID(B638,_xlfn.SEQUENCE(1,LEN(B638)),1)</f>
        <v>4</v>
      </c>
      <c r="E638" s="4" t="str">
        <v>4</v>
      </c>
      <c r="F638" s="4" t="str">
        <v>7</v>
      </c>
      <c r="G638" s="4" t="str">
        <v>2</v>
      </c>
      <c r="H638" s="4" t="str">
        <v>4</v>
      </c>
      <c r="I638" s="5">
        <f>COUNTIF(_xlfn.ANCHORARRAY($D638),"A")</f>
        <v>0</v>
      </c>
      <c r="J638" s="5">
        <f>COUNTIF(_xlfn.ANCHORARRAY($D638),"K")</f>
        <v>0</v>
      </c>
      <c r="K638" s="5">
        <f>COUNTIF(_xlfn.ANCHORARRAY($D638),"Q")</f>
        <v>0</v>
      </c>
      <c r="L638" s="5">
        <f>COUNTIF(_xlfn.ANCHORARRAY($D638),"J")</f>
        <v>0</v>
      </c>
      <c r="M638" s="5">
        <f>COUNTIF(_xlfn.ANCHORARRAY($D638),"T")</f>
        <v>0</v>
      </c>
      <c r="N638" s="5">
        <f>COUNTIF(_xlfn.ANCHORARRAY($D638),"9")</f>
        <v>0</v>
      </c>
      <c r="O638" s="5">
        <f>COUNTIF(_xlfn.ANCHORARRAY($D638),"8")</f>
        <v>0</v>
      </c>
      <c r="P638" s="5">
        <f>COUNTIF(_xlfn.ANCHORARRAY($D638),"7")</f>
        <v>1</v>
      </c>
      <c r="Q638" s="5">
        <f>COUNTIF(_xlfn.ANCHORARRAY($D638),"6")</f>
        <v>0</v>
      </c>
      <c r="R638" s="5">
        <f>COUNTIF(_xlfn.ANCHORARRAY($D638),"5")</f>
        <v>0</v>
      </c>
      <c r="S638" s="5">
        <f>COUNTIF(_xlfn.ANCHORARRAY($D638),"4")</f>
        <v>3</v>
      </c>
      <c r="T638" s="5">
        <f>COUNTIF(_xlfn.ANCHORARRAY($D638),"3")</f>
        <v>0</v>
      </c>
      <c r="U638" s="5">
        <f>COUNTIF(_xlfn.ANCHORARRAY($D638),"2")</f>
        <v>1</v>
      </c>
      <c r="V638" s="8">
        <f>COUNTIF($I638:$U638,5)</f>
        <v>0</v>
      </c>
      <c r="W638" s="8">
        <f>COUNTIF($I638:$U638,4)</f>
        <v>0</v>
      </c>
      <c r="X638" s="8">
        <f>COUNTIFS($I638:$U638,3,$I638:$U638,2)</f>
        <v>0</v>
      </c>
      <c r="Y638" s="8">
        <f>IF(X638=0,COUNTIF($I638:$U638,3),0)</f>
        <v>1</v>
      </c>
      <c r="Z638" s="8">
        <f>IF(X638=0,COUNTIF($I638:$U638,2),0)</f>
        <v>0</v>
      </c>
      <c r="AA638" s="8">
        <f>COUNTIF($I638:$U638,1)</f>
        <v>2</v>
      </c>
      <c r="AB638">
        <v>638</v>
      </c>
      <c r="AC638">
        <f t="shared" si="9"/>
        <v>461912</v>
      </c>
    </row>
    <row r="639" spans="1:29">
      <c r="A639" s="3" t="s">
        <v>622</v>
      </c>
      <c r="B639" s="2" t="str" cm="1">
        <f t="array" ref="B639:C639">_xlfn.TEXTSPLIT(A639," ")</f>
        <v>44743</v>
      </c>
      <c r="C639" s="2" t="str">
        <v>943</v>
      </c>
      <c r="D639" s="4" t="str" cm="1">
        <f t="array" ref="D639:H639">MID(B639,_xlfn.SEQUENCE(1,LEN(B639)),1)</f>
        <v>4</v>
      </c>
      <c r="E639" s="4" t="str">
        <v>4</v>
      </c>
      <c r="F639" s="4" t="str">
        <v>7</v>
      </c>
      <c r="G639" s="4" t="str">
        <v>4</v>
      </c>
      <c r="H639" s="4" t="str">
        <v>3</v>
      </c>
      <c r="I639" s="5">
        <f>COUNTIF(_xlfn.ANCHORARRAY($D639),"A")</f>
        <v>0</v>
      </c>
      <c r="J639" s="5">
        <f>COUNTIF(_xlfn.ANCHORARRAY($D639),"K")</f>
        <v>0</v>
      </c>
      <c r="K639" s="5">
        <f>COUNTIF(_xlfn.ANCHORARRAY($D639),"Q")</f>
        <v>0</v>
      </c>
      <c r="L639" s="5">
        <f>COUNTIF(_xlfn.ANCHORARRAY($D639),"J")</f>
        <v>0</v>
      </c>
      <c r="M639" s="5">
        <f>COUNTIF(_xlfn.ANCHORARRAY($D639),"T")</f>
        <v>0</v>
      </c>
      <c r="N639" s="5">
        <f>COUNTIF(_xlfn.ANCHORARRAY($D639),"9")</f>
        <v>0</v>
      </c>
      <c r="O639" s="5">
        <f>COUNTIF(_xlfn.ANCHORARRAY($D639),"8")</f>
        <v>0</v>
      </c>
      <c r="P639" s="5">
        <f>COUNTIF(_xlfn.ANCHORARRAY($D639),"7")</f>
        <v>1</v>
      </c>
      <c r="Q639" s="5">
        <f>COUNTIF(_xlfn.ANCHORARRAY($D639),"6")</f>
        <v>0</v>
      </c>
      <c r="R639" s="5">
        <f>COUNTIF(_xlfn.ANCHORARRAY($D639),"5")</f>
        <v>0</v>
      </c>
      <c r="S639" s="5">
        <f>COUNTIF(_xlfn.ANCHORARRAY($D639),"4")</f>
        <v>3</v>
      </c>
      <c r="T639" s="5">
        <f>COUNTIF(_xlfn.ANCHORARRAY($D639),"3")</f>
        <v>1</v>
      </c>
      <c r="U639" s="5">
        <f>COUNTIF(_xlfn.ANCHORARRAY($D639),"2")</f>
        <v>0</v>
      </c>
      <c r="V639" s="8">
        <f>COUNTIF($I639:$U639,5)</f>
        <v>0</v>
      </c>
      <c r="W639" s="8">
        <f>COUNTIF($I639:$U639,4)</f>
        <v>0</v>
      </c>
      <c r="X639" s="8">
        <f>COUNTIFS($I639:$U639,3,$I639:$U639,2)</f>
        <v>0</v>
      </c>
      <c r="Y639" s="8">
        <f>IF(X639=0,COUNTIF($I639:$U639,3),0)</f>
        <v>1</v>
      </c>
      <c r="Z639" s="8">
        <f>IF(X639=0,COUNTIF($I639:$U639,2),0)</f>
        <v>0</v>
      </c>
      <c r="AA639" s="8">
        <f>COUNTIF($I639:$U639,1)</f>
        <v>2</v>
      </c>
      <c r="AB639">
        <v>639</v>
      </c>
      <c r="AC639">
        <f t="shared" si="9"/>
        <v>602577</v>
      </c>
    </row>
    <row r="640" spans="1:29">
      <c r="A640" s="3" t="s">
        <v>39</v>
      </c>
      <c r="B640" s="2" t="str" cm="1">
        <f t="array" ref="B640:C640">_xlfn.TEXTSPLIT(A640," ")</f>
        <v>44847</v>
      </c>
      <c r="C640" s="2" t="str">
        <v>949</v>
      </c>
      <c r="D640" s="4" t="str" cm="1">
        <f t="array" ref="D640:H640">MID(B640,_xlfn.SEQUENCE(1,LEN(B640)),1)</f>
        <v>4</v>
      </c>
      <c r="E640" s="4" t="str">
        <v>4</v>
      </c>
      <c r="F640" s="4" t="str">
        <v>8</v>
      </c>
      <c r="G640" s="4" t="str">
        <v>4</v>
      </c>
      <c r="H640" s="4" t="str">
        <v>7</v>
      </c>
      <c r="I640" s="5">
        <f>COUNTIF(_xlfn.ANCHORARRAY($D640),"A")</f>
        <v>0</v>
      </c>
      <c r="J640" s="5">
        <f>COUNTIF(_xlfn.ANCHORARRAY($D640),"K")</f>
        <v>0</v>
      </c>
      <c r="K640" s="5">
        <f>COUNTIF(_xlfn.ANCHORARRAY($D640),"Q")</f>
        <v>0</v>
      </c>
      <c r="L640" s="5">
        <f>COUNTIF(_xlfn.ANCHORARRAY($D640),"J")</f>
        <v>0</v>
      </c>
      <c r="M640" s="5">
        <f>COUNTIF(_xlfn.ANCHORARRAY($D640),"T")</f>
        <v>0</v>
      </c>
      <c r="N640" s="5">
        <f>COUNTIF(_xlfn.ANCHORARRAY($D640),"9")</f>
        <v>0</v>
      </c>
      <c r="O640" s="5">
        <f>COUNTIF(_xlfn.ANCHORARRAY($D640),"8")</f>
        <v>1</v>
      </c>
      <c r="P640" s="5">
        <f>COUNTIF(_xlfn.ANCHORARRAY($D640),"7")</f>
        <v>1</v>
      </c>
      <c r="Q640" s="5">
        <f>COUNTIF(_xlfn.ANCHORARRAY($D640),"6")</f>
        <v>0</v>
      </c>
      <c r="R640" s="5">
        <f>COUNTIF(_xlfn.ANCHORARRAY($D640),"5")</f>
        <v>0</v>
      </c>
      <c r="S640" s="5">
        <f>COUNTIF(_xlfn.ANCHORARRAY($D640),"4")</f>
        <v>3</v>
      </c>
      <c r="T640" s="5">
        <f>COUNTIF(_xlfn.ANCHORARRAY($D640),"3")</f>
        <v>0</v>
      </c>
      <c r="U640" s="5">
        <f>COUNTIF(_xlfn.ANCHORARRAY($D640),"2")</f>
        <v>0</v>
      </c>
      <c r="V640" s="8">
        <f>COUNTIF($I640:$U640,5)</f>
        <v>0</v>
      </c>
      <c r="W640" s="8">
        <f>COUNTIF($I640:$U640,4)</f>
        <v>0</v>
      </c>
      <c r="X640" s="8">
        <f>COUNTIFS($I640:$U640,3,$I640:$U640,2)</f>
        <v>0</v>
      </c>
      <c r="Y640" s="8">
        <f>IF(X640=0,COUNTIF($I640:$U640,3),0)</f>
        <v>1</v>
      </c>
      <c r="Z640" s="8">
        <f>IF(X640=0,COUNTIF($I640:$U640,2),0)</f>
        <v>0</v>
      </c>
      <c r="AA640" s="8">
        <f>COUNTIF($I640:$U640,1)</f>
        <v>2</v>
      </c>
      <c r="AB640">
        <v>640</v>
      </c>
      <c r="AC640">
        <f t="shared" si="9"/>
        <v>607360</v>
      </c>
    </row>
    <row r="641" spans="1:29">
      <c r="A641" s="3" t="s">
        <v>728</v>
      </c>
      <c r="B641" s="2" t="str" cm="1">
        <f t="array" ref="B641:C641">_xlfn.TEXTSPLIT(A641," ")</f>
        <v>44J4K</v>
      </c>
      <c r="C641" s="2" t="str">
        <v>622</v>
      </c>
      <c r="D641" s="4" t="str" cm="1">
        <f t="array" ref="D641:H641">MID(B641,_xlfn.SEQUENCE(1,LEN(B641)),1)</f>
        <v>4</v>
      </c>
      <c r="E641" s="4" t="str">
        <v>4</v>
      </c>
      <c r="F641" s="4" t="str">
        <v>J</v>
      </c>
      <c r="G641" s="4" t="str">
        <v>4</v>
      </c>
      <c r="H641" s="4" t="str">
        <v>K</v>
      </c>
      <c r="I641" s="5">
        <f>COUNTIF(_xlfn.ANCHORARRAY($D641),"A")</f>
        <v>0</v>
      </c>
      <c r="J641" s="5">
        <f>COUNTIF(_xlfn.ANCHORARRAY($D641),"K")</f>
        <v>1</v>
      </c>
      <c r="K641" s="5">
        <f>COUNTIF(_xlfn.ANCHORARRAY($D641),"Q")</f>
        <v>0</v>
      </c>
      <c r="L641" s="5">
        <f>COUNTIF(_xlfn.ANCHORARRAY($D641),"J")</f>
        <v>1</v>
      </c>
      <c r="M641" s="5">
        <f>COUNTIF(_xlfn.ANCHORARRAY($D641),"T")</f>
        <v>0</v>
      </c>
      <c r="N641" s="5">
        <f>COUNTIF(_xlfn.ANCHORARRAY($D641),"9")</f>
        <v>0</v>
      </c>
      <c r="O641" s="5">
        <f>COUNTIF(_xlfn.ANCHORARRAY($D641),"8")</f>
        <v>0</v>
      </c>
      <c r="P641" s="5">
        <f>COUNTIF(_xlfn.ANCHORARRAY($D641),"7")</f>
        <v>0</v>
      </c>
      <c r="Q641" s="5">
        <f>COUNTIF(_xlfn.ANCHORARRAY($D641),"6")</f>
        <v>0</v>
      </c>
      <c r="R641" s="5">
        <f>COUNTIF(_xlfn.ANCHORARRAY($D641),"5")</f>
        <v>0</v>
      </c>
      <c r="S641" s="5">
        <f>COUNTIF(_xlfn.ANCHORARRAY($D641),"4")</f>
        <v>3</v>
      </c>
      <c r="T641" s="5">
        <f>COUNTIF(_xlfn.ANCHORARRAY($D641),"3")</f>
        <v>0</v>
      </c>
      <c r="U641" s="5">
        <f>COUNTIF(_xlfn.ANCHORARRAY($D641),"2")</f>
        <v>0</v>
      </c>
      <c r="V641" s="8">
        <f>COUNTIF($I641:$U641,5)</f>
        <v>0</v>
      </c>
      <c r="W641" s="8">
        <f>COUNTIF($I641:$U641,4)</f>
        <v>0</v>
      </c>
      <c r="X641" s="8">
        <f>COUNTIFS($I641:$U641,3,$I641:$U641,2)</f>
        <v>0</v>
      </c>
      <c r="Y641" s="8">
        <f>IF(X641=0,COUNTIF($I641:$U641,3),0)</f>
        <v>1</v>
      </c>
      <c r="Z641" s="8">
        <f>IF(X641=0,COUNTIF($I641:$U641,2),0)</f>
        <v>0</v>
      </c>
      <c r="AA641" s="8">
        <f>COUNTIF($I641:$U641,1)</f>
        <v>2</v>
      </c>
      <c r="AB641">
        <v>641</v>
      </c>
      <c r="AC641">
        <f t="shared" si="9"/>
        <v>398702</v>
      </c>
    </row>
    <row r="642" spans="1:29">
      <c r="A642" s="3" t="s">
        <v>177</v>
      </c>
      <c r="B642" s="2" t="str" cm="1">
        <f t="array" ref="B642:C642">_xlfn.TEXTSPLIT(A642," ")</f>
        <v>44K24</v>
      </c>
      <c r="C642" s="2" t="str">
        <v>797</v>
      </c>
      <c r="D642" s="4" t="str" cm="1">
        <f t="array" ref="D642:H642">MID(B642,_xlfn.SEQUENCE(1,LEN(B642)),1)</f>
        <v>4</v>
      </c>
      <c r="E642" s="4" t="str">
        <v>4</v>
      </c>
      <c r="F642" s="4" t="str">
        <v>K</v>
      </c>
      <c r="G642" s="4" t="str">
        <v>2</v>
      </c>
      <c r="H642" s="4" t="str">
        <v>4</v>
      </c>
      <c r="I642" s="5">
        <f>COUNTIF(_xlfn.ANCHORARRAY($D642),"A")</f>
        <v>0</v>
      </c>
      <c r="J642" s="5">
        <f>COUNTIF(_xlfn.ANCHORARRAY($D642),"K")</f>
        <v>1</v>
      </c>
      <c r="K642" s="5">
        <f>COUNTIF(_xlfn.ANCHORARRAY($D642),"Q")</f>
        <v>0</v>
      </c>
      <c r="L642" s="5">
        <f>COUNTIF(_xlfn.ANCHORARRAY($D642),"J")</f>
        <v>0</v>
      </c>
      <c r="M642" s="5">
        <f>COUNTIF(_xlfn.ANCHORARRAY($D642),"T")</f>
        <v>0</v>
      </c>
      <c r="N642" s="5">
        <f>COUNTIF(_xlfn.ANCHORARRAY($D642),"9")</f>
        <v>0</v>
      </c>
      <c r="O642" s="5">
        <f>COUNTIF(_xlfn.ANCHORARRAY($D642),"8")</f>
        <v>0</v>
      </c>
      <c r="P642" s="5">
        <f>COUNTIF(_xlfn.ANCHORARRAY($D642),"7")</f>
        <v>0</v>
      </c>
      <c r="Q642" s="5">
        <f>COUNTIF(_xlfn.ANCHORARRAY($D642),"6")</f>
        <v>0</v>
      </c>
      <c r="R642" s="5">
        <f>COUNTIF(_xlfn.ANCHORARRAY($D642),"5")</f>
        <v>0</v>
      </c>
      <c r="S642" s="5">
        <f>COUNTIF(_xlfn.ANCHORARRAY($D642),"4")</f>
        <v>3</v>
      </c>
      <c r="T642" s="5">
        <f>COUNTIF(_xlfn.ANCHORARRAY($D642),"3")</f>
        <v>0</v>
      </c>
      <c r="U642" s="5">
        <f>COUNTIF(_xlfn.ANCHORARRAY($D642),"2")</f>
        <v>1</v>
      </c>
      <c r="V642" s="8">
        <f>COUNTIF($I642:$U642,5)</f>
        <v>0</v>
      </c>
      <c r="W642" s="8">
        <f>COUNTIF($I642:$U642,4)</f>
        <v>0</v>
      </c>
      <c r="X642" s="8">
        <f>COUNTIFS($I642:$U642,3,$I642:$U642,2)</f>
        <v>0</v>
      </c>
      <c r="Y642" s="8">
        <f>IF(X642=0,COUNTIF($I642:$U642,3),0)</f>
        <v>1</v>
      </c>
      <c r="Z642" s="8">
        <f>IF(X642=0,COUNTIF($I642:$U642,2),0)</f>
        <v>0</v>
      </c>
      <c r="AA642" s="8">
        <f>COUNTIF($I642:$U642,1)</f>
        <v>2</v>
      </c>
      <c r="AB642">
        <v>642</v>
      </c>
      <c r="AC642">
        <f t="shared" ref="AC642:AC705" si="10">AB642*C642</f>
        <v>511674</v>
      </c>
    </row>
    <row r="643" spans="1:29">
      <c r="A643" s="3" t="s">
        <v>35</v>
      </c>
      <c r="B643" s="2" t="str" cm="1">
        <f t="array" ref="B643:C643">_xlfn.TEXTSPLIT(A643," ")</f>
        <v>4555A</v>
      </c>
      <c r="C643" s="2" t="str">
        <v>880</v>
      </c>
      <c r="D643" s="4" t="str" cm="1">
        <f t="array" ref="D643:H643">MID(B643,_xlfn.SEQUENCE(1,LEN(B643)),1)</f>
        <v>4</v>
      </c>
      <c r="E643" s="4" t="str">
        <v>5</v>
      </c>
      <c r="F643" s="4" t="str">
        <v>5</v>
      </c>
      <c r="G643" s="4" t="str">
        <v>5</v>
      </c>
      <c r="H643" s="4" t="str">
        <v>A</v>
      </c>
      <c r="I643" s="5">
        <f>COUNTIF(_xlfn.ANCHORARRAY($D643),"A")</f>
        <v>1</v>
      </c>
      <c r="J643" s="5">
        <f>COUNTIF(_xlfn.ANCHORARRAY($D643),"K")</f>
        <v>0</v>
      </c>
      <c r="K643" s="5">
        <f>COUNTIF(_xlfn.ANCHORARRAY($D643),"Q")</f>
        <v>0</v>
      </c>
      <c r="L643" s="5">
        <f>COUNTIF(_xlfn.ANCHORARRAY($D643),"J")</f>
        <v>0</v>
      </c>
      <c r="M643" s="5">
        <f>COUNTIF(_xlfn.ANCHORARRAY($D643),"T")</f>
        <v>0</v>
      </c>
      <c r="N643" s="5">
        <f>COUNTIF(_xlfn.ANCHORARRAY($D643),"9")</f>
        <v>0</v>
      </c>
      <c r="O643" s="5">
        <f>COUNTIF(_xlfn.ANCHORARRAY($D643),"8")</f>
        <v>0</v>
      </c>
      <c r="P643" s="5">
        <f>COUNTIF(_xlfn.ANCHORARRAY($D643),"7")</f>
        <v>0</v>
      </c>
      <c r="Q643" s="5">
        <f>COUNTIF(_xlfn.ANCHORARRAY($D643),"6")</f>
        <v>0</v>
      </c>
      <c r="R643" s="5">
        <f>COUNTIF(_xlfn.ANCHORARRAY($D643),"5")</f>
        <v>3</v>
      </c>
      <c r="S643" s="5">
        <f>COUNTIF(_xlfn.ANCHORARRAY($D643),"4")</f>
        <v>1</v>
      </c>
      <c r="T643" s="5">
        <f>COUNTIF(_xlfn.ANCHORARRAY($D643),"3")</f>
        <v>0</v>
      </c>
      <c r="U643" s="5">
        <f>COUNTIF(_xlfn.ANCHORARRAY($D643),"2")</f>
        <v>0</v>
      </c>
      <c r="V643" s="8">
        <f>COUNTIF($I643:$U643,5)</f>
        <v>0</v>
      </c>
      <c r="W643" s="8">
        <f>COUNTIF($I643:$U643,4)</f>
        <v>0</v>
      </c>
      <c r="X643" s="8">
        <f>COUNTIFS($I643:$U643,3,$I643:$U643,2)</f>
        <v>0</v>
      </c>
      <c r="Y643" s="8">
        <f>IF(X643=0,COUNTIF($I643:$U643,3),0)</f>
        <v>1</v>
      </c>
      <c r="Z643" s="8">
        <f>IF(X643=0,COUNTIF($I643:$U643,2),0)</f>
        <v>0</v>
      </c>
      <c r="AA643" s="8">
        <f>COUNTIF($I643:$U643,1)</f>
        <v>2</v>
      </c>
      <c r="AB643">
        <v>643</v>
      </c>
      <c r="AC643">
        <f t="shared" si="10"/>
        <v>565840</v>
      </c>
    </row>
    <row r="644" spans="1:29">
      <c r="A644" s="3" t="s">
        <v>438</v>
      </c>
      <c r="B644" s="2" t="str" cm="1">
        <f t="array" ref="B644:C644">_xlfn.TEXTSPLIT(A644," ")</f>
        <v>494J4</v>
      </c>
      <c r="C644" s="2" t="str">
        <v>357</v>
      </c>
      <c r="D644" s="4" t="str" cm="1">
        <f t="array" ref="D644:H644">MID(B644,_xlfn.SEQUENCE(1,LEN(B644)),1)</f>
        <v>4</v>
      </c>
      <c r="E644" s="4" t="str">
        <v>9</v>
      </c>
      <c r="F644" s="4" t="str">
        <v>4</v>
      </c>
      <c r="G644" s="4" t="str">
        <v>J</v>
      </c>
      <c r="H644" s="4" t="str">
        <v>4</v>
      </c>
      <c r="I644" s="5">
        <f>COUNTIF(_xlfn.ANCHORARRAY($D644),"A")</f>
        <v>0</v>
      </c>
      <c r="J644" s="5">
        <f>COUNTIF(_xlfn.ANCHORARRAY($D644),"K")</f>
        <v>0</v>
      </c>
      <c r="K644" s="5">
        <f>COUNTIF(_xlfn.ANCHORARRAY($D644),"Q")</f>
        <v>0</v>
      </c>
      <c r="L644" s="5">
        <f>COUNTIF(_xlfn.ANCHORARRAY($D644),"J")</f>
        <v>1</v>
      </c>
      <c r="M644" s="5">
        <f>COUNTIF(_xlfn.ANCHORARRAY($D644),"T")</f>
        <v>0</v>
      </c>
      <c r="N644" s="5">
        <f>COUNTIF(_xlfn.ANCHORARRAY($D644),"9")</f>
        <v>1</v>
      </c>
      <c r="O644" s="5">
        <f>COUNTIF(_xlfn.ANCHORARRAY($D644),"8")</f>
        <v>0</v>
      </c>
      <c r="P644" s="5">
        <f>COUNTIF(_xlfn.ANCHORARRAY($D644),"7")</f>
        <v>0</v>
      </c>
      <c r="Q644" s="5">
        <f>COUNTIF(_xlfn.ANCHORARRAY($D644),"6")</f>
        <v>0</v>
      </c>
      <c r="R644" s="5">
        <f>COUNTIF(_xlfn.ANCHORARRAY($D644),"5")</f>
        <v>0</v>
      </c>
      <c r="S644" s="5">
        <f>COUNTIF(_xlfn.ANCHORARRAY($D644),"4")</f>
        <v>3</v>
      </c>
      <c r="T644" s="5">
        <f>COUNTIF(_xlfn.ANCHORARRAY($D644),"3")</f>
        <v>0</v>
      </c>
      <c r="U644" s="5">
        <f>COUNTIF(_xlfn.ANCHORARRAY($D644),"2")</f>
        <v>0</v>
      </c>
      <c r="V644" s="8">
        <f>COUNTIF($I644:$U644,5)</f>
        <v>0</v>
      </c>
      <c r="W644" s="8">
        <f>COUNTIF($I644:$U644,4)</f>
        <v>0</v>
      </c>
      <c r="X644" s="8">
        <f>COUNTIFS($I644:$U644,3,$I644:$U644,2)</f>
        <v>0</v>
      </c>
      <c r="Y644" s="8">
        <f>IF(X644=0,COUNTIF($I644:$U644,3),0)</f>
        <v>1</v>
      </c>
      <c r="Z644" s="8">
        <f>IF(X644=0,COUNTIF($I644:$U644,2),0)</f>
        <v>0</v>
      </c>
      <c r="AA644" s="8">
        <f>COUNTIF($I644:$U644,1)</f>
        <v>2</v>
      </c>
      <c r="AB644">
        <v>644</v>
      </c>
      <c r="AC644">
        <f t="shared" si="10"/>
        <v>229908</v>
      </c>
    </row>
    <row r="645" spans="1:29">
      <c r="A645" s="3" t="s">
        <v>456</v>
      </c>
      <c r="B645" s="2" t="str" cm="1">
        <f t="array" ref="B645:C645">_xlfn.TEXTSPLIT(A645," ")</f>
        <v>49544</v>
      </c>
      <c r="C645" s="2" t="str">
        <v>945</v>
      </c>
      <c r="D645" s="4" t="str" cm="1">
        <f t="array" ref="D645:H645">MID(B645,_xlfn.SEQUENCE(1,LEN(B645)),1)</f>
        <v>4</v>
      </c>
      <c r="E645" s="4" t="str">
        <v>9</v>
      </c>
      <c r="F645" s="4" t="str">
        <v>5</v>
      </c>
      <c r="G645" s="4" t="str">
        <v>4</v>
      </c>
      <c r="H645" s="4" t="str">
        <v>4</v>
      </c>
      <c r="I645" s="5">
        <f>COUNTIF(_xlfn.ANCHORARRAY($D645),"A")</f>
        <v>0</v>
      </c>
      <c r="J645" s="5">
        <f>COUNTIF(_xlfn.ANCHORARRAY($D645),"K")</f>
        <v>0</v>
      </c>
      <c r="K645" s="5">
        <f>COUNTIF(_xlfn.ANCHORARRAY($D645),"Q")</f>
        <v>0</v>
      </c>
      <c r="L645" s="5">
        <f>COUNTIF(_xlfn.ANCHORARRAY($D645),"J")</f>
        <v>0</v>
      </c>
      <c r="M645" s="5">
        <f>COUNTIF(_xlfn.ANCHORARRAY($D645),"T")</f>
        <v>0</v>
      </c>
      <c r="N645" s="5">
        <f>COUNTIF(_xlfn.ANCHORARRAY($D645),"9")</f>
        <v>1</v>
      </c>
      <c r="O645" s="5">
        <f>COUNTIF(_xlfn.ANCHORARRAY($D645),"8")</f>
        <v>0</v>
      </c>
      <c r="P645" s="5">
        <f>COUNTIF(_xlfn.ANCHORARRAY($D645),"7")</f>
        <v>0</v>
      </c>
      <c r="Q645" s="5">
        <f>COUNTIF(_xlfn.ANCHORARRAY($D645),"6")</f>
        <v>0</v>
      </c>
      <c r="R645" s="5">
        <f>COUNTIF(_xlfn.ANCHORARRAY($D645),"5")</f>
        <v>1</v>
      </c>
      <c r="S645" s="5">
        <f>COUNTIF(_xlfn.ANCHORARRAY($D645),"4")</f>
        <v>3</v>
      </c>
      <c r="T645" s="5">
        <f>COUNTIF(_xlfn.ANCHORARRAY($D645),"3")</f>
        <v>0</v>
      </c>
      <c r="U645" s="5">
        <f>COUNTIF(_xlfn.ANCHORARRAY($D645),"2")</f>
        <v>0</v>
      </c>
      <c r="V645" s="8">
        <f>COUNTIF($I645:$U645,5)</f>
        <v>0</v>
      </c>
      <c r="W645" s="8">
        <f>COUNTIF($I645:$U645,4)</f>
        <v>0</v>
      </c>
      <c r="X645" s="8">
        <f>COUNTIFS($I645:$U645,3,$I645:$U645,2)</f>
        <v>0</v>
      </c>
      <c r="Y645" s="8">
        <f>IF(X645=0,COUNTIF($I645:$U645,3),0)</f>
        <v>1</v>
      </c>
      <c r="Z645" s="8">
        <f>IF(X645=0,COUNTIF($I645:$U645,2),0)</f>
        <v>0</v>
      </c>
      <c r="AA645" s="8">
        <f>COUNTIF($I645:$U645,1)</f>
        <v>2</v>
      </c>
      <c r="AB645">
        <v>645</v>
      </c>
      <c r="AC645">
        <f t="shared" si="10"/>
        <v>609525</v>
      </c>
    </row>
    <row r="646" spans="1:29">
      <c r="A646" s="3" t="s">
        <v>522</v>
      </c>
      <c r="B646" s="2" t="str" cm="1">
        <f t="array" ref="B646:C646">_xlfn.TEXTSPLIT(A646," ")</f>
        <v>4T454</v>
      </c>
      <c r="C646" s="2" t="str">
        <v>859</v>
      </c>
      <c r="D646" s="4" t="str" cm="1">
        <f t="array" ref="D646:H646">MID(B646,_xlfn.SEQUENCE(1,LEN(B646)),1)</f>
        <v>4</v>
      </c>
      <c r="E646" s="4" t="str">
        <v>T</v>
      </c>
      <c r="F646" s="4" t="str">
        <v>4</v>
      </c>
      <c r="G646" s="4" t="str">
        <v>5</v>
      </c>
      <c r="H646" s="4" t="str">
        <v>4</v>
      </c>
      <c r="I646" s="5">
        <f>COUNTIF(_xlfn.ANCHORARRAY($D646),"A")</f>
        <v>0</v>
      </c>
      <c r="J646" s="5">
        <f>COUNTIF(_xlfn.ANCHORARRAY($D646),"K")</f>
        <v>0</v>
      </c>
      <c r="K646" s="5">
        <f>COUNTIF(_xlfn.ANCHORARRAY($D646),"Q")</f>
        <v>0</v>
      </c>
      <c r="L646" s="5">
        <f>COUNTIF(_xlfn.ANCHORARRAY($D646),"J")</f>
        <v>0</v>
      </c>
      <c r="M646" s="5">
        <f>COUNTIF(_xlfn.ANCHORARRAY($D646),"T")</f>
        <v>1</v>
      </c>
      <c r="N646" s="5">
        <f>COUNTIF(_xlfn.ANCHORARRAY($D646),"9")</f>
        <v>0</v>
      </c>
      <c r="O646" s="5">
        <f>COUNTIF(_xlfn.ANCHORARRAY($D646),"8")</f>
        <v>0</v>
      </c>
      <c r="P646" s="5">
        <f>COUNTIF(_xlfn.ANCHORARRAY($D646),"7")</f>
        <v>0</v>
      </c>
      <c r="Q646" s="5">
        <f>COUNTIF(_xlfn.ANCHORARRAY($D646),"6")</f>
        <v>0</v>
      </c>
      <c r="R646" s="5">
        <f>COUNTIF(_xlfn.ANCHORARRAY($D646),"5")</f>
        <v>1</v>
      </c>
      <c r="S646" s="5">
        <f>COUNTIF(_xlfn.ANCHORARRAY($D646),"4")</f>
        <v>3</v>
      </c>
      <c r="T646" s="5">
        <f>COUNTIF(_xlfn.ANCHORARRAY($D646),"3")</f>
        <v>0</v>
      </c>
      <c r="U646" s="5">
        <f>COUNTIF(_xlfn.ANCHORARRAY($D646),"2")</f>
        <v>0</v>
      </c>
      <c r="V646" s="8">
        <f>COUNTIF($I646:$U646,5)</f>
        <v>0</v>
      </c>
      <c r="W646" s="8">
        <f>COUNTIF($I646:$U646,4)</f>
        <v>0</v>
      </c>
      <c r="X646" s="8">
        <f>COUNTIFS($I646:$U646,3,$I646:$U646,2)</f>
        <v>0</v>
      </c>
      <c r="Y646" s="8">
        <f>IF(X646=0,COUNTIF($I646:$U646,3),0)</f>
        <v>1</v>
      </c>
      <c r="Z646" s="8">
        <f>IF(X646=0,COUNTIF($I646:$U646,2),0)</f>
        <v>0</v>
      </c>
      <c r="AA646" s="8">
        <f>COUNTIF($I646:$U646,1)</f>
        <v>2</v>
      </c>
      <c r="AB646">
        <v>646</v>
      </c>
      <c r="AC646">
        <f t="shared" si="10"/>
        <v>554914</v>
      </c>
    </row>
    <row r="647" spans="1:29">
      <c r="A647" s="3" t="s">
        <v>707</v>
      </c>
      <c r="B647" s="2" t="str" cm="1">
        <f t="array" ref="B647:C647">_xlfn.TEXTSPLIT(A647," ")</f>
        <v>4J424</v>
      </c>
      <c r="C647" s="2" t="str">
        <v>390</v>
      </c>
      <c r="D647" s="4" t="str" cm="1">
        <f t="array" ref="D647:H647">MID(B647,_xlfn.SEQUENCE(1,LEN(B647)),1)</f>
        <v>4</v>
      </c>
      <c r="E647" s="4" t="str">
        <v>J</v>
      </c>
      <c r="F647" s="4" t="str">
        <v>4</v>
      </c>
      <c r="G647" s="4" t="str">
        <v>2</v>
      </c>
      <c r="H647" s="4" t="str">
        <v>4</v>
      </c>
      <c r="I647" s="5">
        <f>COUNTIF(_xlfn.ANCHORARRAY($D647),"A")</f>
        <v>0</v>
      </c>
      <c r="J647" s="5">
        <f>COUNTIF(_xlfn.ANCHORARRAY($D647),"K")</f>
        <v>0</v>
      </c>
      <c r="K647" s="5">
        <f>COUNTIF(_xlfn.ANCHORARRAY($D647),"Q")</f>
        <v>0</v>
      </c>
      <c r="L647" s="5">
        <f>COUNTIF(_xlfn.ANCHORARRAY($D647),"J")</f>
        <v>1</v>
      </c>
      <c r="M647" s="5">
        <f>COUNTIF(_xlfn.ANCHORARRAY($D647),"T")</f>
        <v>0</v>
      </c>
      <c r="N647" s="5">
        <f>COUNTIF(_xlfn.ANCHORARRAY($D647),"9")</f>
        <v>0</v>
      </c>
      <c r="O647" s="5">
        <f>COUNTIF(_xlfn.ANCHORARRAY($D647),"8")</f>
        <v>0</v>
      </c>
      <c r="P647" s="5">
        <f>COUNTIF(_xlfn.ANCHORARRAY($D647),"7")</f>
        <v>0</v>
      </c>
      <c r="Q647" s="5">
        <f>COUNTIF(_xlfn.ANCHORARRAY($D647),"6")</f>
        <v>0</v>
      </c>
      <c r="R647" s="5">
        <f>COUNTIF(_xlfn.ANCHORARRAY($D647),"5")</f>
        <v>0</v>
      </c>
      <c r="S647" s="5">
        <f>COUNTIF(_xlfn.ANCHORARRAY($D647),"4")</f>
        <v>3</v>
      </c>
      <c r="T647" s="5">
        <f>COUNTIF(_xlfn.ANCHORARRAY($D647),"3")</f>
        <v>0</v>
      </c>
      <c r="U647" s="5">
        <f>COUNTIF(_xlfn.ANCHORARRAY($D647),"2")</f>
        <v>1</v>
      </c>
      <c r="V647" s="8">
        <f>COUNTIF($I647:$U647,5)</f>
        <v>0</v>
      </c>
      <c r="W647" s="8">
        <f>COUNTIF($I647:$U647,4)</f>
        <v>0</v>
      </c>
      <c r="X647" s="8">
        <f>COUNTIFS($I647:$U647,3,$I647:$U647,2)</f>
        <v>0</v>
      </c>
      <c r="Y647" s="8">
        <f>IF(X647=0,COUNTIF($I647:$U647,3),0)</f>
        <v>1</v>
      </c>
      <c r="Z647" s="8">
        <f>IF(X647=0,COUNTIF($I647:$U647,2),0)</f>
        <v>0</v>
      </c>
      <c r="AA647" s="8">
        <f>COUNTIF($I647:$U647,1)</f>
        <v>2</v>
      </c>
      <c r="AB647">
        <v>647</v>
      </c>
      <c r="AC647">
        <f t="shared" si="10"/>
        <v>252330</v>
      </c>
    </row>
    <row r="648" spans="1:29">
      <c r="A648" s="3" t="s">
        <v>199</v>
      </c>
      <c r="B648" s="2" t="str" cm="1">
        <f t="array" ref="B648:C648">_xlfn.TEXTSPLIT(A648," ")</f>
        <v>4QQJQ</v>
      </c>
      <c r="C648" s="2" t="str">
        <v>49</v>
      </c>
      <c r="D648" s="4" t="str" cm="1">
        <f t="array" ref="D648:H648">MID(B648,_xlfn.SEQUENCE(1,LEN(B648)),1)</f>
        <v>4</v>
      </c>
      <c r="E648" s="4" t="str">
        <v>Q</v>
      </c>
      <c r="F648" s="4" t="str">
        <v>Q</v>
      </c>
      <c r="G648" s="4" t="str">
        <v>J</v>
      </c>
      <c r="H648" s="4" t="str">
        <v>Q</v>
      </c>
      <c r="I648" s="5">
        <f>COUNTIF(_xlfn.ANCHORARRAY($D648),"A")</f>
        <v>0</v>
      </c>
      <c r="J648" s="5">
        <f>COUNTIF(_xlfn.ANCHORARRAY($D648),"K")</f>
        <v>0</v>
      </c>
      <c r="K648" s="5">
        <f>COUNTIF(_xlfn.ANCHORARRAY($D648),"Q")</f>
        <v>3</v>
      </c>
      <c r="L648" s="5">
        <f>COUNTIF(_xlfn.ANCHORARRAY($D648),"J")</f>
        <v>1</v>
      </c>
      <c r="M648" s="5">
        <f>COUNTIF(_xlfn.ANCHORARRAY($D648),"T")</f>
        <v>0</v>
      </c>
      <c r="N648" s="5">
        <f>COUNTIF(_xlfn.ANCHORARRAY($D648),"9")</f>
        <v>0</v>
      </c>
      <c r="O648" s="5">
        <f>COUNTIF(_xlfn.ANCHORARRAY($D648),"8")</f>
        <v>0</v>
      </c>
      <c r="P648" s="5">
        <f>COUNTIF(_xlfn.ANCHORARRAY($D648),"7")</f>
        <v>0</v>
      </c>
      <c r="Q648" s="5">
        <f>COUNTIF(_xlfn.ANCHORARRAY($D648),"6")</f>
        <v>0</v>
      </c>
      <c r="R648" s="5">
        <f>COUNTIF(_xlfn.ANCHORARRAY($D648),"5")</f>
        <v>0</v>
      </c>
      <c r="S648" s="5">
        <f>COUNTIF(_xlfn.ANCHORARRAY($D648),"4")</f>
        <v>1</v>
      </c>
      <c r="T648" s="5">
        <f>COUNTIF(_xlfn.ANCHORARRAY($D648),"3")</f>
        <v>0</v>
      </c>
      <c r="U648" s="5">
        <f>COUNTIF(_xlfn.ANCHORARRAY($D648),"2")</f>
        <v>0</v>
      </c>
      <c r="V648" s="8">
        <f>COUNTIF($I648:$U648,5)</f>
        <v>0</v>
      </c>
      <c r="W648" s="8">
        <f>COUNTIF($I648:$U648,4)</f>
        <v>0</v>
      </c>
      <c r="X648" s="8">
        <f>COUNTIFS($I648:$U648,3,$I648:$U648,2)</f>
        <v>0</v>
      </c>
      <c r="Y648" s="8">
        <f>IF(X648=0,COUNTIF($I648:$U648,3),0)</f>
        <v>1</v>
      </c>
      <c r="Z648" s="8">
        <f>IF(X648=0,COUNTIF($I648:$U648,2),0)</f>
        <v>0</v>
      </c>
      <c r="AA648" s="8">
        <f>COUNTIF($I648:$U648,1)</f>
        <v>2</v>
      </c>
      <c r="AB648">
        <v>648</v>
      </c>
      <c r="AC648">
        <f t="shared" si="10"/>
        <v>31752</v>
      </c>
    </row>
    <row r="649" spans="1:29">
      <c r="A649" s="3" t="s">
        <v>203</v>
      </c>
      <c r="B649" s="2" t="str" cm="1">
        <f t="array" ref="B649:C649">_xlfn.TEXTSPLIT(A649," ")</f>
        <v>4KQQQ</v>
      </c>
      <c r="C649" s="2" t="str">
        <v>12</v>
      </c>
      <c r="D649" s="4" t="str" cm="1">
        <f t="array" ref="D649:H649">MID(B649,_xlfn.SEQUENCE(1,LEN(B649)),1)</f>
        <v>4</v>
      </c>
      <c r="E649" s="4" t="str">
        <v>K</v>
      </c>
      <c r="F649" s="4" t="str">
        <v>Q</v>
      </c>
      <c r="G649" s="4" t="str">
        <v>Q</v>
      </c>
      <c r="H649" s="4" t="str">
        <v>Q</v>
      </c>
      <c r="I649" s="5">
        <f>COUNTIF(_xlfn.ANCHORARRAY($D649),"A")</f>
        <v>0</v>
      </c>
      <c r="J649" s="5">
        <f>COUNTIF(_xlfn.ANCHORARRAY($D649),"K")</f>
        <v>1</v>
      </c>
      <c r="K649" s="5">
        <f>COUNTIF(_xlfn.ANCHORARRAY($D649),"Q")</f>
        <v>3</v>
      </c>
      <c r="L649" s="5">
        <f>COUNTIF(_xlfn.ANCHORARRAY($D649),"J")</f>
        <v>0</v>
      </c>
      <c r="M649" s="5">
        <f>COUNTIF(_xlfn.ANCHORARRAY($D649),"T")</f>
        <v>0</v>
      </c>
      <c r="N649" s="5">
        <f>COUNTIF(_xlfn.ANCHORARRAY($D649),"9")</f>
        <v>0</v>
      </c>
      <c r="O649" s="5">
        <f>COUNTIF(_xlfn.ANCHORARRAY($D649),"8")</f>
        <v>0</v>
      </c>
      <c r="P649" s="5">
        <f>COUNTIF(_xlfn.ANCHORARRAY($D649),"7")</f>
        <v>0</v>
      </c>
      <c r="Q649" s="5">
        <f>COUNTIF(_xlfn.ANCHORARRAY($D649),"6")</f>
        <v>0</v>
      </c>
      <c r="R649" s="5">
        <f>COUNTIF(_xlfn.ANCHORARRAY($D649),"5")</f>
        <v>0</v>
      </c>
      <c r="S649" s="5">
        <f>COUNTIF(_xlfn.ANCHORARRAY($D649),"4")</f>
        <v>1</v>
      </c>
      <c r="T649" s="5">
        <f>COUNTIF(_xlfn.ANCHORARRAY($D649),"3")</f>
        <v>0</v>
      </c>
      <c r="U649" s="5">
        <f>COUNTIF(_xlfn.ANCHORARRAY($D649),"2")</f>
        <v>0</v>
      </c>
      <c r="V649" s="8">
        <f>COUNTIF($I649:$U649,5)</f>
        <v>0</v>
      </c>
      <c r="W649" s="8">
        <f>COUNTIF($I649:$U649,4)</f>
        <v>0</v>
      </c>
      <c r="X649" s="8">
        <f>COUNTIFS($I649:$U649,3,$I649:$U649,2)</f>
        <v>0</v>
      </c>
      <c r="Y649" s="8">
        <f>IF(X649=0,COUNTIF($I649:$U649,3),0)</f>
        <v>1</v>
      </c>
      <c r="Z649" s="8">
        <f>IF(X649=0,COUNTIF($I649:$U649,2),0)</f>
        <v>0</v>
      </c>
      <c r="AA649" s="8">
        <f>COUNTIF($I649:$U649,1)</f>
        <v>2</v>
      </c>
      <c r="AB649">
        <v>649</v>
      </c>
      <c r="AC649">
        <f t="shared" si="10"/>
        <v>7788</v>
      </c>
    </row>
    <row r="650" spans="1:29">
      <c r="A650" s="3" t="s">
        <v>709</v>
      </c>
      <c r="B650" s="2" t="str" cm="1">
        <f t="array" ref="B650:C650">_xlfn.TEXTSPLIT(A650," ")</f>
        <v>4A4T4</v>
      </c>
      <c r="C650" s="2" t="str">
        <v>206</v>
      </c>
      <c r="D650" s="4" t="str" cm="1">
        <f t="array" ref="D650:H650">MID(B650,_xlfn.SEQUENCE(1,LEN(B650)),1)</f>
        <v>4</v>
      </c>
      <c r="E650" s="4" t="str">
        <v>A</v>
      </c>
      <c r="F650" s="4" t="str">
        <v>4</v>
      </c>
      <c r="G650" s="4" t="str">
        <v>T</v>
      </c>
      <c r="H650" s="4" t="str">
        <v>4</v>
      </c>
      <c r="I650" s="5">
        <f>COUNTIF(_xlfn.ANCHORARRAY($D650),"A")</f>
        <v>1</v>
      </c>
      <c r="J650" s="5">
        <f>COUNTIF(_xlfn.ANCHORARRAY($D650),"K")</f>
        <v>0</v>
      </c>
      <c r="K650" s="5">
        <f>COUNTIF(_xlfn.ANCHORARRAY($D650),"Q")</f>
        <v>0</v>
      </c>
      <c r="L650" s="5">
        <f>COUNTIF(_xlfn.ANCHORARRAY($D650),"J")</f>
        <v>0</v>
      </c>
      <c r="M650" s="5">
        <f>COUNTIF(_xlfn.ANCHORARRAY($D650),"T")</f>
        <v>1</v>
      </c>
      <c r="N650" s="5">
        <f>COUNTIF(_xlfn.ANCHORARRAY($D650),"9")</f>
        <v>0</v>
      </c>
      <c r="O650" s="5">
        <f>COUNTIF(_xlfn.ANCHORARRAY($D650),"8")</f>
        <v>0</v>
      </c>
      <c r="P650" s="5">
        <f>COUNTIF(_xlfn.ANCHORARRAY($D650),"7")</f>
        <v>0</v>
      </c>
      <c r="Q650" s="5">
        <f>COUNTIF(_xlfn.ANCHORARRAY($D650),"6")</f>
        <v>0</v>
      </c>
      <c r="R650" s="5">
        <f>COUNTIF(_xlfn.ANCHORARRAY($D650),"5")</f>
        <v>0</v>
      </c>
      <c r="S650" s="5">
        <f>COUNTIF(_xlfn.ANCHORARRAY($D650),"4")</f>
        <v>3</v>
      </c>
      <c r="T650" s="5">
        <f>COUNTIF(_xlfn.ANCHORARRAY($D650),"3")</f>
        <v>0</v>
      </c>
      <c r="U650" s="5">
        <f>COUNTIF(_xlfn.ANCHORARRAY($D650),"2")</f>
        <v>0</v>
      </c>
      <c r="V650" s="8">
        <f>COUNTIF($I650:$U650,5)</f>
        <v>0</v>
      </c>
      <c r="W650" s="8">
        <f>COUNTIF($I650:$U650,4)</f>
        <v>0</v>
      </c>
      <c r="X650" s="8">
        <f>COUNTIFS($I650:$U650,3,$I650:$U650,2)</f>
        <v>0</v>
      </c>
      <c r="Y650" s="8">
        <f>IF(X650=0,COUNTIF($I650:$U650,3),0)</f>
        <v>1</v>
      </c>
      <c r="Z650" s="8">
        <f>IF(X650=0,COUNTIF($I650:$U650,2),0)</f>
        <v>0</v>
      </c>
      <c r="AA650" s="8">
        <f>COUNTIF($I650:$U650,1)</f>
        <v>2</v>
      </c>
      <c r="AB650">
        <v>650</v>
      </c>
      <c r="AC650">
        <f t="shared" si="10"/>
        <v>133900</v>
      </c>
    </row>
    <row r="651" spans="1:29">
      <c r="A651" s="3" t="s">
        <v>133</v>
      </c>
      <c r="B651" s="2" t="str" cm="1">
        <f t="array" ref="B651:C651">_xlfn.TEXTSPLIT(A651," ")</f>
        <v>53552</v>
      </c>
      <c r="C651" s="2" t="str">
        <v>877</v>
      </c>
      <c r="D651" s="4" t="str" cm="1">
        <f t="array" ref="D651:H651">MID(B651,_xlfn.SEQUENCE(1,LEN(B651)),1)</f>
        <v>5</v>
      </c>
      <c r="E651" s="4" t="str">
        <v>3</v>
      </c>
      <c r="F651" s="4" t="str">
        <v>5</v>
      </c>
      <c r="G651" s="4" t="str">
        <v>5</v>
      </c>
      <c r="H651" s="4" t="str">
        <v>2</v>
      </c>
      <c r="I651" s="5">
        <f>COUNTIF(_xlfn.ANCHORARRAY($D651),"A")</f>
        <v>0</v>
      </c>
      <c r="J651" s="5">
        <f>COUNTIF(_xlfn.ANCHORARRAY($D651),"K")</f>
        <v>0</v>
      </c>
      <c r="K651" s="5">
        <f>COUNTIF(_xlfn.ANCHORARRAY($D651),"Q")</f>
        <v>0</v>
      </c>
      <c r="L651" s="5">
        <f>COUNTIF(_xlfn.ANCHORARRAY($D651),"J")</f>
        <v>0</v>
      </c>
      <c r="M651" s="5">
        <f>COUNTIF(_xlfn.ANCHORARRAY($D651),"T")</f>
        <v>0</v>
      </c>
      <c r="N651" s="5">
        <f>COUNTIF(_xlfn.ANCHORARRAY($D651),"9")</f>
        <v>0</v>
      </c>
      <c r="O651" s="5">
        <f>COUNTIF(_xlfn.ANCHORARRAY($D651),"8")</f>
        <v>0</v>
      </c>
      <c r="P651" s="5">
        <f>COUNTIF(_xlfn.ANCHORARRAY($D651),"7")</f>
        <v>0</v>
      </c>
      <c r="Q651" s="5">
        <f>COUNTIF(_xlfn.ANCHORARRAY($D651),"6")</f>
        <v>0</v>
      </c>
      <c r="R651" s="5">
        <f>COUNTIF(_xlfn.ANCHORARRAY($D651),"5")</f>
        <v>3</v>
      </c>
      <c r="S651" s="5">
        <f>COUNTIF(_xlfn.ANCHORARRAY($D651),"4")</f>
        <v>0</v>
      </c>
      <c r="T651" s="5">
        <f>COUNTIF(_xlfn.ANCHORARRAY($D651),"3")</f>
        <v>1</v>
      </c>
      <c r="U651" s="5">
        <f>COUNTIF(_xlfn.ANCHORARRAY($D651),"2")</f>
        <v>1</v>
      </c>
      <c r="V651" s="8">
        <f>COUNTIF($I651:$U651,5)</f>
        <v>0</v>
      </c>
      <c r="W651" s="8">
        <f>COUNTIF($I651:$U651,4)</f>
        <v>0</v>
      </c>
      <c r="X651" s="8">
        <f>COUNTIFS($I651:$U651,3,$I651:$U651,2)</f>
        <v>0</v>
      </c>
      <c r="Y651" s="8">
        <f>IF(X651=0,COUNTIF($I651:$U651,3),0)</f>
        <v>1</v>
      </c>
      <c r="Z651" s="8">
        <f>IF(X651=0,COUNTIF($I651:$U651,2),0)</f>
        <v>0</v>
      </c>
      <c r="AA651" s="8">
        <f>COUNTIF($I651:$U651,1)</f>
        <v>2</v>
      </c>
      <c r="AB651">
        <v>651</v>
      </c>
      <c r="AC651">
        <f t="shared" si="10"/>
        <v>570927</v>
      </c>
    </row>
    <row r="652" spans="1:29">
      <c r="A652" s="3" t="s">
        <v>921</v>
      </c>
      <c r="B652" s="2" t="str" cm="1">
        <f t="array" ref="B652:C652">_xlfn.TEXTSPLIT(A652," ")</f>
        <v>54585</v>
      </c>
      <c r="C652" s="2" t="str">
        <v>680</v>
      </c>
      <c r="D652" s="4" t="str" cm="1">
        <f t="array" ref="D652:H652">MID(B652,_xlfn.SEQUENCE(1,LEN(B652)),1)</f>
        <v>5</v>
      </c>
      <c r="E652" s="4" t="str">
        <v>4</v>
      </c>
      <c r="F652" s="4" t="str">
        <v>5</v>
      </c>
      <c r="G652" s="4" t="str">
        <v>8</v>
      </c>
      <c r="H652" s="4" t="str">
        <v>5</v>
      </c>
      <c r="I652" s="5">
        <f>COUNTIF(_xlfn.ANCHORARRAY($D652),"A")</f>
        <v>0</v>
      </c>
      <c r="J652" s="5">
        <f>COUNTIF(_xlfn.ANCHORARRAY($D652),"K")</f>
        <v>0</v>
      </c>
      <c r="K652" s="5">
        <f>COUNTIF(_xlfn.ANCHORARRAY($D652),"Q")</f>
        <v>0</v>
      </c>
      <c r="L652" s="5">
        <f>COUNTIF(_xlfn.ANCHORARRAY($D652),"J")</f>
        <v>0</v>
      </c>
      <c r="M652" s="5">
        <f>COUNTIF(_xlfn.ANCHORARRAY($D652),"T")</f>
        <v>0</v>
      </c>
      <c r="N652" s="5">
        <f>COUNTIF(_xlfn.ANCHORARRAY($D652),"9")</f>
        <v>0</v>
      </c>
      <c r="O652" s="5">
        <f>COUNTIF(_xlfn.ANCHORARRAY($D652),"8")</f>
        <v>1</v>
      </c>
      <c r="P652" s="5">
        <f>COUNTIF(_xlfn.ANCHORARRAY($D652),"7")</f>
        <v>0</v>
      </c>
      <c r="Q652" s="5">
        <f>COUNTIF(_xlfn.ANCHORARRAY($D652),"6")</f>
        <v>0</v>
      </c>
      <c r="R652" s="5">
        <f>COUNTIF(_xlfn.ANCHORARRAY($D652),"5")</f>
        <v>3</v>
      </c>
      <c r="S652" s="5">
        <f>COUNTIF(_xlfn.ANCHORARRAY($D652),"4")</f>
        <v>1</v>
      </c>
      <c r="T652" s="5">
        <f>COUNTIF(_xlfn.ANCHORARRAY($D652),"3")</f>
        <v>0</v>
      </c>
      <c r="U652" s="5">
        <f>COUNTIF(_xlfn.ANCHORARRAY($D652),"2")</f>
        <v>0</v>
      </c>
      <c r="V652" s="8">
        <f>COUNTIF($I652:$U652,5)</f>
        <v>0</v>
      </c>
      <c r="W652" s="8">
        <f>COUNTIF($I652:$U652,4)</f>
        <v>0</v>
      </c>
      <c r="X652" s="8">
        <f>COUNTIFS($I652:$U652,3,$I652:$U652,2)</f>
        <v>0</v>
      </c>
      <c r="Y652" s="8">
        <f>IF(X652=0,COUNTIF($I652:$U652,3),0)</f>
        <v>1</v>
      </c>
      <c r="Z652" s="8">
        <f>IF(X652=0,COUNTIF($I652:$U652,2),0)</f>
        <v>0</v>
      </c>
      <c r="AA652" s="8">
        <f>COUNTIF($I652:$U652,1)</f>
        <v>2</v>
      </c>
      <c r="AB652">
        <v>652</v>
      </c>
      <c r="AC652">
        <f t="shared" si="10"/>
        <v>443360</v>
      </c>
    </row>
    <row r="653" spans="1:29">
      <c r="A653" s="3" t="s">
        <v>154</v>
      </c>
      <c r="B653" s="2" t="str" cm="1">
        <f t="array" ref="B653:C653">_xlfn.TEXTSPLIT(A653," ")</f>
        <v>54644</v>
      </c>
      <c r="C653" s="2" t="str">
        <v>242</v>
      </c>
      <c r="D653" s="4" t="str" cm="1">
        <f t="array" ref="D653:H653">MID(B653,_xlfn.SEQUENCE(1,LEN(B653)),1)</f>
        <v>5</v>
      </c>
      <c r="E653" s="4" t="str">
        <v>4</v>
      </c>
      <c r="F653" s="4" t="str">
        <v>6</v>
      </c>
      <c r="G653" s="4" t="str">
        <v>4</v>
      </c>
      <c r="H653" s="4" t="str">
        <v>4</v>
      </c>
      <c r="I653" s="5">
        <f>COUNTIF(_xlfn.ANCHORARRAY($D653),"A")</f>
        <v>0</v>
      </c>
      <c r="J653" s="5">
        <f>COUNTIF(_xlfn.ANCHORARRAY($D653),"K")</f>
        <v>0</v>
      </c>
      <c r="K653" s="5">
        <f>COUNTIF(_xlfn.ANCHORARRAY($D653),"Q")</f>
        <v>0</v>
      </c>
      <c r="L653" s="5">
        <f>COUNTIF(_xlfn.ANCHORARRAY($D653),"J")</f>
        <v>0</v>
      </c>
      <c r="M653" s="5">
        <f>COUNTIF(_xlfn.ANCHORARRAY($D653),"T")</f>
        <v>0</v>
      </c>
      <c r="N653" s="5">
        <f>COUNTIF(_xlfn.ANCHORARRAY($D653),"9")</f>
        <v>0</v>
      </c>
      <c r="O653" s="5">
        <f>COUNTIF(_xlfn.ANCHORARRAY($D653),"8")</f>
        <v>0</v>
      </c>
      <c r="P653" s="5">
        <f>COUNTIF(_xlfn.ANCHORARRAY($D653),"7")</f>
        <v>0</v>
      </c>
      <c r="Q653" s="5">
        <f>COUNTIF(_xlfn.ANCHORARRAY($D653),"6")</f>
        <v>1</v>
      </c>
      <c r="R653" s="5">
        <f>COUNTIF(_xlfn.ANCHORARRAY($D653),"5")</f>
        <v>1</v>
      </c>
      <c r="S653" s="5">
        <f>COUNTIF(_xlfn.ANCHORARRAY($D653),"4")</f>
        <v>3</v>
      </c>
      <c r="T653" s="5">
        <f>COUNTIF(_xlfn.ANCHORARRAY($D653),"3")</f>
        <v>0</v>
      </c>
      <c r="U653" s="5">
        <f>COUNTIF(_xlfn.ANCHORARRAY($D653),"2")</f>
        <v>0</v>
      </c>
      <c r="V653" s="8">
        <f>COUNTIF($I653:$U653,5)</f>
        <v>0</v>
      </c>
      <c r="W653" s="8">
        <f>COUNTIF($I653:$U653,4)</f>
        <v>0</v>
      </c>
      <c r="X653" s="8">
        <f>COUNTIFS($I653:$U653,3,$I653:$U653,2)</f>
        <v>0</v>
      </c>
      <c r="Y653" s="8">
        <f>IF(X653=0,COUNTIF($I653:$U653,3),0)</f>
        <v>1</v>
      </c>
      <c r="Z653" s="8">
        <f>IF(X653=0,COUNTIF($I653:$U653,2),0)</f>
        <v>0</v>
      </c>
      <c r="AA653" s="8">
        <f>COUNTIF($I653:$U653,1)</f>
        <v>2</v>
      </c>
      <c r="AB653">
        <v>653</v>
      </c>
      <c r="AC653">
        <f t="shared" si="10"/>
        <v>158026</v>
      </c>
    </row>
    <row r="654" spans="1:29">
      <c r="A654" s="3" t="s">
        <v>113</v>
      </c>
      <c r="B654" s="2" t="str" cm="1">
        <f t="array" ref="B654:C654">_xlfn.TEXTSPLIT(A654," ")</f>
        <v>55598</v>
      </c>
      <c r="C654" s="2" t="str">
        <v>576</v>
      </c>
      <c r="D654" s="4" t="str" cm="1">
        <f t="array" ref="D654:H654">MID(B654,_xlfn.SEQUENCE(1,LEN(B654)),1)</f>
        <v>5</v>
      </c>
      <c r="E654" s="4" t="str">
        <v>5</v>
      </c>
      <c r="F654" s="4" t="str">
        <v>5</v>
      </c>
      <c r="G654" s="4" t="str">
        <v>9</v>
      </c>
      <c r="H654" s="4" t="str">
        <v>8</v>
      </c>
      <c r="I654" s="5">
        <f>COUNTIF(_xlfn.ANCHORARRAY($D654),"A")</f>
        <v>0</v>
      </c>
      <c r="J654" s="5">
        <f>COUNTIF(_xlfn.ANCHORARRAY($D654),"K")</f>
        <v>0</v>
      </c>
      <c r="K654" s="5">
        <f>COUNTIF(_xlfn.ANCHORARRAY($D654),"Q")</f>
        <v>0</v>
      </c>
      <c r="L654" s="5">
        <f>COUNTIF(_xlfn.ANCHORARRAY($D654),"J")</f>
        <v>0</v>
      </c>
      <c r="M654" s="5">
        <f>COUNTIF(_xlfn.ANCHORARRAY($D654),"T")</f>
        <v>0</v>
      </c>
      <c r="N654" s="5">
        <f>COUNTIF(_xlfn.ANCHORARRAY($D654),"9")</f>
        <v>1</v>
      </c>
      <c r="O654" s="5">
        <f>COUNTIF(_xlfn.ANCHORARRAY($D654),"8")</f>
        <v>1</v>
      </c>
      <c r="P654" s="5">
        <f>COUNTIF(_xlfn.ANCHORARRAY($D654),"7")</f>
        <v>0</v>
      </c>
      <c r="Q654" s="5">
        <f>COUNTIF(_xlfn.ANCHORARRAY($D654),"6")</f>
        <v>0</v>
      </c>
      <c r="R654" s="5">
        <f>COUNTIF(_xlfn.ANCHORARRAY($D654),"5")</f>
        <v>3</v>
      </c>
      <c r="S654" s="5">
        <f>COUNTIF(_xlfn.ANCHORARRAY($D654),"4")</f>
        <v>0</v>
      </c>
      <c r="T654" s="5">
        <f>COUNTIF(_xlfn.ANCHORARRAY($D654),"3")</f>
        <v>0</v>
      </c>
      <c r="U654" s="5">
        <f>COUNTIF(_xlfn.ANCHORARRAY($D654),"2")</f>
        <v>0</v>
      </c>
      <c r="V654" s="8">
        <f>COUNTIF($I654:$U654,5)</f>
        <v>0</v>
      </c>
      <c r="W654" s="8">
        <f>COUNTIF($I654:$U654,4)</f>
        <v>0</v>
      </c>
      <c r="X654" s="8">
        <f>COUNTIFS($I654:$U654,3,$I654:$U654,2)</f>
        <v>0</v>
      </c>
      <c r="Y654" s="8">
        <f>IF(X654=0,COUNTIF($I654:$U654,3),0)</f>
        <v>1</v>
      </c>
      <c r="Z654" s="8">
        <f>IF(X654=0,COUNTIF($I654:$U654,2),0)</f>
        <v>0</v>
      </c>
      <c r="AA654" s="8">
        <f>COUNTIF($I654:$U654,1)</f>
        <v>2</v>
      </c>
      <c r="AB654">
        <v>654</v>
      </c>
      <c r="AC654">
        <f t="shared" si="10"/>
        <v>376704</v>
      </c>
    </row>
    <row r="655" spans="1:29">
      <c r="A655" s="3" t="s">
        <v>93</v>
      </c>
      <c r="B655" s="2" t="str" cm="1">
        <f t="array" ref="B655:C655">_xlfn.TEXTSPLIT(A655," ")</f>
        <v>555Q4</v>
      </c>
      <c r="C655" s="2" t="str">
        <v>522</v>
      </c>
      <c r="D655" s="4" t="str" cm="1">
        <f t="array" ref="D655:H655">MID(B655,_xlfn.SEQUENCE(1,LEN(B655)),1)</f>
        <v>5</v>
      </c>
      <c r="E655" s="4" t="str">
        <v>5</v>
      </c>
      <c r="F655" s="4" t="str">
        <v>5</v>
      </c>
      <c r="G655" s="4" t="str">
        <v>Q</v>
      </c>
      <c r="H655" s="4" t="str">
        <v>4</v>
      </c>
      <c r="I655" s="5">
        <f>COUNTIF(_xlfn.ANCHORARRAY($D655),"A")</f>
        <v>0</v>
      </c>
      <c r="J655" s="5">
        <f>COUNTIF(_xlfn.ANCHORARRAY($D655),"K")</f>
        <v>0</v>
      </c>
      <c r="K655" s="5">
        <f>COUNTIF(_xlfn.ANCHORARRAY($D655),"Q")</f>
        <v>1</v>
      </c>
      <c r="L655" s="5">
        <f>COUNTIF(_xlfn.ANCHORARRAY($D655),"J")</f>
        <v>0</v>
      </c>
      <c r="M655" s="5">
        <f>COUNTIF(_xlfn.ANCHORARRAY($D655),"T")</f>
        <v>0</v>
      </c>
      <c r="N655" s="5">
        <f>COUNTIF(_xlfn.ANCHORARRAY($D655),"9")</f>
        <v>0</v>
      </c>
      <c r="O655" s="5">
        <f>COUNTIF(_xlfn.ANCHORARRAY($D655),"8")</f>
        <v>0</v>
      </c>
      <c r="P655" s="5">
        <f>COUNTIF(_xlfn.ANCHORARRAY($D655),"7")</f>
        <v>0</v>
      </c>
      <c r="Q655" s="5">
        <f>COUNTIF(_xlfn.ANCHORARRAY($D655),"6")</f>
        <v>0</v>
      </c>
      <c r="R655" s="5">
        <f>COUNTIF(_xlfn.ANCHORARRAY($D655),"5")</f>
        <v>3</v>
      </c>
      <c r="S655" s="5">
        <f>COUNTIF(_xlfn.ANCHORARRAY($D655),"4")</f>
        <v>1</v>
      </c>
      <c r="T655" s="5">
        <f>COUNTIF(_xlfn.ANCHORARRAY($D655),"3")</f>
        <v>0</v>
      </c>
      <c r="U655" s="5">
        <f>COUNTIF(_xlfn.ANCHORARRAY($D655),"2")</f>
        <v>0</v>
      </c>
      <c r="V655" s="8">
        <f>COUNTIF($I655:$U655,5)</f>
        <v>0</v>
      </c>
      <c r="W655" s="8">
        <f>COUNTIF($I655:$U655,4)</f>
        <v>0</v>
      </c>
      <c r="X655" s="8">
        <f>COUNTIFS($I655:$U655,3,$I655:$U655,2)</f>
        <v>0</v>
      </c>
      <c r="Y655" s="8">
        <f>IF(X655=0,COUNTIF($I655:$U655,3),0)</f>
        <v>1</v>
      </c>
      <c r="Z655" s="8">
        <f>IF(X655=0,COUNTIF($I655:$U655,2),0)</f>
        <v>0</v>
      </c>
      <c r="AA655" s="8">
        <f>COUNTIF($I655:$U655,1)</f>
        <v>2</v>
      </c>
      <c r="AB655">
        <v>655</v>
      </c>
      <c r="AC655">
        <f t="shared" si="10"/>
        <v>341910</v>
      </c>
    </row>
    <row r="656" spans="1:29">
      <c r="A656" s="3" t="s">
        <v>441</v>
      </c>
      <c r="B656" s="2" t="str" cm="1">
        <f t="array" ref="B656:C656">_xlfn.TEXTSPLIT(A656," ")</f>
        <v>555K6</v>
      </c>
      <c r="C656" s="2" t="str">
        <v>224</v>
      </c>
      <c r="D656" s="4" t="str" cm="1">
        <f t="array" ref="D656:H656">MID(B656,_xlfn.SEQUENCE(1,LEN(B656)),1)</f>
        <v>5</v>
      </c>
      <c r="E656" s="4" t="str">
        <v>5</v>
      </c>
      <c r="F656" s="4" t="str">
        <v>5</v>
      </c>
      <c r="G656" s="4" t="str">
        <v>K</v>
      </c>
      <c r="H656" s="4" t="str">
        <v>6</v>
      </c>
      <c r="I656" s="5">
        <f>COUNTIF(_xlfn.ANCHORARRAY($D656),"A")</f>
        <v>0</v>
      </c>
      <c r="J656" s="5">
        <f>COUNTIF(_xlfn.ANCHORARRAY($D656),"K")</f>
        <v>1</v>
      </c>
      <c r="K656" s="5">
        <f>COUNTIF(_xlfn.ANCHORARRAY($D656),"Q")</f>
        <v>0</v>
      </c>
      <c r="L656" s="5">
        <f>COUNTIF(_xlfn.ANCHORARRAY($D656),"J")</f>
        <v>0</v>
      </c>
      <c r="M656" s="5">
        <f>COUNTIF(_xlfn.ANCHORARRAY($D656),"T")</f>
        <v>0</v>
      </c>
      <c r="N656" s="5">
        <f>COUNTIF(_xlfn.ANCHORARRAY($D656),"9")</f>
        <v>0</v>
      </c>
      <c r="O656" s="5">
        <f>COUNTIF(_xlfn.ANCHORARRAY($D656),"8")</f>
        <v>0</v>
      </c>
      <c r="P656" s="5">
        <f>COUNTIF(_xlfn.ANCHORARRAY($D656),"7")</f>
        <v>0</v>
      </c>
      <c r="Q656" s="5">
        <f>COUNTIF(_xlfn.ANCHORARRAY($D656),"6")</f>
        <v>1</v>
      </c>
      <c r="R656" s="5">
        <f>COUNTIF(_xlfn.ANCHORARRAY($D656),"5")</f>
        <v>3</v>
      </c>
      <c r="S656" s="5">
        <f>COUNTIF(_xlfn.ANCHORARRAY($D656),"4")</f>
        <v>0</v>
      </c>
      <c r="T656" s="5">
        <f>COUNTIF(_xlfn.ANCHORARRAY($D656),"3")</f>
        <v>0</v>
      </c>
      <c r="U656" s="5">
        <f>COUNTIF(_xlfn.ANCHORARRAY($D656),"2")</f>
        <v>0</v>
      </c>
      <c r="V656" s="8">
        <f>COUNTIF($I656:$U656,5)</f>
        <v>0</v>
      </c>
      <c r="W656" s="8">
        <f>COUNTIF($I656:$U656,4)</f>
        <v>0</v>
      </c>
      <c r="X656" s="8">
        <f>COUNTIFS($I656:$U656,3,$I656:$U656,2)</f>
        <v>0</v>
      </c>
      <c r="Y656" s="8">
        <f>IF(X656=0,COUNTIF($I656:$U656,3),0)</f>
        <v>1</v>
      </c>
      <c r="Z656" s="8">
        <f>IF(X656=0,COUNTIF($I656:$U656,2),0)</f>
        <v>0</v>
      </c>
      <c r="AA656" s="8">
        <f>COUNTIF($I656:$U656,1)</f>
        <v>2</v>
      </c>
      <c r="AB656">
        <v>656</v>
      </c>
      <c r="AC656">
        <f t="shared" si="10"/>
        <v>146944</v>
      </c>
    </row>
    <row r="657" spans="1:29">
      <c r="A657" s="3" t="s">
        <v>225</v>
      </c>
      <c r="B657" s="2" t="str" cm="1">
        <f t="array" ref="B657:C657">_xlfn.TEXTSPLIT(A657," ")</f>
        <v>55T53</v>
      </c>
      <c r="C657" s="2" t="str">
        <v>520</v>
      </c>
      <c r="D657" s="4" t="str" cm="1">
        <f t="array" ref="D657:H657">MID(B657,_xlfn.SEQUENCE(1,LEN(B657)),1)</f>
        <v>5</v>
      </c>
      <c r="E657" s="4" t="str">
        <v>5</v>
      </c>
      <c r="F657" s="4" t="str">
        <v>T</v>
      </c>
      <c r="G657" s="4" t="str">
        <v>5</v>
      </c>
      <c r="H657" s="4" t="str">
        <v>3</v>
      </c>
      <c r="I657" s="5">
        <f>COUNTIF(_xlfn.ANCHORARRAY($D657),"A")</f>
        <v>0</v>
      </c>
      <c r="J657" s="5">
        <f>COUNTIF(_xlfn.ANCHORARRAY($D657),"K")</f>
        <v>0</v>
      </c>
      <c r="K657" s="5">
        <f>COUNTIF(_xlfn.ANCHORARRAY($D657),"Q")</f>
        <v>0</v>
      </c>
      <c r="L657" s="5">
        <f>COUNTIF(_xlfn.ANCHORARRAY($D657),"J")</f>
        <v>0</v>
      </c>
      <c r="M657" s="5">
        <f>COUNTIF(_xlfn.ANCHORARRAY($D657),"T")</f>
        <v>1</v>
      </c>
      <c r="N657" s="5">
        <f>COUNTIF(_xlfn.ANCHORARRAY($D657),"9")</f>
        <v>0</v>
      </c>
      <c r="O657" s="5">
        <f>COUNTIF(_xlfn.ANCHORARRAY($D657),"8")</f>
        <v>0</v>
      </c>
      <c r="P657" s="5">
        <f>COUNTIF(_xlfn.ANCHORARRAY($D657),"7")</f>
        <v>0</v>
      </c>
      <c r="Q657" s="5">
        <f>COUNTIF(_xlfn.ANCHORARRAY($D657),"6")</f>
        <v>0</v>
      </c>
      <c r="R657" s="5">
        <f>COUNTIF(_xlfn.ANCHORARRAY($D657),"5")</f>
        <v>3</v>
      </c>
      <c r="S657" s="5">
        <f>COUNTIF(_xlfn.ANCHORARRAY($D657),"4")</f>
        <v>0</v>
      </c>
      <c r="T657" s="5">
        <f>COUNTIF(_xlfn.ANCHORARRAY($D657),"3")</f>
        <v>1</v>
      </c>
      <c r="U657" s="5">
        <f>COUNTIF(_xlfn.ANCHORARRAY($D657),"2")</f>
        <v>0</v>
      </c>
      <c r="V657" s="8">
        <f>COUNTIF($I657:$U657,5)</f>
        <v>0</v>
      </c>
      <c r="W657" s="8">
        <f>COUNTIF($I657:$U657,4)</f>
        <v>0</v>
      </c>
      <c r="X657" s="8">
        <f>COUNTIFS($I657:$U657,3,$I657:$U657,2)</f>
        <v>0</v>
      </c>
      <c r="Y657" s="8">
        <f>IF(X657=0,COUNTIF($I657:$U657,3),0)</f>
        <v>1</v>
      </c>
      <c r="Z657" s="8">
        <f>IF(X657=0,COUNTIF($I657:$U657,2),0)</f>
        <v>0</v>
      </c>
      <c r="AA657" s="8">
        <f>COUNTIF($I657:$U657,1)</f>
        <v>2</v>
      </c>
      <c r="AB657">
        <v>657</v>
      </c>
      <c r="AC657">
        <f t="shared" si="10"/>
        <v>341640</v>
      </c>
    </row>
    <row r="658" spans="1:29">
      <c r="A658" s="3" t="s">
        <v>850</v>
      </c>
      <c r="B658" s="2" t="str" cm="1">
        <f t="array" ref="B658:C658">_xlfn.TEXTSPLIT(A658," ")</f>
        <v>55J53</v>
      </c>
      <c r="C658" s="2" t="str">
        <v>335</v>
      </c>
      <c r="D658" s="4" t="str" cm="1">
        <f t="array" ref="D658:H658">MID(B658,_xlfn.SEQUENCE(1,LEN(B658)),1)</f>
        <v>5</v>
      </c>
      <c r="E658" s="4" t="str">
        <v>5</v>
      </c>
      <c r="F658" s="4" t="str">
        <v>J</v>
      </c>
      <c r="G658" s="4" t="str">
        <v>5</v>
      </c>
      <c r="H658" s="4" t="str">
        <v>3</v>
      </c>
      <c r="I658" s="5">
        <f>COUNTIF(_xlfn.ANCHORARRAY($D658),"A")</f>
        <v>0</v>
      </c>
      <c r="J658" s="5">
        <f>COUNTIF(_xlfn.ANCHORARRAY($D658),"K")</f>
        <v>0</v>
      </c>
      <c r="K658" s="5">
        <f>COUNTIF(_xlfn.ANCHORARRAY($D658),"Q")</f>
        <v>0</v>
      </c>
      <c r="L658" s="5">
        <f>COUNTIF(_xlfn.ANCHORARRAY($D658),"J")</f>
        <v>1</v>
      </c>
      <c r="M658" s="5">
        <f>COUNTIF(_xlfn.ANCHORARRAY($D658),"T")</f>
        <v>0</v>
      </c>
      <c r="N658" s="5">
        <f>COUNTIF(_xlfn.ANCHORARRAY($D658),"9")</f>
        <v>0</v>
      </c>
      <c r="O658" s="5">
        <f>COUNTIF(_xlfn.ANCHORARRAY($D658),"8")</f>
        <v>0</v>
      </c>
      <c r="P658" s="5">
        <f>COUNTIF(_xlfn.ANCHORARRAY($D658),"7")</f>
        <v>0</v>
      </c>
      <c r="Q658" s="5">
        <f>COUNTIF(_xlfn.ANCHORARRAY($D658),"6")</f>
        <v>0</v>
      </c>
      <c r="R658" s="5">
        <f>COUNTIF(_xlfn.ANCHORARRAY($D658),"5")</f>
        <v>3</v>
      </c>
      <c r="S658" s="5">
        <f>COUNTIF(_xlfn.ANCHORARRAY($D658),"4")</f>
        <v>0</v>
      </c>
      <c r="T658" s="5">
        <f>COUNTIF(_xlfn.ANCHORARRAY($D658),"3")</f>
        <v>1</v>
      </c>
      <c r="U658" s="5">
        <f>COUNTIF(_xlfn.ANCHORARRAY($D658),"2")</f>
        <v>0</v>
      </c>
      <c r="V658" s="8">
        <f>COUNTIF($I658:$U658,5)</f>
        <v>0</v>
      </c>
      <c r="W658" s="8">
        <f>COUNTIF($I658:$U658,4)</f>
        <v>0</v>
      </c>
      <c r="X658" s="8">
        <f>COUNTIFS($I658:$U658,3,$I658:$U658,2)</f>
        <v>0</v>
      </c>
      <c r="Y658" s="8">
        <f>IF(X658=0,COUNTIF($I658:$U658,3),0)</f>
        <v>1</v>
      </c>
      <c r="Z658" s="8">
        <f>IF(X658=0,COUNTIF($I658:$U658,2),0)</f>
        <v>0</v>
      </c>
      <c r="AA658" s="8">
        <f>COUNTIF($I658:$U658,1)</f>
        <v>2</v>
      </c>
      <c r="AB658">
        <v>658</v>
      </c>
      <c r="AC658">
        <f t="shared" si="10"/>
        <v>220430</v>
      </c>
    </row>
    <row r="659" spans="1:29">
      <c r="A659" s="3" t="s">
        <v>201</v>
      </c>
      <c r="B659" s="2" t="str" cm="1">
        <f t="array" ref="B659:C659">_xlfn.TEXTSPLIT(A659," ")</f>
        <v>55J59</v>
      </c>
      <c r="C659" s="2" t="str">
        <v>507</v>
      </c>
      <c r="D659" s="4" t="str" cm="1">
        <f t="array" ref="D659:H659">MID(B659,_xlfn.SEQUENCE(1,LEN(B659)),1)</f>
        <v>5</v>
      </c>
      <c r="E659" s="4" t="str">
        <v>5</v>
      </c>
      <c r="F659" s="4" t="str">
        <v>J</v>
      </c>
      <c r="G659" s="4" t="str">
        <v>5</v>
      </c>
      <c r="H659" s="4" t="str">
        <v>9</v>
      </c>
      <c r="I659" s="5">
        <f>COUNTIF(_xlfn.ANCHORARRAY($D659),"A")</f>
        <v>0</v>
      </c>
      <c r="J659" s="5">
        <f>COUNTIF(_xlfn.ANCHORARRAY($D659),"K")</f>
        <v>0</v>
      </c>
      <c r="K659" s="5">
        <f>COUNTIF(_xlfn.ANCHORARRAY($D659),"Q")</f>
        <v>0</v>
      </c>
      <c r="L659" s="5">
        <f>COUNTIF(_xlfn.ANCHORARRAY($D659),"J")</f>
        <v>1</v>
      </c>
      <c r="M659" s="5">
        <f>COUNTIF(_xlfn.ANCHORARRAY($D659),"T")</f>
        <v>0</v>
      </c>
      <c r="N659" s="5">
        <f>COUNTIF(_xlfn.ANCHORARRAY($D659),"9")</f>
        <v>1</v>
      </c>
      <c r="O659" s="5">
        <f>COUNTIF(_xlfn.ANCHORARRAY($D659),"8")</f>
        <v>0</v>
      </c>
      <c r="P659" s="5">
        <f>COUNTIF(_xlfn.ANCHORARRAY($D659),"7")</f>
        <v>0</v>
      </c>
      <c r="Q659" s="5">
        <f>COUNTIF(_xlfn.ANCHORARRAY($D659),"6")</f>
        <v>0</v>
      </c>
      <c r="R659" s="5">
        <f>COUNTIF(_xlfn.ANCHORARRAY($D659),"5")</f>
        <v>3</v>
      </c>
      <c r="S659" s="5">
        <f>COUNTIF(_xlfn.ANCHORARRAY($D659),"4")</f>
        <v>0</v>
      </c>
      <c r="T659" s="5">
        <f>COUNTIF(_xlfn.ANCHORARRAY($D659),"3")</f>
        <v>0</v>
      </c>
      <c r="U659" s="5">
        <f>COUNTIF(_xlfn.ANCHORARRAY($D659),"2")</f>
        <v>0</v>
      </c>
      <c r="V659" s="8">
        <f>COUNTIF($I659:$U659,5)</f>
        <v>0</v>
      </c>
      <c r="W659" s="8">
        <f>COUNTIF($I659:$U659,4)</f>
        <v>0</v>
      </c>
      <c r="X659" s="8">
        <f>COUNTIFS($I659:$U659,3,$I659:$U659,2)</f>
        <v>0</v>
      </c>
      <c r="Y659" s="8">
        <f>IF(X659=0,COUNTIF($I659:$U659,3),0)</f>
        <v>1</v>
      </c>
      <c r="Z659" s="8">
        <f>IF(X659=0,COUNTIF($I659:$U659,2),0)</f>
        <v>0</v>
      </c>
      <c r="AA659" s="8">
        <f>COUNTIF($I659:$U659,1)</f>
        <v>2</v>
      </c>
      <c r="AB659">
        <v>659</v>
      </c>
      <c r="AC659">
        <f t="shared" si="10"/>
        <v>334113</v>
      </c>
    </row>
    <row r="660" spans="1:29">
      <c r="A660" s="3" t="s">
        <v>781</v>
      </c>
      <c r="B660" s="2" t="str" cm="1">
        <f t="array" ref="B660:C660">_xlfn.TEXTSPLIT(A660," ")</f>
        <v>55QJ5</v>
      </c>
      <c r="C660" s="2" t="str">
        <v>431</v>
      </c>
      <c r="D660" s="4" t="str" cm="1">
        <f t="array" ref="D660:H660">MID(B660,_xlfn.SEQUENCE(1,LEN(B660)),1)</f>
        <v>5</v>
      </c>
      <c r="E660" s="4" t="str">
        <v>5</v>
      </c>
      <c r="F660" s="4" t="str">
        <v>Q</v>
      </c>
      <c r="G660" s="4" t="str">
        <v>J</v>
      </c>
      <c r="H660" s="4" t="str">
        <v>5</v>
      </c>
      <c r="I660" s="5">
        <f>COUNTIF(_xlfn.ANCHORARRAY($D660),"A")</f>
        <v>0</v>
      </c>
      <c r="J660" s="5">
        <f>COUNTIF(_xlfn.ANCHORARRAY($D660),"K")</f>
        <v>0</v>
      </c>
      <c r="K660" s="5">
        <f>COUNTIF(_xlfn.ANCHORARRAY($D660),"Q")</f>
        <v>1</v>
      </c>
      <c r="L660" s="5">
        <f>COUNTIF(_xlfn.ANCHORARRAY($D660),"J")</f>
        <v>1</v>
      </c>
      <c r="M660" s="5">
        <f>COUNTIF(_xlfn.ANCHORARRAY($D660),"T")</f>
        <v>0</v>
      </c>
      <c r="N660" s="5">
        <f>COUNTIF(_xlfn.ANCHORARRAY($D660),"9")</f>
        <v>0</v>
      </c>
      <c r="O660" s="5">
        <f>COUNTIF(_xlfn.ANCHORARRAY($D660),"8")</f>
        <v>0</v>
      </c>
      <c r="P660" s="5">
        <f>COUNTIF(_xlfn.ANCHORARRAY($D660),"7")</f>
        <v>0</v>
      </c>
      <c r="Q660" s="5">
        <f>COUNTIF(_xlfn.ANCHORARRAY($D660),"6")</f>
        <v>0</v>
      </c>
      <c r="R660" s="5">
        <f>COUNTIF(_xlfn.ANCHORARRAY($D660),"5")</f>
        <v>3</v>
      </c>
      <c r="S660" s="5">
        <f>COUNTIF(_xlfn.ANCHORARRAY($D660),"4")</f>
        <v>0</v>
      </c>
      <c r="T660" s="5">
        <f>COUNTIF(_xlfn.ANCHORARRAY($D660),"3")</f>
        <v>0</v>
      </c>
      <c r="U660" s="5">
        <f>COUNTIF(_xlfn.ANCHORARRAY($D660),"2")</f>
        <v>0</v>
      </c>
      <c r="V660" s="8">
        <f>COUNTIF($I660:$U660,5)</f>
        <v>0</v>
      </c>
      <c r="W660" s="8">
        <f>COUNTIF($I660:$U660,4)</f>
        <v>0</v>
      </c>
      <c r="X660" s="8">
        <f>COUNTIFS($I660:$U660,3,$I660:$U660,2)</f>
        <v>0</v>
      </c>
      <c r="Y660" s="8">
        <f>IF(X660=0,COUNTIF($I660:$U660,3),0)</f>
        <v>1</v>
      </c>
      <c r="Z660" s="8">
        <f>IF(X660=0,COUNTIF($I660:$U660,2),0)</f>
        <v>0</v>
      </c>
      <c r="AA660" s="8">
        <f>COUNTIF($I660:$U660,1)</f>
        <v>2</v>
      </c>
      <c r="AB660">
        <v>660</v>
      </c>
      <c r="AC660">
        <f t="shared" si="10"/>
        <v>284460</v>
      </c>
    </row>
    <row r="661" spans="1:29">
      <c r="A661" s="3" t="s">
        <v>857</v>
      </c>
      <c r="B661" s="2" t="str" cm="1">
        <f t="array" ref="B661:C661">_xlfn.TEXTSPLIT(A661," ")</f>
        <v>55K45</v>
      </c>
      <c r="C661" s="2" t="str">
        <v>20</v>
      </c>
      <c r="D661" s="4" t="str" cm="1">
        <f t="array" ref="D661:H661">MID(B661,_xlfn.SEQUENCE(1,LEN(B661)),1)</f>
        <v>5</v>
      </c>
      <c r="E661" s="4" t="str">
        <v>5</v>
      </c>
      <c r="F661" s="4" t="str">
        <v>K</v>
      </c>
      <c r="G661" s="4" t="str">
        <v>4</v>
      </c>
      <c r="H661" s="4" t="str">
        <v>5</v>
      </c>
      <c r="I661" s="5">
        <f>COUNTIF(_xlfn.ANCHORARRAY($D661),"A")</f>
        <v>0</v>
      </c>
      <c r="J661" s="5">
        <f>COUNTIF(_xlfn.ANCHORARRAY($D661),"K")</f>
        <v>1</v>
      </c>
      <c r="K661" s="5">
        <f>COUNTIF(_xlfn.ANCHORARRAY($D661),"Q")</f>
        <v>0</v>
      </c>
      <c r="L661" s="5">
        <f>COUNTIF(_xlfn.ANCHORARRAY($D661),"J")</f>
        <v>0</v>
      </c>
      <c r="M661" s="5">
        <f>COUNTIF(_xlfn.ANCHORARRAY($D661),"T")</f>
        <v>0</v>
      </c>
      <c r="N661" s="5">
        <f>COUNTIF(_xlfn.ANCHORARRAY($D661),"9")</f>
        <v>0</v>
      </c>
      <c r="O661" s="5">
        <f>COUNTIF(_xlfn.ANCHORARRAY($D661),"8")</f>
        <v>0</v>
      </c>
      <c r="P661" s="5">
        <f>COUNTIF(_xlfn.ANCHORARRAY($D661),"7")</f>
        <v>0</v>
      </c>
      <c r="Q661" s="5">
        <f>COUNTIF(_xlfn.ANCHORARRAY($D661),"6")</f>
        <v>0</v>
      </c>
      <c r="R661" s="5">
        <f>COUNTIF(_xlfn.ANCHORARRAY($D661),"5")</f>
        <v>3</v>
      </c>
      <c r="S661" s="5">
        <f>COUNTIF(_xlfn.ANCHORARRAY($D661),"4")</f>
        <v>1</v>
      </c>
      <c r="T661" s="5">
        <f>COUNTIF(_xlfn.ANCHORARRAY($D661),"3")</f>
        <v>0</v>
      </c>
      <c r="U661" s="5">
        <f>COUNTIF(_xlfn.ANCHORARRAY($D661),"2")</f>
        <v>0</v>
      </c>
      <c r="V661" s="8">
        <f>COUNTIF($I661:$U661,5)</f>
        <v>0</v>
      </c>
      <c r="W661" s="8">
        <f>COUNTIF($I661:$U661,4)</f>
        <v>0</v>
      </c>
      <c r="X661" s="8">
        <f>COUNTIFS($I661:$U661,3,$I661:$U661,2)</f>
        <v>0</v>
      </c>
      <c r="Y661" s="8">
        <f>IF(X661=0,COUNTIF($I661:$U661,3),0)</f>
        <v>1</v>
      </c>
      <c r="Z661" s="8">
        <f>IF(X661=0,COUNTIF($I661:$U661,2),0)</f>
        <v>0</v>
      </c>
      <c r="AA661" s="8">
        <f>COUNTIF($I661:$U661,1)</f>
        <v>2</v>
      </c>
      <c r="AB661">
        <v>661</v>
      </c>
      <c r="AC661">
        <f t="shared" si="10"/>
        <v>13220</v>
      </c>
    </row>
    <row r="662" spans="1:29">
      <c r="A662" s="3" t="s">
        <v>363</v>
      </c>
      <c r="B662" s="2" t="str" cm="1">
        <f t="array" ref="B662:C662">_xlfn.TEXTSPLIT(A662," ")</f>
        <v>56Q55</v>
      </c>
      <c r="C662" s="2" t="str">
        <v>821</v>
      </c>
      <c r="D662" s="4" t="str" cm="1">
        <f t="array" ref="D662:H662">MID(B662,_xlfn.SEQUENCE(1,LEN(B662)),1)</f>
        <v>5</v>
      </c>
      <c r="E662" s="4" t="str">
        <v>6</v>
      </c>
      <c r="F662" s="4" t="str">
        <v>Q</v>
      </c>
      <c r="G662" s="4" t="str">
        <v>5</v>
      </c>
      <c r="H662" s="4" t="str">
        <v>5</v>
      </c>
      <c r="I662" s="5">
        <f>COUNTIF(_xlfn.ANCHORARRAY($D662),"A")</f>
        <v>0</v>
      </c>
      <c r="J662" s="5">
        <f>COUNTIF(_xlfn.ANCHORARRAY($D662),"K")</f>
        <v>0</v>
      </c>
      <c r="K662" s="5">
        <f>COUNTIF(_xlfn.ANCHORARRAY($D662),"Q")</f>
        <v>1</v>
      </c>
      <c r="L662" s="5">
        <f>COUNTIF(_xlfn.ANCHORARRAY($D662),"J")</f>
        <v>0</v>
      </c>
      <c r="M662" s="5">
        <f>COUNTIF(_xlfn.ANCHORARRAY($D662),"T")</f>
        <v>0</v>
      </c>
      <c r="N662" s="5">
        <f>COUNTIF(_xlfn.ANCHORARRAY($D662),"9")</f>
        <v>0</v>
      </c>
      <c r="O662" s="5">
        <f>COUNTIF(_xlfn.ANCHORARRAY($D662),"8")</f>
        <v>0</v>
      </c>
      <c r="P662" s="5">
        <f>COUNTIF(_xlfn.ANCHORARRAY($D662),"7")</f>
        <v>0</v>
      </c>
      <c r="Q662" s="5">
        <f>COUNTIF(_xlfn.ANCHORARRAY($D662),"6")</f>
        <v>1</v>
      </c>
      <c r="R662" s="5">
        <f>COUNTIF(_xlfn.ANCHORARRAY($D662),"5")</f>
        <v>3</v>
      </c>
      <c r="S662" s="5">
        <f>COUNTIF(_xlfn.ANCHORARRAY($D662),"4")</f>
        <v>0</v>
      </c>
      <c r="T662" s="5">
        <f>COUNTIF(_xlfn.ANCHORARRAY($D662),"3")</f>
        <v>0</v>
      </c>
      <c r="U662" s="5">
        <f>COUNTIF(_xlfn.ANCHORARRAY($D662),"2")</f>
        <v>0</v>
      </c>
      <c r="V662" s="8">
        <f>COUNTIF($I662:$U662,5)</f>
        <v>0</v>
      </c>
      <c r="W662" s="8">
        <f>COUNTIF($I662:$U662,4)</f>
        <v>0</v>
      </c>
      <c r="X662" s="8">
        <f>COUNTIFS($I662:$U662,3,$I662:$U662,2)</f>
        <v>0</v>
      </c>
      <c r="Y662" s="8">
        <f>IF(X662=0,COUNTIF($I662:$U662,3),0)</f>
        <v>1</v>
      </c>
      <c r="Z662" s="8">
        <f>IF(X662=0,COUNTIF($I662:$U662,2),0)</f>
        <v>0</v>
      </c>
      <c r="AA662" s="8">
        <f>COUNTIF($I662:$U662,1)</f>
        <v>2</v>
      </c>
      <c r="AB662">
        <v>662</v>
      </c>
      <c r="AC662">
        <f t="shared" si="10"/>
        <v>543502</v>
      </c>
    </row>
    <row r="663" spans="1:29">
      <c r="A663" s="3" t="s">
        <v>251</v>
      </c>
      <c r="B663" s="2" t="str" cm="1">
        <f t="array" ref="B663:C663">_xlfn.TEXTSPLIT(A663," ")</f>
        <v>57655</v>
      </c>
      <c r="C663" s="2" t="str">
        <v>109</v>
      </c>
      <c r="D663" s="4" t="str" cm="1">
        <f t="array" ref="D663:H663">MID(B663,_xlfn.SEQUENCE(1,LEN(B663)),1)</f>
        <v>5</v>
      </c>
      <c r="E663" s="4" t="str">
        <v>7</v>
      </c>
      <c r="F663" s="4" t="str">
        <v>6</v>
      </c>
      <c r="G663" s="4" t="str">
        <v>5</v>
      </c>
      <c r="H663" s="4" t="str">
        <v>5</v>
      </c>
      <c r="I663" s="5">
        <f>COUNTIF(_xlfn.ANCHORARRAY($D663),"A")</f>
        <v>0</v>
      </c>
      <c r="J663" s="5">
        <f>COUNTIF(_xlfn.ANCHORARRAY($D663),"K")</f>
        <v>0</v>
      </c>
      <c r="K663" s="5">
        <f>COUNTIF(_xlfn.ANCHORARRAY($D663),"Q")</f>
        <v>0</v>
      </c>
      <c r="L663" s="5">
        <f>COUNTIF(_xlfn.ANCHORARRAY($D663),"J")</f>
        <v>0</v>
      </c>
      <c r="M663" s="5">
        <f>COUNTIF(_xlfn.ANCHORARRAY($D663),"T")</f>
        <v>0</v>
      </c>
      <c r="N663" s="5">
        <f>COUNTIF(_xlfn.ANCHORARRAY($D663),"9")</f>
        <v>0</v>
      </c>
      <c r="O663" s="5">
        <f>COUNTIF(_xlfn.ANCHORARRAY($D663),"8")</f>
        <v>0</v>
      </c>
      <c r="P663" s="5">
        <f>COUNTIF(_xlfn.ANCHORARRAY($D663),"7")</f>
        <v>1</v>
      </c>
      <c r="Q663" s="5">
        <f>COUNTIF(_xlfn.ANCHORARRAY($D663),"6")</f>
        <v>1</v>
      </c>
      <c r="R663" s="5">
        <f>COUNTIF(_xlfn.ANCHORARRAY($D663),"5")</f>
        <v>3</v>
      </c>
      <c r="S663" s="5">
        <f>COUNTIF(_xlfn.ANCHORARRAY($D663),"4")</f>
        <v>0</v>
      </c>
      <c r="T663" s="5">
        <f>COUNTIF(_xlfn.ANCHORARRAY($D663),"3")</f>
        <v>0</v>
      </c>
      <c r="U663" s="5">
        <f>COUNTIF(_xlfn.ANCHORARRAY($D663),"2")</f>
        <v>0</v>
      </c>
      <c r="V663" s="8">
        <f>COUNTIF($I663:$U663,5)</f>
        <v>0</v>
      </c>
      <c r="W663" s="8">
        <f>COUNTIF($I663:$U663,4)</f>
        <v>0</v>
      </c>
      <c r="X663" s="8">
        <f>COUNTIFS($I663:$U663,3,$I663:$U663,2)</f>
        <v>0</v>
      </c>
      <c r="Y663" s="8">
        <f>IF(X663=0,COUNTIF($I663:$U663,3),0)</f>
        <v>1</v>
      </c>
      <c r="Z663" s="8">
        <f>IF(X663=0,COUNTIF($I663:$U663,2),0)</f>
        <v>0</v>
      </c>
      <c r="AA663" s="8">
        <f>COUNTIF($I663:$U663,1)</f>
        <v>2</v>
      </c>
      <c r="AB663">
        <v>663</v>
      </c>
      <c r="AC663">
        <f t="shared" si="10"/>
        <v>72267</v>
      </c>
    </row>
    <row r="664" spans="1:29">
      <c r="A664" s="3" t="s">
        <v>899</v>
      </c>
      <c r="B664" s="2" t="str" cm="1">
        <f t="array" ref="B664:C664">_xlfn.TEXTSPLIT(A664," ")</f>
        <v>58553</v>
      </c>
      <c r="C664" s="2" t="str">
        <v>715</v>
      </c>
      <c r="D664" s="4" t="str" cm="1">
        <f t="array" ref="D664:H664">MID(B664,_xlfn.SEQUENCE(1,LEN(B664)),1)</f>
        <v>5</v>
      </c>
      <c r="E664" s="4" t="str">
        <v>8</v>
      </c>
      <c r="F664" s="4" t="str">
        <v>5</v>
      </c>
      <c r="G664" s="4" t="str">
        <v>5</v>
      </c>
      <c r="H664" s="4" t="str">
        <v>3</v>
      </c>
      <c r="I664" s="5">
        <f>COUNTIF(_xlfn.ANCHORARRAY($D664),"A")</f>
        <v>0</v>
      </c>
      <c r="J664" s="5">
        <f>COUNTIF(_xlfn.ANCHORARRAY($D664),"K")</f>
        <v>0</v>
      </c>
      <c r="K664" s="5">
        <f>COUNTIF(_xlfn.ANCHORARRAY($D664),"Q")</f>
        <v>0</v>
      </c>
      <c r="L664" s="5">
        <f>COUNTIF(_xlfn.ANCHORARRAY($D664),"J")</f>
        <v>0</v>
      </c>
      <c r="M664" s="5">
        <f>COUNTIF(_xlfn.ANCHORARRAY($D664),"T")</f>
        <v>0</v>
      </c>
      <c r="N664" s="5">
        <f>COUNTIF(_xlfn.ANCHORARRAY($D664),"9")</f>
        <v>0</v>
      </c>
      <c r="O664" s="5">
        <f>COUNTIF(_xlfn.ANCHORARRAY($D664),"8")</f>
        <v>1</v>
      </c>
      <c r="P664" s="5">
        <f>COUNTIF(_xlfn.ANCHORARRAY($D664),"7")</f>
        <v>0</v>
      </c>
      <c r="Q664" s="5">
        <f>COUNTIF(_xlfn.ANCHORARRAY($D664),"6")</f>
        <v>0</v>
      </c>
      <c r="R664" s="5">
        <f>COUNTIF(_xlfn.ANCHORARRAY($D664),"5")</f>
        <v>3</v>
      </c>
      <c r="S664" s="5">
        <f>COUNTIF(_xlfn.ANCHORARRAY($D664),"4")</f>
        <v>0</v>
      </c>
      <c r="T664" s="5">
        <f>COUNTIF(_xlfn.ANCHORARRAY($D664),"3")</f>
        <v>1</v>
      </c>
      <c r="U664" s="5">
        <f>COUNTIF(_xlfn.ANCHORARRAY($D664),"2")</f>
        <v>0</v>
      </c>
      <c r="V664" s="8">
        <f>COUNTIF($I664:$U664,5)</f>
        <v>0</v>
      </c>
      <c r="W664" s="8">
        <f>COUNTIF($I664:$U664,4)</f>
        <v>0</v>
      </c>
      <c r="X664" s="8">
        <f>COUNTIFS($I664:$U664,3,$I664:$U664,2)</f>
        <v>0</v>
      </c>
      <c r="Y664" s="8">
        <f>IF(X664=0,COUNTIF($I664:$U664,3),0)</f>
        <v>1</v>
      </c>
      <c r="Z664" s="8">
        <f>IF(X664=0,COUNTIF($I664:$U664,2),0)</f>
        <v>0</v>
      </c>
      <c r="AA664" s="8">
        <f>COUNTIF($I664:$U664,1)</f>
        <v>2</v>
      </c>
      <c r="AB664">
        <v>664</v>
      </c>
      <c r="AC664">
        <f t="shared" si="10"/>
        <v>474760</v>
      </c>
    </row>
    <row r="665" spans="1:29">
      <c r="A665" s="3" t="s">
        <v>565</v>
      </c>
      <c r="B665" s="2" t="str" cm="1">
        <f t="array" ref="B665:C665">_xlfn.TEXTSPLIT(A665," ")</f>
        <v>58J88</v>
      </c>
      <c r="C665" s="2" t="str">
        <v>828</v>
      </c>
      <c r="D665" s="4" t="str" cm="1">
        <f t="array" ref="D665:H665">MID(B665,_xlfn.SEQUENCE(1,LEN(B665)),1)</f>
        <v>5</v>
      </c>
      <c r="E665" s="4" t="str">
        <v>8</v>
      </c>
      <c r="F665" s="4" t="str">
        <v>J</v>
      </c>
      <c r="G665" s="4" t="str">
        <v>8</v>
      </c>
      <c r="H665" s="4" t="str">
        <v>8</v>
      </c>
      <c r="I665" s="5">
        <f>COUNTIF(_xlfn.ANCHORARRAY($D665),"A")</f>
        <v>0</v>
      </c>
      <c r="J665" s="5">
        <f>COUNTIF(_xlfn.ANCHORARRAY($D665),"K")</f>
        <v>0</v>
      </c>
      <c r="K665" s="5">
        <f>COUNTIF(_xlfn.ANCHORARRAY($D665),"Q")</f>
        <v>0</v>
      </c>
      <c r="L665" s="5">
        <f>COUNTIF(_xlfn.ANCHORARRAY($D665),"J")</f>
        <v>1</v>
      </c>
      <c r="M665" s="5">
        <f>COUNTIF(_xlfn.ANCHORARRAY($D665),"T")</f>
        <v>0</v>
      </c>
      <c r="N665" s="5">
        <f>COUNTIF(_xlfn.ANCHORARRAY($D665),"9")</f>
        <v>0</v>
      </c>
      <c r="O665" s="5">
        <f>COUNTIF(_xlfn.ANCHORARRAY($D665),"8")</f>
        <v>3</v>
      </c>
      <c r="P665" s="5">
        <f>COUNTIF(_xlfn.ANCHORARRAY($D665),"7")</f>
        <v>0</v>
      </c>
      <c r="Q665" s="5">
        <f>COUNTIF(_xlfn.ANCHORARRAY($D665),"6")</f>
        <v>0</v>
      </c>
      <c r="R665" s="5">
        <f>COUNTIF(_xlfn.ANCHORARRAY($D665),"5")</f>
        <v>1</v>
      </c>
      <c r="S665" s="5">
        <f>COUNTIF(_xlfn.ANCHORARRAY($D665),"4")</f>
        <v>0</v>
      </c>
      <c r="T665" s="5">
        <f>COUNTIF(_xlfn.ANCHORARRAY($D665),"3")</f>
        <v>0</v>
      </c>
      <c r="U665" s="5">
        <f>COUNTIF(_xlfn.ANCHORARRAY($D665),"2")</f>
        <v>0</v>
      </c>
      <c r="V665" s="8">
        <f>COUNTIF($I665:$U665,5)</f>
        <v>0</v>
      </c>
      <c r="W665" s="8">
        <f>COUNTIF($I665:$U665,4)</f>
        <v>0</v>
      </c>
      <c r="X665" s="8">
        <f>COUNTIFS($I665:$U665,3,$I665:$U665,2)</f>
        <v>0</v>
      </c>
      <c r="Y665" s="8">
        <f>IF(X665=0,COUNTIF($I665:$U665,3),0)</f>
        <v>1</v>
      </c>
      <c r="Z665" s="8">
        <f>IF(X665=0,COUNTIF($I665:$U665,2),0)</f>
        <v>0</v>
      </c>
      <c r="AA665" s="8">
        <f>COUNTIF($I665:$U665,1)</f>
        <v>2</v>
      </c>
      <c r="AB665">
        <v>665</v>
      </c>
      <c r="AC665">
        <f t="shared" si="10"/>
        <v>550620</v>
      </c>
    </row>
    <row r="666" spans="1:29">
      <c r="A666" s="3" t="s">
        <v>939</v>
      </c>
      <c r="B666" s="2" t="str" cm="1">
        <f t="array" ref="B666:C666">_xlfn.TEXTSPLIT(A666," ")</f>
        <v>59575</v>
      </c>
      <c r="C666" s="2" t="str">
        <v>682</v>
      </c>
      <c r="D666" s="4" t="str" cm="1">
        <f t="array" ref="D666:H666">MID(B666,_xlfn.SEQUENCE(1,LEN(B666)),1)</f>
        <v>5</v>
      </c>
      <c r="E666" s="4" t="str">
        <v>9</v>
      </c>
      <c r="F666" s="4" t="str">
        <v>5</v>
      </c>
      <c r="G666" s="4" t="str">
        <v>7</v>
      </c>
      <c r="H666" s="4" t="str">
        <v>5</v>
      </c>
      <c r="I666" s="5">
        <f>COUNTIF(_xlfn.ANCHORARRAY($D666),"A")</f>
        <v>0</v>
      </c>
      <c r="J666" s="5">
        <f>COUNTIF(_xlfn.ANCHORARRAY($D666),"K")</f>
        <v>0</v>
      </c>
      <c r="K666" s="5">
        <f>COUNTIF(_xlfn.ANCHORARRAY($D666),"Q")</f>
        <v>0</v>
      </c>
      <c r="L666" s="5">
        <f>COUNTIF(_xlfn.ANCHORARRAY($D666),"J")</f>
        <v>0</v>
      </c>
      <c r="M666" s="5">
        <f>COUNTIF(_xlfn.ANCHORARRAY($D666),"T")</f>
        <v>0</v>
      </c>
      <c r="N666" s="5">
        <f>COUNTIF(_xlfn.ANCHORARRAY($D666),"9")</f>
        <v>1</v>
      </c>
      <c r="O666" s="5">
        <f>COUNTIF(_xlfn.ANCHORARRAY($D666),"8")</f>
        <v>0</v>
      </c>
      <c r="P666" s="5">
        <f>COUNTIF(_xlfn.ANCHORARRAY($D666),"7")</f>
        <v>1</v>
      </c>
      <c r="Q666" s="5">
        <f>COUNTIF(_xlfn.ANCHORARRAY($D666),"6")</f>
        <v>0</v>
      </c>
      <c r="R666" s="5">
        <f>COUNTIF(_xlfn.ANCHORARRAY($D666),"5")</f>
        <v>3</v>
      </c>
      <c r="S666" s="5">
        <f>COUNTIF(_xlfn.ANCHORARRAY($D666),"4")</f>
        <v>0</v>
      </c>
      <c r="T666" s="5">
        <f>COUNTIF(_xlfn.ANCHORARRAY($D666),"3")</f>
        <v>0</v>
      </c>
      <c r="U666" s="5">
        <f>COUNTIF(_xlfn.ANCHORARRAY($D666),"2")</f>
        <v>0</v>
      </c>
      <c r="V666" s="8">
        <f>COUNTIF($I666:$U666,5)</f>
        <v>0</v>
      </c>
      <c r="W666" s="8">
        <f>COUNTIF($I666:$U666,4)</f>
        <v>0</v>
      </c>
      <c r="X666" s="8">
        <f>COUNTIFS($I666:$U666,3,$I666:$U666,2)</f>
        <v>0</v>
      </c>
      <c r="Y666" s="8">
        <f>IF(X666=0,COUNTIF($I666:$U666,3),0)</f>
        <v>1</v>
      </c>
      <c r="Z666" s="8">
        <f>IF(X666=0,COUNTIF($I666:$U666,2),0)</f>
        <v>0</v>
      </c>
      <c r="AA666" s="8">
        <f>COUNTIF($I666:$U666,1)</f>
        <v>2</v>
      </c>
      <c r="AB666">
        <v>666</v>
      </c>
      <c r="AC666">
        <f t="shared" si="10"/>
        <v>454212</v>
      </c>
    </row>
    <row r="667" spans="1:29">
      <c r="A667" s="3" t="s">
        <v>207</v>
      </c>
      <c r="B667" s="2" t="str" cm="1">
        <f t="array" ref="B667:C667">_xlfn.TEXTSPLIT(A667," ")</f>
        <v>59A55</v>
      </c>
      <c r="C667" s="2" t="str">
        <v>368</v>
      </c>
      <c r="D667" s="4" t="str" cm="1">
        <f t="array" ref="D667:H667">MID(B667,_xlfn.SEQUENCE(1,LEN(B667)),1)</f>
        <v>5</v>
      </c>
      <c r="E667" s="4" t="str">
        <v>9</v>
      </c>
      <c r="F667" s="4" t="str">
        <v>A</v>
      </c>
      <c r="G667" s="4" t="str">
        <v>5</v>
      </c>
      <c r="H667" s="4" t="str">
        <v>5</v>
      </c>
      <c r="I667" s="5">
        <f>COUNTIF(_xlfn.ANCHORARRAY($D667),"A")</f>
        <v>1</v>
      </c>
      <c r="J667" s="5">
        <f>COUNTIF(_xlfn.ANCHORARRAY($D667),"K")</f>
        <v>0</v>
      </c>
      <c r="K667" s="5">
        <f>COUNTIF(_xlfn.ANCHORARRAY($D667),"Q")</f>
        <v>0</v>
      </c>
      <c r="L667" s="5">
        <f>COUNTIF(_xlfn.ANCHORARRAY($D667),"J")</f>
        <v>0</v>
      </c>
      <c r="M667" s="5">
        <f>COUNTIF(_xlfn.ANCHORARRAY($D667),"T")</f>
        <v>0</v>
      </c>
      <c r="N667" s="5">
        <f>COUNTIF(_xlfn.ANCHORARRAY($D667),"9")</f>
        <v>1</v>
      </c>
      <c r="O667" s="5">
        <f>COUNTIF(_xlfn.ANCHORARRAY($D667),"8")</f>
        <v>0</v>
      </c>
      <c r="P667" s="5">
        <f>COUNTIF(_xlfn.ANCHORARRAY($D667),"7")</f>
        <v>0</v>
      </c>
      <c r="Q667" s="5">
        <f>COUNTIF(_xlfn.ANCHORARRAY($D667),"6")</f>
        <v>0</v>
      </c>
      <c r="R667" s="5">
        <f>COUNTIF(_xlfn.ANCHORARRAY($D667),"5")</f>
        <v>3</v>
      </c>
      <c r="S667" s="5">
        <f>COUNTIF(_xlfn.ANCHORARRAY($D667),"4")</f>
        <v>0</v>
      </c>
      <c r="T667" s="5">
        <f>COUNTIF(_xlfn.ANCHORARRAY($D667),"3")</f>
        <v>0</v>
      </c>
      <c r="U667" s="5">
        <f>COUNTIF(_xlfn.ANCHORARRAY($D667),"2")</f>
        <v>0</v>
      </c>
      <c r="V667" s="8">
        <f>COUNTIF($I667:$U667,5)</f>
        <v>0</v>
      </c>
      <c r="W667" s="8">
        <f>COUNTIF($I667:$U667,4)</f>
        <v>0</v>
      </c>
      <c r="X667" s="8">
        <f>COUNTIFS($I667:$U667,3,$I667:$U667,2)</f>
        <v>0</v>
      </c>
      <c r="Y667" s="8">
        <f>IF(X667=0,COUNTIF($I667:$U667,3),0)</f>
        <v>1</v>
      </c>
      <c r="Z667" s="8">
        <f>IF(X667=0,COUNTIF($I667:$U667,2),0)</f>
        <v>0</v>
      </c>
      <c r="AA667" s="8">
        <f>COUNTIF($I667:$U667,1)</f>
        <v>2</v>
      </c>
      <c r="AB667">
        <v>667</v>
      </c>
      <c r="AC667">
        <f t="shared" si="10"/>
        <v>245456</v>
      </c>
    </row>
    <row r="668" spans="1:29">
      <c r="A668" s="3" t="s">
        <v>336</v>
      </c>
      <c r="B668" s="2" t="str" cm="1">
        <f t="array" ref="B668:C668">_xlfn.TEXTSPLIT(A668," ")</f>
        <v>5T55K</v>
      </c>
      <c r="C668" s="2" t="str">
        <v>649</v>
      </c>
      <c r="D668" s="4" t="str" cm="1">
        <f t="array" ref="D668:H668">MID(B668,_xlfn.SEQUENCE(1,LEN(B668)),1)</f>
        <v>5</v>
      </c>
      <c r="E668" s="4" t="str">
        <v>T</v>
      </c>
      <c r="F668" s="4" t="str">
        <v>5</v>
      </c>
      <c r="G668" s="4" t="str">
        <v>5</v>
      </c>
      <c r="H668" s="4" t="str">
        <v>K</v>
      </c>
      <c r="I668" s="5">
        <f>COUNTIF(_xlfn.ANCHORARRAY($D668),"A")</f>
        <v>0</v>
      </c>
      <c r="J668" s="5">
        <f>COUNTIF(_xlfn.ANCHORARRAY($D668),"K")</f>
        <v>1</v>
      </c>
      <c r="K668" s="5">
        <f>COUNTIF(_xlfn.ANCHORARRAY($D668),"Q")</f>
        <v>0</v>
      </c>
      <c r="L668" s="5">
        <f>COUNTIF(_xlfn.ANCHORARRAY($D668),"J")</f>
        <v>0</v>
      </c>
      <c r="M668" s="5">
        <f>COUNTIF(_xlfn.ANCHORARRAY($D668),"T")</f>
        <v>1</v>
      </c>
      <c r="N668" s="5">
        <f>COUNTIF(_xlfn.ANCHORARRAY($D668),"9")</f>
        <v>0</v>
      </c>
      <c r="O668" s="5">
        <f>COUNTIF(_xlfn.ANCHORARRAY($D668),"8")</f>
        <v>0</v>
      </c>
      <c r="P668" s="5">
        <f>COUNTIF(_xlfn.ANCHORARRAY($D668),"7")</f>
        <v>0</v>
      </c>
      <c r="Q668" s="5">
        <f>COUNTIF(_xlfn.ANCHORARRAY($D668),"6")</f>
        <v>0</v>
      </c>
      <c r="R668" s="5">
        <f>COUNTIF(_xlfn.ANCHORARRAY($D668),"5")</f>
        <v>3</v>
      </c>
      <c r="S668" s="5">
        <f>COUNTIF(_xlfn.ANCHORARRAY($D668),"4")</f>
        <v>0</v>
      </c>
      <c r="T668" s="5">
        <f>COUNTIF(_xlfn.ANCHORARRAY($D668),"3")</f>
        <v>0</v>
      </c>
      <c r="U668" s="5">
        <f>COUNTIF(_xlfn.ANCHORARRAY($D668),"2")</f>
        <v>0</v>
      </c>
      <c r="V668" s="8">
        <f>COUNTIF($I668:$U668,5)</f>
        <v>0</v>
      </c>
      <c r="W668" s="8">
        <f>COUNTIF($I668:$U668,4)</f>
        <v>0</v>
      </c>
      <c r="X668" s="8">
        <f>COUNTIFS($I668:$U668,3,$I668:$U668,2)</f>
        <v>0</v>
      </c>
      <c r="Y668" s="8">
        <f>IF(X668=0,COUNTIF($I668:$U668,3),0)</f>
        <v>1</v>
      </c>
      <c r="Z668" s="8">
        <f>IF(X668=0,COUNTIF($I668:$U668,2),0)</f>
        <v>0</v>
      </c>
      <c r="AA668" s="8">
        <f>COUNTIF($I668:$U668,1)</f>
        <v>2</v>
      </c>
      <c r="AB668">
        <v>668</v>
      </c>
      <c r="AC668">
        <f t="shared" si="10"/>
        <v>433532</v>
      </c>
    </row>
    <row r="669" spans="1:29">
      <c r="A669" s="3" t="s">
        <v>3</v>
      </c>
      <c r="B669" s="2" t="str" cm="1">
        <f t="array" ref="B669:C669">_xlfn.TEXTSPLIT(A669," ")</f>
        <v>5J5K5</v>
      </c>
      <c r="C669" s="2" t="str">
        <v>793</v>
      </c>
      <c r="D669" s="4" t="str" cm="1">
        <f t="array" ref="D669:H669">MID(B669,_xlfn.SEQUENCE(1,LEN(B669)),1)</f>
        <v>5</v>
      </c>
      <c r="E669" s="4" t="str">
        <v>J</v>
      </c>
      <c r="F669" s="4" t="str">
        <v>5</v>
      </c>
      <c r="G669" s="4" t="str">
        <v>K</v>
      </c>
      <c r="H669" s="4" t="str">
        <v>5</v>
      </c>
      <c r="I669" s="5">
        <f>COUNTIF(_xlfn.ANCHORARRAY($D669),"A")</f>
        <v>0</v>
      </c>
      <c r="J669" s="5">
        <f>COUNTIF(_xlfn.ANCHORARRAY($D669),"K")</f>
        <v>1</v>
      </c>
      <c r="K669" s="5">
        <f>COUNTIF(_xlfn.ANCHORARRAY($D669),"Q")</f>
        <v>0</v>
      </c>
      <c r="L669" s="5">
        <f>COUNTIF(_xlfn.ANCHORARRAY($D669),"J")</f>
        <v>1</v>
      </c>
      <c r="M669" s="5">
        <f>COUNTIF(_xlfn.ANCHORARRAY($D669),"T")</f>
        <v>0</v>
      </c>
      <c r="N669" s="5">
        <f>COUNTIF(_xlfn.ANCHORARRAY($D669),"9")</f>
        <v>0</v>
      </c>
      <c r="O669" s="5">
        <f>COUNTIF(_xlfn.ANCHORARRAY($D669),"8")</f>
        <v>0</v>
      </c>
      <c r="P669" s="5">
        <f>COUNTIF(_xlfn.ANCHORARRAY($D669),"7")</f>
        <v>0</v>
      </c>
      <c r="Q669" s="5">
        <f>COUNTIF(_xlfn.ANCHORARRAY($D669),"6")</f>
        <v>0</v>
      </c>
      <c r="R669" s="5">
        <f>COUNTIF(_xlfn.ANCHORARRAY($D669),"5")</f>
        <v>3</v>
      </c>
      <c r="S669" s="5">
        <f>COUNTIF(_xlfn.ANCHORARRAY($D669),"4")</f>
        <v>0</v>
      </c>
      <c r="T669" s="5">
        <f>COUNTIF(_xlfn.ANCHORARRAY($D669),"3")</f>
        <v>0</v>
      </c>
      <c r="U669" s="5">
        <f>COUNTIF(_xlfn.ANCHORARRAY($D669),"2")</f>
        <v>0</v>
      </c>
      <c r="V669" s="8">
        <f>COUNTIF($I669:$U669,5)</f>
        <v>0</v>
      </c>
      <c r="W669" s="8">
        <f>COUNTIF($I669:$U669,4)</f>
        <v>0</v>
      </c>
      <c r="X669" s="8">
        <f>COUNTIFS($I669:$U669,3,$I669:$U669,2)</f>
        <v>0</v>
      </c>
      <c r="Y669" s="8">
        <f>IF(X669=0,COUNTIF($I669:$U669,3),0)</f>
        <v>1</v>
      </c>
      <c r="Z669" s="8">
        <f>IF(X669=0,COUNTIF($I669:$U669,2),0)</f>
        <v>0</v>
      </c>
      <c r="AA669" s="8">
        <f>COUNTIF($I669:$U669,1)</f>
        <v>2</v>
      </c>
      <c r="AB669">
        <v>669</v>
      </c>
      <c r="AC669">
        <f t="shared" si="10"/>
        <v>530517</v>
      </c>
    </row>
    <row r="670" spans="1:29">
      <c r="A670" s="3" t="s">
        <v>12</v>
      </c>
      <c r="B670" s="2" t="str" cm="1">
        <f t="array" ref="B670:C670">_xlfn.TEXTSPLIT(A670," ")</f>
        <v>5QQQJ</v>
      </c>
      <c r="C670" s="2" t="str">
        <v>223</v>
      </c>
      <c r="D670" s="4" t="str" cm="1">
        <f t="array" ref="D670:H670">MID(B670,_xlfn.SEQUENCE(1,LEN(B670)),1)</f>
        <v>5</v>
      </c>
      <c r="E670" s="4" t="str">
        <v>Q</v>
      </c>
      <c r="F670" s="4" t="str">
        <v>Q</v>
      </c>
      <c r="G670" s="4" t="str">
        <v>Q</v>
      </c>
      <c r="H670" s="4" t="str">
        <v>J</v>
      </c>
      <c r="I670" s="5">
        <f>COUNTIF(_xlfn.ANCHORARRAY($D670),"A")</f>
        <v>0</v>
      </c>
      <c r="J670" s="5">
        <f>COUNTIF(_xlfn.ANCHORARRAY($D670),"K")</f>
        <v>0</v>
      </c>
      <c r="K670" s="5">
        <f>COUNTIF(_xlfn.ANCHORARRAY($D670),"Q")</f>
        <v>3</v>
      </c>
      <c r="L670" s="5">
        <f>COUNTIF(_xlfn.ANCHORARRAY($D670),"J")</f>
        <v>1</v>
      </c>
      <c r="M670" s="5">
        <f>COUNTIF(_xlfn.ANCHORARRAY($D670),"T")</f>
        <v>0</v>
      </c>
      <c r="N670" s="5">
        <f>COUNTIF(_xlfn.ANCHORARRAY($D670),"9")</f>
        <v>0</v>
      </c>
      <c r="O670" s="5">
        <f>COUNTIF(_xlfn.ANCHORARRAY($D670),"8")</f>
        <v>0</v>
      </c>
      <c r="P670" s="5">
        <f>COUNTIF(_xlfn.ANCHORARRAY($D670),"7")</f>
        <v>0</v>
      </c>
      <c r="Q670" s="5">
        <f>COUNTIF(_xlfn.ANCHORARRAY($D670),"6")</f>
        <v>0</v>
      </c>
      <c r="R670" s="5">
        <f>COUNTIF(_xlfn.ANCHORARRAY($D670),"5")</f>
        <v>1</v>
      </c>
      <c r="S670" s="5">
        <f>COUNTIF(_xlfn.ANCHORARRAY($D670),"4")</f>
        <v>0</v>
      </c>
      <c r="T670" s="5">
        <f>COUNTIF(_xlfn.ANCHORARRAY($D670),"3")</f>
        <v>0</v>
      </c>
      <c r="U670" s="5">
        <f>COUNTIF(_xlfn.ANCHORARRAY($D670),"2")</f>
        <v>0</v>
      </c>
      <c r="V670" s="8">
        <f>COUNTIF($I670:$U670,5)</f>
        <v>0</v>
      </c>
      <c r="W670" s="8">
        <f>COUNTIF($I670:$U670,4)</f>
        <v>0</v>
      </c>
      <c r="X670" s="8">
        <f>COUNTIFS($I670:$U670,3,$I670:$U670,2)</f>
        <v>0</v>
      </c>
      <c r="Y670" s="8">
        <f>IF(X670=0,COUNTIF($I670:$U670,3),0)</f>
        <v>1</v>
      </c>
      <c r="Z670" s="8">
        <f>IF(X670=0,COUNTIF($I670:$U670,2),0)</f>
        <v>0</v>
      </c>
      <c r="AA670" s="8">
        <f>COUNTIF($I670:$U670,1)</f>
        <v>2</v>
      </c>
      <c r="AB670">
        <v>670</v>
      </c>
      <c r="AC670">
        <f t="shared" si="10"/>
        <v>149410</v>
      </c>
    </row>
    <row r="671" spans="1:29">
      <c r="A671" s="3" t="s">
        <v>756</v>
      </c>
      <c r="B671" s="2" t="str" cm="1">
        <f t="array" ref="B671:C671">_xlfn.TEXTSPLIT(A671," ")</f>
        <v>5AATA</v>
      </c>
      <c r="C671" s="2" t="str">
        <v>476</v>
      </c>
      <c r="D671" s="4" t="str" cm="1">
        <f t="array" ref="D671:H671">MID(B671,_xlfn.SEQUENCE(1,LEN(B671)),1)</f>
        <v>5</v>
      </c>
      <c r="E671" s="4" t="str">
        <v>A</v>
      </c>
      <c r="F671" s="4" t="str">
        <v>A</v>
      </c>
      <c r="G671" s="4" t="str">
        <v>T</v>
      </c>
      <c r="H671" s="4" t="str">
        <v>A</v>
      </c>
      <c r="I671" s="5">
        <f>COUNTIF(_xlfn.ANCHORARRAY($D671),"A")</f>
        <v>3</v>
      </c>
      <c r="J671" s="5">
        <f>COUNTIF(_xlfn.ANCHORARRAY($D671),"K")</f>
        <v>0</v>
      </c>
      <c r="K671" s="5">
        <f>COUNTIF(_xlfn.ANCHORARRAY($D671),"Q")</f>
        <v>0</v>
      </c>
      <c r="L671" s="5">
        <f>COUNTIF(_xlfn.ANCHORARRAY($D671),"J")</f>
        <v>0</v>
      </c>
      <c r="M671" s="5">
        <f>COUNTIF(_xlfn.ANCHORARRAY($D671),"T")</f>
        <v>1</v>
      </c>
      <c r="N671" s="5">
        <f>COUNTIF(_xlfn.ANCHORARRAY($D671),"9")</f>
        <v>0</v>
      </c>
      <c r="O671" s="5">
        <f>COUNTIF(_xlfn.ANCHORARRAY($D671),"8")</f>
        <v>0</v>
      </c>
      <c r="P671" s="5">
        <f>COUNTIF(_xlfn.ANCHORARRAY($D671),"7")</f>
        <v>0</v>
      </c>
      <c r="Q671" s="5">
        <f>COUNTIF(_xlfn.ANCHORARRAY($D671),"6")</f>
        <v>0</v>
      </c>
      <c r="R671" s="5">
        <f>COUNTIF(_xlfn.ANCHORARRAY($D671),"5")</f>
        <v>1</v>
      </c>
      <c r="S671" s="5">
        <f>COUNTIF(_xlfn.ANCHORARRAY($D671),"4")</f>
        <v>0</v>
      </c>
      <c r="T671" s="5">
        <f>COUNTIF(_xlfn.ANCHORARRAY($D671),"3")</f>
        <v>0</v>
      </c>
      <c r="U671" s="5">
        <f>COUNTIF(_xlfn.ANCHORARRAY($D671),"2")</f>
        <v>0</v>
      </c>
      <c r="V671" s="8">
        <f>COUNTIF($I671:$U671,5)</f>
        <v>0</v>
      </c>
      <c r="W671" s="8">
        <f>COUNTIF($I671:$U671,4)</f>
        <v>0</v>
      </c>
      <c r="X671" s="8">
        <f>COUNTIFS($I671:$U671,3,$I671:$U671,2)</f>
        <v>0</v>
      </c>
      <c r="Y671" s="8">
        <f>IF(X671=0,COUNTIF($I671:$U671,3),0)</f>
        <v>1</v>
      </c>
      <c r="Z671" s="8">
        <f>IF(X671=0,COUNTIF($I671:$U671,2),0)</f>
        <v>0</v>
      </c>
      <c r="AA671" s="8">
        <f>COUNTIF($I671:$U671,1)</f>
        <v>2</v>
      </c>
      <c r="AB671">
        <v>671</v>
      </c>
      <c r="AC671">
        <f t="shared" si="10"/>
        <v>319396</v>
      </c>
    </row>
    <row r="672" spans="1:29">
      <c r="A672" s="3" t="s">
        <v>328</v>
      </c>
      <c r="B672" s="2" t="str" cm="1">
        <f t="array" ref="B672:C672">_xlfn.TEXTSPLIT(A672," ")</f>
        <v>6222J</v>
      </c>
      <c r="C672" s="2" t="str">
        <v>78</v>
      </c>
      <c r="D672" s="4" t="str" cm="1">
        <f t="array" ref="D672:H672">MID(B672,_xlfn.SEQUENCE(1,LEN(B672)),1)</f>
        <v>6</v>
      </c>
      <c r="E672" s="4" t="str">
        <v>2</v>
      </c>
      <c r="F672" s="4" t="str">
        <v>2</v>
      </c>
      <c r="G672" s="4" t="str">
        <v>2</v>
      </c>
      <c r="H672" s="4" t="str">
        <v>J</v>
      </c>
      <c r="I672" s="5">
        <f>COUNTIF(_xlfn.ANCHORARRAY($D672),"A")</f>
        <v>0</v>
      </c>
      <c r="J672" s="5">
        <f>COUNTIF(_xlfn.ANCHORARRAY($D672),"K")</f>
        <v>0</v>
      </c>
      <c r="K672" s="5">
        <f>COUNTIF(_xlfn.ANCHORARRAY($D672),"Q")</f>
        <v>0</v>
      </c>
      <c r="L672" s="5">
        <f>COUNTIF(_xlfn.ANCHORARRAY($D672),"J")</f>
        <v>1</v>
      </c>
      <c r="M672" s="5">
        <f>COUNTIF(_xlfn.ANCHORARRAY($D672),"T")</f>
        <v>0</v>
      </c>
      <c r="N672" s="5">
        <f>COUNTIF(_xlfn.ANCHORARRAY($D672),"9")</f>
        <v>0</v>
      </c>
      <c r="O672" s="5">
        <f>COUNTIF(_xlfn.ANCHORARRAY($D672),"8")</f>
        <v>0</v>
      </c>
      <c r="P672" s="5">
        <f>COUNTIF(_xlfn.ANCHORARRAY($D672),"7")</f>
        <v>0</v>
      </c>
      <c r="Q672" s="5">
        <f>COUNTIF(_xlfn.ANCHORARRAY($D672),"6")</f>
        <v>1</v>
      </c>
      <c r="R672" s="5">
        <f>COUNTIF(_xlfn.ANCHORARRAY($D672),"5")</f>
        <v>0</v>
      </c>
      <c r="S672" s="5">
        <f>COUNTIF(_xlfn.ANCHORARRAY($D672),"4")</f>
        <v>0</v>
      </c>
      <c r="T672" s="5">
        <f>COUNTIF(_xlfn.ANCHORARRAY($D672),"3")</f>
        <v>0</v>
      </c>
      <c r="U672" s="5">
        <f>COUNTIF(_xlfn.ANCHORARRAY($D672),"2")</f>
        <v>3</v>
      </c>
      <c r="V672" s="8">
        <f>COUNTIF($I672:$U672,5)</f>
        <v>0</v>
      </c>
      <c r="W672" s="8">
        <f>COUNTIF($I672:$U672,4)</f>
        <v>0</v>
      </c>
      <c r="X672" s="8">
        <f>COUNTIFS($I672:$U672,3,$I672:$U672,2)</f>
        <v>0</v>
      </c>
      <c r="Y672" s="8">
        <f>IF(X672=0,COUNTIF($I672:$U672,3),0)</f>
        <v>1</v>
      </c>
      <c r="Z672" s="8">
        <f>IF(X672=0,COUNTIF($I672:$U672,2),0)</f>
        <v>0</v>
      </c>
      <c r="AA672" s="8">
        <f>COUNTIF($I672:$U672,1)</f>
        <v>2</v>
      </c>
      <c r="AB672">
        <v>672</v>
      </c>
      <c r="AC672">
        <f t="shared" si="10"/>
        <v>52416</v>
      </c>
    </row>
    <row r="673" spans="1:29">
      <c r="A673" s="3" t="s">
        <v>772</v>
      </c>
      <c r="B673" s="2" t="str" cm="1">
        <f t="array" ref="B673:C673">_xlfn.TEXTSPLIT(A673," ")</f>
        <v>62922</v>
      </c>
      <c r="C673" s="2" t="str">
        <v>442</v>
      </c>
      <c r="D673" s="4" t="str" cm="1">
        <f t="array" ref="D673:H673">MID(B673,_xlfn.SEQUENCE(1,LEN(B673)),1)</f>
        <v>6</v>
      </c>
      <c r="E673" s="4" t="str">
        <v>2</v>
      </c>
      <c r="F673" s="4" t="str">
        <v>9</v>
      </c>
      <c r="G673" s="4" t="str">
        <v>2</v>
      </c>
      <c r="H673" s="4" t="str">
        <v>2</v>
      </c>
      <c r="I673" s="5">
        <f>COUNTIF(_xlfn.ANCHORARRAY($D673),"A")</f>
        <v>0</v>
      </c>
      <c r="J673" s="5">
        <f>COUNTIF(_xlfn.ANCHORARRAY($D673),"K")</f>
        <v>0</v>
      </c>
      <c r="K673" s="5">
        <f>COUNTIF(_xlfn.ANCHORARRAY($D673),"Q")</f>
        <v>0</v>
      </c>
      <c r="L673" s="5">
        <f>COUNTIF(_xlfn.ANCHORARRAY($D673),"J")</f>
        <v>0</v>
      </c>
      <c r="M673" s="5">
        <f>COUNTIF(_xlfn.ANCHORARRAY($D673),"T")</f>
        <v>0</v>
      </c>
      <c r="N673" s="5">
        <f>COUNTIF(_xlfn.ANCHORARRAY($D673),"9")</f>
        <v>1</v>
      </c>
      <c r="O673" s="5">
        <f>COUNTIF(_xlfn.ANCHORARRAY($D673),"8")</f>
        <v>0</v>
      </c>
      <c r="P673" s="5">
        <f>COUNTIF(_xlfn.ANCHORARRAY($D673),"7")</f>
        <v>0</v>
      </c>
      <c r="Q673" s="5">
        <f>COUNTIF(_xlfn.ANCHORARRAY($D673),"6")</f>
        <v>1</v>
      </c>
      <c r="R673" s="5">
        <f>COUNTIF(_xlfn.ANCHORARRAY($D673),"5")</f>
        <v>0</v>
      </c>
      <c r="S673" s="5">
        <f>COUNTIF(_xlfn.ANCHORARRAY($D673),"4")</f>
        <v>0</v>
      </c>
      <c r="T673" s="5">
        <f>COUNTIF(_xlfn.ANCHORARRAY($D673),"3")</f>
        <v>0</v>
      </c>
      <c r="U673" s="5">
        <f>COUNTIF(_xlfn.ANCHORARRAY($D673),"2")</f>
        <v>3</v>
      </c>
      <c r="V673" s="8">
        <f>COUNTIF($I673:$U673,5)</f>
        <v>0</v>
      </c>
      <c r="W673" s="8">
        <f>COUNTIF($I673:$U673,4)</f>
        <v>0</v>
      </c>
      <c r="X673" s="8">
        <f>COUNTIFS($I673:$U673,3,$I673:$U673,2)</f>
        <v>0</v>
      </c>
      <c r="Y673" s="8">
        <f>IF(X673=0,COUNTIF($I673:$U673,3),0)</f>
        <v>1</v>
      </c>
      <c r="Z673" s="8">
        <f>IF(X673=0,COUNTIF($I673:$U673,2),0)</f>
        <v>0</v>
      </c>
      <c r="AA673" s="8">
        <f>COUNTIF($I673:$U673,1)</f>
        <v>2</v>
      </c>
      <c r="AB673">
        <v>673</v>
      </c>
      <c r="AC673">
        <f t="shared" si="10"/>
        <v>297466</v>
      </c>
    </row>
    <row r="674" spans="1:29">
      <c r="A674" s="3" t="s">
        <v>929</v>
      </c>
      <c r="B674" s="2" t="str" cm="1">
        <f t="array" ref="B674:C674">_xlfn.TEXTSPLIT(A674," ")</f>
        <v>63266</v>
      </c>
      <c r="C674" s="2" t="str">
        <v>731</v>
      </c>
      <c r="D674" s="4" t="str" cm="1">
        <f t="array" ref="D674:H674">MID(B674,_xlfn.SEQUENCE(1,LEN(B674)),1)</f>
        <v>6</v>
      </c>
      <c r="E674" s="4" t="str">
        <v>3</v>
      </c>
      <c r="F674" s="4" t="str">
        <v>2</v>
      </c>
      <c r="G674" s="4" t="str">
        <v>6</v>
      </c>
      <c r="H674" s="4" t="str">
        <v>6</v>
      </c>
      <c r="I674" s="5">
        <f>COUNTIF(_xlfn.ANCHORARRAY($D674),"A")</f>
        <v>0</v>
      </c>
      <c r="J674" s="5">
        <f>COUNTIF(_xlfn.ANCHORARRAY($D674),"K")</f>
        <v>0</v>
      </c>
      <c r="K674" s="5">
        <f>COUNTIF(_xlfn.ANCHORARRAY($D674),"Q")</f>
        <v>0</v>
      </c>
      <c r="L674" s="5">
        <f>COUNTIF(_xlfn.ANCHORARRAY($D674),"J")</f>
        <v>0</v>
      </c>
      <c r="M674" s="5">
        <f>COUNTIF(_xlfn.ANCHORARRAY($D674),"T")</f>
        <v>0</v>
      </c>
      <c r="N674" s="5">
        <f>COUNTIF(_xlfn.ANCHORARRAY($D674),"9")</f>
        <v>0</v>
      </c>
      <c r="O674" s="5">
        <f>COUNTIF(_xlfn.ANCHORARRAY($D674),"8")</f>
        <v>0</v>
      </c>
      <c r="P674" s="5">
        <f>COUNTIF(_xlfn.ANCHORARRAY($D674),"7")</f>
        <v>0</v>
      </c>
      <c r="Q674" s="5">
        <f>COUNTIF(_xlfn.ANCHORARRAY($D674),"6")</f>
        <v>3</v>
      </c>
      <c r="R674" s="5">
        <f>COUNTIF(_xlfn.ANCHORARRAY($D674),"5")</f>
        <v>0</v>
      </c>
      <c r="S674" s="5">
        <f>COUNTIF(_xlfn.ANCHORARRAY($D674),"4")</f>
        <v>0</v>
      </c>
      <c r="T674" s="5">
        <f>COUNTIF(_xlfn.ANCHORARRAY($D674),"3")</f>
        <v>1</v>
      </c>
      <c r="U674" s="5">
        <f>COUNTIF(_xlfn.ANCHORARRAY($D674),"2")</f>
        <v>1</v>
      </c>
      <c r="V674" s="8">
        <f>COUNTIF($I674:$U674,5)</f>
        <v>0</v>
      </c>
      <c r="W674" s="8">
        <f>COUNTIF($I674:$U674,4)</f>
        <v>0</v>
      </c>
      <c r="X674" s="8">
        <f>COUNTIFS($I674:$U674,3,$I674:$U674,2)</f>
        <v>0</v>
      </c>
      <c r="Y674" s="8">
        <f>IF(X674=0,COUNTIF($I674:$U674,3),0)</f>
        <v>1</v>
      </c>
      <c r="Z674" s="8">
        <f>IF(X674=0,COUNTIF($I674:$U674,2),0)</f>
        <v>0</v>
      </c>
      <c r="AA674" s="8">
        <f>COUNTIF($I674:$U674,1)</f>
        <v>2</v>
      </c>
      <c r="AB674">
        <v>674</v>
      </c>
      <c r="AC674">
        <f t="shared" si="10"/>
        <v>492694</v>
      </c>
    </row>
    <row r="675" spans="1:29">
      <c r="A675" s="3" t="s">
        <v>377</v>
      </c>
      <c r="B675" s="2" t="str" cm="1">
        <f t="array" ref="B675:C675">_xlfn.TEXTSPLIT(A675," ")</f>
        <v>63J33</v>
      </c>
      <c r="C675" s="2" t="str">
        <v>860</v>
      </c>
      <c r="D675" s="4" t="str" cm="1">
        <f t="array" ref="D675:H675">MID(B675,_xlfn.SEQUENCE(1,LEN(B675)),1)</f>
        <v>6</v>
      </c>
      <c r="E675" s="4" t="str">
        <v>3</v>
      </c>
      <c r="F675" s="4" t="str">
        <v>J</v>
      </c>
      <c r="G675" s="4" t="str">
        <v>3</v>
      </c>
      <c r="H675" s="4" t="str">
        <v>3</v>
      </c>
      <c r="I675" s="5">
        <f>COUNTIF(_xlfn.ANCHORARRAY($D675),"A")</f>
        <v>0</v>
      </c>
      <c r="J675" s="5">
        <f>COUNTIF(_xlfn.ANCHORARRAY($D675),"K")</f>
        <v>0</v>
      </c>
      <c r="K675" s="5">
        <f>COUNTIF(_xlfn.ANCHORARRAY($D675),"Q")</f>
        <v>0</v>
      </c>
      <c r="L675" s="5">
        <f>COUNTIF(_xlfn.ANCHORARRAY($D675),"J")</f>
        <v>1</v>
      </c>
      <c r="M675" s="5">
        <f>COUNTIF(_xlfn.ANCHORARRAY($D675),"T")</f>
        <v>0</v>
      </c>
      <c r="N675" s="5">
        <f>COUNTIF(_xlfn.ANCHORARRAY($D675),"9")</f>
        <v>0</v>
      </c>
      <c r="O675" s="5">
        <f>COUNTIF(_xlfn.ANCHORARRAY($D675),"8")</f>
        <v>0</v>
      </c>
      <c r="P675" s="5">
        <f>COUNTIF(_xlfn.ANCHORARRAY($D675),"7")</f>
        <v>0</v>
      </c>
      <c r="Q675" s="5">
        <f>COUNTIF(_xlfn.ANCHORARRAY($D675),"6")</f>
        <v>1</v>
      </c>
      <c r="R675" s="5">
        <f>COUNTIF(_xlfn.ANCHORARRAY($D675),"5")</f>
        <v>0</v>
      </c>
      <c r="S675" s="5">
        <f>COUNTIF(_xlfn.ANCHORARRAY($D675),"4")</f>
        <v>0</v>
      </c>
      <c r="T675" s="5">
        <f>COUNTIF(_xlfn.ANCHORARRAY($D675),"3")</f>
        <v>3</v>
      </c>
      <c r="U675" s="5">
        <f>COUNTIF(_xlfn.ANCHORARRAY($D675),"2")</f>
        <v>0</v>
      </c>
      <c r="V675" s="8">
        <f>COUNTIF($I675:$U675,5)</f>
        <v>0</v>
      </c>
      <c r="W675" s="8">
        <f>COUNTIF($I675:$U675,4)</f>
        <v>0</v>
      </c>
      <c r="X675" s="8">
        <f>COUNTIFS($I675:$U675,3,$I675:$U675,2)</f>
        <v>0</v>
      </c>
      <c r="Y675" s="8">
        <f>IF(X675=0,COUNTIF($I675:$U675,3),0)</f>
        <v>1</v>
      </c>
      <c r="Z675" s="8">
        <f>IF(X675=0,COUNTIF($I675:$U675,2),0)</f>
        <v>0</v>
      </c>
      <c r="AA675" s="8">
        <f>COUNTIF($I675:$U675,1)</f>
        <v>2</v>
      </c>
      <c r="AB675">
        <v>675</v>
      </c>
      <c r="AC675">
        <f t="shared" si="10"/>
        <v>580500</v>
      </c>
    </row>
    <row r="676" spans="1:29">
      <c r="A676" s="3" t="s">
        <v>961</v>
      </c>
      <c r="B676" s="2" t="str" cm="1">
        <f t="array" ref="B676:C676">_xlfn.TEXTSPLIT(A676," ")</f>
        <v>656Q6</v>
      </c>
      <c r="C676" s="2" t="str">
        <v>240</v>
      </c>
      <c r="D676" s="4" t="str" cm="1">
        <f t="array" ref="D676:H676">MID(B676,_xlfn.SEQUENCE(1,LEN(B676)),1)</f>
        <v>6</v>
      </c>
      <c r="E676" s="4" t="str">
        <v>5</v>
      </c>
      <c r="F676" s="4" t="str">
        <v>6</v>
      </c>
      <c r="G676" s="4" t="str">
        <v>Q</v>
      </c>
      <c r="H676" s="4" t="str">
        <v>6</v>
      </c>
      <c r="I676" s="5">
        <f>COUNTIF(_xlfn.ANCHORARRAY($D676),"A")</f>
        <v>0</v>
      </c>
      <c r="J676" s="5">
        <f>COUNTIF(_xlfn.ANCHORARRAY($D676),"K")</f>
        <v>0</v>
      </c>
      <c r="K676" s="5">
        <f>COUNTIF(_xlfn.ANCHORARRAY($D676),"Q")</f>
        <v>1</v>
      </c>
      <c r="L676" s="5">
        <f>COUNTIF(_xlfn.ANCHORARRAY($D676),"J")</f>
        <v>0</v>
      </c>
      <c r="M676" s="5">
        <f>COUNTIF(_xlfn.ANCHORARRAY($D676),"T")</f>
        <v>0</v>
      </c>
      <c r="N676" s="5">
        <f>COUNTIF(_xlfn.ANCHORARRAY($D676),"9")</f>
        <v>0</v>
      </c>
      <c r="O676" s="5">
        <f>COUNTIF(_xlfn.ANCHORARRAY($D676),"8")</f>
        <v>0</v>
      </c>
      <c r="P676" s="5">
        <f>COUNTIF(_xlfn.ANCHORARRAY($D676),"7")</f>
        <v>0</v>
      </c>
      <c r="Q676" s="5">
        <f>COUNTIF(_xlfn.ANCHORARRAY($D676),"6")</f>
        <v>3</v>
      </c>
      <c r="R676" s="5">
        <f>COUNTIF(_xlfn.ANCHORARRAY($D676),"5")</f>
        <v>1</v>
      </c>
      <c r="S676" s="5">
        <f>COUNTIF(_xlfn.ANCHORARRAY($D676),"4")</f>
        <v>0</v>
      </c>
      <c r="T676" s="5">
        <f>COUNTIF(_xlfn.ANCHORARRAY($D676),"3")</f>
        <v>0</v>
      </c>
      <c r="U676" s="5">
        <f>COUNTIF(_xlfn.ANCHORARRAY($D676),"2")</f>
        <v>0</v>
      </c>
      <c r="V676" s="8">
        <f>COUNTIF($I676:$U676,5)</f>
        <v>0</v>
      </c>
      <c r="W676" s="8">
        <f>COUNTIF($I676:$U676,4)</f>
        <v>0</v>
      </c>
      <c r="X676" s="8">
        <f>COUNTIFS($I676:$U676,3,$I676:$U676,2)</f>
        <v>0</v>
      </c>
      <c r="Y676" s="8">
        <f>IF(X676=0,COUNTIF($I676:$U676,3),0)</f>
        <v>1</v>
      </c>
      <c r="Z676" s="8">
        <f>IF(X676=0,COUNTIF($I676:$U676,2),0)</f>
        <v>0</v>
      </c>
      <c r="AA676" s="8">
        <f>COUNTIF($I676:$U676,1)</f>
        <v>2</v>
      </c>
      <c r="AB676">
        <v>676</v>
      </c>
      <c r="AC676">
        <f t="shared" si="10"/>
        <v>162240</v>
      </c>
    </row>
    <row r="677" spans="1:29">
      <c r="A677" s="3" t="s">
        <v>173</v>
      </c>
      <c r="B677" s="2" t="str" cm="1">
        <f t="array" ref="B677:C677">_xlfn.TEXTSPLIT(A677," ")</f>
        <v>66642</v>
      </c>
      <c r="C677" s="2" t="str">
        <v>953</v>
      </c>
      <c r="D677" s="4" t="str" cm="1">
        <f t="array" ref="D677:H677">MID(B677,_xlfn.SEQUENCE(1,LEN(B677)),1)</f>
        <v>6</v>
      </c>
      <c r="E677" s="4" t="str">
        <v>6</v>
      </c>
      <c r="F677" s="4" t="str">
        <v>6</v>
      </c>
      <c r="G677" s="4" t="str">
        <v>4</v>
      </c>
      <c r="H677" s="4" t="str">
        <v>2</v>
      </c>
      <c r="I677" s="5">
        <f>COUNTIF(_xlfn.ANCHORARRAY($D677),"A")</f>
        <v>0</v>
      </c>
      <c r="J677" s="5">
        <f>COUNTIF(_xlfn.ANCHORARRAY($D677),"K")</f>
        <v>0</v>
      </c>
      <c r="K677" s="5">
        <f>COUNTIF(_xlfn.ANCHORARRAY($D677),"Q")</f>
        <v>0</v>
      </c>
      <c r="L677" s="5">
        <f>COUNTIF(_xlfn.ANCHORARRAY($D677),"J")</f>
        <v>0</v>
      </c>
      <c r="M677" s="5">
        <f>COUNTIF(_xlfn.ANCHORARRAY($D677),"T")</f>
        <v>0</v>
      </c>
      <c r="N677" s="5">
        <f>COUNTIF(_xlfn.ANCHORARRAY($D677),"9")</f>
        <v>0</v>
      </c>
      <c r="O677" s="5">
        <f>COUNTIF(_xlfn.ANCHORARRAY($D677),"8")</f>
        <v>0</v>
      </c>
      <c r="P677" s="5">
        <f>COUNTIF(_xlfn.ANCHORARRAY($D677),"7")</f>
        <v>0</v>
      </c>
      <c r="Q677" s="5">
        <f>COUNTIF(_xlfn.ANCHORARRAY($D677),"6")</f>
        <v>3</v>
      </c>
      <c r="R677" s="5">
        <f>COUNTIF(_xlfn.ANCHORARRAY($D677),"5")</f>
        <v>0</v>
      </c>
      <c r="S677" s="5">
        <f>COUNTIF(_xlfn.ANCHORARRAY($D677),"4")</f>
        <v>1</v>
      </c>
      <c r="T677" s="5">
        <f>COUNTIF(_xlfn.ANCHORARRAY($D677),"3")</f>
        <v>0</v>
      </c>
      <c r="U677" s="5">
        <f>COUNTIF(_xlfn.ANCHORARRAY($D677),"2")</f>
        <v>1</v>
      </c>
      <c r="V677" s="8">
        <f>COUNTIF($I677:$U677,5)</f>
        <v>0</v>
      </c>
      <c r="W677" s="8">
        <f>COUNTIF($I677:$U677,4)</f>
        <v>0</v>
      </c>
      <c r="X677" s="8">
        <f>COUNTIFS($I677:$U677,3,$I677:$U677,2)</f>
        <v>0</v>
      </c>
      <c r="Y677" s="8">
        <f>IF(X677=0,COUNTIF($I677:$U677,3),0)</f>
        <v>1</v>
      </c>
      <c r="Z677" s="8">
        <f>IF(X677=0,COUNTIF($I677:$U677,2),0)</f>
        <v>0</v>
      </c>
      <c r="AA677" s="8">
        <f>COUNTIF($I677:$U677,1)</f>
        <v>2</v>
      </c>
      <c r="AB677">
        <v>677</v>
      </c>
      <c r="AC677">
        <f t="shared" si="10"/>
        <v>645181</v>
      </c>
    </row>
    <row r="678" spans="1:29">
      <c r="A678" s="3" t="s">
        <v>104</v>
      </c>
      <c r="B678" s="2" t="str" cm="1">
        <f t="array" ref="B678:C678">_xlfn.TEXTSPLIT(A678," ")</f>
        <v>66692</v>
      </c>
      <c r="C678" s="2" t="str">
        <v>584</v>
      </c>
      <c r="D678" s="4" t="str" cm="1">
        <f t="array" ref="D678:H678">MID(B678,_xlfn.SEQUENCE(1,LEN(B678)),1)</f>
        <v>6</v>
      </c>
      <c r="E678" s="4" t="str">
        <v>6</v>
      </c>
      <c r="F678" s="4" t="str">
        <v>6</v>
      </c>
      <c r="G678" s="4" t="str">
        <v>9</v>
      </c>
      <c r="H678" s="4" t="str">
        <v>2</v>
      </c>
      <c r="I678" s="5">
        <f>COUNTIF(_xlfn.ANCHORARRAY($D678),"A")</f>
        <v>0</v>
      </c>
      <c r="J678" s="5">
        <f>COUNTIF(_xlfn.ANCHORARRAY($D678),"K")</f>
        <v>0</v>
      </c>
      <c r="K678" s="5">
        <f>COUNTIF(_xlfn.ANCHORARRAY($D678),"Q")</f>
        <v>0</v>
      </c>
      <c r="L678" s="5">
        <f>COUNTIF(_xlfn.ANCHORARRAY($D678),"J")</f>
        <v>0</v>
      </c>
      <c r="M678" s="5">
        <f>COUNTIF(_xlfn.ANCHORARRAY($D678),"T")</f>
        <v>0</v>
      </c>
      <c r="N678" s="5">
        <f>COUNTIF(_xlfn.ANCHORARRAY($D678),"9")</f>
        <v>1</v>
      </c>
      <c r="O678" s="5">
        <f>COUNTIF(_xlfn.ANCHORARRAY($D678),"8")</f>
        <v>0</v>
      </c>
      <c r="P678" s="5">
        <f>COUNTIF(_xlfn.ANCHORARRAY($D678),"7")</f>
        <v>0</v>
      </c>
      <c r="Q678" s="5">
        <f>COUNTIF(_xlfn.ANCHORARRAY($D678),"6")</f>
        <v>3</v>
      </c>
      <c r="R678" s="5">
        <f>COUNTIF(_xlfn.ANCHORARRAY($D678),"5")</f>
        <v>0</v>
      </c>
      <c r="S678" s="5">
        <f>COUNTIF(_xlfn.ANCHORARRAY($D678),"4")</f>
        <v>0</v>
      </c>
      <c r="T678" s="5">
        <f>COUNTIF(_xlfn.ANCHORARRAY($D678),"3")</f>
        <v>0</v>
      </c>
      <c r="U678" s="5">
        <f>COUNTIF(_xlfn.ANCHORARRAY($D678),"2")</f>
        <v>1</v>
      </c>
      <c r="V678" s="8">
        <f>COUNTIF($I678:$U678,5)</f>
        <v>0</v>
      </c>
      <c r="W678" s="8">
        <f>COUNTIF($I678:$U678,4)</f>
        <v>0</v>
      </c>
      <c r="X678" s="8">
        <f>COUNTIFS($I678:$U678,3,$I678:$U678,2)</f>
        <v>0</v>
      </c>
      <c r="Y678" s="8">
        <f>IF(X678=0,COUNTIF($I678:$U678,3),0)</f>
        <v>1</v>
      </c>
      <c r="Z678" s="8">
        <f>IF(X678=0,COUNTIF($I678:$U678,2),0)</f>
        <v>0</v>
      </c>
      <c r="AA678" s="8">
        <f>COUNTIF($I678:$U678,1)</f>
        <v>2</v>
      </c>
      <c r="AB678">
        <v>678</v>
      </c>
      <c r="AC678">
        <f t="shared" si="10"/>
        <v>395952</v>
      </c>
    </row>
    <row r="679" spans="1:29">
      <c r="A679" s="3" t="s">
        <v>764</v>
      </c>
      <c r="B679" s="2" t="str" cm="1">
        <f t="array" ref="B679:C679">_xlfn.TEXTSPLIT(A679," ")</f>
        <v>666T5</v>
      </c>
      <c r="C679" s="2" t="str">
        <v>71</v>
      </c>
      <c r="D679" s="4" t="str" cm="1">
        <f t="array" ref="D679:H679">MID(B679,_xlfn.SEQUENCE(1,LEN(B679)),1)</f>
        <v>6</v>
      </c>
      <c r="E679" s="4" t="str">
        <v>6</v>
      </c>
      <c r="F679" s="4" t="str">
        <v>6</v>
      </c>
      <c r="G679" s="4" t="str">
        <v>T</v>
      </c>
      <c r="H679" s="4" t="str">
        <v>5</v>
      </c>
      <c r="I679" s="5">
        <f>COUNTIF(_xlfn.ANCHORARRAY($D679),"A")</f>
        <v>0</v>
      </c>
      <c r="J679" s="5">
        <f>COUNTIF(_xlfn.ANCHORARRAY($D679),"K")</f>
        <v>0</v>
      </c>
      <c r="K679" s="5">
        <f>COUNTIF(_xlfn.ANCHORARRAY($D679),"Q")</f>
        <v>0</v>
      </c>
      <c r="L679" s="5">
        <f>COUNTIF(_xlfn.ANCHORARRAY($D679),"J")</f>
        <v>0</v>
      </c>
      <c r="M679" s="5">
        <f>COUNTIF(_xlfn.ANCHORARRAY($D679),"T")</f>
        <v>1</v>
      </c>
      <c r="N679" s="5">
        <f>COUNTIF(_xlfn.ANCHORARRAY($D679),"9")</f>
        <v>0</v>
      </c>
      <c r="O679" s="5">
        <f>COUNTIF(_xlfn.ANCHORARRAY($D679),"8")</f>
        <v>0</v>
      </c>
      <c r="P679" s="5">
        <f>COUNTIF(_xlfn.ANCHORARRAY($D679),"7")</f>
        <v>0</v>
      </c>
      <c r="Q679" s="5">
        <f>COUNTIF(_xlfn.ANCHORARRAY($D679),"6")</f>
        <v>3</v>
      </c>
      <c r="R679" s="5">
        <f>COUNTIF(_xlfn.ANCHORARRAY($D679),"5")</f>
        <v>1</v>
      </c>
      <c r="S679" s="5">
        <f>COUNTIF(_xlfn.ANCHORARRAY($D679),"4")</f>
        <v>0</v>
      </c>
      <c r="T679" s="5">
        <f>COUNTIF(_xlfn.ANCHORARRAY($D679),"3")</f>
        <v>0</v>
      </c>
      <c r="U679" s="5">
        <f>COUNTIF(_xlfn.ANCHORARRAY($D679),"2")</f>
        <v>0</v>
      </c>
      <c r="V679" s="8">
        <f>COUNTIF($I679:$U679,5)</f>
        <v>0</v>
      </c>
      <c r="W679" s="8">
        <f>COUNTIF($I679:$U679,4)</f>
        <v>0</v>
      </c>
      <c r="X679" s="8">
        <f>COUNTIFS($I679:$U679,3,$I679:$U679,2)</f>
        <v>0</v>
      </c>
      <c r="Y679" s="8">
        <f>IF(X679=0,COUNTIF($I679:$U679,3),0)</f>
        <v>1</v>
      </c>
      <c r="Z679" s="8">
        <f>IF(X679=0,COUNTIF($I679:$U679,2),0)</f>
        <v>0</v>
      </c>
      <c r="AA679" s="8">
        <f>COUNTIF($I679:$U679,1)</f>
        <v>2</v>
      </c>
      <c r="AB679">
        <v>679</v>
      </c>
      <c r="AC679">
        <f t="shared" si="10"/>
        <v>48209</v>
      </c>
    </row>
    <row r="680" spans="1:29">
      <c r="A680" s="3" t="s">
        <v>625</v>
      </c>
      <c r="B680" s="2" t="str" cm="1">
        <f t="array" ref="B680:C680">_xlfn.TEXTSPLIT(A680," ")</f>
        <v>666J2</v>
      </c>
      <c r="C680" s="2" t="str">
        <v>213</v>
      </c>
      <c r="D680" s="4" t="str" cm="1">
        <f t="array" ref="D680:H680">MID(B680,_xlfn.SEQUENCE(1,LEN(B680)),1)</f>
        <v>6</v>
      </c>
      <c r="E680" s="4" t="str">
        <v>6</v>
      </c>
      <c r="F680" s="4" t="str">
        <v>6</v>
      </c>
      <c r="G680" s="4" t="str">
        <v>J</v>
      </c>
      <c r="H680" s="4" t="str">
        <v>2</v>
      </c>
      <c r="I680" s="5">
        <f>COUNTIF(_xlfn.ANCHORARRAY($D680),"A")</f>
        <v>0</v>
      </c>
      <c r="J680" s="5">
        <f>COUNTIF(_xlfn.ANCHORARRAY($D680),"K")</f>
        <v>0</v>
      </c>
      <c r="K680" s="5">
        <f>COUNTIF(_xlfn.ANCHORARRAY($D680),"Q")</f>
        <v>0</v>
      </c>
      <c r="L680" s="5">
        <f>COUNTIF(_xlfn.ANCHORARRAY($D680),"J")</f>
        <v>1</v>
      </c>
      <c r="M680" s="5">
        <f>COUNTIF(_xlfn.ANCHORARRAY($D680),"T")</f>
        <v>0</v>
      </c>
      <c r="N680" s="5">
        <f>COUNTIF(_xlfn.ANCHORARRAY($D680),"9")</f>
        <v>0</v>
      </c>
      <c r="O680" s="5">
        <f>COUNTIF(_xlfn.ANCHORARRAY($D680),"8")</f>
        <v>0</v>
      </c>
      <c r="P680" s="5">
        <f>COUNTIF(_xlfn.ANCHORARRAY($D680),"7")</f>
        <v>0</v>
      </c>
      <c r="Q680" s="5">
        <f>COUNTIF(_xlfn.ANCHORARRAY($D680),"6")</f>
        <v>3</v>
      </c>
      <c r="R680" s="5">
        <f>COUNTIF(_xlfn.ANCHORARRAY($D680),"5")</f>
        <v>0</v>
      </c>
      <c r="S680" s="5">
        <f>COUNTIF(_xlfn.ANCHORARRAY($D680),"4")</f>
        <v>0</v>
      </c>
      <c r="T680" s="5">
        <f>COUNTIF(_xlfn.ANCHORARRAY($D680),"3")</f>
        <v>0</v>
      </c>
      <c r="U680" s="5">
        <f>COUNTIF(_xlfn.ANCHORARRAY($D680),"2")</f>
        <v>1</v>
      </c>
      <c r="V680" s="8">
        <f>COUNTIF($I680:$U680,5)</f>
        <v>0</v>
      </c>
      <c r="W680" s="8">
        <f>COUNTIF($I680:$U680,4)</f>
        <v>0</v>
      </c>
      <c r="X680" s="8">
        <f>COUNTIFS($I680:$U680,3,$I680:$U680,2)</f>
        <v>0</v>
      </c>
      <c r="Y680" s="8">
        <f>IF(X680=0,COUNTIF($I680:$U680,3),0)</f>
        <v>1</v>
      </c>
      <c r="Z680" s="8">
        <f>IF(X680=0,COUNTIF($I680:$U680,2),0)</f>
        <v>0</v>
      </c>
      <c r="AA680" s="8">
        <f>COUNTIF($I680:$U680,1)</f>
        <v>2</v>
      </c>
      <c r="AB680">
        <v>680</v>
      </c>
      <c r="AC680">
        <f t="shared" si="10"/>
        <v>144840</v>
      </c>
    </row>
    <row r="681" spans="1:29">
      <c r="A681" s="3" t="s">
        <v>101</v>
      </c>
      <c r="B681" s="2" t="str" cm="1">
        <f t="array" ref="B681:C681">_xlfn.TEXTSPLIT(A681," ")</f>
        <v>666J3</v>
      </c>
      <c r="C681" s="2" t="str">
        <v>301</v>
      </c>
      <c r="D681" s="4" t="str" cm="1">
        <f t="array" ref="D681:H681">MID(B681,_xlfn.SEQUENCE(1,LEN(B681)),1)</f>
        <v>6</v>
      </c>
      <c r="E681" s="4" t="str">
        <v>6</v>
      </c>
      <c r="F681" s="4" t="str">
        <v>6</v>
      </c>
      <c r="G681" s="4" t="str">
        <v>J</v>
      </c>
      <c r="H681" s="4" t="str">
        <v>3</v>
      </c>
      <c r="I681" s="5">
        <f>COUNTIF(_xlfn.ANCHORARRAY($D681),"A")</f>
        <v>0</v>
      </c>
      <c r="J681" s="5">
        <f>COUNTIF(_xlfn.ANCHORARRAY($D681),"K")</f>
        <v>0</v>
      </c>
      <c r="K681" s="5">
        <f>COUNTIF(_xlfn.ANCHORARRAY($D681),"Q")</f>
        <v>0</v>
      </c>
      <c r="L681" s="5">
        <f>COUNTIF(_xlfn.ANCHORARRAY($D681),"J")</f>
        <v>1</v>
      </c>
      <c r="M681" s="5">
        <f>COUNTIF(_xlfn.ANCHORARRAY($D681),"T")</f>
        <v>0</v>
      </c>
      <c r="N681" s="5">
        <f>COUNTIF(_xlfn.ANCHORARRAY($D681),"9")</f>
        <v>0</v>
      </c>
      <c r="O681" s="5">
        <f>COUNTIF(_xlfn.ANCHORARRAY($D681),"8")</f>
        <v>0</v>
      </c>
      <c r="P681" s="5">
        <f>COUNTIF(_xlfn.ANCHORARRAY($D681),"7")</f>
        <v>0</v>
      </c>
      <c r="Q681" s="5">
        <f>COUNTIF(_xlfn.ANCHORARRAY($D681),"6")</f>
        <v>3</v>
      </c>
      <c r="R681" s="5">
        <f>COUNTIF(_xlfn.ANCHORARRAY($D681),"5")</f>
        <v>0</v>
      </c>
      <c r="S681" s="5">
        <f>COUNTIF(_xlfn.ANCHORARRAY($D681),"4")</f>
        <v>0</v>
      </c>
      <c r="T681" s="5">
        <f>COUNTIF(_xlfn.ANCHORARRAY($D681),"3")</f>
        <v>1</v>
      </c>
      <c r="U681" s="5">
        <f>COUNTIF(_xlfn.ANCHORARRAY($D681),"2")</f>
        <v>0</v>
      </c>
      <c r="V681" s="8">
        <f>COUNTIF($I681:$U681,5)</f>
        <v>0</v>
      </c>
      <c r="W681" s="8">
        <f>COUNTIF($I681:$U681,4)</f>
        <v>0</v>
      </c>
      <c r="X681" s="8">
        <f>COUNTIFS($I681:$U681,3,$I681:$U681,2)</f>
        <v>0</v>
      </c>
      <c r="Y681" s="8">
        <f>IF(X681=0,COUNTIF($I681:$U681,3),0)</f>
        <v>1</v>
      </c>
      <c r="Z681" s="8">
        <f>IF(X681=0,COUNTIF($I681:$U681,2),0)</f>
        <v>0</v>
      </c>
      <c r="AA681" s="8">
        <f>COUNTIF($I681:$U681,1)</f>
        <v>2</v>
      </c>
      <c r="AB681">
        <v>681</v>
      </c>
      <c r="AC681">
        <f t="shared" si="10"/>
        <v>204981</v>
      </c>
    </row>
    <row r="682" spans="1:29">
      <c r="A682" s="3" t="s">
        <v>663</v>
      </c>
      <c r="B682" s="2" t="str" cm="1">
        <f t="array" ref="B682:C682">_xlfn.TEXTSPLIT(A682," ")</f>
        <v>6686K</v>
      </c>
      <c r="C682" s="2" t="str">
        <v>568</v>
      </c>
      <c r="D682" s="4" t="str" cm="1">
        <f t="array" ref="D682:H682">MID(B682,_xlfn.SEQUENCE(1,LEN(B682)),1)</f>
        <v>6</v>
      </c>
      <c r="E682" s="4" t="str">
        <v>6</v>
      </c>
      <c r="F682" s="4" t="str">
        <v>8</v>
      </c>
      <c r="G682" s="4" t="str">
        <v>6</v>
      </c>
      <c r="H682" s="4" t="str">
        <v>K</v>
      </c>
      <c r="I682" s="5">
        <f>COUNTIF(_xlfn.ANCHORARRAY($D682),"A")</f>
        <v>0</v>
      </c>
      <c r="J682" s="5">
        <f>COUNTIF(_xlfn.ANCHORARRAY($D682),"K")</f>
        <v>1</v>
      </c>
      <c r="K682" s="5">
        <f>COUNTIF(_xlfn.ANCHORARRAY($D682),"Q")</f>
        <v>0</v>
      </c>
      <c r="L682" s="5">
        <f>COUNTIF(_xlfn.ANCHORARRAY($D682),"J")</f>
        <v>0</v>
      </c>
      <c r="M682" s="5">
        <f>COUNTIF(_xlfn.ANCHORARRAY($D682),"T")</f>
        <v>0</v>
      </c>
      <c r="N682" s="5">
        <f>COUNTIF(_xlfn.ANCHORARRAY($D682),"9")</f>
        <v>0</v>
      </c>
      <c r="O682" s="5">
        <f>COUNTIF(_xlfn.ANCHORARRAY($D682),"8")</f>
        <v>1</v>
      </c>
      <c r="P682" s="5">
        <f>COUNTIF(_xlfn.ANCHORARRAY($D682),"7")</f>
        <v>0</v>
      </c>
      <c r="Q682" s="5">
        <f>COUNTIF(_xlfn.ANCHORARRAY($D682),"6")</f>
        <v>3</v>
      </c>
      <c r="R682" s="5">
        <f>COUNTIF(_xlfn.ANCHORARRAY($D682),"5")</f>
        <v>0</v>
      </c>
      <c r="S682" s="5">
        <f>COUNTIF(_xlfn.ANCHORARRAY($D682),"4")</f>
        <v>0</v>
      </c>
      <c r="T682" s="5">
        <f>COUNTIF(_xlfn.ANCHORARRAY($D682),"3")</f>
        <v>0</v>
      </c>
      <c r="U682" s="5">
        <f>COUNTIF(_xlfn.ANCHORARRAY($D682),"2")</f>
        <v>0</v>
      </c>
      <c r="V682" s="8">
        <f>COUNTIF($I682:$U682,5)</f>
        <v>0</v>
      </c>
      <c r="W682" s="8">
        <f>COUNTIF($I682:$U682,4)</f>
        <v>0</v>
      </c>
      <c r="X682" s="8">
        <f>COUNTIFS($I682:$U682,3,$I682:$U682,2)</f>
        <v>0</v>
      </c>
      <c r="Y682" s="8">
        <f>IF(X682=0,COUNTIF($I682:$U682,3),0)</f>
        <v>1</v>
      </c>
      <c r="Z682" s="8">
        <f>IF(X682=0,COUNTIF($I682:$U682,2),0)</f>
        <v>0</v>
      </c>
      <c r="AA682" s="8">
        <f>COUNTIF($I682:$U682,1)</f>
        <v>2</v>
      </c>
      <c r="AB682">
        <v>682</v>
      </c>
      <c r="AC682">
        <f t="shared" si="10"/>
        <v>387376</v>
      </c>
    </row>
    <row r="683" spans="1:29">
      <c r="A683" s="3" t="s">
        <v>208</v>
      </c>
      <c r="B683" s="2" t="str" cm="1">
        <f t="array" ref="B683:C683">_xlfn.TEXTSPLIT(A683," ")</f>
        <v>66J56</v>
      </c>
      <c r="C683" s="2" t="str">
        <v>144</v>
      </c>
      <c r="D683" s="4" t="str" cm="1">
        <f t="array" ref="D683:H683">MID(B683,_xlfn.SEQUENCE(1,LEN(B683)),1)</f>
        <v>6</v>
      </c>
      <c r="E683" s="4" t="str">
        <v>6</v>
      </c>
      <c r="F683" s="4" t="str">
        <v>J</v>
      </c>
      <c r="G683" s="4" t="str">
        <v>5</v>
      </c>
      <c r="H683" s="4" t="str">
        <v>6</v>
      </c>
      <c r="I683" s="5">
        <f>COUNTIF(_xlfn.ANCHORARRAY($D683),"A")</f>
        <v>0</v>
      </c>
      <c r="J683" s="5">
        <f>COUNTIF(_xlfn.ANCHORARRAY($D683),"K")</f>
        <v>0</v>
      </c>
      <c r="K683" s="5">
        <f>COUNTIF(_xlfn.ANCHORARRAY($D683),"Q")</f>
        <v>0</v>
      </c>
      <c r="L683" s="5">
        <f>COUNTIF(_xlfn.ANCHORARRAY($D683),"J")</f>
        <v>1</v>
      </c>
      <c r="M683" s="5">
        <f>COUNTIF(_xlfn.ANCHORARRAY($D683),"T")</f>
        <v>0</v>
      </c>
      <c r="N683" s="5">
        <f>COUNTIF(_xlfn.ANCHORARRAY($D683),"9")</f>
        <v>0</v>
      </c>
      <c r="O683" s="5">
        <f>COUNTIF(_xlfn.ANCHORARRAY($D683),"8")</f>
        <v>0</v>
      </c>
      <c r="P683" s="5">
        <f>COUNTIF(_xlfn.ANCHORARRAY($D683),"7")</f>
        <v>0</v>
      </c>
      <c r="Q683" s="5">
        <f>COUNTIF(_xlfn.ANCHORARRAY($D683),"6")</f>
        <v>3</v>
      </c>
      <c r="R683" s="5">
        <f>COUNTIF(_xlfn.ANCHORARRAY($D683),"5")</f>
        <v>1</v>
      </c>
      <c r="S683" s="5">
        <f>COUNTIF(_xlfn.ANCHORARRAY($D683),"4")</f>
        <v>0</v>
      </c>
      <c r="T683" s="5">
        <f>COUNTIF(_xlfn.ANCHORARRAY($D683),"3")</f>
        <v>0</v>
      </c>
      <c r="U683" s="5">
        <f>COUNTIF(_xlfn.ANCHORARRAY($D683),"2")</f>
        <v>0</v>
      </c>
      <c r="V683" s="8">
        <f>COUNTIF($I683:$U683,5)</f>
        <v>0</v>
      </c>
      <c r="W683" s="8">
        <f>COUNTIF($I683:$U683,4)</f>
        <v>0</v>
      </c>
      <c r="X683" s="8">
        <f>COUNTIFS($I683:$U683,3,$I683:$U683,2)</f>
        <v>0</v>
      </c>
      <c r="Y683" s="8">
        <f>IF(X683=0,COUNTIF($I683:$U683,3),0)</f>
        <v>1</v>
      </c>
      <c r="Z683" s="8">
        <f>IF(X683=0,COUNTIF($I683:$U683,2),0)</f>
        <v>0</v>
      </c>
      <c r="AA683" s="8">
        <f>COUNTIF($I683:$U683,1)</f>
        <v>2</v>
      </c>
      <c r="AB683">
        <v>683</v>
      </c>
      <c r="AC683">
        <f t="shared" si="10"/>
        <v>98352</v>
      </c>
    </row>
    <row r="684" spans="1:29">
      <c r="A684" s="3" t="s">
        <v>254</v>
      </c>
      <c r="B684" s="2" t="str" cm="1">
        <f t="array" ref="B684:C684">_xlfn.TEXTSPLIT(A684," ")</f>
        <v>66JQ6</v>
      </c>
      <c r="C684" s="2" t="str">
        <v>623</v>
      </c>
      <c r="D684" s="4" t="str" cm="1">
        <f t="array" ref="D684:H684">MID(B684,_xlfn.SEQUENCE(1,LEN(B684)),1)</f>
        <v>6</v>
      </c>
      <c r="E684" s="4" t="str">
        <v>6</v>
      </c>
      <c r="F684" s="4" t="str">
        <v>J</v>
      </c>
      <c r="G684" s="4" t="str">
        <v>Q</v>
      </c>
      <c r="H684" s="4" t="str">
        <v>6</v>
      </c>
      <c r="I684" s="5">
        <f>COUNTIF(_xlfn.ANCHORARRAY($D684),"A")</f>
        <v>0</v>
      </c>
      <c r="J684" s="5">
        <f>COUNTIF(_xlfn.ANCHORARRAY($D684),"K")</f>
        <v>0</v>
      </c>
      <c r="K684" s="5">
        <f>COUNTIF(_xlfn.ANCHORARRAY($D684),"Q")</f>
        <v>1</v>
      </c>
      <c r="L684" s="5">
        <f>COUNTIF(_xlfn.ANCHORARRAY($D684),"J")</f>
        <v>1</v>
      </c>
      <c r="M684" s="5">
        <f>COUNTIF(_xlfn.ANCHORARRAY($D684),"T")</f>
        <v>0</v>
      </c>
      <c r="N684" s="5">
        <f>COUNTIF(_xlfn.ANCHORARRAY($D684),"9")</f>
        <v>0</v>
      </c>
      <c r="O684" s="5">
        <f>COUNTIF(_xlfn.ANCHORARRAY($D684),"8")</f>
        <v>0</v>
      </c>
      <c r="P684" s="5">
        <f>COUNTIF(_xlfn.ANCHORARRAY($D684),"7")</f>
        <v>0</v>
      </c>
      <c r="Q684" s="5">
        <f>COUNTIF(_xlfn.ANCHORARRAY($D684),"6")</f>
        <v>3</v>
      </c>
      <c r="R684" s="5">
        <f>COUNTIF(_xlfn.ANCHORARRAY($D684),"5")</f>
        <v>0</v>
      </c>
      <c r="S684" s="5">
        <f>COUNTIF(_xlfn.ANCHORARRAY($D684),"4")</f>
        <v>0</v>
      </c>
      <c r="T684" s="5">
        <f>COUNTIF(_xlfn.ANCHORARRAY($D684),"3")</f>
        <v>0</v>
      </c>
      <c r="U684" s="5">
        <f>COUNTIF(_xlfn.ANCHORARRAY($D684),"2")</f>
        <v>0</v>
      </c>
      <c r="V684" s="8">
        <f>COUNTIF($I684:$U684,5)</f>
        <v>0</v>
      </c>
      <c r="W684" s="8">
        <f>COUNTIF($I684:$U684,4)</f>
        <v>0</v>
      </c>
      <c r="X684" s="8">
        <f>COUNTIFS($I684:$U684,3,$I684:$U684,2)</f>
        <v>0</v>
      </c>
      <c r="Y684" s="8">
        <f>IF(X684=0,COUNTIF($I684:$U684,3),0)</f>
        <v>1</v>
      </c>
      <c r="Z684" s="8">
        <f>IF(X684=0,COUNTIF($I684:$U684,2),0)</f>
        <v>0</v>
      </c>
      <c r="AA684" s="8">
        <f>COUNTIF($I684:$U684,1)</f>
        <v>2</v>
      </c>
      <c r="AB684">
        <v>684</v>
      </c>
      <c r="AC684">
        <f t="shared" si="10"/>
        <v>426132</v>
      </c>
    </row>
    <row r="685" spans="1:29">
      <c r="A685" s="3" t="s">
        <v>829</v>
      </c>
      <c r="B685" s="2" t="str" cm="1">
        <f t="array" ref="B685:C685">_xlfn.TEXTSPLIT(A685," ")</f>
        <v>67636</v>
      </c>
      <c r="C685" s="2" t="str">
        <v>489</v>
      </c>
      <c r="D685" s="4" t="str" cm="1">
        <f t="array" ref="D685:H685">MID(B685,_xlfn.SEQUENCE(1,LEN(B685)),1)</f>
        <v>6</v>
      </c>
      <c r="E685" s="4" t="str">
        <v>7</v>
      </c>
      <c r="F685" s="4" t="str">
        <v>6</v>
      </c>
      <c r="G685" s="4" t="str">
        <v>3</v>
      </c>
      <c r="H685" s="4" t="str">
        <v>6</v>
      </c>
      <c r="I685" s="5">
        <f>COUNTIF(_xlfn.ANCHORARRAY($D685),"A")</f>
        <v>0</v>
      </c>
      <c r="J685" s="5">
        <f>COUNTIF(_xlfn.ANCHORARRAY($D685),"K")</f>
        <v>0</v>
      </c>
      <c r="K685" s="5">
        <f>COUNTIF(_xlfn.ANCHORARRAY($D685),"Q")</f>
        <v>0</v>
      </c>
      <c r="L685" s="5">
        <f>COUNTIF(_xlfn.ANCHORARRAY($D685),"J")</f>
        <v>0</v>
      </c>
      <c r="M685" s="5">
        <f>COUNTIF(_xlfn.ANCHORARRAY($D685),"T")</f>
        <v>0</v>
      </c>
      <c r="N685" s="5">
        <f>COUNTIF(_xlfn.ANCHORARRAY($D685),"9")</f>
        <v>0</v>
      </c>
      <c r="O685" s="5">
        <f>COUNTIF(_xlfn.ANCHORARRAY($D685),"8")</f>
        <v>0</v>
      </c>
      <c r="P685" s="5">
        <f>COUNTIF(_xlfn.ANCHORARRAY($D685),"7")</f>
        <v>1</v>
      </c>
      <c r="Q685" s="5">
        <f>COUNTIF(_xlfn.ANCHORARRAY($D685),"6")</f>
        <v>3</v>
      </c>
      <c r="R685" s="5">
        <f>COUNTIF(_xlfn.ANCHORARRAY($D685),"5")</f>
        <v>0</v>
      </c>
      <c r="S685" s="5">
        <f>COUNTIF(_xlfn.ANCHORARRAY($D685),"4")</f>
        <v>0</v>
      </c>
      <c r="T685" s="5">
        <f>COUNTIF(_xlfn.ANCHORARRAY($D685),"3")</f>
        <v>1</v>
      </c>
      <c r="U685" s="5">
        <f>COUNTIF(_xlfn.ANCHORARRAY($D685),"2")</f>
        <v>0</v>
      </c>
      <c r="V685" s="8">
        <f>COUNTIF($I685:$U685,5)</f>
        <v>0</v>
      </c>
      <c r="W685" s="8">
        <f>COUNTIF($I685:$U685,4)</f>
        <v>0</v>
      </c>
      <c r="X685" s="8">
        <f>COUNTIFS($I685:$U685,3,$I685:$U685,2)</f>
        <v>0</v>
      </c>
      <c r="Y685" s="8">
        <f>IF(X685=0,COUNTIF($I685:$U685,3),0)</f>
        <v>1</v>
      </c>
      <c r="Z685" s="8">
        <f>IF(X685=0,COUNTIF($I685:$U685,2),0)</f>
        <v>0</v>
      </c>
      <c r="AA685" s="8">
        <f>COUNTIF($I685:$U685,1)</f>
        <v>2</v>
      </c>
      <c r="AB685">
        <v>685</v>
      </c>
      <c r="AC685">
        <f t="shared" si="10"/>
        <v>334965</v>
      </c>
    </row>
    <row r="686" spans="1:29">
      <c r="A686" s="3" t="s">
        <v>895</v>
      </c>
      <c r="B686" s="2" t="str" cm="1">
        <f t="array" ref="B686:C686">_xlfn.TEXTSPLIT(A686," ")</f>
        <v>67662</v>
      </c>
      <c r="C686" s="2" t="str">
        <v>971</v>
      </c>
      <c r="D686" s="4" t="str" cm="1">
        <f t="array" ref="D686:H686">MID(B686,_xlfn.SEQUENCE(1,LEN(B686)),1)</f>
        <v>6</v>
      </c>
      <c r="E686" s="4" t="str">
        <v>7</v>
      </c>
      <c r="F686" s="4" t="str">
        <v>6</v>
      </c>
      <c r="G686" s="4" t="str">
        <v>6</v>
      </c>
      <c r="H686" s="4" t="str">
        <v>2</v>
      </c>
      <c r="I686" s="5">
        <f>COUNTIF(_xlfn.ANCHORARRAY($D686),"A")</f>
        <v>0</v>
      </c>
      <c r="J686" s="5">
        <f>COUNTIF(_xlfn.ANCHORARRAY($D686),"K")</f>
        <v>0</v>
      </c>
      <c r="K686" s="5">
        <f>COUNTIF(_xlfn.ANCHORARRAY($D686),"Q")</f>
        <v>0</v>
      </c>
      <c r="L686" s="5">
        <f>COUNTIF(_xlfn.ANCHORARRAY($D686),"J")</f>
        <v>0</v>
      </c>
      <c r="M686" s="5">
        <f>COUNTIF(_xlfn.ANCHORARRAY($D686),"T")</f>
        <v>0</v>
      </c>
      <c r="N686" s="5">
        <f>COUNTIF(_xlfn.ANCHORARRAY($D686),"9")</f>
        <v>0</v>
      </c>
      <c r="O686" s="5">
        <f>COUNTIF(_xlfn.ANCHORARRAY($D686),"8")</f>
        <v>0</v>
      </c>
      <c r="P686" s="5">
        <f>COUNTIF(_xlfn.ANCHORARRAY($D686),"7")</f>
        <v>1</v>
      </c>
      <c r="Q686" s="5">
        <f>COUNTIF(_xlfn.ANCHORARRAY($D686),"6")</f>
        <v>3</v>
      </c>
      <c r="R686" s="5">
        <f>COUNTIF(_xlfn.ANCHORARRAY($D686),"5")</f>
        <v>0</v>
      </c>
      <c r="S686" s="5">
        <f>COUNTIF(_xlfn.ANCHORARRAY($D686),"4")</f>
        <v>0</v>
      </c>
      <c r="T686" s="5">
        <f>COUNTIF(_xlfn.ANCHORARRAY($D686),"3")</f>
        <v>0</v>
      </c>
      <c r="U686" s="5">
        <f>COUNTIF(_xlfn.ANCHORARRAY($D686),"2")</f>
        <v>1</v>
      </c>
      <c r="V686" s="8">
        <f>COUNTIF($I686:$U686,5)</f>
        <v>0</v>
      </c>
      <c r="W686" s="8">
        <f>COUNTIF($I686:$U686,4)</f>
        <v>0</v>
      </c>
      <c r="X686" s="8">
        <f>COUNTIFS($I686:$U686,3,$I686:$U686,2)</f>
        <v>0</v>
      </c>
      <c r="Y686" s="8">
        <f>IF(X686=0,COUNTIF($I686:$U686,3),0)</f>
        <v>1</v>
      </c>
      <c r="Z686" s="8">
        <f>IF(X686=0,COUNTIF($I686:$U686,2),0)</f>
        <v>0</v>
      </c>
      <c r="AA686" s="8">
        <f>COUNTIF($I686:$U686,1)</f>
        <v>2</v>
      </c>
      <c r="AB686">
        <v>686</v>
      </c>
      <c r="AC686">
        <f t="shared" si="10"/>
        <v>666106</v>
      </c>
    </row>
    <row r="687" spans="1:29">
      <c r="A687" s="3" t="s">
        <v>559</v>
      </c>
      <c r="B687" s="2" t="str" cm="1">
        <f t="array" ref="B687:C687">_xlfn.TEXTSPLIT(A687," ")</f>
        <v>68266</v>
      </c>
      <c r="C687" s="2" t="str">
        <v>656</v>
      </c>
      <c r="D687" s="4" t="str" cm="1">
        <f t="array" ref="D687:H687">MID(B687,_xlfn.SEQUENCE(1,LEN(B687)),1)</f>
        <v>6</v>
      </c>
      <c r="E687" s="4" t="str">
        <v>8</v>
      </c>
      <c r="F687" s="4" t="str">
        <v>2</v>
      </c>
      <c r="G687" s="4" t="str">
        <v>6</v>
      </c>
      <c r="H687" s="4" t="str">
        <v>6</v>
      </c>
      <c r="I687" s="5">
        <f>COUNTIF(_xlfn.ANCHORARRAY($D687),"A")</f>
        <v>0</v>
      </c>
      <c r="J687" s="5">
        <f>COUNTIF(_xlfn.ANCHORARRAY($D687),"K")</f>
        <v>0</v>
      </c>
      <c r="K687" s="5">
        <f>COUNTIF(_xlfn.ANCHORARRAY($D687),"Q")</f>
        <v>0</v>
      </c>
      <c r="L687" s="5">
        <f>COUNTIF(_xlfn.ANCHORARRAY($D687),"J")</f>
        <v>0</v>
      </c>
      <c r="M687" s="5">
        <f>COUNTIF(_xlfn.ANCHORARRAY($D687),"T")</f>
        <v>0</v>
      </c>
      <c r="N687" s="5">
        <f>COUNTIF(_xlfn.ANCHORARRAY($D687),"9")</f>
        <v>0</v>
      </c>
      <c r="O687" s="5">
        <f>COUNTIF(_xlfn.ANCHORARRAY($D687),"8")</f>
        <v>1</v>
      </c>
      <c r="P687" s="5">
        <f>COUNTIF(_xlfn.ANCHORARRAY($D687),"7")</f>
        <v>0</v>
      </c>
      <c r="Q687" s="5">
        <f>COUNTIF(_xlfn.ANCHORARRAY($D687),"6")</f>
        <v>3</v>
      </c>
      <c r="R687" s="5">
        <f>COUNTIF(_xlfn.ANCHORARRAY($D687),"5")</f>
        <v>0</v>
      </c>
      <c r="S687" s="5">
        <f>COUNTIF(_xlfn.ANCHORARRAY($D687),"4")</f>
        <v>0</v>
      </c>
      <c r="T687" s="5">
        <f>COUNTIF(_xlfn.ANCHORARRAY($D687),"3")</f>
        <v>0</v>
      </c>
      <c r="U687" s="5">
        <f>COUNTIF(_xlfn.ANCHORARRAY($D687),"2")</f>
        <v>1</v>
      </c>
      <c r="V687" s="8">
        <f>COUNTIF($I687:$U687,5)</f>
        <v>0</v>
      </c>
      <c r="W687" s="8">
        <f>COUNTIF($I687:$U687,4)</f>
        <v>0</v>
      </c>
      <c r="X687" s="8">
        <f>COUNTIFS($I687:$U687,3,$I687:$U687,2)</f>
        <v>0</v>
      </c>
      <c r="Y687" s="8">
        <f>IF(X687=0,COUNTIF($I687:$U687,3),0)</f>
        <v>1</v>
      </c>
      <c r="Z687" s="8">
        <f>IF(X687=0,COUNTIF($I687:$U687,2),0)</f>
        <v>0</v>
      </c>
      <c r="AA687" s="8">
        <f>COUNTIF($I687:$U687,1)</f>
        <v>2</v>
      </c>
      <c r="AB687">
        <v>687</v>
      </c>
      <c r="AC687">
        <f t="shared" si="10"/>
        <v>450672</v>
      </c>
    </row>
    <row r="688" spans="1:29">
      <c r="A688" s="3" t="s">
        <v>561</v>
      </c>
      <c r="B688" s="2" t="str" cm="1">
        <f t="array" ref="B688:C688">_xlfn.TEXTSPLIT(A688," ")</f>
        <v>6QQ4Q</v>
      </c>
      <c r="C688" s="2" t="str">
        <v>358</v>
      </c>
      <c r="D688" s="4" t="str" cm="1">
        <f t="array" ref="D688:H688">MID(B688,_xlfn.SEQUENCE(1,LEN(B688)),1)</f>
        <v>6</v>
      </c>
      <c r="E688" s="4" t="str">
        <v>Q</v>
      </c>
      <c r="F688" s="4" t="str">
        <v>Q</v>
      </c>
      <c r="G688" s="4" t="str">
        <v>4</v>
      </c>
      <c r="H688" s="4" t="str">
        <v>Q</v>
      </c>
      <c r="I688" s="5">
        <f>COUNTIF(_xlfn.ANCHORARRAY($D688),"A")</f>
        <v>0</v>
      </c>
      <c r="J688" s="5">
        <f>COUNTIF(_xlfn.ANCHORARRAY($D688),"K")</f>
        <v>0</v>
      </c>
      <c r="K688" s="5">
        <f>COUNTIF(_xlfn.ANCHORARRAY($D688),"Q")</f>
        <v>3</v>
      </c>
      <c r="L688" s="5">
        <f>COUNTIF(_xlfn.ANCHORARRAY($D688),"J")</f>
        <v>0</v>
      </c>
      <c r="M688" s="5">
        <f>COUNTIF(_xlfn.ANCHORARRAY($D688),"T")</f>
        <v>0</v>
      </c>
      <c r="N688" s="5">
        <f>COUNTIF(_xlfn.ANCHORARRAY($D688),"9")</f>
        <v>0</v>
      </c>
      <c r="O688" s="5">
        <f>COUNTIF(_xlfn.ANCHORARRAY($D688),"8")</f>
        <v>0</v>
      </c>
      <c r="P688" s="5">
        <f>COUNTIF(_xlfn.ANCHORARRAY($D688),"7")</f>
        <v>0</v>
      </c>
      <c r="Q688" s="5">
        <f>COUNTIF(_xlfn.ANCHORARRAY($D688),"6")</f>
        <v>1</v>
      </c>
      <c r="R688" s="5">
        <f>COUNTIF(_xlfn.ANCHORARRAY($D688),"5")</f>
        <v>0</v>
      </c>
      <c r="S688" s="5">
        <f>COUNTIF(_xlfn.ANCHORARRAY($D688),"4")</f>
        <v>1</v>
      </c>
      <c r="T688" s="5">
        <f>COUNTIF(_xlfn.ANCHORARRAY($D688),"3")</f>
        <v>0</v>
      </c>
      <c r="U688" s="5">
        <f>COUNTIF(_xlfn.ANCHORARRAY($D688),"2")</f>
        <v>0</v>
      </c>
      <c r="V688" s="8">
        <f>COUNTIF($I688:$U688,5)</f>
        <v>0</v>
      </c>
      <c r="W688" s="8">
        <f>COUNTIF($I688:$U688,4)</f>
        <v>0</v>
      </c>
      <c r="X688" s="8">
        <f>COUNTIFS($I688:$U688,3,$I688:$U688,2)</f>
        <v>0</v>
      </c>
      <c r="Y688" s="8">
        <f>IF(X688=0,COUNTIF($I688:$U688,3),0)</f>
        <v>1</v>
      </c>
      <c r="Z688" s="8">
        <f>IF(X688=0,COUNTIF($I688:$U688,2),0)</f>
        <v>0</v>
      </c>
      <c r="AA688" s="8">
        <f>COUNTIF($I688:$U688,1)</f>
        <v>2</v>
      </c>
      <c r="AB688">
        <v>688</v>
      </c>
      <c r="AC688">
        <f t="shared" si="10"/>
        <v>246304</v>
      </c>
    </row>
    <row r="689" spans="1:29">
      <c r="A689" s="3" t="s">
        <v>826</v>
      </c>
      <c r="B689" s="2" t="str" cm="1">
        <f t="array" ref="B689:C689">_xlfn.TEXTSPLIT(A689," ")</f>
        <v>6K3KK</v>
      </c>
      <c r="C689" s="2" t="str">
        <v>98</v>
      </c>
      <c r="D689" s="4" t="str" cm="1">
        <f t="array" ref="D689:H689">MID(B689,_xlfn.SEQUENCE(1,LEN(B689)),1)</f>
        <v>6</v>
      </c>
      <c r="E689" s="4" t="str">
        <v>K</v>
      </c>
      <c r="F689" s="4" t="str">
        <v>3</v>
      </c>
      <c r="G689" s="4" t="str">
        <v>K</v>
      </c>
      <c r="H689" s="4" t="str">
        <v>K</v>
      </c>
      <c r="I689" s="5">
        <f>COUNTIF(_xlfn.ANCHORARRAY($D689),"A")</f>
        <v>0</v>
      </c>
      <c r="J689" s="5">
        <f>COUNTIF(_xlfn.ANCHORARRAY($D689),"K")</f>
        <v>3</v>
      </c>
      <c r="K689" s="5">
        <f>COUNTIF(_xlfn.ANCHORARRAY($D689),"Q")</f>
        <v>0</v>
      </c>
      <c r="L689" s="5">
        <f>COUNTIF(_xlfn.ANCHORARRAY($D689),"J")</f>
        <v>0</v>
      </c>
      <c r="M689" s="5">
        <f>COUNTIF(_xlfn.ANCHORARRAY($D689),"T")</f>
        <v>0</v>
      </c>
      <c r="N689" s="5">
        <f>COUNTIF(_xlfn.ANCHORARRAY($D689),"9")</f>
        <v>0</v>
      </c>
      <c r="O689" s="5">
        <f>COUNTIF(_xlfn.ANCHORARRAY($D689),"8")</f>
        <v>0</v>
      </c>
      <c r="P689" s="5">
        <f>COUNTIF(_xlfn.ANCHORARRAY($D689),"7")</f>
        <v>0</v>
      </c>
      <c r="Q689" s="5">
        <f>COUNTIF(_xlfn.ANCHORARRAY($D689),"6")</f>
        <v>1</v>
      </c>
      <c r="R689" s="5">
        <f>COUNTIF(_xlfn.ANCHORARRAY($D689),"5")</f>
        <v>0</v>
      </c>
      <c r="S689" s="5">
        <f>COUNTIF(_xlfn.ANCHORARRAY($D689),"4")</f>
        <v>0</v>
      </c>
      <c r="T689" s="5">
        <f>COUNTIF(_xlfn.ANCHORARRAY($D689),"3")</f>
        <v>1</v>
      </c>
      <c r="U689" s="5">
        <f>COUNTIF(_xlfn.ANCHORARRAY($D689),"2")</f>
        <v>0</v>
      </c>
      <c r="V689" s="8">
        <f>COUNTIF($I689:$U689,5)</f>
        <v>0</v>
      </c>
      <c r="W689" s="8">
        <f>COUNTIF($I689:$U689,4)</f>
        <v>0</v>
      </c>
      <c r="X689" s="8">
        <f>COUNTIFS($I689:$U689,3,$I689:$U689,2)</f>
        <v>0</v>
      </c>
      <c r="Y689" s="8">
        <f>IF(X689=0,COUNTIF($I689:$U689,3),0)</f>
        <v>1</v>
      </c>
      <c r="Z689" s="8">
        <f>IF(X689=0,COUNTIF($I689:$U689,2),0)</f>
        <v>0</v>
      </c>
      <c r="AA689" s="8">
        <f>COUNTIF($I689:$U689,1)</f>
        <v>2</v>
      </c>
      <c r="AB689">
        <v>689</v>
      </c>
      <c r="AC689">
        <f t="shared" si="10"/>
        <v>67522</v>
      </c>
    </row>
    <row r="690" spans="1:29">
      <c r="A690" s="3" t="s">
        <v>563</v>
      </c>
      <c r="B690" s="2" t="str" cm="1">
        <f t="array" ref="B690:C690">_xlfn.TEXTSPLIT(A690," ")</f>
        <v>6AK66</v>
      </c>
      <c r="C690" s="2" t="str">
        <v>484</v>
      </c>
      <c r="D690" s="4" t="str" cm="1">
        <f t="array" ref="D690:H690">MID(B690,_xlfn.SEQUENCE(1,LEN(B690)),1)</f>
        <v>6</v>
      </c>
      <c r="E690" s="4" t="str">
        <v>A</v>
      </c>
      <c r="F690" s="4" t="str">
        <v>K</v>
      </c>
      <c r="G690" s="4" t="str">
        <v>6</v>
      </c>
      <c r="H690" s="4" t="str">
        <v>6</v>
      </c>
      <c r="I690" s="5">
        <f>COUNTIF(_xlfn.ANCHORARRAY($D690),"A")</f>
        <v>1</v>
      </c>
      <c r="J690" s="5">
        <f>COUNTIF(_xlfn.ANCHORARRAY($D690),"K")</f>
        <v>1</v>
      </c>
      <c r="K690" s="5">
        <f>COUNTIF(_xlfn.ANCHORARRAY($D690),"Q")</f>
        <v>0</v>
      </c>
      <c r="L690" s="5">
        <f>COUNTIF(_xlfn.ANCHORARRAY($D690),"J")</f>
        <v>0</v>
      </c>
      <c r="M690" s="5">
        <f>COUNTIF(_xlfn.ANCHORARRAY($D690),"T")</f>
        <v>0</v>
      </c>
      <c r="N690" s="5">
        <f>COUNTIF(_xlfn.ANCHORARRAY($D690),"9")</f>
        <v>0</v>
      </c>
      <c r="O690" s="5">
        <f>COUNTIF(_xlfn.ANCHORARRAY($D690),"8")</f>
        <v>0</v>
      </c>
      <c r="P690" s="5">
        <f>COUNTIF(_xlfn.ANCHORARRAY($D690),"7")</f>
        <v>0</v>
      </c>
      <c r="Q690" s="5">
        <f>COUNTIF(_xlfn.ANCHORARRAY($D690),"6")</f>
        <v>3</v>
      </c>
      <c r="R690" s="5">
        <f>COUNTIF(_xlfn.ANCHORARRAY($D690),"5")</f>
        <v>0</v>
      </c>
      <c r="S690" s="5">
        <f>COUNTIF(_xlfn.ANCHORARRAY($D690),"4")</f>
        <v>0</v>
      </c>
      <c r="T690" s="5">
        <f>COUNTIF(_xlfn.ANCHORARRAY($D690),"3")</f>
        <v>0</v>
      </c>
      <c r="U690" s="5">
        <f>COUNTIF(_xlfn.ANCHORARRAY($D690),"2")</f>
        <v>0</v>
      </c>
      <c r="V690" s="8">
        <f>COUNTIF($I690:$U690,5)</f>
        <v>0</v>
      </c>
      <c r="W690" s="8">
        <f>COUNTIF($I690:$U690,4)</f>
        <v>0</v>
      </c>
      <c r="X690" s="8">
        <f>COUNTIFS($I690:$U690,3,$I690:$U690,2)</f>
        <v>0</v>
      </c>
      <c r="Y690" s="8">
        <f>IF(X690=0,COUNTIF($I690:$U690,3),0)</f>
        <v>1</v>
      </c>
      <c r="Z690" s="8">
        <f>IF(X690=0,COUNTIF($I690:$U690,2),0)</f>
        <v>0</v>
      </c>
      <c r="AA690" s="8">
        <f>COUNTIF($I690:$U690,1)</f>
        <v>2</v>
      </c>
      <c r="AB690">
        <v>690</v>
      </c>
      <c r="AC690">
        <f t="shared" si="10"/>
        <v>333960</v>
      </c>
    </row>
    <row r="691" spans="1:29">
      <c r="A691" s="2" t="s">
        <v>989</v>
      </c>
      <c r="B691" s="2" t="str" cm="1">
        <f t="array" ref="B691:C691">_xlfn.TEXTSPLIT(A691," ")</f>
        <v>72778</v>
      </c>
      <c r="C691" s="2" t="str">
        <v>365</v>
      </c>
      <c r="D691" s="4" t="str" cm="1">
        <f t="array" ref="D691:H691">MID(B691,_xlfn.SEQUENCE(1,LEN(B691)),1)</f>
        <v>7</v>
      </c>
      <c r="E691" s="4" t="str">
        <v>2</v>
      </c>
      <c r="F691" s="4" t="str">
        <v>7</v>
      </c>
      <c r="G691" s="4" t="str">
        <v>7</v>
      </c>
      <c r="H691" s="4" t="str">
        <v>8</v>
      </c>
      <c r="I691" s="5">
        <f>COUNTIF(_xlfn.ANCHORARRAY($D691),"A")</f>
        <v>0</v>
      </c>
      <c r="J691" s="5">
        <f>COUNTIF(_xlfn.ANCHORARRAY($D691),"K")</f>
        <v>0</v>
      </c>
      <c r="K691" s="5">
        <f>COUNTIF(_xlfn.ANCHORARRAY($D691),"Q")</f>
        <v>0</v>
      </c>
      <c r="L691" s="5">
        <f>COUNTIF(_xlfn.ANCHORARRAY($D691),"J")</f>
        <v>0</v>
      </c>
      <c r="M691" s="5">
        <f>COUNTIF(_xlfn.ANCHORARRAY($D691),"T")</f>
        <v>0</v>
      </c>
      <c r="N691" s="5">
        <f>COUNTIF(_xlfn.ANCHORARRAY($D691),"9")</f>
        <v>0</v>
      </c>
      <c r="O691" s="5">
        <f>COUNTIF(_xlfn.ANCHORARRAY($D691),"8")</f>
        <v>1</v>
      </c>
      <c r="P691" s="5">
        <f>COUNTIF(_xlfn.ANCHORARRAY($D691),"7")</f>
        <v>3</v>
      </c>
      <c r="Q691" s="5">
        <f>COUNTIF(_xlfn.ANCHORARRAY($D691),"6")</f>
        <v>0</v>
      </c>
      <c r="R691" s="5">
        <f>COUNTIF(_xlfn.ANCHORARRAY($D691),"5")</f>
        <v>0</v>
      </c>
      <c r="S691" s="5">
        <f>COUNTIF(_xlfn.ANCHORARRAY($D691),"4")</f>
        <v>0</v>
      </c>
      <c r="T691" s="5">
        <f>COUNTIF(_xlfn.ANCHORARRAY($D691),"3")</f>
        <v>0</v>
      </c>
      <c r="U691" s="5">
        <f>COUNTIF(_xlfn.ANCHORARRAY($D691),"2")</f>
        <v>1</v>
      </c>
      <c r="V691" s="8">
        <f>COUNTIF($I691:$U691,5)</f>
        <v>0</v>
      </c>
      <c r="W691" s="8">
        <f>COUNTIF($I691:$U691,4)</f>
        <v>0</v>
      </c>
      <c r="X691" s="8">
        <f>COUNTIFS($I691:$U691,3,$I691:$U691,2)</f>
        <v>0</v>
      </c>
      <c r="Y691" s="8">
        <f>IF(X691=0,COUNTIF($I691:$U691,3),0)</f>
        <v>1</v>
      </c>
      <c r="Z691" s="8">
        <f>IF(X691=0,COUNTIF($I691:$U691,2),0)</f>
        <v>0</v>
      </c>
      <c r="AA691" s="8">
        <f>COUNTIF($I691:$U691,1)</f>
        <v>2</v>
      </c>
      <c r="AB691">
        <v>691</v>
      </c>
      <c r="AC691">
        <f t="shared" si="10"/>
        <v>252215</v>
      </c>
    </row>
    <row r="692" spans="1:29">
      <c r="A692" s="3" t="s">
        <v>415</v>
      </c>
      <c r="B692" s="2" t="str" cm="1">
        <f t="array" ref="B692:C692">_xlfn.TEXTSPLIT(A692," ")</f>
        <v>7377J</v>
      </c>
      <c r="C692" s="2" t="str">
        <v>70</v>
      </c>
      <c r="D692" s="4" t="str" cm="1">
        <f t="array" ref="D692:H692">MID(B692,_xlfn.SEQUENCE(1,LEN(B692)),1)</f>
        <v>7</v>
      </c>
      <c r="E692" s="4" t="str">
        <v>3</v>
      </c>
      <c r="F692" s="4" t="str">
        <v>7</v>
      </c>
      <c r="G692" s="4" t="str">
        <v>7</v>
      </c>
      <c r="H692" s="4" t="str">
        <v>J</v>
      </c>
      <c r="I692" s="5">
        <f>COUNTIF(_xlfn.ANCHORARRAY($D692),"A")</f>
        <v>0</v>
      </c>
      <c r="J692" s="5">
        <f>COUNTIF(_xlfn.ANCHORARRAY($D692),"K")</f>
        <v>0</v>
      </c>
      <c r="K692" s="5">
        <f>COUNTIF(_xlfn.ANCHORARRAY($D692),"Q")</f>
        <v>0</v>
      </c>
      <c r="L692" s="5">
        <f>COUNTIF(_xlfn.ANCHORARRAY($D692),"J")</f>
        <v>1</v>
      </c>
      <c r="M692" s="5">
        <f>COUNTIF(_xlfn.ANCHORARRAY($D692),"T")</f>
        <v>0</v>
      </c>
      <c r="N692" s="5">
        <f>COUNTIF(_xlfn.ANCHORARRAY($D692),"9")</f>
        <v>0</v>
      </c>
      <c r="O692" s="5">
        <f>COUNTIF(_xlfn.ANCHORARRAY($D692),"8")</f>
        <v>0</v>
      </c>
      <c r="P692" s="5">
        <f>COUNTIF(_xlfn.ANCHORARRAY($D692),"7")</f>
        <v>3</v>
      </c>
      <c r="Q692" s="5">
        <f>COUNTIF(_xlfn.ANCHORARRAY($D692),"6")</f>
        <v>0</v>
      </c>
      <c r="R692" s="5">
        <f>COUNTIF(_xlfn.ANCHORARRAY($D692),"5")</f>
        <v>0</v>
      </c>
      <c r="S692" s="5">
        <f>COUNTIF(_xlfn.ANCHORARRAY($D692),"4")</f>
        <v>0</v>
      </c>
      <c r="T692" s="5">
        <f>COUNTIF(_xlfn.ANCHORARRAY($D692),"3")</f>
        <v>1</v>
      </c>
      <c r="U692" s="5">
        <f>COUNTIF(_xlfn.ANCHORARRAY($D692),"2")</f>
        <v>0</v>
      </c>
      <c r="V692" s="8">
        <f>COUNTIF($I692:$U692,5)</f>
        <v>0</v>
      </c>
      <c r="W692" s="8">
        <f>COUNTIF($I692:$U692,4)</f>
        <v>0</v>
      </c>
      <c r="X692" s="8">
        <f>COUNTIFS($I692:$U692,3,$I692:$U692,2)</f>
        <v>0</v>
      </c>
      <c r="Y692" s="8">
        <f>IF(X692=0,COUNTIF($I692:$U692,3),0)</f>
        <v>1</v>
      </c>
      <c r="Z692" s="8">
        <f>IF(X692=0,COUNTIF($I692:$U692,2),0)</f>
        <v>0</v>
      </c>
      <c r="AA692" s="8">
        <f>COUNTIF($I692:$U692,1)</f>
        <v>2</v>
      </c>
      <c r="AB692">
        <v>692</v>
      </c>
      <c r="AC692">
        <f t="shared" si="10"/>
        <v>48440</v>
      </c>
    </row>
    <row r="693" spans="1:29">
      <c r="A693" s="3" t="s">
        <v>314</v>
      </c>
      <c r="B693" s="2" t="str" cm="1">
        <f t="array" ref="B693:C693">_xlfn.TEXTSPLIT(A693," ")</f>
        <v>774K7</v>
      </c>
      <c r="C693" s="2" t="str">
        <v>19</v>
      </c>
      <c r="D693" s="4" t="str" cm="1">
        <f t="array" ref="D693:H693">MID(B693,_xlfn.SEQUENCE(1,LEN(B693)),1)</f>
        <v>7</v>
      </c>
      <c r="E693" s="4" t="str">
        <v>7</v>
      </c>
      <c r="F693" s="4" t="str">
        <v>4</v>
      </c>
      <c r="G693" s="4" t="str">
        <v>K</v>
      </c>
      <c r="H693" s="4" t="str">
        <v>7</v>
      </c>
      <c r="I693" s="5">
        <f>COUNTIF(_xlfn.ANCHORARRAY($D693),"A")</f>
        <v>0</v>
      </c>
      <c r="J693" s="5">
        <f>COUNTIF(_xlfn.ANCHORARRAY($D693),"K")</f>
        <v>1</v>
      </c>
      <c r="K693" s="5">
        <f>COUNTIF(_xlfn.ANCHORARRAY($D693),"Q")</f>
        <v>0</v>
      </c>
      <c r="L693" s="5">
        <f>COUNTIF(_xlfn.ANCHORARRAY($D693),"J")</f>
        <v>0</v>
      </c>
      <c r="M693" s="5">
        <f>COUNTIF(_xlfn.ANCHORARRAY($D693),"T")</f>
        <v>0</v>
      </c>
      <c r="N693" s="5">
        <f>COUNTIF(_xlfn.ANCHORARRAY($D693),"9")</f>
        <v>0</v>
      </c>
      <c r="O693" s="5">
        <f>COUNTIF(_xlfn.ANCHORARRAY($D693),"8")</f>
        <v>0</v>
      </c>
      <c r="P693" s="5">
        <f>COUNTIF(_xlfn.ANCHORARRAY($D693),"7")</f>
        <v>3</v>
      </c>
      <c r="Q693" s="5">
        <f>COUNTIF(_xlfn.ANCHORARRAY($D693),"6")</f>
        <v>0</v>
      </c>
      <c r="R693" s="5">
        <f>COUNTIF(_xlfn.ANCHORARRAY($D693),"5")</f>
        <v>0</v>
      </c>
      <c r="S693" s="5">
        <f>COUNTIF(_xlfn.ANCHORARRAY($D693),"4")</f>
        <v>1</v>
      </c>
      <c r="T693" s="5">
        <f>COUNTIF(_xlfn.ANCHORARRAY($D693),"3")</f>
        <v>0</v>
      </c>
      <c r="U693" s="5">
        <f>COUNTIF(_xlfn.ANCHORARRAY($D693),"2")</f>
        <v>0</v>
      </c>
      <c r="V693" s="8">
        <f>COUNTIF($I693:$U693,5)</f>
        <v>0</v>
      </c>
      <c r="W693" s="8">
        <f>COUNTIF($I693:$U693,4)</f>
        <v>0</v>
      </c>
      <c r="X693" s="8">
        <f>COUNTIFS($I693:$U693,3,$I693:$U693,2)</f>
        <v>0</v>
      </c>
      <c r="Y693" s="8">
        <f>IF(X693=0,COUNTIF($I693:$U693,3),0)</f>
        <v>1</v>
      </c>
      <c r="Z693" s="8">
        <f>IF(X693=0,COUNTIF($I693:$U693,2),0)</f>
        <v>0</v>
      </c>
      <c r="AA693" s="8">
        <f>COUNTIF($I693:$U693,1)</f>
        <v>2</v>
      </c>
      <c r="AB693">
        <v>693</v>
      </c>
      <c r="AC693">
        <f t="shared" si="10"/>
        <v>13167</v>
      </c>
    </row>
    <row r="694" spans="1:29">
      <c r="A694" s="3" t="s">
        <v>658</v>
      </c>
      <c r="B694" s="2" t="str" cm="1">
        <f t="array" ref="B694:C694">_xlfn.TEXTSPLIT(A694," ")</f>
        <v>7772J</v>
      </c>
      <c r="C694" s="2" t="str">
        <v>544</v>
      </c>
      <c r="D694" s="4" t="str" cm="1">
        <f t="array" ref="D694:H694">MID(B694,_xlfn.SEQUENCE(1,LEN(B694)),1)</f>
        <v>7</v>
      </c>
      <c r="E694" s="4" t="str">
        <v>7</v>
      </c>
      <c r="F694" s="4" t="str">
        <v>7</v>
      </c>
      <c r="G694" s="4" t="str">
        <v>2</v>
      </c>
      <c r="H694" s="4" t="str">
        <v>J</v>
      </c>
      <c r="I694" s="5">
        <f>COUNTIF(_xlfn.ANCHORARRAY($D694),"A")</f>
        <v>0</v>
      </c>
      <c r="J694" s="5">
        <f>COUNTIF(_xlfn.ANCHORARRAY($D694),"K")</f>
        <v>0</v>
      </c>
      <c r="K694" s="5">
        <f>COUNTIF(_xlfn.ANCHORARRAY($D694),"Q")</f>
        <v>0</v>
      </c>
      <c r="L694" s="5">
        <f>COUNTIF(_xlfn.ANCHORARRAY($D694),"J")</f>
        <v>1</v>
      </c>
      <c r="M694" s="5">
        <f>COUNTIF(_xlfn.ANCHORARRAY($D694),"T")</f>
        <v>0</v>
      </c>
      <c r="N694" s="5">
        <f>COUNTIF(_xlfn.ANCHORARRAY($D694),"9")</f>
        <v>0</v>
      </c>
      <c r="O694" s="5">
        <f>COUNTIF(_xlfn.ANCHORARRAY($D694),"8")</f>
        <v>0</v>
      </c>
      <c r="P694" s="5">
        <f>COUNTIF(_xlfn.ANCHORARRAY($D694),"7")</f>
        <v>3</v>
      </c>
      <c r="Q694" s="5">
        <f>COUNTIF(_xlfn.ANCHORARRAY($D694),"6")</f>
        <v>0</v>
      </c>
      <c r="R694" s="5">
        <f>COUNTIF(_xlfn.ANCHORARRAY($D694),"5")</f>
        <v>0</v>
      </c>
      <c r="S694" s="5">
        <f>COUNTIF(_xlfn.ANCHORARRAY($D694),"4")</f>
        <v>0</v>
      </c>
      <c r="T694" s="5">
        <f>COUNTIF(_xlfn.ANCHORARRAY($D694),"3")</f>
        <v>0</v>
      </c>
      <c r="U694" s="5">
        <f>COUNTIF(_xlfn.ANCHORARRAY($D694),"2")</f>
        <v>1</v>
      </c>
      <c r="V694" s="8">
        <f>COUNTIF($I694:$U694,5)</f>
        <v>0</v>
      </c>
      <c r="W694" s="8">
        <f>COUNTIF($I694:$U694,4)</f>
        <v>0</v>
      </c>
      <c r="X694" s="8">
        <f>COUNTIFS($I694:$U694,3,$I694:$U694,2)</f>
        <v>0</v>
      </c>
      <c r="Y694" s="8">
        <f>IF(X694=0,COUNTIF($I694:$U694,3),0)</f>
        <v>1</v>
      </c>
      <c r="Z694" s="8">
        <f>IF(X694=0,COUNTIF($I694:$U694,2),0)</f>
        <v>0</v>
      </c>
      <c r="AA694" s="8">
        <f>COUNTIF($I694:$U694,1)</f>
        <v>2</v>
      </c>
      <c r="AB694">
        <v>694</v>
      </c>
      <c r="AC694">
        <f t="shared" si="10"/>
        <v>377536</v>
      </c>
    </row>
    <row r="695" spans="1:29">
      <c r="A695" s="3" t="s">
        <v>749</v>
      </c>
      <c r="B695" s="2" t="str" cm="1">
        <f t="array" ref="B695:C695">_xlfn.TEXTSPLIT(A695," ")</f>
        <v>777J9</v>
      </c>
      <c r="C695" s="2" t="str">
        <v>25</v>
      </c>
      <c r="D695" s="4" t="str" cm="1">
        <f t="array" ref="D695:H695">MID(B695,_xlfn.SEQUENCE(1,LEN(B695)),1)</f>
        <v>7</v>
      </c>
      <c r="E695" s="4" t="str">
        <v>7</v>
      </c>
      <c r="F695" s="4" t="str">
        <v>7</v>
      </c>
      <c r="G695" s="4" t="str">
        <v>J</v>
      </c>
      <c r="H695" s="4" t="str">
        <v>9</v>
      </c>
      <c r="I695" s="5">
        <f>COUNTIF(_xlfn.ANCHORARRAY($D695),"A")</f>
        <v>0</v>
      </c>
      <c r="J695" s="5">
        <f>COUNTIF(_xlfn.ANCHORARRAY($D695),"K")</f>
        <v>0</v>
      </c>
      <c r="K695" s="5">
        <f>COUNTIF(_xlfn.ANCHORARRAY($D695),"Q")</f>
        <v>0</v>
      </c>
      <c r="L695" s="5">
        <f>COUNTIF(_xlfn.ANCHORARRAY($D695),"J")</f>
        <v>1</v>
      </c>
      <c r="M695" s="5">
        <f>COUNTIF(_xlfn.ANCHORARRAY($D695),"T")</f>
        <v>0</v>
      </c>
      <c r="N695" s="5">
        <f>COUNTIF(_xlfn.ANCHORARRAY($D695),"9")</f>
        <v>1</v>
      </c>
      <c r="O695" s="5">
        <f>COUNTIF(_xlfn.ANCHORARRAY($D695),"8")</f>
        <v>0</v>
      </c>
      <c r="P695" s="5">
        <f>COUNTIF(_xlfn.ANCHORARRAY($D695),"7")</f>
        <v>3</v>
      </c>
      <c r="Q695" s="5">
        <f>COUNTIF(_xlfn.ANCHORARRAY($D695),"6")</f>
        <v>0</v>
      </c>
      <c r="R695" s="5">
        <f>COUNTIF(_xlfn.ANCHORARRAY($D695),"5")</f>
        <v>0</v>
      </c>
      <c r="S695" s="5">
        <f>COUNTIF(_xlfn.ANCHORARRAY($D695),"4")</f>
        <v>0</v>
      </c>
      <c r="T695" s="5">
        <f>COUNTIF(_xlfn.ANCHORARRAY($D695),"3")</f>
        <v>0</v>
      </c>
      <c r="U695" s="5">
        <f>COUNTIF(_xlfn.ANCHORARRAY($D695),"2")</f>
        <v>0</v>
      </c>
      <c r="V695" s="8">
        <f>COUNTIF($I695:$U695,5)</f>
        <v>0</v>
      </c>
      <c r="W695" s="8">
        <f>COUNTIF($I695:$U695,4)</f>
        <v>0</v>
      </c>
      <c r="X695" s="8">
        <f>COUNTIFS($I695:$U695,3,$I695:$U695,2)</f>
        <v>0</v>
      </c>
      <c r="Y695" s="8">
        <f>IF(X695=0,COUNTIF($I695:$U695,3),0)</f>
        <v>1</v>
      </c>
      <c r="Z695" s="8">
        <f>IF(X695=0,COUNTIF($I695:$U695,2),0)</f>
        <v>0</v>
      </c>
      <c r="AA695" s="8">
        <f>COUNTIF($I695:$U695,1)</f>
        <v>2</v>
      </c>
      <c r="AB695">
        <v>695</v>
      </c>
      <c r="AC695">
        <f t="shared" si="10"/>
        <v>17375</v>
      </c>
    </row>
    <row r="696" spans="1:29">
      <c r="A696" s="3" t="s">
        <v>342</v>
      </c>
      <c r="B696" s="2" t="str" cm="1">
        <f t="array" ref="B696:C696">_xlfn.TEXTSPLIT(A696," ")</f>
        <v>777A8</v>
      </c>
      <c r="C696" s="2" t="str">
        <v>615</v>
      </c>
      <c r="D696" s="4" t="str" cm="1">
        <f t="array" ref="D696:H696">MID(B696,_xlfn.SEQUENCE(1,LEN(B696)),1)</f>
        <v>7</v>
      </c>
      <c r="E696" s="4" t="str">
        <v>7</v>
      </c>
      <c r="F696" s="4" t="str">
        <v>7</v>
      </c>
      <c r="G696" s="4" t="str">
        <v>A</v>
      </c>
      <c r="H696" s="4" t="str">
        <v>8</v>
      </c>
      <c r="I696" s="5">
        <f>COUNTIF(_xlfn.ANCHORARRAY($D696),"A")</f>
        <v>1</v>
      </c>
      <c r="J696" s="5">
        <f>COUNTIF(_xlfn.ANCHORARRAY($D696),"K")</f>
        <v>0</v>
      </c>
      <c r="K696" s="5">
        <f>COUNTIF(_xlfn.ANCHORARRAY($D696),"Q")</f>
        <v>0</v>
      </c>
      <c r="L696" s="5">
        <f>COUNTIF(_xlfn.ANCHORARRAY($D696),"J")</f>
        <v>0</v>
      </c>
      <c r="M696" s="5">
        <f>COUNTIF(_xlfn.ANCHORARRAY($D696),"T")</f>
        <v>0</v>
      </c>
      <c r="N696" s="5">
        <f>COUNTIF(_xlfn.ANCHORARRAY($D696),"9")</f>
        <v>0</v>
      </c>
      <c r="O696" s="5">
        <f>COUNTIF(_xlfn.ANCHORARRAY($D696),"8")</f>
        <v>1</v>
      </c>
      <c r="P696" s="5">
        <f>COUNTIF(_xlfn.ANCHORARRAY($D696),"7")</f>
        <v>3</v>
      </c>
      <c r="Q696" s="5">
        <f>COUNTIF(_xlfn.ANCHORARRAY($D696),"6")</f>
        <v>0</v>
      </c>
      <c r="R696" s="5">
        <f>COUNTIF(_xlfn.ANCHORARRAY($D696),"5")</f>
        <v>0</v>
      </c>
      <c r="S696" s="5">
        <f>COUNTIF(_xlfn.ANCHORARRAY($D696),"4")</f>
        <v>0</v>
      </c>
      <c r="T696" s="5">
        <f>COUNTIF(_xlfn.ANCHORARRAY($D696),"3")</f>
        <v>0</v>
      </c>
      <c r="U696" s="5">
        <f>COUNTIF(_xlfn.ANCHORARRAY($D696),"2")</f>
        <v>0</v>
      </c>
      <c r="V696" s="8">
        <f>COUNTIF($I696:$U696,5)</f>
        <v>0</v>
      </c>
      <c r="W696" s="8">
        <f>COUNTIF($I696:$U696,4)</f>
        <v>0</v>
      </c>
      <c r="X696" s="8">
        <f>COUNTIFS($I696:$U696,3,$I696:$U696,2)</f>
        <v>0</v>
      </c>
      <c r="Y696" s="8">
        <f>IF(X696=0,COUNTIF($I696:$U696,3),0)</f>
        <v>1</v>
      </c>
      <c r="Z696" s="8">
        <f>IF(X696=0,COUNTIF($I696:$U696,2),0)</f>
        <v>0</v>
      </c>
      <c r="AA696" s="8">
        <f>COUNTIF($I696:$U696,1)</f>
        <v>2</v>
      </c>
      <c r="AB696">
        <v>696</v>
      </c>
      <c r="AC696">
        <f t="shared" si="10"/>
        <v>428040</v>
      </c>
    </row>
    <row r="697" spans="1:29">
      <c r="A697" s="3" t="s">
        <v>300</v>
      </c>
      <c r="B697" s="2" t="str" cm="1">
        <f t="array" ref="B697:C697">_xlfn.TEXTSPLIT(A697," ")</f>
        <v>77K72</v>
      </c>
      <c r="C697" s="2" t="str">
        <v>388</v>
      </c>
      <c r="D697" s="4" t="str" cm="1">
        <f t="array" ref="D697:H697">MID(B697,_xlfn.SEQUENCE(1,LEN(B697)),1)</f>
        <v>7</v>
      </c>
      <c r="E697" s="4" t="str">
        <v>7</v>
      </c>
      <c r="F697" s="4" t="str">
        <v>K</v>
      </c>
      <c r="G697" s="4" t="str">
        <v>7</v>
      </c>
      <c r="H697" s="4" t="str">
        <v>2</v>
      </c>
      <c r="I697" s="5">
        <f>COUNTIF(_xlfn.ANCHORARRAY($D697),"A")</f>
        <v>0</v>
      </c>
      <c r="J697" s="5">
        <f>COUNTIF(_xlfn.ANCHORARRAY($D697),"K")</f>
        <v>1</v>
      </c>
      <c r="K697" s="5">
        <f>COUNTIF(_xlfn.ANCHORARRAY($D697),"Q")</f>
        <v>0</v>
      </c>
      <c r="L697" s="5">
        <f>COUNTIF(_xlfn.ANCHORARRAY($D697),"J")</f>
        <v>0</v>
      </c>
      <c r="M697" s="5">
        <f>COUNTIF(_xlfn.ANCHORARRAY($D697),"T")</f>
        <v>0</v>
      </c>
      <c r="N697" s="5">
        <f>COUNTIF(_xlfn.ANCHORARRAY($D697),"9")</f>
        <v>0</v>
      </c>
      <c r="O697" s="5">
        <f>COUNTIF(_xlfn.ANCHORARRAY($D697),"8")</f>
        <v>0</v>
      </c>
      <c r="P697" s="5">
        <f>COUNTIF(_xlfn.ANCHORARRAY($D697),"7")</f>
        <v>3</v>
      </c>
      <c r="Q697" s="5">
        <f>COUNTIF(_xlfn.ANCHORARRAY($D697),"6")</f>
        <v>0</v>
      </c>
      <c r="R697" s="5">
        <f>COUNTIF(_xlfn.ANCHORARRAY($D697),"5")</f>
        <v>0</v>
      </c>
      <c r="S697" s="5">
        <f>COUNTIF(_xlfn.ANCHORARRAY($D697),"4")</f>
        <v>0</v>
      </c>
      <c r="T697" s="5">
        <f>COUNTIF(_xlfn.ANCHORARRAY($D697),"3")</f>
        <v>0</v>
      </c>
      <c r="U697" s="5">
        <f>COUNTIF(_xlfn.ANCHORARRAY($D697),"2")</f>
        <v>1</v>
      </c>
      <c r="V697" s="8">
        <f>COUNTIF($I697:$U697,5)</f>
        <v>0</v>
      </c>
      <c r="W697" s="8">
        <f>COUNTIF($I697:$U697,4)</f>
        <v>0</v>
      </c>
      <c r="X697" s="8">
        <f>COUNTIFS($I697:$U697,3,$I697:$U697,2)</f>
        <v>0</v>
      </c>
      <c r="Y697" s="8">
        <f>IF(X697=0,COUNTIF($I697:$U697,3),0)</f>
        <v>1</v>
      </c>
      <c r="Z697" s="8">
        <f>IF(X697=0,COUNTIF($I697:$U697,2),0)</f>
        <v>0</v>
      </c>
      <c r="AA697" s="8">
        <f>COUNTIF($I697:$U697,1)</f>
        <v>2</v>
      </c>
      <c r="AB697">
        <v>697</v>
      </c>
      <c r="AC697">
        <f t="shared" si="10"/>
        <v>270436</v>
      </c>
    </row>
    <row r="698" spans="1:29">
      <c r="A698" s="3" t="s">
        <v>26</v>
      </c>
      <c r="B698" s="2" t="str" cm="1">
        <f t="array" ref="B698:C698">_xlfn.TEXTSPLIT(A698," ")</f>
        <v>77K78</v>
      </c>
      <c r="C698" s="2" t="str">
        <v>296</v>
      </c>
      <c r="D698" s="4" t="str" cm="1">
        <f t="array" ref="D698:H698">MID(B698,_xlfn.SEQUENCE(1,LEN(B698)),1)</f>
        <v>7</v>
      </c>
      <c r="E698" s="4" t="str">
        <v>7</v>
      </c>
      <c r="F698" s="4" t="str">
        <v>K</v>
      </c>
      <c r="G698" s="4" t="str">
        <v>7</v>
      </c>
      <c r="H698" s="4" t="str">
        <v>8</v>
      </c>
      <c r="I698" s="5">
        <f>COUNTIF(_xlfn.ANCHORARRAY($D698),"A")</f>
        <v>0</v>
      </c>
      <c r="J698" s="5">
        <f>COUNTIF(_xlfn.ANCHORARRAY($D698),"K")</f>
        <v>1</v>
      </c>
      <c r="K698" s="5">
        <f>COUNTIF(_xlfn.ANCHORARRAY($D698),"Q")</f>
        <v>0</v>
      </c>
      <c r="L698" s="5">
        <f>COUNTIF(_xlfn.ANCHORARRAY($D698),"J")</f>
        <v>0</v>
      </c>
      <c r="M698" s="5">
        <f>COUNTIF(_xlfn.ANCHORARRAY($D698),"T")</f>
        <v>0</v>
      </c>
      <c r="N698" s="5">
        <f>COUNTIF(_xlfn.ANCHORARRAY($D698),"9")</f>
        <v>0</v>
      </c>
      <c r="O698" s="5">
        <f>COUNTIF(_xlfn.ANCHORARRAY($D698),"8")</f>
        <v>1</v>
      </c>
      <c r="P698" s="5">
        <f>COUNTIF(_xlfn.ANCHORARRAY($D698),"7")</f>
        <v>3</v>
      </c>
      <c r="Q698" s="5">
        <f>COUNTIF(_xlfn.ANCHORARRAY($D698),"6")</f>
        <v>0</v>
      </c>
      <c r="R698" s="5">
        <f>COUNTIF(_xlfn.ANCHORARRAY($D698),"5")</f>
        <v>0</v>
      </c>
      <c r="S698" s="5">
        <f>COUNTIF(_xlfn.ANCHORARRAY($D698),"4")</f>
        <v>0</v>
      </c>
      <c r="T698" s="5">
        <f>COUNTIF(_xlfn.ANCHORARRAY($D698),"3")</f>
        <v>0</v>
      </c>
      <c r="U698" s="5">
        <f>COUNTIF(_xlfn.ANCHORARRAY($D698),"2")</f>
        <v>0</v>
      </c>
      <c r="V698" s="8">
        <f>COUNTIF($I698:$U698,5)</f>
        <v>0</v>
      </c>
      <c r="W698" s="8">
        <f>COUNTIF($I698:$U698,4)</f>
        <v>0</v>
      </c>
      <c r="X698" s="8">
        <f>COUNTIFS($I698:$U698,3,$I698:$U698,2)</f>
        <v>0</v>
      </c>
      <c r="Y698" s="8">
        <f>IF(X698=0,COUNTIF($I698:$U698,3),0)</f>
        <v>1</v>
      </c>
      <c r="Z698" s="8">
        <f>IF(X698=0,COUNTIF($I698:$U698,2),0)</f>
        <v>0</v>
      </c>
      <c r="AA698" s="8">
        <f>COUNTIF($I698:$U698,1)</f>
        <v>2</v>
      </c>
      <c r="AB698">
        <v>698</v>
      </c>
      <c r="AC698">
        <f t="shared" si="10"/>
        <v>206608</v>
      </c>
    </row>
    <row r="699" spans="1:29">
      <c r="A699" s="3" t="s">
        <v>865</v>
      </c>
      <c r="B699" s="2" t="str" cm="1">
        <f t="array" ref="B699:C699">_xlfn.TEXTSPLIT(A699," ")</f>
        <v>7TTT4</v>
      </c>
      <c r="C699" s="2" t="str">
        <v>249</v>
      </c>
      <c r="D699" s="4" t="str" cm="1">
        <f t="array" ref="D699:H699">MID(B699,_xlfn.SEQUENCE(1,LEN(B699)),1)</f>
        <v>7</v>
      </c>
      <c r="E699" s="4" t="str">
        <v>T</v>
      </c>
      <c r="F699" s="4" t="str">
        <v>T</v>
      </c>
      <c r="G699" s="4" t="str">
        <v>T</v>
      </c>
      <c r="H699" s="4" t="str">
        <v>4</v>
      </c>
      <c r="I699" s="5">
        <f>COUNTIF(_xlfn.ANCHORARRAY($D699),"A")</f>
        <v>0</v>
      </c>
      <c r="J699" s="5">
        <f>COUNTIF(_xlfn.ANCHORARRAY($D699),"K")</f>
        <v>0</v>
      </c>
      <c r="K699" s="5">
        <f>COUNTIF(_xlfn.ANCHORARRAY($D699),"Q")</f>
        <v>0</v>
      </c>
      <c r="L699" s="5">
        <f>COUNTIF(_xlfn.ANCHORARRAY($D699),"J")</f>
        <v>0</v>
      </c>
      <c r="M699" s="5">
        <f>COUNTIF(_xlfn.ANCHORARRAY($D699),"T")</f>
        <v>3</v>
      </c>
      <c r="N699" s="5">
        <f>COUNTIF(_xlfn.ANCHORARRAY($D699),"9")</f>
        <v>0</v>
      </c>
      <c r="O699" s="5">
        <f>COUNTIF(_xlfn.ANCHORARRAY($D699),"8")</f>
        <v>0</v>
      </c>
      <c r="P699" s="5">
        <f>COUNTIF(_xlfn.ANCHORARRAY($D699),"7")</f>
        <v>1</v>
      </c>
      <c r="Q699" s="5">
        <f>COUNTIF(_xlfn.ANCHORARRAY($D699),"6")</f>
        <v>0</v>
      </c>
      <c r="R699" s="5">
        <f>COUNTIF(_xlfn.ANCHORARRAY($D699),"5")</f>
        <v>0</v>
      </c>
      <c r="S699" s="5">
        <f>COUNTIF(_xlfn.ANCHORARRAY($D699),"4")</f>
        <v>1</v>
      </c>
      <c r="T699" s="5">
        <f>COUNTIF(_xlfn.ANCHORARRAY($D699),"3")</f>
        <v>0</v>
      </c>
      <c r="U699" s="5">
        <f>COUNTIF(_xlfn.ANCHORARRAY($D699),"2")</f>
        <v>0</v>
      </c>
      <c r="V699" s="8">
        <f>COUNTIF($I699:$U699,5)</f>
        <v>0</v>
      </c>
      <c r="W699" s="8">
        <f>COUNTIF($I699:$U699,4)</f>
        <v>0</v>
      </c>
      <c r="X699" s="8">
        <f>COUNTIFS($I699:$U699,3,$I699:$U699,2)</f>
        <v>0</v>
      </c>
      <c r="Y699" s="8">
        <f>IF(X699=0,COUNTIF($I699:$U699,3),0)</f>
        <v>1</v>
      </c>
      <c r="Z699" s="8">
        <f>IF(X699=0,COUNTIF($I699:$U699,2),0)</f>
        <v>0</v>
      </c>
      <c r="AA699" s="8">
        <f>COUNTIF($I699:$U699,1)</f>
        <v>2</v>
      </c>
      <c r="AB699">
        <v>699</v>
      </c>
      <c r="AC699">
        <f t="shared" si="10"/>
        <v>174051</v>
      </c>
    </row>
    <row r="700" spans="1:29">
      <c r="A700" s="3" t="s">
        <v>665</v>
      </c>
      <c r="B700" s="2" t="str" cm="1">
        <f t="array" ref="B700:C700">_xlfn.TEXTSPLIT(A700," ")</f>
        <v>7JT77</v>
      </c>
      <c r="C700" s="2" t="str">
        <v>986</v>
      </c>
      <c r="D700" s="4" t="str" cm="1">
        <f t="array" ref="D700:H700">MID(B700,_xlfn.SEQUENCE(1,LEN(B700)),1)</f>
        <v>7</v>
      </c>
      <c r="E700" s="4" t="str">
        <v>J</v>
      </c>
      <c r="F700" s="4" t="str">
        <v>T</v>
      </c>
      <c r="G700" s="4" t="str">
        <v>7</v>
      </c>
      <c r="H700" s="4" t="str">
        <v>7</v>
      </c>
      <c r="I700" s="5">
        <f>COUNTIF(_xlfn.ANCHORARRAY($D700),"A")</f>
        <v>0</v>
      </c>
      <c r="J700" s="5">
        <f>COUNTIF(_xlfn.ANCHORARRAY($D700),"K")</f>
        <v>0</v>
      </c>
      <c r="K700" s="5">
        <f>COUNTIF(_xlfn.ANCHORARRAY($D700),"Q")</f>
        <v>0</v>
      </c>
      <c r="L700" s="5">
        <f>COUNTIF(_xlfn.ANCHORARRAY($D700),"J")</f>
        <v>1</v>
      </c>
      <c r="M700" s="5">
        <f>COUNTIF(_xlfn.ANCHORARRAY($D700),"T")</f>
        <v>1</v>
      </c>
      <c r="N700" s="5">
        <f>COUNTIF(_xlfn.ANCHORARRAY($D700),"9")</f>
        <v>0</v>
      </c>
      <c r="O700" s="5">
        <f>COUNTIF(_xlfn.ANCHORARRAY($D700),"8")</f>
        <v>0</v>
      </c>
      <c r="P700" s="5">
        <f>COUNTIF(_xlfn.ANCHORARRAY($D700),"7")</f>
        <v>3</v>
      </c>
      <c r="Q700" s="5">
        <f>COUNTIF(_xlfn.ANCHORARRAY($D700),"6")</f>
        <v>0</v>
      </c>
      <c r="R700" s="5">
        <f>COUNTIF(_xlfn.ANCHORARRAY($D700),"5")</f>
        <v>0</v>
      </c>
      <c r="S700" s="5">
        <f>COUNTIF(_xlfn.ANCHORARRAY($D700),"4")</f>
        <v>0</v>
      </c>
      <c r="T700" s="5">
        <f>COUNTIF(_xlfn.ANCHORARRAY($D700),"3")</f>
        <v>0</v>
      </c>
      <c r="U700" s="5">
        <f>COUNTIF(_xlfn.ANCHORARRAY($D700),"2")</f>
        <v>0</v>
      </c>
      <c r="V700" s="8">
        <f>COUNTIF($I700:$U700,5)</f>
        <v>0</v>
      </c>
      <c r="W700" s="8">
        <f>COUNTIF($I700:$U700,4)</f>
        <v>0</v>
      </c>
      <c r="X700" s="8">
        <f>COUNTIFS($I700:$U700,3,$I700:$U700,2)</f>
        <v>0</v>
      </c>
      <c r="Y700" s="8">
        <f>IF(X700=0,COUNTIF($I700:$U700,3),0)</f>
        <v>1</v>
      </c>
      <c r="Z700" s="8">
        <f>IF(X700=0,COUNTIF($I700:$U700,2),0)</f>
        <v>0</v>
      </c>
      <c r="AA700" s="8">
        <f>COUNTIF($I700:$U700,1)</f>
        <v>2</v>
      </c>
      <c r="AB700">
        <v>700</v>
      </c>
      <c r="AC700">
        <f t="shared" si="10"/>
        <v>690200</v>
      </c>
    </row>
    <row r="701" spans="1:29">
      <c r="A701" s="3" t="s">
        <v>211</v>
      </c>
      <c r="B701" s="2" t="str" cm="1">
        <f t="array" ref="B701:C701">_xlfn.TEXTSPLIT(A701," ")</f>
        <v>7QQQT</v>
      </c>
      <c r="C701" s="2" t="str">
        <v>56</v>
      </c>
      <c r="D701" s="4" t="str" cm="1">
        <f t="array" ref="D701:H701">MID(B701,_xlfn.SEQUENCE(1,LEN(B701)),1)</f>
        <v>7</v>
      </c>
      <c r="E701" s="4" t="str">
        <v>Q</v>
      </c>
      <c r="F701" s="4" t="str">
        <v>Q</v>
      </c>
      <c r="G701" s="4" t="str">
        <v>Q</v>
      </c>
      <c r="H701" s="4" t="str">
        <v>T</v>
      </c>
      <c r="I701" s="5">
        <f>COUNTIF(_xlfn.ANCHORARRAY($D701),"A")</f>
        <v>0</v>
      </c>
      <c r="J701" s="5">
        <f>COUNTIF(_xlfn.ANCHORARRAY($D701),"K")</f>
        <v>0</v>
      </c>
      <c r="K701" s="5">
        <f>COUNTIF(_xlfn.ANCHORARRAY($D701),"Q")</f>
        <v>3</v>
      </c>
      <c r="L701" s="5">
        <f>COUNTIF(_xlfn.ANCHORARRAY($D701),"J")</f>
        <v>0</v>
      </c>
      <c r="M701" s="5">
        <f>COUNTIF(_xlfn.ANCHORARRAY($D701),"T")</f>
        <v>1</v>
      </c>
      <c r="N701" s="5">
        <f>COUNTIF(_xlfn.ANCHORARRAY($D701),"9")</f>
        <v>0</v>
      </c>
      <c r="O701" s="5">
        <f>COUNTIF(_xlfn.ANCHORARRAY($D701),"8")</f>
        <v>0</v>
      </c>
      <c r="P701" s="5">
        <f>COUNTIF(_xlfn.ANCHORARRAY($D701),"7")</f>
        <v>1</v>
      </c>
      <c r="Q701" s="5">
        <f>COUNTIF(_xlfn.ANCHORARRAY($D701),"6")</f>
        <v>0</v>
      </c>
      <c r="R701" s="5">
        <f>COUNTIF(_xlfn.ANCHORARRAY($D701),"5")</f>
        <v>0</v>
      </c>
      <c r="S701" s="5">
        <f>COUNTIF(_xlfn.ANCHORARRAY($D701),"4")</f>
        <v>0</v>
      </c>
      <c r="T701" s="5">
        <f>COUNTIF(_xlfn.ANCHORARRAY($D701),"3")</f>
        <v>0</v>
      </c>
      <c r="U701" s="5">
        <f>COUNTIF(_xlfn.ANCHORARRAY($D701),"2")</f>
        <v>0</v>
      </c>
      <c r="V701" s="8">
        <f>COUNTIF($I701:$U701,5)</f>
        <v>0</v>
      </c>
      <c r="W701" s="8">
        <f>COUNTIF($I701:$U701,4)</f>
        <v>0</v>
      </c>
      <c r="X701" s="8">
        <f>COUNTIFS($I701:$U701,3,$I701:$U701,2)</f>
        <v>0</v>
      </c>
      <c r="Y701" s="8">
        <f>IF(X701=0,COUNTIF($I701:$U701,3),0)</f>
        <v>1</v>
      </c>
      <c r="Z701" s="8">
        <f>IF(X701=0,COUNTIF($I701:$U701,2),0)</f>
        <v>0</v>
      </c>
      <c r="AA701" s="8">
        <f>COUNTIF($I701:$U701,1)</f>
        <v>2</v>
      </c>
      <c r="AB701">
        <v>701</v>
      </c>
      <c r="AC701">
        <f t="shared" si="10"/>
        <v>39256</v>
      </c>
    </row>
    <row r="702" spans="1:29">
      <c r="A702" s="3" t="s">
        <v>568</v>
      </c>
      <c r="B702" s="2" t="str" cm="1">
        <f t="array" ref="B702:C702">_xlfn.TEXTSPLIT(A702," ")</f>
        <v>7QQQA</v>
      </c>
      <c r="C702" s="2" t="str">
        <v>459</v>
      </c>
      <c r="D702" s="4" t="str" cm="1">
        <f t="array" ref="D702:H702">MID(B702,_xlfn.SEQUENCE(1,LEN(B702)),1)</f>
        <v>7</v>
      </c>
      <c r="E702" s="4" t="str">
        <v>Q</v>
      </c>
      <c r="F702" s="4" t="str">
        <v>Q</v>
      </c>
      <c r="G702" s="4" t="str">
        <v>Q</v>
      </c>
      <c r="H702" s="4" t="str">
        <v>A</v>
      </c>
      <c r="I702" s="5">
        <f>COUNTIF(_xlfn.ANCHORARRAY($D702),"A")</f>
        <v>1</v>
      </c>
      <c r="J702" s="5">
        <f>COUNTIF(_xlfn.ANCHORARRAY($D702),"K")</f>
        <v>0</v>
      </c>
      <c r="K702" s="5">
        <f>COUNTIF(_xlfn.ANCHORARRAY($D702),"Q")</f>
        <v>3</v>
      </c>
      <c r="L702" s="5">
        <f>COUNTIF(_xlfn.ANCHORARRAY($D702),"J")</f>
        <v>0</v>
      </c>
      <c r="M702" s="5">
        <f>COUNTIF(_xlfn.ANCHORARRAY($D702),"T")</f>
        <v>0</v>
      </c>
      <c r="N702" s="5">
        <f>COUNTIF(_xlfn.ANCHORARRAY($D702),"9")</f>
        <v>0</v>
      </c>
      <c r="O702" s="5">
        <f>COUNTIF(_xlfn.ANCHORARRAY($D702),"8")</f>
        <v>0</v>
      </c>
      <c r="P702" s="5">
        <f>COUNTIF(_xlfn.ANCHORARRAY($D702),"7")</f>
        <v>1</v>
      </c>
      <c r="Q702" s="5">
        <f>COUNTIF(_xlfn.ANCHORARRAY($D702),"6")</f>
        <v>0</v>
      </c>
      <c r="R702" s="5">
        <f>COUNTIF(_xlfn.ANCHORARRAY($D702),"5")</f>
        <v>0</v>
      </c>
      <c r="S702" s="5">
        <f>COUNTIF(_xlfn.ANCHORARRAY($D702),"4")</f>
        <v>0</v>
      </c>
      <c r="T702" s="5">
        <f>COUNTIF(_xlfn.ANCHORARRAY($D702),"3")</f>
        <v>0</v>
      </c>
      <c r="U702" s="5">
        <f>COUNTIF(_xlfn.ANCHORARRAY($D702),"2")</f>
        <v>0</v>
      </c>
      <c r="V702" s="8">
        <f>COUNTIF($I702:$U702,5)</f>
        <v>0</v>
      </c>
      <c r="W702" s="8">
        <f>COUNTIF($I702:$U702,4)</f>
        <v>0</v>
      </c>
      <c r="X702" s="8">
        <f>COUNTIFS($I702:$U702,3,$I702:$U702,2)</f>
        <v>0</v>
      </c>
      <c r="Y702" s="8">
        <f>IF(X702=0,COUNTIF($I702:$U702,3),0)</f>
        <v>1</v>
      </c>
      <c r="Z702" s="8">
        <f>IF(X702=0,COUNTIF($I702:$U702,2),0)</f>
        <v>0</v>
      </c>
      <c r="AA702" s="8">
        <f>COUNTIF($I702:$U702,1)</f>
        <v>2</v>
      </c>
      <c r="AB702">
        <v>702</v>
      </c>
      <c r="AC702">
        <f t="shared" si="10"/>
        <v>322218</v>
      </c>
    </row>
    <row r="703" spans="1:29">
      <c r="A703" s="3" t="s">
        <v>913</v>
      </c>
      <c r="B703" s="2" t="str" cm="1">
        <f t="array" ref="B703:C703">_xlfn.TEXTSPLIT(A703," ")</f>
        <v>88382</v>
      </c>
      <c r="C703" s="2" t="str">
        <v>34</v>
      </c>
      <c r="D703" s="4" t="str" cm="1">
        <f t="array" ref="D703:H703">MID(B703,_xlfn.SEQUENCE(1,LEN(B703)),1)</f>
        <v>8</v>
      </c>
      <c r="E703" s="4" t="str">
        <v>8</v>
      </c>
      <c r="F703" s="4" t="str">
        <v>3</v>
      </c>
      <c r="G703" s="4" t="str">
        <v>8</v>
      </c>
      <c r="H703" s="4" t="str">
        <v>2</v>
      </c>
      <c r="I703" s="5">
        <f>COUNTIF(_xlfn.ANCHORARRAY($D703),"A")</f>
        <v>0</v>
      </c>
      <c r="J703" s="5">
        <f>COUNTIF(_xlfn.ANCHORARRAY($D703),"K")</f>
        <v>0</v>
      </c>
      <c r="K703" s="5">
        <f>COUNTIF(_xlfn.ANCHORARRAY($D703),"Q")</f>
        <v>0</v>
      </c>
      <c r="L703" s="5">
        <f>COUNTIF(_xlfn.ANCHORARRAY($D703),"J")</f>
        <v>0</v>
      </c>
      <c r="M703" s="5">
        <f>COUNTIF(_xlfn.ANCHORARRAY($D703),"T")</f>
        <v>0</v>
      </c>
      <c r="N703" s="5">
        <f>COUNTIF(_xlfn.ANCHORARRAY($D703),"9")</f>
        <v>0</v>
      </c>
      <c r="O703" s="5">
        <f>COUNTIF(_xlfn.ANCHORARRAY($D703),"8")</f>
        <v>3</v>
      </c>
      <c r="P703" s="5">
        <f>COUNTIF(_xlfn.ANCHORARRAY($D703),"7")</f>
        <v>0</v>
      </c>
      <c r="Q703" s="5">
        <f>COUNTIF(_xlfn.ANCHORARRAY($D703),"6")</f>
        <v>0</v>
      </c>
      <c r="R703" s="5">
        <f>COUNTIF(_xlfn.ANCHORARRAY($D703),"5")</f>
        <v>0</v>
      </c>
      <c r="S703" s="5">
        <f>COUNTIF(_xlfn.ANCHORARRAY($D703),"4")</f>
        <v>0</v>
      </c>
      <c r="T703" s="5">
        <f>COUNTIF(_xlfn.ANCHORARRAY($D703),"3")</f>
        <v>1</v>
      </c>
      <c r="U703" s="5">
        <f>COUNTIF(_xlfn.ANCHORARRAY($D703),"2")</f>
        <v>1</v>
      </c>
      <c r="V703" s="8">
        <f>COUNTIF($I703:$U703,5)</f>
        <v>0</v>
      </c>
      <c r="W703" s="8">
        <f>COUNTIF($I703:$U703,4)</f>
        <v>0</v>
      </c>
      <c r="X703" s="8">
        <f>COUNTIFS($I703:$U703,3,$I703:$U703,2)</f>
        <v>0</v>
      </c>
      <c r="Y703" s="8">
        <f>IF(X703=0,COUNTIF($I703:$U703,3),0)</f>
        <v>1</v>
      </c>
      <c r="Z703" s="8">
        <f>IF(X703=0,COUNTIF($I703:$U703,2),0)</f>
        <v>0</v>
      </c>
      <c r="AA703" s="8">
        <f>COUNTIF($I703:$U703,1)</f>
        <v>2</v>
      </c>
      <c r="AB703">
        <v>703</v>
      </c>
      <c r="AC703">
        <f t="shared" si="10"/>
        <v>23902</v>
      </c>
    </row>
    <row r="704" spans="1:29">
      <c r="A704" s="3" t="s">
        <v>810</v>
      </c>
      <c r="B704" s="2" t="str" cm="1">
        <f t="array" ref="B704:C704">_xlfn.TEXTSPLIT(A704," ")</f>
        <v>8848T</v>
      </c>
      <c r="C704" s="2" t="str">
        <v>969</v>
      </c>
      <c r="D704" s="4" t="str" cm="1">
        <f t="array" ref="D704:H704">MID(B704,_xlfn.SEQUENCE(1,LEN(B704)),1)</f>
        <v>8</v>
      </c>
      <c r="E704" s="4" t="str">
        <v>8</v>
      </c>
      <c r="F704" s="4" t="str">
        <v>4</v>
      </c>
      <c r="G704" s="4" t="str">
        <v>8</v>
      </c>
      <c r="H704" s="4" t="str">
        <v>T</v>
      </c>
      <c r="I704" s="5">
        <f>COUNTIF(_xlfn.ANCHORARRAY($D704),"A")</f>
        <v>0</v>
      </c>
      <c r="J704" s="5">
        <f>COUNTIF(_xlfn.ANCHORARRAY($D704),"K")</f>
        <v>0</v>
      </c>
      <c r="K704" s="5">
        <f>COUNTIF(_xlfn.ANCHORARRAY($D704),"Q")</f>
        <v>0</v>
      </c>
      <c r="L704" s="5">
        <f>COUNTIF(_xlfn.ANCHORARRAY($D704),"J")</f>
        <v>0</v>
      </c>
      <c r="M704" s="5">
        <f>COUNTIF(_xlfn.ANCHORARRAY($D704),"T")</f>
        <v>1</v>
      </c>
      <c r="N704" s="5">
        <f>COUNTIF(_xlfn.ANCHORARRAY($D704),"9")</f>
        <v>0</v>
      </c>
      <c r="O704" s="5">
        <f>COUNTIF(_xlfn.ANCHORARRAY($D704),"8")</f>
        <v>3</v>
      </c>
      <c r="P704" s="5">
        <f>COUNTIF(_xlfn.ANCHORARRAY($D704),"7")</f>
        <v>0</v>
      </c>
      <c r="Q704" s="5">
        <f>COUNTIF(_xlfn.ANCHORARRAY($D704),"6")</f>
        <v>0</v>
      </c>
      <c r="R704" s="5">
        <f>COUNTIF(_xlfn.ANCHORARRAY($D704),"5")</f>
        <v>0</v>
      </c>
      <c r="S704" s="5">
        <f>COUNTIF(_xlfn.ANCHORARRAY($D704),"4")</f>
        <v>1</v>
      </c>
      <c r="T704" s="5">
        <f>COUNTIF(_xlfn.ANCHORARRAY($D704),"3")</f>
        <v>0</v>
      </c>
      <c r="U704" s="5">
        <f>COUNTIF(_xlfn.ANCHORARRAY($D704),"2")</f>
        <v>0</v>
      </c>
      <c r="V704" s="8">
        <f>COUNTIF($I704:$U704,5)</f>
        <v>0</v>
      </c>
      <c r="W704" s="8">
        <f>COUNTIF($I704:$U704,4)</f>
        <v>0</v>
      </c>
      <c r="X704" s="8">
        <f>COUNTIFS($I704:$U704,3,$I704:$U704,2)</f>
        <v>0</v>
      </c>
      <c r="Y704" s="8">
        <f>IF(X704=0,COUNTIF($I704:$U704,3),0)</f>
        <v>1</v>
      </c>
      <c r="Z704" s="8">
        <f>IF(X704=0,COUNTIF($I704:$U704,2),0)</f>
        <v>0</v>
      </c>
      <c r="AA704" s="8">
        <f>COUNTIF($I704:$U704,1)</f>
        <v>2</v>
      </c>
      <c r="AB704">
        <v>704</v>
      </c>
      <c r="AC704">
        <f t="shared" si="10"/>
        <v>682176</v>
      </c>
    </row>
    <row r="705" spans="1:29">
      <c r="A705" s="3" t="s">
        <v>888</v>
      </c>
      <c r="B705" s="2" t="str" cm="1">
        <f t="array" ref="B705:C705">_xlfn.TEXTSPLIT(A705," ")</f>
        <v>88J83</v>
      </c>
      <c r="C705" s="2" t="str">
        <v>938</v>
      </c>
      <c r="D705" s="4" t="str" cm="1">
        <f t="array" ref="D705:H705">MID(B705,_xlfn.SEQUENCE(1,LEN(B705)),1)</f>
        <v>8</v>
      </c>
      <c r="E705" s="4" t="str">
        <v>8</v>
      </c>
      <c r="F705" s="4" t="str">
        <v>J</v>
      </c>
      <c r="G705" s="4" t="str">
        <v>8</v>
      </c>
      <c r="H705" s="4" t="str">
        <v>3</v>
      </c>
      <c r="I705" s="5">
        <f>COUNTIF(_xlfn.ANCHORARRAY($D705),"A")</f>
        <v>0</v>
      </c>
      <c r="J705" s="5">
        <f>COUNTIF(_xlfn.ANCHORARRAY($D705),"K")</f>
        <v>0</v>
      </c>
      <c r="K705" s="5">
        <f>COUNTIF(_xlfn.ANCHORARRAY($D705),"Q")</f>
        <v>0</v>
      </c>
      <c r="L705" s="5">
        <f>COUNTIF(_xlfn.ANCHORARRAY($D705),"J")</f>
        <v>1</v>
      </c>
      <c r="M705" s="5">
        <f>COUNTIF(_xlfn.ANCHORARRAY($D705),"T")</f>
        <v>0</v>
      </c>
      <c r="N705" s="5">
        <f>COUNTIF(_xlfn.ANCHORARRAY($D705),"9")</f>
        <v>0</v>
      </c>
      <c r="O705" s="5">
        <f>COUNTIF(_xlfn.ANCHORARRAY($D705),"8")</f>
        <v>3</v>
      </c>
      <c r="P705" s="5">
        <f>COUNTIF(_xlfn.ANCHORARRAY($D705),"7")</f>
        <v>0</v>
      </c>
      <c r="Q705" s="5">
        <f>COUNTIF(_xlfn.ANCHORARRAY($D705),"6")</f>
        <v>0</v>
      </c>
      <c r="R705" s="5">
        <f>COUNTIF(_xlfn.ANCHORARRAY($D705),"5")</f>
        <v>0</v>
      </c>
      <c r="S705" s="5">
        <f>COUNTIF(_xlfn.ANCHORARRAY($D705),"4")</f>
        <v>0</v>
      </c>
      <c r="T705" s="5">
        <f>COUNTIF(_xlfn.ANCHORARRAY($D705),"3")</f>
        <v>1</v>
      </c>
      <c r="U705" s="5">
        <f>COUNTIF(_xlfn.ANCHORARRAY($D705),"2")</f>
        <v>0</v>
      </c>
      <c r="V705" s="8">
        <f>COUNTIF($I705:$U705,5)</f>
        <v>0</v>
      </c>
      <c r="W705" s="8">
        <f>COUNTIF($I705:$U705,4)</f>
        <v>0</v>
      </c>
      <c r="X705" s="8">
        <f>COUNTIFS($I705:$U705,3,$I705:$U705,2)</f>
        <v>0</v>
      </c>
      <c r="Y705" s="8">
        <f>IF(X705=0,COUNTIF($I705:$U705,3),0)</f>
        <v>1</v>
      </c>
      <c r="Z705" s="8">
        <f>IF(X705=0,COUNTIF($I705:$U705,2),0)</f>
        <v>0</v>
      </c>
      <c r="AA705" s="8">
        <f>COUNTIF($I705:$U705,1)</f>
        <v>2</v>
      </c>
      <c r="AB705">
        <v>705</v>
      </c>
      <c r="AC705">
        <f t="shared" si="10"/>
        <v>661290</v>
      </c>
    </row>
    <row r="706" spans="1:29">
      <c r="A706" s="3" t="s">
        <v>198</v>
      </c>
      <c r="B706" s="2" t="str" cm="1">
        <f t="array" ref="B706:C706">_xlfn.TEXTSPLIT(A706," ")</f>
        <v>8J898</v>
      </c>
      <c r="C706" s="2" t="str">
        <v>424</v>
      </c>
      <c r="D706" s="4" t="str" cm="1">
        <f t="array" ref="D706:H706">MID(B706,_xlfn.SEQUENCE(1,LEN(B706)),1)</f>
        <v>8</v>
      </c>
      <c r="E706" s="4" t="str">
        <v>J</v>
      </c>
      <c r="F706" s="4" t="str">
        <v>8</v>
      </c>
      <c r="G706" s="4" t="str">
        <v>9</v>
      </c>
      <c r="H706" s="4" t="str">
        <v>8</v>
      </c>
      <c r="I706" s="5">
        <f>COUNTIF(_xlfn.ANCHORARRAY($D706),"A")</f>
        <v>0</v>
      </c>
      <c r="J706" s="5">
        <f>COUNTIF(_xlfn.ANCHORARRAY($D706),"K")</f>
        <v>0</v>
      </c>
      <c r="K706" s="5">
        <f>COUNTIF(_xlfn.ANCHORARRAY($D706),"Q")</f>
        <v>0</v>
      </c>
      <c r="L706" s="5">
        <f>COUNTIF(_xlfn.ANCHORARRAY($D706),"J")</f>
        <v>1</v>
      </c>
      <c r="M706" s="5">
        <f>COUNTIF(_xlfn.ANCHORARRAY($D706),"T")</f>
        <v>0</v>
      </c>
      <c r="N706" s="5">
        <f>COUNTIF(_xlfn.ANCHORARRAY($D706),"9")</f>
        <v>1</v>
      </c>
      <c r="O706" s="5">
        <f>COUNTIF(_xlfn.ANCHORARRAY($D706),"8")</f>
        <v>3</v>
      </c>
      <c r="P706" s="5">
        <f>COUNTIF(_xlfn.ANCHORARRAY($D706),"7")</f>
        <v>0</v>
      </c>
      <c r="Q706" s="5">
        <f>COUNTIF(_xlfn.ANCHORARRAY($D706),"6")</f>
        <v>0</v>
      </c>
      <c r="R706" s="5">
        <f>COUNTIF(_xlfn.ANCHORARRAY($D706),"5")</f>
        <v>0</v>
      </c>
      <c r="S706" s="5">
        <f>COUNTIF(_xlfn.ANCHORARRAY($D706),"4")</f>
        <v>0</v>
      </c>
      <c r="T706" s="5">
        <f>COUNTIF(_xlfn.ANCHORARRAY($D706),"3")</f>
        <v>0</v>
      </c>
      <c r="U706" s="5">
        <f>COUNTIF(_xlfn.ANCHORARRAY($D706),"2")</f>
        <v>0</v>
      </c>
      <c r="V706" s="8">
        <f>COUNTIF($I706:$U706,5)</f>
        <v>0</v>
      </c>
      <c r="W706" s="8">
        <f>COUNTIF($I706:$U706,4)</f>
        <v>0</v>
      </c>
      <c r="X706" s="8">
        <f>COUNTIFS($I706:$U706,3,$I706:$U706,2)</f>
        <v>0</v>
      </c>
      <c r="Y706" s="8">
        <f>IF(X706=0,COUNTIF($I706:$U706,3),0)</f>
        <v>1</v>
      </c>
      <c r="Z706" s="8">
        <f>IF(X706=0,COUNTIF($I706:$U706,2),0)</f>
        <v>0</v>
      </c>
      <c r="AA706" s="8">
        <f>COUNTIF($I706:$U706,1)</f>
        <v>2</v>
      </c>
      <c r="AB706">
        <v>706</v>
      </c>
      <c r="AC706">
        <f t="shared" ref="AC706:AC769" si="11">AB706*C706</f>
        <v>299344</v>
      </c>
    </row>
    <row r="707" spans="1:29">
      <c r="A707" s="3" t="s">
        <v>159</v>
      </c>
      <c r="B707" s="2" t="str" cm="1">
        <f t="array" ref="B707:C707">_xlfn.TEXTSPLIT(A707," ")</f>
        <v>8JK88</v>
      </c>
      <c r="C707" s="2" t="str">
        <v>896</v>
      </c>
      <c r="D707" s="4" t="str" cm="1">
        <f t="array" ref="D707:H707">MID(B707,_xlfn.SEQUENCE(1,LEN(B707)),1)</f>
        <v>8</v>
      </c>
      <c r="E707" s="4" t="str">
        <v>J</v>
      </c>
      <c r="F707" s="4" t="str">
        <v>K</v>
      </c>
      <c r="G707" s="4" t="str">
        <v>8</v>
      </c>
      <c r="H707" s="4" t="str">
        <v>8</v>
      </c>
      <c r="I707" s="5">
        <f>COUNTIF(_xlfn.ANCHORARRAY($D707),"A")</f>
        <v>0</v>
      </c>
      <c r="J707" s="5">
        <f>COUNTIF(_xlfn.ANCHORARRAY($D707),"K")</f>
        <v>1</v>
      </c>
      <c r="K707" s="5">
        <f>COUNTIF(_xlfn.ANCHORARRAY($D707),"Q")</f>
        <v>0</v>
      </c>
      <c r="L707" s="5">
        <f>COUNTIF(_xlfn.ANCHORARRAY($D707),"J")</f>
        <v>1</v>
      </c>
      <c r="M707" s="5">
        <f>COUNTIF(_xlfn.ANCHORARRAY($D707),"T")</f>
        <v>0</v>
      </c>
      <c r="N707" s="5">
        <f>COUNTIF(_xlfn.ANCHORARRAY($D707),"9")</f>
        <v>0</v>
      </c>
      <c r="O707" s="5">
        <f>COUNTIF(_xlfn.ANCHORARRAY($D707),"8")</f>
        <v>3</v>
      </c>
      <c r="P707" s="5">
        <f>COUNTIF(_xlfn.ANCHORARRAY($D707),"7")</f>
        <v>0</v>
      </c>
      <c r="Q707" s="5">
        <f>COUNTIF(_xlfn.ANCHORARRAY($D707),"6")</f>
        <v>0</v>
      </c>
      <c r="R707" s="5">
        <f>COUNTIF(_xlfn.ANCHORARRAY($D707),"5")</f>
        <v>0</v>
      </c>
      <c r="S707" s="5">
        <f>COUNTIF(_xlfn.ANCHORARRAY($D707),"4")</f>
        <v>0</v>
      </c>
      <c r="T707" s="5">
        <f>COUNTIF(_xlfn.ANCHORARRAY($D707),"3")</f>
        <v>0</v>
      </c>
      <c r="U707" s="5">
        <f>COUNTIF(_xlfn.ANCHORARRAY($D707),"2")</f>
        <v>0</v>
      </c>
      <c r="V707" s="8">
        <f>COUNTIF($I707:$U707,5)</f>
        <v>0</v>
      </c>
      <c r="W707" s="8">
        <f>COUNTIF($I707:$U707,4)</f>
        <v>0</v>
      </c>
      <c r="X707" s="8">
        <f>COUNTIFS($I707:$U707,3,$I707:$U707,2)</f>
        <v>0</v>
      </c>
      <c r="Y707" s="8">
        <f>IF(X707=0,COUNTIF($I707:$U707,3),0)</f>
        <v>1</v>
      </c>
      <c r="Z707" s="8">
        <f>IF(X707=0,COUNTIF($I707:$U707,2),0)</f>
        <v>0</v>
      </c>
      <c r="AA707" s="8">
        <f>COUNTIF($I707:$U707,1)</f>
        <v>2</v>
      </c>
      <c r="AB707">
        <v>707</v>
      </c>
      <c r="AC707">
        <f t="shared" si="11"/>
        <v>633472</v>
      </c>
    </row>
    <row r="708" spans="1:29">
      <c r="A708" s="3" t="s">
        <v>91</v>
      </c>
      <c r="B708" s="2" t="str" cm="1">
        <f t="array" ref="B708:C708">_xlfn.TEXTSPLIT(A708," ")</f>
        <v>8QTTT</v>
      </c>
      <c r="C708" s="2" t="str">
        <v>891</v>
      </c>
      <c r="D708" s="4" t="str" cm="1">
        <f t="array" ref="D708:H708">MID(B708,_xlfn.SEQUENCE(1,LEN(B708)),1)</f>
        <v>8</v>
      </c>
      <c r="E708" s="4" t="str">
        <v>Q</v>
      </c>
      <c r="F708" s="4" t="str">
        <v>T</v>
      </c>
      <c r="G708" s="4" t="str">
        <v>T</v>
      </c>
      <c r="H708" s="4" t="str">
        <v>T</v>
      </c>
      <c r="I708" s="5">
        <f>COUNTIF(_xlfn.ANCHORARRAY($D708),"A")</f>
        <v>0</v>
      </c>
      <c r="J708" s="5">
        <f>COUNTIF(_xlfn.ANCHORARRAY($D708),"K")</f>
        <v>0</v>
      </c>
      <c r="K708" s="5">
        <f>COUNTIF(_xlfn.ANCHORARRAY($D708),"Q")</f>
        <v>1</v>
      </c>
      <c r="L708" s="5">
        <f>COUNTIF(_xlfn.ANCHORARRAY($D708),"J")</f>
        <v>0</v>
      </c>
      <c r="M708" s="5">
        <f>COUNTIF(_xlfn.ANCHORARRAY($D708),"T")</f>
        <v>3</v>
      </c>
      <c r="N708" s="5">
        <f>COUNTIF(_xlfn.ANCHORARRAY($D708),"9")</f>
        <v>0</v>
      </c>
      <c r="O708" s="5">
        <f>COUNTIF(_xlfn.ANCHORARRAY($D708),"8")</f>
        <v>1</v>
      </c>
      <c r="P708" s="5">
        <f>COUNTIF(_xlfn.ANCHORARRAY($D708),"7")</f>
        <v>0</v>
      </c>
      <c r="Q708" s="5">
        <f>COUNTIF(_xlfn.ANCHORARRAY($D708),"6")</f>
        <v>0</v>
      </c>
      <c r="R708" s="5">
        <f>COUNTIF(_xlfn.ANCHORARRAY($D708),"5")</f>
        <v>0</v>
      </c>
      <c r="S708" s="5">
        <f>COUNTIF(_xlfn.ANCHORARRAY($D708),"4")</f>
        <v>0</v>
      </c>
      <c r="T708" s="5">
        <f>COUNTIF(_xlfn.ANCHORARRAY($D708),"3")</f>
        <v>0</v>
      </c>
      <c r="U708" s="5">
        <f>COUNTIF(_xlfn.ANCHORARRAY($D708),"2")</f>
        <v>0</v>
      </c>
      <c r="V708" s="8">
        <f>COUNTIF($I708:$U708,5)</f>
        <v>0</v>
      </c>
      <c r="W708" s="8">
        <f>COUNTIF($I708:$U708,4)</f>
        <v>0</v>
      </c>
      <c r="X708" s="8">
        <f>COUNTIFS($I708:$U708,3,$I708:$U708,2)</f>
        <v>0</v>
      </c>
      <c r="Y708" s="8">
        <f>IF(X708=0,COUNTIF($I708:$U708,3),0)</f>
        <v>1</v>
      </c>
      <c r="Z708" s="8">
        <f>IF(X708=0,COUNTIF($I708:$U708,2),0)</f>
        <v>0</v>
      </c>
      <c r="AA708" s="8">
        <f>COUNTIF($I708:$U708,1)</f>
        <v>2</v>
      </c>
      <c r="AB708">
        <v>708</v>
      </c>
      <c r="AC708">
        <f t="shared" si="11"/>
        <v>630828</v>
      </c>
    </row>
    <row r="709" spans="1:29">
      <c r="A709" s="3" t="s">
        <v>269</v>
      </c>
      <c r="B709" s="2" t="str" cm="1">
        <f t="array" ref="B709:C709">_xlfn.TEXTSPLIT(A709," ")</f>
        <v>8QKQQ</v>
      </c>
      <c r="C709" s="2" t="str">
        <v>644</v>
      </c>
      <c r="D709" s="4" t="str" cm="1">
        <f t="array" ref="D709:H709">MID(B709,_xlfn.SEQUENCE(1,LEN(B709)),1)</f>
        <v>8</v>
      </c>
      <c r="E709" s="4" t="str">
        <v>Q</v>
      </c>
      <c r="F709" s="4" t="str">
        <v>K</v>
      </c>
      <c r="G709" s="4" t="str">
        <v>Q</v>
      </c>
      <c r="H709" s="4" t="str">
        <v>Q</v>
      </c>
      <c r="I709" s="5">
        <f>COUNTIF(_xlfn.ANCHORARRAY($D709),"A")</f>
        <v>0</v>
      </c>
      <c r="J709" s="5">
        <f>COUNTIF(_xlfn.ANCHORARRAY($D709),"K")</f>
        <v>1</v>
      </c>
      <c r="K709" s="5">
        <f>COUNTIF(_xlfn.ANCHORARRAY($D709),"Q")</f>
        <v>3</v>
      </c>
      <c r="L709" s="5">
        <f>COUNTIF(_xlfn.ANCHORARRAY($D709),"J")</f>
        <v>0</v>
      </c>
      <c r="M709" s="5">
        <f>COUNTIF(_xlfn.ANCHORARRAY($D709),"T")</f>
        <v>0</v>
      </c>
      <c r="N709" s="5">
        <f>COUNTIF(_xlfn.ANCHORARRAY($D709),"9")</f>
        <v>0</v>
      </c>
      <c r="O709" s="5">
        <f>COUNTIF(_xlfn.ANCHORARRAY($D709),"8")</f>
        <v>1</v>
      </c>
      <c r="P709" s="5">
        <f>COUNTIF(_xlfn.ANCHORARRAY($D709),"7")</f>
        <v>0</v>
      </c>
      <c r="Q709" s="5">
        <f>COUNTIF(_xlfn.ANCHORARRAY($D709),"6")</f>
        <v>0</v>
      </c>
      <c r="R709" s="5">
        <f>COUNTIF(_xlfn.ANCHORARRAY($D709),"5")</f>
        <v>0</v>
      </c>
      <c r="S709" s="5">
        <f>COUNTIF(_xlfn.ANCHORARRAY($D709),"4")</f>
        <v>0</v>
      </c>
      <c r="T709" s="5">
        <f>COUNTIF(_xlfn.ANCHORARRAY($D709),"3")</f>
        <v>0</v>
      </c>
      <c r="U709" s="5">
        <f>COUNTIF(_xlfn.ANCHORARRAY($D709),"2")</f>
        <v>0</v>
      </c>
      <c r="V709" s="8">
        <f>COUNTIF($I709:$U709,5)</f>
        <v>0</v>
      </c>
      <c r="W709" s="8">
        <f>COUNTIF($I709:$U709,4)</f>
        <v>0</v>
      </c>
      <c r="X709" s="8">
        <f>COUNTIFS($I709:$U709,3,$I709:$U709,2)</f>
        <v>0</v>
      </c>
      <c r="Y709" s="8">
        <f>IF(X709=0,COUNTIF($I709:$U709,3),0)</f>
        <v>1</v>
      </c>
      <c r="Z709" s="8">
        <f>IF(X709=0,COUNTIF($I709:$U709,2),0)</f>
        <v>0</v>
      </c>
      <c r="AA709" s="8">
        <f>COUNTIF($I709:$U709,1)</f>
        <v>2</v>
      </c>
      <c r="AB709">
        <v>709</v>
      </c>
      <c r="AC709">
        <f t="shared" si="11"/>
        <v>456596</v>
      </c>
    </row>
    <row r="710" spans="1:29">
      <c r="A710" s="3" t="s">
        <v>659</v>
      </c>
      <c r="B710" s="2" t="str" cm="1">
        <f t="array" ref="B710:C710">_xlfn.TEXTSPLIT(A710," ")</f>
        <v>8A688</v>
      </c>
      <c r="C710" s="2" t="str">
        <v>979</v>
      </c>
      <c r="D710" s="4" t="str" cm="1">
        <f t="array" ref="D710:H710">MID(B710,_xlfn.SEQUENCE(1,LEN(B710)),1)</f>
        <v>8</v>
      </c>
      <c r="E710" s="4" t="str">
        <v>A</v>
      </c>
      <c r="F710" s="4" t="str">
        <v>6</v>
      </c>
      <c r="G710" s="4" t="str">
        <v>8</v>
      </c>
      <c r="H710" s="4" t="str">
        <v>8</v>
      </c>
      <c r="I710" s="5">
        <f>COUNTIF(_xlfn.ANCHORARRAY($D710),"A")</f>
        <v>1</v>
      </c>
      <c r="J710" s="5">
        <f>COUNTIF(_xlfn.ANCHORARRAY($D710),"K")</f>
        <v>0</v>
      </c>
      <c r="K710" s="5">
        <f>COUNTIF(_xlfn.ANCHORARRAY($D710),"Q")</f>
        <v>0</v>
      </c>
      <c r="L710" s="5">
        <f>COUNTIF(_xlfn.ANCHORARRAY($D710),"J")</f>
        <v>0</v>
      </c>
      <c r="M710" s="5">
        <f>COUNTIF(_xlfn.ANCHORARRAY($D710),"T")</f>
        <v>0</v>
      </c>
      <c r="N710" s="5">
        <f>COUNTIF(_xlfn.ANCHORARRAY($D710),"9")</f>
        <v>0</v>
      </c>
      <c r="O710" s="5">
        <f>COUNTIF(_xlfn.ANCHORARRAY($D710),"8")</f>
        <v>3</v>
      </c>
      <c r="P710" s="5">
        <f>COUNTIF(_xlfn.ANCHORARRAY($D710),"7")</f>
        <v>0</v>
      </c>
      <c r="Q710" s="5">
        <f>COUNTIF(_xlfn.ANCHORARRAY($D710),"6")</f>
        <v>1</v>
      </c>
      <c r="R710" s="5">
        <f>COUNTIF(_xlfn.ANCHORARRAY($D710),"5")</f>
        <v>0</v>
      </c>
      <c r="S710" s="5">
        <f>COUNTIF(_xlfn.ANCHORARRAY($D710),"4")</f>
        <v>0</v>
      </c>
      <c r="T710" s="5">
        <f>COUNTIF(_xlfn.ANCHORARRAY($D710),"3")</f>
        <v>0</v>
      </c>
      <c r="U710" s="5">
        <f>COUNTIF(_xlfn.ANCHORARRAY($D710),"2")</f>
        <v>0</v>
      </c>
      <c r="V710" s="8">
        <f>COUNTIF($I710:$U710,5)</f>
        <v>0</v>
      </c>
      <c r="W710" s="8">
        <f>COUNTIF($I710:$U710,4)</f>
        <v>0</v>
      </c>
      <c r="X710" s="8">
        <f>COUNTIFS($I710:$U710,3,$I710:$U710,2)</f>
        <v>0</v>
      </c>
      <c r="Y710" s="8">
        <f>IF(X710=0,COUNTIF($I710:$U710,3),0)</f>
        <v>1</v>
      </c>
      <c r="Z710" s="8">
        <f>IF(X710=0,COUNTIF($I710:$U710,2),0)</f>
        <v>0</v>
      </c>
      <c r="AA710" s="8">
        <f>COUNTIF($I710:$U710,1)</f>
        <v>2</v>
      </c>
      <c r="AB710">
        <v>710</v>
      </c>
      <c r="AC710">
        <f t="shared" si="11"/>
        <v>695090</v>
      </c>
    </row>
    <row r="711" spans="1:29">
      <c r="A711" s="3" t="s">
        <v>869</v>
      </c>
      <c r="B711" s="2" t="str" cm="1">
        <f t="array" ref="B711:C711">_xlfn.TEXTSPLIT(A711," ")</f>
        <v>92993</v>
      </c>
      <c r="C711" s="2" t="str">
        <v>674</v>
      </c>
      <c r="D711" s="4" t="str" cm="1">
        <f t="array" ref="D711:H711">MID(B711,_xlfn.SEQUENCE(1,LEN(B711)),1)</f>
        <v>9</v>
      </c>
      <c r="E711" s="4" t="str">
        <v>2</v>
      </c>
      <c r="F711" s="4" t="str">
        <v>9</v>
      </c>
      <c r="G711" s="4" t="str">
        <v>9</v>
      </c>
      <c r="H711" s="4" t="str">
        <v>3</v>
      </c>
      <c r="I711" s="5">
        <f>COUNTIF(_xlfn.ANCHORARRAY($D711),"A")</f>
        <v>0</v>
      </c>
      <c r="J711" s="5">
        <f>COUNTIF(_xlfn.ANCHORARRAY($D711),"K")</f>
        <v>0</v>
      </c>
      <c r="K711" s="5">
        <f>COUNTIF(_xlfn.ANCHORARRAY($D711),"Q")</f>
        <v>0</v>
      </c>
      <c r="L711" s="5">
        <f>COUNTIF(_xlfn.ANCHORARRAY($D711),"J")</f>
        <v>0</v>
      </c>
      <c r="M711" s="5">
        <f>COUNTIF(_xlfn.ANCHORARRAY($D711),"T")</f>
        <v>0</v>
      </c>
      <c r="N711" s="5">
        <f>COUNTIF(_xlfn.ANCHORARRAY($D711),"9")</f>
        <v>3</v>
      </c>
      <c r="O711" s="5">
        <f>COUNTIF(_xlfn.ANCHORARRAY($D711),"8")</f>
        <v>0</v>
      </c>
      <c r="P711" s="5">
        <f>COUNTIF(_xlfn.ANCHORARRAY($D711),"7")</f>
        <v>0</v>
      </c>
      <c r="Q711" s="5">
        <f>COUNTIF(_xlfn.ANCHORARRAY($D711),"6")</f>
        <v>0</v>
      </c>
      <c r="R711" s="5">
        <f>COUNTIF(_xlfn.ANCHORARRAY($D711),"5")</f>
        <v>0</v>
      </c>
      <c r="S711" s="5">
        <f>COUNTIF(_xlfn.ANCHORARRAY($D711),"4")</f>
        <v>0</v>
      </c>
      <c r="T711" s="5">
        <f>COUNTIF(_xlfn.ANCHORARRAY($D711),"3")</f>
        <v>1</v>
      </c>
      <c r="U711" s="5">
        <f>COUNTIF(_xlfn.ANCHORARRAY($D711),"2")</f>
        <v>1</v>
      </c>
      <c r="V711" s="8">
        <f>COUNTIF($I711:$U711,5)</f>
        <v>0</v>
      </c>
      <c r="W711" s="8">
        <f>COUNTIF($I711:$U711,4)</f>
        <v>0</v>
      </c>
      <c r="X711" s="8">
        <f>COUNTIFS($I711:$U711,3,$I711:$U711,2)</f>
        <v>0</v>
      </c>
      <c r="Y711" s="8">
        <f>IF(X711=0,COUNTIF($I711:$U711,3),0)</f>
        <v>1</v>
      </c>
      <c r="Z711" s="8">
        <f>IF(X711=0,COUNTIF($I711:$U711,2),0)</f>
        <v>0</v>
      </c>
      <c r="AA711" s="8">
        <f>COUNTIF($I711:$U711,1)</f>
        <v>2</v>
      </c>
      <c r="AB711">
        <v>711</v>
      </c>
      <c r="AC711">
        <f t="shared" si="11"/>
        <v>479214</v>
      </c>
    </row>
    <row r="712" spans="1:29">
      <c r="A712" s="3" t="s">
        <v>455</v>
      </c>
      <c r="B712" s="2" t="str" cm="1">
        <f t="array" ref="B712:C712">_xlfn.TEXTSPLIT(A712," ")</f>
        <v>93997</v>
      </c>
      <c r="C712" s="2" t="str">
        <v>779</v>
      </c>
      <c r="D712" s="4" t="str" cm="1">
        <f t="array" ref="D712:H712">MID(B712,_xlfn.SEQUENCE(1,LEN(B712)),1)</f>
        <v>9</v>
      </c>
      <c r="E712" s="4" t="str">
        <v>3</v>
      </c>
      <c r="F712" s="4" t="str">
        <v>9</v>
      </c>
      <c r="G712" s="4" t="str">
        <v>9</v>
      </c>
      <c r="H712" s="4" t="str">
        <v>7</v>
      </c>
      <c r="I712" s="5">
        <f>COUNTIF(_xlfn.ANCHORARRAY($D712),"A")</f>
        <v>0</v>
      </c>
      <c r="J712" s="5">
        <f>COUNTIF(_xlfn.ANCHORARRAY($D712),"K")</f>
        <v>0</v>
      </c>
      <c r="K712" s="5">
        <f>COUNTIF(_xlfn.ANCHORARRAY($D712),"Q")</f>
        <v>0</v>
      </c>
      <c r="L712" s="5">
        <f>COUNTIF(_xlfn.ANCHORARRAY($D712),"J")</f>
        <v>0</v>
      </c>
      <c r="M712" s="5">
        <f>COUNTIF(_xlfn.ANCHORARRAY($D712),"T")</f>
        <v>0</v>
      </c>
      <c r="N712" s="5">
        <f>COUNTIF(_xlfn.ANCHORARRAY($D712),"9")</f>
        <v>3</v>
      </c>
      <c r="O712" s="5">
        <f>COUNTIF(_xlfn.ANCHORARRAY($D712),"8")</f>
        <v>0</v>
      </c>
      <c r="P712" s="5">
        <f>COUNTIF(_xlfn.ANCHORARRAY($D712),"7")</f>
        <v>1</v>
      </c>
      <c r="Q712" s="5">
        <f>COUNTIF(_xlfn.ANCHORARRAY($D712),"6")</f>
        <v>0</v>
      </c>
      <c r="R712" s="5">
        <f>COUNTIF(_xlfn.ANCHORARRAY($D712),"5")</f>
        <v>0</v>
      </c>
      <c r="S712" s="5">
        <f>COUNTIF(_xlfn.ANCHORARRAY($D712),"4")</f>
        <v>0</v>
      </c>
      <c r="T712" s="5">
        <f>COUNTIF(_xlfn.ANCHORARRAY($D712),"3")</f>
        <v>1</v>
      </c>
      <c r="U712" s="5">
        <f>COUNTIF(_xlfn.ANCHORARRAY($D712),"2")</f>
        <v>0</v>
      </c>
      <c r="V712" s="8">
        <f>COUNTIF($I712:$U712,5)</f>
        <v>0</v>
      </c>
      <c r="W712" s="8">
        <f>COUNTIF($I712:$U712,4)</f>
        <v>0</v>
      </c>
      <c r="X712" s="8">
        <f>COUNTIFS($I712:$U712,3,$I712:$U712,2)</f>
        <v>0</v>
      </c>
      <c r="Y712" s="8">
        <f>IF(X712=0,COUNTIF($I712:$U712,3),0)</f>
        <v>1</v>
      </c>
      <c r="Z712" s="8">
        <f>IF(X712=0,COUNTIF($I712:$U712,2),0)</f>
        <v>0</v>
      </c>
      <c r="AA712" s="8">
        <f>COUNTIF($I712:$U712,1)</f>
        <v>2</v>
      </c>
      <c r="AB712">
        <v>712</v>
      </c>
      <c r="AC712">
        <f t="shared" si="11"/>
        <v>554648</v>
      </c>
    </row>
    <row r="713" spans="1:29">
      <c r="A713" s="3" t="s">
        <v>765</v>
      </c>
      <c r="B713" s="2" t="str" cm="1">
        <f t="array" ref="B713:C713">_xlfn.TEXTSPLIT(A713," ")</f>
        <v>95777</v>
      </c>
      <c r="C713" s="2" t="str">
        <v>972</v>
      </c>
      <c r="D713" s="4" t="str" cm="1">
        <f t="array" ref="D713:H713">MID(B713,_xlfn.SEQUENCE(1,LEN(B713)),1)</f>
        <v>9</v>
      </c>
      <c r="E713" s="4" t="str">
        <v>5</v>
      </c>
      <c r="F713" s="4" t="str">
        <v>7</v>
      </c>
      <c r="G713" s="4" t="str">
        <v>7</v>
      </c>
      <c r="H713" s="4" t="str">
        <v>7</v>
      </c>
      <c r="I713" s="5">
        <f>COUNTIF(_xlfn.ANCHORARRAY($D713),"A")</f>
        <v>0</v>
      </c>
      <c r="J713" s="5">
        <f>COUNTIF(_xlfn.ANCHORARRAY($D713),"K")</f>
        <v>0</v>
      </c>
      <c r="K713" s="5">
        <f>COUNTIF(_xlfn.ANCHORARRAY($D713),"Q")</f>
        <v>0</v>
      </c>
      <c r="L713" s="5">
        <f>COUNTIF(_xlfn.ANCHORARRAY($D713),"J")</f>
        <v>0</v>
      </c>
      <c r="M713" s="5">
        <f>COUNTIF(_xlfn.ANCHORARRAY($D713),"T")</f>
        <v>0</v>
      </c>
      <c r="N713" s="5">
        <f>COUNTIF(_xlfn.ANCHORARRAY($D713),"9")</f>
        <v>1</v>
      </c>
      <c r="O713" s="5">
        <f>COUNTIF(_xlfn.ANCHORARRAY($D713),"8")</f>
        <v>0</v>
      </c>
      <c r="P713" s="5">
        <f>COUNTIF(_xlfn.ANCHORARRAY($D713),"7")</f>
        <v>3</v>
      </c>
      <c r="Q713" s="5">
        <f>COUNTIF(_xlfn.ANCHORARRAY($D713),"6")</f>
        <v>0</v>
      </c>
      <c r="R713" s="5">
        <f>COUNTIF(_xlfn.ANCHORARRAY($D713),"5")</f>
        <v>1</v>
      </c>
      <c r="S713" s="5">
        <f>COUNTIF(_xlfn.ANCHORARRAY($D713),"4")</f>
        <v>0</v>
      </c>
      <c r="T713" s="5">
        <f>COUNTIF(_xlfn.ANCHORARRAY($D713),"3")</f>
        <v>0</v>
      </c>
      <c r="U713" s="5">
        <f>COUNTIF(_xlfn.ANCHORARRAY($D713),"2")</f>
        <v>0</v>
      </c>
      <c r="V713" s="8">
        <f>COUNTIF($I713:$U713,5)</f>
        <v>0</v>
      </c>
      <c r="W713" s="8">
        <f>COUNTIF($I713:$U713,4)</f>
        <v>0</v>
      </c>
      <c r="X713" s="8">
        <f>COUNTIFS($I713:$U713,3,$I713:$U713,2)</f>
        <v>0</v>
      </c>
      <c r="Y713" s="8">
        <f>IF(X713=0,COUNTIF($I713:$U713,3),0)</f>
        <v>1</v>
      </c>
      <c r="Z713" s="8">
        <f>IF(X713=0,COUNTIF($I713:$U713,2),0)</f>
        <v>0</v>
      </c>
      <c r="AA713" s="8">
        <f>COUNTIF($I713:$U713,1)</f>
        <v>2</v>
      </c>
      <c r="AB713">
        <v>713</v>
      </c>
      <c r="AC713">
        <f t="shared" si="11"/>
        <v>693036</v>
      </c>
    </row>
    <row r="714" spans="1:29">
      <c r="A714" s="3" t="s">
        <v>969</v>
      </c>
      <c r="B714" s="2" t="str" cm="1">
        <f t="array" ref="B714:C714">_xlfn.TEXTSPLIT(A714," ")</f>
        <v>95939</v>
      </c>
      <c r="C714" s="2" t="str">
        <v>171</v>
      </c>
      <c r="D714" s="4" t="str" cm="1">
        <f t="array" ref="D714:H714">MID(B714,_xlfn.SEQUENCE(1,LEN(B714)),1)</f>
        <v>9</v>
      </c>
      <c r="E714" s="4" t="str">
        <v>5</v>
      </c>
      <c r="F714" s="4" t="str">
        <v>9</v>
      </c>
      <c r="G714" s="4" t="str">
        <v>3</v>
      </c>
      <c r="H714" s="4" t="str">
        <v>9</v>
      </c>
      <c r="I714" s="5">
        <f>COUNTIF(_xlfn.ANCHORARRAY($D714),"A")</f>
        <v>0</v>
      </c>
      <c r="J714" s="5">
        <f>COUNTIF(_xlfn.ANCHORARRAY($D714),"K")</f>
        <v>0</v>
      </c>
      <c r="K714" s="5">
        <f>COUNTIF(_xlfn.ANCHORARRAY($D714),"Q")</f>
        <v>0</v>
      </c>
      <c r="L714" s="5">
        <f>COUNTIF(_xlfn.ANCHORARRAY($D714),"J")</f>
        <v>0</v>
      </c>
      <c r="M714" s="5">
        <f>COUNTIF(_xlfn.ANCHORARRAY($D714),"T")</f>
        <v>0</v>
      </c>
      <c r="N714" s="5">
        <f>COUNTIF(_xlfn.ANCHORARRAY($D714),"9")</f>
        <v>3</v>
      </c>
      <c r="O714" s="5">
        <f>COUNTIF(_xlfn.ANCHORARRAY($D714),"8")</f>
        <v>0</v>
      </c>
      <c r="P714" s="5">
        <f>COUNTIF(_xlfn.ANCHORARRAY($D714),"7")</f>
        <v>0</v>
      </c>
      <c r="Q714" s="5">
        <f>COUNTIF(_xlfn.ANCHORARRAY($D714),"6")</f>
        <v>0</v>
      </c>
      <c r="R714" s="5">
        <f>COUNTIF(_xlfn.ANCHORARRAY($D714),"5")</f>
        <v>1</v>
      </c>
      <c r="S714" s="5">
        <f>COUNTIF(_xlfn.ANCHORARRAY($D714),"4")</f>
        <v>0</v>
      </c>
      <c r="T714" s="5">
        <f>COUNTIF(_xlfn.ANCHORARRAY($D714),"3")</f>
        <v>1</v>
      </c>
      <c r="U714" s="5">
        <f>COUNTIF(_xlfn.ANCHORARRAY($D714),"2")</f>
        <v>0</v>
      </c>
      <c r="V714" s="8">
        <f>COUNTIF($I714:$U714,5)</f>
        <v>0</v>
      </c>
      <c r="W714" s="8">
        <f>COUNTIF($I714:$U714,4)</f>
        <v>0</v>
      </c>
      <c r="X714" s="8">
        <f>COUNTIFS($I714:$U714,3,$I714:$U714,2)</f>
        <v>0</v>
      </c>
      <c r="Y714" s="8">
        <f>IF(X714=0,COUNTIF($I714:$U714,3),0)</f>
        <v>1</v>
      </c>
      <c r="Z714" s="8">
        <f>IF(X714=0,COUNTIF($I714:$U714,2),0)</f>
        <v>0</v>
      </c>
      <c r="AA714" s="8">
        <f>COUNTIF($I714:$U714,1)</f>
        <v>2</v>
      </c>
      <c r="AB714">
        <v>714</v>
      </c>
      <c r="AC714">
        <f t="shared" si="11"/>
        <v>122094</v>
      </c>
    </row>
    <row r="715" spans="1:29">
      <c r="A715" s="3" t="s">
        <v>796</v>
      </c>
      <c r="B715" s="2" t="str" cm="1">
        <f t="array" ref="B715:C715">_xlfn.TEXTSPLIT(A715," ")</f>
        <v>96997</v>
      </c>
      <c r="C715" s="2" t="str">
        <v>533</v>
      </c>
      <c r="D715" s="4" t="str" cm="1">
        <f t="array" ref="D715:H715">MID(B715,_xlfn.SEQUENCE(1,LEN(B715)),1)</f>
        <v>9</v>
      </c>
      <c r="E715" s="4" t="str">
        <v>6</v>
      </c>
      <c r="F715" s="4" t="str">
        <v>9</v>
      </c>
      <c r="G715" s="4" t="str">
        <v>9</v>
      </c>
      <c r="H715" s="4" t="str">
        <v>7</v>
      </c>
      <c r="I715" s="5">
        <f>COUNTIF(_xlfn.ANCHORARRAY($D715),"A")</f>
        <v>0</v>
      </c>
      <c r="J715" s="5">
        <f>COUNTIF(_xlfn.ANCHORARRAY($D715),"K")</f>
        <v>0</v>
      </c>
      <c r="K715" s="5">
        <f>COUNTIF(_xlfn.ANCHORARRAY($D715),"Q")</f>
        <v>0</v>
      </c>
      <c r="L715" s="5">
        <f>COUNTIF(_xlfn.ANCHORARRAY($D715),"J")</f>
        <v>0</v>
      </c>
      <c r="M715" s="5">
        <f>COUNTIF(_xlfn.ANCHORARRAY($D715),"T")</f>
        <v>0</v>
      </c>
      <c r="N715" s="5">
        <f>COUNTIF(_xlfn.ANCHORARRAY($D715),"9")</f>
        <v>3</v>
      </c>
      <c r="O715" s="5">
        <f>COUNTIF(_xlfn.ANCHORARRAY($D715),"8")</f>
        <v>0</v>
      </c>
      <c r="P715" s="5">
        <f>COUNTIF(_xlfn.ANCHORARRAY($D715),"7")</f>
        <v>1</v>
      </c>
      <c r="Q715" s="5">
        <f>COUNTIF(_xlfn.ANCHORARRAY($D715),"6")</f>
        <v>1</v>
      </c>
      <c r="R715" s="5">
        <f>COUNTIF(_xlfn.ANCHORARRAY($D715),"5")</f>
        <v>0</v>
      </c>
      <c r="S715" s="5">
        <f>COUNTIF(_xlfn.ANCHORARRAY($D715),"4")</f>
        <v>0</v>
      </c>
      <c r="T715" s="5">
        <f>COUNTIF(_xlfn.ANCHORARRAY($D715),"3")</f>
        <v>0</v>
      </c>
      <c r="U715" s="5">
        <f>COUNTIF(_xlfn.ANCHORARRAY($D715),"2")</f>
        <v>0</v>
      </c>
      <c r="V715" s="8">
        <f>COUNTIF($I715:$U715,5)</f>
        <v>0</v>
      </c>
      <c r="W715" s="8">
        <f>COUNTIF($I715:$U715,4)</f>
        <v>0</v>
      </c>
      <c r="X715" s="8">
        <f>COUNTIFS($I715:$U715,3,$I715:$U715,2)</f>
        <v>0</v>
      </c>
      <c r="Y715" s="8">
        <f>IF(X715=0,COUNTIF($I715:$U715,3),0)</f>
        <v>1</v>
      </c>
      <c r="Z715" s="8">
        <f>IF(X715=0,COUNTIF($I715:$U715,2),0)</f>
        <v>0</v>
      </c>
      <c r="AA715" s="8">
        <f>COUNTIF($I715:$U715,1)</f>
        <v>2</v>
      </c>
      <c r="AB715">
        <v>715</v>
      </c>
      <c r="AC715">
        <f t="shared" si="11"/>
        <v>381095</v>
      </c>
    </row>
    <row r="716" spans="1:29">
      <c r="A716" s="3" t="s">
        <v>406</v>
      </c>
      <c r="B716" s="2" t="str" cm="1">
        <f t="array" ref="B716:C716">_xlfn.TEXTSPLIT(A716," ")</f>
        <v>97899</v>
      </c>
      <c r="C716" s="2" t="str">
        <v>46</v>
      </c>
      <c r="D716" s="4" t="str" cm="1">
        <f t="array" ref="D716:H716">MID(B716,_xlfn.SEQUENCE(1,LEN(B716)),1)</f>
        <v>9</v>
      </c>
      <c r="E716" s="4" t="str">
        <v>7</v>
      </c>
      <c r="F716" s="4" t="str">
        <v>8</v>
      </c>
      <c r="G716" s="4" t="str">
        <v>9</v>
      </c>
      <c r="H716" s="4" t="str">
        <v>9</v>
      </c>
      <c r="I716" s="5">
        <f>COUNTIF(_xlfn.ANCHORARRAY($D716),"A")</f>
        <v>0</v>
      </c>
      <c r="J716" s="5">
        <f>COUNTIF(_xlfn.ANCHORARRAY($D716),"K")</f>
        <v>0</v>
      </c>
      <c r="K716" s="5">
        <f>COUNTIF(_xlfn.ANCHORARRAY($D716),"Q")</f>
        <v>0</v>
      </c>
      <c r="L716" s="5">
        <f>COUNTIF(_xlfn.ANCHORARRAY($D716),"J")</f>
        <v>0</v>
      </c>
      <c r="M716" s="5">
        <f>COUNTIF(_xlfn.ANCHORARRAY($D716),"T")</f>
        <v>0</v>
      </c>
      <c r="N716" s="5">
        <f>COUNTIF(_xlfn.ANCHORARRAY($D716),"9")</f>
        <v>3</v>
      </c>
      <c r="O716" s="5">
        <f>COUNTIF(_xlfn.ANCHORARRAY($D716),"8")</f>
        <v>1</v>
      </c>
      <c r="P716" s="5">
        <f>COUNTIF(_xlfn.ANCHORARRAY($D716),"7")</f>
        <v>1</v>
      </c>
      <c r="Q716" s="5">
        <f>COUNTIF(_xlfn.ANCHORARRAY($D716),"6")</f>
        <v>0</v>
      </c>
      <c r="R716" s="5">
        <f>COUNTIF(_xlfn.ANCHORARRAY($D716),"5")</f>
        <v>0</v>
      </c>
      <c r="S716" s="5">
        <f>COUNTIF(_xlfn.ANCHORARRAY($D716),"4")</f>
        <v>0</v>
      </c>
      <c r="T716" s="5">
        <f>COUNTIF(_xlfn.ANCHORARRAY($D716),"3")</f>
        <v>0</v>
      </c>
      <c r="U716" s="5">
        <f>COUNTIF(_xlfn.ANCHORARRAY($D716),"2")</f>
        <v>0</v>
      </c>
      <c r="V716" s="8">
        <f>COUNTIF($I716:$U716,5)</f>
        <v>0</v>
      </c>
      <c r="W716" s="8">
        <f>COUNTIF($I716:$U716,4)</f>
        <v>0</v>
      </c>
      <c r="X716" s="8">
        <f>COUNTIFS($I716:$U716,3,$I716:$U716,2)</f>
        <v>0</v>
      </c>
      <c r="Y716" s="8">
        <f>IF(X716=0,COUNTIF($I716:$U716,3),0)</f>
        <v>1</v>
      </c>
      <c r="Z716" s="8">
        <f>IF(X716=0,COUNTIF($I716:$U716,2),0)</f>
        <v>0</v>
      </c>
      <c r="AA716" s="8">
        <f>COUNTIF($I716:$U716,1)</f>
        <v>2</v>
      </c>
      <c r="AB716">
        <v>716</v>
      </c>
      <c r="AC716">
        <f t="shared" si="11"/>
        <v>32936</v>
      </c>
    </row>
    <row r="717" spans="1:29">
      <c r="A717" s="3" t="s">
        <v>600</v>
      </c>
      <c r="B717" s="2" t="str" cm="1">
        <f t="array" ref="B717:C717">_xlfn.TEXTSPLIT(A717," ")</f>
        <v>97959</v>
      </c>
      <c r="C717" s="2" t="str">
        <v>218</v>
      </c>
      <c r="D717" s="4" t="str" cm="1">
        <f t="array" ref="D717:H717">MID(B717,_xlfn.SEQUENCE(1,LEN(B717)),1)</f>
        <v>9</v>
      </c>
      <c r="E717" s="4" t="str">
        <v>7</v>
      </c>
      <c r="F717" s="4" t="str">
        <v>9</v>
      </c>
      <c r="G717" s="4" t="str">
        <v>5</v>
      </c>
      <c r="H717" s="4" t="str">
        <v>9</v>
      </c>
      <c r="I717" s="5">
        <f>COUNTIF(_xlfn.ANCHORARRAY($D717),"A")</f>
        <v>0</v>
      </c>
      <c r="J717" s="5">
        <f>COUNTIF(_xlfn.ANCHORARRAY($D717),"K")</f>
        <v>0</v>
      </c>
      <c r="K717" s="5">
        <f>COUNTIF(_xlfn.ANCHORARRAY($D717),"Q")</f>
        <v>0</v>
      </c>
      <c r="L717" s="5">
        <f>COUNTIF(_xlfn.ANCHORARRAY($D717),"J")</f>
        <v>0</v>
      </c>
      <c r="M717" s="5">
        <f>COUNTIF(_xlfn.ANCHORARRAY($D717),"T")</f>
        <v>0</v>
      </c>
      <c r="N717" s="5">
        <f>COUNTIF(_xlfn.ANCHORARRAY($D717),"9")</f>
        <v>3</v>
      </c>
      <c r="O717" s="5">
        <f>COUNTIF(_xlfn.ANCHORARRAY($D717),"8")</f>
        <v>0</v>
      </c>
      <c r="P717" s="5">
        <f>COUNTIF(_xlfn.ANCHORARRAY($D717),"7")</f>
        <v>1</v>
      </c>
      <c r="Q717" s="5">
        <f>COUNTIF(_xlfn.ANCHORARRAY($D717),"6")</f>
        <v>0</v>
      </c>
      <c r="R717" s="5">
        <f>COUNTIF(_xlfn.ANCHORARRAY($D717),"5")</f>
        <v>1</v>
      </c>
      <c r="S717" s="5">
        <f>COUNTIF(_xlfn.ANCHORARRAY($D717),"4")</f>
        <v>0</v>
      </c>
      <c r="T717" s="5">
        <f>COUNTIF(_xlfn.ANCHORARRAY($D717),"3")</f>
        <v>0</v>
      </c>
      <c r="U717" s="5">
        <f>COUNTIF(_xlfn.ANCHORARRAY($D717),"2")</f>
        <v>0</v>
      </c>
      <c r="V717" s="8">
        <f>COUNTIF($I717:$U717,5)</f>
        <v>0</v>
      </c>
      <c r="W717" s="8">
        <f>COUNTIF($I717:$U717,4)</f>
        <v>0</v>
      </c>
      <c r="X717" s="8">
        <f>COUNTIFS($I717:$U717,3,$I717:$U717,2)</f>
        <v>0</v>
      </c>
      <c r="Y717" s="8">
        <f>IF(X717=0,COUNTIF($I717:$U717,3),0)</f>
        <v>1</v>
      </c>
      <c r="Z717" s="8">
        <f>IF(X717=0,COUNTIF($I717:$U717,2),0)</f>
        <v>0</v>
      </c>
      <c r="AA717" s="8">
        <f>COUNTIF($I717:$U717,1)</f>
        <v>2</v>
      </c>
      <c r="AB717">
        <v>717</v>
      </c>
      <c r="AC717">
        <f t="shared" si="11"/>
        <v>156306</v>
      </c>
    </row>
    <row r="718" spans="1:29">
      <c r="A718" s="3" t="s">
        <v>288</v>
      </c>
      <c r="B718" s="2" t="str" cm="1">
        <f t="array" ref="B718:C718">_xlfn.TEXTSPLIT(A718," ")</f>
        <v>979J9</v>
      </c>
      <c r="C718" s="2" t="str">
        <v>775</v>
      </c>
      <c r="D718" s="4" t="str" cm="1">
        <f t="array" ref="D718:H718">MID(B718,_xlfn.SEQUENCE(1,LEN(B718)),1)</f>
        <v>9</v>
      </c>
      <c r="E718" s="4" t="str">
        <v>7</v>
      </c>
      <c r="F718" s="4" t="str">
        <v>9</v>
      </c>
      <c r="G718" s="4" t="str">
        <v>J</v>
      </c>
      <c r="H718" s="4" t="str">
        <v>9</v>
      </c>
      <c r="I718" s="5">
        <f>COUNTIF(_xlfn.ANCHORARRAY($D718),"A")</f>
        <v>0</v>
      </c>
      <c r="J718" s="5">
        <f>COUNTIF(_xlfn.ANCHORARRAY($D718),"K")</f>
        <v>0</v>
      </c>
      <c r="K718" s="5">
        <f>COUNTIF(_xlfn.ANCHORARRAY($D718),"Q")</f>
        <v>0</v>
      </c>
      <c r="L718" s="5">
        <f>COUNTIF(_xlfn.ANCHORARRAY($D718),"J")</f>
        <v>1</v>
      </c>
      <c r="M718" s="5">
        <f>COUNTIF(_xlfn.ANCHORARRAY($D718),"T")</f>
        <v>0</v>
      </c>
      <c r="N718" s="5">
        <f>COUNTIF(_xlfn.ANCHORARRAY($D718),"9")</f>
        <v>3</v>
      </c>
      <c r="O718" s="5">
        <f>COUNTIF(_xlfn.ANCHORARRAY($D718),"8")</f>
        <v>0</v>
      </c>
      <c r="P718" s="5">
        <f>COUNTIF(_xlfn.ANCHORARRAY($D718),"7")</f>
        <v>1</v>
      </c>
      <c r="Q718" s="5">
        <f>COUNTIF(_xlfn.ANCHORARRAY($D718),"6")</f>
        <v>0</v>
      </c>
      <c r="R718" s="5">
        <f>COUNTIF(_xlfn.ANCHORARRAY($D718),"5")</f>
        <v>0</v>
      </c>
      <c r="S718" s="5">
        <f>COUNTIF(_xlfn.ANCHORARRAY($D718),"4")</f>
        <v>0</v>
      </c>
      <c r="T718" s="5">
        <f>COUNTIF(_xlfn.ANCHORARRAY($D718),"3")</f>
        <v>0</v>
      </c>
      <c r="U718" s="5">
        <f>COUNTIF(_xlfn.ANCHORARRAY($D718),"2")</f>
        <v>0</v>
      </c>
      <c r="V718" s="8">
        <f>COUNTIF($I718:$U718,5)</f>
        <v>0</v>
      </c>
      <c r="W718" s="8">
        <f>COUNTIF($I718:$U718,4)</f>
        <v>0</v>
      </c>
      <c r="X718" s="8">
        <f>COUNTIFS($I718:$U718,3,$I718:$U718,2)</f>
        <v>0</v>
      </c>
      <c r="Y718" s="8">
        <f>IF(X718=0,COUNTIF($I718:$U718,3),0)</f>
        <v>1</v>
      </c>
      <c r="Z718" s="8">
        <f>IF(X718=0,COUNTIF($I718:$U718,2),0)</f>
        <v>0</v>
      </c>
      <c r="AA718" s="8">
        <f>COUNTIF($I718:$U718,1)</f>
        <v>2</v>
      </c>
      <c r="AB718">
        <v>718</v>
      </c>
      <c r="AC718">
        <f t="shared" si="11"/>
        <v>556450</v>
      </c>
    </row>
    <row r="719" spans="1:29">
      <c r="A719" s="3" t="s">
        <v>827</v>
      </c>
      <c r="B719" s="2" t="str" cm="1">
        <f t="array" ref="B719:C719">_xlfn.TEXTSPLIT(A719," ")</f>
        <v>98788</v>
      </c>
      <c r="C719" s="2" t="str">
        <v>108</v>
      </c>
      <c r="D719" s="4" t="str" cm="1">
        <f t="array" ref="D719:H719">MID(B719,_xlfn.SEQUENCE(1,LEN(B719)),1)</f>
        <v>9</v>
      </c>
      <c r="E719" s="4" t="str">
        <v>8</v>
      </c>
      <c r="F719" s="4" t="str">
        <v>7</v>
      </c>
      <c r="G719" s="4" t="str">
        <v>8</v>
      </c>
      <c r="H719" s="4" t="str">
        <v>8</v>
      </c>
      <c r="I719" s="5">
        <f>COUNTIF(_xlfn.ANCHORARRAY($D719),"A")</f>
        <v>0</v>
      </c>
      <c r="J719" s="5">
        <f>COUNTIF(_xlfn.ANCHORARRAY($D719),"K")</f>
        <v>0</v>
      </c>
      <c r="K719" s="5">
        <f>COUNTIF(_xlfn.ANCHORARRAY($D719),"Q")</f>
        <v>0</v>
      </c>
      <c r="L719" s="5">
        <f>COUNTIF(_xlfn.ANCHORARRAY($D719),"J")</f>
        <v>0</v>
      </c>
      <c r="M719" s="5">
        <f>COUNTIF(_xlfn.ANCHORARRAY($D719),"T")</f>
        <v>0</v>
      </c>
      <c r="N719" s="5">
        <f>COUNTIF(_xlfn.ANCHORARRAY($D719),"9")</f>
        <v>1</v>
      </c>
      <c r="O719" s="5">
        <f>COUNTIF(_xlfn.ANCHORARRAY($D719),"8")</f>
        <v>3</v>
      </c>
      <c r="P719" s="5">
        <f>COUNTIF(_xlfn.ANCHORARRAY($D719),"7")</f>
        <v>1</v>
      </c>
      <c r="Q719" s="5">
        <f>COUNTIF(_xlfn.ANCHORARRAY($D719),"6")</f>
        <v>0</v>
      </c>
      <c r="R719" s="5">
        <f>COUNTIF(_xlfn.ANCHORARRAY($D719),"5")</f>
        <v>0</v>
      </c>
      <c r="S719" s="5">
        <f>COUNTIF(_xlfn.ANCHORARRAY($D719),"4")</f>
        <v>0</v>
      </c>
      <c r="T719" s="5">
        <f>COUNTIF(_xlfn.ANCHORARRAY($D719),"3")</f>
        <v>0</v>
      </c>
      <c r="U719" s="5">
        <f>COUNTIF(_xlfn.ANCHORARRAY($D719),"2")</f>
        <v>0</v>
      </c>
      <c r="V719" s="8">
        <f>COUNTIF($I719:$U719,5)</f>
        <v>0</v>
      </c>
      <c r="W719" s="8">
        <f>COUNTIF($I719:$U719,4)</f>
        <v>0</v>
      </c>
      <c r="X719" s="8">
        <f>COUNTIFS($I719:$U719,3,$I719:$U719,2)</f>
        <v>0</v>
      </c>
      <c r="Y719" s="8">
        <f>IF(X719=0,COUNTIF($I719:$U719,3),0)</f>
        <v>1</v>
      </c>
      <c r="Z719" s="8">
        <f>IF(X719=0,COUNTIF($I719:$U719,2),0)</f>
        <v>0</v>
      </c>
      <c r="AA719" s="8">
        <f>COUNTIF($I719:$U719,1)</f>
        <v>2</v>
      </c>
      <c r="AB719">
        <v>719</v>
      </c>
      <c r="AC719">
        <f t="shared" si="11"/>
        <v>77652</v>
      </c>
    </row>
    <row r="720" spans="1:29">
      <c r="A720" s="3" t="s">
        <v>367</v>
      </c>
      <c r="B720" s="2" t="str" cm="1">
        <f t="array" ref="B720:C720">_xlfn.TEXTSPLIT(A720," ")</f>
        <v>98868</v>
      </c>
      <c r="C720" s="2" t="str">
        <v>907</v>
      </c>
      <c r="D720" s="4" t="str" cm="1">
        <f t="array" ref="D720:H720">MID(B720,_xlfn.SEQUENCE(1,LEN(B720)),1)</f>
        <v>9</v>
      </c>
      <c r="E720" s="4" t="str">
        <v>8</v>
      </c>
      <c r="F720" s="4" t="str">
        <v>8</v>
      </c>
      <c r="G720" s="4" t="str">
        <v>6</v>
      </c>
      <c r="H720" s="4" t="str">
        <v>8</v>
      </c>
      <c r="I720" s="5">
        <f>COUNTIF(_xlfn.ANCHORARRAY($D720),"A")</f>
        <v>0</v>
      </c>
      <c r="J720" s="5">
        <f>COUNTIF(_xlfn.ANCHORARRAY($D720),"K")</f>
        <v>0</v>
      </c>
      <c r="K720" s="5">
        <f>COUNTIF(_xlfn.ANCHORARRAY($D720),"Q")</f>
        <v>0</v>
      </c>
      <c r="L720" s="5">
        <f>COUNTIF(_xlfn.ANCHORARRAY($D720),"J")</f>
        <v>0</v>
      </c>
      <c r="M720" s="5">
        <f>COUNTIF(_xlfn.ANCHORARRAY($D720),"T")</f>
        <v>0</v>
      </c>
      <c r="N720" s="5">
        <f>COUNTIF(_xlfn.ANCHORARRAY($D720),"9")</f>
        <v>1</v>
      </c>
      <c r="O720" s="5">
        <f>COUNTIF(_xlfn.ANCHORARRAY($D720),"8")</f>
        <v>3</v>
      </c>
      <c r="P720" s="5">
        <f>COUNTIF(_xlfn.ANCHORARRAY($D720),"7")</f>
        <v>0</v>
      </c>
      <c r="Q720" s="5">
        <f>COUNTIF(_xlfn.ANCHORARRAY($D720),"6")</f>
        <v>1</v>
      </c>
      <c r="R720" s="5">
        <f>COUNTIF(_xlfn.ANCHORARRAY($D720),"5")</f>
        <v>0</v>
      </c>
      <c r="S720" s="5">
        <f>COUNTIF(_xlfn.ANCHORARRAY($D720),"4")</f>
        <v>0</v>
      </c>
      <c r="T720" s="5">
        <f>COUNTIF(_xlfn.ANCHORARRAY($D720),"3")</f>
        <v>0</v>
      </c>
      <c r="U720" s="5">
        <f>COUNTIF(_xlfn.ANCHORARRAY($D720),"2")</f>
        <v>0</v>
      </c>
      <c r="V720" s="8">
        <f>COUNTIF($I720:$U720,5)</f>
        <v>0</v>
      </c>
      <c r="W720" s="8">
        <f>COUNTIF($I720:$U720,4)</f>
        <v>0</v>
      </c>
      <c r="X720" s="8">
        <f>COUNTIFS($I720:$U720,3,$I720:$U720,2)</f>
        <v>0</v>
      </c>
      <c r="Y720" s="8">
        <f>IF(X720=0,COUNTIF($I720:$U720,3),0)</f>
        <v>1</v>
      </c>
      <c r="Z720" s="8">
        <f>IF(X720=0,COUNTIF($I720:$U720,2),0)</f>
        <v>0</v>
      </c>
      <c r="AA720" s="8">
        <f>COUNTIF($I720:$U720,1)</f>
        <v>2</v>
      </c>
      <c r="AB720">
        <v>720</v>
      </c>
      <c r="AC720">
        <f t="shared" si="11"/>
        <v>653040</v>
      </c>
    </row>
    <row r="721" spans="1:29">
      <c r="A721" s="3" t="s">
        <v>507</v>
      </c>
      <c r="B721" s="2" t="str" cm="1">
        <f t="array" ref="B721:C721">_xlfn.TEXTSPLIT(A721," ")</f>
        <v>9939J</v>
      </c>
      <c r="C721" s="2" t="str">
        <v>625</v>
      </c>
      <c r="D721" s="4" t="str" cm="1">
        <f t="array" ref="D721:H721">MID(B721,_xlfn.SEQUENCE(1,LEN(B721)),1)</f>
        <v>9</v>
      </c>
      <c r="E721" s="4" t="str">
        <v>9</v>
      </c>
      <c r="F721" s="4" t="str">
        <v>3</v>
      </c>
      <c r="G721" s="4" t="str">
        <v>9</v>
      </c>
      <c r="H721" s="4" t="str">
        <v>J</v>
      </c>
      <c r="I721" s="5">
        <f>COUNTIF(_xlfn.ANCHORARRAY($D721),"A")</f>
        <v>0</v>
      </c>
      <c r="J721" s="5">
        <f>COUNTIF(_xlfn.ANCHORARRAY($D721),"K")</f>
        <v>0</v>
      </c>
      <c r="K721" s="5">
        <f>COUNTIF(_xlfn.ANCHORARRAY($D721),"Q")</f>
        <v>0</v>
      </c>
      <c r="L721" s="5">
        <f>COUNTIF(_xlfn.ANCHORARRAY($D721),"J")</f>
        <v>1</v>
      </c>
      <c r="M721" s="5">
        <f>COUNTIF(_xlfn.ANCHORARRAY($D721),"T")</f>
        <v>0</v>
      </c>
      <c r="N721" s="5">
        <f>COUNTIF(_xlfn.ANCHORARRAY($D721),"9")</f>
        <v>3</v>
      </c>
      <c r="O721" s="5">
        <f>COUNTIF(_xlfn.ANCHORARRAY($D721),"8")</f>
        <v>0</v>
      </c>
      <c r="P721" s="5">
        <f>COUNTIF(_xlfn.ANCHORARRAY($D721),"7")</f>
        <v>0</v>
      </c>
      <c r="Q721" s="5">
        <f>COUNTIF(_xlfn.ANCHORARRAY($D721),"6")</f>
        <v>0</v>
      </c>
      <c r="R721" s="5">
        <f>COUNTIF(_xlfn.ANCHORARRAY($D721),"5")</f>
        <v>0</v>
      </c>
      <c r="S721" s="5">
        <f>COUNTIF(_xlfn.ANCHORARRAY($D721),"4")</f>
        <v>0</v>
      </c>
      <c r="T721" s="5">
        <f>COUNTIF(_xlfn.ANCHORARRAY($D721),"3")</f>
        <v>1</v>
      </c>
      <c r="U721" s="5">
        <f>COUNTIF(_xlfn.ANCHORARRAY($D721),"2")</f>
        <v>0</v>
      </c>
      <c r="V721" s="8">
        <f>COUNTIF($I721:$U721,5)</f>
        <v>0</v>
      </c>
      <c r="W721" s="8">
        <f>COUNTIF($I721:$U721,4)</f>
        <v>0</v>
      </c>
      <c r="X721" s="8">
        <f>COUNTIFS($I721:$U721,3,$I721:$U721,2)</f>
        <v>0</v>
      </c>
      <c r="Y721" s="8">
        <f>IF(X721=0,COUNTIF($I721:$U721,3),0)</f>
        <v>1</v>
      </c>
      <c r="Z721" s="8">
        <f>IF(X721=0,COUNTIF($I721:$U721,2),0)</f>
        <v>0</v>
      </c>
      <c r="AA721" s="8">
        <f>COUNTIF($I721:$U721,1)</f>
        <v>2</v>
      </c>
      <c r="AB721">
        <v>721</v>
      </c>
      <c r="AC721">
        <f t="shared" si="11"/>
        <v>450625</v>
      </c>
    </row>
    <row r="722" spans="1:29">
      <c r="A722" s="3" t="s">
        <v>474</v>
      </c>
      <c r="B722" s="2" t="str" cm="1">
        <f t="array" ref="B722:C722">_xlfn.TEXTSPLIT(A722," ")</f>
        <v>994Q9</v>
      </c>
      <c r="C722" s="2" t="str">
        <v>73</v>
      </c>
      <c r="D722" s="4" t="str" cm="1">
        <f t="array" ref="D722:H722">MID(B722,_xlfn.SEQUENCE(1,LEN(B722)),1)</f>
        <v>9</v>
      </c>
      <c r="E722" s="4" t="str">
        <v>9</v>
      </c>
      <c r="F722" s="4" t="str">
        <v>4</v>
      </c>
      <c r="G722" s="4" t="str">
        <v>Q</v>
      </c>
      <c r="H722" s="4" t="str">
        <v>9</v>
      </c>
      <c r="I722" s="5">
        <f>COUNTIF(_xlfn.ANCHORARRAY($D722),"A")</f>
        <v>0</v>
      </c>
      <c r="J722" s="5">
        <f>COUNTIF(_xlfn.ANCHORARRAY($D722),"K")</f>
        <v>0</v>
      </c>
      <c r="K722" s="5">
        <f>COUNTIF(_xlfn.ANCHORARRAY($D722),"Q")</f>
        <v>1</v>
      </c>
      <c r="L722" s="5">
        <f>COUNTIF(_xlfn.ANCHORARRAY($D722),"J")</f>
        <v>0</v>
      </c>
      <c r="M722" s="5">
        <f>COUNTIF(_xlfn.ANCHORARRAY($D722),"T")</f>
        <v>0</v>
      </c>
      <c r="N722" s="5">
        <f>COUNTIF(_xlfn.ANCHORARRAY($D722),"9")</f>
        <v>3</v>
      </c>
      <c r="O722" s="5">
        <f>COUNTIF(_xlfn.ANCHORARRAY($D722),"8")</f>
        <v>0</v>
      </c>
      <c r="P722" s="5">
        <f>COUNTIF(_xlfn.ANCHORARRAY($D722),"7")</f>
        <v>0</v>
      </c>
      <c r="Q722" s="5">
        <f>COUNTIF(_xlfn.ANCHORARRAY($D722),"6")</f>
        <v>0</v>
      </c>
      <c r="R722" s="5">
        <f>COUNTIF(_xlfn.ANCHORARRAY($D722),"5")</f>
        <v>0</v>
      </c>
      <c r="S722" s="5">
        <f>COUNTIF(_xlfn.ANCHORARRAY($D722),"4")</f>
        <v>1</v>
      </c>
      <c r="T722" s="5">
        <f>COUNTIF(_xlfn.ANCHORARRAY($D722),"3")</f>
        <v>0</v>
      </c>
      <c r="U722" s="5">
        <f>COUNTIF(_xlfn.ANCHORARRAY($D722),"2")</f>
        <v>0</v>
      </c>
      <c r="V722" s="8">
        <f>COUNTIF($I722:$U722,5)</f>
        <v>0</v>
      </c>
      <c r="W722" s="8">
        <f>COUNTIF($I722:$U722,4)</f>
        <v>0</v>
      </c>
      <c r="X722" s="8">
        <f>COUNTIFS($I722:$U722,3,$I722:$U722,2)</f>
        <v>0</v>
      </c>
      <c r="Y722" s="8">
        <f>IF(X722=0,COUNTIF($I722:$U722,3),0)</f>
        <v>1</v>
      </c>
      <c r="Z722" s="8">
        <f>IF(X722=0,COUNTIF($I722:$U722,2),0)</f>
        <v>0</v>
      </c>
      <c r="AA722" s="8">
        <f>COUNTIF($I722:$U722,1)</f>
        <v>2</v>
      </c>
      <c r="AB722">
        <v>722</v>
      </c>
      <c r="AC722">
        <f t="shared" si="11"/>
        <v>52706</v>
      </c>
    </row>
    <row r="723" spans="1:29">
      <c r="A723" s="3" t="s">
        <v>934</v>
      </c>
      <c r="B723" s="2" t="str" cm="1">
        <f t="array" ref="B723:C723">_xlfn.TEXTSPLIT(A723," ")</f>
        <v>9992J</v>
      </c>
      <c r="C723" s="2" t="str">
        <v>542</v>
      </c>
      <c r="D723" s="4" t="str" cm="1">
        <f t="array" ref="D723:H723">MID(B723,_xlfn.SEQUENCE(1,LEN(B723)),1)</f>
        <v>9</v>
      </c>
      <c r="E723" s="4" t="str">
        <v>9</v>
      </c>
      <c r="F723" s="4" t="str">
        <v>9</v>
      </c>
      <c r="G723" s="4" t="str">
        <v>2</v>
      </c>
      <c r="H723" s="4" t="str">
        <v>J</v>
      </c>
      <c r="I723" s="5">
        <f>COUNTIF(_xlfn.ANCHORARRAY($D723),"A")</f>
        <v>0</v>
      </c>
      <c r="J723" s="5">
        <f>COUNTIF(_xlfn.ANCHORARRAY($D723),"K")</f>
        <v>0</v>
      </c>
      <c r="K723" s="5">
        <f>COUNTIF(_xlfn.ANCHORARRAY($D723),"Q")</f>
        <v>0</v>
      </c>
      <c r="L723" s="5">
        <f>COUNTIF(_xlfn.ANCHORARRAY($D723),"J")</f>
        <v>1</v>
      </c>
      <c r="M723" s="5">
        <f>COUNTIF(_xlfn.ANCHORARRAY($D723),"T")</f>
        <v>0</v>
      </c>
      <c r="N723" s="5">
        <f>COUNTIF(_xlfn.ANCHORARRAY($D723),"9")</f>
        <v>3</v>
      </c>
      <c r="O723" s="5">
        <f>COUNTIF(_xlfn.ANCHORARRAY($D723),"8")</f>
        <v>0</v>
      </c>
      <c r="P723" s="5">
        <f>COUNTIF(_xlfn.ANCHORARRAY($D723),"7")</f>
        <v>0</v>
      </c>
      <c r="Q723" s="5">
        <f>COUNTIF(_xlfn.ANCHORARRAY($D723),"6")</f>
        <v>0</v>
      </c>
      <c r="R723" s="5">
        <f>COUNTIF(_xlfn.ANCHORARRAY($D723),"5")</f>
        <v>0</v>
      </c>
      <c r="S723" s="5">
        <f>COUNTIF(_xlfn.ANCHORARRAY($D723),"4")</f>
        <v>0</v>
      </c>
      <c r="T723" s="5">
        <f>COUNTIF(_xlfn.ANCHORARRAY($D723),"3")</f>
        <v>0</v>
      </c>
      <c r="U723" s="5">
        <f>COUNTIF(_xlfn.ANCHORARRAY($D723),"2")</f>
        <v>1</v>
      </c>
      <c r="V723" s="8">
        <f>COUNTIF($I723:$U723,5)</f>
        <v>0</v>
      </c>
      <c r="W723" s="8">
        <f>COUNTIF($I723:$U723,4)</f>
        <v>0</v>
      </c>
      <c r="X723" s="8">
        <f>COUNTIFS($I723:$U723,3,$I723:$U723,2)</f>
        <v>0</v>
      </c>
      <c r="Y723" s="8">
        <f>IF(X723=0,COUNTIF($I723:$U723,3),0)</f>
        <v>1</v>
      </c>
      <c r="Z723" s="8">
        <f>IF(X723=0,COUNTIF($I723:$U723,2),0)</f>
        <v>0</v>
      </c>
      <c r="AA723" s="8">
        <f>COUNTIF($I723:$U723,1)</f>
        <v>2</v>
      </c>
      <c r="AB723">
        <v>723</v>
      </c>
      <c r="AC723">
        <f t="shared" si="11"/>
        <v>391866</v>
      </c>
    </row>
    <row r="724" spans="1:29">
      <c r="A724" s="3" t="s">
        <v>762</v>
      </c>
      <c r="B724" s="2" t="str" cm="1">
        <f t="array" ref="B724:C724">_xlfn.TEXTSPLIT(A724," ")</f>
        <v>9993Q</v>
      </c>
      <c r="C724" s="2" t="str">
        <v>751</v>
      </c>
      <c r="D724" s="4" t="str" cm="1">
        <f t="array" ref="D724:H724">MID(B724,_xlfn.SEQUENCE(1,LEN(B724)),1)</f>
        <v>9</v>
      </c>
      <c r="E724" s="4" t="str">
        <v>9</v>
      </c>
      <c r="F724" s="4" t="str">
        <v>9</v>
      </c>
      <c r="G724" s="4" t="str">
        <v>3</v>
      </c>
      <c r="H724" s="4" t="str">
        <v>Q</v>
      </c>
      <c r="I724" s="5">
        <f>COUNTIF(_xlfn.ANCHORARRAY($D724),"A")</f>
        <v>0</v>
      </c>
      <c r="J724" s="5">
        <f>COUNTIF(_xlfn.ANCHORARRAY($D724),"K")</f>
        <v>0</v>
      </c>
      <c r="K724" s="5">
        <f>COUNTIF(_xlfn.ANCHORARRAY($D724),"Q")</f>
        <v>1</v>
      </c>
      <c r="L724" s="5">
        <f>COUNTIF(_xlfn.ANCHORARRAY($D724),"J")</f>
        <v>0</v>
      </c>
      <c r="M724" s="5">
        <f>COUNTIF(_xlfn.ANCHORARRAY($D724),"T")</f>
        <v>0</v>
      </c>
      <c r="N724" s="5">
        <f>COUNTIF(_xlfn.ANCHORARRAY($D724),"9")</f>
        <v>3</v>
      </c>
      <c r="O724" s="5">
        <f>COUNTIF(_xlfn.ANCHORARRAY($D724),"8")</f>
        <v>0</v>
      </c>
      <c r="P724" s="5">
        <f>COUNTIF(_xlfn.ANCHORARRAY($D724),"7")</f>
        <v>0</v>
      </c>
      <c r="Q724" s="5">
        <f>COUNTIF(_xlfn.ANCHORARRAY($D724),"6")</f>
        <v>0</v>
      </c>
      <c r="R724" s="5">
        <f>COUNTIF(_xlfn.ANCHORARRAY($D724),"5")</f>
        <v>0</v>
      </c>
      <c r="S724" s="5">
        <f>COUNTIF(_xlfn.ANCHORARRAY($D724),"4")</f>
        <v>0</v>
      </c>
      <c r="T724" s="5">
        <f>COUNTIF(_xlfn.ANCHORARRAY($D724),"3")</f>
        <v>1</v>
      </c>
      <c r="U724" s="5">
        <f>COUNTIF(_xlfn.ANCHORARRAY($D724),"2")</f>
        <v>0</v>
      </c>
      <c r="V724" s="8">
        <f>COUNTIF($I724:$U724,5)</f>
        <v>0</v>
      </c>
      <c r="W724" s="8">
        <f>COUNTIF($I724:$U724,4)</f>
        <v>0</v>
      </c>
      <c r="X724" s="8">
        <f>COUNTIFS($I724:$U724,3,$I724:$U724,2)</f>
        <v>0</v>
      </c>
      <c r="Y724" s="8">
        <f>IF(X724=0,COUNTIF($I724:$U724,3),0)</f>
        <v>1</v>
      </c>
      <c r="Z724" s="8">
        <f>IF(X724=0,COUNTIF($I724:$U724,2),0)</f>
        <v>0</v>
      </c>
      <c r="AA724" s="8">
        <f>COUNTIF($I724:$U724,1)</f>
        <v>2</v>
      </c>
      <c r="AB724">
        <v>724</v>
      </c>
      <c r="AC724">
        <f t="shared" si="11"/>
        <v>543724</v>
      </c>
    </row>
    <row r="725" spans="1:29">
      <c r="A725" s="3" t="s">
        <v>184</v>
      </c>
      <c r="B725" s="2" t="str" cm="1">
        <f t="array" ref="B725:C725">_xlfn.TEXTSPLIT(A725," ")</f>
        <v>99Q95</v>
      </c>
      <c r="C725" s="2" t="str">
        <v>845</v>
      </c>
      <c r="D725" s="4" t="str" cm="1">
        <f t="array" ref="D725:H725">MID(B725,_xlfn.SEQUENCE(1,LEN(B725)),1)</f>
        <v>9</v>
      </c>
      <c r="E725" s="4" t="str">
        <v>9</v>
      </c>
      <c r="F725" s="4" t="str">
        <v>Q</v>
      </c>
      <c r="G725" s="4" t="str">
        <v>9</v>
      </c>
      <c r="H725" s="4" t="str">
        <v>5</v>
      </c>
      <c r="I725" s="5">
        <f>COUNTIF(_xlfn.ANCHORARRAY($D725),"A")</f>
        <v>0</v>
      </c>
      <c r="J725" s="5">
        <f>COUNTIF(_xlfn.ANCHORARRAY($D725),"K")</f>
        <v>0</v>
      </c>
      <c r="K725" s="5">
        <f>COUNTIF(_xlfn.ANCHORARRAY($D725),"Q")</f>
        <v>1</v>
      </c>
      <c r="L725" s="5">
        <f>COUNTIF(_xlfn.ANCHORARRAY($D725),"J")</f>
        <v>0</v>
      </c>
      <c r="M725" s="5">
        <f>COUNTIF(_xlfn.ANCHORARRAY($D725),"T")</f>
        <v>0</v>
      </c>
      <c r="N725" s="5">
        <f>COUNTIF(_xlfn.ANCHORARRAY($D725),"9")</f>
        <v>3</v>
      </c>
      <c r="O725" s="5">
        <f>COUNTIF(_xlfn.ANCHORARRAY($D725),"8")</f>
        <v>0</v>
      </c>
      <c r="P725" s="5">
        <f>COUNTIF(_xlfn.ANCHORARRAY($D725),"7")</f>
        <v>0</v>
      </c>
      <c r="Q725" s="5">
        <f>COUNTIF(_xlfn.ANCHORARRAY($D725),"6")</f>
        <v>0</v>
      </c>
      <c r="R725" s="5">
        <f>COUNTIF(_xlfn.ANCHORARRAY($D725),"5")</f>
        <v>1</v>
      </c>
      <c r="S725" s="5">
        <f>COUNTIF(_xlfn.ANCHORARRAY($D725),"4")</f>
        <v>0</v>
      </c>
      <c r="T725" s="5">
        <f>COUNTIF(_xlfn.ANCHORARRAY($D725),"3")</f>
        <v>0</v>
      </c>
      <c r="U725" s="5">
        <f>COUNTIF(_xlfn.ANCHORARRAY($D725),"2")</f>
        <v>0</v>
      </c>
      <c r="V725" s="8">
        <f>COUNTIF($I725:$U725,5)</f>
        <v>0</v>
      </c>
      <c r="W725" s="8">
        <f>COUNTIF($I725:$U725,4)</f>
        <v>0</v>
      </c>
      <c r="X725" s="8">
        <f>COUNTIFS($I725:$U725,3,$I725:$U725,2)</f>
        <v>0</v>
      </c>
      <c r="Y725" s="8">
        <f>IF(X725=0,COUNTIF($I725:$U725,3),0)</f>
        <v>1</v>
      </c>
      <c r="Z725" s="8">
        <f>IF(X725=0,COUNTIF($I725:$U725,2),0)</f>
        <v>0</v>
      </c>
      <c r="AA725" s="8">
        <f>COUNTIF($I725:$U725,1)</f>
        <v>2</v>
      </c>
      <c r="AB725">
        <v>725</v>
      </c>
      <c r="AC725">
        <f t="shared" si="11"/>
        <v>612625</v>
      </c>
    </row>
    <row r="726" spans="1:29">
      <c r="A726" s="3" t="s">
        <v>111</v>
      </c>
      <c r="B726" s="2" t="str" cm="1">
        <f t="array" ref="B726:C726">_xlfn.TEXTSPLIT(A726," ")</f>
        <v>9JAAA</v>
      </c>
      <c r="C726" s="2" t="str">
        <v>149</v>
      </c>
      <c r="D726" s="4" t="str" cm="1">
        <f t="array" ref="D726:H726">MID(B726,_xlfn.SEQUENCE(1,LEN(B726)),1)</f>
        <v>9</v>
      </c>
      <c r="E726" s="4" t="str">
        <v>J</v>
      </c>
      <c r="F726" s="4" t="str">
        <v>A</v>
      </c>
      <c r="G726" s="4" t="str">
        <v>A</v>
      </c>
      <c r="H726" s="4" t="str">
        <v>A</v>
      </c>
      <c r="I726" s="5">
        <f>COUNTIF(_xlfn.ANCHORARRAY($D726),"A")</f>
        <v>3</v>
      </c>
      <c r="J726" s="5">
        <f>COUNTIF(_xlfn.ANCHORARRAY($D726),"K")</f>
        <v>0</v>
      </c>
      <c r="K726" s="5">
        <f>COUNTIF(_xlfn.ANCHORARRAY($D726),"Q")</f>
        <v>0</v>
      </c>
      <c r="L726" s="5">
        <f>COUNTIF(_xlfn.ANCHORARRAY($D726),"J")</f>
        <v>1</v>
      </c>
      <c r="M726" s="5">
        <f>COUNTIF(_xlfn.ANCHORARRAY($D726),"T")</f>
        <v>0</v>
      </c>
      <c r="N726" s="5">
        <f>COUNTIF(_xlfn.ANCHORARRAY($D726),"9")</f>
        <v>1</v>
      </c>
      <c r="O726" s="5">
        <f>COUNTIF(_xlfn.ANCHORARRAY($D726),"8")</f>
        <v>0</v>
      </c>
      <c r="P726" s="5">
        <f>COUNTIF(_xlfn.ANCHORARRAY($D726),"7")</f>
        <v>0</v>
      </c>
      <c r="Q726" s="5">
        <f>COUNTIF(_xlfn.ANCHORARRAY($D726),"6")</f>
        <v>0</v>
      </c>
      <c r="R726" s="5">
        <f>COUNTIF(_xlfn.ANCHORARRAY($D726),"5")</f>
        <v>0</v>
      </c>
      <c r="S726" s="5">
        <f>COUNTIF(_xlfn.ANCHORARRAY($D726),"4")</f>
        <v>0</v>
      </c>
      <c r="T726" s="5">
        <f>COUNTIF(_xlfn.ANCHORARRAY($D726),"3")</f>
        <v>0</v>
      </c>
      <c r="U726" s="5">
        <f>COUNTIF(_xlfn.ANCHORARRAY($D726),"2")</f>
        <v>0</v>
      </c>
      <c r="V726" s="8">
        <f>COUNTIF($I726:$U726,5)</f>
        <v>0</v>
      </c>
      <c r="W726" s="8">
        <f>COUNTIF($I726:$U726,4)</f>
        <v>0</v>
      </c>
      <c r="X726" s="8">
        <f>COUNTIFS($I726:$U726,3,$I726:$U726,2)</f>
        <v>0</v>
      </c>
      <c r="Y726" s="8">
        <f>IF(X726=0,COUNTIF($I726:$U726,3),0)</f>
        <v>1</v>
      </c>
      <c r="Z726" s="8">
        <f>IF(X726=0,COUNTIF($I726:$U726,2),0)</f>
        <v>0</v>
      </c>
      <c r="AA726" s="8">
        <f>COUNTIF($I726:$U726,1)</f>
        <v>2</v>
      </c>
      <c r="AB726">
        <v>726</v>
      </c>
      <c r="AC726">
        <f t="shared" si="11"/>
        <v>108174</v>
      </c>
    </row>
    <row r="727" spans="1:29">
      <c r="A727" s="3" t="s">
        <v>387</v>
      </c>
      <c r="B727" s="2" t="str" cm="1">
        <f t="array" ref="B727:C727">_xlfn.TEXTSPLIT(A727," ")</f>
        <v>9KJ99</v>
      </c>
      <c r="C727" s="2" t="str">
        <v>550</v>
      </c>
      <c r="D727" s="4" t="str" cm="1">
        <f t="array" ref="D727:H727">MID(B727,_xlfn.SEQUENCE(1,LEN(B727)),1)</f>
        <v>9</v>
      </c>
      <c r="E727" s="4" t="str">
        <v>K</v>
      </c>
      <c r="F727" s="4" t="str">
        <v>J</v>
      </c>
      <c r="G727" s="4" t="str">
        <v>9</v>
      </c>
      <c r="H727" s="4" t="str">
        <v>9</v>
      </c>
      <c r="I727" s="5">
        <f>COUNTIF(_xlfn.ANCHORARRAY($D727),"A")</f>
        <v>0</v>
      </c>
      <c r="J727" s="5">
        <f>COUNTIF(_xlfn.ANCHORARRAY($D727),"K")</f>
        <v>1</v>
      </c>
      <c r="K727" s="5">
        <f>COUNTIF(_xlfn.ANCHORARRAY($D727),"Q")</f>
        <v>0</v>
      </c>
      <c r="L727" s="5">
        <f>COUNTIF(_xlfn.ANCHORARRAY($D727),"J")</f>
        <v>1</v>
      </c>
      <c r="M727" s="5">
        <f>COUNTIF(_xlfn.ANCHORARRAY($D727),"T")</f>
        <v>0</v>
      </c>
      <c r="N727" s="5">
        <f>COUNTIF(_xlfn.ANCHORARRAY($D727),"9")</f>
        <v>3</v>
      </c>
      <c r="O727" s="5">
        <f>COUNTIF(_xlfn.ANCHORARRAY($D727),"8")</f>
        <v>0</v>
      </c>
      <c r="P727" s="5">
        <f>COUNTIF(_xlfn.ANCHORARRAY($D727),"7")</f>
        <v>0</v>
      </c>
      <c r="Q727" s="5">
        <f>COUNTIF(_xlfn.ANCHORARRAY($D727),"6")</f>
        <v>0</v>
      </c>
      <c r="R727" s="5">
        <f>COUNTIF(_xlfn.ANCHORARRAY($D727),"5")</f>
        <v>0</v>
      </c>
      <c r="S727" s="5">
        <f>COUNTIF(_xlfn.ANCHORARRAY($D727),"4")</f>
        <v>0</v>
      </c>
      <c r="T727" s="5">
        <f>COUNTIF(_xlfn.ANCHORARRAY($D727),"3")</f>
        <v>0</v>
      </c>
      <c r="U727" s="5">
        <f>COUNTIF(_xlfn.ANCHORARRAY($D727),"2")</f>
        <v>0</v>
      </c>
      <c r="V727" s="8">
        <f>COUNTIF($I727:$U727,5)</f>
        <v>0</v>
      </c>
      <c r="W727" s="8">
        <f>COUNTIF($I727:$U727,4)</f>
        <v>0</v>
      </c>
      <c r="X727" s="8">
        <f>COUNTIFS($I727:$U727,3,$I727:$U727,2)</f>
        <v>0</v>
      </c>
      <c r="Y727" s="8">
        <f>IF(X727=0,COUNTIF($I727:$U727,3),0)</f>
        <v>1</v>
      </c>
      <c r="Z727" s="8">
        <f>IF(X727=0,COUNTIF($I727:$U727,2),0)</f>
        <v>0</v>
      </c>
      <c r="AA727" s="8">
        <f>COUNTIF($I727:$U727,1)</f>
        <v>2</v>
      </c>
      <c r="AB727">
        <v>727</v>
      </c>
      <c r="AC727">
        <f t="shared" si="11"/>
        <v>399850</v>
      </c>
    </row>
    <row r="728" spans="1:29">
      <c r="A728" s="3" t="s">
        <v>554</v>
      </c>
      <c r="B728" s="2" t="str" cm="1">
        <f t="array" ref="B728:C728">_xlfn.TEXTSPLIT(A728," ")</f>
        <v>9AAAK</v>
      </c>
      <c r="C728" s="2" t="str">
        <v>237</v>
      </c>
      <c r="D728" s="4" t="str" cm="1">
        <f t="array" ref="D728:H728">MID(B728,_xlfn.SEQUENCE(1,LEN(B728)),1)</f>
        <v>9</v>
      </c>
      <c r="E728" s="4" t="str">
        <v>A</v>
      </c>
      <c r="F728" s="4" t="str">
        <v>A</v>
      </c>
      <c r="G728" s="4" t="str">
        <v>A</v>
      </c>
      <c r="H728" s="4" t="str">
        <v>K</v>
      </c>
      <c r="I728" s="5">
        <f>COUNTIF(_xlfn.ANCHORARRAY($D728),"A")</f>
        <v>3</v>
      </c>
      <c r="J728" s="5">
        <f>COUNTIF(_xlfn.ANCHORARRAY($D728),"K")</f>
        <v>1</v>
      </c>
      <c r="K728" s="5">
        <f>COUNTIF(_xlfn.ANCHORARRAY($D728),"Q")</f>
        <v>0</v>
      </c>
      <c r="L728" s="5">
        <f>COUNTIF(_xlfn.ANCHORARRAY($D728),"J")</f>
        <v>0</v>
      </c>
      <c r="M728" s="5">
        <f>COUNTIF(_xlfn.ANCHORARRAY($D728),"T")</f>
        <v>0</v>
      </c>
      <c r="N728" s="5">
        <f>COUNTIF(_xlfn.ANCHORARRAY($D728),"9")</f>
        <v>1</v>
      </c>
      <c r="O728" s="5">
        <f>COUNTIF(_xlfn.ANCHORARRAY($D728),"8")</f>
        <v>0</v>
      </c>
      <c r="P728" s="5">
        <f>COUNTIF(_xlfn.ANCHORARRAY($D728),"7")</f>
        <v>0</v>
      </c>
      <c r="Q728" s="5">
        <f>COUNTIF(_xlfn.ANCHORARRAY($D728),"6")</f>
        <v>0</v>
      </c>
      <c r="R728" s="5">
        <f>COUNTIF(_xlfn.ANCHORARRAY($D728),"5")</f>
        <v>0</v>
      </c>
      <c r="S728" s="5">
        <f>COUNTIF(_xlfn.ANCHORARRAY($D728),"4")</f>
        <v>0</v>
      </c>
      <c r="T728" s="5">
        <f>COUNTIF(_xlfn.ANCHORARRAY($D728),"3")</f>
        <v>0</v>
      </c>
      <c r="U728" s="5">
        <f>COUNTIF(_xlfn.ANCHORARRAY($D728),"2")</f>
        <v>0</v>
      </c>
      <c r="V728" s="8">
        <f>COUNTIF($I728:$U728,5)</f>
        <v>0</v>
      </c>
      <c r="W728" s="8">
        <f>COUNTIF($I728:$U728,4)</f>
        <v>0</v>
      </c>
      <c r="X728" s="8">
        <f>COUNTIFS($I728:$U728,3,$I728:$U728,2)</f>
        <v>0</v>
      </c>
      <c r="Y728" s="8">
        <f>IF(X728=0,COUNTIF($I728:$U728,3),0)</f>
        <v>1</v>
      </c>
      <c r="Z728" s="8">
        <f>IF(X728=0,COUNTIF($I728:$U728,2),0)</f>
        <v>0</v>
      </c>
      <c r="AA728" s="8">
        <f>COUNTIF($I728:$U728,1)</f>
        <v>2</v>
      </c>
      <c r="AB728">
        <v>728</v>
      </c>
      <c r="AC728">
        <f t="shared" si="11"/>
        <v>172536</v>
      </c>
    </row>
    <row r="729" spans="1:29">
      <c r="A729" s="3" t="s">
        <v>725</v>
      </c>
      <c r="B729" s="2" t="str" cm="1">
        <f t="array" ref="B729:C729">_xlfn.TEXTSPLIT(A729," ")</f>
        <v>T2777</v>
      </c>
      <c r="C729" s="2" t="str">
        <v>988</v>
      </c>
      <c r="D729" s="4" t="str" cm="1">
        <f t="array" ref="D729:H729">MID(B729,_xlfn.SEQUENCE(1,LEN(B729)),1)</f>
        <v>T</v>
      </c>
      <c r="E729" s="4" t="str">
        <v>2</v>
      </c>
      <c r="F729" s="4" t="str">
        <v>7</v>
      </c>
      <c r="G729" s="4" t="str">
        <v>7</v>
      </c>
      <c r="H729" s="4" t="str">
        <v>7</v>
      </c>
      <c r="I729" s="5">
        <f>COUNTIF(_xlfn.ANCHORARRAY($D729),"A")</f>
        <v>0</v>
      </c>
      <c r="J729" s="5">
        <f>COUNTIF(_xlfn.ANCHORARRAY($D729),"K")</f>
        <v>0</v>
      </c>
      <c r="K729" s="5">
        <f>COUNTIF(_xlfn.ANCHORARRAY($D729),"Q")</f>
        <v>0</v>
      </c>
      <c r="L729" s="5">
        <f>COUNTIF(_xlfn.ANCHORARRAY($D729),"J")</f>
        <v>0</v>
      </c>
      <c r="M729" s="5">
        <f>COUNTIF(_xlfn.ANCHORARRAY($D729),"T")</f>
        <v>1</v>
      </c>
      <c r="N729" s="5">
        <f>COUNTIF(_xlfn.ANCHORARRAY($D729),"9")</f>
        <v>0</v>
      </c>
      <c r="O729" s="5">
        <f>COUNTIF(_xlfn.ANCHORARRAY($D729),"8")</f>
        <v>0</v>
      </c>
      <c r="P729" s="5">
        <f>COUNTIF(_xlfn.ANCHORARRAY($D729),"7")</f>
        <v>3</v>
      </c>
      <c r="Q729" s="5">
        <f>COUNTIF(_xlfn.ANCHORARRAY($D729),"6")</f>
        <v>0</v>
      </c>
      <c r="R729" s="5">
        <f>COUNTIF(_xlfn.ANCHORARRAY($D729),"5")</f>
        <v>0</v>
      </c>
      <c r="S729" s="5">
        <f>COUNTIF(_xlfn.ANCHORARRAY($D729),"4")</f>
        <v>0</v>
      </c>
      <c r="T729" s="5">
        <f>COUNTIF(_xlfn.ANCHORARRAY($D729),"3")</f>
        <v>0</v>
      </c>
      <c r="U729" s="5">
        <f>COUNTIF(_xlfn.ANCHORARRAY($D729),"2")</f>
        <v>1</v>
      </c>
      <c r="V729" s="8">
        <f>COUNTIF($I729:$U729,5)</f>
        <v>0</v>
      </c>
      <c r="W729" s="8">
        <f>COUNTIF($I729:$U729,4)</f>
        <v>0</v>
      </c>
      <c r="X729" s="8">
        <f>COUNTIFS($I729:$U729,3,$I729:$U729,2)</f>
        <v>0</v>
      </c>
      <c r="Y729" s="8">
        <f>IF(X729=0,COUNTIF($I729:$U729,3),0)</f>
        <v>1</v>
      </c>
      <c r="Z729" s="8">
        <f>IF(X729=0,COUNTIF($I729:$U729,2),0)</f>
        <v>0</v>
      </c>
      <c r="AA729" s="8">
        <f>COUNTIF($I729:$U729,1)</f>
        <v>2</v>
      </c>
      <c r="AB729">
        <v>729</v>
      </c>
      <c r="AC729">
        <f t="shared" si="11"/>
        <v>720252</v>
      </c>
    </row>
    <row r="730" spans="1:29">
      <c r="A730" s="3" t="s">
        <v>775</v>
      </c>
      <c r="B730" s="2" t="str" cm="1">
        <f t="array" ref="B730:C730">_xlfn.TEXTSPLIT(A730," ")</f>
        <v>T2KTT</v>
      </c>
      <c r="C730" s="2" t="str">
        <v>703</v>
      </c>
      <c r="D730" s="4" t="str" cm="1">
        <f t="array" ref="D730:H730">MID(B730,_xlfn.SEQUENCE(1,LEN(B730)),1)</f>
        <v>T</v>
      </c>
      <c r="E730" s="4" t="str">
        <v>2</v>
      </c>
      <c r="F730" s="4" t="str">
        <v>K</v>
      </c>
      <c r="G730" s="4" t="str">
        <v>T</v>
      </c>
      <c r="H730" s="4" t="str">
        <v>T</v>
      </c>
      <c r="I730" s="5">
        <f>COUNTIF(_xlfn.ANCHORARRAY($D730),"A")</f>
        <v>0</v>
      </c>
      <c r="J730" s="5">
        <f>COUNTIF(_xlfn.ANCHORARRAY($D730),"K")</f>
        <v>1</v>
      </c>
      <c r="K730" s="5">
        <f>COUNTIF(_xlfn.ANCHORARRAY($D730),"Q")</f>
        <v>0</v>
      </c>
      <c r="L730" s="5">
        <f>COUNTIF(_xlfn.ANCHORARRAY($D730),"J")</f>
        <v>0</v>
      </c>
      <c r="M730" s="5">
        <f>COUNTIF(_xlfn.ANCHORARRAY($D730),"T")</f>
        <v>3</v>
      </c>
      <c r="N730" s="5">
        <f>COUNTIF(_xlfn.ANCHORARRAY($D730),"9")</f>
        <v>0</v>
      </c>
      <c r="O730" s="5">
        <f>COUNTIF(_xlfn.ANCHORARRAY($D730),"8")</f>
        <v>0</v>
      </c>
      <c r="P730" s="5">
        <f>COUNTIF(_xlfn.ANCHORARRAY($D730),"7")</f>
        <v>0</v>
      </c>
      <c r="Q730" s="5">
        <f>COUNTIF(_xlfn.ANCHORARRAY($D730),"6")</f>
        <v>0</v>
      </c>
      <c r="R730" s="5">
        <f>COUNTIF(_xlfn.ANCHORARRAY($D730),"5")</f>
        <v>0</v>
      </c>
      <c r="S730" s="5">
        <f>COUNTIF(_xlfn.ANCHORARRAY($D730),"4")</f>
        <v>0</v>
      </c>
      <c r="T730" s="5">
        <f>COUNTIF(_xlfn.ANCHORARRAY($D730),"3")</f>
        <v>0</v>
      </c>
      <c r="U730" s="5">
        <f>COUNTIF(_xlfn.ANCHORARRAY($D730),"2")</f>
        <v>1</v>
      </c>
      <c r="V730" s="8">
        <f>COUNTIF($I730:$U730,5)</f>
        <v>0</v>
      </c>
      <c r="W730" s="8">
        <f>COUNTIF($I730:$U730,4)</f>
        <v>0</v>
      </c>
      <c r="X730" s="8">
        <f>COUNTIFS($I730:$U730,3,$I730:$U730,2)</f>
        <v>0</v>
      </c>
      <c r="Y730" s="8">
        <f>IF(X730=0,COUNTIF($I730:$U730,3),0)</f>
        <v>1</v>
      </c>
      <c r="Z730" s="8">
        <f>IF(X730=0,COUNTIF($I730:$U730,2),0)</f>
        <v>0</v>
      </c>
      <c r="AA730" s="8">
        <f>COUNTIF($I730:$U730,1)</f>
        <v>2</v>
      </c>
      <c r="AB730">
        <v>730</v>
      </c>
      <c r="AC730">
        <f t="shared" si="11"/>
        <v>513190</v>
      </c>
    </row>
    <row r="731" spans="1:29">
      <c r="A731" s="3" t="s">
        <v>24</v>
      </c>
      <c r="B731" s="2" t="str" cm="1">
        <f t="array" ref="B731:C731">_xlfn.TEXTSPLIT(A731," ")</f>
        <v>T5888</v>
      </c>
      <c r="C731" s="2" t="str">
        <v>314</v>
      </c>
      <c r="D731" s="4" t="str" cm="1">
        <f t="array" ref="D731:H731">MID(B731,_xlfn.SEQUENCE(1,LEN(B731)),1)</f>
        <v>T</v>
      </c>
      <c r="E731" s="4" t="str">
        <v>5</v>
      </c>
      <c r="F731" s="4" t="str">
        <v>8</v>
      </c>
      <c r="G731" s="4" t="str">
        <v>8</v>
      </c>
      <c r="H731" s="4" t="str">
        <v>8</v>
      </c>
      <c r="I731" s="5">
        <f>COUNTIF(_xlfn.ANCHORARRAY($D731),"A")</f>
        <v>0</v>
      </c>
      <c r="J731" s="5">
        <f>COUNTIF(_xlfn.ANCHORARRAY($D731),"K")</f>
        <v>0</v>
      </c>
      <c r="K731" s="5">
        <f>COUNTIF(_xlfn.ANCHORARRAY($D731),"Q")</f>
        <v>0</v>
      </c>
      <c r="L731" s="5">
        <f>COUNTIF(_xlfn.ANCHORARRAY($D731),"J")</f>
        <v>0</v>
      </c>
      <c r="M731" s="5">
        <f>COUNTIF(_xlfn.ANCHORARRAY($D731),"T")</f>
        <v>1</v>
      </c>
      <c r="N731" s="5">
        <f>COUNTIF(_xlfn.ANCHORARRAY($D731),"9")</f>
        <v>0</v>
      </c>
      <c r="O731" s="5">
        <f>COUNTIF(_xlfn.ANCHORARRAY($D731),"8")</f>
        <v>3</v>
      </c>
      <c r="P731" s="5">
        <f>COUNTIF(_xlfn.ANCHORARRAY($D731),"7")</f>
        <v>0</v>
      </c>
      <c r="Q731" s="5">
        <f>COUNTIF(_xlfn.ANCHORARRAY($D731),"6")</f>
        <v>0</v>
      </c>
      <c r="R731" s="5">
        <f>COUNTIF(_xlfn.ANCHORARRAY($D731),"5")</f>
        <v>1</v>
      </c>
      <c r="S731" s="5">
        <f>COUNTIF(_xlfn.ANCHORARRAY($D731),"4")</f>
        <v>0</v>
      </c>
      <c r="T731" s="5">
        <f>COUNTIF(_xlfn.ANCHORARRAY($D731),"3")</f>
        <v>0</v>
      </c>
      <c r="U731" s="5">
        <f>COUNTIF(_xlfn.ANCHORARRAY($D731),"2")</f>
        <v>0</v>
      </c>
      <c r="V731" s="8">
        <f>COUNTIF($I731:$U731,5)</f>
        <v>0</v>
      </c>
      <c r="W731" s="8">
        <f>COUNTIF($I731:$U731,4)</f>
        <v>0</v>
      </c>
      <c r="X731" s="8">
        <f>COUNTIFS($I731:$U731,3,$I731:$U731,2)</f>
        <v>0</v>
      </c>
      <c r="Y731" s="8">
        <f>IF(X731=0,COUNTIF($I731:$U731,3),0)</f>
        <v>1</v>
      </c>
      <c r="Z731" s="8">
        <f>IF(X731=0,COUNTIF($I731:$U731,2),0)</f>
        <v>0</v>
      </c>
      <c r="AA731" s="8">
        <f>COUNTIF($I731:$U731,1)</f>
        <v>2</v>
      </c>
      <c r="AB731">
        <v>731</v>
      </c>
      <c r="AC731">
        <f t="shared" si="11"/>
        <v>229534</v>
      </c>
    </row>
    <row r="732" spans="1:29">
      <c r="A732" s="3" t="s">
        <v>125</v>
      </c>
      <c r="B732" s="2" t="str" cm="1">
        <f t="array" ref="B732:C732">_xlfn.TEXTSPLIT(A732," ")</f>
        <v>T5TJT</v>
      </c>
      <c r="C732" s="2" t="str">
        <v>342</v>
      </c>
      <c r="D732" s="4" t="str" cm="1">
        <f t="array" ref="D732:H732">MID(B732,_xlfn.SEQUENCE(1,LEN(B732)),1)</f>
        <v>T</v>
      </c>
      <c r="E732" s="4" t="str">
        <v>5</v>
      </c>
      <c r="F732" s="4" t="str">
        <v>T</v>
      </c>
      <c r="G732" s="4" t="str">
        <v>J</v>
      </c>
      <c r="H732" s="4" t="str">
        <v>T</v>
      </c>
      <c r="I732" s="5">
        <f>COUNTIF(_xlfn.ANCHORARRAY($D732),"A")</f>
        <v>0</v>
      </c>
      <c r="J732" s="5">
        <f>COUNTIF(_xlfn.ANCHORARRAY($D732),"K")</f>
        <v>0</v>
      </c>
      <c r="K732" s="5">
        <f>COUNTIF(_xlfn.ANCHORARRAY($D732),"Q")</f>
        <v>0</v>
      </c>
      <c r="L732" s="5">
        <f>COUNTIF(_xlfn.ANCHORARRAY($D732),"J")</f>
        <v>1</v>
      </c>
      <c r="M732" s="5">
        <f>COUNTIF(_xlfn.ANCHORARRAY($D732),"T")</f>
        <v>3</v>
      </c>
      <c r="N732" s="5">
        <f>COUNTIF(_xlfn.ANCHORARRAY($D732),"9")</f>
        <v>0</v>
      </c>
      <c r="O732" s="5">
        <f>COUNTIF(_xlfn.ANCHORARRAY($D732),"8")</f>
        <v>0</v>
      </c>
      <c r="P732" s="5">
        <f>COUNTIF(_xlfn.ANCHORARRAY($D732),"7")</f>
        <v>0</v>
      </c>
      <c r="Q732" s="5">
        <f>COUNTIF(_xlfn.ANCHORARRAY($D732),"6")</f>
        <v>0</v>
      </c>
      <c r="R732" s="5">
        <f>COUNTIF(_xlfn.ANCHORARRAY($D732),"5")</f>
        <v>1</v>
      </c>
      <c r="S732" s="5">
        <f>COUNTIF(_xlfn.ANCHORARRAY($D732),"4")</f>
        <v>0</v>
      </c>
      <c r="T732" s="5">
        <f>COUNTIF(_xlfn.ANCHORARRAY($D732),"3")</f>
        <v>0</v>
      </c>
      <c r="U732" s="5">
        <f>COUNTIF(_xlfn.ANCHORARRAY($D732),"2")</f>
        <v>0</v>
      </c>
      <c r="V732" s="8">
        <f>COUNTIF($I732:$U732,5)</f>
        <v>0</v>
      </c>
      <c r="W732" s="8">
        <f>COUNTIF($I732:$U732,4)</f>
        <v>0</v>
      </c>
      <c r="X732" s="8">
        <f>COUNTIFS($I732:$U732,3,$I732:$U732,2)</f>
        <v>0</v>
      </c>
      <c r="Y732" s="8">
        <f>IF(X732=0,COUNTIF($I732:$U732,3),0)</f>
        <v>1</v>
      </c>
      <c r="Z732" s="8">
        <f>IF(X732=0,COUNTIF($I732:$U732,2),0)</f>
        <v>0</v>
      </c>
      <c r="AA732" s="8">
        <f>COUNTIF($I732:$U732,1)</f>
        <v>2</v>
      </c>
      <c r="AB732">
        <v>732</v>
      </c>
      <c r="AC732">
        <f t="shared" si="11"/>
        <v>250344</v>
      </c>
    </row>
    <row r="733" spans="1:29">
      <c r="A733" s="3" t="s">
        <v>339</v>
      </c>
      <c r="B733" s="2" t="str" cm="1">
        <f t="array" ref="B733:C733">_xlfn.TEXTSPLIT(A733," ")</f>
        <v>T64TT</v>
      </c>
      <c r="C733" s="2" t="str">
        <v>193</v>
      </c>
      <c r="D733" s="4" t="str" cm="1">
        <f t="array" ref="D733:H733">MID(B733,_xlfn.SEQUENCE(1,LEN(B733)),1)</f>
        <v>T</v>
      </c>
      <c r="E733" s="4" t="str">
        <v>6</v>
      </c>
      <c r="F733" s="4" t="str">
        <v>4</v>
      </c>
      <c r="G733" s="4" t="str">
        <v>T</v>
      </c>
      <c r="H733" s="4" t="str">
        <v>T</v>
      </c>
      <c r="I733" s="5">
        <f>COUNTIF(_xlfn.ANCHORARRAY($D733),"A")</f>
        <v>0</v>
      </c>
      <c r="J733" s="5">
        <f>COUNTIF(_xlfn.ANCHORARRAY($D733),"K")</f>
        <v>0</v>
      </c>
      <c r="K733" s="5">
        <f>COUNTIF(_xlfn.ANCHORARRAY($D733),"Q")</f>
        <v>0</v>
      </c>
      <c r="L733" s="5">
        <f>COUNTIF(_xlfn.ANCHORARRAY($D733),"J")</f>
        <v>0</v>
      </c>
      <c r="M733" s="5">
        <f>COUNTIF(_xlfn.ANCHORARRAY($D733),"T")</f>
        <v>3</v>
      </c>
      <c r="N733" s="5">
        <f>COUNTIF(_xlfn.ANCHORARRAY($D733),"9")</f>
        <v>0</v>
      </c>
      <c r="O733" s="5">
        <f>COUNTIF(_xlfn.ANCHORARRAY($D733),"8")</f>
        <v>0</v>
      </c>
      <c r="P733" s="5">
        <f>COUNTIF(_xlfn.ANCHORARRAY($D733),"7")</f>
        <v>0</v>
      </c>
      <c r="Q733" s="5">
        <f>COUNTIF(_xlfn.ANCHORARRAY($D733),"6")</f>
        <v>1</v>
      </c>
      <c r="R733" s="5">
        <f>COUNTIF(_xlfn.ANCHORARRAY($D733),"5")</f>
        <v>0</v>
      </c>
      <c r="S733" s="5">
        <f>COUNTIF(_xlfn.ANCHORARRAY($D733),"4")</f>
        <v>1</v>
      </c>
      <c r="T733" s="5">
        <f>COUNTIF(_xlfn.ANCHORARRAY($D733),"3")</f>
        <v>0</v>
      </c>
      <c r="U733" s="5">
        <f>COUNTIF(_xlfn.ANCHORARRAY($D733),"2")</f>
        <v>0</v>
      </c>
      <c r="V733" s="8">
        <f>COUNTIF($I733:$U733,5)</f>
        <v>0</v>
      </c>
      <c r="W733" s="8">
        <f>COUNTIF($I733:$U733,4)</f>
        <v>0</v>
      </c>
      <c r="X733" s="8">
        <f>COUNTIFS($I733:$U733,3,$I733:$U733,2)</f>
        <v>0</v>
      </c>
      <c r="Y733" s="8">
        <f>IF(X733=0,COUNTIF($I733:$U733,3),0)</f>
        <v>1</v>
      </c>
      <c r="Z733" s="8">
        <f>IF(X733=0,COUNTIF($I733:$U733,2),0)</f>
        <v>0</v>
      </c>
      <c r="AA733" s="8">
        <f>COUNTIF($I733:$U733,1)</f>
        <v>2</v>
      </c>
      <c r="AB733">
        <v>733</v>
      </c>
      <c r="AC733">
        <f t="shared" si="11"/>
        <v>141469</v>
      </c>
    </row>
    <row r="734" spans="1:29">
      <c r="A734" s="3" t="s">
        <v>639</v>
      </c>
      <c r="B734" s="2" t="str" cm="1">
        <f t="array" ref="B734:C734">_xlfn.TEXTSPLIT(A734," ")</f>
        <v>T6663</v>
      </c>
      <c r="C734" s="2" t="str">
        <v>992</v>
      </c>
      <c r="D734" s="4" t="str" cm="1">
        <f t="array" ref="D734:H734">MID(B734,_xlfn.SEQUENCE(1,LEN(B734)),1)</f>
        <v>T</v>
      </c>
      <c r="E734" s="4" t="str">
        <v>6</v>
      </c>
      <c r="F734" s="4" t="str">
        <v>6</v>
      </c>
      <c r="G734" s="4" t="str">
        <v>6</v>
      </c>
      <c r="H734" s="4" t="str">
        <v>3</v>
      </c>
      <c r="I734" s="5">
        <f>COUNTIF(_xlfn.ANCHORARRAY($D734),"A")</f>
        <v>0</v>
      </c>
      <c r="J734" s="5">
        <f>COUNTIF(_xlfn.ANCHORARRAY($D734),"K")</f>
        <v>0</v>
      </c>
      <c r="K734" s="5">
        <f>COUNTIF(_xlfn.ANCHORARRAY($D734),"Q")</f>
        <v>0</v>
      </c>
      <c r="L734" s="5">
        <f>COUNTIF(_xlfn.ANCHORARRAY($D734),"J")</f>
        <v>0</v>
      </c>
      <c r="M734" s="5">
        <f>COUNTIF(_xlfn.ANCHORARRAY($D734),"T")</f>
        <v>1</v>
      </c>
      <c r="N734" s="5">
        <f>COUNTIF(_xlfn.ANCHORARRAY($D734),"9")</f>
        <v>0</v>
      </c>
      <c r="O734" s="5">
        <f>COUNTIF(_xlfn.ANCHORARRAY($D734),"8")</f>
        <v>0</v>
      </c>
      <c r="P734" s="5">
        <f>COUNTIF(_xlfn.ANCHORARRAY($D734),"7")</f>
        <v>0</v>
      </c>
      <c r="Q734" s="5">
        <f>COUNTIF(_xlfn.ANCHORARRAY($D734),"6")</f>
        <v>3</v>
      </c>
      <c r="R734" s="5">
        <f>COUNTIF(_xlfn.ANCHORARRAY($D734),"5")</f>
        <v>0</v>
      </c>
      <c r="S734" s="5">
        <f>COUNTIF(_xlfn.ANCHORARRAY($D734),"4")</f>
        <v>0</v>
      </c>
      <c r="T734" s="5">
        <f>COUNTIF(_xlfn.ANCHORARRAY($D734),"3")</f>
        <v>1</v>
      </c>
      <c r="U734" s="5">
        <f>COUNTIF(_xlfn.ANCHORARRAY($D734),"2")</f>
        <v>0</v>
      </c>
      <c r="V734" s="8">
        <f>COUNTIF($I734:$U734,5)</f>
        <v>0</v>
      </c>
      <c r="W734" s="8">
        <f>COUNTIF($I734:$U734,4)</f>
        <v>0</v>
      </c>
      <c r="X734" s="8">
        <f>COUNTIFS($I734:$U734,3,$I734:$U734,2)</f>
        <v>0</v>
      </c>
      <c r="Y734" s="8">
        <f>IF(X734=0,COUNTIF($I734:$U734,3),0)</f>
        <v>1</v>
      </c>
      <c r="Z734" s="8">
        <f>IF(X734=0,COUNTIF($I734:$U734,2),0)</f>
        <v>0</v>
      </c>
      <c r="AA734" s="8">
        <f>COUNTIF($I734:$U734,1)</f>
        <v>2</v>
      </c>
      <c r="AB734">
        <v>734</v>
      </c>
      <c r="AC734">
        <f t="shared" si="11"/>
        <v>728128</v>
      </c>
    </row>
    <row r="735" spans="1:29">
      <c r="A735" s="3" t="s">
        <v>77</v>
      </c>
      <c r="B735" s="2" t="str" cm="1">
        <f t="array" ref="B735:C735">_xlfn.TEXTSPLIT(A735," ")</f>
        <v>T7999</v>
      </c>
      <c r="C735" s="2" t="str">
        <v>826</v>
      </c>
      <c r="D735" s="4" t="str" cm="1">
        <f t="array" ref="D735:H735">MID(B735,_xlfn.SEQUENCE(1,LEN(B735)),1)</f>
        <v>T</v>
      </c>
      <c r="E735" s="4" t="str">
        <v>7</v>
      </c>
      <c r="F735" s="4" t="str">
        <v>9</v>
      </c>
      <c r="G735" s="4" t="str">
        <v>9</v>
      </c>
      <c r="H735" s="4" t="str">
        <v>9</v>
      </c>
      <c r="I735" s="5">
        <f>COUNTIF(_xlfn.ANCHORARRAY($D735),"A")</f>
        <v>0</v>
      </c>
      <c r="J735" s="5">
        <f>COUNTIF(_xlfn.ANCHORARRAY($D735),"K")</f>
        <v>0</v>
      </c>
      <c r="K735" s="5">
        <f>COUNTIF(_xlfn.ANCHORARRAY($D735),"Q")</f>
        <v>0</v>
      </c>
      <c r="L735" s="5">
        <f>COUNTIF(_xlfn.ANCHORARRAY($D735),"J")</f>
        <v>0</v>
      </c>
      <c r="M735" s="5">
        <f>COUNTIF(_xlfn.ANCHORARRAY($D735),"T")</f>
        <v>1</v>
      </c>
      <c r="N735" s="5">
        <f>COUNTIF(_xlfn.ANCHORARRAY($D735),"9")</f>
        <v>3</v>
      </c>
      <c r="O735" s="5">
        <f>COUNTIF(_xlfn.ANCHORARRAY($D735),"8")</f>
        <v>0</v>
      </c>
      <c r="P735" s="5">
        <f>COUNTIF(_xlfn.ANCHORARRAY($D735),"7")</f>
        <v>1</v>
      </c>
      <c r="Q735" s="5">
        <f>COUNTIF(_xlfn.ANCHORARRAY($D735),"6")</f>
        <v>0</v>
      </c>
      <c r="R735" s="5">
        <f>COUNTIF(_xlfn.ANCHORARRAY($D735),"5")</f>
        <v>0</v>
      </c>
      <c r="S735" s="5">
        <f>COUNTIF(_xlfn.ANCHORARRAY($D735),"4")</f>
        <v>0</v>
      </c>
      <c r="T735" s="5">
        <f>COUNTIF(_xlfn.ANCHORARRAY($D735),"3")</f>
        <v>0</v>
      </c>
      <c r="U735" s="5">
        <f>COUNTIF(_xlfn.ANCHORARRAY($D735),"2")</f>
        <v>0</v>
      </c>
      <c r="V735" s="8">
        <f>COUNTIF($I735:$U735,5)</f>
        <v>0</v>
      </c>
      <c r="W735" s="8">
        <f>COUNTIF($I735:$U735,4)</f>
        <v>0</v>
      </c>
      <c r="X735" s="8">
        <f>COUNTIFS($I735:$U735,3,$I735:$U735,2)</f>
        <v>0</v>
      </c>
      <c r="Y735" s="8">
        <f>IF(X735=0,COUNTIF($I735:$U735,3),0)</f>
        <v>1</v>
      </c>
      <c r="Z735" s="8">
        <f>IF(X735=0,COUNTIF($I735:$U735,2),0)</f>
        <v>0</v>
      </c>
      <c r="AA735" s="8">
        <f>COUNTIF($I735:$U735,1)</f>
        <v>2</v>
      </c>
      <c r="AB735">
        <v>735</v>
      </c>
      <c r="AC735">
        <f t="shared" si="11"/>
        <v>607110</v>
      </c>
    </row>
    <row r="736" spans="1:29">
      <c r="A736" s="3" t="s">
        <v>607</v>
      </c>
      <c r="B736" s="2" t="str" cm="1">
        <f t="array" ref="B736:C736">_xlfn.TEXTSPLIT(A736," ")</f>
        <v>T83TT</v>
      </c>
      <c r="C736" s="2" t="str">
        <v>621</v>
      </c>
      <c r="D736" s="4" t="str" cm="1">
        <f t="array" ref="D736:H736">MID(B736,_xlfn.SEQUENCE(1,LEN(B736)),1)</f>
        <v>T</v>
      </c>
      <c r="E736" s="4" t="str">
        <v>8</v>
      </c>
      <c r="F736" s="4" t="str">
        <v>3</v>
      </c>
      <c r="G736" s="4" t="str">
        <v>T</v>
      </c>
      <c r="H736" s="4" t="str">
        <v>T</v>
      </c>
      <c r="I736" s="5">
        <f>COUNTIF(_xlfn.ANCHORARRAY($D736),"A")</f>
        <v>0</v>
      </c>
      <c r="J736" s="5">
        <f>COUNTIF(_xlfn.ANCHORARRAY($D736),"K")</f>
        <v>0</v>
      </c>
      <c r="K736" s="5">
        <f>COUNTIF(_xlfn.ANCHORARRAY($D736),"Q")</f>
        <v>0</v>
      </c>
      <c r="L736" s="5">
        <f>COUNTIF(_xlfn.ANCHORARRAY($D736),"J")</f>
        <v>0</v>
      </c>
      <c r="M736" s="5">
        <f>COUNTIF(_xlfn.ANCHORARRAY($D736),"T")</f>
        <v>3</v>
      </c>
      <c r="N736" s="5">
        <f>COUNTIF(_xlfn.ANCHORARRAY($D736),"9")</f>
        <v>0</v>
      </c>
      <c r="O736" s="5">
        <f>COUNTIF(_xlfn.ANCHORARRAY($D736),"8")</f>
        <v>1</v>
      </c>
      <c r="P736" s="5">
        <f>COUNTIF(_xlfn.ANCHORARRAY($D736),"7")</f>
        <v>0</v>
      </c>
      <c r="Q736" s="5">
        <f>COUNTIF(_xlfn.ANCHORARRAY($D736),"6")</f>
        <v>0</v>
      </c>
      <c r="R736" s="5">
        <f>COUNTIF(_xlfn.ANCHORARRAY($D736),"5")</f>
        <v>0</v>
      </c>
      <c r="S736" s="5">
        <f>COUNTIF(_xlfn.ANCHORARRAY($D736),"4")</f>
        <v>0</v>
      </c>
      <c r="T736" s="5">
        <f>COUNTIF(_xlfn.ANCHORARRAY($D736),"3")</f>
        <v>1</v>
      </c>
      <c r="U736" s="5">
        <f>COUNTIF(_xlfn.ANCHORARRAY($D736),"2")</f>
        <v>0</v>
      </c>
      <c r="V736" s="8">
        <f>COUNTIF($I736:$U736,5)</f>
        <v>0</v>
      </c>
      <c r="W736" s="8">
        <f>COUNTIF($I736:$U736,4)</f>
        <v>0</v>
      </c>
      <c r="X736" s="8">
        <f>COUNTIFS($I736:$U736,3,$I736:$U736,2)</f>
        <v>0</v>
      </c>
      <c r="Y736" s="8">
        <f>IF(X736=0,COUNTIF($I736:$U736,3),0)</f>
        <v>1</v>
      </c>
      <c r="Z736" s="8">
        <f>IF(X736=0,COUNTIF($I736:$U736,2),0)</f>
        <v>0</v>
      </c>
      <c r="AA736" s="8">
        <f>COUNTIF($I736:$U736,1)</f>
        <v>2</v>
      </c>
      <c r="AB736">
        <v>736</v>
      </c>
      <c r="AC736">
        <f t="shared" si="11"/>
        <v>457056</v>
      </c>
    </row>
    <row r="737" spans="1:29">
      <c r="A737" s="3" t="s">
        <v>259</v>
      </c>
      <c r="B737" s="2" t="str" cm="1">
        <f t="array" ref="B737:C737">_xlfn.TEXTSPLIT(A737," ")</f>
        <v>T8JTT</v>
      </c>
      <c r="C737" s="2" t="str">
        <v>245</v>
      </c>
      <c r="D737" s="4" t="str" cm="1">
        <f t="array" ref="D737:H737">MID(B737,_xlfn.SEQUENCE(1,LEN(B737)),1)</f>
        <v>T</v>
      </c>
      <c r="E737" s="4" t="str">
        <v>8</v>
      </c>
      <c r="F737" s="4" t="str">
        <v>J</v>
      </c>
      <c r="G737" s="4" t="str">
        <v>T</v>
      </c>
      <c r="H737" s="4" t="str">
        <v>T</v>
      </c>
      <c r="I737" s="5">
        <f>COUNTIF(_xlfn.ANCHORARRAY($D737),"A")</f>
        <v>0</v>
      </c>
      <c r="J737" s="5">
        <f>COUNTIF(_xlfn.ANCHORARRAY($D737),"K")</f>
        <v>0</v>
      </c>
      <c r="K737" s="5">
        <f>COUNTIF(_xlfn.ANCHORARRAY($D737),"Q")</f>
        <v>0</v>
      </c>
      <c r="L737" s="5">
        <f>COUNTIF(_xlfn.ANCHORARRAY($D737),"J")</f>
        <v>1</v>
      </c>
      <c r="M737" s="5">
        <f>COUNTIF(_xlfn.ANCHORARRAY($D737),"T")</f>
        <v>3</v>
      </c>
      <c r="N737" s="5">
        <f>COUNTIF(_xlfn.ANCHORARRAY($D737),"9")</f>
        <v>0</v>
      </c>
      <c r="O737" s="5">
        <f>COUNTIF(_xlfn.ANCHORARRAY($D737),"8")</f>
        <v>1</v>
      </c>
      <c r="P737" s="5">
        <f>COUNTIF(_xlfn.ANCHORARRAY($D737),"7")</f>
        <v>0</v>
      </c>
      <c r="Q737" s="5">
        <f>COUNTIF(_xlfn.ANCHORARRAY($D737),"6")</f>
        <v>0</v>
      </c>
      <c r="R737" s="5">
        <f>COUNTIF(_xlfn.ANCHORARRAY($D737),"5")</f>
        <v>0</v>
      </c>
      <c r="S737" s="5">
        <f>COUNTIF(_xlfn.ANCHORARRAY($D737),"4")</f>
        <v>0</v>
      </c>
      <c r="T737" s="5">
        <f>COUNTIF(_xlfn.ANCHORARRAY($D737),"3")</f>
        <v>0</v>
      </c>
      <c r="U737" s="5">
        <f>COUNTIF(_xlfn.ANCHORARRAY($D737),"2")</f>
        <v>0</v>
      </c>
      <c r="V737" s="8">
        <f>COUNTIF($I737:$U737,5)</f>
        <v>0</v>
      </c>
      <c r="W737" s="8">
        <f>COUNTIF($I737:$U737,4)</f>
        <v>0</v>
      </c>
      <c r="X737" s="8">
        <f>COUNTIFS($I737:$U737,3,$I737:$U737,2)</f>
        <v>0</v>
      </c>
      <c r="Y737" s="8">
        <f>IF(X737=0,COUNTIF($I737:$U737,3),0)</f>
        <v>1</v>
      </c>
      <c r="Z737" s="8">
        <f>IF(X737=0,COUNTIF($I737:$U737,2),0)</f>
        <v>0</v>
      </c>
      <c r="AA737" s="8">
        <f>COUNTIF($I737:$U737,1)</f>
        <v>2</v>
      </c>
      <c r="AB737">
        <v>737</v>
      </c>
      <c r="AC737">
        <f t="shared" si="11"/>
        <v>180565</v>
      </c>
    </row>
    <row r="738" spans="1:29">
      <c r="A738" s="3" t="s">
        <v>575</v>
      </c>
      <c r="B738" s="2" t="str" cm="1">
        <f t="array" ref="B738:C738">_xlfn.TEXTSPLIT(A738," ")</f>
        <v>T9KKK</v>
      </c>
      <c r="C738" s="2" t="str">
        <v>82</v>
      </c>
      <c r="D738" s="4" t="str" cm="1">
        <f t="array" ref="D738:H738">MID(B738,_xlfn.SEQUENCE(1,LEN(B738)),1)</f>
        <v>T</v>
      </c>
      <c r="E738" s="4" t="str">
        <v>9</v>
      </c>
      <c r="F738" s="4" t="str">
        <v>K</v>
      </c>
      <c r="G738" s="4" t="str">
        <v>K</v>
      </c>
      <c r="H738" s="4" t="str">
        <v>K</v>
      </c>
      <c r="I738" s="5">
        <f>COUNTIF(_xlfn.ANCHORARRAY($D738),"A")</f>
        <v>0</v>
      </c>
      <c r="J738" s="5">
        <f>COUNTIF(_xlfn.ANCHORARRAY($D738),"K")</f>
        <v>3</v>
      </c>
      <c r="K738" s="5">
        <f>COUNTIF(_xlfn.ANCHORARRAY($D738),"Q")</f>
        <v>0</v>
      </c>
      <c r="L738" s="5">
        <f>COUNTIF(_xlfn.ANCHORARRAY($D738),"J")</f>
        <v>0</v>
      </c>
      <c r="M738" s="5">
        <f>COUNTIF(_xlfn.ANCHORARRAY($D738),"T")</f>
        <v>1</v>
      </c>
      <c r="N738" s="5">
        <f>COUNTIF(_xlfn.ANCHORARRAY($D738),"9")</f>
        <v>1</v>
      </c>
      <c r="O738" s="5">
        <f>COUNTIF(_xlfn.ANCHORARRAY($D738),"8")</f>
        <v>0</v>
      </c>
      <c r="P738" s="5">
        <f>COUNTIF(_xlfn.ANCHORARRAY($D738),"7")</f>
        <v>0</v>
      </c>
      <c r="Q738" s="5">
        <f>COUNTIF(_xlfn.ANCHORARRAY($D738),"6")</f>
        <v>0</v>
      </c>
      <c r="R738" s="5">
        <f>COUNTIF(_xlfn.ANCHORARRAY($D738),"5")</f>
        <v>0</v>
      </c>
      <c r="S738" s="5">
        <f>COUNTIF(_xlfn.ANCHORARRAY($D738),"4")</f>
        <v>0</v>
      </c>
      <c r="T738" s="5">
        <f>COUNTIF(_xlfn.ANCHORARRAY($D738),"3")</f>
        <v>0</v>
      </c>
      <c r="U738" s="5">
        <f>COUNTIF(_xlfn.ANCHORARRAY($D738),"2")</f>
        <v>0</v>
      </c>
      <c r="V738" s="8">
        <f>COUNTIF($I738:$U738,5)</f>
        <v>0</v>
      </c>
      <c r="W738" s="8">
        <f>COUNTIF($I738:$U738,4)</f>
        <v>0</v>
      </c>
      <c r="X738" s="8">
        <f>COUNTIFS($I738:$U738,3,$I738:$U738,2)</f>
        <v>0</v>
      </c>
      <c r="Y738" s="8">
        <f>IF(X738=0,COUNTIF($I738:$U738,3),0)</f>
        <v>1</v>
      </c>
      <c r="Z738" s="8">
        <f>IF(X738=0,COUNTIF($I738:$U738,2),0)</f>
        <v>0</v>
      </c>
      <c r="AA738" s="8">
        <f>COUNTIF($I738:$U738,1)</f>
        <v>2</v>
      </c>
      <c r="AB738">
        <v>738</v>
      </c>
      <c r="AC738">
        <f t="shared" si="11"/>
        <v>60516</v>
      </c>
    </row>
    <row r="739" spans="1:29">
      <c r="A739" s="3" t="s">
        <v>38</v>
      </c>
      <c r="B739" s="2" t="str" cm="1">
        <f t="array" ref="B739:C739">_xlfn.TEXTSPLIT(A739," ")</f>
        <v>TT4JT</v>
      </c>
      <c r="C739" s="2" t="str">
        <v>75</v>
      </c>
      <c r="D739" s="4" t="str" cm="1">
        <f t="array" ref="D739:H739">MID(B739,_xlfn.SEQUENCE(1,LEN(B739)),1)</f>
        <v>T</v>
      </c>
      <c r="E739" s="4" t="str">
        <v>T</v>
      </c>
      <c r="F739" s="4" t="str">
        <v>4</v>
      </c>
      <c r="G739" s="4" t="str">
        <v>J</v>
      </c>
      <c r="H739" s="4" t="str">
        <v>T</v>
      </c>
      <c r="I739" s="5">
        <f>COUNTIF(_xlfn.ANCHORARRAY($D739),"A")</f>
        <v>0</v>
      </c>
      <c r="J739" s="5">
        <f>COUNTIF(_xlfn.ANCHORARRAY($D739),"K")</f>
        <v>0</v>
      </c>
      <c r="K739" s="5">
        <f>COUNTIF(_xlfn.ANCHORARRAY($D739),"Q")</f>
        <v>0</v>
      </c>
      <c r="L739" s="5">
        <f>COUNTIF(_xlfn.ANCHORARRAY($D739),"J")</f>
        <v>1</v>
      </c>
      <c r="M739" s="5">
        <f>COUNTIF(_xlfn.ANCHORARRAY($D739),"T")</f>
        <v>3</v>
      </c>
      <c r="N739" s="5">
        <f>COUNTIF(_xlfn.ANCHORARRAY($D739),"9")</f>
        <v>0</v>
      </c>
      <c r="O739" s="5">
        <f>COUNTIF(_xlfn.ANCHORARRAY($D739),"8")</f>
        <v>0</v>
      </c>
      <c r="P739" s="5">
        <f>COUNTIF(_xlfn.ANCHORARRAY($D739),"7")</f>
        <v>0</v>
      </c>
      <c r="Q739" s="5">
        <f>COUNTIF(_xlfn.ANCHORARRAY($D739),"6")</f>
        <v>0</v>
      </c>
      <c r="R739" s="5">
        <f>COUNTIF(_xlfn.ANCHORARRAY($D739),"5")</f>
        <v>0</v>
      </c>
      <c r="S739" s="5">
        <f>COUNTIF(_xlfn.ANCHORARRAY($D739),"4")</f>
        <v>1</v>
      </c>
      <c r="T739" s="5">
        <f>COUNTIF(_xlfn.ANCHORARRAY($D739),"3")</f>
        <v>0</v>
      </c>
      <c r="U739" s="5">
        <f>COUNTIF(_xlfn.ANCHORARRAY($D739),"2")</f>
        <v>0</v>
      </c>
      <c r="V739" s="8">
        <f>COUNTIF($I739:$U739,5)</f>
        <v>0</v>
      </c>
      <c r="W739" s="8">
        <f>COUNTIF($I739:$U739,4)</f>
        <v>0</v>
      </c>
      <c r="X739" s="8">
        <f>COUNTIFS($I739:$U739,3,$I739:$U739,2)</f>
        <v>0</v>
      </c>
      <c r="Y739" s="8">
        <f>IF(X739=0,COUNTIF($I739:$U739,3),0)</f>
        <v>1</v>
      </c>
      <c r="Z739" s="8">
        <f>IF(X739=0,COUNTIF($I739:$U739,2),0)</f>
        <v>0</v>
      </c>
      <c r="AA739" s="8">
        <f>COUNTIF($I739:$U739,1)</f>
        <v>2</v>
      </c>
      <c r="AB739">
        <v>739</v>
      </c>
      <c r="AC739">
        <f t="shared" si="11"/>
        <v>55425</v>
      </c>
    </row>
    <row r="740" spans="1:29">
      <c r="A740" s="3" t="s">
        <v>529</v>
      </c>
      <c r="B740" s="2" t="str" cm="1">
        <f t="array" ref="B740:C740">_xlfn.TEXTSPLIT(A740," ")</f>
        <v>TT8T2</v>
      </c>
      <c r="C740" s="2" t="str">
        <v>402</v>
      </c>
      <c r="D740" s="4" t="str" cm="1">
        <f t="array" ref="D740:H740">MID(B740,_xlfn.SEQUENCE(1,LEN(B740)),1)</f>
        <v>T</v>
      </c>
      <c r="E740" s="4" t="str">
        <v>T</v>
      </c>
      <c r="F740" s="4" t="str">
        <v>8</v>
      </c>
      <c r="G740" s="4" t="str">
        <v>T</v>
      </c>
      <c r="H740" s="4" t="str">
        <v>2</v>
      </c>
      <c r="I740" s="5">
        <f>COUNTIF(_xlfn.ANCHORARRAY($D740),"A")</f>
        <v>0</v>
      </c>
      <c r="J740" s="5">
        <f>COUNTIF(_xlfn.ANCHORARRAY($D740),"K")</f>
        <v>0</v>
      </c>
      <c r="K740" s="5">
        <f>COUNTIF(_xlfn.ANCHORARRAY($D740),"Q")</f>
        <v>0</v>
      </c>
      <c r="L740" s="5">
        <f>COUNTIF(_xlfn.ANCHORARRAY($D740),"J")</f>
        <v>0</v>
      </c>
      <c r="M740" s="5">
        <f>COUNTIF(_xlfn.ANCHORARRAY($D740),"T")</f>
        <v>3</v>
      </c>
      <c r="N740" s="5">
        <f>COUNTIF(_xlfn.ANCHORARRAY($D740),"9")</f>
        <v>0</v>
      </c>
      <c r="O740" s="5">
        <f>COUNTIF(_xlfn.ANCHORARRAY($D740),"8")</f>
        <v>1</v>
      </c>
      <c r="P740" s="5">
        <f>COUNTIF(_xlfn.ANCHORARRAY($D740),"7")</f>
        <v>0</v>
      </c>
      <c r="Q740" s="5">
        <f>COUNTIF(_xlfn.ANCHORARRAY($D740),"6")</f>
        <v>0</v>
      </c>
      <c r="R740" s="5">
        <f>COUNTIF(_xlfn.ANCHORARRAY($D740),"5")</f>
        <v>0</v>
      </c>
      <c r="S740" s="5">
        <f>COUNTIF(_xlfn.ANCHORARRAY($D740),"4")</f>
        <v>0</v>
      </c>
      <c r="T740" s="5">
        <f>COUNTIF(_xlfn.ANCHORARRAY($D740),"3")</f>
        <v>0</v>
      </c>
      <c r="U740" s="5">
        <f>COUNTIF(_xlfn.ANCHORARRAY($D740),"2")</f>
        <v>1</v>
      </c>
      <c r="V740" s="8">
        <f>COUNTIF($I740:$U740,5)</f>
        <v>0</v>
      </c>
      <c r="W740" s="8">
        <f>COUNTIF($I740:$U740,4)</f>
        <v>0</v>
      </c>
      <c r="X740" s="8">
        <f>COUNTIFS($I740:$U740,3,$I740:$U740,2)</f>
        <v>0</v>
      </c>
      <c r="Y740" s="8">
        <f>IF(X740=0,COUNTIF($I740:$U740,3),0)</f>
        <v>1</v>
      </c>
      <c r="Z740" s="8">
        <f>IF(X740=0,COUNTIF($I740:$U740,2),0)</f>
        <v>0</v>
      </c>
      <c r="AA740" s="8">
        <f>COUNTIF($I740:$U740,1)</f>
        <v>2</v>
      </c>
      <c r="AB740">
        <v>740</v>
      </c>
      <c r="AC740">
        <f t="shared" si="11"/>
        <v>297480</v>
      </c>
    </row>
    <row r="741" spans="1:29">
      <c r="A741" s="3" t="s">
        <v>643</v>
      </c>
      <c r="B741" s="2" t="str" cm="1">
        <f t="array" ref="B741:C741">_xlfn.TEXTSPLIT(A741," ")</f>
        <v>TT9TJ</v>
      </c>
      <c r="C741" s="2" t="str">
        <v>14</v>
      </c>
      <c r="D741" s="4" t="str" cm="1">
        <f t="array" ref="D741:H741">MID(B741,_xlfn.SEQUENCE(1,LEN(B741)),1)</f>
        <v>T</v>
      </c>
      <c r="E741" s="4" t="str">
        <v>T</v>
      </c>
      <c r="F741" s="4" t="str">
        <v>9</v>
      </c>
      <c r="G741" s="4" t="str">
        <v>T</v>
      </c>
      <c r="H741" s="4" t="str">
        <v>J</v>
      </c>
      <c r="I741" s="5">
        <f>COUNTIF(_xlfn.ANCHORARRAY($D741),"A")</f>
        <v>0</v>
      </c>
      <c r="J741" s="5">
        <f>COUNTIF(_xlfn.ANCHORARRAY($D741),"K")</f>
        <v>0</v>
      </c>
      <c r="K741" s="5">
        <f>COUNTIF(_xlfn.ANCHORARRAY($D741),"Q")</f>
        <v>0</v>
      </c>
      <c r="L741" s="5">
        <f>COUNTIF(_xlfn.ANCHORARRAY($D741),"J")</f>
        <v>1</v>
      </c>
      <c r="M741" s="5">
        <f>COUNTIF(_xlfn.ANCHORARRAY($D741),"T")</f>
        <v>3</v>
      </c>
      <c r="N741" s="5">
        <f>COUNTIF(_xlfn.ANCHORARRAY($D741),"9")</f>
        <v>1</v>
      </c>
      <c r="O741" s="5">
        <f>COUNTIF(_xlfn.ANCHORARRAY($D741),"8")</f>
        <v>0</v>
      </c>
      <c r="P741" s="5">
        <f>COUNTIF(_xlfn.ANCHORARRAY($D741),"7")</f>
        <v>0</v>
      </c>
      <c r="Q741" s="5">
        <f>COUNTIF(_xlfn.ANCHORARRAY($D741),"6")</f>
        <v>0</v>
      </c>
      <c r="R741" s="5">
        <f>COUNTIF(_xlfn.ANCHORARRAY($D741),"5")</f>
        <v>0</v>
      </c>
      <c r="S741" s="5">
        <f>COUNTIF(_xlfn.ANCHORARRAY($D741),"4")</f>
        <v>0</v>
      </c>
      <c r="T741" s="5">
        <f>COUNTIF(_xlfn.ANCHORARRAY($D741),"3")</f>
        <v>0</v>
      </c>
      <c r="U741" s="5">
        <f>COUNTIF(_xlfn.ANCHORARRAY($D741),"2")</f>
        <v>0</v>
      </c>
      <c r="V741" s="8">
        <f>COUNTIF($I741:$U741,5)</f>
        <v>0</v>
      </c>
      <c r="W741" s="8">
        <f>COUNTIF($I741:$U741,4)</f>
        <v>0</v>
      </c>
      <c r="X741" s="8">
        <f>COUNTIFS($I741:$U741,3,$I741:$U741,2)</f>
        <v>0</v>
      </c>
      <c r="Y741" s="8">
        <f>IF(X741=0,COUNTIF($I741:$U741,3),0)</f>
        <v>1</v>
      </c>
      <c r="Z741" s="8">
        <f>IF(X741=0,COUNTIF($I741:$U741,2),0)</f>
        <v>0</v>
      </c>
      <c r="AA741" s="8">
        <f>COUNTIF($I741:$U741,1)</f>
        <v>2</v>
      </c>
      <c r="AB741">
        <v>741</v>
      </c>
      <c r="AC741">
        <f t="shared" si="11"/>
        <v>10374</v>
      </c>
    </row>
    <row r="742" spans="1:29">
      <c r="A742" s="3" t="s">
        <v>350</v>
      </c>
      <c r="B742" s="2" t="str" cm="1">
        <f t="array" ref="B742:C742">_xlfn.TEXTSPLIT(A742," ")</f>
        <v>TTT4Q</v>
      </c>
      <c r="C742" s="2" t="str">
        <v>303</v>
      </c>
      <c r="D742" s="4" t="str" cm="1">
        <f t="array" ref="D742:H742">MID(B742,_xlfn.SEQUENCE(1,LEN(B742)),1)</f>
        <v>T</v>
      </c>
      <c r="E742" s="4" t="str">
        <v>T</v>
      </c>
      <c r="F742" s="4" t="str">
        <v>T</v>
      </c>
      <c r="G742" s="4" t="str">
        <v>4</v>
      </c>
      <c r="H742" s="4" t="str">
        <v>Q</v>
      </c>
      <c r="I742" s="5">
        <f>COUNTIF(_xlfn.ANCHORARRAY($D742),"A")</f>
        <v>0</v>
      </c>
      <c r="J742" s="5">
        <f>COUNTIF(_xlfn.ANCHORARRAY($D742),"K")</f>
        <v>0</v>
      </c>
      <c r="K742" s="5">
        <f>COUNTIF(_xlfn.ANCHORARRAY($D742),"Q")</f>
        <v>1</v>
      </c>
      <c r="L742" s="5">
        <f>COUNTIF(_xlfn.ANCHORARRAY($D742),"J")</f>
        <v>0</v>
      </c>
      <c r="M742" s="5">
        <f>COUNTIF(_xlfn.ANCHORARRAY($D742),"T")</f>
        <v>3</v>
      </c>
      <c r="N742" s="5">
        <f>COUNTIF(_xlfn.ANCHORARRAY($D742),"9")</f>
        <v>0</v>
      </c>
      <c r="O742" s="5">
        <f>COUNTIF(_xlfn.ANCHORARRAY($D742),"8")</f>
        <v>0</v>
      </c>
      <c r="P742" s="5">
        <f>COUNTIF(_xlfn.ANCHORARRAY($D742),"7")</f>
        <v>0</v>
      </c>
      <c r="Q742" s="5">
        <f>COUNTIF(_xlfn.ANCHORARRAY($D742),"6")</f>
        <v>0</v>
      </c>
      <c r="R742" s="5">
        <f>COUNTIF(_xlfn.ANCHORARRAY($D742),"5")</f>
        <v>0</v>
      </c>
      <c r="S742" s="5">
        <f>COUNTIF(_xlfn.ANCHORARRAY($D742),"4")</f>
        <v>1</v>
      </c>
      <c r="T742" s="5">
        <f>COUNTIF(_xlfn.ANCHORARRAY($D742),"3")</f>
        <v>0</v>
      </c>
      <c r="U742" s="5">
        <f>COUNTIF(_xlfn.ANCHORARRAY($D742),"2")</f>
        <v>0</v>
      </c>
      <c r="V742" s="8">
        <f>COUNTIF($I742:$U742,5)</f>
        <v>0</v>
      </c>
      <c r="W742" s="8">
        <f>COUNTIF($I742:$U742,4)</f>
        <v>0</v>
      </c>
      <c r="X742" s="8">
        <f>COUNTIFS($I742:$U742,3,$I742:$U742,2)</f>
        <v>0</v>
      </c>
      <c r="Y742" s="8">
        <f>IF(X742=0,COUNTIF($I742:$U742,3),0)</f>
        <v>1</v>
      </c>
      <c r="Z742" s="8">
        <f>IF(X742=0,COUNTIF($I742:$U742,2),0)</f>
        <v>0</v>
      </c>
      <c r="AA742" s="8">
        <f>COUNTIF($I742:$U742,1)</f>
        <v>2</v>
      </c>
      <c r="AB742">
        <v>742</v>
      </c>
      <c r="AC742">
        <f t="shared" si="11"/>
        <v>224826</v>
      </c>
    </row>
    <row r="743" spans="1:29">
      <c r="A743" s="3" t="s">
        <v>291</v>
      </c>
      <c r="B743" s="2" t="str" cm="1">
        <f t="array" ref="B743:C743">_xlfn.TEXTSPLIT(A743," ")</f>
        <v>TTJ6T</v>
      </c>
      <c r="C743" s="2" t="str">
        <v>324</v>
      </c>
      <c r="D743" s="4" t="str" cm="1">
        <f t="array" ref="D743:H743">MID(B743,_xlfn.SEQUENCE(1,LEN(B743)),1)</f>
        <v>T</v>
      </c>
      <c r="E743" s="4" t="str">
        <v>T</v>
      </c>
      <c r="F743" s="4" t="str">
        <v>J</v>
      </c>
      <c r="G743" s="4" t="str">
        <v>6</v>
      </c>
      <c r="H743" s="4" t="str">
        <v>T</v>
      </c>
      <c r="I743" s="5">
        <f>COUNTIF(_xlfn.ANCHORARRAY($D743),"A")</f>
        <v>0</v>
      </c>
      <c r="J743" s="5">
        <f>COUNTIF(_xlfn.ANCHORARRAY($D743),"K")</f>
        <v>0</v>
      </c>
      <c r="K743" s="5">
        <f>COUNTIF(_xlfn.ANCHORARRAY($D743),"Q")</f>
        <v>0</v>
      </c>
      <c r="L743" s="5">
        <f>COUNTIF(_xlfn.ANCHORARRAY($D743),"J")</f>
        <v>1</v>
      </c>
      <c r="M743" s="5">
        <f>COUNTIF(_xlfn.ANCHORARRAY($D743),"T")</f>
        <v>3</v>
      </c>
      <c r="N743" s="5">
        <f>COUNTIF(_xlfn.ANCHORARRAY($D743),"9")</f>
        <v>0</v>
      </c>
      <c r="O743" s="5">
        <f>COUNTIF(_xlfn.ANCHORARRAY($D743),"8")</f>
        <v>0</v>
      </c>
      <c r="P743" s="5">
        <f>COUNTIF(_xlfn.ANCHORARRAY($D743),"7")</f>
        <v>0</v>
      </c>
      <c r="Q743" s="5">
        <f>COUNTIF(_xlfn.ANCHORARRAY($D743),"6")</f>
        <v>1</v>
      </c>
      <c r="R743" s="5">
        <f>COUNTIF(_xlfn.ANCHORARRAY($D743),"5")</f>
        <v>0</v>
      </c>
      <c r="S743" s="5">
        <f>COUNTIF(_xlfn.ANCHORARRAY($D743),"4")</f>
        <v>0</v>
      </c>
      <c r="T743" s="5">
        <f>COUNTIF(_xlfn.ANCHORARRAY($D743),"3")</f>
        <v>0</v>
      </c>
      <c r="U743" s="5">
        <f>COUNTIF(_xlfn.ANCHORARRAY($D743),"2")</f>
        <v>0</v>
      </c>
      <c r="V743" s="8">
        <f>COUNTIF($I743:$U743,5)</f>
        <v>0</v>
      </c>
      <c r="W743" s="8">
        <f>COUNTIF($I743:$U743,4)</f>
        <v>0</v>
      </c>
      <c r="X743" s="8">
        <f>COUNTIFS($I743:$U743,3,$I743:$U743,2)</f>
        <v>0</v>
      </c>
      <c r="Y743" s="8">
        <f>IF(X743=0,COUNTIF($I743:$U743,3),0)</f>
        <v>1</v>
      </c>
      <c r="Z743" s="8">
        <f>IF(X743=0,COUNTIF($I743:$U743,2),0)</f>
        <v>0</v>
      </c>
      <c r="AA743" s="8">
        <f>COUNTIF($I743:$U743,1)</f>
        <v>2</v>
      </c>
      <c r="AB743">
        <v>743</v>
      </c>
      <c r="AC743">
        <f t="shared" si="11"/>
        <v>240732</v>
      </c>
    </row>
    <row r="744" spans="1:29">
      <c r="A744" s="3" t="s">
        <v>103</v>
      </c>
      <c r="B744" s="2" t="str" cm="1">
        <f t="array" ref="B744:C744">_xlfn.TEXTSPLIT(A744," ")</f>
        <v>TJKTT</v>
      </c>
      <c r="C744" s="2" t="str">
        <v>595</v>
      </c>
      <c r="D744" s="4" t="str" cm="1">
        <f t="array" ref="D744:H744">MID(B744,_xlfn.SEQUENCE(1,LEN(B744)),1)</f>
        <v>T</v>
      </c>
      <c r="E744" s="4" t="str">
        <v>J</v>
      </c>
      <c r="F744" s="4" t="str">
        <v>K</v>
      </c>
      <c r="G744" s="4" t="str">
        <v>T</v>
      </c>
      <c r="H744" s="4" t="str">
        <v>T</v>
      </c>
      <c r="I744" s="5">
        <f>COUNTIF(_xlfn.ANCHORARRAY($D744),"A")</f>
        <v>0</v>
      </c>
      <c r="J744" s="5">
        <f>COUNTIF(_xlfn.ANCHORARRAY($D744),"K")</f>
        <v>1</v>
      </c>
      <c r="K744" s="5">
        <f>COUNTIF(_xlfn.ANCHORARRAY($D744),"Q")</f>
        <v>0</v>
      </c>
      <c r="L744" s="5">
        <f>COUNTIF(_xlfn.ANCHORARRAY($D744),"J")</f>
        <v>1</v>
      </c>
      <c r="M744" s="5">
        <f>COUNTIF(_xlfn.ANCHORARRAY($D744),"T")</f>
        <v>3</v>
      </c>
      <c r="N744" s="5">
        <f>COUNTIF(_xlfn.ANCHORARRAY($D744),"9")</f>
        <v>0</v>
      </c>
      <c r="O744" s="5">
        <f>COUNTIF(_xlfn.ANCHORARRAY($D744),"8")</f>
        <v>0</v>
      </c>
      <c r="P744" s="5">
        <f>COUNTIF(_xlfn.ANCHORARRAY($D744),"7")</f>
        <v>0</v>
      </c>
      <c r="Q744" s="5">
        <f>COUNTIF(_xlfn.ANCHORARRAY($D744),"6")</f>
        <v>0</v>
      </c>
      <c r="R744" s="5">
        <f>COUNTIF(_xlfn.ANCHORARRAY($D744),"5")</f>
        <v>0</v>
      </c>
      <c r="S744" s="5">
        <f>COUNTIF(_xlfn.ANCHORARRAY($D744),"4")</f>
        <v>0</v>
      </c>
      <c r="T744" s="5">
        <f>COUNTIF(_xlfn.ANCHORARRAY($D744),"3")</f>
        <v>0</v>
      </c>
      <c r="U744" s="5">
        <f>COUNTIF(_xlfn.ANCHORARRAY($D744),"2")</f>
        <v>0</v>
      </c>
      <c r="V744" s="8">
        <f>COUNTIF($I744:$U744,5)</f>
        <v>0</v>
      </c>
      <c r="W744" s="8">
        <f>COUNTIF($I744:$U744,4)</f>
        <v>0</v>
      </c>
      <c r="X744" s="8">
        <f>COUNTIFS($I744:$U744,3,$I744:$U744,2)</f>
        <v>0</v>
      </c>
      <c r="Y744" s="8">
        <f>IF(X744=0,COUNTIF($I744:$U744,3),0)</f>
        <v>1</v>
      </c>
      <c r="Z744" s="8">
        <f>IF(X744=0,COUNTIF($I744:$U744,2),0)</f>
        <v>0</v>
      </c>
      <c r="AA744" s="8">
        <f>COUNTIF($I744:$U744,1)</f>
        <v>2</v>
      </c>
      <c r="AB744">
        <v>744</v>
      </c>
      <c r="AC744">
        <f t="shared" si="11"/>
        <v>442680</v>
      </c>
    </row>
    <row r="745" spans="1:29">
      <c r="A745" s="3" t="s">
        <v>109</v>
      </c>
      <c r="B745" s="2" t="str" cm="1">
        <f t="array" ref="B745:C745">_xlfn.TEXTSPLIT(A745," ")</f>
        <v>TQTT3</v>
      </c>
      <c r="C745" s="2" t="str">
        <v>854</v>
      </c>
      <c r="D745" s="4" t="str" cm="1">
        <f t="array" ref="D745:H745">MID(B745,_xlfn.SEQUENCE(1,LEN(B745)),1)</f>
        <v>T</v>
      </c>
      <c r="E745" s="4" t="str">
        <v>Q</v>
      </c>
      <c r="F745" s="4" t="str">
        <v>T</v>
      </c>
      <c r="G745" s="4" t="str">
        <v>T</v>
      </c>
      <c r="H745" s="4" t="str">
        <v>3</v>
      </c>
      <c r="I745" s="5">
        <f>COUNTIF(_xlfn.ANCHORARRAY($D745),"A")</f>
        <v>0</v>
      </c>
      <c r="J745" s="5">
        <f>COUNTIF(_xlfn.ANCHORARRAY($D745),"K")</f>
        <v>0</v>
      </c>
      <c r="K745" s="5">
        <f>COUNTIF(_xlfn.ANCHORARRAY($D745),"Q")</f>
        <v>1</v>
      </c>
      <c r="L745" s="5">
        <f>COUNTIF(_xlfn.ANCHORARRAY($D745),"J")</f>
        <v>0</v>
      </c>
      <c r="M745" s="5">
        <f>COUNTIF(_xlfn.ANCHORARRAY($D745),"T")</f>
        <v>3</v>
      </c>
      <c r="N745" s="5">
        <f>COUNTIF(_xlfn.ANCHORARRAY($D745),"9")</f>
        <v>0</v>
      </c>
      <c r="O745" s="5">
        <f>COUNTIF(_xlfn.ANCHORARRAY($D745),"8")</f>
        <v>0</v>
      </c>
      <c r="P745" s="5">
        <f>COUNTIF(_xlfn.ANCHORARRAY($D745),"7")</f>
        <v>0</v>
      </c>
      <c r="Q745" s="5">
        <f>COUNTIF(_xlfn.ANCHORARRAY($D745),"6")</f>
        <v>0</v>
      </c>
      <c r="R745" s="5">
        <f>COUNTIF(_xlfn.ANCHORARRAY($D745),"5")</f>
        <v>0</v>
      </c>
      <c r="S745" s="5">
        <f>COUNTIF(_xlfn.ANCHORARRAY($D745),"4")</f>
        <v>0</v>
      </c>
      <c r="T745" s="5">
        <f>COUNTIF(_xlfn.ANCHORARRAY($D745),"3")</f>
        <v>1</v>
      </c>
      <c r="U745" s="5">
        <f>COUNTIF(_xlfn.ANCHORARRAY($D745),"2")</f>
        <v>0</v>
      </c>
      <c r="V745" s="8">
        <f>COUNTIF($I745:$U745,5)</f>
        <v>0</v>
      </c>
      <c r="W745" s="8">
        <f>COUNTIF($I745:$U745,4)</f>
        <v>0</v>
      </c>
      <c r="X745" s="8">
        <f>COUNTIFS($I745:$U745,3,$I745:$U745,2)</f>
        <v>0</v>
      </c>
      <c r="Y745" s="8">
        <f>IF(X745=0,COUNTIF($I745:$U745,3),0)</f>
        <v>1</v>
      </c>
      <c r="Z745" s="8">
        <f>IF(X745=0,COUNTIF($I745:$U745,2),0)</f>
        <v>0</v>
      </c>
      <c r="AA745" s="8">
        <f>COUNTIF($I745:$U745,1)</f>
        <v>2</v>
      </c>
      <c r="AB745">
        <v>745</v>
      </c>
      <c r="AC745">
        <f t="shared" si="11"/>
        <v>636230</v>
      </c>
    </row>
    <row r="746" spans="1:29">
      <c r="A746" s="3" t="s">
        <v>777</v>
      </c>
      <c r="B746" s="2" t="str" cm="1">
        <f t="array" ref="B746:C746">_xlfn.TEXTSPLIT(A746," ")</f>
        <v>TQTJT</v>
      </c>
      <c r="C746" s="2" t="str">
        <v>411</v>
      </c>
      <c r="D746" s="4" t="str" cm="1">
        <f t="array" ref="D746:H746">MID(B746,_xlfn.SEQUENCE(1,LEN(B746)),1)</f>
        <v>T</v>
      </c>
      <c r="E746" s="4" t="str">
        <v>Q</v>
      </c>
      <c r="F746" s="4" t="str">
        <v>T</v>
      </c>
      <c r="G746" s="4" t="str">
        <v>J</v>
      </c>
      <c r="H746" s="4" t="str">
        <v>T</v>
      </c>
      <c r="I746" s="5">
        <f>COUNTIF(_xlfn.ANCHORARRAY($D746),"A")</f>
        <v>0</v>
      </c>
      <c r="J746" s="5">
        <f>COUNTIF(_xlfn.ANCHORARRAY($D746),"K")</f>
        <v>0</v>
      </c>
      <c r="K746" s="5">
        <f>COUNTIF(_xlfn.ANCHORARRAY($D746),"Q")</f>
        <v>1</v>
      </c>
      <c r="L746" s="5">
        <f>COUNTIF(_xlfn.ANCHORARRAY($D746),"J")</f>
        <v>1</v>
      </c>
      <c r="M746" s="5">
        <f>COUNTIF(_xlfn.ANCHORARRAY($D746),"T")</f>
        <v>3</v>
      </c>
      <c r="N746" s="5">
        <f>COUNTIF(_xlfn.ANCHORARRAY($D746),"9")</f>
        <v>0</v>
      </c>
      <c r="O746" s="5">
        <f>COUNTIF(_xlfn.ANCHORARRAY($D746),"8")</f>
        <v>0</v>
      </c>
      <c r="P746" s="5">
        <f>COUNTIF(_xlfn.ANCHORARRAY($D746),"7")</f>
        <v>0</v>
      </c>
      <c r="Q746" s="5">
        <f>COUNTIF(_xlfn.ANCHORARRAY($D746),"6")</f>
        <v>0</v>
      </c>
      <c r="R746" s="5">
        <f>COUNTIF(_xlfn.ANCHORARRAY($D746),"5")</f>
        <v>0</v>
      </c>
      <c r="S746" s="5">
        <f>COUNTIF(_xlfn.ANCHORARRAY($D746),"4")</f>
        <v>0</v>
      </c>
      <c r="T746" s="5">
        <f>COUNTIF(_xlfn.ANCHORARRAY($D746),"3")</f>
        <v>0</v>
      </c>
      <c r="U746" s="5">
        <f>COUNTIF(_xlfn.ANCHORARRAY($D746),"2")</f>
        <v>0</v>
      </c>
      <c r="V746" s="8">
        <f>COUNTIF($I746:$U746,5)</f>
        <v>0</v>
      </c>
      <c r="W746" s="8">
        <f>COUNTIF($I746:$U746,4)</f>
        <v>0</v>
      </c>
      <c r="X746" s="8">
        <f>COUNTIFS($I746:$U746,3,$I746:$U746,2)</f>
        <v>0</v>
      </c>
      <c r="Y746" s="8">
        <f>IF(X746=0,COUNTIF($I746:$U746,3),0)</f>
        <v>1</v>
      </c>
      <c r="Z746" s="8">
        <f>IF(X746=0,COUNTIF($I746:$U746,2),0)</f>
        <v>0</v>
      </c>
      <c r="AA746" s="8">
        <f>COUNTIF($I746:$U746,1)</f>
        <v>2</v>
      </c>
      <c r="AB746">
        <v>746</v>
      </c>
      <c r="AC746">
        <f t="shared" si="11"/>
        <v>306606</v>
      </c>
    </row>
    <row r="747" spans="1:29">
      <c r="A747" s="3" t="s">
        <v>188</v>
      </c>
      <c r="B747" s="2" t="str" cm="1">
        <f t="array" ref="B747:C747">_xlfn.TEXTSPLIT(A747," ")</f>
        <v>TA888</v>
      </c>
      <c r="C747" s="2" t="str">
        <v>794</v>
      </c>
      <c r="D747" s="4" t="str" cm="1">
        <f t="array" ref="D747:H747">MID(B747,_xlfn.SEQUENCE(1,LEN(B747)),1)</f>
        <v>T</v>
      </c>
      <c r="E747" s="4" t="str">
        <v>A</v>
      </c>
      <c r="F747" s="4" t="str">
        <v>8</v>
      </c>
      <c r="G747" s="4" t="str">
        <v>8</v>
      </c>
      <c r="H747" s="4" t="str">
        <v>8</v>
      </c>
      <c r="I747" s="5">
        <f>COUNTIF(_xlfn.ANCHORARRAY($D747),"A")</f>
        <v>1</v>
      </c>
      <c r="J747" s="5">
        <f>COUNTIF(_xlfn.ANCHORARRAY($D747),"K")</f>
        <v>0</v>
      </c>
      <c r="K747" s="5">
        <f>COUNTIF(_xlfn.ANCHORARRAY($D747),"Q")</f>
        <v>0</v>
      </c>
      <c r="L747" s="5">
        <f>COUNTIF(_xlfn.ANCHORARRAY($D747),"J")</f>
        <v>0</v>
      </c>
      <c r="M747" s="5">
        <f>COUNTIF(_xlfn.ANCHORARRAY($D747),"T")</f>
        <v>1</v>
      </c>
      <c r="N747" s="5">
        <f>COUNTIF(_xlfn.ANCHORARRAY($D747),"9")</f>
        <v>0</v>
      </c>
      <c r="O747" s="5">
        <f>COUNTIF(_xlfn.ANCHORARRAY($D747),"8")</f>
        <v>3</v>
      </c>
      <c r="P747" s="5">
        <f>COUNTIF(_xlfn.ANCHORARRAY($D747),"7")</f>
        <v>0</v>
      </c>
      <c r="Q747" s="5">
        <f>COUNTIF(_xlfn.ANCHORARRAY($D747),"6")</f>
        <v>0</v>
      </c>
      <c r="R747" s="5">
        <f>COUNTIF(_xlfn.ANCHORARRAY($D747),"5")</f>
        <v>0</v>
      </c>
      <c r="S747" s="5">
        <f>COUNTIF(_xlfn.ANCHORARRAY($D747),"4")</f>
        <v>0</v>
      </c>
      <c r="T747" s="5">
        <f>COUNTIF(_xlfn.ANCHORARRAY($D747),"3")</f>
        <v>0</v>
      </c>
      <c r="U747" s="5">
        <f>COUNTIF(_xlfn.ANCHORARRAY($D747),"2")</f>
        <v>0</v>
      </c>
      <c r="V747" s="8">
        <f>COUNTIF($I747:$U747,5)</f>
        <v>0</v>
      </c>
      <c r="W747" s="8">
        <f>COUNTIF($I747:$U747,4)</f>
        <v>0</v>
      </c>
      <c r="X747" s="8">
        <f>COUNTIFS($I747:$U747,3,$I747:$U747,2)</f>
        <v>0</v>
      </c>
      <c r="Y747" s="8">
        <f>IF(X747=0,COUNTIF($I747:$U747,3),0)</f>
        <v>1</v>
      </c>
      <c r="Z747" s="8">
        <f>IF(X747=0,COUNTIF($I747:$U747,2),0)</f>
        <v>0</v>
      </c>
      <c r="AA747" s="8">
        <f>COUNTIF($I747:$U747,1)</f>
        <v>2</v>
      </c>
      <c r="AB747">
        <v>747</v>
      </c>
      <c r="AC747">
        <f t="shared" si="11"/>
        <v>593118</v>
      </c>
    </row>
    <row r="748" spans="1:29">
      <c r="A748" s="3" t="s">
        <v>443</v>
      </c>
      <c r="B748" s="2" t="str" cm="1">
        <f t="array" ref="B748:C748">_xlfn.TEXTSPLIT(A748," ")</f>
        <v>TAT5T</v>
      </c>
      <c r="C748" s="2" t="str">
        <v>340</v>
      </c>
      <c r="D748" s="4" t="str" cm="1">
        <f t="array" ref="D748:H748">MID(B748,_xlfn.SEQUENCE(1,LEN(B748)),1)</f>
        <v>T</v>
      </c>
      <c r="E748" s="4" t="str">
        <v>A</v>
      </c>
      <c r="F748" s="4" t="str">
        <v>T</v>
      </c>
      <c r="G748" s="4" t="str">
        <v>5</v>
      </c>
      <c r="H748" s="4" t="str">
        <v>T</v>
      </c>
      <c r="I748" s="5">
        <f>COUNTIF(_xlfn.ANCHORARRAY($D748),"A")</f>
        <v>1</v>
      </c>
      <c r="J748" s="5">
        <f>COUNTIF(_xlfn.ANCHORARRAY($D748),"K")</f>
        <v>0</v>
      </c>
      <c r="K748" s="5">
        <f>COUNTIF(_xlfn.ANCHORARRAY($D748),"Q")</f>
        <v>0</v>
      </c>
      <c r="L748" s="5">
        <f>COUNTIF(_xlfn.ANCHORARRAY($D748),"J")</f>
        <v>0</v>
      </c>
      <c r="M748" s="5">
        <f>COUNTIF(_xlfn.ANCHORARRAY($D748),"T")</f>
        <v>3</v>
      </c>
      <c r="N748" s="5">
        <f>COUNTIF(_xlfn.ANCHORARRAY($D748),"9")</f>
        <v>0</v>
      </c>
      <c r="O748" s="5">
        <f>COUNTIF(_xlfn.ANCHORARRAY($D748),"8")</f>
        <v>0</v>
      </c>
      <c r="P748" s="5">
        <f>COUNTIF(_xlfn.ANCHORARRAY($D748),"7")</f>
        <v>0</v>
      </c>
      <c r="Q748" s="5">
        <f>COUNTIF(_xlfn.ANCHORARRAY($D748),"6")</f>
        <v>0</v>
      </c>
      <c r="R748" s="5">
        <f>COUNTIF(_xlfn.ANCHORARRAY($D748),"5")</f>
        <v>1</v>
      </c>
      <c r="S748" s="5">
        <f>COUNTIF(_xlfn.ANCHORARRAY($D748),"4")</f>
        <v>0</v>
      </c>
      <c r="T748" s="5">
        <f>COUNTIF(_xlfn.ANCHORARRAY($D748),"3")</f>
        <v>0</v>
      </c>
      <c r="U748" s="5">
        <f>COUNTIF(_xlfn.ANCHORARRAY($D748),"2")</f>
        <v>0</v>
      </c>
      <c r="V748" s="8">
        <f>COUNTIF($I748:$U748,5)</f>
        <v>0</v>
      </c>
      <c r="W748" s="8">
        <f>COUNTIF($I748:$U748,4)</f>
        <v>0</v>
      </c>
      <c r="X748" s="8">
        <f>COUNTIFS($I748:$U748,3,$I748:$U748,2)</f>
        <v>0</v>
      </c>
      <c r="Y748" s="8">
        <f>IF(X748=0,COUNTIF($I748:$U748,3),0)</f>
        <v>1</v>
      </c>
      <c r="Z748" s="8">
        <f>IF(X748=0,COUNTIF($I748:$U748,2),0)</f>
        <v>0</v>
      </c>
      <c r="AA748" s="8">
        <f>COUNTIF($I748:$U748,1)</f>
        <v>2</v>
      </c>
      <c r="AB748">
        <v>748</v>
      </c>
      <c r="AC748">
        <f t="shared" si="11"/>
        <v>254320</v>
      </c>
    </row>
    <row r="749" spans="1:29">
      <c r="A749" s="3" t="s">
        <v>389</v>
      </c>
      <c r="B749" s="2" t="str" cm="1">
        <f t="array" ref="B749:C749">_xlfn.TEXTSPLIT(A749," ")</f>
        <v>TAT6T</v>
      </c>
      <c r="C749" s="2" t="str">
        <v>235</v>
      </c>
      <c r="D749" s="4" t="str" cm="1">
        <f t="array" ref="D749:H749">MID(B749,_xlfn.SEQUENCE(1,LEN(B749)),1)</f>
        <v>T</v>
      </c>
      <c r="E749" s="4" t="str">
        <v>A</v>
      </c>
      <c r="F749" s="4" t="str">
        <v>T</v>
      </c>
      <c r="G749" s="4" t="str">
        <v>6</v>
      </c>
      <c r="H749" s="4" t="str">
        <v>T</v>
      </c>
      <c r="I749" s="5">
        <f>COUNTIF(_xlfn.ANCHORARRAY($D749),"A")</f>
        <v>1</v>
      </c>
      <c r="J749" s="5">
        <f>COUNTIF(_xlfn.ANCHORARRAY($D749),"K")</f>
        <v>0</v>
      </c>
      <c r="K749" s="5">
        <f>COUNTIF(_xlfn.ANCHORARRAY($D749),"Q")</f>
        <v>0</v>
      </c>
      <c r="L749" s="5">
        <f>COUNTIF(_xlfn.ANCHORARRAY($D749),"J")</f>
        <v>0</v>
      </c>
      <c r="M749" s="5">
        <f>COUNTIF(_xlfn.ANCHORARRAY($D749),"T")</f>
        <v>3</v>
      </c>
      <c r="N749" s="5">
        <f>COUNTIF(_xlfn.ANCHORARRAY($D749),"9")</f>
        <v>0</v>
      </c>
      <c r="O749" s="5">
        <f>COUNTIF(_xlfn.ANCHORARRAY($D749),"8")</f>
        <v>0</v>
      </c>
      <c r="P749" s="5">
        <f>COUNTIF(_xlfn.ANCHORARRAY($D749),"7")</f>
        <v>0</v>
      </c>
      <c r="Q749" s="5">
        <f>COUNTIF(_xlfn.ANCHORARRAY($D749),"6")</f>
        <v>1</v>
      </c>
      <c r="R749" s="5">
        <f>COUNTIF(_xlfn.ANCHORARRAY($D749),"5")</f>
        <v>0</v>
      </c>
      <c r="S749" s="5">
        <f>COUNTIF(_xlfn.ANCHORARRAY($D749),"4")</f>
        <v>0</v>
      </c>
      <c r="T749" s="5">
        <f>COUNTIF(_xlfn.ANCHORARRAY($D749),"3")</f>
        <v>0</v>
      </c>
      <c r="U749" s="5">
        <f>COUNTIF(_xlfn.ANCHORARRAY($D749),"2")</f>
        <v>0</v>
      </c>
      <c r="V749" s="8">
        <f>COUNTIF($I749:$U749,5)</f>
        <v>0</v>
      </c>
      <c r="W749" s="8">
        <f>COUNTIF($I749:$U749,4)</f>
        <v>0</v>
      </c>
      <c r="X749" s="8">
        <f>COUNTIFS($I749:$U749,3,$I749:$U749,2)</f>
        <v>0</v>
      </c>
      <c r="Y749" s="8">
        <f>IF(X749=0,COUNTIF($I749:$U749,3),0)</f>
        <v>1</v>
      </c>
      <c r="Z749" s="8">
        <f>IF(X749=0,COUNTIF($I749:$U749,2),0)</f>
        <v>0</v>
      </c>
      <c r="AA749" s="8">
        <f>COUNTIF($I749:$U749,1)</f>
        <v>2</v>
      </c>
      <c r="AB749">
        <v>749</v>
      </c>
      <c r="AC749">
        <f t="shared" si="11"/>
        <v>176015</v>
      </c>
    </row>
    <row r="750" spans="1:29">
      <c r="A750" s="3" t="s">
        <v>881</v>
      </c>
      <c r="B750" s="2" t="str" cm="1">
        <f t="array" ref="B750:C750">_xlfn.TEXTSPLIT(A750," ")</f>
        <v>J2922</v>
      </c>
      <c r="C750" s="2" t="str">
        <v>148</v>
      </c>
      <c r="D750" s="4" t="str" cm="1">
        <f t="array" ref="D750:H750">MID(B750,_xlfn.SEQUENCE(1,LEN(B750)),1)</f>
        <v>J</v>
      </c>
      <c r="E750" s="4" t="str">
        <v>2</v>
      </c>
      <c r="F750" s="4" t="str">
        <v>9</v>
      </c>
      <c r="G750" s="4" t="str">
        <v>2</v>
      </c>
      <c r="H750" s="4" t="str">
        <v>2</v>
      </c>
      <c r="I750" s="5">
        <f>COUNTIF(_xlfn.ANCHORARRAY($D750),"A")</f>
        <v>0</v>
      </c>
      <c r="J750" s="5">
        <f>COUNTIF(_xlfn.ANCHORARRAY($D750),"K")</f>
        <v>0</v>
      </c>
      <c r="K750" s="5">
        <f>COUNTIF(_xlfn.ANCHORARRAY($D750),"Q")</f>
        <v>0</v>
      </c>
      <c r="L750" s="5">
        <f>COUNTIF(_xlfn.ANCHORARRAY($D750),"J")</f>
        <v>1</v>
      </c>
      <c r="M750" s="5">
        <f>COUNTIF(_xlfn.ANCHORARRAY($D750),"T")</f>
        <v>0</v>
      </c>
      <c r="N750" s="5">
        <f>COUNTIF(_xlfn.ANCHORARRAY($D750),"9")</f>
        <v>1</v>
      </c>
      <c r="O750" s="5">
        <f>COUNTIF(_xlfn.ANCHORARRAY($D750),"8")</f>
        <v>0</v>
      </c>
      <c r="P750" s="5">
        <f>COUNTIF(_xlfn.ANCHORARRAY($D750),"7")</f>
        <v>0</v>
      </c>
      <c r="Q750" s="5">
        <f>COUNTIF(_xlfn.ANCHORARRAY($D750),"6")</f>
        <v>0</v>
      </c>
      <c r="R750" s="5">
        <f>COUNTIF(_xlfn.ANCHORARRAY($D750),"5")</f>
        <v>0</v>
      </c>
      <c r="S750" s="5">
        <f>COUNTIF(_xlfn.ANCHORARRAY($D750),"4")</f>
        <v>0</v>
      </c>
      <c r="T750" s="5">
        <f>COUNTIF(_xlfn.ANCHORARRAY($D750),"3")</f>
        <v>0</v>
      </c>
      <c r="U750" s="5">
        <f>COUNTIF(_xlfn.ANCHORARRAY($D750),"2")</f>
        <v>3</v>
      </c>
      <c r="V750" s="8">
        <f>COUNTIF($I750:$U750,5)</f>
        <v>0</v>
      </c>
      <c r="W750" s="8">
        <f>COUNTIF($I750:$U750,4)</f>
        <v>0</v>
      </c>
      <c r="X750" s="8">
        <f>COUNTIFS($I750:$U750,3,$I750:$U750,2)</f>
        <v>0</v>
      </c>
      <c r="Y750" s="8">
        <f>IF(X750=0,COUNTIF($I750:$U750,3),0)</f>
        <v>1</v>
      </c>
      <c r="Z750" s="8">
        <f>IF(X750=0,COUNTIF($I750:$U750,2),0)</f>
        <v>0</v>
      </c>
      <c r="AA750" s="8">
        <f>COUNTIF($I750:$U750,1)</f>
        <v>2</v>
      </c>
      <c r="AB750">
        <v>750</v>
      </c>
      <c r="AC750">
        <f t="shared" si="11"/>
        <v>111000</v>
      </c>
    </row>
    <row r="751" spans="1:29">
      <c r="A751" s="3" t="s">
        <v>229</v>
      </c>
      <c r="B751" s="2" t="str" cm="1">
        <f t="array" ref="B751:C751">_xlfn.TEXTSPLIT(A751," ")</f>
        <v>J3533</v>
      </c>
      <c r="C751" s="2" t="str">
        <v>710</v>
      </c>
      <c r="D751" s="4" t="str" cm="1">
        <f t="array" ref="D751:H751">MID(B751,_xlfn.SEQUENCE(1,LEN(B751)),1)</f>
        <v>J</v>
      </c>
      <c r="E751" s="4" t="str">
        <v>3</v>
      </c>
      <c r="F751" s="4" t="str">
        <v>5</v>
      </c>
      <c r="G751" s="4" t="str">
        <v>3</v>
      </c>
      <c r="H751" s="4" t="str">
        <v>3</v>
      </c>
      <c r="I751" s="5">
        <f>COUNTIF(_xlfn.ANCHORARRAY($D751),"A")</f>
        <v>0</v>
      </c>
      <c r="J751" s="5">
        <f>COUNTIF(_xlfn.ANCHORARRAY($D751),"K")</f>
        <v>0</v>
      </c>
      <c r="K751" s="5">
        <f>COUNTIF(_xlfn.ANCHORARRAY($D751),"Q")</f>
        <v>0</v>
      </c>
      <c r="L751" s="5">
        <f>COUNTIF(_xlfn.ANCHORARRAY($D751),"J")</f>
        <v>1</v>
      </c>
      <c r="M751" s="5">
        <f>COUNTIF(_xlfn.ANCHORARRAY($D751),"T")</f>
        <v>0</v>
      </c>
      <c r="N751" s="5">
        <f>COUNTIF(_xlfn.ANCHORARRAY($D751),"9")</f>
        <v>0</v>
      </c>
      <c r="O751" s="5">
        <f>COUNTIF(_xlfn.ANCHORARRAY($D751),"8")</f>
        <v>0</v>
      </c>
      <c r="P751" s="5">
        <f>COUNTIF(_xlfn.ANCHORARRAY($D751),"7")</f>
        <v>0</v>
      </c>
      <c r="Q751" s="5">
        <f>COUNTIF(_xlfn.ANCHORARRAY($D751),"6")</f>
        <v>0</v>
      </c>
      <c r="R751" s="5">
        <f>COUNTIF(_xlfn.ANCHORARRAY($D751),"5")</f>
        <v>1</v>
      </c>
      <c r="S751" s="5">
        <f>COUNTIF(_xlfn.ANCHORARRAY($D751),"4")</f>
        <v>0</v>
      </c>
      <c r="T751" s="5">
        <f>COUNTIF(_xlfn.ANCHORARRAY($D751),"3")</f>
        <v>3</v>
      </c>
      <c r="U751" s="5">
        <f>COUNTIF(_xlfn.ANCHORARRAY($D751),"2")</f>
        <v>0</v>
      </c>
      <c r="V751" s="8">
        <f>COUNTIF($I751:$U751,5)</f>
        <v>0</v>
      </c>
      <c r="W751" s="8">
        <f>COUNTIF($I751:$U751,4)</f>
        <v>0</v>
      </c>
      <c r="X751" s="8">
        <f>COUNTIFS($I751:$U751,3,$I751:$U751,2)</f>
        <v>0</v>
      </c>
      <c r="Y751" s="8">
        <f>IF(X751=0,COUNTIF($I751:$U751,3),0)</f>
        <v>1</v>
      </c>
      <c r="Z751" s="8">
        <f>IF(X751=0,COUNTIF($I751:$U751,2),0)</f>
        <v>0</v>
      </c>
      <c r="AA751" s="8">
        <f>COUNTIF($I751:$U751,1)</f>
        <v>2</v>
      </c>
      <c r="AB751">
        <v>751</v>
      </c>
      <c r="AC751">
        <f t="shared" si="11"/>
        <v>533210</v>
      </c>
    </row>
    <row r="752" spans="1:29">
      <c r="A752" s="3" t="s">
        <v>795</v>
      </c>
      <c r="B752" s="2" t="str" cm="1">
        <f t="array" ref="B752:C752">_xlfn.TEXTSPLIT(A752," ")</f>
        <v>J5444</v>
      </c>
      <c r="C752" s="2" t="str">
        <v>372</v>
      </c>
      <c r="D752" s="4" t="str" cm="1">
        <f t="array" ref="D752:H752">MID(B752,_xlfn.SEQUENCE(1,LEN(B752)),1)</f>
        <v>J</v>
      </c>
      <c r="E752" s="4" t="str">
        <v>5</v>
      </c>
      <c r="F752" s="4" t="str">
        <v>4</v>
      </c>
      <c r="G752" s="4" t="str">
        <v>4</v>
      </c>
      <c r="H752" s="4" t="str">
        <v>4</v>
      </c>
      <c r="I752" s="5">
        <f>COUNTIF(_xlfn.ANCHORARRAY($D752),"A")</f>
        <v>0</v>
      </c>
      <c r="J752" s="5">
        <f>COUNTIF(_xlfn.ANCHORARRAY($D752),"K")</f>
        <v>0</v>
      </c>
      <c r="K752" s="5">
        <f>COUNTIF(_xlfn.ANCHORARRAY($D752),"Q")</f>
        <v>0</v>
      </c>
      <c r="L752" s="5">
        <f>COUNTIF(_xlfn.ANCHORARRAY($D752),"J")</f>
        <v>1</v>
      </c>
      <c r="M752" s="5">
        <f>COUNTIF(_xlfn.ANCHORARRAY($D752),"T")</f>
        <v>0</v>
      </c>
      <c r="N752" s="5">
        <f>COUNTIF(_xlfn.ANCHORARRAY($D752),"9")</f>
        <v>0</v>
      </c>
      <c r="O752" s="5">
        <f>COUNTIF(_xlfn.ANCHORARRAY($D752),"8")</f>
        <v>0</v>
      </c>
      <c r="P752" s="5">
        <f>COUNTIF(_xlfn.ANCHORARRAY($D752),"7")</f>
        <v>0</v>
      </c>
      <c r="Q752" s="5">
        <f>COUNTIF(_xlfn.ANCHORARRAY($D752),"6")</f>
        <v>0</v>
      </c>
      <c r="R752" s="5">
        <f>COUNTIF(_xlfn.ANCHORARRAY($D752),"5")</f>
        <v>1</v>
      </c>
      <c r="S752" s="5">
        <f>COUNTIF(_xlfn.ANCHORARRAY($D752),"4")</f>
        <v>3</v>
      </c>
      <c r="T752" s="5">
        <f>COUNTIF(_xlfn.ANCHORARRAY($D752),"3")</f>
        <v>0</v>
      </c>
      <c r="U752" s="5">
        <f>COUNTIF(_xlfn.ANCHORARRAY($D752),"2")</f>
        <v>0</v>
      </c>
      <c r="V752" s="8">
        <f>COUNTIF($I752:$U752,5)</f>
        <v>0</v>
      </c>
      <c r="W752" s="8">
        <f>COUNTIF($I752:$U752,4)</f>
        <v>0</v>
      </c>
      <c r="X752" s="8">
        <f>COUNTIFS($I752:$U752,3,$I752:$U752,2)</f>
        <v>0</v>
      </c>
      <c r="Y752" s="8">
        <f>IF(X752=0,COUNTIF($I752:$U752,3),0)</f>
        <v>1</v>
      </c>
      <c r="Z752" s="8">
        <f>IF(X752=0,COUNTIF($I752:$U752,2),0)</f>
        <v>0</v>
      </c>
      <c r="AA752" s="8">
        <f>COUNTIF($I752:$U752,1)</f>
        <v>2</v>
      </c>
      <c r="AB752">
        <v>752</v>
      </c>
      <c r="AC752">
        <f t="shared" si="11"/>
        <v>279744</v>
      </c>
    </row>
    <row r="753" spans="1:29">
      <c r="A753" s="3" t="s">
        <v>824</v>
      </c>
      <c r="B753" s="2" t="str" cm="1">
        <f t="array" ref="B753:C753">_xlfn.TEXTSPLIT(A753," ")</f>
        <v>J5557</v>
      </c>
      <c r="C753" s="2" t="str">
        <v>277</v>
      </c>
      <c r="D753" s="4" t="str" cm="1">
        <f t="array" ref="D753:H753">MID(B753,_xlfn.SEQUENCE(1,LEN(B753)),1)</f>
        <v>J</v>
      </c>
      <c r="E753" s="4" t="str">
        <v>5</v>
      </c>
      <c r="F753" s="4" t="str">
        <v>5</v>
      </c>
      <c r="G753" s="4" t="str">
        <v>5</v>
      </c>
      <c r="H753" s="4" t="str">
        <v>7</v>
      </c>
      <c r="I753" s="5">
        <f>COUNTIF(_xlfn.ANCHORARRAY($D753),"A")</f>
        <v>0</v>
      </c>
      <c r="J753" s="5">
        <f>COUNTIF(_xlfn.ANCHORARRAY($D753),"K")</f>
        <v>0</v>
      </c>
      <c r="K753" s="5">
        <f>COUNTIF(_xlfn.ANCHORARRAY($D753),"Q")</f>
        <v>0</v>
      </c>
      <c r="L753" s="5">
        <f>COUNTIF(_xlfn.ANCHORARRAY($D753),"J")</f>
        <v>1</v>
      </c>
      <c r="M753" s="5">
        <f>COUNTIF(_xlfn.ANCHORARRAY($D753),"T")</f>
        <v>0</v>
      </c>
      <c r="N753" s="5">
        <f>COUNTIF(_xlfn.ANCHORARRAY($D753),"9")</f>
        <v>0</v>
      </c>
      <c r="O753" s="5">
        <f>COUNTIF(_xlfn.ANCHORARRAY($D753),"8")</f>
        <v>0</v>
      </c>
      <c r="P753" s="5">
        <f>COUNTIF(_xlfn.ANCHORARRAY($D753),"7")</f>
        <v>1</v>
      </c>
      <c r="Q753" s="5">
        <f>COUNTIF(_xlfn.ANCHORARRAY($D753),"6")</f>
        <v>0</v>
      </c>
      <c r="R753" s="5">
        <f>COUNTIF(_xlfn.ANCHORARRAY($D753),"5")</f>
        <v>3</v>
      </c>
      <c r="S753" s="5">
        <f>COUNTIF(_xlfn.ANCHORARRAY($D753),"4")</f>
        <v>0</v>
      </c>
      <c r="T753" s="5">
        <f>COUNTIF(_xlfn.ANCHORARRAY($D753),"3")</f>
        <v>0</v>
      </c>
      <c r="U753" s="5">
        <f>COUNTIF(_xlfn.ANCHORARRAY($D753),"2")</f>
        <v>0</v>
      </c>
      <c r="V753" s="8">
        <f>COUNTIF($I753:$U753,5)</f>
        <v>0</v>
      </c>
      <c r="W753" s="8">
        <f>COUNTIF($I753:$U753,4)</f>
        <v>0</v>
      </c>
      <c r="X753" s="8">
        <f>COUNTIFS($I753:$U753,3,$I753:$U753,2)</f>
        <v>0</v>
      </c>
      <c r="Y753" s="8">
        <f>IF(X753=0,COUNTIF($I753:$U753,3),0)</f>
        <v>1</v>
      </c>
      <c r="Z753" s="8">
        <f>IF(X753=0,COUNTIF($I753:$U753,2),0)</f>
        <v>0</v>
      </c>
      <c r="AA753" s="8">
        <f>COUNTIF($I753:$U753,1)</f>
        <v>2</v>
      </c>
      <c r="AB753">
        <v>753</v>
      </c>
      <c r="AC753">
        <f t="shared" si="11"/>
        <v>208581</v>
      </c>
    </row>
    <row r="754" spans="1:29">
      <c r="A754" s="3" t="s">
        <v>900</v>
      </c>
      <c r="B754" s="2" t="str" cm="1">
        <f t="array" ref="B754:C754">_xlfn.TEXTSPLIT(A754," ")</f>
        <v>J5558</v>
      </c>
      <c r="C754" s="2" t="str">
        <v>830</v>
      </c>
      <c r="D754" s="4" t="str" cm="1">
        <f t="array" ref="D754:H754">MID(B754,_xlfn.SEQUENCE(1,LEN(B754)),1)</f>
        <v>J</v>
      </c>
      <c r="E754" s="4" t="str">
        <v>5</v>
      </c>
      <c r="F754" s="4" t="str">
        <v>5</v>
      </c>
      <c r="G754" s="4" t="str">
        <v>5</v>
      </c>
      <c r="H754" s="4" t="str">
        <v>8</v>
      </c>
      <c r="I754" s="5">
        <f>COUNTIF(_xlfn.ANCHORARRAY($D754),"A")</f>
        <v>0</v>
      </c>
      <c r="J754" s="5">
        <f>COUNTIF(_xlfn.ANCHORARRAY($D754),"K")</f>
        <v>0</v>
      </c>
      <c r="K754" s="5">
        <f>COUNTIF(_xlfn.ANCHORARRAY($D754),"Q")</f>
        <v>0</v>
      </c>
      <c r="L754" s="5">
        <f>COUNTIF(_xlfn.ANCHORARRAY($D754),"J")</f>
        <v>1</v>
      </c>
      <c r="M754" s="5">
        <f>COUNTIF(_xlfn.ANCHORARRAY($D754),"T")</f>
        <v>0</v>
      </c>
      <c r="N754" s="5">
        <f>COUNTIF(_xlfn.ANCHORARRAY($D754),"9")</f>
        <v>0</v>
      </c>
      <c r="O754" s="5">
        <f>COUNTIF(_xlfn.ANCHORARRAY($D754),"8")</f>
        <v>1</v>
      </c>
      <c r="P754" s="5">
        <f>COUNTIF(_xlfn.ANCHORARRAY($D754),"7")</f>
        <v>0</v>
      </c>
      <c r="Q754" s="5">
        <f>COUNTIF(_xlfn.ANCHORARRAY($D754),"6")</f>
        <v>0</v>
      </c>
      <c r="R754" s="5">
        <f>COUNTIF(_xlfn.ANCHORARRAY($D754),"5")</f>
        <v>3</v>
      </c>
      <c r="S754" s="5">
        <f>COUNTIF(_xlfn.ANCHORARRAY($D754),"4")</f>
        <v>0</v>
      </c>
      <c r="T754" s="5">
        <f>COUNTIF(_xlfn.ANCHORARRAY($D754),"3")</f>
        <v>0</v>
      </c>
      <c r="U754" s="5">
        <f>COUNTIF(_xlfn.ANCHORARRAY($D754),"2")</f>
        <v>0</v>
      </c>
      <c r="V754" s="8">
        <f>COUNTIF($I754:$U754,5)</f>
        <v>0</v>
      </c>
      <c r="W754" s="8">
        <f>COUNTIF($I754:$U754,4)</f>
        <v>0</v>
      </c>
      <c r="X754" s="8">
        <f>COUNTIFS($I754:$U754,3,$I754:$U754,2)</f>
        <v>0</v>
      </c>
      <c r="Y754" s="8">
        <f>IF(X754=0,COUNTIF($I754:$U754,3),0)</f>
        <v>1</v>
      </c>
      <c r="Z754" s="8">
        <f>IF(X754=0,COUNTIF($I754:$U754,2),0)</f>
        <v>0</v>
      </c>
      <c r="AA754" s="8">
        <f>COUNTIF($I754:$U754,1)</f>
        <v>2</v>
      </c>
      <c r="AB754">
        <v>754</v>
      </c>
      <c r="AC754">
        <f t="shared" si="11"/>
        <v>625820</v>
      </c>
    </row>
    <row r="755" spans="1:29">
      <c r="A755" s="3" t="s">
        <v>530</v>
      </c>
      <c r="B755" s="2" t="str" cm="1">
        <f t="array" ref="B755:C755">_xlfn.TEXTSPLIT(A755," ")</f>
        <v>J77A7</v>
      </c>
      <c r="C755" s="2" t="str">
        <v>774</v>
      </c>
      <c r="D755" s="4" t="str" cm="1">
        <f t="array" ref="D755:H755">MID(B755,_xlfn.SEQUENCE(1,LEN(B755)),1)</f>
        <v>J</v>
      </c>
      <c r="E755" s="4" t="str">
        <v>7</v>
      </c>
      <c r="F755" s="4" t="str">
        <v>7</v>
      </c>
      <c r="G755" s="4" t="str">
        <v>A</v>
      </c>
      <c r="H755" s="4" t="str">
        <v>7</v>
      </c>
      <c r="I755" s="5">
        <f>COUNTIF(_xlfn.ANCHORARRAY($D755),"A")</f>
        <v>1</v>
      </c>
      <c r="J755" s="5">
        <f>COUNTIF(_xlfn.ANCHORARRAY($D755),"K")</f>
        <v>0</v>
      </c>
      <c r="K755" s="5">
        <f>COUNTIF(_xlfn.ANCHORARRAY($D755),"Q")</f>
        <v>0</v>
      </c>
      <c r="L755" s="5">
        <f>COUNTIF(_xlfn.ANCHORARRAY($D755),"J")</f>
        <v>1</v>
      </c>
      <c r="M755" s="5">
        <f>COUNTIF(_xlfn.ANCHORARRAY($D755),"T")</f>
        <v>0</v>
      </c>
      <c r="N755" s="5">
        <f>COUNTIF(_xlfn.ANCHORARRAY($D755),"9")</f>
        <v>0</v>
      </c>
      <c r="O755" s="5">
        <f>COUNTIF(_xlfn.ANCHORARRAY($D755),"8")</f>
        <v>0</v>
      </c>
      <c r="P755" s="5">
        <f>COUNTIF(_xlfn.ANCHORARRAY($D755),"7")</f>
        <v>3</v>
      </c>
      <c r="Q755" s="5">
        <f>COUNTIF(_xlfn.ANCHORARRAY($D755),"6")</f>
        <v>0</v>
      </c>
      <c r="R755" s="5">
        <f>COUNTIF(_xlfn.ANCHORARRAY($D755),"5")</f>
        <v>0</v>
      </c>
      <c r="S755" s="5">
        <f>COUNTIF(_xlfn.ANCHORARRAY($D755),"4")</f>
        <v>0</v>
      </c>
      <c r="T755" s="5">
        <f>COUNTIF(_xlfn.ANCHORARRAY($D755),"3")</f>
        <v>0</v>
      </c>
      <c r="U755" s="5">
        <f>COUNTIF(_xlfn.ANCHORARRAY($D755),"2")</f>
        <v>0</v>
      </c>
      <c r="V755" s="8">
        <f>COUNTIF($I755:$U755,5)</f>
        <v>0</v>
      </c>
      <c r="W755" s="8">
        <f>COUNTIF($I755:$U755,4)</f>
        <v>0</v>
      </c>
      <c r="X755" s="8">
        <f>COUNTIFS($I755:$U755,3,$I755:$U755,2)</f>
        <v>0</v>
      </c>
      <c r="Y755" s="8">
        <f>IF(X755=0,COUNTIF($I755:$U755,3),0)</f>
        <v>1</v>
      </c>
      <c r="Z755" s="8">
        <f>IF(X755=0,COUNTIF($I755:$U755,2),0)</f>
        <v>0</v>
      </c>
      <c r="AA755" s="8">
        <f>COUNTIF($I755:$U755,1)</f>
        <v>2</v>
      </c>
      <c r="AB755">
        <v>755</v>
      </c>
      <c r="AC755">
        <f t="shared" si="11"/>
        <v>584370</v>
      </c>
    </row>
    <row r="756" spans="1:29">
      <c r="A756" s="3" t="s">
        <v>812</v>
      </c>
      <c r="B756" s="2" t="str" cm="1">
        <f t="array" ref="B756:C756">_xlfn.TEXTSPLIT(A756," ")</f>
        <v>J8Q88</v>
      </c>
      <c r="C756" s="2" t="str">
        <v>468</v>
      </c>
      <c r="D756" s="4" t="str" cm="1">
        <f t="array" ref="D756:H756">MID(B756,_xlfn.SEQUENCE(1,LEN(B756)),1)</f>
        <v>J</v>
      </c>
      <c r="E756" s="4" t="str">
        <v>8</v>
      </c>
      <c r="F756" s="4" t="str">
        <v>Q</v>
      </c>
      <c r="G756" s="4" t="str">
        <v>8</v>
      </c>
      <c r="H756" s="4" t="str">
        <v>8</v>
      </c>
      <c r="I756" s="5">
        <f>COUNTIF(_xlfn.ANCHORARRAY($D756),"A")</f>
        <v>0</v>
      </c>
      <c r="J756" s="5">
        <f>COUNTIF(_xlfn.ANCHORARRAY($D756),"K")</f>
        <v>0</v>
      </c>
      <c r="K756" s="5">
        <f>COUNTIF(_xlfn.ANCHORARRAY($D756),"Q")</f>
        <v>1</v>
      </c>
      <c r="L756" s="5">
        <f>COUNTIF(_xlfn.ANCHORARRAY($D756),"J")</f>
        <v>1</v>
      </c>
      <c r="M756" s="5">
        <f>COUNTIF(_xlfn.ANCHORARRAY($D756),"T")</f>
        <v>0</v>
      </c>
      <c r="N756" s="5">
        <f>COUNTIF(_xlfn.ANCHORARRAY($D756),"9")</f>
        <v>0</v>
      </c>
      <c r="O756" s="5">
        <f>COUNTIF(_xlfn.ANCHORARRAY($D756),"8")</f>
        <v>3</v>
      </c>
      <c r="P756" s="5">
        <f>COUNTIF(_xlfn.ANCHORARRAY($D756),"7")</f>
        <v>0</v>
      </c>
      <c r="Q756" s="5">
        <f>COUNTIF(_xlfn.ANCHORARRAY($D756),"6")</f>
        <v>0</v>
      </c>
      <c r="R756" s="5">
        <f>COUNTIF(_xlfn.ANCHORARRAY($D756),"5")</f>
        <v>0</v>
      </c>
      <c r="S756" s="5">
        <f>COUNTIF(_xlfn.ANCHORARRAY($D756),"4")</f>
        <v>0</v>
      </c>
      <c r="T756" s="5">
        <f>COUNTIF(_xlfn.ANCHORARRAY($D756),"3")</f>
        <v>0</v>
      </c>
      <c r="U756" s="5">
        <f>COUNTIF(_xlfn.ANCHORARRAY($D756),"2")</f>
        <v>0</v>
      </c>
      <c r="V756" s="8">
        <f>COUNTIF($I756:$U756,5)</f>
        <v>0</v>
      </c>
      <c r="W756" s="8">
        <f>COUNTIF($I756:$U756,4)</f>
        <v>0</v>
      </c>
      <c r="X756" s="8">
        <f>COUNTIFS($I756:$U756,3,$I756:$U756,2)</f>
        <v>0</v>
      </c>
      <c r="Y756" s="8">
        <f>IF(X756=0,COUNTIF($I756:$U756,3),0)</f>
        <v>1</v>
      </c>
      <c r="Z756" s="8">
        <f>IF(X756=0,COUNTIF($I756:$U756,2),0)</f>
        <v>0</v>
      </c>
      <c r="AA756" s="8">
        <f>COUNTIF($I756:$U756,1)</f>
        <v>2</v>
      </c>
      <c r="AB756">
        <v>756</v>
      </c>
      <c r="AC756">
        <f t="shared" si="11"/>
        <v>353808</v>
      </c>
    </row>
    <row r="757" spans="1:29">
      <c r="A757" s="3" t="s">
        <v>514</v>
      </c>
      <c r="B757" s="2" t="str" cm="1">
        <f t="array" ref="B757:C757">_xlfn.TEXTSPLIT(A757," ")</f>
        <v>J8KKK</v>
      </c>
      <c r="C757" s="2" t="str">
        <v>284</v>
      </c>
      <c r="D757" s="4" t="str" cm="1">
        <f t="array" ref="D757:H757">MID(B757,_xlfn.SEQUENCE(1,LEN(B757)),1)</f>
        <v>J</v>
      </c>
      <c r="E757" s="4" t="str">
        <v>8</v>
      </c>
      <c r="F757" s="4" t="str">
        <v>K</v>
      </c>
      <c r="G757" s="4" t="str">
        <v>K</v>
      </c>
      <c r="H757" s="4" t="str">
        <v>K</v>
      </c>
      <c r="I757" s="5">
        <f>COUNTIF(_xlfn.ANCHORARRAY($D757),"A")</f>
        <v>0</v>
      </c>
      <c r="J757" s="5">
        <f>COUNTIF(_xlfn.ANCHORARRAY($D757),"K")</f>
        <v>3</v>
      </c>
      <c r="K757" s="5">
        <f>COUNTIF(_xlfn.ANCHORARRAY($D757),"Q")</f>
        <v>0</v>
      </c>
      <c r="L757" s="5">
        <f>COUNTIF(_xlfn.ANCHORARRAY($D757),"J")</f>
        <v>1</v>
      </c>
      <c r="M757" s="5">
        <f>COUNTIF(_xlfn.ANCHORARRAY($D757),"T")</f>
        <v>0</v>
      </c>
      <c r="N757" s="5">
        <f>COUNTIF(_xlfn.ANCHORARRAY($D757),"9")</f>
        <v>0</v>
      </c>
      <c r="O757" s="5">
        <f>COUNTIF(_xlfn.ANCHORARRAY($D757),"8")</f>
        <v>1</v>
      </c>
      <c r="P757" s="5">
        <f>COUNTIF(_xlfn.ANCHORARRAY($D757),"7")</f>
        <v>0</v>
      </c>
      <c r="Q757" s="5">
        <f>COUNTIF(_xlfn.ANCHORARRAY($D757),"6")</f>
        <v>0</v>
      </c>
      <c r="R757" s="5">
        <f>COUNTIF(_xlfn.ANCHORARRAY($D757),"5")</f>
        <v>0</v>
      </c>
      <c r="S757" s="5">
        <f>COUNTIF(_xlfn.ANCHORARRAY($D757),"4")</f>
        <v>0</v>
      </c>
      <c r="T757" s="5">
        <f>COUNTIF(_xlfn.ANCHORARRAY($D757),"3")</f>
        <v>0</v>
      </c>
      <c r="U757" s="5">
        <f>COUNTIF(_xlfn.ANCHORARRAY($D757),"2")</f>
        <v>0</v>
      </c>
      <c r="V757" s="8">
        <f>COUNTIF($I757:$U757,5)</f>
        <v>0</v>
      </c>
      <c r="W757" s="8">
        <f>COUNTIF($I757:$U757,4)</f>
        <v>0</v>
      </c>
      <c r="X757" s="8">
        <f>COUNTIFS($I757:$U757,3,$I757:$U757,2)</f>
        <v>0</v>
      </c>
      <c r="Y757" s="8">
        <f>IF(X757=0,COUNTIF($I757:$U757,3),0)</f>
        <v>1</v>
      </c>
      <c r="Z757" s="8">
        <f>IF(X757=0,COUNTIF($I757:$U757,2),0)</f>
        <v>0</v>
      </c>
      <c r="AA757" s="8">
        <f>COUNTIF($I757:$U757,1)</f>
        <v>2</v>
      </c>
      <c r="AB757">
        <v>757</v>
      </c>
      <c r="AC757">
        <f t="shared" si="11"/>
        <v>214988</v>
      </c>
    </row>
    <row r="758" spans="1:29">
      <c r="A758" s="3" t="s">
        <v>878</v>
      </c>
      <c r="B758" s="2" t="str" cm="1">
        <f t="array" ref="B758:C758">_xlfn.TEXTSPLIT(A758," ")</f>
        <v>JJJ6Q</v>
      </c>
      <c r="C758" s="2" t="str">
        <v>217</v>
      </c>
      <c r="D758" s="4" t="str" cm="1">
        <f t="array" ref="D758:H758">MID(B758,_xlfn.SEQUENCE(1,LEN(B758)),1)</f>
        <v>J</v>
      </c>
      <c r="E758" s="4" t="str">
        <v>J</v>
      </c>
      <c r="F758" s="4" t="str">
        <v>J</v>
      </c>
      <c r="G758" s="4" t="str">
        <v>6</v>
      </c>
      <c r="H758" s="4" t="str">
        <v>Q</v>
      </c>
      <c r="I758" s="5">
        <f>COUNTIF(_xlfn.ANCHORARRAY($D758),"A")</f>
        <v>0</v>
      </c>
      <c r="J758" s="5">
        <f>COUNTIF(_xlfn.ANCHORARRAY($D758),"K")</f>
        <v>0</v>
      </c>
      <c r="K758" s="5">
        <f>COUNTIF(_xlfn.ANCHORARRAY($D758),"Q")</f>
        <v>1</v>
      </c>
      <c r="L758" s="5">
        <f>COUNTIF(_xlfn.ANCHORARRAY($D758),"J")</f>
        <v>3</v>
      </c>
      <c r="M758" s="5">
        <f>COUNTIF(_xlfn.ANCHORARRAY($D758),"T")</f>
        <v>0</v>
      </c>
      <c r="N758" s="5">
        <f>COUNTIF(_xlfn.ANCHORARRAY($D758),"9")</f>
        <v>0</v>
      </c>
      <c r="O758" s="5">
        <f>COUNTIF(_xlfn.ANCHORARRAY($D758),"8")</f>
        <v>0</v>
      </c>
      <c r="P758" s="5">
        <f>COUNTIF(_xlfn.ANCHORARRAY($D758),"7")</f>
        <v>0</v>
      </c>
      <c r="Q758" s="5">
        <f>COUNTIF(_xlfn.ANCHORARRAY($D758),"6")</f>
        <v>1</v>
      </c>
      <c r="R758" s="5">
        <f>COUNTIF(_xlfn.ANCHORARRAY($D758),"5")</f>
        <v>0</v>
      </c>
      <c r="S758" s="5">
        <f>COUNTIF(_xlfn.ANCHORARRAY($D758),"4")</f>
        <v>0</v>
      </c>
      <c r="T758" s="5">
        <f>COUNTIF(_xlfn.ANCHORARRAY($D758),"3")</f>
        <v>0</v>
      </c>
      <c r="U758" s="5">
        <f>COUNTIF(_xlfn.ANCHORARRAY($D758),"2")</f>
        <v>0</v>
      </c>
      <c r="V758" s="8">
        <f>COUNTIF($I758:$U758,5)</f>
        <v>0</v>
      </c>
      <c r="W758" s="8">
        <f>COUNTIF($I758:$U758,4)</f>
        <v>0</v>
      </c>
      <c r="X758" s="8">
        <f>COUNTIFS($I758:$U758,3,$I758:$U758,2)</f>
        <v>0</v>
      </c>
      <c r="Y758" s="8">
        <f>IF(X758=0,COUNTIF($I758:$U758,3),0)</f>
        <v>1</v>
      </c>
      <c r="Z758" s="8">
        <f>IF(X758=0,COUNTIF($I758:$U758,2),0)</f>
        <v>0</v>
      </c>
      <c r="AA758" s="8">
        <f>COUNTIF($I758:$U758,1)</f>
        <v>2</v>
      </c>
      <c r="AB758">
        <v>758</v>
      </c>
      <c r="AC758">
        <f t="shared" si="11"/>
        <v>164486</v>
      </c>
    </row>
    <row r="759" spans="1:29">
      <c r="A759" s="3" t="s">
        <v>661</v>
      </c>
      <c r="B759" s="2" t="str" cm="1">
        <f t="array" ref="B759:C759">_xlfn.TEXTSPLIT(A759," ")</f>
        <v>JKK3K</v>
      </c>
      <c r="C759" s="2" t="str">
        <v>334</v>
      </c>
      <c r="D759" s="4" t="str" cm="1">
        <f t="array" ref="D759:H759">MID(B759,_xlfn.SEQUENCE(1,LEN(B759)),1)</f>
        <v>J</v>
      </c>
      <c r="E759" s="4" t="str">
        <v>K</v>
      </c>
      <c r="F759" s="4" t="str">
        <v>K</v>
      </c>
      <c r="G759" s="4" t="str">
        <v>3</v>
      </c>
      <c r="H759" s="4" t="str">
        <v>K</v>
      </c>
      <c r="I759" s="5">
        <f>COUNTIF(_xlfn.ANCHORARRAY($D759),"A")</f>
        <v>0</v>
      </c>
      <c r="J759" s="5">
        <f>COUNTIF(_xlfn.ANCHORARRAY($D759),"K")</f>
        <v>3</v>
      </c>
      <c r="K759" s="5">
        <f>COUNTIF(_xlfn.ANCHORARRAY($D759),"Q")</f>
        <v>0</v>
      </c>
      <c r="L759" s="5">
        <f>COUNTIF(_xlfn.ANCHORARRAY($D759),"J")</f>
        <v>1</v>
      </c>
      <c r="M759" s="5">
        <f>COUNTIF(_xlfn.ANCHORARRAY($D759),"T")</f>
        <v>0</v>
      </c>
      <c r="N759" s="5">
        <f>COUNTIF(_xlfn.ANCHORARRAY($D759),"9")</f>
        <v>0</v>
      </c>
      <c r="O759" s="5">
        <f>COUNTIF(_xlfn.ANCHORARRAY($D759),"8")</f>
        <v>0</v>
      </c>
      <c r="P759" s="5">
        <f>COUNTIF(_xlfn.ANCHORARRAY($D759),"7")</f>
        <v>0</v>
      </c>
      <c r="Q759" s="5">
        <f>COUNTIF(_xlfn.ANCHORARRAY($D759),"6")</f>
        <v>0</v>
      </c>
      <c r="R759" s="5">
        <f>COUNTIF(_xlfn.ANCHORARRAY($D759),"5")</f>
        <v>0</v>
      </c>
      <c r="S759" s="5">
        <f>COUNTIF(_xlfn.ANCHORARRAY($D759),"4")</f>
        <v>0</v>
      </c>
      <c r="T759" s="5">
        <f>COUNTIF(_xlfn.ANCHORARRAY($D759),"3")</f>
        <v>1</v>
      </c>
      <c r="U759" s="5">
        <f>COUNTIF(_xlfn.ANCHORARRAY($D759),"2")</f>
        <v>0</v>
      </c>
      <c r="V759" s="8">
        <f>COUNTIF($I759:$U759,5)</f>
        <v>0</v>
      </c>
      <c r="W759" s="8">
        <f>COUNTIF($I759:$U759,4)</f>
        <v>0</v>
      </c>
      <c r="X759" s="8">
        <f>COUNTIFS($I759:$U759,3,$I759:$U759,2)</f>
        <v>0</v>
      </c>
      <c r="Y759" s="8">
        <f>IF(X759=0,COUNTIF($I759:$U759,3),0)</f>
        <v>1</v>
      </c>
      <c r="Z759" s="8">
        <f>IF(X759=0,COUNTIF($I759:$U759,2),0)</f>
        <v>0</v>
      </c>
      <c r="AA759" s="8">
        <f>COUNTIF($I759:$U759,1)</f>
        <v>2</v>
      </c>
      <c r="AB759">
        <v>759</v>
      </c>
      <c r="AC759">
        <f t="shared" si="11"/>
        <v>253506</v>
      </c>
    </row>
    <row r="760" spans="1:29">
      <c r="A760" s="3" t="s">
        <v>787</v>
      </c>
      <c r="B760" s="2" t="str" cm="1">
        <f t="array" ref="B760:C760">_xlfn.TEXTSPLIT(A760," ")</f>
        <v>JKKTK</v>
      </c>
      <c r="C760" s="2" t="str">
        <v>573</v>
      </c>
      <c r="D760" s="4" t="str" cm="1">
        <f t="array" ref="D760:H760">MID(B760,_xlfn.SEQUENCE(1,LEN(B760)),1)</f>
        <v>J</v>
      </c>
      <c r="E760" s="4" t="str">
        <v>K</v>
      </c>
      <c r="F760" s="4" t="str">
        <v>K</v>
      </c>
      <c r="G760" s="4" t="str">
        <v>T</v>
      </c>
      <c r="H760" s="4" t="str">
        <v>K</v>
      </c>
      <c r="I760" s="5">
        <f>COUNTIF(_xlfn.ANCHORARRAY($D760),"A")</f>
        <v>0</v>
      </c>
      <c r="J760" s="5">
        <f>COUNTIF(_xlfn.ANCHORARRAY($D760),"K")</f>
        <v>3</v>
      </c>
      <c r="K760" s="5">
        <f>COUNTIF(_xlfn.ANCHORARRAY($D760),"Q")</f>
        <v>0</v>
      </c>
      <c r="L760" s="5">
        <f>COUNTIF(_xlfn.ANCHORARRAY($D760),"J")</f>
        <v>1</v>
      </c>
      <c r="M760" s="5">
        <f>COUNTIF(_xlfn.ANCHORARRAY($D760),"T")</f>
        <v>1</v>
      </c>
      <c r="N760" s="5">
        <f>COUNTIF(_xlfn.ANCHORARRAY($D760),"9")</f>
        <v>0</v>
      </c>
      <c r="O760" s="5">
        <f>COUNTIF(_xlfn.ANCHORARRAY($D760),"8")</f>
        <v>0</v>
      </c>
      <c r="P760" s="5">
        <f>COUNTIF(_xlfn.ANCHORARRAY($D760),"7")</f>
        <v>0</v>
      </c>
      <c r="Q760" s="5">
        <f>COUNTIF(_xlfn.ANCHORARRAY($D760),"6")</f>
        <v>0</v>
      </c>
      <c r="R760" s="5">
        <f>COUNTIF(_xlfn.ANCHORARRAY($D760),"5")</f>
        <v>0</v>
      </c>
      <c r="S760" s="5">
        <f>COUNTIF(_xlfn.ANCHORARRAY($D760),"4")</f>
        <v>0</v>
      </c>
      <c r="T760" s="5">
        <f>COUNTIF(_xlfn.ANCHORARRAY($D760),"3")</f>
        <v>0</v>
      </c>
      <c r="U760" s="5">
        <f>COUNTIF(_xlfn.ANCHORARRAY($D760),"2")</f>
        <v>0</v>
      </c>
      <c r="V760" s="8">
        <f>COUNTIF($I760:$U760,5)</f>
        <v>0</v>
      </c>
      <c r="W760" s="8">
        <f>COUNTIF($I760:$U760,4)</f>
        <v>0</v>
      </c>
      <c r="X760" s="8">
        <f>COUNTIFS($I760:$U760,3,$I760:$U760,2)</f>
        <v>0</v>
      </c>
      <c r="Y760" s="8">
        <f>IF(X760=0,COUNTIF($I760:$U760,3),0)</f>
        <v>1</v>
      </c>
      <c r="Z760" s="8">
        <f>IF(X760=0,COUNTIF($I760:$U760,2),0)</f>
        <v>0</v>
      </c>
      <c r="AA760" s="8">
        <f>COUNTIF($I760:$U760,1)</f>
        <v>2</v>
      </c>
      <c r="AB760">
        <v>760</v>
      </c>
      <c r="AC760">
        <f t="shared" si="11"/>
        <v>435480</v>
      </c>
    </row>
    <row r="761" spans="1:29">
      <c r="A761" s="3" t="s">
        <v>358</v>
      </c>
      <c r="B761" s="2" t="str" cm="1">
        <f t="array" ref="B761:C761">_xlfn.TEXTSPLIT(A761," ")</f>
        <v>Q3QQ7</v>
      </c>
      <c r="C761" s="2" t="str">
        <v>328</v>
      </c>
      <c r="D761" s="4" t="str" cm="1">
        <f t="array" ref="D761:H761">MID(B761,_xlfn.SEQUENCE(1,LEN(B761)),1)</f>
        <v>Q</v>
      </c>
      <c r="E761" s="4" t="str">
        <v>3</v>
      </c>
      <c r="F761" s="4" t="str">
        <v>Q</v>
      </c>
      <c r="G761" s="4" t="str">
        <v>Q</v>
      </c>
      <c r="H761" s="4" t="str">
        <v>7</v>
      </c>
      <c r="I761" s="5">
        <f>COUNTIF(_xlfn.ANCHORARRAY($D761),"A")</f>
        <v>0</v>
      </c>
      <c r="J761" s="5">
        <f>COUNTIF(_xlfn.ANCHORARRAY($D761),"K")</f>
        <v>0</v>
      </c>
      <c r="K761" s="5">
        <f>COUNTIF(_xlfn.ANCHORARRAY($D761),"Q")</f>
        <v>3</v>
      </c>
      <c r="L761" s="5">
        <f>COUNTIF(_xlfn.ANCHORARRAY($D761),"J")</f>
        <v>0</v>
      </c>
      <c r="M761" s="5">
        <f>COUNTIF(_xlfn.ANCHORARRAY($D761),"T")</f>
        <v>0</v>
      </c>
      <c r="N761" s="5">
        <f>COUNTIF(_xlfn.ANCHORARRAY($D761),"9")</f>
        <v>0</v>
      </c>
      <c r="O761" s="5">
        <f>COUNTIF(_xlfn.ANCHORARRAY($D761),"8")</f>
        <v>0</v>
      </c>
      <c r="P761" s="5">
        <f>COUNTIF(_xlfn.ANCHORARRAY($D761),"7")</f>
        <v>1</v>
      </c>
      <c r="Q761" s="5">
        <f>COUNTIF(_xlfn.ANCHORARRAY($D761),"6")</f>
        <v>0</v>
      </c>
      <c r="R761" s="5">
        <f>COUNTIF(_xlfn.ANCHORARRAY($D761),"5")</f>
        <v>0</v>
      </c>
      <c r="S761" s="5">
        <f>COUNTIF(_xlfn.ANCHORARRAY($D761),"4")</f>
        <v>0</v>
      </c>
      <c r="T761" s="5">
        <f>COUNTIF(_xlfn.ANCHORARRAY($D761),"3")</f>
        <v>1</v>
      </c>
      <c r="U761" s="5">
        <f>COUNTIF(_xlfn.ANCHORARRAY($D761),"2")</f>
        <v>0</v>
      </c>
      <c r="V761" s="8">
        <f>COUNTIF($I761:$U761,5)</f>
        <v>0</v>
      </c>
      <c r="W761" s="8">
        <f>COUNTIF($I761:$U761,4)</f>
        <v>0</v>
      </c>
      <c r="X761" s="8">
        <f>COUNTIFS($I761:$U761,3,$I761:$U761,2)</f>
        <v>0</v>
      </c>
      <c r="Y761" s="8">
        <f>IF(X761=0,COUNTIF($I761:$U761,3),0)</f>
        <v>1</v>
      </c>
      <c r="Z761" s="8">
        <f>IF(X761=0,COUNTIF($I761:$U761,2),0)</f>
        <v>0</v>
      </c>
      <c r="AA761" s="8">
        <f>COUNTIF($I761:$U761,1)</f>
        <v>2</v>
      </c>
      <c r="AB761">
        <v>761</v>
      </c>
      <c r="AC761">
        <f t="shared" si="11"/>
        <v>249608</v>
      </c>
    </row>
    <row r="762" spans="1:29">
      <c r="A762" s="3" t="s">
        <v>678</v>
      </c>
      <c r="B762" s="2" t="str" cm="1">
        <f t="array" ref="B762:C762">_xlfn.TEXTSPLIT(A762," ")</f>
        <v>Q999J</v>
      </c>
      <c r="C762" s="2" t="str">
        <v>96</v>
      </c>
      <c r="D762" s="4" t="str" cm="1">
        <f t="array" ref="D762:H762">MID(B762,_xlfn.SEQUENCE(1,LEN(B762)),1)</f>
        <v>Q</v>
      </c>
      <c r="E762" s="4" t="str">
        <v>9</v>
      </c>
      <c r="F762" s="4" t="str">
        <v>9</v>
      </c>
      <c r="G762" s="4" t="str">
        <v>9</v>
      </c>
      <c r="H762" s="4" t="str">
        <v>J</v>
      </c>
      <c r="I762" s="5">
        <f>COUNTIF(_xlfn.ANCHORARRAY($D762),"A")</f>
        <v>0</v>
      </c>
      <c r="J762" s="5">
        <f>COUNTIF(_xlfn.ANCHORARRAY($D762),"K")</f>
        <v>0</v>
      </c>
      <c r="K762" s="5">
        <f>COUNTIF(_xlfn.ANCHORARRAY($D762),"Q")</f>
        <v>1</v>
      </c>
      <c r="L762" s="5">
        <f>COUNTIF(_xlfn.ANCHORARRAY($D762),"J")</f>
        <v>1</v>
      </c>
      <c r="M762" s="5">
        <f>COUNTIF(_xlfn.ANCHORARRAY($D762),"T")</f>
        <v>0</v>
      </c>
      <c r="N762" s="5">
        <f>COUNTIF(_xlfn.ANCHORARRAY($D762),"9")</f>
        <v>3</v>
      </c>
      <c r="O762" s="5">
        <f>COUNTIF(_xlfn.ANCHORARRAY($D762),"8")</f>
        <v>0</v>
      </c>
      <c r="P762" s="5">
        <f>COUNTIF(_xlfn.ANCHORARRAY($D762),"7")</f>
        <v>0</v>
      </c>
      <c r="Q762" s="5">
        <f>COUNTIF(_xlfn.ANCHORARRAY($D762),"6")</f>
        <v>0</v>
      </c>
      <c r="R762" s="5">
        <f>COUNTIF(_xlfn.ANCHORARRAY($D762),"5")</f>
        <v>0</v>
      </c>
      <c r="S762" s="5">
        <f>COUNTIF(_xlfn.ANCHORARRAY($D762),"4")</f>
        <v>0</v>
      </c>
      <c r="T762" s="5">
        <f>COUNTIF(_xlfn.ANCHORARRAY($D762),"3")</f>
        <v>0</v>
      </c>
      <c r="U762" s="5">
        <f>COUNTIF(_xlfn.ANCHORARRAY($D762),"2")</f>
        <v>0</v>
      </c>
      <c r="V762" s="8">
        <f>COUNTIF($I762:$U762,5)</f>
        <v>0</v>
      </c>
      <c r="W762" s="8">
        <f>COUNTIF($I762:$U762,4)</f>
        <v>0</v>
      </c>
      <c r="X762" s="8">
        <f>COUNTIFS($I762:$U762,3,$I762:$U762,2)</f>
        <v>0</v>
      </c>
      <c r="Y762" s="8">
        <f>IF(X762=0,COUNTIF($I762:$U762,3),0)</f>
        <v>1</v>
      </c>
      <c r="Z762" s="8">
        <f>IF(X762=0,COUNTIF($I762:$U762,2),0)</f>
        <v>0</v>
      </c>
      <c r="AA762" s="8">
        <f>COUNTIF($I762:$U762,1)</f>
        <v>2</v>
      </c>
      <c r="AB762">
        <v>762</v>
      </c>
      <c r="AC762">
        <f t="shared" si="11"/>
        <v>73152</v>
      </c>
    </row>
    <row r="763" spans="1:29">
      <c r="A763" s="3" t="s">
        <v>172</v>
      </c>
      <c r="B763" s="2" t="str" cm="1">
        <f t="array" ref="B763:C763">_xlfn.TEXTSPLIT(A763," ")</f>
        <v>QTTTA</v>
      </c>
      <c r="C763" s="2" t="str">
        <v>293</v>
      </c>
      <c r="D763" s="4" t="str" cm="1">
        <f t="array" ref="D763:H763">MID(B763,_xlfn.SEQUENCE(1,LEN(B763)),1)</f>
        <v>Q</v>
      </c>
      <c r="E763" s="4" t="str">
        <v>T</v>
      </c>
      <c r="F763" s="4" t="str">
        <v>T</v>
      </c>
      <c r="G763" s="4" t="str">
        <v>T</v>
      </c>
      <c r="H763" s="4" t="str">
        <v>A</v>
      </c>
      <c r="I763" s="5">
        <f>COUNTIF(_xlfn.ANCHORARRAY($D763),"A")</f>
        <v>1</v>
      </c>
      <c r="J763" s="5">
        <f>COUNTIF(_xlfn.ANCHORARRAY($D763),"K")</f>
        <v>0</v>
      </c>
      <c r="K763" s="5">
        <f>COUNTIF(_xlfn.ANCHORARRAY($D763),"Q")</f>
        <v>1</v>
      </c>
      <c r="L763" s="5">
        <f>COUNTIF(_xlfn.ANCHORARRAY($D763),"J")</f>
        <v>0</v>
      </c>
      <c r="M763" s="5">
        <f>COUNTIF(_xlfn.ANCHORARRAY($D763),"T")</f>
        <v>3</v>
      </c>
      <c r="N763" s="5">
        <f>COUNTIF(_xlfn.ANCHORARRAY($D763),"9")</f>
        <v>0</v>
      </c>
      <c r="O763" s="5">
        <f>COUNTIF(_xlfn.ANCHORARRAY($D763),"8")</f>
        <v>0</v>
      </c>
      <c r="P763" s="5">
        <f>COUNTIF(_xlfn.ANCHORARRAY($D763),"7")</f>
        <v>0</v>
      </c>
      <c r="Q763" s="5">
        <f>COUNTIF(_xlfn.ANCHORARRAY($D763),"6")</f>
        <v>0</v>
      </c>
      <c r="R763" s="5">
        <f>COUNTIF(_xlfn.ANCHORARRAY($D763),"5")</f>
        <v>0</v>
      </c>
      <c r="S763" s="5">
        <f>COUNTIF(_xlfn.ANCHORARRAY($D763),"4")</f>
        <v>0</v>
      </c>
      <c r="T763" s="5">
        <f>COUNTIF(_xlfn.ANCHORARRAY($D763),"3")</f>
        <v>0</v>
      </c>
      <c r="U763" s="5">
        <f>COUNTIF(_xlfn.ANCHORARRAY($D763),"2")</f>
        <v>0</v>
      </c>
      <c r="V763" s="8">
        <f>COUNTIF($I763:$U763,5)</f>
        <v>0</v>
      </c>
      <c r="W763" s="8">
        <f>COUNTIF($I763:$U763,4)</f>
        <v>0</v>
      </c>
      <c r="X763" s="8">
        <f>COUNTIFS($I763:$U763,3,$I763:$U763,2)</f>
        <v>0</v>
      </c>
      <c r="Y763" s="8">
        <f>IF(X763=0,COUNTIF($I763:$U763,3),0)</f>
        <v>1</v>
      </c>
      <c r="Z763" s="8">
        <f>IF(X763=0,COUNTIF($I763:$U763,2),0)</f>
        <v>0</v>
      </c>
      <c r="AA763" s="8">
        <f>COUNTIF($I763:$U763,1)</f>
        <v>2</v>
      </c>
      <c r="AB763">
        <v>763</v>
      </c>
      <c r="AC763">
        <f t="shared" si="11"/>
        <v>223559</v>
      </c>
    </row>
    <row r="764" spans="1:29">
      <c r="A764" s="3" t="s">
        <v>686</v>
      </c>
      <c r="B764" s="2" t="str" cm="1">
        <f t="array" ref="B764:C764">_xlfn.TEXTSPLIT(A764," ")</f>
        <v>QQ76Q</v>
      </c>
      <c r="C764" s="2" t="str">
        <v>730</v>
      </c>
      <c r="D764" s="4" t="str" cm="1">
        <f t="array" ref="D764:H764">MID(B764,_xlfn.SEQUENCE(1,LEN(B764)),1)</f>
        <v>Q</v>
      </c>
      <c r="E764" s="4" t="str">
        <v>Q</v>
      </c>
      <c r="F764" s="4" t="str">
        <v>7</v>
      </c>
      <c r="G764" s="4" t="str">
        <v>6</v>
      </c>
      <c r="H764" s="4" t="str">
        <v>Q</v>
      </c>
      <c r="I764" s="5">
        <f>COUNTIF(_xlfn.ANCHORARRAY($D764),"A")</f>
        <v>0</v>
      </c>
      <c r="J764" s="5">
        <f>COUNTIF(_xlfn.ANCHORARRAY($D764),"K")</f>
        <v>0</v>
      </c>
      <c r="K764" s="5">
        <f>COUNTIF(_xlfn.ANCHORARRAY($D764),"Q")</f>
        <v>3</v>
      </c>
      <c r="L764" s="5">
        <f>COUNTIF(_xlfn.ANCHORARRAY($D764),"J")</f>
        <v>0</v>
      </c>
      <c r="M764" s="5">
        <f>COUNTIF(_xlfn.ANCHORARRAY($D764),"T")</f>
        <v>0</v>
      </c>
      <c r="N764" s="5">
        <f>COUNTIF(_xlfn.ANCHORARRAY($D764),"9")</f>
        <v>0</v>
      </c>
      <c r="O764" s="5">
        <f>COUNTIF(_xlfn.ANCHORARRAY($D764),"8")</f>
        <v>0</v>
      </c>
      <c r="P764" s="5">
        <f>COUNTIF(_xlfn.ANCHORARRAY($D764),"7")</f>
        <v>1</v>
      </c>
      <c r="Q764" s="5">
        <f>COUNTIF(_xlfn.ANCHORARRAY($D764),"6")</f>
        <v>1</v>
      </c>
      <c r="R764" s="5">
        <f>COUNTIF(_xlfn.ANCHORARRAY($D764),"5")</f>
        <v>0</v>
      </c>
      <c r="S764" s="5">
        <f>COUNTIF(_xlfn.ANCHORARRAY($D764),"4")</f>
        <v>0</v>
      </c>
      <c r="T764" s="5">
        <f>COUNTIF(_xlfn.ANCHORARRAY($D764),"3")</f>
        <v>0</v>
      </c>
      <c r="U764" s="5">
        <f>COUNTIF(_xlfn.ANCHORARRAY($D764),"2")</f>
        <v>0</v>
      </c>
      <c r="V764" s="8">
        <f>COUNTIF($I764:$U764,5)</f>
        <v>0</v>
      </c>
      <c r="W764" s="8">
        <f>COUNTIF($I764:$U764,4)</f>
        <v>0</v>
      </c>
      <c r="X764" s="8">
        <f>COUNTIFS($I764:$U764,3,$I764:$U764,2)</f>
        <v>0</v>
      </c>
      <c r="Y764" s="8">
        <f>IF(X764=0,COUNTIF($I764:$U764,3),0)</f>
        <v>1</v>
      </c>
      <c r="Z764" s="8">
        <f>IF(X764=0,COUNTIF($I764:$U764,2),0)</f>
        <v>0</v>
      </c>
      <c r="AA764" s="8">
        <f>COUNTIF($I764:$U764,1)</f>
        <v>2</v>
      </c>
      <c r="AB764">
        <v>764</v>
      </c>
      <c r="AC764">
        <f t="shared" si="11"/>
        <v>557720</v>
      </c>
    </row>
    <row r="765" spans="1:29">
      <c r="A765" s="3" t="s">
        <v>716</v>
      </c>
      <c r="B765" s="2" t="str" cm="1">
        <f t="array" ref="B765:C765">_xlfn.TEXTSPLIT(A765," ")</f>
        <v>QQT4Q</v>
      </c>
      <c r="C765" s="2" t="str">
        <v>267</v>
      </c>
      <c r="D765" s="4" t="str" cm="1">
        <f t="array" ref="D765:H765">MID(B765,_xlfn.SEQUENCE(1,LEN(B765)),1)</f>
        <v>Q</v>
      </c>
      <c r="E765" s="4" t="str">
        <v>Q</v>
      </c>
      <c r="F765" s="4" t="str">
        <v>T</v>
      </c>
      <c r="G765" s="4" t="str">
        <v>4</v>
      </c>
      <c r="H765" s="4" t="str">
        <v>Q</v>
      </c>
      <c r="I765" s="5">
        <f>COUNTIF(_xlfn.ANCHORARRAY($D765),"A")</f>
        <v>0</v>
      </c>
      <c r="J765" s="5">
        <f>COUNTIF(_xlfn.ANCHORARRAY($D765),"K")</f>
        <v>0</v>
      </c>
      <c r="K765" s="5">
        <f>COUNTIF(_xlfn.ANCHORARRAY($D765),"Q")</f>
        <v>3</v>
      </c>
      <c r="L765" s="5">
        <f>COUNTIF(_xlfn.ANCHORARRAY($D765),"J")</f>
        <v>0</v>
      </c>
      <c r="M765" s="5">
        <f>COUNTIF(_xlfn.ANCHORARRAY($D765),"T")</f>
        <v>1</v>
      </c>
      <c r="N765" s="5">
        <f>COUNTIF(_xlfn.ANCHORARRAY($D765),"9")</f>
        <v>0</v>
      </c>
      <c r="O765" s="5">
        <f>COUNTIF(_xlfn.ANCHORARRAY($D765),"8")</f>
        <v>0</v>
      </c>
      <c r="P765" s="5">
        <f>COUNTIF(_xlfn.ANCHORARRAY($D765),"7")</f>
        <v>0</v>
      </c>
      <c r="Q765" s="5">
        <f>COUNTIF(_xlfn.ANCHORARRAY($D765),"6")</f>
        <v>0</v>
      </c>
      <c r="R765" s="5">
        <f>COUNTIF(_xlfn.ANCHORARRAY($D765),"5")</f>
        <v>0</v>
      </c>
      <c r="S765" s="5">
        <f>COUNTIF(_xlfn.ANCHORARRAY($D765),"4")</f>
        <v>1</v>
      </c>
      <c r="T765" s="5">
        <f>COUNTIF(_xlfn.ANCHORARRAY($D765),"3")</f>
        <v>0</v>
      </c>
      <c r="U765" s="5">
        <f>COUNTIF(_xlfn.ANCHORARRAY($D765),"2")</f>
        <v>0</v>
      </c>
      <c r="V765" s="8">
        <f>COUNTIF($I765:$U765,5)</f>
        <v>0</v>
      </c>
      <c r="W765" s="8">
        <f>COUNTIF($I765:$U765,4)</f>
        <v>0</v>
      </c>
      <c r="X765" s="8">
        <f>COUNTIFS($I765:$U765,3,$I765:$U765,2)</f>
        <v>0</v>
      </c>
      <c r="Y765" s="8">
        <f>IF(X765=0,COUNTIF($I765:$U765,3),0)</f>
        <v>1</v>
      </c>
      <c r="Z765" s="8">
        <f>IF(X765=0,COUNTIF($I765:$U765,2),0)</f>
        <v>0</v>
      </c>
      <c r="AA765" s="8">
        <f>COUNTIF($I765:$U765,1)</f>
        <v>2</v>
      </c>
      <c r="AB765">
        <v>765</v>
      </c>
      <c r="AC765">
        <f t="shared" si="11"/>
        <v>204255</v>
      </c>
    </row>
    <row r="766" spans="1:29">
      <c r="A766" s="2" t="s">
        <v>990</v>
      </c>
      <c r="B766" s="2" t="str" cm="1">
        <f t="array" ref="B766:C766">_xlfn.TEXTSPLIT(A766," ")</f>
        <v>QQQ45</v>
      </c>
      <c r="C766" s="2" t="str">
        <v>74</v>
      </c>
      <c r="D766" s="4" t="str" cm="1">
        <f t="array" ref="D766:H766">MID(B766,_xlfn.SEQUENCE(1,LEN(B766)),1)</f>
        <v>Q</v>
      </c>
      <c r="E766" s="4" t="str">
        <v>Q</v>
      </c>
      <c r="F766" s="4" t="str">
        <v>Q</v>
      </c>
      <c r="G766" s="4" t="str">
        <v>4</v>
      </c>
      <c r="H766" s="4" t="str">
        <v>5</v>
      </c>
      <c r="I766" s="5">
        <f>COUNTIF(_xlfn.ANCHORARRAY($D766),"A")</f>
        <v>0</v>
      </c>
      <c r="J766" s="5">
        <f>COUNTIF(_xlfn.ANCHORARRAY($D766),"K")</f>
        <v>0</v>
      </c>
      <c r="K766" s="5">
        <f>COUNTIF(_xlfn.ANCHORARRAY($D766),"Q")</f>
        <v>3</v>
      </c>
      <c r="L766" s="5">
        <f>COUNTIF(_xlfn.ANCHORARRAY($D766),"J")</f>
        <v>0</v>
      </c>
      <c r="M766" s="5">
        <f>COUNTIF(_xlfn.ANCHORARRAY($D766),"T")</f>
        <v>0</v>
      </c>
      <c r="N766" s="5">
        <f>COUNTIF(_xlfn.ANCHORARRAY($D766),"9")</f>
        <v>0</v>
      </c>
      <c r="O766" s="5">
        <f>COUNTIF(_xlfn.ANCHORARRAY($D766),"8")</f>
        <v>0</v>
      </c>
      <c r="P766" s="5">
        <f>COUNTIF(_xlfn.ANCHORARRAY($D766),"7")</f>
        <v>0</v>
      </c>
      <c r="Q766" s="5">
        <f>COUNTIF(_xlfn.ANCHORARRAY($D766),"6")</f>
        <v>0</v>
      </c>
      <c r="R766" s="5">
        <f>COUNTIF(_xlfn.ANCHORARRAY($D766),"5")</f>
        <v>1</v>
      </c>
      <c r="S766" s="5">
        <f>COUNTIF(_xlfn.ANCHORARRAY($D766),"4")</f>
        <v>1</v>
      </c>
      <c r="T766" s="5">
        <f>COUNTIF(_xlfn.ANCHORARRAY($D766),"3")</f>
        <v>0</v>
      </c>
      <c r="U766" s="5">
        <f>COUNTIF(_xlfn.ANCHORARRAY($D766),"2")</f>
        <v>0</v>
      </c>
      <c r="V766" s="8">
        <f>COUNTIF($I766:$U766,5)</f>
        <v>0</v>
      </c>
      <c r="W766" s="8">
        <f>COUNTIF($I766:$U766,4)</f>
        <v>0</v>
      </c>
      <c r="X766" s="8">
        <f>COUNTIFS($I766:$U766,3,$I766:$U766,2)</f>
        <v>0</v>
      </c>
      <c r="Y766" s="8">
        <f>IF(X766=0,COUNTIF($I766:$U766,3),0)</f>
        <v>1</v>
      </c>
      <c r="Z766" s="8">
        <f>IF(X766=0,COUNTIF($I766:$U766,2),0)</f>
        <v>0</v>
      </c>
      <c r="AA766" s="8">
        <f>COUNTIF($I766:$U766,1)</f>
        <v>2</v>
      </c>
      <c r="AB766">
        <v>766</v>
      </c>
      <c r="AC766">
        <f t="shared" si="11"/>
        <v>56684</v>
      </c>
    </row>
    <row r="767" spans="1:29">
      <c r="A767" s="3" t="s">
        <v>937</v>
      </c>
      <c r="B767" s="2" t="str" cm="1">
        <f t="array" ref="B767:C767">_xlfn.TEXTSPLIT(A767," ")</f>
        <v>QQQ6J</v>
      </c>
      <c r="C767" s="2" t="str">
        <v>755</v>
      </c>
      <c r="D767" s="4" t="str" cm="1">
        <f t="array" ref="D767:H767">MID(B767,_xlfn.SEQUENCE(1,LEN(B767)),1)</f>
        <v>Q</v>
      </c>
      <c r="E767" s="4" t="str">
        <v>Q</v>
      </c>
      <c r="F767" s="4" t="str">
        <v>Q</v>
      </c>
      <c r="G767" s="4" t="str">
        <v>6</v>
      </c>
      <c r="H767" s="4" t="str">
        <v>J</v>
      </c>
      <c r="I767" s="5">
        <f>COUNTIF(_xlfn.ANCHORARRAY($D767),"A")</f>
        <v>0</v>
      </c>
      <c r="J767" s="5">
        <f>COUNTIF(_xlfn.ANCHORARRAY($D767),"K")</f>
        <v>0</v>
      </c>
      <c r="K767" s="5">
        <f>COUNTIF(_xlfn.ANCHORARRAY($D767),"Q")</f>
        <v>3</v>
      </c>
      <c r="L767" s="5">
        <f>COUNTIF(_xlfn.ANCHORARRAY($D767),"J")</f>
        <v>1</v>
      </c>
      <c r="M767" s="5">
        <f>COUNTIF(_xlfn.ANCHORARRAY($D767),"T")</f>
        <v>0</v>
      </c>
      <c r="N767" s="5">
        <f>COUNTIF(_xlfn.ANCHORARRAY($D767),"9")</f>
        <v>0</v>
      </c>
      <c r="O767" s="5">
        <f>COUNTIF(_xlfn.ANCHORARRAY($D767),"8")</f>
        <v>0</v>
      </c>
      <c r="P767" s="5">
        <f>COUNTIF(_xlfn.ANCHORARRAY($D767),"7")</f>
        <v>0</v>
      </c>
      <c r="Q767" s="5">
        <f>COUNTIF(_xlfn.ANCHORARRAY($D767),"6")</f>
        <v>1</v>
      </c>
      <c r="R767" s="5">
        <f>COUNTIF(_xlfn.ANCHORARRAY($D767),"5")</f>
        <v>0</v>
      </c>
      <c r="S767" s="5">
        <f>COUNTIF(_xlfn.ANCHORARRAY($D767),"4")</f>
        <v>0</v>
      </c>
      <c r="T767" s="5">
        <f>COUNTIF(_xlfn.ANCHORARRAY($D767),"3")</f>
        <v>0</v>
      </c>
      <c r="U767" s="5">
        <f>COUNTIF(_xlfn.ANCHORARRAY($D767),"2")</f>
        <v>0</v>
      </c>
      <c r="V767" s="8">
        <f>COUNTIF($I767:$U767,5)</f>
        <v>0</v>
      </c>
      <c r="W767" s="8">
        <f>COUNTIF($I767:$U767,4)</f>
        <v>0</v>
      </c>
      <c r="X767" s="8">
        <f>COUNTIFS($I767:$U767,3,$I767:$U767,2)</f>
        <v>0</v>
      </c>
      <c r="Y767" s="8">
        <f>IF(X767=0,COUNTIF($I767:$U767,3),0)</f>
        <v>1</v>
      </c>
      <c r="Z767" s="8">
        <f>IF(X767=0,COUNTIF($I767:$U767,2),0)</f>
        <v>0</v>
      </c>
      <c r="AA767" s="8">
        <f>COUNTIF($I767:$U767,1)</f>
        <v>2</v>
      </c>
      <c r="AB767">
        <v>767</v>
      </c>
      <c r="AC767">
        <f t="shared" si="11"/>
        <v>579085</v>
      </c>
    </row>
    <row r="768" spans="1:29">
      <c r="A768" s="2" t="s">
        <v>985</v>
      </c>
      <c r="B768" s="2" t="str" cm="1">
        <f t="array" ref="B768:C768">_xlfn.TEXTSPLIT(A768," ")</f>
        <v>QKKAK</v>
      </c>
      <c r="C768" s="2" t="str">
        <v>103</v>
      </c>
      <c r="D768" s="4" t="str" cm="1">
        <f t="array" ref="D768:H768">MID(B768,_xlfn.SEQUENCE(1,LEN(B768)),1)</f>
        <v>Q</v>
      </c>
      <c r="E768" s="4" t="str">
        <v>K</v>
      </c>
      <c r="F768" s="4" t="str">
        <v>K</v>
      </c>
      <c r="G768" s="4" t="str">
        <v>A</v>
      </c>
      <c r="H768" s="4" t="str">
        <v>K</v>
      </c>
      <c r="I768" s="5">
        <f>COUNTIF(_xlfn.ANCHORARRAY($D768),"A")</f>
        <v>1</v>
      </c>
      <c r="J768" s="5">
        <f>COUNTIF(_xlfn.ANCHORARRAY($D768),"K")</f>
        <v>3</v>
      </c>
      <c r="K768" s="5">
        <f>COUNTIF(_xlfn.ANCHORARRAY($D768),"Q")</f>
        <v>1</v>
      </c>
      <c r="L768" s="5">
        <f>COUNTIF(_xlfn.ANCHORARRAY($D768),"J")</f>
        <v>0</v>
      </c>
      <c r="M768" s="5">
        <f>COUNTIF(_xlfn.ANCHORARRAY($D768),"T")</f>
        <v>0</v>
      </c>
      <c r="N768" s="5">
        <f>COUNTIF(_xlfn.ANCHORARRAY($D768),"9")</f>
        <v>0</v>
      </c>
      <c r="O768" s="5">
        <f>COUNTIF(_xlfn.ANCHORARRAY($D768),"8")</f>
        <v>0</v>
      </c>
      <c r="P768" s="5">
        <f>COUNTIF(_xlfn.ANCHORARRAY($D768),"7")</f>
        <v>0</v>
      </c>
      <c r="Q768" s="5">
        <f>COUNTIF(_xlfn.ANCHORARRAY($D768),"6")</f>
        <v>0</v>
      </c>
      <c r="R768" s="5">
        <f>COUNTIF(_xlfn.ANCHORARRAY($D768),"5")</f>
        <v>0</v>
      </c>
      <c r="S768" s="5">
        <f>COUNTIF(_xlfn.ANCHORARRAY($D768),"4")</f>
        <v>0</v>
      </c>
      <c r="T768" s="5">
        <f>COUNTIF(_xlfn.ANCHORARRAY($D768),"3")</f>
        <v>0</v>
      </c>
      <c r="U768" s="5">
        <f>COUNTIF(_xlfn.ANCHORARRAY($D768),"2")</f>
        <v>0</v>
      </c>
      <c r="V768" s="8">
        <f>COUNTIF($I768:$U768,5)</f>
        <v>0</v>
      </c>
      <c r="W768" s="8">
        <f>COUNTIF($I768:$U768,4)</f>
        <v>0</v>
      </c>
      <c r="X768" s="8">
        <f>COUNTIFS($I768:$U768,3,$I768:$U768,2)</f>
        <v>0</v>
      </c>
      <c r="Y768" s="8">
        <f>IF(X768=0,COUNTIF($I768:$U768,3),0)</f>
        <v>1</v>
      </c>
      <c r="Z768" s="8">
        <f>IF(X768=0,COUNTIF($I768:$U768,2),0)</f>
        <v>0</v>
      </c>
      <c r="AA768" s="8">
        <f>COUNTIF($I768:$U768,1)</f>
        <v>2</v>
      </c>
      <c r="AB768">
        <v>768</v>
      </c>
      <c r="AC768">
        <f t="shared" si="11"/>
        <v>79104</v>
      </c>
    </row>
    <row r="769" spans="1:29">
      <c r="A769" s="3" t="s">
        <v>151</v>
      </c>
      <c r="B769" s="2" t="str" cm="1">
        <f t="array" ref="B769:C769">_xlfn.TEXTSPLIT(A769," ")</f>
        <v>K5KKT</v>
      </c>
      <c r="C769" s="2" t="str">
        <v>892</v>
      </c>
      <c r="D769" s="4" t="str" cm="1">
        <f t="array" ref="D769:H769">MID(B769,_xlfn.SEQUENCE(1,LEN(B769)),1)</f>
        <v>K</v>
      </c>
      <c r="E769" s="4" t="str">
        <v>5</v>
      </c>
      <c r="F769" s="4" t="str">
        <v>K</v>
      </c>
      <c r="G769" s="4" t="str">
        <v>K</v>
      </c>
      <c r="H769" s="4" t="str">
        <v>T</v>
      </c>
      <c r="I769" s="5">
        <f>COUNTIF(_xlfn.ANCHORARRAY($D769),"A")</f>
        <v>0</v>
      </c>
      <c r="J769" s="5">
        <f>COUNTIF(_xlfn.ANCHORARRAY($D769),"K")</f>
        <v>3</v>
      </c>
      <c r="K769" s="5">
        <f>COUNTIF(_xlfn.ANCHORARRAY($D769),"Q")</f>
        <v>0</v>
      </c>
      <c r="L769" s="5">
        <f>COUNTIF(_xlfn.ANCHORARRAY($D769),"J")</f>
        <v>0</v>
      </c>
      <c r="M769" s="5">
        <f>COUNTIF(_xlfn.ANCHORARRAY($D769),"T")</f>
        <v>1</v>
      </c>
      <c r="N769" s="5">
        <f>COUNTIF(_xlfn.ANCHORARRAY($D769),"9")</f>
        <v>0</v>
      </c>
      <c r="O769" s="5">
        <f>COUNTIF(_xlfn.ANCHORARRAY($D769),"8")</f>
        <v>0</v>
      </c>
      <c r="P769" s="5">
        <f>COUNTIF(_xlfn.ANCHORARRAY($D769),"7")</f>
        <v>0</v>
      </c>
      <c r="Q769" s="5">
        <f>COUNTIF(_xlfn.ANCHORARRAY($D769),"6")</f>
        <v>0</v>
      </c>
      <c r="R769" s="5">
        <f>COUNTIF(_xlfn.ANCHORARRAY($D769),"5")</f>
        <v>1</v>
      </c>
      <c r="S769" s="5">
        <f>COUNTIF(_xlfn.ANCHORARRAY($D769),"4")</f>
        <v>0</v>
      </c>
      <c r="T769" s="5">
        <f>COUNTIF(_xlfn.ANCHORARRAY($D769),"3")</f>
        <v>0</v>
      </c>
      <c r="U769" s="5">
        <f>COUNTIF(_xlfn.ANCHORARRAY($D769),"2")</f>
        <v>0</v>
      </c>
      <c r="V769" s="8">
        <f>COUNTIF($I769:$U769,5)</f>
        <v>0</v>
      </c>
      <c r="W769" s="8">
        <f>COUNTIF($I769:$U769,4)</f>
        <v>0</v>
      </c>
      <c r="X769" s="8">
        <f>COUNTIFS($I769:$U769,3,$I769:$U769,2)</f>
        <v>0</v>
      </c>
      <c r="Y769" s="8">
        <f>IF(X769=0,COUNTIF($I769:$U769,3),0)</f>
        <v>1</v>
      </c>
      <c r="Z769" s="8">
        <f>IF(X769=0,COUNTIF($I769:$U769,2),0)</f>
        <v>0</v>
      </c>
      <c r="AA769" s="8">
        <f>COUNTIF($I769:$U769,1)</f>
        <v>2</v>
      </c>
      <c r="AB769">
        <v>769</v>
      </c>
      <c r="AC769">
        <f t="shared" si="11"/>
        <v>685948</v>
      </c>
    </row>
    <row r="770" spans="1:29">
      <c r="A770" s="3" t="s">
        <v>341</v>
      </c>
      <c r="B770" s="2" t="str" cm="1">
        <f t="array" ref="B770:C770">_xlfn.TEXTSPLIT(A770," ")</f>
        <v>K79KK</v>
      </c>
      <c r="C770" s="2" t="str">
        <v>501</v>
      </c>
      <c r="D770" s="4" t="str" cm="1">
        <f t="array" ref="D770:H770">MID(B770,_xlfn.SEQUENCE(1,LEN(B770)),1)</f>
        <v>K</v>
      </c>
      <c r="E770" s="4" t="str">
        <v>7</v>
      </c>
      <c r="F770" s="4" t="str">
        <v>9</v>
      </c>
      <c r="G770" s="4" t="str">
        <v>K</v>
      </c>
      <c r="H770" s="4" t="str">
        <v>K</v>
      </c>
      <c r="I770" s="5">
        <f>COUNTIF(_xlfn.ANCHORARRAY($D770),"A")</f>
        <v>0</v>
      </c>
      <c r="J770" s="5">
        <f>COUNTIF(_xlfn.ANCHORARRAY($D770),"K")</f>
        <v>3</v>
      </c>
      <c r="K770" s="5">
        <f>COUNTIF(_xlfn.ANCHORARRAY($D770),"Q")</f>
        <v>0</v>
      </c>
      <c r="L770" s="5">
        <f>COUNTIF(_xlfn.ANCHORARRAY($D770),"J")</f>
        <v>0</v>
      </c>
      <c r="M770" s="5">
        <f>COUNTIF(_xlfn.ANCHORARRAY($D770),"T")</f>
        <v>0</v>
      </c>
      <c r="N770" s="5">
        <f>COUNTIF(_xlfn.ANCHORARRAY($D770),"9")</f>
        <v>1</v>
      </c>
      <c r="O770" s="5">
        <f>COUNTIF(_xlfn.ANCHORARRAY($D770),"8")</f>
        <v>0</v>
      </c>
      <c r="P770" s="5">
        <f>COUNTIF(_xlfn.ANCHORARRAY($D770),"7")</f>
        <v>1</v>
      </c>
      <c r="Q770" s="5">
        <f>COUNTIF(_xlfn.ANCHORARRAY($D770),"6")</f>
        <v>0</v>
      </c>
      <c r="R770" s="5">
        <f>COUNTIF(_xlfn.ANCHORARRAY($D770),"5")</f>
        <v>0</v>
      </c>
      <c r="S770" s="5">
        <f>COUNTIF(_xlfn.ANCHORARRAY($D770),"4")</f>
        <v>0</v>
      </c>
      <c r="T770" s="5">
        <f>COUNTIF(_xlfn.ANCHORARRAY($D770),"3")</f>
        <v>0</v>
      </c>
      <c r="U770" s="5">
        <f>COUNTIF(_xlfn.ANCHORARRAY($D770),"2")</f>
        <v>0</v>
      </c>
      <c r="V770" s="8">
        <f>COUNTIF($I770:$U770,5)</f>
        <v>0</v>
      </c>
      <c r="W770" s="8">
        <f>COUNTIF($I770:$U770,4)</f>
        <v>0</v>
      </c>
      <c r="X770" s="8">
        <f>COUNTIFS($I770:$U770,3,$I770:$U770,2)</f>
        <v>0</v>
      </c>
      <c r="Y770" s="8">
        <f>IF(X770=0,COUNTIF($I770:$U770,3),0)</f>
        <v>1</v>
      </c>
      <c r="Z770" s="8">
        <f>IF(X770=0,COUNTIF($I770:$U770,2),0)</f>
        <v>0</v>
      </c>
      <c r="AA770" s="8">
        <f>COUNTIF($I770:$U770,1)</f>
        <v>2</v>
      </c>
      <c r="AB770">
        <v>770</v>
      </c>
      <c r="AC770">
        <f t="shared" ref="AC770:AC833" si="12">AB770*C770</f>
        <v>385770</v>
      </c>
    </row>
    <row r="771" spans="1:29">
      <c r="A771" s="3" t="s">
        <v>52</v>
      </c>
      <c r="B771" s="2" t="str" cm="1">
        <f t="array" ref="B771:C771">_xlfn.TEXTSPLIT(A771," ")</f>
        <v>K7J77</v>
      </c>
      <c r="C771" s="2" t="str">
        <v>840</v>
      </c>
      <c r="D771" s="4" t="str" cm="1">
        <f t="array" ref="D771:H771">MID(B771,_xlfn.SEQUENCE(1,LEN(B771)),1)</f>
        <v>K</v>
      </c>
      <c r="E771" s="4" t="str">
        <v>7</v>
      </c>
      <c r="F771" s="4" t="str">
        <v>J</v>
      </c>
      <c r="G771" s="4" t="str">
        <v>7</v>
      </c>
      <c r="H771" s="4" t="str">
        <v>7</v>
      </c>
      <c r="I771" s="5">
        <f>COUNTIF(_xlfn.ANCHORARRAY($D771),"A")</f>
        <v>0</v>
      </c>
      <c r="J771" s="5">
        <f>COUNTIF(_xlfn.ANCHORARRAY($D771),"K")</f>
        <v>1</v>
      </c>
      <c r="K771" s="5">
        <f>COUNTIF(_xlfn.ANCHORARRAY($D771),"Q")</f>
        <v>0</v>
      </c>
      <c r="L771" s="5">
        <f>COUNTIF(_xlfn.ANCHORARRAY($D771),"J")</f>
        <v>1</v>
      </c>
      <c r="M771" s="5">
        <f>COUNTIF(_xlfn.ANCHORARRAY($D771),"T")</f>
        <v>0</v>
      </c>
      <c r="N771" s="5">
        <f>COUNTIF(_xlfn.ANCHORARRAY($D771),"9")</f>
        <v>0</v>
      </c>
      <c r="O771" s="5">
        <f>COUNTIF(_xlfn.ANCHORARRAY($D771),"8")</f>
        <v>0</v>
      </c>
      <c r="P771" s="5">
        <f>COUNTIF(_xlfn.ANCHORARRAY($D771),"7")</f>
        <v>3</v>
      </c>
      <c r="Q771" s="5">
        <f>COUNTIF(_xlfn.ANCHORARRAY($D771),"6")</f>
        <v>0</v>
      </c>
      <c r="R771" s="5">
        <f>COUNTIF(_xlfn.ANCHORARRAY($D771),"5")</f>
        <v>0</v>
      </c>
      <c r="S771" s="5">
        <f>COUNTIF(_xlfn.ANCHORARRAY($D771),"4")</f>
        <v>0</v>
      </c>
      <c r="T771" s="5">
        <f>COUNTIF(_xlfn.ANCHORARRAY($D771),"3")</f>
        <v>0</v>
      </c>
      <c r="U771" s="5">
        <f>COUNTIF(_xlfn.ANCHORARRAY($D771),"2")</f>
        <v>0</v>
      </c>
      <c r="V771" s="8">
        <f>COUNTIF($I771:$U771,5)</f>
        <v>0</v>
      </c>
      <c r="W771" s="8">
        <f>COUNTIF($I771:$U771,4)</f>
        <v>0</v>
      </c>
      <c r="X771" s="8">
        <f>COUNTIFS($I771:$U771,3,$I771:$U771,2)</f>
        <v>0</v>
      </c>
      <c r="Y771" s="8">
        <f>IF(X771=0,COUNTIF($I771:$U771,3),0)</f>
        <v>1</v>
      </c>
      <c r="Z771" s="8">
        <f>IF(X771=0,COUNTIF($I771:$U771,2),0)</f>
        <v>0</v>
      </c>
      <c r="AA771" s="8">
        <f>COUNTIF($I771:$U771,1)</f>
        <v>2</v>
      </c>
      <c r="AB771">
        <v>771</v>
      </c>
      <c r="AC771">
        <f t="shared" si="12"/>
        <v>647640</v>
      </c>
    </row>
    <row r="772" spans="1:29">
      <c r="A772" s="3" t="s">
        <v>548</v>
      </c>
      <c r="B772" s="2" t="str" cm="1">
        <f t="array" ref="B772:C772">_xlfn.TEXTSPLIT(A772," ")</f>
        <v>K8889</v>
      </c>
      <c r="C772" s="2" t="str">
        <v>909</v>
      </c>
      <c r="D772" s="4" t="str" cm="1">
        <f t="array" ref="D772:H772">MID(B772,_xlfn.SEQUENCE(1,LEN(B772)),1)</f>
        <v>K</v>
      </c>
      <c r="E772" s="4" t="str">
        <v>8</v>
      </c>
      <c r="F772" s="4" t="str">
        <v>8</v>
      </c>
      <c r="G772" s="4" t="str">
        <v>8</v>
      </c>
      <c r="H772" s="4" t="str">
        <v>9</v>
      </c>
      <c r="I772" s="5">
        <f>COUNTIF(_xlfn.ANCHORARRAY($D772),"A")</f>
        <v>0</v>
      </c>
      <c r="J772" s="5">
        <f>COUNTIF(_xlfn.ANCHORARRAY($D772),"K")</f>
        <v>1</v>
      </c>
      <c r="K772" s="5">
        <f>COUNTIF(_xlfn.ANCHORARRAY($D772),"Q")</f>
        <v>0</v>
      </c>
      <c r="L772" s="5">
        <f>COUNTIF(_xlfn.ANCHORARRAY($D772),"J")</f>
        <v>0</v>
      </c>
      <c r="M772" s="5">
        <f>COUNTIF(_xlfn.ANCHORARRAY($D772),"T")</f>
        <v>0</v>
      </c>
      <c r="N772" s="5">
        <f>COUNTIF(_xlfn.ANCHORARRAY($D772),"9")</f>
        <v>1</v>
      </c>
      <c r="O772" s="5">
        <f>COUNTIF(_xlfn.ANCHORARRAY($D772),"8")</f>
        <v>3</v>
      </c>
      <c r="P772" s="5">
        <f>COUNTIF(_xlfn.ANCHORARRAY($D772),"7")</f>
        <v>0</v>
      </c>
      <c r="Q772" s="5">
        <f>COUNTIF(_xlfn.ANCHORARRAY($D772),"6")</f>
        <v>0</v>
      </c>
      <c r="R772" s="5">
        <f>COUNTIF(_xlfn.ANCHORARRAY($D772),"5")</f>
        <v>0</v>
      </c>
      <c r="S772" s="5">
        <f>COUNTIF(_xlfn.ANCHORARRAY($D772),"4")</f>
        <v>0</v>
      </c>
      <c r="T772" s="5">
        <f>COUNTIF(_xlfn.ANCHORARRAY($D772),"3")</f>
        <v>0</v>
      </c>
      <c r="U772" s="5">
        <f>COUNTIF(_xlfn.ANCHORARRAY($D772),"2")</f>
        <v>0</v>
      </c>
      <c r="V772" s="8">
        <f>COUNTIF($I772:$U772,5)</f>
        <v>0</v>
      </c>
      <c r="W772" s="8">
        <f>COUNTIF($I772:$U772,4)</f>
        <v>0</v>
      </c>
      <c r="X772" s="8">
        <f>COUNTIFS($I772:$U772,3,$I772:$U772,2)</f>
        <v>0</v>
      </c>
      <c r="Y772" s="8">
        <f>IF(X772=0,COUNTIF($I772:$U772,3),0)</f>
        <v>1</v>
      </c>
      <c r="Z772" s="8">
        <f>IF(X772=0,COUNTIF($I772:$U772,2),0)</f>
        <v>0</v>
      </c>
      <c r="AA772" s="8">
        <f>COUNTIF($I772:$U772,1)</f>
        <v>2</v>
      </c>
      <c r="AB772">
        <v>772</v>
      </c>
      <c r="AC772">
        <f t="shared" si="12"/>
        <v>701748</v>
      </c>
    </row>
    <row r="773" spans="1:29">
      <c r="A773" s="3" t="s">
        <v>699</v>
      </c>
      <c r="B773" s="2" t="str" cm="1">
        <f t="array" ref="B773:C773">_xlfn.TEXTSPLIT(A773," ")</f>
        <v>K8A88</v>
      </c>
      <c r="C773" s="2" t="str">
        <v>441</v>
      </c>
      <c r="D773" s="4" t="str" cm="1">
        <f t="array" ref="D773:H773">MID(B773,_xlfn.SEQUENCE(1,LEN(B773)),1)</f>
        <v>K</v>
      </c>
      <c r="E773" s="4" t="str">
        <v>8</v>
      </c>
      <c r="F773" s="4" t="str">
        <v>A</v>
      </c>
      <c r="G773" s="4" t="str">
        <v>8</v>
      </c>
      <c r="H773" s="4" t="str">
        <v>8</v>
      </c>
      <c r="I773" s="5">
        <f>COUNTIF(_xlfn.ANCHORARRAY($D773),"A")</f>
        <v>1</v>
      </c>
      <c r="J773" s="5">
        <f>COUNTIF(_xlfn.ANCHORARRAY($D773),"K")</f>
        <v>1</v>
      </c>
      <c r="K773" s="5">
        <f>COUNTIF(_xlfn.ANCHORARRAY($D773),"Q")</f>
        <v>0</v>
      </c>
      <c r="L773" s="5">
        <f>COUNTIF(_xlfn.ANCHORARRAY($D773),"J")</f>
        <v>0</v>
      </c>
      <c r="M773" s="5">
        <f>COUNTIF(_xlfn.ANCHORARRAY($D773),"T")</f>
        <v>0</v>
      </c>
      <c r="N773" s="5">
        <f>COUNTIF(_xlfn.ANCHORARRAY($D773),"9")</f>
        <v>0</v>
      </c>
      <c r="O773" s="5">
        <f>COUNTIF(_xlfn.ANCHORARRAY($D773),"8")</f>
        <v>3</v>
      </c>
      <c r="P773" s="5">
        <f>COUNTIF(_xlfn.ANCHORARRAY($D773),"7")</f>
        <v>0</v>
      </c>
      <c r="Q773" s="5">
        <f>COUNTIF(_xlfn.ANCHORARRAY($D773),"6")</f>
        <v>0</v>
      </c>
      <c r="R773" s="5">
        <f>COUNTIF(_xlfn.ANCHORARRAY($D773),"5")</f>
        <v>0</v>
      </c>
      <c r="S773" s="5">
        <f>COUNTIF(_xlfn.ANCHORARRAY($D773),"4")</f>
        <v>0</v>
      </c>
      <c r="T773" s="5">
        <f>COUNTIF(_xlfn.ANCHORARRAY($D773),"3")</f>
        <v>0</v>
      </c>
      <c r="U773" s="5">
        <f>COUNTIF(_xlfn.ANCHORARRAY($D773),"2")</f>
        <v>0</v>
      </c>
      <c r="V773" s="8">
        <f>COUNTIF($I773:$U773,5)</f>
        <v>0</v>
      </c>
      <c r="W773" s="8">
        <f>COUNTIF($I773:$U773,4)</f>
        <v>0</v>
      </c>
      <c r="X773" s="8">
        <f>COUNTIFS($I773:$U773,3,$I773:$U773,2)</f>
        <v>0</v>
      </c>
      <c r="Y773" s="8">
        <f>IF(X773=0,COUNTIF($I773:$U773,3),0)</f>
        <v>1</v>
      </c>
      <c r="Z773" s="8">
        <f>IF(X773=0,COUNTIF($I773:$U773,2),0)</f>
        <v>0</v>
      </c>
      <c r="AA773" s="8">
        <f>COUNTIF($I773:$U773,1)</f>
        <v>2</v>
      </c>
      <c r="AB773">
        <v>773</v>
      </c>
      <c r="AC773">
        <f t="shared" si="12"/>
        <v>340893</v>
      </c>
    </row>
    <row r="774" spans="1:29">
      <c r="A774" s="3" t="s">
        <v>917</v>
      </c>
      <c r="B774" s="2" t="str" cm="1">
        <f t="array" ref="B774:C774">_xlfn.TEXTSPLIT(A774," ")</f>
        <v>K9KAK</v>
      </c>
      <c r="C774" s="2" t="str">
        <v>87</v>
      </c>
      <c r="D774" s="4" t="str" cm="1">
        <f t="array" ref="D774:H774">MID(B774,_xlfn.SEQUENCE(1,LEN(B774)),1)</f>
        <v>K</v>
      </c>
      <c r="E774" s="4" t="str">
        <v>9</v>
      </c>
      <c r="F774" s="4" t="str">
        <v>K</v>
      </c>
      <c r="G774" s="4" t="str">
        <v>A</v>
      </c>
      <c r="H774" s="4" t="str">
        <v>K</v>
      </c>
      <c r="I774" s="5">
        <f>COUNTIF(_xlfn.ANCHORARRAY($D774),"A")</f>
        <v>1</v>
      </c>
      <c r="J774" s="5">
        <f>COUNTIF(_xlfn.ANCHORARRAY($D774),"K")</f>
        <v>3</v>
      </c>
      <c r="K774" s="5">
        <f>COUNTIF(_xlfn.ANCHORARRAY($D774),"Q")</f>
        <v>0</v>
      </c>
      <c r="L774" s="5">
        <f>COUNTIF(_xlfn.ANCHORARRAY($D774),"J")</f>
        <v>0</v>
      </c>
      <c r="M774" s="5">
        <f>COUNTIF(_xlfn.ANCHORARRAY($D774),"T")</f>
        <v>0</v>
      </c>
      <c r="N774" s="5">
        <f>COUNTIF(_xlfn.ANCHORARRAY($D774),"9")</f>
        <v>1</v>
      </c>
      <c r="O774" s="5">
        <f>COUNTIF(_xlfn.ANCHORARRAY($D774),"8")</f>
        <v>0</v>
      </c>
      <c r="P774" s="5">
        <f>COUNTIF(_xlfn.ANCHORARRAY($D774),"7")</f>
        <v>0</v>
      </c>
      <c r="Q774" s="5">
        <f>COUNTIF(_xlfn.ANCHORARRAY($D774),"6")</f>
        <v>0</v>
      </c>
      <c r="R774" s="5">
        <f>COUNTIF(_xlfn.ANCHORARRAY($D774),"5")</f>
        <v>0</v>
      </c>
      <c r="S774" s="5">
        <f>COUNTIF(_xlfn.ANCHORARRAY($D774),"4")</f>
        <v>0</v>
      </c>
      <c r="T774" s="5">
        <f>COUNTIF(_xlfn.ANCHORARRAY($D774),"3")</f>
        <v>0</v>
      </c>
      <c r="U774" s="5">
        <f>COUNTIF(_xlfn.ANCHORARRAY($D774),"2")</f>
        <v>0</v>
      </c>
      <c r="V774" s="8">
        <f>COUNTIF($I774:$U774,5)</f>
        <v>0</v>
      </c>
      <c r="W774" s="8">
        <f>COUNTIF($I774:$U774,4)</f>
        <v>0</v>
      </c>
      <c r="X774" s="8">
        <f>COUNTIFS($I774:$U774,3,$I774:$U774,2)</f>
        <v>0</v>
      </c>
      <c r="Y774" s="8">
        <f>IF(X774=0,COUNTIF($I774:$U774,3),0)</f>
        <v>1</v>
      </c>
      <c r="Z774" s="8">
        <f>IF(X774=0,COUNTIF($I774:$U774,2),0)</f>
        <v>0</v>
      </c>
      <c r="AA774" s="8">
        <f>COUNTIF($I774:$U774,1)</f>
        <v>2</v>
      </c>
      <c r="AB774">
        <v>774</v>
      </c>
      <c r="AC774">
        <f t="shared" si="12"/>
        <v>67338</v>
      </c>
    </row>
    <row r="775" spans="1:29">
      <c r="A775" s="3" t="s">
        <v>587</v>
      </c>
      <c r="B775" s="2" t="str" cm="1">
        <f t="array" ref="B775:C775">_xlfn.TEXTSPLIT(A775," ")</f>
        <v>KJ6KK</v>
      </c>
      <c r="C775" s="2" t="str">
        <v>85</v>
      </c>
      <c r="D775" s="4" t="str" cm="1">
        <f t="array" ref="D775:H775">MID(B775,_xlfn.SEQUENCE(1,LEN(B775)),1)</f>
        <v>K</v>
      </c>
      <c r="E775" s="4" t="str">
        <v>J</v>
      </c>
      <c r="F775" s="4" t="str">
        <v>6</v>
      </c>
      <c r="G775" s="4" t="str">
        <v>K</v>
      </c>
      <c r="H775" s="4" t="str">
        <v>K</v>
      </c>
      <c r="I775" s="5">
        <f>COUNTIF(_xlfn.ANCHORARRAY($D775),"A")</f>
        <v>0</v>
      </c>
      <c r="J775" s="5">
        <f>COUNTIF(_xlfn.ANCHORARRAY($D775),"K")</f>
        <v>3</v>
      </c>
      <c r="K775" s="5">
        <f>COUNTIF(_xlfn.ANCHORARRAY($D775),"Q")</f>
        <v>0</v>
      </c>
      <c r="L775" s="5">
        <f>COUNTIF(_xlfn.ANCHORARRAY($D775),"J")</f>
        <v>1</v>
      </c>
      <c r="M775" s="5">
        <f>COUNTIF(_xlfn.ANCHORARRAY($D775),"T")</f>
        <v>0</v>
      </c>
      <c r="N775" s="5">
        <f>COUNTIF(_xlfn.ANCHORARRAY($D775),"9")</f>
        <v>0</v>
      </c>
      <c r="O775" s="5">
        <f>COUNTIF(_xlfn.ANCHORARRAY($D775),"8")</f>
        <v>0</v>
      </c>
      <c r="P775" s="5">
        <f>COUNTIF(_xlfn.ANCHORARRAY($D775),"7")</f>
        <v>0</v>
      </c>
      <c r="Q775" s="5">
        <f>COUNTIF(_xlfn.ANCHORARRAY($D775),"6")</f>
        <v>1</v>
      </c>
      <c r="R775" s="5">
        <f>COUNTIF(_xlfn.ANCHORARRAY($D775),"5")</f>
        <v>0</v>
      </c>
      <c r="S775" s="5">
        <f>COUNTIF(_xlfn.ANCHORARRAY($D775),"4")</f>
        <v>0</v>
      </c>
      <c r="T775" s="5">
        <f>COUNTIF(_xlfn.ANCHORARRAY($D775),"3")</f>
        <v>0</v>
      </c>
      <c r="U775" s="5">
        <f>COUNTIF(_xlfn.ANCHORARRAY($D775),"2")</f>
        <v>0</v>
      </c>
      <c r="V775" s="8">
        <f>COUNTIF($I775:$U775,5)</f>
        <v>0</v>
      </c>
      <c r="W775" s="8">
        <f>COUNTIF($I775:$U775,4)</f>
        <v>0</v>
      </c>
      <c r="X775" s="8">
        <f>COUNTIFS($I775:$U775,3,$I775:$U775,2)</f>
        <v>0</v>
      </c>
      <c r="Y775" s="8">
        <f>IF(X775=0,COUNTIF($I775:$U775,3),0)</f>
        <v>1</v>
      </c>
      <c r="Z775" s="8">
        <f>IF(X775=0,COUNTIF($I775:$U775,2),0)</f>
        <v>0</v>
      </c>
      <c r="AA775" s="8">
        <f>COUNTIF($I775:$U775,1)</f>
        <v>2</v>
      </c>
      <c r="AB775">
        <v>775</v>
      </c>
      <c r="AC775">
        <f t="shared" si="12"/>
        <v>65875</v>
      </c>
    </row>
    <row r="776" spans="1:29">
      <c r="A776" s="3" t="s">
        <v>56</v>
      </c>
      <c r="B776" s="2" t="str" cm="1">
        <f t="array" ref="B776:C776">_xlfn.TEXTSPLIT(A776," ")</f>
        <v>KJKQK</v>
      </c>
      <c r="C776" s="2" t="str">
        <v>582</v>
      </c>
      <c r="D776" s="4" t="str" cm="1">
        <f t="array" ref="D776:H776">MID(B776,_xlfn.SEQUENCE(1,LEN(B776)),1)</f>
        <v>K</v>
      </c>
      <c r="E776" s="4" t="str">
        <v>J</v>
      </c>
      <c r="F776" s="4" t="str">
        <v>K</v>
      </c>
      <c r="G776" s="4" t="str">
        <v>Q</v>
      </c>
      <c r="H776" s="4" t="str">
        <v>K</v>
      </c>
      <c r="I776" s="5">
        <f>COUNTIF(_xlfn.ANCHORARRAY($D776),"A")</f>
        <v>0</v>
      </c>
      <c r="J776" s="5">
        <f>COUNTIF(_xlfn.ANCHORARRAY($D776),"K")</f>
        <v>3</v>
      </c>
      <c r="K776" s="5">
        <f>COUNTIF(_xlfn.ANCHORARRAY($D776),"Q")</f>
        <v>1</v>
      </c>
      <c r="L776" s="5">
        <f>COUNTIF(_xlfn.ANCHORARRAY($D776),"J")</f>
        <v>1</v>
      </c>
      <c r="M776" s="5">
        <f>COUNTIF(_xlfn.ANCHORARRAY($D776),"T")</f>
        <v>0</v>
      </c>
      <c r="N776" s="5">
        <f>COUNTIF(_xlfn.ANCHORARRAY($D776),"9")</f>
        <v>0</v>
      </c>
      <c r="O776" s="5">
        <f>COUNTIF(_xlfn.ANCHORARRAY($D776),"8")</f>
        <v>0</v>
      </c>
      <c r="P776" s="5">
        <f>COUNTIF(_xlfn.ANCHORARRAY($D776),"7")</f>
        <v>0</v>
      </c>
      <c r="Q776" s="5">
        <f>COUNTIF(_xlfn.ANCHORARRAY($D776),"6")</f>
        <v>0</v>
      </c>
      <c r="R776" s="5">
        <f>COUNTIF(_xlfn.ANCHORARRAY($D776),"5")</f>
        <v>0</v>
      </c>
      <c r="S776" s="5">
        <f>COUNTIF(_xlfn.ANCHORARRAY($D776),"4")</f>
        <v>0</v>
      </c>
      <c r="T776" s="5">
        <f>COUNTIF(_xlfn.ANCHORARRAY($D776),"3")</f>
        <v>0</v>
      </c>
      <c r="U776" s="5">
        <f>COUNTIF(_xlfn.ANCHORARRAY($D776),"2")</f>
        <v>0</v>
      </c>
      <c r="V776" s="8">
        <f>COUNTIF($I776:$U776,5)</f>
        <v>0</v>
      </c>
      <c r="W776" s="8">
        <f>COUNTIF($I776:$U776,4)</f>
        <v>0</v>
      </c>
      <c r="X776" s="8">
        <f>COUNTIFS($I776:$U776,3,$I776:$U776,2)</f>
        <v>0</v>
      </c>
      <c r="Y776" s="8">
        <f>IF(X776=0,COUNTIF($I776:$U776,3),0)</f>
        <v>1</v>
      </c>
      <c r="Z776" s="8">
        <f>IF(X776=0,COUNTIF($I776:$U776,2),0)</f>
        <v>0</v>
      </c>
      <c r="AA776" s="8">
        <f>COUNTIF($I776:$U776,1)</f>
        <v>2</v>
      </c>
      <c r="AB776">
        <v>776</v>
      </c>
      <c r="AC776">
        <f t="shared" si="12"/>
        <v>451632</v>
      </c>
    </row>
    <row r="777" spans="1:29">
      <c r="A777" s="3" t="s">
        <v>210</v>
      </c>
      <c r="B777" s="2" t="str" cm="1">
        <f t="array" ref="B777:C777">_xlfn.TEXTSPLIT(A777," ")</f>
        <v>KQTKK</v>
      </c>
      <c r="C777" s="2" t="str">
        <v>186</v>
      </c>
      <c r="D777" s="4" t="str" cm="1">
        <f t="array" ref="D777:H777">MID(B777,_xlfn.SEQUENCE(1,LEN(B777)),1)</f>
        <v>K</v>
      </c>
      <c r="E777" s="4" t="str">
        <v>Q</v>
      </c>
      <c r="F777" s="4" t="str">
        <v>T</v>
      </c>
      <c r="G777" s="4" t="str">
        <v>K</v>
      </c>
      <c r="H777" s="4" t="str">
        <v>K</v>
      </c>
      <c r="I777" s="5">
        <f>COUNTIF(_xlfn.ANCHORARRAY($D777),"A")</f>
        <v>0</v>
      </c>
      <c r="J777" s="5">
        <f>COUNTIF(_xlfn.ANCHORARRAY($D777),"K")</f>
        <v>3</v>
      </c>
      <c r="K777" s="5">
        <f>COUNTIF(_xlfn.ANCHORARRAY($D777),"Q")</f>
        <v>1</v>
      </c>
      <c r="L777" s="5">
        <f>COUNTIF(_xlfn.ANCHORARRAY($D777),"J")</f>
        <v>0</v>
      </c>
      <c r="M777" s="5">
        <f>COUNTIF(_xlfn.ANCHORARRAY($D777),"T")</f>
        <v>1</v>
      </c>
      <c r="N777" s="5">
        <f>COUNTIF(_xlfn.ANCHORARRAY($D777),"9")</f>
        <v>0</v>
      </c>
      <c r="O777" s="5">
        <f>COUNTIF(_xlfn.ANCHORARRAY($D777),"8")</f>
        <v>0</v>
      </c>
      <c r="P777" s="5">
        <f>COUNTIF(_xlfn.ANCHORARRAY($D777),"7")</f>
        <v>0</v>
      </c>
      <c r="Q777" s="5">
        <f>COUNTIF(_xlfn.ANCHORARRAY($D777),"6")</f>
        <v>0</v>
      </c>
      <c r="R777" s="5">
        <f>COUNTIF(_xlfn.ANCHORARRAY($D777),"5")</f>
        <v>0</v>
      </c>
      <c r="S777" s="5">
        <f>COUNTIF(_xlfn.ANCHORARRAY($D777),"4")</f>
        <v>0</v>
      </c>
      <c r="T777" s="5">
        <f>COUNTIF(_xlfn.ANCHORARRAY($D777),"3")</f>
        <v>0</v>
      </c>
      <c r="U777" s="5">
        <f>COUNTIF(_xlfn.ANCHORARRAY($D777),"2")</f>
        <v>0</v>
      </c>
      <c r="V777" s="8">
        <f>COUNTIF($I777:$U777,5)</f>
        <v>0</v>
      </c>
      <c r="W777" s="8">
        <f>COUNTIF($I777:$U777,4)</f>
        <v>0</v>
      </c>
      <c r="X777" s="8">
        <f>COUNTIFS($I777:$U777,3,$I777:$U777,2)</f>
        <v>0</v>
      </c>
      <c r="Y777" s="8">
        <f>IF(X777=0,COUNTIF($I777:$U777,3),0)</f>
        <v>1</v>
      </c>
      <c r="Z777" s="8">
        <f>IF(X777=0,COUNTIF($I777:$U777,2),0)</f>
        <v>0</v>
      </c>
      <c r="AA777" s="8">
        <f>COUNTIF($I777:$U777,1)</f>
        <v>2</v>
      </c>
      <c r="AB777">
        <v>777</v>
      </c>
      <c r="AC777">
        <f t="shared" si="12"/>
        <v>144522</v>
      </c>
    </row>
    <row r="778" spans="1:29">
      <c r="A778" s="3" t="s">
        <v>57</v>
      </c>
      <c r="B778" s="2" t="str" cm="1">
        <f t="array" ref="B778:C778">_xlfn.TEXTSPLIT(A778," ")</f>
        <v>KK4KJ</v>
      </c>
      <c r="C778" s="2" t="str">
        <v>17</v>
      </c>
      <c r="D778" s="4" t="str" cm="1">
        <f t="array" ref="D778:H778">MID(B778,_xlfn.SEQUENCE(1,LEN(B778)),1)</f>
        <v>K</v>
      </c>
      <c r="E778" s="4" t="str">
        <v>K</v>
      </c>
      <c r="F778" s="4" t="str">
        <v>4</v>
      </c>
      <c r="G778" s="4" t="str">
        <v>K</v>
      </c>
      <c r="H778" s="4" t="str">
        <v>J</v>
      </c>
      <c r="I778" s="5">
        <f>COUNTIF(_xlfn.ANCHORARRAY($D778),"A")</f>
        <v>0</v>
      </c>
      <c r="J778" s="5">
        <f>COUNTIF(_xlfn.ANCHORARRAY($D778),"K")</f>
        <v>3</v>
      </c>
      <c r="K778" s="5">
        <f>COUNTIF(_xlfn.ANCHORARRAY($D778),"Q")</f>
        <v>0</v>
      </c>
      <c r="L778" s="5">
        <f>COUNTIF(_xlfn.ANCHORARRAY($D778),"J")</f>
        <v>1</v>
      </c>
      <c r="M778" s="5">
        <f>COUNTIF(_xlfn.ANCHORARRAY($D778),"T")</f>
        <v>0</v>
      </c>
      <c r="N778" s="5">
        <f>COUNTIF(_xlfn.ANCHORARRAY($D778),"9")</f>
        <v>0</v>
      </c>
      <c r="O778" s="5">
        <f>COUNTIF(_xlfn.ANCHORARRAY($D778),"8")</f>
        <v>0</v>
      </c>
      <c r="P778" s="5">
        <f>COUNTIF(_xlfn.ANCHORARRAY($D778),"7")</f>
        <v>0</v>
      </c>
      <c r="Q778" s="5">
        <f>COUNTIF(_xlfn.ANCHORARRAY($D778),"6")</f>
        <v>0</v>
      </c>
      <c r="R778" s="5">
        <f>COUNTIF(_xlfn.ANCHORARRAY($D778),"5")</f>
        <v>0</v>
      </c>
      <c r="S778" s="5">
        <f>COUNTIF(_xlfn.ANCHORARRAY($D778),"4")</f>
        <v>1</v>
      </c>
      <c r="T778" s="5">
        <f>COUNTIF(_xlfn.ANCHORARRAY($D778),"3")</f>
        <v>0</v>
      </c>
      <c r="U778" s="5">
        <f>COUNTIF(_xlfn.ANCHORARRAY($D778),"2")</f>
        <v>0</v>
      </c>
      <c r="V778" s="8">
        <f>COUNTIF($I778:$U778,5)</f>
        <v>0</v>
      </c>
      <c r="W778" s="8">
        <f>COUNTIF($I778:$U778,4)</f>
        <v>0</v>
      </c>
      <c r="X778" s="8">
        <f>COUNTIFS($I778:$U778,3,$I778:$U778,2)</f>
        <v>0</v>
      </c>
      <c r="Y778" s="8">
        <f>IF(X778=0,COUNTIF($I778:$U778,3),0)</f>
        <v>1</v>
      </c>
      <c r="Z778" s="8">
        <f>IF(X778=0,COUNTIF($I778:$U778,2),0)</f>
        <v>0</v>
      </c>
      <c r="AA778" s="8">
        <f>COUNTIF($I778:$U778,1)</f>
        <v>2</v>
      </c>
      <c r="AB778">
        <v>778</v>
      </c>
      <c r="AC778">
        <f t="shared" si="12"/>
        <v>13226</v>
      </c>
    </row>
    <row r="779" spans="1:29">
      <c r="A779" s="3" t="s">
        <v>249</v>
      </c>
      <c r="B779" s="2" t="str" cm="1">
        <f t="array" ref="B779:C779">_xlfn.TEXTSPLIT(A779," ")</f>
        <v>KKQ2K</v>
      </c>
      <c r="C779" s="2" t="str">
        <v>243</v>
      </c>
      <c r="D779" s="4" t="str" cm="1">
        <f t="array" ref="D779:H779">MID(B779,_xlfn.SEQUENCE(1,LEN(B779)),1)</f>
        <v>K</v>
      </c>
      <c r="E779" s="4" t="str">
        <v>K</v>
      </c>
      <c r="F779" s="4" t="str">
        <v>Q</v>
      </c>
      <c r="G779" s="4" t="str">
        <v>2</v>
      </c>
      <c r="H779" s="4" t="str">
        <v>K</v>
      </c>
      <c r="I779" s="5">
        <f>COUNTIF(_xlfn.ANCHORARRAY($D779),"A")</f>
        <v>0</v>
      </c>
      <c r="J779" s="5">
        <f>COUNTIF(_xlfn.ANCHORARRAY($D779),"K")</f>
        <v>3</v>
      </c>
      <c r="K779" s="5">
        <f>COUNTIF(_xlfn.ANCHORARRAY($D779),"Q")</f>
        <v>1</v>
      </c>
      <c r="L779" s="5">
        <f>COUNTIF(_xlfn.ANCHORARRAY($D779),"J")</f>
        <v>0</v>
      </c>
      <c r="M779" s="5">
        <f>COUNTIF(_xlfn.ANCHORARRAY($D779),"T")</f>
        <v>0</v>
      </c>
      <c r="N779" s="5">
        <f>COUNTIF(_xlfn.ANCHORARRAY($D779),"9")</f>
        <v>0</v>
      </c>
      <c r="O779" s="5">
        <f>COUNTIF(_xlfn.ANCHORARRAY($D779),"8")</f>
        <v>0</v>
      </c>
      <c r="P779" s="5">
        <f>COUNTIF(_xlfn.ANCHORARRAY($D779),"7")</f>
        <v>0</v>
      </c>
      <c r="Q779" s="5">
        <f>COUNTIF(_xlfn.ANCHORARRAY($D779),"6")</f>
        <v>0</v>
      </c>
      <c r="R779" s="5">
        <f>COUNTIF(_xlfn.ANCHORARRAY($D779),"5")</f>
        <v>0</v>
      </c>
      <c r="S779" s="5">
        <f>COUNTIF(_xlfn.ANCHORARRAY($D779),"4")</f>
        <v>0</v>
      </c>
      <c r="T779" s="5">
        <f>COUNTIF(_xlfn.ANCHORARRAY($D779),"3")</f>
        <v>0</v>
      </c>
      <c r="U779" s="5">
        <f>COUNTIF(_xlfn.ANCHORARRAY($D779),"2")</f>
        <v>1</v>
      </c>
      <c r="V779" s="8">
        <f>COUNTIF($I779:$U779,5)</f>
        <v>0</v>
      </c>
      <c r="W779" s="8">
        <f>COUNTIF($I779:$U779,4)</f>
        <v>0</v>
      </c>
      <c r="X779" s="8">
        <f>COUNTIFS($I779:$U779,3,$I779:$U779,2)</f>
        <v>0</v>
      </c>
      <c r="Y779" s="8">
        <f>IF(X779=0,COUNTIF($I779:$U779,3),0)</f>
        <v>1</v>
      </c>
      <c r="Z779" s="8">
        <f>IF(X779=0,COUNTIF($I779:$U779,2),0)</f>
        <v>0</v>
      </c>
      <c r="AA779" s="8">
        <f>COUNTIF($I779:$U779,1)</f>
        <v>2</v>
      </c>
      <c r="AB779">
        <v>779</v>
      </c>
      <c r="AC779">
        <f t="shared" si="12"/>
        <v>189297</v>
      </c>
    </row>
    <row r="780" spans="1:29">
      <c r="A780" s="3" t="s">
        <v>305</v>
      </c>
      <c r="B780" s="2" t="str" cm="1">
        <f t="array" ref="B780:C780">_xlfn.TEXTSPLIT(A780," ")</f>
        <v>KKK74</v>
      </c>
      <c r="C780" s="2" t="str">
        <v>616</v>
      </c>
      <c r="D780" s="4" t="str" cm="1">
        <f t="array" ref="D780:H780">MID(B780,_xlfn.SEQUENCE(1,LEN(B780)),1)</f>
        <v>K</v>
      </c>
      <c r="E780" s="4" t="str">
        <v>K</v>
      </c>
      <c r="F780" s="4" t="str">
        <v>K</v>
      </c>
      <c r="G780" s="4" t="str">
        <v>7</v>
      </c>
      <c r="H780" s="4" t="str">
        <v>4</v>
      </c>
      <c r="I780" s="5">
        <f>COUNTIF(_xlfn.ANCHORARRAY($D780),"A")</f>
        <v>0</v>
      </c>
      <c r="J780" s="5">
        <f>COUNTIF(_xlfn.ANCHORARRAY($D780),"K")</f>
        <v>3</v>
      </c>
      <c r="K780" s="5">
        <f>COUNTIF(_xlfn.ANCHORARRAY($D780),"Q")</f>
        <v>0</v>
      </c>
      <c r="L780" s="5">
        <f>COUNTIF(_xlfn.ANCHORARRAY($D780),"J")</f>
        <v>0</v>
      </c>
      <c r="M780" s="5">
        <f>COUNTIF(_xlfn.ANCHORARRAY($D780),"T")</f>
        <v>0</v>
      </c>
      <c r="N780" s="5">
        <f>COUNTIF(_xlfn.ANCHORARRAY($D780),"9")</f>
        <v>0</v>
      </c>
      <c r="O780" s="5">
        <f>COUNTIF(_xlfn.ANCHORARRAY($D780),"8")</f>
        <v>0</v>
      </c>
      <c r="P780" s="5">
        <f>COUNTIF(_xlfn.ANCHORARRAY($D780),"7")</f>
        <v>1</v>
      </c>
      <c r="Q780" s="5">
        <f>COUNTIF(_xlfn.ANCHORARRAY($D780),"6")</f>
        <v>0</v>
      </c>
      <c r="R780" s="5">
        <f>COUNTIF(_xlfn.ANCHORARRAY($D780),"5")</f>
        <v>0</v>
      </c>
      <c r="S780" s="5">
        <f>COUNTIF(_xlfn.ANCHORARRAY($D780),"4")</f>
        <v>1</v>
      </c>
      <c r="T780" s="5">
        <f>COUNTIF(_xlfn.ANCHORARRAY($D780),"3")</f>
        <v>0</v>
      </c>
      <c r="U780" s="5">
        <f>COUNTIF(_xlfn.ANCHORARRAY($D780),"2")</f>
        <v>0</v>
      </c>
      <c r="V780" s="8">
        <f>COUNTIF($I780:$U780,5)</f>
        <v>0</v>
      </c>
      <c r="W780" s="8">
        <f>COUNTIF($I780:$U780,4)</f>
        <v>0</v>
      </c>
      <c r="X780" s="8">
        <f>COUNTIFS($I780:$U780,3,$I780:$U780,2)</f>
        <v>0</v>
      </c>
      <c r="Y780" s="8">
        <f>IF(X780=0,COUNTIF($I780:$U780,3),0)</f>
        <v>1</v>
      </c>
      <c r="Z780" s="8">
        <f>IF(X780=0,COUNTIF($I780:$U780,2),0)</f>
        <v>0</v>
      </c>
      <c r="AA780" s="8">
        <f>COUNTIF($I780:$U780,1)</f>
        <v>2</v>
      </c>
      <c r="AB780">
        <v>780</v>
      </c>
      <c r="AC780">
        <f t="shared" si="12"/>
        <v>480480</v>
      </c>
    </row>
    <row r="781" spans="1:29">
      <c r="A781" s="3" t="s">
        <v>357</v>
      </c>
      <c r="B781" s="2" t="str" cm="1">
        <f t="array" ref="B781:C781">_xlfn.TEXTSPLIT(A781," ")</f>
        <v>KAJAA</v>
      </c>
      <c r="C781" s="2" t="str">
        <v>422</v>
      </c>
      <c r="D781" s="4" t="str" cm="1">
        <f t="array" ref="D781:H781">MID(B781,_xlfn.SEQUENCE(1,LEN(B781)),1)</f>
        <v>K</v>
      </c>
      <c r="E781" s="4" t="str">
        <v>A</v>
      </c>
      <c r="F781" s="4" t="str">
        <v>J</v>
      </c>
      <c r="G781" s="4" t="str">
        <v>A</v>
      </c>
      <c r="H781" s="4" t="str">
        <v>A</v>
      </c>
      <c r="I781" s="5">
        <f>COUNTIF(_xlfn.ANCHORARRAY($D781),"A")</f>
        <v>3</v>
      </c>
      <c r="J781" s="5">
        <f>COUNTIF(_xlfn.ANCHORARRAY($D781),"K")</f>
        <v>1</v>
      </c>
      <c r="K781" s="5">
        <f>COUNTIF(_xlfn.ANCHORARRAY($D781),"Q")</f>
        <v>0</v>
      </c>
      <c r="L781" s="5">
        <f>COUNTIF(_xlfn.ANCHORARRAY($D781),"J")</f>
        <v>1</v>
      </c>
      <c r="M781" s="5">
        <f>COUNTIF(_xlfn.ANCHORARRAY($D781),"T")</f>
        <v>0</v>
      </c>
      <c r="N781" s="5">
        <f>COUNTIF(_xlfn.ANCHORARRAY($D781),"9")</f>
        <v>0</v>
      </c>
      <c r="O781" s="5">
        <f>COUNTIF(_xlfn.ANCHORARRAY($D781),"8")</f>
        <v>0</v>
      </c>
      <c r="P781" s="5">
        <f>COUNTIF(_xlfn.ANCHORARRAY($D781),"7")</f>
        <v>0</v>
      </c>
      <c r="Q781" s="5">
        <f>COUNTIF(_xlfn.ANCHORARRAY($D781),"6")</f>
        <v>0</v>
      </c>
      <c r="R781" s="5">
        <f>COUNTIF(_xlfn.ANCHORARRAY($D781),"5")</f>
        <v>0</v>
      </c>
      <c r="S781" s="5">
        <f>COUNTIF(_xlfn.ANCHORARRAY($D781),"4")</f>
        <v>0</v>
      </c>
      <c r="T781" s="5">
        <f>COUNTIF(_xlfn.ANCHORARRAY($D781),"3")</f>
        <v>0</v>
      </c>
      <c r="U781" s="5">
        <f>COUNTIF(_xlfn.ANCHORARRAY($D781),"2")</f>
        <v>0</v>
      </c>
      <c r="V781" s="8">
        <f>COUNTIF($I781:$U781,5)</f>
        <v>0</v>
      </c>
      <c r="W781" s="8">
        <f>COUNTIF($I781:$U781,4)</f>
        <v>0</v>
      </c>
      <c r="X781" s="8">
        <f>COUNTIFS($I781:$U781,3,$I781:$U781,2)</f>
        <v>0</v>
      </c>
      <c r="Y781" s="8">
        <f>IF(X781=0,COUNTIF($I781:$U781,3),0)</f>
        <v>1</v>
      </c>
      <c r="Z781" s="8">
        <f>IF(X781=0,COUNTIF($I781:$U781,2),0)</f>
        <v>0</v>
      </c>
      <c r="AA781" s="8">
        <f>COUNTIF($I781:$U781,1)</f>
        <v>2</v>
      </c>
      <c r="AB781">
        <v>781</v>
      </c>
      <c r="AC781">
        <f t="shared" si="12"/>
        <v>329582</v>
      </c>
    </row>
    <row r="782" spans="1:29">
      <c r="A782" s="3" t="s">
        <v>776</v>
      </c>
      <c r="B782" s="2" t="str" cm="1">
        <f t="array" ref="B782:C782">_xlfn.TEXTSPLIT(A782," ")</f>
        <v>KAK3K</v>
      </c>
      <c r="C782" s="2" t="str">
        <v>610</v>
      </c>
      <c r="D782" s="4" t="str" cm="1">
        <f t="array" ref="D782:H782">MID(B782,_xlfn.SEQUENCE(1,LEN(B782)),1)</f>
        <v>K</v>
      </c>
      <c r="E782" s="4" t="str">
        <v>A</v>
      </c>
      <c r="F782" s="4" t="str">
        <v>K</v>
      </c>
      <c r="G782" s="4" t="str">
        <v>3</v>
      </c>
      <c r="H782" s="4" t="str">
        <v>K</v>
      </c>
      <c r="I782" s="5">
        <f>COUNTIF(_xlfn.ANCHORARRAY($D782),"A")</f>
        <v>1</v>
      </c>
      <c r="J782" s="5">
        <f>COUNTIF(_xlfn.ANCHORARRAY($D782),"K")</f>
        <v>3</v>
      </c>
      <c r="K782" s="5">
        <f>COUNTIF(_xlfn.ANCHORARRAY($D782),"Q")</f>
        <v>0</v>
      </c>
      <c r="L782" s="5">
        <f>COUNTIF(_xlfn.ANCHORARRAY($D782),"J")</f>
        <v>0</v>
      </c>
      <c r="M782" s="5">
        <f>COUNTIF(_xlfn.ANCHORARRAY($D782),"T")</f>
        <v>0</v>
      </c>
      <c r="N782" s="5">
        <f>COUNTIF(_xlfn.ANCHORARRAY($D782),"9")</f>
        <v>0</v>
      </c>
      <c r="O782" s="5">
        <f>COUNTIF(_xlfn.ANCHORARRAY($D782),"8")</f>
        <v>0</v>
      </c>
      <c r="P782" s="5">
        <f>COUNTIF(_xlfn.ANCHORARRAY($D782),"7")</f>
        <v>0</v>
      </c>
      <c r="Q782" s="5">
        <f>COUNTIF(_xlfn.ANCHORARRAY($D782),"6")</f>
        <v>0</v>
      </c>
      <c r="R782" s="5">
        <f>COUNTIF(_xlfn.ANCHORARRAY($D782),"5")</f>
        <v>0</v>
      </c>
      <c r="S782" s="5">
        <f>COUNTIF(_xlfn.ANCHORARRAY($D782),"4")</f>
        <v>0</v>
      </c>
      <c r="T782" s="5">
        <f>COUNTIF(_xlfn.ANCHORARRAY($D782),"3")</f>
        <v>1</v>
      </c>
      <c r="U782" s="5">
        <f>COUNTIF(_xlfn.ANCHORARRAY($D782),"2")</f>
        <v>0</v>
      </c>
      <c r="V782" s="8">
        <f>COUNTIF($I782:$U782,5)</f>
        <v>0</v>
      </c>
      <c r="W782" s="8">
        <f>COUNTIF($I782:$U782,4)</f>
        <v>0</v>
      </c>
      <c r="X782" s="8">
        <f>COUNTIFS($I782:$U782,3,$I782:$U782,2)</f>
        <v>0</v>
      </c>
      <c r="Y782" s="8">
        <f>IF(X782=0,COUNTIF($I782:$U782,3),0)</f>
        <v>1</v>
      </c>
      <c r="Z782" s="8">
        <f>IF(X782=0,COUNTIF($I782:$U782,2),0)</f>
        <v>0</v>
      </c>
      <c r="AA782" s="8">
        <f>COUNTIF($I782:$U782,1)</f>
        <v>2</v>
      </c>
      <c r="AB782">
        <v>782</v>
      </c>
      <c r="AC782">
        <f t="shared" si="12"/>
        <v>477020</v>
      </c>
    </row>
    <row r="783" spans="1:29">
      <c r="A783" s="3" t="s">
        <v>222</v>
      </c>
      <c r="B783" s="2" t="str" cm="1">
        <f t="array" ref="B783:C783">_xlfn.TEXTSPLIT(A783," ")</f>
        <v>A2232</v>
      </c>
      <c r="C783" s="2" t="str">
        <v>922</v>
      </c>
      <c r="D783" s="4" t="str" cm="1">
        <f t="array" ref="D783:H783">MID(B783,_xlfn.SEQUENCE(1,LEN(B783)),1)</f>
        <v>A</v>
      </c>
      <c r="E783" s="4" t="str">
        <v>2</v>
      </c>
      <c r="F783" s="4" t="str">
        <v>2</v>
      </c>
      <c r="G783" s="4" t="str">
        <v>3</v>
      </c>
      <c r="H783" s="4" t="str">
        <v>2</v>
      </c>
      <c r="I783" s="5">
        <f>COUNTIF(_xlfn.ANCHORARRAY($D783),"A")</f>
        <v>1</v>
      </c>
      <c r="J783" s="5">
        <f>COUNTIF(_xlfn.ANCHORARRAY($D783),"K")</f>
        <v>0</v>
      </c>
      <c r="K783" s="5">
        <f>COUNTIF(_xlfn.ANCHORARRAY($D783),"Q")</f>
        <v>0</v>
      </c>
      <c r="L783" s="5">
        <f>COUNTIF(_xlfn.ANCHORARRAY($D783),"J")</f>
        <v>0</v>
      </c>
      <c r="M783" s="5">
        <f>COUNTIF(_xlfn.ANCHORARRAY($D783),"T")</f>
        <v>0</v>
      </c>
      <c r="N783" s="5">
        <f>COUNTIF(_xlfn.ANCHORARRAY($D783),"9")</f>
        <v>0</v>
      </c>
      <c r="O783" s="5">
        <f>COUNTIF(_xlfn.ANCHORARRAY($D783),"8")</f>
        <v>0</v>
      </c>
      <c r="P783" s="5">
        <f>COUNTIF(_xlfn.ANCHORARRAY($D783),"7")</f>
        <v>0</v>
      </c>
      <c r="Q783" s="5">
        <f>COUNTIF(_xlfn.ANCHORARRAY($D783),"6")</f>
        <v>0</v>
      </c>
      <c r="R783" s="5">
        <f>COUNTIF(_xlfn.ANCHORARRAY($D783),"5")</f>
        <v>0</v>
      </c>
      <c r="S783" s="5">
        <f>COUNTIF(_xlfn.ANCHORARRAY($D783),"4")</f>
        <v>0</v>
      </c>
      <c r="T783" s="5">
        <f>COUNTIF(_xlfn.ANCHORARRAY($D783),"3")</f>
        <v>1</v>
      </c>
      <c r="U783" s="5">
        <f>COUNTIF(_xlfn.ANCHORARRAY($D783),"2")</f>
        <v>3</v>
      </c>
      <c r="V783" s="8">
        <f>COUNTIF($I783:$U783,5)</f>
        <v>0</v>
      </c>
      <c r="W783" s="8">
        <f>COUNTIF($I783:$U783,4)</f>
        <v>0</v>
      </c>
      <c r="X783" s="8">
        <f>COUNTIFS($I783:$U783,3,$I783:$U783,2)</f>
        <v>0</v>
      </c>
      <c r="Y783" s="8">
        <f>IF(X783=0,COUNTIF($I783:$U783,3),0)</f>
        <v>1</v>
      </c>
      <c r="Z783" s="8">
        <f>IF(X783=0,COUNTIF($I783:$U783,2),0)</f>
        <v>0</v>
      </c>
      <c r="AA783" s="8">
        <f>COUNTIF($I783:$U783,1)</f>
        <v>2</v>
      </c>
      <c r="AB783">
        <v>783</v>
      </c>
      <c r="AC783">
        <f t="shared" si="12"/>
        <v>721926</v>
      </c>
    </row>
    <row r="784" spans="1:29">
      <c r="A784" s="3" t="s">
        <v>965</v>
      </c>
      <c r="B784" s="2" t="str" cm="1">
        <f t="array" ref="B784:C784">_xlfn.TEXTSPLIT(A784," ")</f>
        <v>A2888</v>
      </c>
      <c r="C784" s="2" t="str">
        <v>156</v>
      </c>
      <c r="D784" s="4" t="str" cm="1">
        <f t="array" ref="D784:H784">MID(B784,_xlfn.SEQUENCE(1,LEN(B784)),1)</f>
        <v>A</v>
      </c>
      <c r="E784" s="4" t="str">
        <v>2</v>
      </c>
      <c r="F784" s="4" t="str">
        <v>8</v>
      </c>
      <c r="G784" s="4" t="str">
        <v>8</v>
      </c>
      <c r="H784" s="4" t="str">
        <v>8</v>
      </c>
      <c r="I784" s="5">
        <f>COUNTIF(_xlfn.ANCHORARRAY($D784),"A")</f>
        <v>1</v>
      </c>
      <c r="J784" s="5">
        <f>COUNTIF(_xlfn.ANCHORARRAY($D784),"K")</f>
        <v>0</v>
      </c>
      <c r="K784" s="5">
        <f>COUNTIF(_xlfn.ANCHORARRAY($D784),"Q")</f>
        <v>0</v>
      </c>
      <c r="L784" s="5">
        <f>COUNTIF(_xlfn.ANCHORARRAY($D784),"J")</f>
        <v>0</v>
      </c>
      <c r="M784" s="5">
        <f>COUNTIF(_xlfn.ANCHORARRAY($D784),"T")</f>
        <v>0</v>
      </c>
      <c r="N784" s="5">
        <f>COUNTIF(_xlfn.ANCHORARRAY($D784),"9")</f>
        <v>0</v>
      </c>
      <c r="O784" s="5">
        <f>COUNTIF(_xlfn.ANCHORARRAY($D784),"8")</f>
        <v>3</v>
      </c>
      <c r="P784" s="5">
        <f>COUNTIF(_xlfn.ANCHORARRAY($D784),"7")</f>
        <v>0</v>
      </c>
      <c r="Q784" s="5">
        <f>COUNTIF(_xlfn.ANCHORARRAY($D784),"6")</f>
        <v>0</v>
      </c>
      <c r="R784" s="5">
        <f>COUNTIF(_xlfn.ANCHORARRAY($D784),"5")</f>
        <v>0</v>
      </c>
      <c r="S784" s="5">
        <f>COUNTIF(_xlfn.ANCHORARRAY($D784),"4")</f>
        <v>0</v>
      </c>
      <c r="T784" s="5">
        <f>COUNTIF(_xlfn.ANCHORARRAY($D784),"3")</f>
        <v>0</v>
      </c>
      <c r="U784" s="5">
        <f>COUNTIF(_xlfn.ANCHORARRAY($D784),"2")</f>
        <v>1</v>
      </c>
      <c r="V784" s="8">
        <f>COUNTIF($I784:$U784,5)</f>
        <v>0</v>
      </c>
      <c r="W784" s="8">
        <f>COUNTIF($I784:$U784,4)</f>
        <v>0</v>
      </c>
      <c r="X784" s="8">
        <f>COUNTIFS($I784:$U784,3,$I784:$U784,2)</f>
        <v>0</v>
      </c>
      <c r="Y784" s="8">
        <f>IF(X784=0,COUNTIF($I784:$U784,3),0)</f>
        <v>1</v>
      </c>
      <c r="Z784" s="8">
        <f>IF(X784=0,COUNTIF($I784:$U784,2),0)</f>
        <v>0</v>
      </c>
      <c r="AA784" s="8">
        <f>COUNTIF($I784:$U784,1)</f>
        <v>2</v>
      </c>
      <c r="AB784">
        <v>784</v>
      </c>
      <c r="AC784">
        <f t="shared" si="12"/>
        <v>122304</v>
      </c>
    </row>
    <row r="785" spans="1:29">
      <c r="A785" s="3" t="s">
        <v>858</v>
      </c>
      <c r="B785" s="2" t="str" cm="1">
        <f t="array" ref="B785:C785">_xlfn.TEXTSPLIT(A785," ")</f>
        <v>A3383</v>
      </c>
      <c r="C785" s="2" t="str">
        <v>24</v>
      </c>
      <c r="D785" s="4" t="str" cm="1">
        <f t="array" ref="D785:H785">MID(B785,_xlfn.SEQUENCE(1,LEN(B785)),1)</f>
        <v>A</v>
      </c>
      <c r="E785" s="4" t="str">
        <v>3</v>
      </c>
      <c r="F785" s="4" t="str">
        <v>3</v>
      </c>
      <c r="G785" s="4" t="str">
        <v>8</v>
      </c>
      <c r="H785" s="4" t="str">
        <v>3</v>
      </c>
      <c r="I785" s="5">
        <f>COUNTIF(_xlfn.ANCHORARRAY($D785),"A")</f>
        <v>1</v>
      </c>
      <c r="J785" s="5">
        <f>COUNTIF(_xlfn.ANCHORARRAY($D785),"K")</f>
        <v>0</v>
      </c>
      <c r="K785" s="5">
        <f>COUNTIF(_xlfn.ANCHORARRAY($D785),"Q")</f>
        <v>0</v>
      </c>
      <c r="L785" s="5">
        <f>COUNTIF(_xlfn.ANCHORARRAY($D785),"J")</f>
        <v>0</v>
      </c>
      <c r="M785" s="5">
        <f>COUNTIF(_xlfn.ANCHORARRAY($D785),"T")</f>
        <v>0</v>
      </c>
      <c r="N785" s="5">
        <f>COUNTIF(_xlfn.ANCHORARRAY($D785),"9")</f>
        <v>0</v>
      </c>
      <c r="O785" s="5">
        <f>COUNTIF(_xlfn.ANCHORARRAY($D785),"8")</f>
        <v>1</v>
      </c>
      <c r="P785" s="5">
        <f>COUNTIF(_xlfn.ANCHORARRAY($D785),"7")</f>
        <v>0</v>
      </c>
      <c r="Q785" s="5">
        <f>COUNTIF(_xlfn.ANCHORARRAY($D785),"6")</f>
        <v>0</v>
      </c>
      <c r="R785" s="5">
        <f>COUNTIF(_xlfn.ANCHORARRAY($D785),"5")</f>
        <v>0</v>
      </c>
      <c r="S785" s="5">
        <f>COUNTIF(_xlfn.ANCHORARRAY($D785),"4")</f>
        <v>0</v>
      </c>
      <c r="T785" s="5">
        <f>COUNTIF(_xlfn.ANCHORARRAY($D785),"3")</f>
        <v>3</v>
      </c>
      <c r="U785" s="5">
        <f>COUNTIF(_xlfn.ANCHORARRAY($D785),"2")</f>
        <v>0</v>
      </c>
      <c r="V785" s="8">
        <f>COUNTIF($I785:$U785,5)</f>
        <v>0</v>
      </c>
      <c r="W785" s="8">
        <f>COUNTIF($I785:$U785,4)</f>
        <v>0</v>
      </c>
      <c r="X785" s="8">
        <f>COUNTIFS($I785:$U785,3,$I785:$U785,2)</f>
        <v>0</v>
      </c>
      <c r="Y785" s="8">
        <f>IF(X785=0,COUNTIF($I785:$U785,3),0)</f>
        <v>1</v>
      </c>
      <c r="Z785" s="8">
        <f>IF(X785=0,COUNTIF($I785:$U785,2),0)</f>
        <v>0</v>
      </c>
      <c r="AA785" s="8">
        <f>COUNTIF($I785:$U785,1)</f>
        <v>2</v>
      </c>
      <c r="AB785">
        <v>785</v>
      </c>
      <c r="AC785">
        <f t="shared" si="12"/>
        <v>18840</v>
      </c>
    </row>
    <row r="786" spans="1:29">
      <c r="A786" s="2" t="s">
        <v>988</v>
      </c>
      <c r="B786" s="2" t="str" cm="1">
        <f t="array" ref="B786:C786">_xlfn.TEXTSPLIT(A786," ")</f>
        <v>A46AA</v>
      </c>
      <c r="C786" s="2" t="str">
        <v>60</v>
      </c>
      <c r="D786" s="4" t="str" cm="1">
        <f t="array" ref="D786:H786">MID(B786,_xlfn.SEQUENCE(1,LEN(B786)),1)</f>
        <v>A</v>
      </c>
      <c r="E786" s="4" t="str">
        <v>4</v>
      </c>
      <c r="F786" s="4" t="str">
        <v>6</v>
      </c>
      <c r="G786" s="4" t="str">
        <v>A</v>
      </c>
      <c r="H786" s="4" t="str">
        <v>A</v>
      </c>
      <c r="I786" s="5">
        <f>COUNTIF(_xlfn.ANCHORARRAY($D786),"A")</f>
        <v>3</v>
      </c>
      <c r="J786" s="5">
        <f>COUNTIF(_xlfn.ANCHORARRAY($D786),"K")</f>
        <v>0</v>
      </c>
      <c r="K786" s="5">
        <f>COUNTIF(_xlfn.ANCHORARRAY($D786),"Q")</f>
        <v>0</v>
      </c>
      <c r="L786" s="5">
        <f>COUNTIF(_xlfn.ANCHORARRAY($D786),"J")</f>
        <v>0</v>
      </c>
      <c r="M786" s="5">
        <f>COUNTIF(_xlfn.ANCHORARRAY($D786),"T")</f>
        <v>0</v>
      </c>
      <c r="N786" s="5">
        <f>COUNTIF(_xlfn.ANCHORARRAY($D786),"9")</f>
        <v>0</v>
      </c>
      <c r="O786" s="5">
        <f>COUNTIF(_xlfn.ANCHORARRAY($D786),"8")</f>
        <v>0</v>
      </c>
      <c r="P786" s="5">
        <f>COUNTIF(_xlfn.ANCHORARRAY($D786),"7")</f>
        <v>0</v>
      </c>
      <c r="Q786" s="5">
        <f>COUNTIF(_xlfn.ANCHORARRAY($D786),"6")</f>
        <v>1</v>
      </c>
      <c r="R786" s="5">
        <f>COUNTIF(_xlfn.ANCHORARRAY($D786),"5")</f>
        <v>0</v>
      </c>
      <c r="S786" s="5">
        <f>COUNTIF(_xlfn.ANCHORARRAY($D786),"4")</f>
        <v>1</v>
      </c>
      <c r="T786" s="5">
        <f>COUNTIF(_xlfn.ANCHORARRAY($D786),"3")</f>
        <v>0</v>
      </c>
      <c r="U786" s="5">
        <f>COUNTIF(_xlfn.ANCHORARRAY($D786),"2")</f>
        <v>0</v>
      </c>
      <c r="V786" s="8">
        <f>COUNTIF($I786:$U786,5)</f>
        <v>0</v>
      </c>
      <c r="W786" s="8">
        <f>COUNTIF($I786:$U786,4)</f>
        <v>0</v>
      </c>
      <c r="X786" s="8">
        <f>COUNTIFS($I786:$U786,3,$I786:$U786,2)</f>
        <v>0</v>
      </c>
      <c r="Y786" s="8">
        <f>IF(X786=0,COUNTIF($I786:$U786,3),0)</f>
        <v>1</v>
      </c>
      <c r="Z786" s="8">
        <f>IF(X786=0,COUNTIF($I786:$U786,2),0)</f>
        <v>0</v>
      </c>
      <c r="AA786" s="8">
        <f>COUNTIF($I786:$U786,1)</f>
        <v>2</v>
      </c>
      <c r="AB786">
        <v>786</v>
      </c>
      <c r="AC786">
        <f t="shared" si="12"/>
        <v>47160</v>
      </c>
    </row>
    <row r="787" spans="1:29">
      <c r="A787" s="3" t="s">
        <v>152</v>
      </c>
      <c r="B787" s="2" t="str" cm="1">
        <f t="array" ref="B787:C787">_xlfn.TEXTSPLIT(A787," ")</f>
        <v>A53AA</v>
      </c>
      <c r="C787" s="2" t="str">
        <v>348</v>
      </c>
      <c r="D787" s="4" t="str" cm="1">
        <f t="array" ref="D787:H787">MID(B787,_xlfn.SEQUENCE(1,LEN(B787)),1)</f>
        <v>A</v>
      </c>
      <c r="E787" s="4" t="str">
        <v>5</v>
      </c>
      <c r="F787" s="4" t="str">
        <v>3</v>
      </c>
      <c r="G787" s="4" t="str">
        <v>A</v>
      </c>
      <c r="H787" s="4" t="str">
        <v>A</v>
      </c>
      <c r="I787" s="5">
        <f>COUNTIF(_xlfn.ANCHORARRAY($D787),"A")</f>
        <v>3</v>
      </c>
      <c r="J787" s="5">
        <f>COUNTIF(_xlfn.ANCHORARRAY($D787),"K")</f>
        <v>0</v>
      </c>
      <c r="K787" s="5">
        <f>COUNTIF(_xlfn.ANCHORARRAY($D787),"Q")</f>
        <v>0</v>
      </c>
      <c r="L787" s="5">
        <f>COUNTIF(_xlfn.ANCHORARRAY($D787),"J")</f>
        <v>0</v>
      </c>
      <c r="M787" s="5">
        <f>COUNTIF(_xlfn.ANCHORARRAY($D787),"T")</f>
        <v>0</v>
      </c>
      <c r="N787" s="5">
        <f>COUNTIF(_xlfn.ANCHORARRAY($D787),"9")</f>
        <v>0</v>
      </c>
      <c r="O787" s="5">
        <f>COUNTIF(_xlfn.ANCHORARRAY($D787),"8")</f>
        <v>0</v>
      </c>
      <c r="P787" s="5">
        <f>COUNTIF(_xlfn.ANCHORARRAY($D787),"7")</f>
        <v>0</v>
      </c>
      <c r="Q787" s="5">
        <f>COUNTIF(_xlfn.ANCHORARRAY($D787),"6")</f>
        <v>0</v>
      </c>
      <c r="R787" s="5">
        <f>COUNTIF(_xlfn.ANCHORARRAY($D787),"5")</f>
        <v>1</v>
      </c>
      <c r="S787" s="5">
        <f>COUNTIF(_xlfn.ANCHORARRAY($D787),"4")</f>
        <v>0</v>
      </c>
      <c r="T787" s="5">
        <f>COUNTIF(_xlfn.ANCHORARRAY($D787),"3")</f>
        <v>1</v>
      </c>
      <c r="U787" s="5">
        <f>COUNTIF(_xlfn.ANCHORARRAY($D787),"2")</f>
        <v>0</v>
      </c>
      <c r="V787" s="8">
        <f>COUNTIF($I787:$U787,5)</f>
        <v>0</v>
      </c>
      <c r="W787" s="8">
        <f>COUNTIF($I787:$U787,4)</f>
        <v>0</v>
      </c>
      <c r="X787" s="8">
        <f>COUNTIFS($I787:$U787,3,$I787:$U787,2)</f>
        <v>0</v>
      </c>
      <c r="Y787" s="8">
        <f>IF(X787=0,COUNTIF($I787:$U787,3),0)</f>
        <v>1</v>
      </c>
      <c r="Z787" s="8">
        <f>IF(X787=0,COUNTIF($I787:$U787,2),0)</f>
        <v>0</v>
      </c>
      <c r="AA787" s="8">
        <f>COUNTIF($I787:$U787,1)</f>
        <v>2</v>
      </c>
      <c r="AB787">
        <v>787</v>
      </c>
      <c r="AC787">
        <f t="shared" si="12"/>
        <v>273876</v>
      </c>
    </row>
    <row r="788" spans="1:29">
      <c r="A788" s="3" t="s">
        <v>121</v>
      </c>
      <c r="B788" s="2" t="str" cm="1">
        <f t="array" ref="B788:C788">_xlfn.TEXTSPLIT(A788," ")</f>
        <v>A77K7</v>
      </c>
      <c r="C788" s="2" t="str">
        <v>295</v>
      </c>
      <c r="D788" s="4" t="str" cm="1">
        <f t="array" ref="D788:H788">MID(B788,_xlfn.SEQUENCE(1,LEN(B788)),1)</f>
        <v>A</v>
      </c>
      <c r="E788" s="4" t="str">
        <v>7</v>
      </c>
      <c r="F788" s="4" t="str">
        <v>7</v>
      </c>
      <c r="G788" s="4" t="str">
        <v>K</v>
      </c>
      <c r="H788" s="4" t="str">
        <v>7</v>
      </c>
      <c r="I788" s="5">
        <f>COUNTIF(_xlfn.ANCHORARRAY($D788),"A")</f>
        <v>1</v>
      </c>
      <c r="J788" s="5">
        <f>COUNTIF(_xlfn.ANCHORARRAY($D788),"K")</f>
        <v>1</v>
      </c>
      <c r="K788" s="5">
        <f>COUNTIF(_xlfn.ANCHORARRAY($D788),"Q")</f>
        <v>0</v>
      </c>
      <c r="L788" s="5">
        <f>COUNTIF(_xlfn.ANCHORARRAY($D788),"J")</f>
        <v>0</v>
      </c>
      <c r="M788" s="5">
        <f>COUNTIF(_xlfn.ANCHORARRAY($D788),"T")</f>
        <v>0</v>
      </c>
      <c r="N788" s="5">
        <f>COUNTIF(_xlfn.ANCHORARRAY($D788),"9")</f>
        <v>0</v>
      </c>
      <c r="O788" s="5">
        <f>COUNTIF(_xlfn.ANCHORARRAY($D788),"8")</f>
        <v>0</v>
      </c>
      <c r="P788" s="5">
        <f>COUNTIF(_xlfn.ANCHORARRAY($D788),"7")</f>
        <v>3</v>
      </c>
      <c r="Q788" s="5">
        <f>COUNTIF(_xlfn.ANCHORARRAY($D788),"6")</f>
        <v>0</v>
      </c>
      <c r="R788" s="5">
        <f>COUNTIF(_xlfn.ANCHORARRAY($D788),"5")</f>
        <v>0</v>
      </c>
      <c r="S788" s="5">
        <f>COUNTIF(_xlfn.ANCHORARRAY($D788),"4")</f>
        <v>0</v>
      </c>
      <c r="T788" s="5">
        <f>COUNTIF(_xlfn.ANCHORARRAY($D788),"3")</f>
        <v>0</v>
      </c>
      <c r="U788" s="5">
        <f>COUNTIF(_xlfn.ANCHORARRAY($D788),"2")</f>
        <v>0</v>
      </c>
      <c r="V788" s="8">
        <f>COUNTIF($I788:$U788,5)</f>
        <v>0</v>
      </c>
      <c r="W788" s="8">
        <f>COUNTIF($I788:$U788,4)</f>
        <v>0</v>
      </c>
      <c r="X788" s="8">
        <f>COUNTIFS($I788:$U788,3,$I788:$U788,2)</f>
        <v>0</v>
      </c>
      <c r="Y788" s="8">
        <f>IF(X788=0,COUNTIF($I788:$U788,3),0)</f>
        <v>1</v>
      </c>
      <c r="Z788" s="8">
        <f>IF(X788=0,COUNTIF($I788:$U788,2),0)</f>
        <v>0</v>
      </c>
      <c r="AA788" s="8">
        <f>COUNTIF($I788:$U788,1)</f>
        <v>2</v>
      </c>
      <c r="AB788">
        <v>788</v>
      </c>
      <c r="AC788">
        <f t="shared" si="12"/>
        <v>232460</v>
      </c>
    </row>
    <row r="789" spans="1:29">
      <c r="A789" s="3" t="s">
        <v>595</v>
      </c>
      <c r="B789" s="2" t="str" cm="1">
        <f t="array" ref="B789:C789">_xlfn.TEXTSPLIT(A789," ")</f>
        <v>A7999</v>
      </c>
      <c r="C789" s="2" t="str">
        <v>873</v>
      </c>
      <c r="D789" s="4" t="str" cm="1">
        <f t="array" ref="D789:H789">MID(B789,_xlfn.SEQUENCE(1,LEN(B789)),1)</f>
        <v>A</v>
      </c>
      <c r="E789" s="4" t="str">
        <v>7</v>
      </c>
      <c r="F789" s="4" t="str">
        <v>9</v>
      </c>
      <c r="G789" s="4" t="str">
        <v>9</v>
      </c>
      <c r="H789" s="4" t="str">
        <v>9</v>
      </c>
      <c r="I789" s="5">
        <f>COUNTIF(_xlfn.ANCHORARRAY($D789),"A")</f>
        <v>1</v>
      </c>
      <c r="J789" s="5">
        <f>COUNTIF(_xlfn.ANCHORARRAY($D789),"K")</f>
        <v>0</v>
      </c>
      <c r="K789" s="5">
        <f>COUNTIF(_xlfn.ANCHORARRAY($D789),"Q")</f>
        <v>0</v>
      </c>
      <c r="L789" s="5">
        <f>COUNTIF(_xlfn.ANCHORARRAY($D789),"J")</f>
        <v>0</v>
      </c>
      <c r="M789" s="5">
        <f>COUNTIF(_xlfn.ANCHORARRAY($D789),"T")</f>
        <v>0</v>
      </c>
      <c r="N789" s="5">
        <f>COUNTIF(_xlfn.ANCHORARRAY($D789),"9")</f>
        <v>3</v>
      </c>
      <c r="O789" s="5">
        <f>COUNTIF(_xlfn.ANCHORARRAY($D789),"8")</f>
        <v>0</v>
      </c>
      <c r="P789" s="5">
        <f>COUNTIF(_xlfn.ANCHORARRAY($D789),"7")</f>
        <v>1</v>
      </c>
      <c r="Q789" s="5">
        <f>COUNTIF(_xlfn.ANCHORARRAY($D789),"6")</f>
        <v>0</v>
      </c>
      <c r="R789" s="5">
        <f>COUNTIF(_xlfn.ANCHORARRAY($D789),"5")</f>
        <v>0</v>
      </c>
      <c r="S789" s="5">
        <f>COUNTIF(_xlfn.ANCHORARRAY($D789),"4")</f>
        <v>0</v>
      </c>
      <c r="T789" s="5">
        <f>COUNTIF(_xlfn.ANCHORARRAY($D789),"3")</f>
        <v>0</v>
      </c>
      <c r="U789" s="5">
        <f>COUNTIF(_xlfn.ANCHORARRAY($D789),"2")</f>
        <v>0</v>
      </c>
      <c r="V789" s="8">
        <f>COUNTIF($I789:$U789,5)</f>
        <v>0</v>
      </c>
      <c r="W789" s="8">
        <f>COUNTIF($I789:$U789,4)</f>
        <v>0</v>
      </c>
      <c r="X789" s="8">
        <f>COUNTIFS($I789:$U789,3,$I789:$U789,2)</f>
        <v>0</v>
      </c>
      <c r="Y789" s="8">
        <f>IF(X789=0,COUNTIF($I789:$U789,3),0)</f>
        <v>1</v>
      </c>
      <c r="Z789" s="8">
        <f>IF(X789=0,COUNTIF($I789:$U789,2),0)</f>
        <v>0</v>
      </c>
      <c r="AA789" s="8">
        <f>COUNTIF($I789:$U789,1)</f>
        <v>2</v>
      </c>
      <c r="AB789">
        <v>789</v>
      </c>
      <c r="AC789">
        <f t="shared" si="12"/>
        <v>688797</v>
      </c>
    </row>
    <row r="790" spans="1:29">
      <c r="A790" s="3" t="s">
        <v>270</v>
      </c>
      <c r="B790" s="2" t="str" cm="1">
        <f t="array" ref="B790:C790">_xlfn.TEXTSPLIT(A790," ")</f>
        <v>A7AAK</v>
      </c>
      <c r="C790" s="2" t="str">
        <v>371</v>
      </c>
      <c r="D790" s="4" t="str" cm="1">
        <f t="array" ref="D790:H790">MID(B790,_xlfn.SEQUENCE(1,LEN(B790)),1)</f>
        <v>A</v>
      </c>
      <c r="E790" s="4" t="str">
        <v>7</v>
      </c>
      <c r="F790" s="4" t="str">
        <v>A</v>
      </c>
      <c r="G790" s="4" t="str">
        <v>A</v>
      </c>
      <c r="H790" s="4" t="str">
        <v>K</v>
      </c>
      <c r="I790" s="5">
        <f>COUNTIF(_xlfn.ANCHORARRAY($D790),"A")</f>
        <v>3</v>
      </c>
      <c r="J790" s="5">
        <f>COUNTIF(_xlfn.ANCHORARRAY($D790),"K")</f>
        <v>1</v>
      </c>
      <c r="K790" s="5">
        <f>COUNTIF(_xlfn.ANCHORARRAY($D790),"Q")</f>
        <v>0</v>
      </c>
      <c r="L790" s="5">
        <f>COUNTIF(_xlfn.ANCHORARRAY($D790),"J")</f>
        <v>0</v>
      </c>
      <c r="M790" s="5">
        <f>COUNTIF(_xlfn.ANCHORARRAY($D790),"T")</f>
        <v>0</v>
      </c>
      <c r="N790" s="5">
        <f>COUNTIF(_xlfn.ANCHORARRAY($D790),"9")</f>
        <v>0</v>
      </c>
      <c r="O790" s="5">
        <f>COUNTIF(_xlfn.ANCHORARRAY($D790),"8")</f>
        <v>0</v>
      </c>
      <c r="P790" s="5">
        <f>COUNTIF(_xlfn.ANCHORARRAY($D790),"7")</f>
        <v>1</v>
      </c>
      <c r="Q790" s="5">
        <f>COUNTIF(_xlfn.ANCHORARRAY($D790),"6")</f>
        <v>0</v>
      </c>
      <c r="R790" s="5">
        <f>COUNTIF(_xlfn.ANCHORARRAY($D790),"5")</f>
        <v>0</v>
      </c>
      <c r="S790" s="5">
        <f>COUNTIF(_xlfn.ANCHORARRAY($D790),"4")</f>
        <v>0</v>
      </c>
      <c r="T790" s="5">
        <f>COUNTIF(_xlfn.ANCHORARRAY($D790),"3")</f>
        <v>0</v>
      </c>
      <c r="U790" s="5">
        <f>COUNTIF(_xlfn.ANCHORARRAY($D790),"2")</f>
        <v>0</v>
      </c>
      <c r="V790" s="8">
        <f>COUNTIF($I790:$U790,5)</f>
        <v>0</v>
      </c>
      <c r="W790" s="8">
        <f>COUNTIF($I790:$U790,4)</f>
        <v>0</v>
      </c>
      <c r="X790" s="8">
        <f>COUNTIFS($I790:$U790,3,$I790:$U790,2)</f>
        <v>0</v>
      </c>
      <c r="Y790" s="8">
        <f>IF(X790=0,COUNTIF($I790:$U790,3),0)</f>
        <v>1</v>
      </c>
      <c r="Z790" s="8">
        <f>IF(X790=0,COUNTIF($I790:$U790,2),0)</f>
        <v>0</v>
      </c>
      <c r="AA790" s="8">
        <f>COUNTIF($I790:$U790,1)</f>
        <v>2</v>
      </c>
      <c r="AB790">
        <v>790</v>
      </c>
      <c r="AC790">
        <f t="shared" si="12"/>
        <v>293090</v>
      </c>
    </row>
    <row r="791" spans="1:29">
      <c r="A791" s="3" t="s">
        <v>748</v>
      </c>
      <c r="B791" s="2" t="str" cm="1">
        <f t="array" ref="B791:C791">_xlfn.TEXTSPLIT(A791," ")</f>
        <v>A8AJA</v>
      </c>
      <c r="C791" s="2" t="str">
        <v>227</v>
      </c>
      <c r="D791" s="4" t="str" cm="1">
        <f t="array" ref="D791:H791">MID(B791,_xlfn.SEQUENCE(1,LEN(B791)),1)</f>
        <v>A</v>
      </c>
      <c r="E791" s="4" t="str">
        <v>8</v>
      </c>
      <c r="F791" s="4" t="str">
        <v>A</v>
      </c>
      <c r="G791" s="4" t="str">
        <v>J</v>
      </c>
      <c r="H791" s="4" t="str">
        <v>A</v>
      </c>
      <c r="I791" s="5">
        <f>COUNTIF(_xlfn.ANCHORARRAY($D791),"A")</f>
        <v>3</v>
      </c>
      <c r="J791" s="5">
        <f>COUNTIF(_xlfn.ANCHORARRAY($D791),"K")</f>
        <v>0</v>
      </c>
      <c r="K791" s="5">
        <f>COUNTIF(_xlfn.ANCHORARRAY($D791),"Q")</f>
        <v>0</v>
      </c>
      <c r="L791" s="5">
        <f>COUNTIF(_xlfn.ANCHORARRAY($D791),"J")</f>
        <v>1</v>
      </c>
      <c r="M791" s="5">
        <f>COUNTIF(_xlfn.ANCHORARRAY($D791),"T")</f>
        <v>0</v>
      </c>
      <c r="N791" s="5">
        <f>COUNTIF(_xlfn.ANCHORARRAY($D791),"9")</f>
        <v>0</v>
      </c>
      <c r="O791" s="5">
        <f>COUNTIF(_xlfn.ANCHORARRAY($D791),"8")</f>
        <v>1</v>
      </c>
      <c r="P791" s="5">
        <f>COUNTIF(_xlfn.ANCHORARRAY($D791),"7")</f>
        <v>0</v>
      </c>
      <c r="Q791" s="5">
        <f>COUNTIF(_xlfn.ANCHORARRAY($D791),"6")</f>
        <v>0</v>
      </c>
      <c r="R791" s="5">
        <f>COUNTIF(_xlfn.ANCHORARRAY($D791),"5")</f>
        <v>0</v>
      </c>
      <c r="S791" s="5">
        <f>COUNTIF(_xlfn.ANCHORARRAY($D791),"4")</f>
        <v>0</v>
      </c>
      <c r="T791" s="5">
        <f>COUNTIF(_xlfn.ANCHORARRAY($D791),"3")</f>
        <v>0</v>
      </c>
      <c r="U791" s="5">
        <f>COUNTIF(_xlfn.ANCHORARRAY($D791),"2")</f>
        <v>0</v>
      </c>
      <c r="V791" s="8">
        <f>COUNTIF($I791:$U791,5)</f>
        <v>0</v>
      </c>
      <c r="W791" s="8">
        <f>COUNTIF($I791:$U791,4)</f>
        <v>0</v>
      </c>
      <c r="X791" s="8">
        <f>COUNTIFS($I791:$U791,3,$I791:$U791,2)</f>
        <v>0</v>
      </c>
      <c r="Y791" s="8">
        <f>IF(X791=0,COUNTIF($I791:$U791,3),0)</f>
        <v>1</v>
      </c>
      <c r="Z791" s="8">
        <f>IF(X791=0,COUNTIF($I791:$U791,2),0)</f>
        <v>0</v>
      </c>
      <c r="AA791" s="8">
        <f>COUNTIF($I791:$U791,1)</f>
        <v>2</v>
      </c>
      <c r="AB791">
        <v>791</v>
      </c>
      <c r="AC791">
        <f t="shared" si="12"/>
        <v>179557</v>
      </c>
    </row>
    <row r="792" spans="1:29">
      <c r="A792" s="3" t="s">
        <v>614</v>
      </c>
      <c r="B792" s="2" t="str" cm="1">
        <f t="array" ref="B792:C792">_xlfn.TEXTSPLIT(A792," ")</f>
        <v>AT2TT</v>
      </c>
      <c r="C792" s="2" t="str">
        <v>803</v>
      </c>
      <c r="D792" s="4" t="str" cm="1">
        <f t="array" ref="D792:H792">MID(B792,_xlfn.SEQUENCE(1,LEN(B792)),1)</f>
        <v>A</v>
      </c>
      <c r="E792" s="4" t="str">
        <v>T</v>
      </c>
      <c r="F792" s="4" t="str">
        <v>2</v>
      </c>
      <c r="G792" s="4" t="str">
        <v>T</v>
      </c>
      <c r="H792" s="4" t="str">
        <v>T</v>
      </c>
      <c r="I792" s="5">
        <f>COUNTIF(_xlfn.ANCHORARRAY($D792),"A")</f>
        <v>1</v>
      </c>
      <c r="J792" s="5">
        <f>COUNTIF(_xlfn.ANCHORARRAY($D792),"K")</f>
        <v>0</v>
      </c>
      <c r="K792" s="5">
        <f>COUNTIF(_xlfn.ANCHORARRAY($D792),"Q")</f>
        <v>0</v>
      </c>
      <c r="L792" s="5">
        <f>COUNTIF(_xlfn.ANCHORARRAY($D792),"J")</f>
        <v>0</v>
      </c>
      <c r="M792" s="5">
        <f>COUNTIF(_xlfn.ANCHORARRAY($D792),"T")</f>
        <v>3</v>
      </c>
      <c r="N792" s="5">
        <f>COUNTIF(_xlfn.ANCHORARRAY($D792),"9")</f>
        <v>0</v>
      </c>
      <c r="O792" s="5">
        <f>COUNTIF(_xlfn.ANCHORARRAY($D792),"8")</f>
        <v>0</v>
      </c>
      <c r="P792" s="5">
        <f>COUNTIF(_xlfn.ANCHORARRAY($D792),"7")</f>
        <v>0</v>
      </c>
      <c r="Q792" s="5">
        <f>COUNTIF(_xlfn.ANCHORARRAY($D792),"6")</f>
        <v>0</v>
      </c>
      <c r="R792" s="5">
        <f>COUNTIF(_xlfn.ANCHORARRAY($D792),"5")</f>
        <v>0</v>
      </c>
      <c r="S792" s="5">
        <f>COUNTIF(_xlfn.ANCHORARRAY($D792),"4")</f>
        <v>0</v>
      </c>
      <c r="T792" s="5">
        <f>COUNTIF(_xlfn.ANCHORARRAY($D792),"3")</f>
        <v>0</v>
      </c>
      <c r="U792" s="5">
        <f>COUNTIF(_xlfn.ANCHORARRAY($D792),"2")</f>
        <v>1</v>
      </c>
      <c r="V792" s="8">
        <f>COUNTIF($I792:$U792,5)</f>
        <v>0</v>
      </c>
      <c r="W792" s="8">
        <f>COUNTIF($I792:$U792,4)</f>
        <v>0</v>
      </c>
      <c r="X792" s="8">
        <f>COUNTIFS($I792:$U792,3,$I792:$U792,2)</f>
        <v>0</v>
      </c>
      <c r="Y792" s="8">
        <f>IF(X792=0,COUNTIF($I792:$U792,3),0)</f>
        <v>1</v>
      </c>
      <c r="Z792" s="8">
        <f>IF(X792=0,COUNTIF($I792:$U792,2),0)</f>
        <v>0</v>
      </c>
      <c r="AA792" s="8">
        <f>COUNTIF($I792:$U792,1)</f>
        <v>2</v>
      </c>
      <c r="AB792">
        <v>792</v>
      </c>
      <c r="AC792">
        <f t="shared" si="12"/>
        <v>635976</v>
      </c>
    </row>
    <row r="793" spans="1:29">
      <c r="A793" s="3" t="s">
        <v>117</v>
      </c>
      <c r="B793" s="2" t="str" cm="1">
        <f t="array" ref="B793:C793">_xlfn.TEXTSPLIT(A793," ")</f>
        <v>AT3TT</v>
      </c>
      <c r="C793" s="2" t="str">
        <v>827</v>
      </c>
      <c r="D793" s="4" t="str" cm="1">
        <f t="array" ref="D793:H793">MID(B793,_xlfn.SEQUENCE(1,LEN(B793)),1)</f>
        <v>A</v>
      </c>
      <c r="E793" s="4" t="str">
        <v>T</v>
      </c>
      <c r="F793" s="4" t="str">
        <v>3</v>
      </c>
      <c r="G793" s="4" t="str">
        <v>T</v>
      </c>
      <c r="H793" s="4" t="str">
        <v>T</v>
      </c>
      <c r="I793" s="5">
        <f>COUNTIF(_xlfn.ANCHORARRAY($D793),"A")</f>
        <v>1</v>
      </c>
      <c r="J793" s="5">
        <f>COUNTIF(_xlfn.ANCHORARRAY($D793),"K")</f>
        <v>0</v>
      </c>
      <c r="K793" s="5">
        <f>COUNTIF(_xlfn.ANCHORARRAY($D793),"Q")</f>
        <v>0</v>
      </c>
      <c r="L793" s="5">
        <f>COUNTIF(_xlfn.ANCHORARRAY($D793),"J")</f>
        <v>0</v>
      </c>
      <c r="M793" s="5">
        <f>COUNTIF(_xlfn.ANCHORARRAY($D793),"T")</f>
        <v>3</v>
      </c>
      <c r="N793" s="5">
        <f>COUNTIF(_xlfn.ANCHORARRAY($D793),"9")</f>
        <v>0</v>
      </c>
      <c r="O793" s="5">
        <f>COUNTIF(_xlfn.ANCHORARRAY($D793),"8")</f>
        <v>0</v>
      </c>
      <c r="P793" s="5">
        <f>COUNTIF(_xlfn.ANCHORARRAY($D793),"7")</f>
        <v>0</v>
      </c>
      <c r="Q793" s="5">
        <f>COUNTIF(_xlfn.ANCHORARRAY($D793),"6")</f>
        <v>0</v>
      </c>
      <c r="R793" s="5">
        <f>COUNTIF(_xlfn.ANCHORARRAY($D793),"5")</f>
        <v>0</v>
      </c>
      <c r="S793" s="5">
        <f>COUNTIF(_xlfn.ANCHORARRAY($D793),"4")</f>
        <v>0</v>
      </c>
      <c r="T793" s="5">
        <f>COUNTIF(_xlfn.ANCHORARRAY($D793),"3")</f>
        <v>1</v>
      </c>
      <c r="U793" s="5">
        <f>COUNTIF(_xlfn.ANCHORARRAY($D793),"2")</f>
        <v>0</v>
      </c>
      <c r="V793" s="8">
        <f>COUNTIF($I793:$U793,5)</f>
        <v>0</v>
      </c>
      <c r="W793" s="8">
        <f>COUNTIF($I793:$U793,4)</f>
        <v>0</v>
      </c>
      <c r="X793" s="8">
        <f>COUNTIFS($I793:$U793,3,$I793:$U793,2)</f>
        <v>0</v>
      </c>
      <c r="Y793" s="8">
        <f>IF(X793=0,COUNTIF($I793:$U793,3),0)</f>
        <v>1</v>
      </c>
      <c r="Z793" s="8">
        <f>IF(X793=0,COUNTIF($I793:$U793,2),0)</f>
        <v>0</v>
      </c>
      <c r="AA793" s="8">
        <f>COUNTIF($I793:$U793,1)</f>
        <v>2</v>
      </c>
      <c r="AB793">
        <v>793</v>
      </c>
      <c r="AC793">
        <f t="shared" si="12"/>
        <v>655811</v>
      </c>
    </row>
    <row r="794" spans="1:29">
      <c r="A794" s="3" t="s">
        <v>430</v>
      </c>
      <c r="B794" s="2" t="str" cm="1">
        <f t="array" ref="B794:C794">_xlfn.TEXTSPLIT(A794," ")</f>
        <v>AKK6K</v>
      </c>
      <c r="C794" s="2" t="str">
        <v>917</v>
      </c>
      <c r="D794" s="4" t="str" cm="1">
        <f t="array" ref="D794:H794">MID(B794,_xlfn.SEQUENCE(1,LEN(B794)),1)</f>
        <v>A</v>
      </c>
      <c r="E794" s="4" t="str">
        <v>K</v>
      </c>
      <c r="F794" s="4" t="str">
        <v>K</v>
      </c>
      <c r="G794" s="4" t="str">
        <v>6</v>
      </c>
      <c r="H794" s="4" t="str">
        <v>K</v>
      </c>
      <c r="I794" s="5">
        <f>COUNTIF(_xlfn.ANCHORARRAY($D794),"A")</f>
        <v>1</v>
      </c>
      <c r="J794" s="5">
        <f>COUNTIF(_xlfn.ANCHORARRAY($D794),"K")</f>
        <v>3</v>
      </c>
      <c r="K794" s="5">
        <f>COUNTIF(_xlfn.ANCHORARRAY($D794),"Q")</f>
        <v>0</v>
      </c>
      <c r="L794" s="5">
        <f>COUNTIF(_xlfn.ANCHORARRAY($D794),"J")</f>
        <v>0</v>
      </c>
      <c r="M794" s="5">
        <f>COUNTIF(_xlfn.ANCHORARRAY($D794),"T")</f>
        <v>0</v>
      </c>
      <c r="N794" s="5">
        <f>COUNTIF(_xlfn.ANCHORARRAY($D794),"9")</f>
        <v>0</v>
      </c>
      <c r="O794" s="5">
        <f>COUNTIF(_xlfn.ANCHORARRAY($D794),"8")</f>
        <v>0</v>
      </c>
      <c r="P794" s="5">
        <f>COUNTIF(_xlfn.ANCHORARRAY($D794),"7")</f>
        <v>0</v>
      </c>
      <c r="Q794" s="5">
        <f>COUNTIF(_xlfn.ANCHORARRAY($D794),"6")</f>
        <v>1</v>
      </c>
      <c r="R794" s="5">
        <f>COUNTIF(_xlfn.ANCHORARRAY($D794),"5")</f>
        <v>0</v>
      </c>
      <c r="S794" s="5">
        <f>COUNTIF(_xlfn.ANCHORARRAY($D794),"4")</f>
        <v>0</v>
      </c>
      <c r="T794" s="5">
        <f>COUNTIF(_xlfn.ANCHORARRAY($D794),"3")</f>
        <v>0</v>
      </c>
      <c r="U794" s="5">
        <f>COUNTIF(_xlfn.ANCHORARRAY($D794),"2")</f>
        <v>0</v>
      </c>
      <c r="V794" s="8">
        <f>COUNTIF($I794:$U794,5)</f>
        <v>0</v>
      </c>
      <c r="W794" s="8">
        <f>COUNTIF($I794:$U794,4)</f>
        <v>0</v>
      </c>
      <c r="X794" s="8">
        <f>COUNTIFS($I794:$U794,3,$I794:$U794,2)</f>
        <v>0</v>
      </c>
      <c r="Y794" s="8">
        <f>IF(X794=0,COUNTIF($I794:$U794,3),0)</f>
        <v>1</v>
      </c>
      <c r="Z794" s="8">
        <f>IF(X794=0,COUNTIF($I794:$U794,2),0)</f>
        <v>0</v>
      </c>
      <c r="AA794" s="8">
        <f>COUNTIF($I794:$U794,1)</f>
        <v>2</v>
      </c>
      <c r="AB794">
        <v>794</v>
      </c>
      <c r="AC794">
        <f t="shared" si="12"/>
        <v>728098</v>
      </c>
    </row>
    <row r="795" spans="1:29">
      <c r="A795" s="3" t="s">
        <v>421</v>
      </c>
      <c r="B795" s="2" t="str" cm="1">
        <f t="array" ref="B795:C795">_xlfn.TEXTSPLIT(A795," ")</f>
        <v>AA5JA</v>
      </c>
      <c r="C795" s="2" t="str">
        <v>878</v>
      </c>
      <c r="D795" s="4" t="str" cm="1">
        <f t="array" ref="D795:H795">MID(B795,_xlfn.SEQUENCE(1,LEN(B795)),1)</f>
        <v>A</v>
      </c>
      <c r="E795" s="4" t="str">
        <v>A</v>
      </c>
      <c r="F795" s="4" t="str">
        <v>5</v>
      </c>
      <c r="G795" s="4" t="str">
        <v>J</v>
      </c>
      <c r="H795" s="4" t="str">
        <v>A</v>
      </c>
      <c r="I795" s="5">
        <f>COUNTIF(_xlfn.ANCHORARRAY($D795),"A")</f>
        <v>3</v>
      </c>
      <c r="J795" s="5">
        <f>COUNTIF(_xlfn.ANCHORARRAY($D795),"K")</f>
        <v>0</v>
      </c>
      <c r="K795" s="5">
        <f>COUNTIF(_xlfn.ANCHORARRAY($D795),"Q")</f>
        <v>0</v>
      </c>
      <c r="L795" s="5">
        <f>COUNTIF(_xlfn.ANCHORARRAY($D795),"J")</f>
        <v>1</v>
      </c>
      <c r="M795" s="5">
        <f>COUNTIF(_xlfn.ANCHORARRAY($D795),"T")</f>
        <v>0</v>
      </c>
      <c r="N795" s="5">
        <f>COUNTIF(_xlfn.ANCHORARRAY($D795),"9")</f>
        <v>0</v>
      </c>
      <c r="O795" s="5">
        <f>COUNTIF(_xlfn.ANCHORARRAY($D795),"8")</f>
        <v>0</v>
      </c>
      <c r="P795" s="5">
        <f>COUNTIF(_xlfn.ANCHORARRAY($D795),"7")</f>
        <v>0</v>
      </c>
      <c r="Q795" s="5">
        <f>COUNTIF(_xlfn.ANCHORARRAY($D795),"6")</f>
        <v>0</v>
      </c>
      <c r="R795" s="5">
        <f>COUNTIF(_xlfn.ANCHORARRAY($D795),"5")</f>
        <v>1</v>
      </c>
      <c r="S795" s="5">
        <f>COUNTIF(_xlfn.ANCHORARRAY($D795),"4")</f>
        <v>0</v>
      </c>
      <c r="T795" s="5">
        <f>COUNTIF(_xlfn.ANCHORARRAY($D795),"3")</f>
        <v>0</v>
      </c>
      <c r="U795" s="5">
        <f>COUNTIF(_xlfn.ANCHORARRAY($D795),"2")</f>
        <v>0</v>
      </c>
      <c r="V795" s="8">
        <f>COUNTIF($I795:$U795,5)</f>
        <v>0</v>
      </c>
      <c r="W795" s="8">
        <f>COUNTIF($I795:$U795,4)</f>
        <v>0</v>
      </c>
      <c r="X795" s="8">
        <f>COUNTIFS($I795:$U795,3,$I795:$U795,2)</f>
        <v>0</v>
      </c>
      <c r="Y795" s="8">
        <f>IF(X795=0,COUNTIF($I795:$U795,3),0)</f>
        <v>1</v>
      </c>
      <c r="Z795" s="8">
        <f>IF(X795=0,COUNTIF($I795:$U795,2),0)</f>
        <v>0</v>
      </c>
      <c r="AA795" s="8">
        <f>COUNTIF($I795:$U795,1)</f>
        <v>2</v>
      </c>
      <c r="AB795">
        <v>795</v>
      </c>
      <c r="AC795">
        <f t="shared" si="12"/>
        <v>698010</v>
      </c>
    </row>
    <row r="796" spans="1:29">
      <c r="A796" s="3" t="s">
        <v>480</v>
      </c>
      <c r="B796" s="2" t="str" cm="1">
        <f t="array" ref="B796:C796">_xlfn.TEXTSPLIT(A796," ")</f>
        <v>AA72A</v>
      </c>
      <c r="C796" s="2" t="str">
        <v>923</v>
      </c>
      <c r="D796" s="4" t="str" cm="1">
        <f t="array" ref="D796:H796">MID(B796,_xlfn.SEQUENCE(1,LEN(B796)),1)</f>
        <v>A</v>
      </c>
      <c r="E796" s="4" t="str">
        <v>A</v>
      </c>
      <c r="F796" s="4" t="str">
        <v>7</v>
      </c>
      <c r="G796" s="4" t="str">
        <v>2</v>
      </c>
      <c r="H796" s="4" t="str">
        <v>A</v>
      </c>
      <c r="I796" s="5">
        <f>COUNTIF(_xlfn.ANCHORARRAY($D796),"A")</f>
        <v>3</v>
      </c>
      <c r="J796" s="5">
        <f>COUNTIF(_xlfn.ANCHORARRAY($D796),"K")</f>
        <v>0</v>
      </c>
      <c r="K796" s="5">
        <f>COUNTIF(_xlfn.ANCHORARRAY($D796),"Q")</f>
        <v>0</v>
      </c>
      <c r="L796" s="5">
        <f>COUNTIF(_xlfn.ANCHORARRAY($D796),"J")</f>
        <v>0</v>
      </c>
      <c r="M796" s="5">
        <f>COUNTIF(_xlfn.ANCHORARRAY($D796),"T")</f>
        <v>0</v>
      </c>
      <c r="N796" s="5">
        <f>COUNTIF(_xlfn.ANCHORARRAY($D796),"9")</f>
        <v>0</v>
      </c>
      <c r="O796" s="5">
        <f>COUNTIF(_xlfn.ANCHORARRAY($D796),"8")</f>
        <v>0</v>
      </c>
      <c r="P796" s="5">
        <f>COUNTIF(_xlfn.ANCHORARRAY($D796),"7")</f>
        <v>1</v>
      </c>
      <c r="Q796" s="5">
        <f>COUNTIF(_xlfn.ANCHORARRAY($D796),"6")</f>
        <v>0</v>
      </c>
      <c r="R796" s="5">
        <f>COUNTIF(_xlfn.ANCHORARRAY($D796),"5")</f>
        <v>0</v>
      </c>
      <c r="S796" s="5">
        <f>COUNTIF(_xlfn.ANCHORARRAY($D796),"4")</f>
        <v>0</v>
      </c>
      <c r="T796" s="5">
        <f>COUNTIF(_xlfn.ANCHORARRAY($D796),"3")</f>
        <v>0</v>
      </c>
      <c r="U796" s="5">
        <f>COUNTIF(_xlfn.ANCHORARRAY($D796),"2")</f>
        <v>1</v>
      </c>
      <c r="V796" s="8">
        <f>COUNTIF($I796:$U796,5)</f>
        <v>0</v>
      </c>
      <c r="W796" s="8">
        <f>COUNTIF($I796:$U796,4)</f>
        <v>0</v>
      </c>
      <c r="X796" s="8">
        <f>COUNTIFS($I796:$U796,3,$I796:$U796,2)</f>
        <v>0</v>
      </c>
      <c r="Y796" s="8">
        <f>IF(X796=0,COUNTIF($I796:$U796,3),0)</f>
        <v>1</v>
      </c>
      <c r="Z796" s="8">
        <f>IF(X796=0,COUNTIF($I796:$U796,2),0)</f>
        <v>0</v>
      </c>
      <c r="AA796" s="8">
        <f>COUNTIF($I796:$U796,1)</f>
        <v>2</v>
      </c>
      <c r="AB796">
        <v>796</v>
      </c>
      <c r="AC796">
        <f t="shared" si="12"/>
        <v>734708</v>
      </c>
    </row>
    <row r="797" spans="1:29">
      <c r="A797" s="3" t="s">
        <v>396</v>
      </c>
      <c r="B797" s="2" t="str" cm="1">
        <f t="array" ref="B797:C797">_xlfn.TEXTSPLIT(A797," ")</f>
        <v>AAQJA</v>
      </c>
      <c r="C797" s="2" t="str">
        <v>432</v>
      </c>
      <c r="D797" s="4" t="str" cm="1">
        <f t="array" ref="D797:H797">MID(B797,_xlfn.SEQUENCE(1,LEN(B797)),1)</f>
        <v>A</v>
      </c>
      <c r="E797" s="4" t="str">
        <v>A</v>
      </c>
      <c r="F797" s="4" t="str">
        <v>Q</v>
      </c>
      <c r="G797" s="4" t="str">
        <v>J</v>
      </c>
      <c r="H797" s="4" t="str">
        <v>A</v>
      </c>
      <c r="I797" s="5">
        <f>COUNTIF(_xlfn.ANCHORARRAY($D797),"A")</f>
        <v>3</v>
      </c>
      <c r="J797" s="5">
        <f>COUNTIF(_xlfn.ANCHORARRAY($D797),"K")</f>
        <v>0</v>
      </c>
      <c r="K797" s="5">
        <f>COUNTIF(_xlfn.ANCHORARRAY($D797),"Q")</f>
        <v>1</v>
      </c>
      <c r="L797" s="5">
        <f>COUNTIF(_xlfn.ANCHORARRAY($D797),"J")</f>
        <v>1</v>
      </c>
      <c r="M797" s="5">
        <f>COUNTIF(_xlfn.ANCHORARRAY($D797),"T")</f>
        <v>0</v>
      </c>
      <c r="N797" s="5">
        <f>COUNTIF(_xlfn.ANCHORARRAY($D797),"9")</f>
        <v>0</v>
      </c>
      <c r="O797" s="5">
        <f>COUNTIF(_xlfn.ANCHORARRAY($D797),"8")</f>
        <v>0</v>
      </c>
      <c r="P797" s="5">
        <f>COUNTIF(_xlfn.ANCHORARRAY($D797),"7")</f>
        <v>0</v>
      </c>
      <c r="Q797" s="5">
        <f>COUNTIF(_xlfn.ANCHORARRAY($D797),"6")</f>
        <v>0</v>
      </c>
      <c r="R797" s="5">
        <f>COUNTIF(_xlfn.ANCHORARRAY($D797),"5")</f>
        <v>0</v>
      </c>
      <c r="S797" s="5">
        <f>COUNTIF(_xlfn.ANCHORARRAY($D797),"4")</f>
        <v>0</v>
      </c>
      <c r="T797" s="5">
        <f>COUNTIF(_xlfn.ANCHORARRAY($D797),"3")</f>
        <v>0</v>
      </c>
      <c r="U797" s="5">
        <f>COUNTIF(_xlfn.ANCHORARRAY($D797),"2")</f>
        <v>0</v>
      </c>
      <c r="V797" s="8">
        <f>COUNTIF($I797:$U797,5)</f>
        <v>0</v>
      </c>
      <c r="W797" s="8">
        <f>COUNTIF($I797:$U797,4)</f>
        <v>0</v>
      </c>
      <c r="X797" s="8">
        <f>COUNTIFS($I797:$U797,3,$I797:$U797,2)</f>
        <v>0</v>
      </c>
      <c r="Y797" s="8">
        <f>IF(X797=0,COUNTIF($I797:$U797,3),0)</f>
        <v>1</v>
      </c>
      <c r="Z797" s="8">
        <f>IF(X797=0,COUNTIF($I797:$U797,2),0)</f>
        <v>0</v>
      </c>
      <c r="AA797" s="8">
        <f>COUNTIF($I797:$U797,1)</f>
        <v>2</v>
      </c>
      <c r="AB797">
        <v>797</v>
      </c>
      <c r="AC797">
        <f t="shared" si="12"/>
        <v>344304</v>
      </c>
    </row>
    <row r="798" spans="1:29">
      <c r="A798" s="3" t="s">
        <v>769</v>
      </c>
      <c r="B798" s="2" t="str" cm="1">
        <f t="array" ref="B798:C798">_xlfn.TEXTSPLIT(A798," ")</f>
        <v>AAA52</v>
      </c>
      <c r="C798" s="2" t="str">
        <v>527</v>
      </c>
      <c r="D798" s="4" t="str" cm="1">
        <f t="array" ref="D798:H798">MID(B798,_xlfn.SEQUENCE(1,LEN(B798)),1)</f>
        <v>A</v>
      </c>
      <c r="E798" s="4" t="str">
        <v>A</v>
      </c>
      <c r="F798" s="4" t="str">
        <v>A</v>
      </c>
      <c r="G798" s="4" t="str">
        <v>5</v>
      </c>
      <c r="H798" s="4" t="str">
        <v>2</v>
      </c>
      <c r="I798" s="5">
        <f>COUNTIF(_xlfn.ANCHORARRAY($D798),"A")</f>
        <v>3</v>
      </c>
      <c r="J798" s="5">
        <f>COUNTIF(_xlfn.ANCHORARRAY($D798),"K")</f>
        <v>0</v>
      </c>
      <c r="K798" s="5">
        <f>COUNTIF(_xlfn.ANCHORARRAY($D798),"Q")</f>
        <v>0</v>
      </c>
      <c r="L798" s="5">
        <f>COUNTIF(_xlfn.ANCHORARRAY($D798),"J")</f>
        <v>0</v>
      </c>
      <c r="M798" s="5">
        <f>COUNTIF(_xlfn.ANCHORARRAY($D798),"T")</f>
        <v>0</v>
      </c>
      <c r="N798" s="5">
        <f>COUNTIF(_xlfn.ANCHORARRAY($D798),"9")</f>
        <v>0</v>
      </c>
      <c r="O798" s="5">
        <f>COUNTIF(_xlfn.ANCHORARRAY($D798),"8")</f>
        <v>0</v>
      </c>
      <c r="P798" s="5">
        <f>COUNTIF(_xlfn.ANCHORARRAY($D798),"7")</f>
        <v>0</v>
      </c>
      <c r="Q798" s="5">
        <f>COUNTIF(_xlfn.ANCHORARRAY($D798),"6")</f>
        <v>0</v>
      </c>
      <c r="R798" s="5">
        <f>COUNTIF(_xlfn.ANCHORARRAY($D798),"5")</f>
        <v>1</v>
      </c>
      <c r="S798" s="5">
        <f>COUNTIF(_xlfn.ANCHORARRAY($D798),"4")</f>
        <v>0</v>
      </c>
      <c r="T798" s="5">
        <f>COUNTIF(_xlfn.ANCHORARRAY($D798),"3")</f>
        <v>0</v>
      </c>
      <c r="U798" s="5">
        <f>COUNTIF(_xlfn.ANCHORARRAY($D798),"2")</f>
        <v>1</v>
      </c>
      <c r="V798" s="8">
        <f>COUNTIF($I798:$U798,5)</f>
        <v>0</v>
      </c>
      <c r="W798" s="8">
        <f>COUNTIF($I798:$U798,4)</f>
        <v>0</v>
      </c>
      <c r="X798" s="8">
        <f>COUNTIFS($I798:$U798,3,$I798:$U798,2)</f>
        <v>0</v>
      </c>
      <c r="Y798" s="8">
        <f>IF(X798=0,COUNTIF($I798:$U798,3),0)</f>
        <v>1</v>
      </c>
      <c r="Z798" s="8">
        <f>IF(X798=0,COUNTIF($I798:$U798,2),0)</f>
        <v>0</v>
      </c>
      <c r="AA798" s="8">
        <f>COUNTIF($I798:$U798,1)</f>
        <v>2</v>
      </c>
      <c r="AB798">
        <v>798</v>
      </c>
      <c r="AC798">
        <f t="shared" si="12"/>
        <v>420546</v>
      </c>
    </row>
    <row r="799" spans="1:29">
      <c r="A799" s="3" t="s">
        <v>378</v>
      </c>
      <c r="B799" s="2" t="str" cm="1">
        <f t="array" ref="B799:C799">_xlfn.TEXTSPLIT(A799," ")</f>
        <v>222TT</v>
      </c>
      <c r="C799" s="2" t="str">
        <v>667</v>
      </c>
      <c r="D799" s="4" t="str" cm="1">
        <f t="array" ref="D799:H799">MID(B799,_xlfn.SEQUENCE(1,LEN(B799)),1)</f>
        <v>2</v>
      </c>
      <c r="E799" s="4" t="str">
        <v>2</v>
      </c>
      <c r="F799" s="4" t="str">
        <v>2</v>
      </c>
      <c r="G799" s="4" t="str">
        <v>T</v>
      </c>
      <c r="H799" s="4" t="str">
        <v>T</v>
      </c>
      <c r="I799" s="5">
        <f>COUNTIF(_xlfn.ANCHORARRAY($D799),"A")</f>
        <v>0</v>
      </c>
      <c r="J799" s="5">
        <f>COUNTIF(_xlfn.ANCHORARRAY($D799),"K")</f>
        <v>0</v>
      </c>
      <c r="K799" s="5">
        <f>COUNTIF(_xlfn.ANCHORARRAY($D799),"Q")</f>
        <v>0</v>
      </c>
      <c r="L799" s="5">
        <f>COUNTIF(_xlfn.ANCHORARRAY($D799),"J")</f>
        <v>0</v>
      </c>
      <c r="M799" s="5">
        <f>COUNTIF(_xlfn.ANCHORARRAY($D799),"T")</f>
        <v>2</v>
      </c>
      <c r="N799" s="5">
        <f>COUNTIF(_xlfn.ANCHORARRAY($D799),"9")</f>
        <v>0</v>
      </c>
      <c r="O799" s="5">
        <f>COUNTIF(_xlfn.ANCHORARRAY($D799),"8")</f>
        <v>0</v>
      </c>
      <c r="P799" s="5">
        <f>COUNTIF(_xlfn.ANCHORARRAY($D799),"7")</f>
        <v>0</v>
      </c>
      <c r="Q799" s="5">
        <f>COUNTIF(_xlfn.ANCHORARRAY($D799),"6")</f>
        <v>0</v>
      </c>
      <c r="R799" s="5">
        <f>COUNTIF(_xlfn.ANCHORARRAY($D799),"5")</f>
        <v>0</v>
      </c>
      <c r="S799" s="5">
        <f>COUNTIF(_xlfn.ANCHORARRAY($D799),"4")</f>
        <v>0</v>
      </c>
      <c r="T799" s="5">
        <f>COUNTIF(_xlfn.ANCHORARRAY($D799),"3")</f>
        <v>0</v>
      </c>
      <c r="U799" s="5">
        <f>COUNTIF(_xlfn.ANCHORARRAY($D799),"2")</f>
        <v>3</v>
      </c>
      <c r="V799" s="8">
        <f>COUNTIF($I799:$U799,5)</f>
        <v>0</v>
      </c>
      <c r="W799" s="8">
        <f>COUNTIF($I799:$U799,4)</f>
        <v>0</v>
      </c>
      <c r="X799" s="8">
        <f>COUNTIFS($I799:$U799,3,$I799:$U799,2)</f>
        <v>0</v>
      </c>
      <c r="Y799" s="8">
        <f>IF(X799=0,COUNTIF($I799:$U799,3),0)</f>
        <v>1</v>
      </c>
      <c r="Z799" s="8">
        <f>IF(X799=0,COUNTIF($I799:$U799,2),0)</f>
        <v>1</v>
      </c>
      <c r="AA799" s="8">
        <f>COUNTIF($I799:$U799,1)</f>
        <v>0</v>
      </c>
      <c r="AB799">
        <v>799</v>
      </c>
      <c r="AC799">
        <f t="shared" si="12"/>
        <v>532933</v>
      </c>
    </row>
    <row r="800" spans="1:29">
      <c r="A800" s="3" t="s">
        <v>329</v>
      </c>
      <c r="B800" s="2" t="str" cm="1">
        <f t="array" ref="B800:C800">_xlfn.TEXTSPLIT(A800," ")</f>
        <v>22662</v>
      </c>
      <c r="C800" s="2" t="str">
        <v>166</v>
      </c>
      <c r="D800" s="4" t="str" cm="1">
        <f t="array" ref="D800:H800">MID(B800,_xlfn.SEQUENCE(1,LEN(B800)),1)</f>
        <v>2</v>
      </c>
      <c r="E800" s="4" t="str">
        <v>2</v>
      </c>
      <c r="F800" s="4" t="str">
        <v>6</v>
      </c>
      <c r="G800" s="4" t="str">
        <v>6</v>
      </c>
      <c r="H800" s="4" t="str">
        <v>2</v>
      </c>
      <c r="I800" s="5">
        <f>COUNTIF(_xlfn.ANCHORARRAY($D800),"A")</f>
        <v>0</v>
      </c>
      <c r="J800" s="5">
        <f>COUNTIF(_xlfn.ANCHORARRAY($D800),"K")</f>
        <v>0</v>
      </c>
      <c r="K800" s="5">
        <f>COUNTIF(_xlfn.ANCHORARRAY($D800),"Q")</f>
        <v>0</v>
      </c>
      <c r="L800" s="5">
        <f>COUNTIF(_xlfn.ANCHORARRAY($D800),"J")</f>
        <v>0</v>
      </c>
      <c r="M800" s="5">
        <f>COUNTIF(_xlfn.ANCHORARRAY($D800),"T")</f>
        <v>0</v>
      </c>
      <c r="N800" s="5">
        <f>COUNTIF(_xlfn.ANCHORARRAY($D800),"9")</f>
        <v>0</v>
      </c>
      <c r="O800" s="5">
        <f>COUNTIF(_xlfn.ANCHORARRAY($D800),"8")</f>
        <v>0</v>
      </c>
      <c r="P800" s="5">
        <f>COUNTIF(_xlfn.ANCHORARRAY($D800),"7")</f>
        <v>0</v>
      </c>
      <c r="Q800" s="5">
        <f>COUNTIF(_xlfn.ANCHORARRAY($D800),"6")</f>
        <v>2</v>
      </c>
      <c r="R800" s="5">
        <f>COUNTIF(_xlfn.ANCHORARRAY($D800),"5")</f>
        <v>0</v>
      </c>
      <c r="S800" s="5">
        <f>COUNTIF(_xlfn.ANCHORARRAY($D800),"4")</f>
        <v>0</v>
      </c>
      <c r="T800" s="5">
        <f>COUNTIF(_xlfn.ANCHORARRAY($D800),"3")</f>
        <v>0</v>
      </c>
      <c r="U800" s="5">
        <f>COUNTIF(_xlfn.ANCHORARRAY($D800),"2")</f>
        <v>3</v>
      </c>
      <c r="V800" s="8">
        <f>COUNTIF($I800:$U800,5)</f>
        <v>0</v>
      </c>
      <c r="W800" s="8">
        <f>COUNTIF($I800:$U800,4)</f>
        <v>0</v>
      </c>
      <c r="X800" s="8">
        <f>COUNTIFS($I800:$U800,3,$I800:$U800,2)</f>
        <v>0</v>
      </c>
      <c r="Y800" s="8">
        <f>IF(X800=0,COUNTIF($I800:$U800,3),0)</f>
        <v>1</v>
      </c>
      <c r="Z800" s="8">
        <f>IF(X800=0,COUNTIF($I800:$U800,2),0)</f>
        <v>1</v>
      </c>
      <c r="AA800" s="8">
        <f>COUNTIF($I800:$U800,1)</f>
        <v>0</v>
      </c>
      <c r="AB800">
        <v>800</v>
      </c>
      <c r="AC800">
        <f t="shared" si="12"/>
        <v>132800</v>
      </c>
    </row>
    <row r="801" spans="1:29">
      <c r="A801" s="3" t="s">
        <v>178</v>
      </c>
      <c r="B801" s="2" t="str" cm="1">
        <f t="array" ref="B801:C801">_xlfn.TEXTSPLIT(A801," ")</f>
        <v>22992</v>
      </c>
      <c r="C801" s="2" t="str">
        <v>320</v>
      </c>
      <c r="D801" s="4" t="str" cm="1">
        <f t="array" ref="D801:H801">MID(B801,_xlfn.SEQUENCE(1,LEN(B801)),1)</f>
        <v>2</v>
      </c>
      <c r="E801" s="4" t="str">
        <v>2</v>
      </c>
      <c r="F801" s="4" t="str">
        <v>9</v>
      </c>
      <c r="G801" s="4" t="str">
        <v>9</v>
      </c>
      <c r="H801" s="4" t="str">
        <v>2</v>
      </c>
      <c r="I801" s="5">
        <f>COUNTIF(_xlfn.ANCHORARRAY($D801),"A")</f>
        <v>0</v>
      </c>
      <c r="J801" s="5">
        <f>COUNTIF(_xlfn.ANCHORARRAY($D801),"K")</f>
        <v>0</v>
      </c>
      <c r="K801" s="5">
        <f>COUNTIF(_xlfn.ANCHORARRAY($D801),"Q")</f>
        <v>0</v>
      </c>
      <c r="L801" s="5">
        <f>COUNTIF(_xlfn.ANCHORARRAY($D801),"J")</f>
        <v>0</v>
      </c>
      <c r="M801" s="5">
        <f>COUNTIF(_xlfn.ANCHORARRAY($D801),"T")</f>
        <v>0</v>
      </c>
      <c r="N801" s="5">
        <f>COUNTIF(_xlfn.ANCHORARRAY($D801),"9")</f>
        <v>2</v>
      </c>
      <c r="O801" s="5">
        <f>COUNTIF(_xlfn.ANCHORARRAY($D801),"8")</f>
        <v>0</v>
      </c>
      <c r="P801" s="5">
        <f>COUNTIF(_xlfn.ANCHORARRAY($D801),"7")</f>
        <v>0</v>
      </c>
      <c r="Q801" s="5">
        <f>COUNTIF(_xlfn.ANCHORARRAY($D801),"6")</f>
        <v>0</v>
      </c>
      <c r="R801" s="5">
        <f>COUNTIF(_xlfn.ANCHORARRAY($D801),"5")</f>
        <v>0</v>
      </c>
      <c r="S801" s="5">
        <f>COUNTIF(_xlfn.ANCHORARRAY($D801),"4")</f>
        <v>0</v>
      </c>
      <c r="T801" s="5">
        <f>COUNTIF(_xlfn.ANCHORARRAY($D801),"3")</f>
        <v>0</v>
      </c>
      <c r="U801" s="5">
        <f>COUNTIF(_xlfn.ANCHORARRAY($D801),"2")</f>
        <v>3</v>
      </c>
      <c r="V801" s="8">
        <f>COUNTIF($I801:$U801,5)</f>
        <v>0</v>
      </c>
      <c r="W801" s="8">
        <f>COUNTIF($I801:$U801,4)</f>
        <v>0</v>
      </c>
      <c r="X801" s="8">
        <f>COUNTIFS($I801:$U801,3,$I801:$U801,2)</f>
        <v>0</v>
      </c>
      <c r="Y801" s="8">
        <f>IF(X801=0,COUNTIF($I801:$U801,3),0)</f>
        <v>1</v>
      </c>
      <c r="Z801" s="8">
        <f>IF(X801=0,COUNTIF($I801:$U801,2),0)</f>
        <v>1</v>
      </c>
      <c r="AA801" s="8">
        <f>COUNTIF($I801:$U801,1)</f>
        <v>0</v>
      </c>
      <c r="AB801">
        <v>801</v>
      </c>
      <c r="AC801">
        <f t="shared" si="12"/>
        <v>256320</v>
      </c>
    </row>
    <row r="802" spans="1:29">
      <c r="A802" s="3" t="s">
        <v>641</v>
      </c>
      <c r="B802" s="2" t="str" cm="1">
        <f t="array" ref="B802:C802">_xlfn.TEXTSPLIT(A802," ")</f>
        <v>22J2J</v>
      </c>
      <c r="C802" s="2" t="str">
        <v>579</v>
      </c>
      <c r="D802" s="4" t="str" cm="1">
        <f t="array" ref="D802:H802">MID(B802,_xlfn.SEQUENCE(1,LEN(B802)),1)</f>
        <v>2</v>
      </c>
      <c r="E802" s="4" t="str">
        <v>2</v>
      </c>
      <c r="F802" s="4" t="str">
        <v>J</v>
      </c>
      <c r="G802" s="4" t="str">
        <v>2</v>
      </c>
      <c r="H802" s="4" t="str">
        <v>J</v>
      </c>
      <c r="I802" s="5">
        <f>COUNTIF(_xlfn.ANCHORARRAY($D802),"A")</f>
        <v>0</v>
      </c>
      <c r="J802" s="5">
        <f>COUNTIF(_xlfn.ANCHORARRAY($D802),"K")</f>
        <v>0</v>
      </c>
      <c r="K802" s="5">
        <f>COUNTIF(_xlfn.ANCHORARRAY($D802),"Q")</f>
        <v>0</v>
      </c>
      <c r="L802" s="5">
        <f>COUNTIF(_xlfn.ANCHORARRAY($D802),"J")</f>
        <v>2</v>
      </c>
      <c r="M802" s="5">
        <f>COUNTIF(_xlfn.ANCHORARRAY($D802),"T")</f>
        <v>0</v>
      </c>
      <c r="N802" s="5">
        <f>COUNTIF(_xlfn.ANCHORARRAY($D802),"9")</f>
        <v>0</v>
      </c>
      <c r="O802" s="5">
        <f>COUNTIF(_xlfn.ANCHORARRAY($D802),"8")</f>
        <v>0</v>
      </c>
      <c r="P802" s="5">
        <f>COUNTIF(_xlfn.ANCHORARRAY($D802),"7")</f>
        <v>0</v>
      </c>
      <c r="Q802" s="5">
        <f>COUNTIF(_xlfn.ANCHORARRAY($D802),"6")</f>
        <v>0</v>
      </c>
      <c r="R802" s="5">
        <f>COUNTIF(_xlfn.ANCHORARRAY($D802),"5")</f>
        <v>0</v>
      </c>
      <c r="S802" s="5">
        <f>COUNTIF(_xlfn.ANCHORARRAY($D802),"4")</f>
        <v>0</v>
      </c>
      <c r="T802" s="5">
        <f>COUNTIF(_xlfn.ANCHORARRAY($D802),"3")</f>
        <v>0</v>
      </c>
      <c r="U802" s="5">
        <f>COUNTIF(_xlfn.ANCHORARRAY($D802),"2")</f>
        <v>3</v>
      </c>
      <c r="V802" s="8">
        <f>COUNTIF($I802:$U802,5)</f>
        <v>0</v>
      </c>
      <c r="W802" s="8">
        <f>COUNTIF($I802:$U802,4)</f>
        <v>0</v>
      </c>
      <c r="X802" s="8">
        <f>COUNTIFS($I802:$U802,3,$I802:$U802,2)</f>
        <v>0</v>
      </c>
      <c r="Y802" s="8">
        <f>IF(X802=0,COUNTIF($I802:$U802,3),0)</f>
        <v>1</v>
      </c>
      <c r="Z802" s="8">
        <f>IF(X802=0,COUNTIF($I802:$U802,2),0)</f>
        <v>1</v>
      </c>
      <c r="AA802" s="8">
        <f>COUNTIF($I802:$U802,1)</f>
        <v>0</v>
      </c>
      <c r="AB802">
        <v>802</v>
      </c>
      <c r="AC802">
        <f t="shared" si="12"/>
        <v>464358</v>
      </c>
    </row>
    <row r="803" spans="1:29">
      <c r="A803" s="3" t="s">
        <v>855</v>
      </c>
      <c r="B803" s="2" t="str" cm="1">
        <f t="array" ref="B803:C803">_xlfn.TEXTSPLIT(A803," ")</f>
        <v>25522</v>
      </c>
      <c r="C803" s="2" t="str">
        <v>531</v>
      </c>
      <c r="D803" s="4" t="str" cm="1">
        <f t="array" ref="D803:H803">MID(B803,_xlfn.SEQUENCE(1,LEN(B803)),1)</f>
        <v>2</v>
      </c>
      <c r="E803" s="4" t="str">
        <v>5</v>
      </c>
      <c r="F803" s="4" t="str">
        <v>5</v>
      </c>
      <c r="G803" s="4" t="str">
        <v>2</v>
      </c>
      <c r="H803" s="4" t="str">
        <v>2</v>
      </c>
      <c r="I803" s="5">
        <f>COUNTIF(_xlfn.ANCHORARRAY($D803),"A")</f>
        <v>0</v>
      </c>
      <c r="J803" s="5">
        <f>COUNTIF(_xlfn.ANCHORARRAY($D803),"K")</f>
        <v>0</v>
      </c>
      <c r="K803" s="5">
        <f>COUNTIF(_xlfn.ANCHORARRAY($D803),"Q")</f>
        <v>0</v>
      </c>
      <c r="L803" s="5">
        <f>COUNTIF(_xlfn.ANCHORARRAY($D803),"J")</f>
        <v>0</v>
      </c>
      <c r="M803" s="5">
        <f>COUNTIF(_xlfn.ANCHORARRAY($D803),"T")</f>
        <v>0</v>
      </c>
      <c r="N803" s="5">
        <f>COUNTIF(_xlfn.ANCHORARRAY($D803),"9")</f>
        <v>0</v>
      </c>
      <c r="O803" s="5">
        <f>COUNTIF(_xlfn.ANCHORARRAY($D803),"8")</f>
        <v>0</v>
      </c>
      <c r="P803" s="5">
        <f>COUNTIF(_xlfn.ANCHORARRAY($D803),"7")</f>
        <v>0</v>
      </c>
      <c r="Q803" s="5">
        <f>COUNTIF(_xlfn.ANCHORARRAY($D803),"6")</f>
        <v>0</v>
      </c>
      <c r="R803" s="5">
        <f>COUNTIF(_xlfn.ANCHORARRAY($D803),"5")</f>
        <v>2</v>
      </c>
      <c r="S803" s="5">
        <f>COUNTIF(_xlfn.ANCHORARRAY($D803),"4")</f>
        <v>0</v>
      </c>
      <c r="T803" s="5">
        <f>COUNTIF(_xlfn.ANCHORARRAY($D803),"3")</f>
        <v>0</v>
      </c>
      <c r="U803" s="5">
        <f>COUNTIF(_xlfn.ANCHORARRAY($D803),"2")</f>
        <v>3</v>
      </c>
      <c r="V803" s="8">
        <f>COUNTIF($I803:$U803,5)</f>
        <v>0</v>
      </c>
      <c r="W803" s="8">
        <f>COUNTIF($I803:$U803,4)</f>
        <v>0</v>
      </c>
      <c r="X803" s="8">
        <f>COUNTIFS($I803:$U803,3,$I803:$U803,2)</f>
        <v>0</v>
      </c>
      <c r="Y803" s="8">
        <f>IF(X803=0,COUNTIF($I803:$U803,3),0)</f>
        <v>1</v>
      </c>
      <c r="Z803" s="8">
        <f>IF(X803=0,COUNTIF($I803:$U803,2),0)</f>
        <v>1</v>
      </c>
      <c r="AA803" s="8">
        <f>COUNTIF($I803:$U803,1)</f>
        <v>0</v>
      </c>
      <c r="AB803">
        <v>803</v>
      </c>
      <c r="AC803">
        <f t="shared" si="12"/>
        <v>426393</v>
      </c>
    </row>
    <row r="804" spans="1:29">
      <c r="A804" s="3" t="s">
        <v>511</v>
      </c>
      <c r="B804" s="2" t="str" cm="1">
        <f t="array" ref="B804:C804">_xlfn.TEXTSPLIT(A804," ")</f>
        <v>27722</v>
      </c>
      <c r="C804" s="2" t="str">
        <v>81</v>
      </c>
      <c r="D804" s="4" t="str" cm="1">
        <f t="array" ref="D804:H804">MID(B804,_xlfn.SEQUENCE(1,LEN(B804)),1)</f>
        <v>2</v>
      </c>
      <c r="E804" s="4" t="str">
        <v>7</v>
      </c>
      <c r="F804" s="4" t="str">
        <v>7</v>
      </c>
      <c r="G804" s="4" t="str">
        <v>2</v>
      </c>
      <c r="H804" s="4" t="str">
        <v>2</v>
      </c>
      <c r="I804" s="5">
        <f>COUNTIF(_xlfn.ANCHORARRAY($D804),"A")</f>
        <v>0</v>
      </c>
      <c r="J804" s="5">
        <f>COUNTIF(_xlfn.ANCHORARRAY($D804),"K")</f>
        <v>0</v>
      </c>
      <c r="K804" s="5">
        <f>COUNTIF(_xlfn.ANCHORARRAY($D804),"Q")</f>
        <v>0</v>
      </c>
      <c r="L804" s="5">
        <f>COUNTIF(_xlfn.ANCHORARRAY($D804),"J")</f>
        <v>0</v>
      </c>
      <c r="M804" s="5">
        <f>COUNTIF(_xlfn.ANCHORARRAY($D804),"T")</f>
        <v>0</v>
      </c>
      <c r="N804" s="5">
        <f>COUNTIF(_xlfn.ANCHORARRAY($D804),"9")</f>
        <v>0</v>
      </c>
      <c r="O804" s="5">
        <f>COUNTIF(_xlfn.ANCHORARRAY($D804),"8")</f>
        <v>0</v>
      </c>
      <c r="P804" s="5">
        <f>COUNTIF(_xlfn.ANCHORARRAY($D804),"7")</f>
        <v>2</v>
      </c>
      <c r="Q804" s="5">
        <f>COUNTIF(_xlfn.ANCHORARRAY($D804),"6")</f>
        <v>0</v>
      </c>
      <c r="R804" s="5">
        <f>COUNTIF(_xlfn.ANCHORARRAY($D804),"5")</f>
        <v>0</v>
      </c>
      <c r="S804" s="5">
        <f>COUNTIF(_xlfn.ANCHORARRAY($D804),"4")</f>
        <v>0</v>
      </c>
      <c r="T804" s="5">
        <f>COUNTIF(_xlfn.ANCHORARRAY($D804),"3")</f>
        <v>0</v>
      </c>
      <c r="U804" s="5">
        <f>COUNTIF(_xlfn.ANCHORARRAY($D804),"2")</f>
        <v>3</v>
      </c>
      <c r="V804" s="8">
        <f>COUNTIF($I804:$U804,5)</f>
        <v>0</v>
      </c>
      <c r="W804" s="8">
        <f>COUNTIF($I804:$U804,4)</f>
        <v>0</v>
      </c>
      <c r="X804" s="8">
        <f>COUNTIFS($I804:$U804,3,$I804:$U804,2)</f>
        <v>0</v>
      </c>
      <c r="Y804" s="8">
        <f>IF(X804=0,COUNTIF($I804:$U804,3),0)</f>
        <v>1</v>
      </c>
      <c r="Z804" s="8">
        <f>IF(X804=0,COUNTIF($I804:$U804,2),0)</f>
        <v>1</v>
      </c>
      <c r="AA804" s="8">
        <f>COUNTIF($I804:$U804,1)</f>
        <v>0</v>
      </c>
      <c r="AB804">
        <v>804</v>
      </c>
      <c r="AC804">
        <f t="shared" si="12"/>
        <v>65124</v>
      </c>
    </row>
    <row r="805" spans="1:29">
      <c r="A805" s="3" t="s">
        <v>88</v>
      </c>
      <c r="B805" s="2" t="str" cm="1">
        <f t="array" ref="B805:C805">_xlfn.TEXTSPLIT(A805," ")</f>
        <v>2QQQ2</v>
      </c>
      <c r="C805" s="2" t="str">
        <v>151</v>
      </c>
      <c r="D805" s="4" t="str" cm="1">
        <f t="array" ref="D805:H805">MID(B805,_xlfn.SEQUENCE(1,LEN(B805)),1)</f>
        <v>2</v>
      </c>
      <c r="E805" s="4" t="str">
        <v>Q</v>
      </c>
      <c r="F805" s="4" t="str">
        <v>Q</v>
      </c>
      <c r="G805" s="4" t="str">
        <v>Q</v>
      </c>
      <c r="H805" s="4" t="str">
        <v>2</v>
      </c>
      <c r="I805" s="5">
        <f>COUNTIF(_xlfn.ANCHORARRAY($D805),"A")</f>
        <v>0</v>
      </c>
      <c r="J805" s="5">
        <f>COUNTIF(_xlfn.ANCHORARRAY($D805),"K")</f>
        <v>0</v>
      </c>
      <c r="K805" s="5">
        <f>COUNTIF(_xlfn.ANCHORARRAY($D805),"Q")</f>
        <v>3</v>
      </c>
      <c r="L805" s="5">
        <f>COUNTIF(_xlfn.ANCHORARRAY($D805),"J")</f>
        <v>0</v>
      </c>
      <c r="M805" s="5">
        <f>COUNTIF(_xlfn.ANCHORARRAY($D805),"T")</f>
        <v>0</v>
      </c>
      <c r="N805" s="5">
        <f>COUNTIF(_xlfn.ANCHORARRAY($D805),"9")</f>
        <v>0</v>
      </c>
      <c r="O805" s="5">
        <f>COUNTIF(_xlfn.ANCHORARRAY($D805),"8")</f>
        <v>0</v>
      </c>
      <c r="P805" s="5">
        <f>COUNTIF(_xlfn.ANCHORARRAY($D805),"7")</f>
        <v>0</v>
      </c>
      <c r="Q805" s="5">
        <f>COUNTIF(_xlfn.ANCHORARRAY($D805),"6")</f>
        <v>0</v>
      </c>
      <c r="R805" s="5">
        <f>COUNTIF(_xlfn.ANCHORARRAY($D805),"5")</f>
        <v>0</v>
      </c>
      <c r="S805" s="5">
        <f>COUNTIF(_xlfn.ANCHORARRAY($D805),"4")</f>
        <v>0</v>
      </c>
      <c r="T805" s="5">
        <f>COUNTIF(_xlfn.ANCHORARRAY($D805),"3")</f>
        <v>0</v>
      </c>
      <c r="U805" s="5">
        <f>COUNTIF(_xlfn.ANCHORARRAY($D805),"2")</f>
        <v>2</v>
      </c>
      <c r="V805" s="8">
        <f>COUNTIF($I805:$U805,5)</f>
        <v>0</v>
      </c>
      <c r="W805" s="8">
        <f>COUNTIF($I805:$U805,4)</f>
        <v>0</v>
      </c>
      <c r="X805" s="8">
        <f>COUNTIFS($I805:$U805,3,$I805:$U805,2)</f>
        <v>0</v>
      </c>
      <c r="Y805" s="8">
        <f>IF(X805=0,COUNTIF($I805:$U805,3),0)</f>
        <v>1</v>
      </c>
      <c r="Z805" s="8">
        <f>IF(X805=0,COUNTIF($I805:$U805,2),0)</f>
        <v>1</v>
      </c>
      <c r="AA805" s="8">
        <f>COUNTIF($I805:$U805,1)</f>
        <v>0</v>
      </c>
      <c r="AB805">
        <v>805</v>
      </c>
      <c r="AC805">
        <f t="shared" si="12"/>
        <v>121555</v>
      </c>
    </row>
    <row r="806" spans="1:29">
      <c r="A806" s="3" t="s">
        <v>374</v>
      </c>
      <c r="B806" s="2" t="str" cm="1">
        <f t="array" ref="B806:C806">_xlfn.TEXTSPLIT(A806," ")</f>
        <v>2A2AA</v>
      </c>
      <c r="C806" s="2" t="str">
        <v>354</v>
      </c>
      <c r="D806" s="4" t="str" cm="1">
        <f t="array" ref="D806:H806">MID(B806,_xlfn.SEQUENCE(1,LEN(B806)),1)</f>
        <v>2</v>
      </c>
      <c r="E806" s="4" t="str">
        <v>A</v>
      </c>
      <c r="F806" s="4" t="str">
        <v>2</v>
      </c>
      <c r="G806" s="4" t="str">
        <v>A</v>
      </c>
      <c r="H806" s="4" t="str">
        <v>A</v>
      </c>
      <c r="I806" s="5">
        <f>COUNTIF(_xlfn.ANCHORARRAY($D806),"A")</f>
        <v>3</v>
      </c>
      <c r="J806" s="5">
        <f>COUNTIF(_xlfn.ANCHORARRAY($D806),"K")</f>
        <v>0</v>
      </c>
      <c r="K806" s="5">
        <f>COUNTIF(_xlfn.ANCHORARRAY($D806),"Q")</f>
        <v>0</v>
      </c>
      <c r="L806" s="5">
        <f>COUNTIF(_xlfn.ANCHORARRAY($D806),"J")</f>
        <v>0</v>
      </c>
      <c r="M806" s="5">
        <f>COUNTIF(_xlfn.ANCHORARRAY($D806),"T")</f>
        <v>0</v>
      </c>
      <c r="N806" s="5">
        <f>COUNTIF(_xlfn.ANCHORARRAY($D806),"9")</f>
        <v>0</v>
      </c>
      <c r="O806" s="5">
        <f>COUNTIF(_xlfn.ANCHORARRAY($D806),"8")</f>
        <v>0</v>
      </c>
      <c r="P806" s="5">
        <f>COUNTIF(_xlfn.ANCHORARRAY($D806),"7")</f>
        <v>0</v>
      </c>
      <c r="Q806" s="5">
        <f>COUNTIF(_xlfn.ANCHORARRAY($D806),"6")</f>
        <v>0</v>
      </c>
      <c r="R806" s="5">
        <f>COUNTIF(_xlfn.ANCHORARRAY($D806),"5")</f>
        <v>0</v>
      </c>
      <c r="S806" s="5">
        <f>COUNTIF(_xlfn.ANCHORARRAY($D806),"4")</f>
        <v>0</v>
      </c>
      <c r="T806" s="5">
        <f>COUNTIF(_xlfn.ANCHORARRAY($D806),"3")</f>
        <v>0</v>
      </c>
      <c r="U806" s="5">
        <f>COUNTIF(_xlfn.ANCHORARRAY($D806),"2")</f>
        <v>2</v>
      </c>
      <c r="V806" s="8">
        <f>COUNTIF($I806:$U806,5)</f>
        <v>0</v>
      </c>
      <c r="W806" s="8">
        <f>COUNTIF($I806:$U806,4)</f>
        <v>0</v>
      </c>
      <c r="X806" s="8">
        <f>COUNTIFS($I806:$U806,3,$I806:$U806,2)</f>
        <v>0</v>
      </c>
      <c r="Y806" s="8">
        <f>IF(X806=0,COUNTIF($I806:$U806,3),0)</f>
        <v>1</v>
      </c>
      <c r="Z806" s="8">
        <f>IF(X806=0,COUNTIF($I806:$U806,2),0)</f>
        <v>1</v>
      </c>
      <c r="AA806" s="8">
        <f>COUNTIF($I806:$U806,1)</f>
        <v>0</v>
      </c>
      <c r="AB806">
        <v>806</v>
      </c>
      <c r="AC806">
        <f t="shared" si="12"/>
        <v>285324</v>
      </c>
    </row>
    <row r="807" spans="1:29">
      <c r="A807" s="3" t="s">
        <v>711</v>
      </c>
      <c r="B807" s="2" t="str" cm="1">
        <f t="array" ref="B807:C807">_xlfn.TEXTSPLIT(A807," ")</f>
        <v>33399</v>
      </c>
      <c r="C807" s="2" t="str">
        <v>754</v>
      </c>
      <c r="D807" s="4" t="str" cm="1">
        <f t="array" ref="D807:H807">MID(B807,_xlfn.SEQUENCE(1,LEN(B807)),1)</f>
        <v>3</v>
      </c>
      <c r="E807" s="4" t="str">
        <v>3</v>
      </c>
      <c r="F807" s="4" t="str">
        <v>3</v>
      </c>
      <c r="G807" s="4" t="str">
        <v>9</v>
      </c>
      <c r="H807" s="4" t="str">
        <v>9</v>
      </c>
      <c r="I807" s="5">
        <f>COUNTIF(_xlfn.ANCHORARRAY($D807),"A")</f>
        <v>0</v>
      </c>
      <c r="J807" s="5">
        <f>COUNTIF(_xlfn.ANCHORARRAY($D807),"K")</f>
        <v>0</v>
      </c>
      <c r="K807" s="5">
        <f>COUNTIF(_xlfn.ANCHORARRAY($D807),"Q")</f>
        <v>0</v>
      </c>
      <c r="L807" s="5">
        <f>COUNTIF(_xlfn.ANCHORARRAY($D807),"J")</f>
        <v>0</v>
      </c>
      <c r="M807" s="5">
        <f>COUNTIF(_xlfn.ANCHORARRAY($D807),"T")</f>
        <v>0</v>
      </c>
      <c r="N807" s="5">
        <f>COUNTIF(_xlfn.ANCHORARRAY($D807),"9")</f>
        <v>2</v>
      </c>
      <c r="O807" s="5">
        <f>COUNTIF(_xlfn.ANCHORARRAY($D807),"8")</f>
        <v>0</v>
      </c>
      <c r="P807" s="5">
        <f>COUNTIF(_xlfn.ANCHORARRAY($D807),"7")</f>
        <v>0</v>
      </c>
      <c r="Q807" s="5">
        <f>COUNTIF(_xlfn.ANCHORARRAY($D807),"6")</f>
        <v>0</v>
      </c>
      <c r="R807" s="5">
        <f>COUNTIF(_xlfn.ANCHORARRAY($D807),"5")</f>
        <v>0</v>
      </c>
      <c r="S807" s="5">
        <f>COUNTIF(_xlfn.ANCHORARRAY($D807),"4")</f>
        <v>0</v>
      </c>
      <c r="T807" s="5">
        <f>COUNTIF(_xlfn.ANCHORARRAY($D807),"3")</f>
        <v>3</v>
      </c>
      <c r="U807" s="5">
        <f>COUNTIF(_xlfn.ANCHORARRAY($D807),"2")</f>
        <v>0</v>
      </c>
      <c r="V807" s="8">
        <f>COUNTIF($I807:$U807,5)</f>
        <v>0</v>
      </c>
      <c r="W807" s="8">
        <f>COUNTIF($I807:$U807,4)</f>
        <v>0</v>
      </c>
      <c r="X807" s="8">
        <f>COUNTIFS($I807:$U807,3,$I807:$U807,2)</f>
        <v>0</v>
      </c>
      <c r="Y807" s="8">
        <f>IF(X807=0,COUNTIF($I807:$U807,3),0)</f>
        <v>1</v>
      </c>
      <c r="Z807" s="8">
        <f>IF(X807=0,COUNTIF($I807:$U807,2),0)</f>
        <v>1</v>
      </c>
      <c r="AA807" s="8">
        <f>COUNTIF($I807:$U807,1)</f>
        <v>0</v>
      </c>
      <c r="AB807">
        <v>807</v>
      </c>
      <c r="AC807">
        <f t="shared" si="12"/>
        <v>608478</v>
      </c>
    </row>
    <row r="808" spans="1:29">
      <c r="A808" s="3" t="s">
        <v>736</v>
      </c>
      <c r="B808" s="2" t="str" cm="1">
        <f t="array" ref="B808:C808">_xlfn.TEXTSPLIT(A808," ")</f>
        <v>33535</v>
      </c>
      <c r="C808" s="2" t="str">
        <v>759</v>
      </c>
      <c r="D808" s="4" t="str" cm="1">
        <f t="array" ref="D808:H808">MID(B808,_xlfn.SEQUENCE(1,LEN(B808)),1)</f>
        <v>3</v>
      </c>
      <c r="E808" s="4" t="str">
        <v>3</v>
      </c>
      <c r="F808" s="4" t="str">
        <v>5</v>
      </c>
      <c r="G808" s="4" t="str">
        <v>3</v>
      </c>
      <c r="H808" s="4" t="str">
        <v>5</v>
      </c>
      <c r="I808" s="5">
        <f>COUNTIF(_xlfn.ANCHORARRAY($D808),"A")</f>
        <v>0</v>
      </c>
      <c r="J808" s="5">
        <f>COUNTIF(_xlfn.ANCHORARRAY($D808),"K")</f>
        <v>0</v>
      </c>
      <c r="K808" s="5">
        <f>COUNTIF(_xlfn.ANCHORARRAY($D808),"Q")</f>
        <v>0</v>
      </c>
      <c r="L808" s="5">
        <f>COUNTIF(_xlfn.ANCHORARRAY($D808),"J")</f>
        <v>0</v>
      </c>
      <c r="M808" s="5">
        <f>COUNTIF(_xlfn.ANCHORARRAY($D808),"T")</f>
        <v>0</v>
      </c>
      <c r="N808" s="5">
        <f>COUNTIF(_xlfn.ANCHORARRAY($D808),"9")</f>
        <v>0</v>
      </c>
      <c r="O808" s="5">
        <f>COUNTIF(_xlfn.ANCHORARRAY($D808),"8")</f>
        <v>0</v>
      </c>
      <c r="P808" s="5">
        <f>COUNTIF(_xlfn.ANCHORARRAY($D808),"7")</f>
        <v>0</v>
      </c>
      <c r="Q808" s="5">
        <f>COUNTIF(_xlfn.ANCHORARRAY($D808),"6")</f>
        <v>0</v>
      </c>
      <c r="R808" s="5">
        <f>COUNTIF(_xlfn.ANCHORARRAY($D808),"5")</f>
        <v>2</v>
      </c>
      <c r="S808" s="5">
        <f>COUNTIF(_xlfn.ANCHORARRAY($D808),"4")</f>
        <v>0</v>
      </c>
      <c r="T808" s="5">
        <f>COUNTIF(_xlfn.ANCHORARRAY($D808),"3")</f>
        <v>3</v>
      </c>
      <c r="U808" s="5">
        <f>COUNTIF(_xlfn.ANCHORARRAY($D808),"2")</f>
        <v>0</v>
      </c>
      <c r="V808" s="8">
        <f>COUNTIF($I808:$U808,5)</f>
        <v>0</v>
      </c>
      <c r="W808" s="8">
        <f>COUNTIF($I808:$U808,4)</f>
        <v>0</v>
      </c>
      <c r="X808" s="8">
        <f>COUNTIFS($I808:$U808,3,$I808:$U808,2)</f>
        <v>0</v>
      </c>
      <c r="Y808" s="8">
        <f>IF(X808=0,COUNTIF($I808:$U808,3),0)</f>
        <v>1</v>
      </c>
      <c r="Z808" s="8">
        <f>IF(X808=0,COUNTIF($I808:$U808,2),0)</f>
        <v>1</v>
      </c>
      <c r="AA808" s="8">
        <f>COUNTIF($I808:$U808,1)</f>
        <v>0</v>
      </c>
      <c r="AB808">
        <v>808</v>
      </c>
      <c r="AC808">
        <f t="shared" si="12"/>
        <v>613272</v>
      </c>
    </row>
    <row r="809" spans="1:29">
      <c r="A809" s="3" t="s">
        <v>204</v>
      </c>
      <c r="B809" s="2" t="str" cm="1">
        <f t="array" ref="B809:C809">_xlfn.TEXTSPLIT(A809," ")</f>
        <v>33999</v>
      </c>
      <c r="C809" s="2" t="str">
        <v>256</v>
      </c>
      <c r="D809" s="4" t="str" cm="1">
        <f t="array" ref="D809:H809">MID(B809,_xlfn.SEQUENCE(1,LEN(B809)),1)</f>
        <v>3</v>
      </c>
      <c r="E809" s="4" t="str">
        <v>3</v>
      </c>
      <c r="F809" s="4" t="str">
        <v>9</v>
      </c>
      <c r="G809" s="4" t="str">
        <v>9</v>
      </c>
      <c r="H809" s="4" t="str">
        <v>9</v>
      </c>
      <c r="I809" s="5">
        <f>COUNTIF(_xlfn.ANCHORARRAY($D809),"A")</f>
        <v>0</v>
      </c>
      <c r="J809" s="5">
        <f>COUNTIF(_xlfn.ANCHORARRAY($D809),"K")</f>
        <v>0</v>
      </c>
      <c r="K809" s="5">
        <f>COUNTIF(_xlfn.ANCHORARRAY($D809),"Q")</f>
        <v>0</v>
      </c>
      <c r="L809" s="5">
        <f>COUNTIF(_xlfn.ANCHORARRAY($D809),"J")</f>
        <v>0</v>
      </c>
      <c r="M809" s="5">
        <f>COUNTIF(_xlfn.ANCHORARRAY($D809),"T")</f>
        <v>0</v>
      </c>
      <c r="N809" s="5">
        <f>COUNTIF(_xlfn.ANCHORARRAY($D809),"9")</f>
        <v>3</v>
      </c>
      <c r="O809" s="5">
        <f>COUNTIF(_xlfn.ANCHORARRAY($D809),"8")</f>
        <v>0</v>
      </c>
      <c r="P809" s="5">
        <f>COUNTIF(_xlfn.ANCHORARRAY($D809),"7")</f>
        <v>0</v>
      </c>
      <c r="Q809" s="5">
        <f>COUNTIF(_xlfn.ANCHORARRAY($D809),"6")</f>
        <v>0</v>
      </c>
      <c r="R809" s="5">
        <f>COUNTIF(_xlfn.ANCHORARRAY($D809),"5")</f>
        <v>0</v>
      </c>
      <c r="S809" s="5">
        <f>COUNTIF(_xlfn.ANCHORARRAY($D809),"4")</f>
        <v>0</v>
      </c>
      <c r="T809" s="5">
        <f>COUNTIF(_xlfn.ANCHORARRAY($D809),"3")</f>
        <v>2</v>
      </c>
      <c r="U809" s="5">
        <f>COUNTIF(_xlfn.ANCHORARRAY($D809),"2")</f>
        <v>0</v>
      </c>
      <c r="V809" s="8">
        <f>COUNTIF($I809:$U809,5)</f>
        <v>0</v>
      </c>
      <c r="W809" s="8">
        <f>COUNTIF($I809:$U809,4)</f>
        <v>0</v>
      </c>
      <c r="X809" s="8">
        <f>COUNTIFS($I809:$U809,3,$I809:$U809,2)</f>
        <v>0</v>
      </c>
      <c r="Y809" s="8">
        <f>IF(X809=0,COUNTIF($I809:$U809,3),0)</f>
        <v>1</v>
      </c>
      <c r="Z809" s="8">
        <f>IF(X809=0,COUNTIF($I809:$U809,2),0)</f>
        <v>1</v>
      </c>
      <c r="AA809" s="8">
        <f>COUNTIF($I809:$U809,1)</f>
        <v>0</v>
      </c>
      <c r="AB809">
        <v>809</v>
      </c>
      <c r="AC809">
        <f t="shared" si="12"/>
        <v>207104</v>
      </c>
    </row>
    <row r="810" spans="1:29">
      <c r="A810" s="3" t="s">
        <v>768</v>
      </c>
      <c r="B810" s="2" t="str" cm="1">
        <f t="array" ref="B810:C810">_xlfn.TEXTSPLIT(A810," ")</f>
        <v>33JJ3</v>
      </c>
      <c r="C810" s="2" t="str">
        <v>515</v>
      </c>
      <c r="D810" s="4" t="str" cm="1">
        <f t="array" ref="D810:H810">MID(B810,_xlfn.SEQUENCE(1,LEN(B810)),1)</f>
        <v>3</v>
      </c>
      <c r="E810" s="4" t="str">
        <v>3</v>
      </c>
      <c r="F810" s="4" t="str">
        <v>J</v>
      </c>
      <c r="G810" s="4" t="str">
        <v>J</v>
      </c>
      <c r="H810" s="4" t="str">
        <v>3</v>
      </c>
      <c r="I810" s="5">
        <f>COUNTIF(_xlfn.ANCHORARRAY($D810),"A")</f>
        <v>0</v>
      </c>
      <c r="J810" s="5">
        <f>COUNTIF(_xlfn.ANCHORARRAY($D810),"K")</f>
        <v>0</v>
      </c>
      <c r="K810" s="5">
        <f>COUNTIF(_xlfn.ANCHORARRAY($D810),"Q")</f>
        <v>0</v>
      </c>
      <c r="L810" s="5">
        <f>COUNTIF(_xlfn.ANCHORARRAY($D810),"J")</f>
        <v>2</v>
      </c>
      <c r="M810" s="5">
        <f>COUNTIF(_xlfn.ANCHORARRAY($D810),"T")</f>
        <v>0</v>
      </c>
      <c r="N810" s="5">
        <f>COUNTIF(_xlfn.ANCHORARRAY($D810),"9")</f>
        <v>0</v>
      </c>
      <c r="O810" s="5">
        <f>COUNTIF(_xlfn.ANCHORARRAY($D810),"8")</f>
        <v>0</v>
      </c>
      <c r="P810" s="5">
        <f>COUNTIF(_xlfn.ANCHORARRAY($D810),"7")</f>
        <v>0</v>
      </c>
      <c r="Q810" s="5">
        <f>COUNTIF(_xlfn.ANCHORARRAY($D810),"6")</f>
        <v>0</v>
      </c>
      <c r="R810" s="5">
        <f>COUNTIF(_xlfn.ANCHORARRAY($D810),"5")</f>
        <v>0</v>
      </c>
      <c r="S810" s="5">
        <f>COUNTIF(_xlfn.ANCHORARRAY($D810),"4")</f>
        <v>0</v>
      </c>
      <c r="T810" s="5">
        <f>COUNTIF(_xlfn.ANCHORARRAY($D810),"3")</f>
        <v>3</v>
      </c>
      <c r="U810" s="5">
        <f>COUNTIF(_xlfn.ANCHORARRAY($D810),"2")</f>
        <v>0</v>
      </c>
      <c r="V810" s="8">
        <f>COUNTIF($I810:$U810,5)</f>
        <v>0</v>
      </c>
      <c r="W810" s="8">
        <f>COUNTIF($I810:$U810,4)</f>
        <v>0</v>
      </c>
      <c r="X810" s="8">
        <f>COUNTIFS($I810:$U810,3,$I810:$U810,2)</f>
        <v>0</v>
      </c>
      <c r="Y810" s="8">
        <f>IF(X810=0,COUNTIF($I810:$U810,3),0)</f>
        <v>1</v>
      </c>
      <c r="Z810" s="8">
        <f>IF(X810=0,COUNTIF($I810:$U810,2),0)</f>
        <v>1</v>
      </c>
      <c r="AA810" s="8">
        <f>COUNTIF($I810:$U810,1)</f>
        <v>0</v>
      </c>
      <c r="AB810">
        <v>810</v>
      </c>
      <c r="AC810">
        <f t="shared" si="12"/>
        <v>417150</v>
      </c>
    </row>
    <row r="811" spans="1:29">
      <c r="A811" s="3" t="s">
        <v>310</v>
      </c>
      <c r="B811" s="2" t="str" cm="1">
        <f t="array" ref="B811:C811">_xlfn.TEXTSPLIT(A811," ")</f>
        <v>34334</v>
      </c>
      <c r="C811" s="2" t="str">
        <v>657</v>
      </c>
      <c r="D811" s="4" t="str" cm="1">
        <f t="array" ref="D811:H811">MID(B811,_xlfn.SEQUENCE(1,LEN(B811)),1)</f>
        <v>3</v>
      </c>
      <c r="E811" s="4" t="str">
        <v>4</v>
      </c>
      <c r="F811" s="4" t="str">
        <v>3</v>
      </c>
      <c r="G811" s="4" t="str">
        <v>3</v>
      </c>
      <c r="H811" s="4" t="str">
        <v>4</v>
      </c>
      <c r="I811" s="5">
        <f>COUNTIF(_xlfn.ANCHORARRAY($D811),"A")</f>
        <v>0</v>
      </c>
      <c r="J811" s="5">
        <f>COUNTIF(_xlfn.ANCHORARRAY($D811),"K")</f>
        <v>0</v>
      </c>
      <c r="K811" s="5">
        <f>COUNTIF(_xlfn.ANCHORARRAY($D811),"Q")</f>
        <v>0</v>
      </c>
      <c r="L811" s="5">
        <f>COUNTIF(_xlfn.ANCHORARRAY($D811),"J")</f>
        <v>0</v>
      </c>
      <c r="M811" s="5">
        <f>COUNTIF(_xlfn.ANCHORARRAY($D811),"T")</f>
        <v>0</v>
      </c>
      <c r="N811" s="5">
        <f>COUNTIF(_xlfn.ANCHORARRAY($D811),"9")</f>
        <v>0</v>
      </c>
      <c r="O811" s="5">
        <f>COUNTIF(_xlfn.ANCHORARRAY($D811),"8")</f>
        <v>0</v>
      </c>
      <c r="P811" s="5">
        <f>COUNTIF(_xlfn.ANCHORARRAY($D811),"7")</f>
        <v>0</v>
      </c>
      <c r="Q811" s="5">
        <f>COUNTIF(_xlfn.ANCHORARRAY($D811),"6")</f>
        <v>0</v>
      </c>
      <c r="R811" s="5">
        <f>COUNTIF(_xlfn.ANCHORARRAY($D811),"5")</f>
        <v>0</v>
      </c>
      <c r="S811" s="5">
        <f>COUNTIF(_xlfn.ANCHORARRAY($D811),"4")</f>
        <v>2</v>
      </c>
      <c r="T811" s="5">
        <f>COUNTIF(_xlfn.ANCHORARRAY($D811),"3")</f>
        <v>3</v>
      </c>
      <c r="U811" s="5">
        <f>COUNTIF(_xlfn.ANCHORARRAY($D811),"2")</f>
        <v>0</v>
      </c>
      <c r="V811" s="8">
        <f>COUNTIF($I811:$U811,5)</f>
        <v>0</v>
      </c>
      <c r="W811" s="8">
        <f>COUNTIF($I811:$U811,4)</f>
        <v>0</v>
      </c>
      <c r="X811" s="8">
        <f>COUNTIFS($I811:$U811,3,$I811:$U811,2)</f>
        <v>0</v>
      </c>
      <c r="Y811" s="8">
        <f>IF(X811=0,COUNTIF($I811:$U811,3),0)</f>
        <v>1</v>
      </c>
      <c r="Z811" s="8">
        <f>IF(X811=0,COUNTIF($I811:$U811,2),0)</f>
        <v>1</v>
      </c>
      <c r="AA811" s="8">
        <f>COUNTIF($I811:$U811,1)</f>
        <v>0</v>
      </c>
      <c r="AB811">
        <v>811</v>
      </c>
      <c r="AC811">
        <f t="shared" si="12"/>
        <v>532827</v>
      </c>
    </row>
    <row r="812" spans="1:29">
      <c r="A812" s="3" t="s">
        <v>299</v>
      </c>
      <c r="B812" s="2" t="str" cm="1">
        <f t="array" ref="B812:C812">_xlfn.TEXTSPLIT(A812," ")</f>
        <v>34434</v>
      </c>
      <c r="C812" s="2" t="str">
        <v>180</v>
      </c>
      <c r="D812" s="4" t="str" cm="1">
        <f t="array" ref="D812:H812">MID(B812,_xlfn.SEQUENCE(1,LEN(B812)),1)</f>
        <v>3</v>
      </c>
      <c r="E812" s="4" t="str">
        <v>4</v>
      </c>
      <c r="F812" s="4" t="str">
        <v>4</v>
      </c>
      <c r="G812" s="4" t="str">
        <v>3</v>
      </c>
      <c r="H812" s="4" t="str">
        <v>4</v>
      </c>
      <c r="I812" s="5">
        <f>COUNTIF(_xlfn.ANCHORARRAY($D812),"A")</f>
        <v>0</v>
      </c>
      <c r="J812" s="5">
        <f>COUNTIF(_xlfn.ANCHORARRAY($D812),"K")</f>
        <v>0</v>
      </c>
      <c r="K812" s="5">
        <f>COUNTIF(_xlfn.ANCHORARRAY($D812),"Q")</f>
        <v>0</v>
      </c>
      <c r="L812" s="5">
        <f>COUNTIF(_xlfn.ANCHORARRAY($D812),"J")</f>
        <v>0</v>
      </c>
      <c r="M812" s="5">
        <f>COUNTIF(_xlfn.ANCHORARRAY($D812),"T")</f>
        <v>0</v>
      </c>
      <c r="N812" s="5">
        <f>COUNTIF(_xlfn.ANCHORARRAY($D812),"9")</f>
        <v>0</v>
      </c>
      <c r="O812" s="5">
        <f>COUNTIF(_xlfn.ANCHORARRAY($D812),"8")</f>
        <v>0</v>
      </c>
      <c r="P812" s="5">
        <f>COUNTIF(_xlfn.ANCHORARRAY($D812),"7")</f>
        <v>0</v>
      </c>
      <c r="Q812" s="5">
        <f>COUNTIF(_xlfn.ANCHORARRAY($D812),"6")</f>
        <v>0</v>
      </c>
      <c r="R812" s="5">
        <f>COUNTIF(_xlfn.ANCHORARRAY($D812),"5")</f>
        <v>0</v>
      </c>
      <c r="S812" s="5">
        <f>COUNTIF(_xlfn.ANCHORARRAY($D812),"4")</f>
        <v>3</v>
      </c>
      <c r="T812" s="5">
        <f>COUNTIF(_xlfn.ANCHORARRAY($D812),"3")</f>
        <v>2</v>
      </c>
      <c r="U812" s="5">
        <f>COUNTIF(_xlfn.ANCHORARRAY($D812),"2")</f>
        <v>0</v>
      </c>
      <c r="V812" s="8">
        <f>COUNTIF($I812:$U812,5)</f>
        <v>0</v>
      </c>
      <c r="W812" s="8">
        <f>COUNTIF($I812:$U812,4)</f>
        <v>0</v>
      </c>
      <c r="X812" s="8">
        <f>COUNTIFS($I812:$U812,3,$I812:$U812,2)</f>
        <v>0</v>
      </c>
      <c r="Y812" s="8">
        <f>IF(X812=0,COUNTIF($I812:$U812,3),0)</f>
        <v>1</v>
      </c>
      <c r="Z812" s="8">
        <f>IF(X812=0,COUNTIF($I812:$U812,2),0)</f>
        <v>1</v>
      </c>
      <c r="AA812" s="8">
        <f>COUNTIF($I812:$U812,1)</f>
        <v>0</v>
      </c>
      <c r="AB812">
        <v>812</v>
      </c>
      <c r="AC812">
        <f t="shared" si="12"/>
        <v>146160</v>
      </c>
    </row>
    <row r="813" spans="1:29">
      <c r="A813" s="3" t="s">
        <v>592</v>
      </c>
      <c r="B813" s="2" t="str" cm="1">
        <f t="array" ref="B813:C813">_xlfn.TEXTSPLIT(A813," ")</f>
        <v>36663</v>
      </c>
      <c r="C813" s="2" t="str">
        <v>153</v>
      </c>
      <c r="D813" s="4" t="str" cm="1">
        <f t="array" ref="D813:H813">MID(B813,_xlfn.SEQUENCE(1,LEN(B813)),1)</f>
        <v>3</v>
      </c>
      <c r="E813" s="4" t="str">
        <v>6</v>
      </c>
      <c r="F813" s="4" t="str">
        <v>6</v>
      </c>
      <c r="G813" s="4" t="str">
        <v>6</v>
      </c>
      <c r="H813" s="4" t="str">
        <v>3</v>
      </c>
      <c r="I813" s="5">
        <f>COUNTIF(_xlfn.ANCHORARRAY($D813),"A")</f>
        <v>0</v>
      </c>
      <c r="J813" s="5">
        <f>COUNTIF(_xlfn.ANCHORARRAY($D813),"K")</f>
        <v>0</v>
      </c>
      <c r="K813" s="5">
        <f>COUNTIF(_xlfn.ANCHORARRAY($D813),"Q")</f>
        <v>0</v>
      </c>
      <c r="L813" s="5">
        <f>COUNTIF(_xlfn.ANCHORARRAY($D813),"J")</f>
        <v>0</v>
      </c>
      <c r="M813" s="5">
        <f>COUNTIF(_xlfn.ANCHORARRAY($D813),"T")</f>
        <v>0</v>
      </c>
      <c r="N813" s="5">
        <f>COUNTIF(_xlfn.ANCHORARRAY($D813),"9")</f>
        <v>0</v>
      </c>
      <c r="O813" s="5">
        <f>COUNTIF(_xlfn.ANCHORARRAY($D813),"8")</f>
        <v>0</v>
      </c>
      <c r="P813" s="5">
        <f>COUNTIF(_xlfn.ANCHORARRAY($D813),"7")</f>
        <v>0</v>
      </c>
      <c r="Q813" s="5">
        <f>COUNTIF(_xlfn.ANCHORARRAY($D813),"6")</f>
        <v>3</v>
      </c>
      <c r="R813" s="5">
        <f>COUNTIF(_xlfn.ANCHORARRAY($D813),"5")</f>
        <v>0</v>
      </c>
      <c r="S813" s="5">
        <f>COUNTIF(_xlfn.ANCHORARRAY($D813),"4")</f>
        <v>0</v>
      </c>
      <c r="T813" s="5">
        <f>COUNTIF(_xlfn.ANCHORARRAY($D813),"3")</f>
        <v>2</v>
      </c>
      <c r="U813" s="5">
        <f>COUNTIF(_xlfn.ANCHORARRAY($D813),"2")</f>
        <v>0</v>
      </c>
      <c r="V813" s="8">
        <f>COUNTIF($I813:$U813,5)</f>
        <v>0</v>
      </c>
      <c r="W813" s="8">
        <f>COUNTIF($I813:$U813,4)</f>
        <v>0</v>
      </c>
      <c r="X813" s="8">
        <f>COUNTIFS($I813:$U813,3,$I813:$U813,2)</f>
        <v>0</v>
      </c>
      <c r="Y813" s="8">
        <f>IF(X813=0,COUNTIF($I813:$U813,3),0)</f>
        <v>1</v>
      </c>
      <c r="Z813" s="8">
        <f>IF(X813=0,COUNTIF($I813:$U813,2),0)</f>
        <v>1</v>
      </c>
      <c r="AA813" s="8">
        <f>COUNTIF($I813:$U813,1)</f>
        <v>0</v>
      </c>
      <c r="AB813">
        <v>813</v>
      </c>
      <c r="AC813">
        <f t="shared" si="12"/>
        <v>124389</v>
      </c>
    </row>
    <row r="814" spans="1:29">
      <c r="A814" s="3" t="s">
        <v>887</v>
      </c>
      <c r="B814" s="2" t="str" cm="1">
        <f t="array" ref="B814:C814">_xlfn.TEXTSPLIT(A814," ")</f>
        <v>37737</v>
      </c>
      <c r="C814" s="2" t="str">
        <v>757</v>
      </c>
      <c r="D814" s="4" t="str" cm="1">
        <f t="array" ref="D814:H814">MID(B814,_xlfn.SEQUENCE(1,LEN(B814)),1)</f>
        <v>3</v>
      </c>
      <c r="E814" s="4" t="str">
        <v>7</v>
      </c>
      <c r="F814" s="4" t="str">
        <v>7</v>
      </c>
      <c r="G814" s="4" t="str">
        <v>3</v>
      </c>
      <c r="H814" s="4" t="str">
        <v>7</v>
      </c>
      <c r="I814" s="5">
        <f>COUNTIF(_xlfn.ANCHORARRAY($D814),"A")</f>
        <v>0</v>
      </c>
      <c r="J814" s="5">
        <f>COUNTIF(_xlfn.ANCHORARRAY($D814),"K")</f>
        <v>0</v>
      </c>
      <c r="K814" s="5">
        <f>COUNTIF(_xlfn.ANCHORARRAY($D814),"Q")</f>
        <v>0</v>
      </c>
      <c r="L814" s="5">
        <f>COUNTIF(_xlfn.ANCHORARRAY($D814),"J")</f>
        <v>0</v>
      </c>
      <c r="M814" s="5">
        <f>COUNTIF(_xlfn.ANCHORARRAY($D814),"T")</f>
        <v>0</v>
      </c>
      <c r="N814" s="5">
        <f>COUNTIF(_xlfn.ANCHORARRAY($D814),"9")</f>
        <v>0</v>
      </c>
      <c r="O814" s="5">
        <f>COUNTIF(_xlfn.ANCHORARRAY($D814),"8")</f>
        <v>0</v>
      </c>
      <c r="P814" s="5">
        <f>COUNTIF(_xlfn.ANCHORARRAY($D814),"7")</f>
        <v>3</v>
      </c>
      <c r="Q814" s="5">
        <f>COUNTIF(_xlfn.ANCHORARRAY($D814),"6")</f>
        <v>0</v>
      </c>
      <c r="R814" s="5">
        <f>COUNTIF(_xlfn.ANCHORARRAY($D814),"5")</f>
        <v>0</v>
      </c>
      <c r="S814" s="5">
        <f>COUNTIF(_xlfn.ANCHORARRAY($D814),"4")</f>
        <v>0</v>
      </c>
      <c r="T814" s="5">
        <f>COUNTIF(_xlfn.ANCHORARRAY($D814),"3")</f>
        <v>2</v>
      </c>
      <c r="U814" s="5">
        <f>COUNTIF(_xlfn.ANCHORARRAY($D814),"2")</f>
        <v>0</v>
      </c>
      <c r="V814" s="8">
        <f>COUNTIF($I814:$U814,5)</f>
        <v>0</v>
      </c>
      <c r="W814" s="8">
        <f>COUNTIF($I814:$U814,4)</f>
        <v>0</v>
      </c>
      <c r="X814" s="8">
        <f>COUNTIFS($I814:$U814,3,$I814:$U814,2)</f>
        <v>0</v>
      </c>
      <c r="Y814" s="8">
        <f>IF(X814=0,COUNTIF($I814:$U814,3),0)</f>
        <v>1</v>
      </c>
      <c r="Z814" s="8">
        <f>IF(X814=0,COUNTIF($I814:$U814,2),0)</f>
        <v>1</v>
      </c>
      <c r="AA814" s="8">
        <f>COUNTIF($I814:$U814,1)</f>
        <v>0</v>
      </c>
      <c r="AB814">
        <v>814</v>
      </c>
      <c r="AC814">
        <f t="shared" si="12"/>
        <v>616198</v>
      </c>
    </row>
    <row r="815" spans="1:29">
      <c r="A815" s="3" t="s">
        <v>653</v>
      </c>
      <c r="B815" s="2" t="str" cm="1">
        <f t="array" ref="B815:C815">_xlfn.TEXTSPLIT(A815," ")</f>
        <v>3KK33</v>
      </c>
      <c r="C815" s="2" t="str">
        <v>322</v>
      </c>
      <c r="D815" s="4" t="str" cm="1">
        <f t="array" ref="D815:H815">MID(B815,_xlfn.SEQUENCE(1,LEN(B815)),1)</f>
        <v>3</v>
      </c>
      <c r="E815" s="4" t="str">
        <v>K</v>
      </c>
      <c r="F815" s="4" t="str">
        <v>K</v>
      </c>
      <c r="G815" s="4" t="str">
        <v>3</v>
      </c>
      <c r="H815" s="4" t="str">
        <v>3</v>
      </c>
      <c r="I815" s="5">
        <f>COUNTIF(_xlfn.ANCHORARRAY($D815),"A")</f>
        <v>0</v>
      </c>
      <c r="J815" s="5">
        <f>COUNTIF(_xlfn.ANCHORARRAY($D815),"K")</f>
        <v>2</v>
      </c>
      <c r="K815" s="5">
        <f>COUNTIF(_xlfn.ANCHORARRAY($D815),"Q")</f>
        <v>0</v>
      </c>
      <c r="L815" s="5">
        <f>COUNTIF(_xlfn.ANCHORARRAY($D815),"J")</f>
        <v>0</v>
      </c>
      <c r="M815" s="5">
        <f>COUNTIF(_xlfn.ANCHORARRAY($D815),"T")</f>
        <v>0</v>
      </c>
      <c r="N815" s="5">
        <f>COUNTIF(_xlfn.ANCHORARRAY($D815),"9")</f>
        <v>0</v>
      </c>
      <c r="O815" s="5">
        <f>COUNTIF(_xlfn.ANCHORARRAY($D815),"8")</f>
        <v>0</v>
      </c>
      <c r="P815" s="5">
        <f>COUNTIF(_xlfn.ANCHORARRAY($D815),"7")</f>
        <v>0</v>
      </c>
      <c r="Q815" s="5">
        <f>COUNTIF(_xlfn.ANCHORARRAY($D815),"6")</f>
        <v>0</v>
      </c>
      <c r="R815" s="5">
        <f>COUNTIF(_xlfn.ANCHORARRAY($D815),"5")</f>
        <v>0</v>
      </c>
      <c r="S815" s="5">
        <f>COUNTIF(_xlfn.ANCHORARRAY($D815),"4")</f>
        <v>0</v>
      </c>
      <c r="T815" s="5">
        <f>COUNTIF(_xlfn.ANCHORARRAY($D815),"3")</f>
        <v>3</v>
      </c>
      <c r="U815" s="5">
        <f>COUNTIF(_xlfn.ANCHORARRAY($D815),"2")</f>
        <v>0</v>
      </c>
      <c r="V815" s="8">
        <f>COUNTIF($I815:$U815,5)</f>
        <v>0</v>
      </c>
      <c r="W815" s="8">
        <f>COUNTIF($I815:$U815,4)</f>
        <v>0</v>
      </c>
      <c r="X815" s="8">
        <f>COUNTIFS($I815:$U815,3,$I815:$U815,2)</f>
        <v>0</v>
      </c>
      <c r="Y815" s="8">
        <f>IF(X815=0,COUNTIF($I815:$U815,3),0)</f>
        <v>1</v>
      </c>
      <c r="Z815" s="8">
        <f>IF(X815=0,COUNTIF($I815:$U815,2),0)</f>
        <v>1</v>
      </c>
      <c r="AA815" s="8">
        <f>COUNTIF($I815:$U815,1)</f>
        <v>0</v>
      </c>
      <c r="AB815">
        <v>815</v>
      </c>
      <c r="AC815">
        <f t="shared" si="12"/>
        <v>262430</v>
      </c>
    </row>
    <row r="816" spans="1:29">
      <c r="A816" s="3" t="s">
        <v>936</v>
      </c>
      <c r="B816" s="2" t="str" cm="1">
        <f t="array" ref="B816:C816">_xlfn.TEXTSPLIT(A816," ")</f>
        <v>42442</v>
      </c>
      <c r="C816" s="2" t="str">
        <v>944</v>
      </c>
      <c r="D816" s="4" t="str" cm="1">
        <f t="array" ref="D816:H816">MID(B816,_xlfn.SEQUENCE(1,LEN(B816)),1)</f>
        <v>4</v>
      </c>
      <c r="E816" s="4" t="str">
        <v>2</v>
      </c>
      <c r="F816" s="4" t="str">
        <v>4</v>
      </c>
      <c r="G816" s="4" t="str">
        <v>4</v>
      </c>
      <c r="H816" s="4" t="str">
        <v>2</v>
      </c>
      <c r="I816" s="5">
        <f>COUNTIF(_xlfn.ANCHORARRAY($D816),"A")</f>
        <v>0</v>
      </c>
      <c r="J816" s="5">
        <f>COUNTIF(_xlfn.ANCHORARRAY($D816),"K")</f>
        <v>0</v>
      </c>
      <c r="K816" s="5">
        <f>COUNTIF(_xlfn.ANCHORARRAY($D816),"Q")</f>
        <v>0</v>
      </c>
      <c r="L816" s="5">
        <f>COUNTIF(_xlfn.ANCHORARRAY($D816),"J")</f>
        <v>0</v>
      </c>
      <c r="M816" s="5">
        <f>COUNTIF(_xlfn.ANCHORARRAY($D816),"T")</f>
        <v>0</v>
      </c>
      <c r="N816" s="5">
        <f>COUNTIF(_xlfn.ANCHORARRAY($D816),"9")</f>
        <v>0</v>
      </c>
      <c r="O816" s="5">
        <f>COUNTIF(_xlfn.ANCHORARRAY($D816),"8")</f>
        <v>0</v>
      </c>
      <c r="P816" s="5">
        <f>COUNTIF(_xlfn.ANCHORARRAY($D816),"7")</f>
        <v>0</v>
      </c>
      <c r="Q816" s="5">
        <f>COUNTIF(_xlfn.ANCHORARRAY($D816),"6")</f>
        <v>0</v>
      </c>
      <c r="R816" s="5">
        <f>COUNTIF(_xlfn.ANCHORARRAY($D816),"5")</f>
        <v>0</v>
      </c>
      <c r="S816" s="5">
        <f>COUNTIF(_xlfn.ANCHORARRAY($D816),"4")</f>
        <v>3</v>
      </c>
      <c r="T816" s="5">
        <f>COUNTIF(_xlfn.ANCHORARRAY($D816),"3")</f>
        <v>0</v>
      </c>
      <c r="U816" s="5">
        <f>COUNTIF(_xlfn.ANCHORARRAY($D816),"2")</f>
        <v>2</v>
      </c>
      <c r="V816" s="8">
        <f>COUNTIF($I816:$U816,5)</f>
        <v>0</v>
      </c>
      <c r="W816" s="8">
        <f>COUNTIF($I816:$U816,4)</f>
        <v>0</v>
      </c>
      <c r="X816" s="8">
        <f>COUNTIFS($I816:$U816,3,$I816:$U816,2)</f>
        <v>0</v>
      </c>
      <c r="Y816" s="8">
        <f>IF(X816=0,COUNTIF($I816:$U816,3),0)</f>
        <v>1</v>
      </c>
      <c r="Z816" s="8">
        <f>IF(X816=0,COUNTIF($I816:$U816,2),0)</f>
        <v>1</v>
      </c>
      <c r="AA816" s="8">
        <f>COUNTIF($I816:$U816,1)</f>
        <v>0</v>
      </c>
      <c r="AB816">
        <v>816</v>
      </c>
      <c r="AC816">
        <f t="shared" si="12"/>
        <v>770304</v>
      </c>
    </row>
    <row r="817" spans="1:29">
      <c r="A817" s="3" t="s">
        <v>586</v>
      </c>
      <c r="B817" s="2" t="str" cm="1">
        <f t="array" ref="B817:C817">_xlfn.TEXTSPLIT(A817," ")</f>
        <v>444QQ</v>
      </c>
      <c r="C817" s="2" t="str">
        <v>642</v>
      </c>
      <c r="D817" s="4" t="str" cm="1">
        <f t="array" ref="D817:H817">MID(B817,_xlfn.SEQUENCE(1,LEN(B817)),1)</f>
        <v>4</v>
      </c>
      <c r="E817" s="4" t="str">
        <v>4</v>
      </c>
      <c r="F817" s="4" t="str">
        <v>4</v>
      </c>
      <c r="G817" s="4" t="str">
        <v>Q</v>
      </c>
      <c r="H817" s="4" t="str">
        <v>Q</v>
      </c>
      <c r="I817" s="5">
        <f>COUNTIF(_xlfn.ANCHORARRAY($D817),"A")</f>
        <v>0</v>
      </c>
      <c r="J817" s="5">
        <f>COUNTIF(_xlfn.ANCHORARRAY($D817),"K")</f>
        <v>0</v>
      </c>
      <c r="K817" s="5">
        <f>COUNTIF(_xlfn.ANCHORARRAY($D817),"Q")</f>
        <v>2</v>
      </c>
      <c r="L817" s="5">
        <f>COUNTIF(_xlfn.ANCHORARRAY($D817),"J")</f>
        <v>0</v>
      </c>
      <c r="M817" s="5">
        <f>COUNTIF(_xlfn.ANCHORARRAY($D817),"T")</f>
        <v>0</v>
      </c>
      <c r="N817" s="5">
        <f>COUNTIF(_xlfn.ANCHORARRAY($D817),"9")</f>
        <v>0</v>
      </c>
      <c r="O817" s="5">
        <f>COUNTIF(_xlfn.ANCHORARRAY($D817),"8")</f>
        <v>0</v>
      </c>
      <c r="P817" s="5">
        <f>COUNTIF(_xlfn.ANCHORARRAY($D817),"7")</f>
        <v>0</v>
      </c>
      <c r="Q817" s="5">
        <f>COUNTIF(_xlfn.ANCHORARRAY($D817),"6")</f>
        <v>0</v>
      </c>
      <c r="R817" s="5">
        <f>COUNTIF(_xlfn.ANCHORARRAY($D817),"5")</f>
        <v>0</v>
      </c>
      <c r="S817" s="5">
        <f>COUNTIF(_xlfn.ANCHORARRAY($D817),"4")</f>
        <v>3</v>
      </c>
      <c r="T817" s="5">
        <f>COUNTIF(_xlfn.ANCHORARRAY($D817),"3")</f>
        <v>0</v>
      </c>
      <c r="U817" s="5">
        <f>COUNTIF(_xlfn.ANCHORARRAY($D817),"2")</f>
        <v>0</v>
      </c>
      <c r="V817" s="8">
        <f>COUNTIF($I817:$U817,5)</f>
        <v>0</v>
      </c>
      <c r="W817" s="8">
        <f>COUNTIF($I817:$U817,4)</f>
        <v>0</v>
      </c>
      <c r="X817" s="8">
        <f>COUNTIFS($I817:$U817,3,$I817:$U817,2)</f>
        <v>0</v>
      </c>
      <c r="Y817" s="8">
        <f>IF(X817=0,COUNTIF($I817:$U817,3),0)</f>
        <v>1</v>
      </c>
      <c r="Z817" s="8">
        <f>IF(X817=0,COUNTIF($I817:$U817,2),0)</f>
        <v>1</v>
      </c>
      <c r="AA817" s="8">
        <f>COUNTIF($I817:$U817,1)</f>
        <v>0</v>
      </c>
      <c r="AB817">
        <v>817</v>
      </c>
      <c r="AC817">
        <f t="shared" si="12"/>
        <v>524514</v>
      </c>
    </row>
    <row r="818" spans="1:29">
      <c r="A818" s="3" t="s">
        <v>277</v>
      </c>
      <c r="B818" s="2" t="str" cm="1">
        <f t="array" ref="B818:C818">_xlfn.TEXTSPLIT(A818," ")</f>
        <v>444AA</v>
      </c>
      <c r="C818" s="2" t="str">
        <v>294</v>
      </c>
      <c r="D818" s="4" t="str" cm="1">
        <f t="array" ref="D818:H818">MID(B818,_xlfn.SEQUENCE(1,LEN(B818)),1)</f>
        <v>4</v>
      </c>
      <c r="E818" s="4" t="str">
        <v>4</v>
      </c>
      <c r="F818" s="4" t="str">
        <v>4</v>
      </c>
      <c r="G818" s="4" t="str">
        <v>A</v>
      </c>
      <c r="H818" s="4" t="str">
        <v>A</v>
      </c>
      <c r="I818" s="5">
        <f>COUNTIF(_xlfn.ANCHORARRAY($D818),"A")</f>
        <v>2</v>
      </c>
      <c r="J818" s="5">
        <f>COUNTIF(_xlfn.ANCHORARRAY($D818),"K")</f>
        <v>0</v>
      </c>
      <c r="K818" s="5">
        <f>COUNTIF(_xlfn.ANCHORARRAY($D818),"Q")</f>
        <v>0</v>
      </c>
      <c r="L818" s="5">
        <f>COUNTIF(_xlfn.ANCHORARRAY($D818),"J")</f>
        <v>0</v>
      </c>
      <c r="M818" s="5">
        <f>COUNTIF(_xlfn.ANCHORARRAY($D818),"T")</f>
        <v>0</v>
      </c>
      <c r="N818" s="5">
        <f>COUNTIF(_xlfn.ANCHORARRAY($D818),"9")</f>
        <v>0</v>
      </c>
      <c r="O818" s="5">
        <f>COUNTIF(_xlfn.ANCHORARRAY($D818),"8")</f>
        <v>0</v>
      </c>
      <c r="P818" s="5">
        <f>COUNTIF(_xlfn.ANCHORARRAY($D818),"7")</f>
        <v>0</v>
      </c>
      <c r="Q818" s="5">
        <f>COUNTIF(_xlfn.ANCHORARRAY($D818),"6")</f>
        <v>0</v>
      </c>
      <c r="R818" s="5">
        <f>COUNTIF(_xlfn.ANCHORARRAY($D818),"5")</f>
        <v>0</v>
      </c>
      <c r="S818" s="5">
        <f>COUNTIF(_xlfn.ANCHORARRAY($D818),"4")</f>
        <v>3</v>
      </c>
      <c r="T818" s="5">
        <f>COUNTIF(_xlfn.ANCHORARRAY($D818),"3")</f>
        <v>0</v>
      </c>
      <c r="U818" s="5">
        <f>COUNTIF(_xlfn.ANCHORARRAY($D818),"2")</f>
        <v>0</v>
      </c>
      <c r="V818" s="8">
        <f>COUNTIF($I818:$U818,5)</f>
        <v>0</v>
      </c>
      <c r="W818" s="8">
        <f>COUNTIF($I818:$U818,4)</f>
        <v>0</v>
      </c>
      <c r="X818" s="8">
        <f>COUNTIFS($I818:$U818,3,$I818:$U818,2)</f>
        <v>0</v>
      </c>
      <c r="Y818" s="8">
        <f>IF(X818=0,COUNTIF($I818:$U818,3),0)</f>
        <v>1</v>
      </c>
      <c r="Z818" s="8">
        <f>IF(X818=0,COUNTIF($I818:$U818,2),0)</f>
        <v>1</v>
      </c>
      <c r="AA818" s="8">
        <f>COUNTIF($I818:$U818,1)</f>
        <v>0</v>
      </c>
      <c r="AB818">
        <v>818</v>
      </c>
      <c r="AC818">
        <f t="shared" si="12"/>
        <v>240492</v>
      </c>
    </row>
    <row r="819" spans="1:29">
      <c r="A819" s="3" t="s">
        <v>539</v>
      </c>
      <c r="B819" s="2" t="str" cm="1">
        <f t="array" ref="B819:C819">_xlfn.TEXTSPLIT(A819," ")</f>
        <v>44884</v>
      </c>
      <c r="C819" s="2" t="str">
        <v>937</v>
      </c>
      <c r="D819" s="4" t="str" cm="1">
        <f t="array" ref="D819:H819">MID(B819,_xlfn.SEQUENCE(1,LEN(B819)),1)</f>
        <v>4</v>
      </c>
      <c r="E819" s="4" t="str">
        <v>4</v>
      </c>
      <c r="F819" s="4" t="str">
        <v>8</v>
      </c>
      <c r="G819" s="4" t="str">
        <v>8</v>
      </c>
      <c r="H819" s="4" t="str">
        <v>4</v>
      </c>
      <c r="I819" s="5">
        <f>COUNTIF(_xlfn.ANCHORARRAY($D819),"A")</f>
        <v>0</v>
      </c>
      <c r="J819" s="5">
        <f>COUNTIF(_xlfn.ANCHORARRAY($D819),"K")</f>
        <v>0</v>
      </c>
      <c r="K819" s="5">
        <f>COUNTIF(_xlfn.ANCHORARRAY($D819),"Q")</f>
        <v>0</v>
      </c>
      <c r="L819" s="5">
        <f>COUNTIF(_xlfn.ANCHORARRAY($D819),"J")</f>
        <v>0</v>
      </c>
      <c r="M819" s="5">
        <f>COUNTIF(_xlfn.ANCHORARRAY($D819),"T")</f>
        <v>0</v>
      </c>
      <c r="N819" s="5">
        <f>COUNTIF(_xlfn.ANCHORARRAY($D819),"9")</f>
        <v>0</v>
      </c>
      <c r="O819" s="5">
        <f>COUNTIF(_xlfn.ANCHORARRAY($D819),"8")</f>
        <v>2</v>
      </c>
      <c r="P819" s="5">
        <f>COUNTIF(_xlfn.ANCHORARRAY($D819),"7")</f>
        <v>0</v>
      </c>
      <c r="Q819" s="5">
        <f>COUNTIF(_xlfn.ANCHORARRAY($D819),"6")</f>
        <v>0</v>
      </c>
      <c r="R819" s="5">
        <f>COUNTIF(_xlfn.ANCHORARRAY($D819),"5")</f>
        <v>0</v>
      </c>
      <c r="S819" s="5">
        <f>COUNTIF(_xlfn.ANCHORARRAY($D819),"4")</f>
        <v>3</v>
      </c>
      <c r="T819" s="5">
        <f>COUNTIF(_xlfn.ANCHORARRAY($D819),"3")</f>
        <v>0</v>
      </c>
      <c r="U819" s="5">
        <f>COUNTIF(_xlfn.ANCHORARRAY($D819),"2")</f>
        <v>0</v>
      </c>
      <c r="V819" s="8">
        <f>COUNTIF($I819:$U819,5)</f>
        <v>0</v>
      </c>
      <c r="W819" s="8">
        <f>COUNTIF($I819:$U819,4)</f>
        <v>0</v>
      </c>
      <c r="X819" s="8">
        <f>COUNTIFS($I819:$U819,3,$I819:$U819,2)</f>
        <v>0</v>
      </c>
      <c r="Y819" s="8">
        <f>IF(X819=0,COUNTIF($I819:$U819,3),0)</f>
        <v>1</v>
      </c>
      <c r="Z819" s="8">
        <f>IF(X819=0,COUNTIF($I819:$U819,2),0)</f>
        <v>1</v>
      </c>
      <c r="AA819" s="8">
        <f>COUNTIF($I819:$U819,1)</f>
        <v>0</v>
      </c>
      <c r="AB819">
        <v>819</v>
      </c>
      <c r="AC819">
        <f t="shared" si="12"/>
        <v>767403</v>
      </c>
    </row>
    <row r="820" spans="1:29">
      <c r="A820" s="3" t="s">
        <v>908</v>
      </c>
      <c r="B820" s="2" t="str" cm="1">
        <f t="array" ref="B820:C820">_xlfn.TEXTSPLIT(A820," ")</f>
        <v>45554</v>
      </c>
      <c r="C820" s="2" t="str">
        <v>525</v>
      </c>
      <c r="D820" s="4" t="str" cm="1">
        <f t="array" ref="D820:H820">MID(B820,_xlfn.SEQUENCE(1,LEN(B820)),1)</f>
        <v>4</v>
      </c>
      <c r="E820" s="4" t="str">
        <v>5</v>
      </c>
      <c r="F820" s="4" t="str">
        <v>5</v>
      </c>
      <c r="G820" s="4" t="str">
        <v>5</v>
      </c>
      <c r="H820" s="4" t="str">
        <v>4</v>
      </c>
      <c r="I820" s="5">
        <f>COUNTIF(_xlfn.ANCHORARRAY($D820),"A")</f>
        <v>0</v>
      </c>
      <c r="J820" s="5">
        <f>COUNTIF(_xlfn.ANCHORARRAY($D820),"K")</f>
        <v>0</v>
      </c>
      <c r="K820" s="5">
        <f>COUNTIF(_xlfn.ANCHORARRAY($D820),"Q")</f>
        <v>0</v>
      </c>
      <c r="L820" s="5">
        <f>COUNTIF(_xlfn.ANCHORARRAY($D820),"J")</f>
        <v>0</v>
      </c>
      <c r="M820" s="5">
        <f>COUNTIF(_xlfn.ANCHORARRAY($D820),"T")</f>
        <v>0</v>
      </c>
      <c r="N820" s="5">
        <f>COUNTIF(_xlfn.ANCHORARRAY($D820),"9")</f>
        <v>0</v>
      </c>
      <c r="O820" s="5">
        <f>COUNTIF(_xlfn.ANCHORARRAY($D820),"8")</f>
        <v>0</v>
      </c>
      <c r="P820" s="5">
        <f>COUNTIF(_xlfn.ANCHORARRAY($D820),"7")</f>
        <v>0</v>
      </c>
      <c r="Q820" s="5">
        <f>COUNTIF(_xlfn.ANCHORARRAY($D820),"6")</f>
        <v>0</v>
      </c>
      <c r="R820" s="5">
        <f>COUNTIF(_xlfn.ANCHORARRAY($D820),"5")</f>
        <v>3</v>
      </c>
      <c r="S820" s="5">
        <f>COUNTIF(_xlfn.ANCHORARRAY($D820),"4")</f>
        <v>2</v>
      </c>
      <c r="T820" s="5">
        <f>COUNTIF(_xlfn.ANCHORARRAY($D820),"3")</f>
        <v>0</v>
      </c>
      <c r="U820" s="5">
        <f>COUNTIF(_xlfn.ANCHORARRAY($D820),"2")</f>
        <v>0</v>
      </c>
      <c r="V820" s="8">
        <f>COUNTIF($I820:$U820,5)</f>
        <v>0</v>
      </c>
      <c r="W820" s="8">
        <f>COUNTIF($I820:$U820,4)</f>
        <v>0</v>
      </c>
      <c r="X820" s="8">
        <f>COUNTIFS($I820:$U820,3,$I820:$U820,2)</f>
        <v>0</v>
      </c>
      <c r="Y820" s="8">
        <f>IF(X820=0,COUNTIF($I820:$U820,3),0)</f>
        <v>1</v>
      </c>
      <c r="Z820" s="8">
        <f>IF(X820=0,COUNTIF($I820:$U820,2),0)</f>
        <v>1</v>
      </c>
      <c r="AA820" s="8">
        <f>COUNTIF($I820:$U820,1)</f>
        <v>0</v>
      </c>
      <c r="AB820">
        <v>820</v>
      </c>
      <c r="AC820">
        <f t="shared" si="12"/>
        <v>430500</v>
      </c>
    </row>
    <row r="821" spans="1:29">
      <c r="A821" s="3" t="s">
        <v>935</v>
      </c>
      <c r="B821" s="2" t="str" cm="1">
        <f t="array" ref="B821:C821">_xlfn.TEXTSPLIT(A821," ")</f>
        <v>46664</v>
      </c>
      <c r="C821" s="2" t="str">
        <v>178</v>
      </c>
      <c r="D821" s="4" t="str" cm="1">
        <f t="array" ref="D821:H821">MID(B821,_xlfn.SEQUENCE(1,LEN(B821)),1)</f>
        <v>4</v>
      </c>
      <c r="E821" s="4" t="str">
        <v>6</v>
      </c>
      <c r="F821" s="4" t="str">
        <v>6</v>
      </c>
      <c r="G821" s="4" t="str">
        <v>6</v>
      </c>
      <c r="H821" s="4" t="str">
        <v>4</v>
      </c>
      <c r="I821" s="5">
        <f>COUNTIF(_xlfn.ANCHORARRAY($D821),"A")</f>
        <v>0</v>
      </c>
      <c r="J821" s="5">
        <f>COUNTIF(_xlfn.ANCHORARRAY($D821),"K")</f>
        <v>0</v>
      </c>
      <c r="K821" s="5">
        <f>COUNTIF(_xlfn.ANCHORARRAY($D821),"Q")</f>
        <v>0</v>
      </c>
      <c r="L821" s="5">
        <f>COUNTIF(_xlfn.ANCHORARRAY($D821),"J")</f>
        <v>0</v>
      </c>
      <c r="M821" s="5">
        <f>COUNTIF(_xlfn.ANCHORARRAY($D821),"T")</f>
        <v>0</v>
      </c>
      <c r="N821" s="5">
        <f>COUNTIF(_xlfn.ANCHORARRAY($D821),"9")</f>
        <v>0</v>
      </c>
      <c r="O821" s="5">
        <f>COUNTIF(_xlfn.ANCHORARRAY($D821),"8")</f>
        <v>0</v>
      </c>
      <c r="P821" s="5">
        <f>COUNTIF(_xlfn.ANCHORARRAY($D821),"7")</f>
        <v>0</v>
      </c>
      <c r="Q821" s="5">
        <f>COUNTIF(_xlfn.ANCHORARRAY($D821),"6")</f>
        <v>3</v>
      </c>
      <c r="R821" s="5">
        <f>COUNTIF(_xlfn.ANCHORARRAY($D821),"5")</f>
        <v>0</v>
      </c>
      <c r="S821" s="5">
        <f>COUNTIF(_xlfn.ANCHORARRAY($D821),"4")</f>
        <v>2</v>
      </c>
      <c r="T821" s="5">
        <f>COUNTIF(_xlfn.ANCHORARRAY($D821),"3")</f>
        <v>0</v>
      </c>
      <c r="U821" s="5">
        <f>COUNTIF(_xlfn.ANCHORARRAY($D821),"2")</f>
        <v>0</v>
      </c>
      <c r="V821" s="8">
        <f>COUNTIF($I821:$U821,5)</f>
        <v>0</v>
      </c>
      <c r="W821" s="8">
        <f>COUNTIF($I821:$U821,4)</f>
        <v>0</v>
      </c>
      <c r="X821" s="8">
        <f>COUNTIFS($I821:$U821,3,$I821:$U821,2)</f>
        <v>0</v>
      </c>
      <c r="Y821" s="8">
        <f>IF(X821=0,COUNTIF($I821:$U821,3),0)</f>
        <v>1</v>
      </c>
      <c r="Z821" s="8">
        <f>IF(X821=0,COUNTIF($I821:$U821,2),0)</f>
        <v>1</v>
      </c>
      <c r="AA821" s="8">
        <f>COUNTIF($I821:$U821,1)</f>
        <v>0</v>
      </c>
      <c r="AB821">
        <v>821</v>
      </c>
      <c r="AC821">
        <f t="shared" si="12"/>
        <v>146138</v>
      </c>
    </row>
    <row r="822" spans="1:29">
      <c r="A822" s="3" t="s">
        <v>968</v>
      </c>
      <c r="B822" s="2" t="str" cm="1">
        <f t="array" ref="B822:C822">_xlfn.TEXTSPLIT(A822," ")</f>
        <v>47474</v>
      </c>
      <c r="C822" s="2" t="str">
        <v>438</v>
      </c>
      <c r="D822" s="4" t="str" cm="1">
        <f t="array" ref="D822:H822">MID(B822,_xlfn.SEQUENCE(1,LEN(B822)),1)</f>
        <v>4</v>
      </c>
      <c r="E822" s="4" t="str">
        <v>7</v>
      </c>
      <c r="F822" s="4" t="str">
        <v>4</v>
      </c>
      <c r="G822" s="4" t="str">
        <v>7</v>
      </c>
      <c r="H822" s="4" t="str">
        <v>4</v>
      </c>
      <c r="I822" s="5">
        <f>COUNTIF(_xlfn.ANCHORARRAY($D822),"A")</f>
        <v>0</v>
      </c>
      <c r="J822" s="5">
        <f>COUNTIF(_xlfn.ANCHORARRAY($D822),"K")</f>
        <v>0</v>
      </c>
      <c r="K822" s="5">
        <f>COUNTIF(_xlfn.ANCHORARRAY($D822),"Q")</f>
        <v>0</v>
      </c>
      <c r="L822" s="5">
        <f>COUNTIF(_xlfn.ANCHORARRAY($D822),"J")</f>
        <v>0</v>
      </c>
      <c r="M822" s="5">
        <f>COUNTIF(_xlfn.ANCHORARRAY($D822),"T")</f>
        <v>0</v>
      </c>
      <c r="N822" s="5">
        <f>COUNTIF(_xlfn.ANCHORARRAY($D822),"9")</f>
        <v>0</v>
      </c>
      <c r="O822" s="5">
        <f>COUNTIF(_xlfn.ANCHORARRAY($D822),"8")</f>
        <v>0</v>
      </c>
      <c r="P822" s="5">
        <f>COUNTIF(_xlfn.ANCHORARRAY($D822),"7")</f>
        <v>2</v>
      </c>
      <c r="Q822" s="5">
        <f>COUNTIF(_xlfn.ANCHORARRAY($D822),"6")</f>
        <v>0</v>
      </c>
      <c r="R822" s="5">
        <f>COUNTIF(_xlfn.ANCHORARRAY($D822),"5")</f>
        <v>0</v>
      </c>
      <c r="S822" s="5">
        <f>COUNTIF(_xlfn.ANCHORARRAY($D822),"4")</f>
        <v>3</v>
      </c>
      <c r="T822" s="5">
        <f>COUNTIF(_xlfn.ANCHORARRAY($D822),"3")</f>
        <v>0</v>
      </c>
      <c r="U822" s="5">
        <f>COUNTIF(_xlfn.ANCHORARRAY($D822),"2")</f>
        <v>0</v>
      </c>
      <c r="V822" s="8">
        <f>COUNTIF($I822:$U822,5)</f>
        <v>0</v>
      </c>
      <c r="W822" s="8">
        <f>COUNTIF($I822:$U822,4)</f>
        <v>0</v>
      </c>
      <c r="X822" s="8">
        <f>COUNTIFS($I822:$U822,3,$I822:$U822,2)</f>
        <v>0</v>
      </c>
      <c r="Y822" s="8">
        <f>IF(X822=0,COUNTIF($I822:$U822,3),0)</f>
        <v>1</v>
      </c>
      <c r="Z822" s="8">
        <f>IF(X822=0,COUNTIF($I822:$U822,2),0)</f>
        <v>1</v>
      </c>
      <c r="AA822" s="8">
        <f>COUNTIF($I822:$U822,1)</f>
        <v>0</v>
      </c>
      <c r="AB822">
        <v>822</v>
      </c>
      <c r="AC822">
        <f t="shared" si="12"/>
        <v>360036</v>
      </c>
    </row>
    <row r="823" spans="1:29">
      <c r="A823" s="3" t="s">
        <v>542</v>
      </c>
      <c r="B823" s="2" t="str" cm="1">
        <f t="array" ref="B823:C823">_xlfn.TEXTSPLIT(A823," ")</f>
        <v>4KKK4</v>
      </c>
      <c r="C823" s="2" t="str">
        <v>773</v>
      </c>
      <c r="D823" s="4" t="str" cm="1">
        <f t="array" ref="D823:H823">MID(B823,_xlfn.SEQUENCE(1,LEN(B823)),1)</f>
        <v>4</v>
      </c>
      <c r="E823" s="4" t="str">
        <v>K</v>
      </c>
      <c r="F823" s="4" t="str">
        <v>K</v>
      </c>
      <c r="G823" s="4" t="str">
        <v>K</v>
      </c>
      <c r="H823" s="4" t="str">
        <v>4</v>
      </c>
      <c r="I823" s="5">
        <f>COUNTIF(_xlfn.ANCHORARRAY($D823),"A")</f>
        <v>0</v>
      </c>
      <c r="J823" s="5">
        <f>COUNTIF(_xlfn.ANCHORARRAY($D823),"K")</f>
        <v>3</v>
      </c>
      <c r="K823" s="5">
        <f>COUNTIF(_xlfn.ANCHORARRAY($D823),"Q")</f>
        <v>0</v>
      </c>
      <c r="L823" s="5">
        <f>COUNTIF(_xlfn.ANCHORARRAY($D823),"J")</f>
        <v>0</v>
      </c>
      <c r="M823" s="5">
        <f>COUNTIF(_xlfn.ANCHORARRAY($D823),"T")</f>
        <v>0</v>
      </c>
      <c r="N823" s="5">
        <f>COUNTIF(_xlfn.ANCHORARRAY($D823),"9")</f>
        <v>0</v>
      </c>
      <c r="O823" s="5">
        <f>COUNTIF(_xlfn.ANCHORARRAY($D823),"8")</f>
        <v>0</v>
      </c>
      <c r="P823" s="5">
        <f>COUNTIF(_xlfn.ANCHORARRAY($D823),"7")</f>
        <v>0</v>
      </c>
      <c r="Q823" s="5">
        <f>COUNTIF(_xlfn.ANCHORARRAY($D823),"6")</f>
        <v>0</v>
      </c>
      <c r="R823" s="5">
        <f>COUNTIF(_xlfn.ANCHORARRAY($D823),"5")</f>
        <v>0</v>
      </c>
      <c r="S823" s="5">
        <f>COUNTIF(_xlfn.ANCHORARRAY($D823),"4")</f>
        <v>2</v>
      </c>
      <c r="T823" s="5">
        <f>COUNTIF(_xlfn.ANCHORARRAY($D823),"3")</f>
        <v>0</v>
      </c>
      <c r="U823" s="5">
        <f>COUNTIF(_xlfn.ANCHORARRAY($D823),"2")</f>
        <v>0</v>
      </c>
      <c r="V823" s="8">
        <f>COUNTIF($I823:$U823,5)</f>
        <v>0</v>
      </c>
      <c r="W823" s="8">
        <f>COUNTIF($I823:$U823,4)</f>
        <v>0</v>
      </c>
      <c r="X823" s="8">
        <f>COUNTIFS($I823:$U823,3,$I823:$U823,2)</f>
        <v>0</v>
      </c>
      <c r="Y823" s="8">
        <f>IF(X823=0,COUNTIF($I823:$U823,3),0)</f>
        <v>1</v>
      </c>
      <c r="Z823" s="8">
        <f>IF(X823=0,COUNTIF($I823:$U823,2),0)</f>
        <v>1</v>
      </c>
      <c r="AA823" s="8">
        <f>COUNTIF($I823:$U823,1)</f>
        <v>0</v>
      </c>
      <c r="AB823">
        <v>823</v>
      </c>
      <c r="AC823">
        <f t="shared" si="12"/>
        <v>636179</v>
      </c>
    </row>
    <row r="824" spans="1:29">
      <c r="A824" s="3" t="s">
        <v>820</v>
      </c>
      <c r="B824" s="2" t="str" cm="1">
        <f t="array" ref="B824:C824">_xlfn.TEXTSPLIT(A824," ")</f>
        <v>55252</v>
      </c>
      <c r="C824" s="2" t="str">
        <v>66</v>
      </c>
      <c r="D824" s="4" t="str" cm="1">
        <f t="array" ref="D824:H824">MID(B824,_xlfn.SEQUENCE(1,LEN(B824)),1)</f>
        <v>5</v>
      </c>
      <c r="E824" s="4" t="str">
        <v>5</v>
      </c>
      <c r="F824" s="4" t="str">
        <v>2</v>
      </c>
      <c r="G824" s="4" t="str">
        <v>5</v>
      </c>
      <c r="H824" s="4" t="str">
        <v>2</v>
      </c>
      <c r="I824" s="5">
        <f>COUNTIF(_xlfn.ANCHORARRAY($D824),"A")</f>
        <v>0</v>
      </c>
      <c r="J824" s="5">
        <f>COUNTIF(_xlfn.ANCHORARRAY($D824),"K")</f>
        <v>0</v>
      </c>
      <c r="K824" s="5">
        <f>COUNTIF(_xlfn.ANCHORARRAY($D824),"Q")</f>
        <v>0</v>
      </c>
      <c r="L824" s="5">
        <f>COUNTIF(_xlfn.ANCHORARRAY($D824),"J")</f>
        <v>0</v>
      </c>
      <c r="M824" s="5">
        <f>COUNTIF(_xlfn.ANCHORARRAY($D824),"T")</f>
        <v>0</v>
      </c>
      <c r="N824" s="5">
        <f>COUNTIF(_xlfn.ANCHORARRAY($D824),"9")</f>
        <v>0</v>
      </c>
      <c r="O824" s="5">
        <f>COUNTIF(_xlfn.ANCHORARRAY($D824),"8")</f>
        <v>0</v>
      </c>
      <c r="P824" s="5">
        <f>COUNTIF(_xlfn.ANCHORARRAY($D824),"7")</f>
        <v>0</v>
      </c>
      <c r="Q824" s="5">
        <f>COUNTIF(_xlfn.ANCHORARRAY($D824),"6")</f>
        <v>0</v>
      </c>
      <c r="R824" s="5">
        <f>COUNTIF(_xlfn.ANCHORARRAY($D824),"5")</f>
        <v>3</v>
      </c>
      <c r="S824" s="5">
        <f>COUNTIF(_xlfn.ANCHORARRAY($D824),"4")</f>
        <v>0</v>
      </c>
      <c r="T824" s="5">
        <f>COUNTIF(_xlfn.ANCHORARRAY($D824),"3")</f>
        <v>0</v>
      </c>
      <c r="U824" s="5">
        <f>COUNTIF(_xlfn.ANCHORARRAY($D824),"2")</f>
        <v>2</v>
      </c>
      <c r="V824" s="8">
        <f>COUNTIF($I824:$U824,5)</f>
        <v>0</v>
      </c>
      <c r="W824" s="8">
        <f>COUNTIF($I824:$U824,4)</f>
        <v>0</v>
      </c>
      <c r="X824" s="8">
        <f>COUNTIFS($I824:$U824,3,$I824:$U824,2)</f>
        <v>0</v>
      </c>
      <c r="Y824" s="8">
        <f>IF(X824=0,COUNTIF($I824:$U824,3),0)</f>
        <v>1</v>
      </c>
      <c r="Z824" s="8">
        <f>IF(X824=0,COUNTIF($I824:$U824,2),0)</f>
        <v>1</v>
      </c>
      <c r="AA824" s="8">
        <f>COUNTIF($I824:$U824,1)</f>
        <v>0</v>
      </c>
      <c r="AB824">
        <v>824</v>
      </c>
      <c r="AC824">
        <f t="shared" si="12"/>
        <v>54384</v>
      </c>
    </row>
    <row r="825" spans="1:29">
      <c r="A825" s="3" t="s">
        <v>220</v>
      </c>
      <c r="B825" s="2" t="str" cm="1">
        <f t="array" ref="B825:C825">_xlfn.TEXTSPLIT(A825," ")</f>
        <v>55444</v>
      </c>
      <c r="C825" s="2" t="str">
        <v>21</v>
      </c>
      <c r="D825" s="4" t="str" cm="1">
        <f t="array" ref="D825:H825">MID(B825,_xlfn.SEQUENCE(1,LEN(B825)),1)</f>
        <v>5</v>
      </c>
      <c r="E825" s="4" t="str">
        <v>5</v>
      </c>
      <c r="F825" s="4" t="str">
        <v>4</v>
      </c>
      <c r="G825" s="4" t="str">
        <v>4</v>
      </c>
      <c r="H825" s="4" t="str">
        <v>4</v>
      </c>
      <c r="I825" s="5">
        <f>COUNTIF(_xlfn.ANCHORARRAY($D825),"A")</f>
        <v>0</v>
      </c>
      <c r="J825" s="5">
        <f>COUNTIF(_xlfn.ANCHORARRAY($D825),"K")</f>
        <v>0</v>
      </c>
      <c r="K825" s="5">
        <f>COUNTIF(_xlfn.ANCHORARRAY($D825),"Q")</f>
        <v>0</v>
      </c>
      <c r="L825" s="5">
        <f>COUNTIF(_xlfn.ANCHORARRAY($D825),"J")</f>
        <v>0</v>
      </c>
      <c r="M825" s="5">
        <f>COUNTIF(_xlfn.ANCHORARRAY($D825),"T")</f>
        <v>0</v>
      </c>
      <c r="N825" s="5">
        <f>COUNTIF(_xlfn.ANCHORARRAY($D825),"9")</f>
        <v>0</v>
      </c>
      <c r="O825" s="5">
        <f>COUNTIF(_xlfn.ANCHORARRAY($D825),"8")</f>
        <v>0</v>
      </c>
      <c r="P825" s="5">
        <f>COUNTIF(_xlfn.ANCHORARRAY($D825),"7")</f>
        <v>0</v>
      </c>
      <c r="Q825" s="5">
        <f>COUNTIF(_xlfn.ANCHORARRAY($D825),"6")</f>
        <v>0</v>
      </c>
      <c r="R825" s="5">
        <f>COUNTIF(_xlfn.ANCHORARRAY($D825),"5")</f>
        <v>2</v>
      </c>
      <c r="S825" s="5">
        <f>COUNTIF(_xlfn.ANCHORARRAY($D825),"4")</f>
        <v>3</v>
      </c>
      <c r="T825" s="5">
        <f>COUNTIF(_xlfn.ANCHORARRAY($D825),"3")</f>
        <v>0</v>
      </c>
      <c r="U825" s="5">
        <f>COUNTIF(_xlfn.ANCHORARRAY($D825),"2")</f>
        <v>0</v>
      </c>
      <c r="V825" s="8">
        <f>COUNTIF($I825:$U825,5)</f>
        <v>0</v>
      </c>
      <c r="W825" s="8">
        <f>COUNTIF($I825:$U825,4)</f>
        <v>0</v>
      </c>
      <c r="X825" s="8">
        <f>COUNTIFS($I825:$U825,3,$I825:$U825,2)</f>
        <v>0</v>
      </c>
      <c r="Y825" s="8">
        <f>IF(X825=0,COUNTIF($I825:$U825,3),0)</f>
        <v>1</v>
      </c>
      <c r="Z825" s="8">
        <f>IF(X825=0,COUNTIF($I825:$U825,2),0)</f>
        <v>1</v>
      </c>
      <c r="AA825" s="8">
        <f>COUNTIF($I825:$U825,1)</f>
        <v>0</v>
      </c>
      <c r="AB825">
        <v>825</v>
      </c>
      <c r="AC825">
        <f t="shared" si="12"/>
        <v>17325</v>
      </c>
    </row>
    <row r="826" spans="1:29">
      <c r="A826" s="3" t="s">
        <v>819</v>
      </c>
      <c r="B826" s="2" t="str" cm="1">
        <f t="array" ref="B826:C826">_xlfn.TEXTSPLIT(A826," ")</f>
        <v>55666</v>
      </c>
      <c r="C826" s="2" t="str">
        <v>10</v>
      </c>
      <c r="D826" s="4" t="str" cm="1">
        <f t="array" ref="D826:H826">MID(B826,_xlfn.SEQUENCE(1,LEN(B826)),1)</f>
        <v>5</v>
      </c>
      <c r="E826" s="4" t="str">
        <v>5</v>
      </c>
      <c r="F826" s="4" t="str">
        <v>6</v>
      </c>
      <c r="G826" s="4" t="str">
        <v>6</v>
      </c>
      <c r="H826" s="4" t="str">
        <v>6</v>
      </c>
      <c r="I826" s="5">
        <f>COUNTIF(_xlfn.ANCHORARRAY($D826),"A")</f>
        <v>0</v>
      </c>
      <c r="J826" s="5">
        <f>COUNTIF(_xlfn.ANCHORARRAY($D826),"K")</f>
        <v>0</v>
      </c>
      <c r="K826" s="5">
        <f>COUNTIF(_xlfn.ANCHORARRAY($D826),"Q")</f>
        <v>0</v>
      </c>
      <c r="L826" s="5">
        <f>COUNTIF(_xlfn.ANCHORARRAY($D826),"J")</f>
        <v>0</v>
      </c>
      <c r="M826" s="5">
        <f>COUNTIF(_xlfn.ANCHORARRAY($D826),"T")</f>
        <v>0</v>
      </c>
      <c r="N826" s="5">
        <f>COUNTIF(_xlfn.ANCHORARRAY($D826),"9")</f>
        <v>0</v>
      </c>
      <c r="O826" s="5">
        <f>COUNTIF(_xlfn.ANCHORARRAY($D826),"8")</f>
        <v>0</v>
      </c>
      <c r="P826" s="5">
        <f>COUNTIF(_xlfn.ANCHORARRAY($D826),"7")</f>
        <v>0</v>
      </c>
      <c r="Q826" s="5">
        <f>COUNTIF(_xlfn.ANCHORARRAY($D826),"6")</f>
        <v>3</v>
      </c>
      <c r="R826" s="5">
        <f>COUNTIF(_xlfn.ANCHORARRAY($D826),"5")</f>
        <v>2</v>
      </c>
      <c r="S826" s="5">
        <f>COUNTIF(_xlfn.ANCHORARRAY($D826),"4")</f>
        <v>0</v>
      </c>
      <c r="T826" s="5">
        <f>COUNTIF(_xlfn.ANCHORARRAY($D826),"3")</f>
        <v>0</v>
      </c>
      <c r="U826" s="5">
        <f>COUNTIF(_xlfn.ANCHORARRAY($D826),"2")</f>
        <v>0</v>
      </c>
      <c r="V826" s="8">
        <f>COUNTIF($I826:$U826,5)</f>
        <v>0</v>
      </c>
      <c r="W826" s="8">
        <f>COUNTIF($I826:$U826,4)</f>
        <v>0</v>
      </c>
      <c r="X826" s="8">
        <f>COUNTIFS($I826:$U826,3,$I826:$U826,2)</f>
        <v>0</v>
      </c>
      <c r="Y826" s="8">
        <f>IF(X826=0,COUNTIF($I826:$U826,3),0)</f>
        <v>1</v>
      </c>
      <c r="Z826" s="8">
        <f>IF(X826=0,COUNTIF($I826:$U826,2),0)</f>
        <v>1</v>
      </c>
      <c r="AA826" s="8">
        <f>COUNTIF($I826:$U826,1)</f>
        <v>0</v>
      </c>
      <c r="AB826">
        <v>826</v>
      </c>
      <c r="AC826">
        <f t="shared" si="12"/>
        <v>8260</v>
      </c>
    </row>
    <row r="827" spans="1:29">
      <c r="A827" s="3" t="s">
        <v>508</v>
      </c>
      <c r="B827" s="2" t="str" cm="1">
        <f t="array" ref="B827:C827">_xlfn.TEXTSPLIT(A827," ")</f>
        <v>55858</v>
      </c>
      <c r="C827" s="2" t="str">
        <v>258</v>
      </c>
      <c r="D827" s="4" t="str" cm="1">
        <f t="array" ref="D827:H827">MID(B827,_xlfn.SEQUENCE(1,LEN(B827)),1)</f>
        <v>5</v>
      </c>
      <c r="E827" s="4" t="str">
        <v>5</v>
      </c>
      <c r="F827" s="4" t="str">
        <v>8</v>
      </c>
      <c r="G827" s="4" t="str">
        <v>5</v>
      </c>
      <c r="H827" s="4" t="str">
        <v>8</v>
      </c>
      <c r="I827" s="5">
        <f>COUNTIF(_xlfn.ANCHORARRAY($D827),"A")</f>
        <v>0</v>
      </c>
      <c r="J827" s="5">
        <f>COUNTIF(_xlfn.ANCHORARRAY($D827),"K")</f>
        <v>0</v>
      </c>
      <c r="K827" s="5">
        <f>COUNTIF(_xlfn.ANCHORARRAY($D827),"Q")</f>
        <v>0</v>
      </c>
      <c r="L827" s="5">
        <f>COUNTIF(_xlfn.ANCHORARRAY($D827),"J")</f>
        <v>0</v>
      </c>
      <c r="M827" s="5">
        <f>COUNTIF(_xlfn.ANCHORARRAY($D827),"T")</f>
        <v>0</v>
      </c>
      <c r="N827" s="5">
        <f>COUNTIF(_xlfn.ANCHORARRAY($D827),"9")</f>
        <v>0</v>
      </c>
      <c r="O827" s="5">
        <f>COUNTIF(_xlfn.ANCHORARRAY($D827),"8")</f>
        <v>2</v>
      </c>
      <c r="P827" s="5">
        <f>COUNTIF(_xlfn.ANCHORARRAY($D827),"7")</f>
        <v>0</v>
      </c>
      <c r="Q827" s="5">
        <f>COUNTIF(_xlfn.ANCHORARRAY($D827),"6")</f>
        <v>0</v>
      </c>
      <c r="R827" s="5">
        <f>COUNTIF(_xlfn.ANCHORARRAY($D827),"5")</f>
        <v>3</v>
      </c>
      <c r="S827" s="5">
        <f>COUNTIF(_xlfn.ANCHORARRAY($D827),"4")</f>
        <v>0</v>
      </c>
      <c r="T827" s="5">
        <f>COUNTIF(_xlfn.ANCHORARRAY($D827),"3")</f>
        <v>0</v>
      </c>
      <c r="U827" s="5">
        <f>COUNTIF(_xlfn.ANCHORARRAY($D827),"2")</f>
        <v>0</v>
      </c>
      <c r="V827" s="8">
        <f>COUNTIF($I827:$U827,5)</f>
        <v>0</v>
      </c>
      <c r="W827" s="8">
        <f>COUNTIF($I827:$U827,4)</f>
        <v>0</v>
      </c>
      <c r="X827" s="8">
        <f>COUNTIFS($I827:$U827,3,$I827:$U827,2)</f>
        <v>0</v>
      </c>
      <c r="Y827" s="8">
        <f>IF(X827=0,COUNTIF($I827:$U827,3),0)</f>
        <v>1</v>
      </c>
      <c r="Z827" s="8">
        <f>IF(X827=0,COUNTIF($I827:$U827,2),0)</f>
        <v>1</v>
      </c>
      <c r="AA827" s="8">
        <f>COUNTIF($I827:$U827,1)</f>
        <v>0</v>
      </c>
      <c r="AB827">
        <v>827</v>
      </c>
      <c r="AC827">
        <f t="shared" si="12"/>
        <v>213366</v>
      </c>
    </row>
    <row r="828" spans="1:29">
      <c r="A828" s="3" t="s">
        <v>347</v>
      </c>
      <c r="B828" s="2" t="str" cm="1">
        <f t="array" ref="B828:C828">_xlfn.TEXTSPLIT(A828," ")</f>
        <v>55888</v>
      </c>
      <c r="C828" s="2" t="str">
        <v>974</v>
      </c>
      <c r="D828" s="4" t="str" cm="1">
        <f t="array" ref="D828:H828">MID(B828,_xlfn.SEQUENCE(1,LEN(B828)),1)</f>
        <v>5</v>
      </c>
      <c r="E828" s="4" t="str">
        <v>5</v>
      </c>
      <c r="F828" s="4" t="str">
        <v>8</v>
      </c>
      <c r="G828" s="4" t="str">
        <v>8</v>
      </c>
      <c r="H828" s="4" t="str">
        <v>8</v>
      </c>
      <c r="I828" s="5">
        <f>COUNTIF(_xlfn.ANCHORARRAY($D828),"A")</f>
        <v>0</v>
      </c>
      <c r="J828" s="5">
        <f>COUNTIF(_xlfn.ANCHORARRAY($D828),"K")</f>
        <v>0</v>
      </c>
      <c r="K828" s="5">
        <f>COUNTIF(_xlfn.ANCHORARRAY($D828),"Q")</f>
        <v>0</v>
      </c>
      <c r="L828" s="5">
        <f>COUNTIF(_xlfn.ANCHORARRAY($D828),"J")</f>
        <v>0</v>
      </c>
      <c r="M828" s="5">
        <f>COUNTIF(_xlfn.ANCHORARRAY($D828),"T")</f>
        <v>0</v>
      </c>
      <c r="N828" s="5">
        <f>COUNTIF(_xlfn.ANCHORARRAY($D828),"9")</f>
        <v>0</v>
      </c>
      <c r="O828" s="5">
        <f>COUNTIF(_xlfn.ANCHORARRAY($D828),"8")</f>
        <v>3</v>
      </c>
      <c r="P828" s="5">
        <f>COUNTIF(_xlfn.ANCHORARRAY($D828),"7")</f>
        <v>0</v>
      </c>
      <c r="Q828" s="5">
        <f>COUNTIF(_xlfn.ANCHORARRAY($D828),"6")</f>
        <v>0</v>
      </c>
      <c r="R828" s="5">
        <f>COUNTIF(_xlfn.ANCHORARRAY($D828),"5")</f>
        <v>2</v>
      </c>
      <c r="S828" s="5">
        <f>COUNTIF(_xlfn.ANCHORARRAY($D828),"4")</f>
        <v>0</v>
      </c>
      <c r="T828" s="5">
        <f>COUNTIF(_xlfn.ANCHORARRAY($D828),"3")</f>
        <v>0</v>
      </c>
      <c r="U828" s="5">
        <f>COUNTIF(_xlfn.ANCHORARRAY($D828),"2")</f>
        <v>0</v>
      </c>
      <c r="V828" s="8">
        <f>COUNTIF($I828:$U828,5)</f>
        <v>0</v>
      </c>
      <c r="W828" s="8">
        <f>COUNTIF($I828:$U828,4)</f>
        <v>0</v>
      </c>
      <c r="X828" s="8">
        <f>COUNTIFS($I828:$U828,3,$I828:$U828,2)</f>
        <v>0</v>
      </c>
      <c r="Y828" s="8">
        <f>IF(X828=0,COUNTIF($I828:$U828,3),0)</f>
        <v>1</v>
      </c>
      <c r="Z828" s="8">
        <f>IF(X828=0,COUNTIF($I828:$U828,2),0)</f>
        <v>1</v>
      </c>
      <c r="AA828" s="8">
        <f>COUNTIF($I828:$U828,1)</f>
        <v>0</v>
      </c>
      <c r="AB828">
        <v>828</v>
      </c>
      <c r="AC828">
        <f t="shared" si="12"/>
        <v>806472</v>
      </c>
    </row>
    <row r="829" spans="1:29">
      <c r="A829" s="3" t="s">
        <v>720</v>
      </c>
      <c r="B829" s="2" t="str" cm="1">
        <f t="array" ref="B829:C829">_xlfn.TEXTSPLIT(A829," ")</f>
        <v>55995</v>
      </c>
      <c r="C829" s="2" t="str">
        <v>516</v>
      </c>
      <c r="D829" s="4" t="str" cm="1">
        <f t="array" ref="D829:H829">MID(B829,_xlfn.SEQUENCE(1,LEN(B829)),1)</f>
        <v>5</v>
      </c>
      <c r="E829" s="4" t="str">
        <v>5</v>
      </c>
      <c r="F829" s="4" t="str">
        <v>9</v>
      </c>
      <c r="G829" s="4" t="str">
        <v>9</v>
      </c>
      <c r="H829" s="4" t="str">
        <v>5</v>
      </c>
      <c r="I829" s="5">
        <f>COUNTIF(_xlfn.ANCHORARRAY($D829),"A")</f>
        <v>0</v>
      </c>
      <c r="J829" s="5">
        <f>COUNTIF(_xlfn.ANCHORARRAY($D829),"K")</f>
        <v>0</v>
      </c>
      <c r="K829" s="5">
        <f>COUNTIF(_xlfn.ANCHORARRAY($D829),"Q")</f>
        <v>0</v>
      </c>
      <c r="L829" s="5">
        <f>COUNTIF(_xlfn.ANCHORARRAY($D829),"J")</f>
        <v>0</v>
      </c>
      <c r="M829" s="5">
        <f>COUNTIF(_xlfn.ANCHORARRAY($D829),"T")</f>
        <v>0</v>
      </c>
      <c r="N829" s="5">
        <f>COUNTIF(_xlfn.ANCHORARRAY($D829),"9")</f>
        <v>2</v>
      </c>
      <c r="O829" s="5">
        <f>COUNTIF(_xlfn.ANCHORARRAY($D829),"8")</f>
        <v>0</v>
      </c>
      <c r="P829" s="5">
        <f>COUNTIF(_xlfn.ANCHORARRAY($D829),"7")</f>
        <v>0</v>
      </c>
      <c r="Q829" s="5">
        <f>COUNTIF(_xlfn.ANCHORARRAY($D829),"6")</f>
        <v>0</v>
      </c>
      <c r="R829" s="5">
        <f>COUNTIF(_xlfn.ANCHORARRAY($D829),"5")</f>
        <v>3</v>
      </c>
      <c r="S829" s="5">
        <f>COUNTIF(_xlfn.ANCHORARRAY($D829),"4")</f>
        <v>0</v>
      </c>
      <c r="T829" s="5">
        <f>COUNTIF(_xlfn.ANCHORARRAY($D829),"3")</f>
        <v>0</v>
      </c>
      <c r="U829" s="5">
        <f>COUNTIF(_xlfn.ANCHORARRAY($D829),"2")</f>
        <v>0</v>
      </c>
      <c r="V829" s="8">
        <f>COUNTIF($I829:$U829,5)</f>
        <v>0</v>
      </c>
      <c r="W829" s="8">
        <f>COUNTIF($I829:$U829,4)</f>
        <v>0</v>
      </c>
      <c r="X829" s="8">
        <f>COUNTIFS($I829:$U829,3,$I829:$U829,2)</f>
        <v>0</v>
      </c>
      <c r="Y829" s="8">
        <f>IF(X829=0,COUNTIF($I829:$U829,3),0)</f>
        <v>1</v>
      </c>
      <c r="Z829" s="8">
        <f>IF(X829=0,COUNTIF($I829:$U829,2),0)</f>
        <v>1</v>
      </c>
      <c r="AA829" s="8">
        <f>COUNTIF($I829:$U829,1)</f>
        <v>0</v>
      </c>
      <c r="AB829">
        <v>829</v>
      </c>
      <c r="AC829">
        <f t="shared" si="12"/>
        <v>427764</v>
      </c>
    </row>
    <row r="830" spans="1:29">
      <c r="A830" s="3" t="s">
        <v>651</v>
      </c>
      <c r="B830" s="2" t="str" cm="1">
        <f t="array" ref="B830:C830">_xlfn.TEXTSPLIT(A830," ")</f>
        <v>55Q5Q</v>
      </c>
      <c r="C830" s="2" t="str">
        <v>808</v>
      </c>
      <c r="D830" s="4" t="str" cm="1">
        <f t="array" ref="D830:H830">MID(B830,_xlfn.SEQUENCE(1,LEN(B830)),1)</f>
        <v>5</v>
      </c>
      <c r="E830" s="4" t="str">
        <v>5</v>
      </c>
      <c r="F830" s="4" t="str">
        <v>Q</v>
      </c>
      <c r="G830" s="4" t="str">
        <v>5</v>
      </c>
      <c r="H830" s="4" t="str">
        <v>Q</v>
      </c>
      <c r="I830" s="5">
        <f>COUNTIF(_xlfn.ANCHORARRAY($D830),"A")</f>
        <v>0</v>
      </c>
      <c r="J830" s="5">
        <f>COUNTIF(_xlfn.ANCHORARRAY($D830),"K")</f>
        <v>0</v>
      </c>
      <c r="K830" s="5">
        <f>COUNTIF(_xlfn.ANCHORARRAY($D830),"Q")</f>
        <v>2</v>
      </c>
      <c r="L830" s="5">
        <f>COUNTIF(_xlfn.ANCHORARRAY($D830),"J")</f>
        <v>0</v>
      </c>
      <c r="M830" s="5">
        <f>COUNTIF(_xlfn.ANCHORARRAY($D830),"T")</f>
        <v>0</v>
      </c>
      <c r="N830" s="5">
        <f>COUNTIF(_xlfn.ANCHORARRAY($D830),"9")</f>
        <v>0</v>
      </c>
      <c r="O830" s="5">
        <f>COUNTIF(_xlfn.ANCHORARRAY($D830),"8")</f>
        <v>0</v>
      </c>
      <c r="P830" s="5">
        <f>COUNTIF(_xlfn.ANCHORARRAY($D830),"7")</f>
        <v>0</v>
      </c>
      <c r="Q830" s="5">
        <f>COUNTIF(_xlfn.ANCHORARRAY($D830),"6")</f>
        <v>0</v>
      </c>
      <c r="R830" s="5">
        <f>COUNTIF(_xlfn.ANCHORARRAY($D830),"5")</f>
        <v>3</v>
      </c>
      <c r="S830" s="5">
        <f>COUNTIF(_xlfn.ANCHORARRAY($D830),"4")</f>
        <v>0</v>
      </c>
      <c r="T830" s="5">
        <f>COUNTIF(_xlfn.ANCHORARRAY($D830),"3")</f>
        <v>0</v>
      </c>
      <c r="U830" s="5">
        <f>COUNTIF(_xlfn.ANCHORARRAY($D830),"2")</f>
        <v>0</v>
      </c>
      <c r="V830" s="8">
        <f>COUNTIF($I830:$U830,5)</f>
        <v>0</v>
      </c>
      <c r="W830" s="8">
        <f>COUNTIF($I830:$U830,4)</f>
        <v>0</v>
      </c>
      <c r="X830" s="8">
        <f>COUNTIFS($I830:$U830,3,$I830:$U830,2)</f>
        <v>0</v>
      </c>
      <c r="Y830" s="8">
        <f>IF(X830=0,COUNTIF($I830:$U830,3),0)</f>
        <v>1</v>
      </c>
      <c r="Z830" s="8">
        <f>IF(X830=0,COUNTIF($I830:$U830,2),0)</f>
        <v>1</v>
      </c>
      <c r="AA830" s="8">
        <f>COUNTIF($I830:$U830,1)</f>
        <v>0</v>
      </c>
      <c r="AB830">
        <v>830</v>
      </c>
      <c r="AC830">
        <f t="shared" si="12"/>
        <v>670640</v>
      </c>
    </row>
    <row r="831" spans="1:29">
      <c r="A831" s="3" t="s">
        <v>593</v>
      </c>
      <c r="B831" s="2" t="str" cm="1">
        <f t="array" ref="B831:C831">_xlfn.TEXTSPLIT(A831," ")</f>
        <v>55A5A</v>
      </c>
      <c r="C831" s="2" t="str">
        <v>851</v>
      </c>
      <c r="D831" s="4" t="str" cm="1">
        <f t="array" ref="D831:H831">MID(B831,_xlfn.SEQUENCE(1,LEN(B831)),1)</f>
        <v>5</v>
      </c>
      <c r="E831" s="4" t="str">
        <v>5</v>
      </c>
      <c r="F831" s="4" t="str">
        <v>A</v>
      </c>
      <c r="G831" s="4" t="str">
        <v>5</v>
      </c>
      <c r="H831" s="4" t="str">
        <v>A</v>
      </c>
      <c r="I831" s="5">
        <f>COUNTIF(_xlfn.ANCHORARRAY($D831),"A")</f>
        <v>2</v>
      </c>
      <c r="J831" s="5">
        <f>COUNTIF(_xlfn.ANCHORARRAY($D831),"K")</f>
        <v>0</v>
      </c>
      <c r="K831" s="5">
        <f>COUNTIF(_xlfn.ANCHORARRAY($D831),"Q")</f>
        <v>0</v>
      </c>
      <c r="L831" s="5">
        <f>COUNTIF(_xlfn.ANCHORARRAY($D831),"J")</f>
        <v>0</v>
      </c>
      <c r="M831" s="5">
        <f>COUNTIF(_xlfn.ANCHORARRAY($D831),"T")</f>
        <v>0</v>
      </c>
      <c r="N831" s="5">
        <f>COUNTIF(_xlfn.ANCHORARRAY($D831),"9")</f>
        <v>0</v>
      </c>
      <c r="O831" s="5">
        <f>COUNTIF(_xlfn.ANCHORARRAY($D831),"8")</f>
        <v>0</v>
      </c>
      <c r="P831" s="5">
        <f>COUNTIF(_xlfn.ANCHORARRAY($D831),"7")</f>
        <v>0</v>
      </c>
      <c r="Q831" s="5">
        <f>COUNTIF(_xlfn.ANCHORARRAY($D831),"6")</f>
        <v>0</v>
      </c>
      <c r="R831" s="5">
        <f>COUNTIF(_xlfn.ANCHORARRAY($D831),"5")</f>
        <v>3</v>
      </c>
      <c r="S831" s="5">
        <f>COUNTIF(_xlfn.ANCHORARRAY($D831),"4")</f>
        <v>0</v>
      </c>
      <c r="T831" s="5">
        <f>COUNTIF(_xlfn.ANCHORARRAY($D831),"3")</f>
        <v>0</v>
      </c>
      <c r="U831" s="5">
        <f>COUNTIF(_xlfn.ANCHORARRAY($D831),"2")</f>
        <v>0</v>
      </c>
      <c r="V831" s="8">
        <f>COUNTIF($I831:$U831,5)</f>
        <v>0</v>
      </c>
      <c r="W831" s="8">
        <f>COUNTIF($I831:$U831,4)</f>
        <v>0</v>
      </c>
      <c r="X831" s="8">
        <f>COUNTIFS($I831:$U831,3,$I831:$U831,2)</f>
        <v>0</v>
      </c>
      <c r="Y831" s="8">
        <f>IF(X831=0,COUNTIF($I831:$U831,3),0)</f>
        <v>1</v>
      </c>
      <c r="Z831" s="8">
        <f>IF(X831=0,COUNTIF($I831:$U831,2),0)</f>
        <v>1</v>
      </c>
      <c r="AA831" s="8">
        <f>COUNTIF($I831:$U831,1)</f>
        <v>0</v>
      </c>
      <c r="AB831">
        <v>831</v>
      </c>
      <c r="AC831">
        <f t="shared" si="12"/>
        <v>707181</v>
      </c>
    </row>
    <row r="832" spans="1:29">
      <c r="A832" s="3" t="s">
        <v>0</v>
      </c>
      <c r="B832" s="2" t="str" cm="1">
        <f t="array" ref="B832:C832">_xlfn.TEXTSPLIT(A832," ")</f>
        <v>55AAA</v>
      </c>
      <c r="C832" s="2" t="str">
        <v>534</v>
      </c>
      <c r="D832" s="4" t="str" cm="1">
        <f t="array" ref="D832:H832">MID(B832,_xlfn.SEQUENCE(1,LEN(B832)),1)</f>
        <v>5</v>
      </c>
      <c r="E832" s="4" t="str">
        <v>5</v>
      </c>
      <c r="F832" s="4" t="str">
        <v>A</v>
      </c>
      <c r="G832" s="4" t="str">
        <v>A</v>
      </c>
      <c r="H832" s="4" t="str">
        <v>A</v>
      </c>
      <c r="I832" s="5">
        <f>COUNTIF(_xlfn.ANCHORARRAY($D832),"A")</f>
        <v>3</v>
      </c>
      <c r="J832" s="5">
        <f>COUNTIF(_xlfn.ANCHORARRAY($D832),"K")</f>
        <v>0</v>
      </c>
      <c r="K832" s="5">
        <f>COUNTIF(_xlfn.ANCHORARRAY($D832),"Q")</f>
        <v>0</v>
      </c>
      <c r="L832" s="5">
        <f>COUNTIF(_xlfn.ANCHORARRAY($D832),"J")</f>
        <v>0</v>
      </c>
      <c r="M832" s="5">
        <f>COUNTIF(_xlfn.ANCHORARRAY($D832),"T")</f>
        <v>0</v>
      </c>
      <c r="N832" s="5">
        <f>COUNTIF(_xlfn.ANCHORARRAY($D832),"9")</f>
        <v>0</v>
      </c>
      <c r="O832" s="5">
        <f>COUNTIF(_xlfn.ANCHORARRAY($D832),"8")</f>
        <v>0</v>
      </c>
      <c r="P832" s="5">
        <f>COUNTIF(_xlfn.ANCHORARRAY($D832),"7")</f>
        <v>0</v>
      </c>
      <c r="Q832" s="5">
        <f>COUNTIF(_xlfn.ANCHORARRAY($D832),"6")</f>
        <v>0</v>
      </c>
      <c r="R832" s="5">
        <f>COUNTIF(_xlfn.ANCHORARRAY($D832),"5")</f>
        <v>2</v>
      </c>
      <c r="S832" s="5">
        <f>COUNTIF(_xlfn.ANCHORARRAY($D832),"4")</f>
        <v>0</v>
      </c>
      <c r="T832" s="5">
        <f>COUNTIF(_xlfn.ANCHORARRAY($D832),"3")</f>
        <v>0</v>
      </c>
      <c r="U832" s="5">
        <f>COUNTIF(_xlfn.ANCHORARRAY($D832),"2")</f>
        <v>0</v>
      </c>
      <c r="V832" s="8">
        <f>COUNTIF($I832:$U832,5)</f>
        <v>0</v>
      </c>
      <c r="W832" s="8">
        <f>COUNTIF($I832:$U832,4)</f>
        <v>0</v>
      </c>
      <c r="X832" s="8">
        <f>COUNTIFS($I832:$U832,3,$I832:$U832,2)</f>
        <v>0</v>
      </c>
      <c r="Y832" s="8">
        <f>IF(X832=0,COUNTIF($I832:$U832,3),0)</f>
        <v>1</v>
      </c>
      <c r="Z832" s="8">
        <f>IF(X832=0,COUNTIF($I832:$U832,2),0)</f>
        <v>1</v>
      </c>
      <c r="AA832" s="8">
        <f>COUNTIF($I832:$U832,1)</f>
        <v>0</v>
      </c>
      <c r="AB832">
        <v>832</v>
      </c>
      <c r="AC832">
        <f t="shared" si="12"/>
        <v>444288</v>
      </c>
    </row>
    <row r="833" spans="1:29">
      <c r="A833" s="3" t="s">
        <v>804</v>
      </c>
      <c r="B833" s="2" t="str" cm="1">
        <f t="array" ref="B833:C833">_xlfn.TEXTSPLIT(A833," ")</f>
        <v>57577</v>
      </c>
      <c r="C833" s="2" t="str">
        <v>963</v>
      </c>
      <c r="D833" s="4" t="str" cm="1">
        <f t="array" ref="D833:H833">MID(B833,_xlfn.SEQUENCE(1,LEN(B833)),1)</f>
        <v>5</v>
      </c>
      <c r="E833" s="4" t="str">
        <v>7</v>
      </c>
      <c r="F833" s="4" t="str">
        <v>5</v>
      </c>
      <c r="G833" s="4" t="str">
        <v>7</v>
      </c>
      <c r="H833" s="4" t="str">
        <v>7</v>
      </c>
      <c r="I833" s="5">
        <f>COUNTIF(_xlfn.ANCHORARRAY($D833),"A")</f>
        <v>0</v>
      </c>
      <c r="J833" s="5">
        <f>COUNTIF(_xlfn.ANCHORARRAY($D833),"K")</f>
        <v>0</v>
      </c>
      <c r="K833" s="5">
        <f>COUNTIF(_xlfn.ANCHORARRAY($D833),"Q")</f>
        <v>0</v>
      </c>
      <c r="L833" s="5">
        <f>COUNTIF(_xlfn.ANCHORARRAY($D833),"J")</f>
        <v>0</v>
      </c>
      <c r="M833" s="5">
        <f>COUNTIF(_xlfn.ANCHORARRAY($D833),"T")</f>
        <v>0</v>
      </c>
      <c r="N833" s="5">
        <f>COUNTIF(_xlfn.ANCHORARRAY($D833),"9")</f>
        <v>0</v>
      </c>
      <c r="O833" s="5">
        <f>COUNTIF(_xlfn.ANCHORARRAY($D833),"8")</f>
        <v>0</v>
      </c>
      <c r="P833" s="5">
        <f>COUNTIF(_xlfn.ANCHORARRAY($D833),"7")</f>
        <v>3</v>
      </c>
      <c r="Q833" s="5">
        <f>COUNTIF(_xlfn.ANCHORARRAY($D833),"6")</f>
        <v>0</v>
      </c>
      <c r="R833" s="5">
        <f>COUNTIF(_xlfn.ANCHORARRAY($D833),"5")</f>
        <v>2</v>
      </c>
      <c r="S833" s="5">
        <f>COUNTIF(_xlfn.ANCHORARRAY($D833),"4")</f>
        <v>0</v>
      </c>
      <c r="T833" s="5">
        <f>COUNTIF(_xlfn.ANCHORARRAY($D833),"3")</f>
        <v>0</v>
      </c>
      <c r="U833" s="5">
        <f>COUNTIF(_xlfn.ANCHORARRAY($D833),"2")</f>
        <v>0</v>
      </c>
      <c r="V833" s="8">
        <f>COUNTIF($I833:$U833,5)</f>
        <v>0</v>
      </c>
      <c r="W833" s="8">
        <f>COUNTIF($I833:$U833,4)</f>
        <v>0</v>
      </c>
      <c r="X833" s="8">
        <f>COUNTIFS($I833:$U833,3,$I833:$U833,2)</f>
        <v>0</v>
      </c>
      <c r="Y833" s="8">
        <f>IF(X833=0,COUNTIF($I833:$U833,3),0)</f>
        <v>1</v>
      </c>
      <c r="Z833" s="8">
        <f>IF(X833=0,COUNTIF($I833:$U833,2),0)</f>
        <v>1</v>
      </c>
      <c r="AA833" s="8">
        <f>COUNTIF($I833:$U833,1)</f>
        <v>0</v>
      </c>
      <c r="AB833">
        <v>833</v>
      </c>
      <c r="AC833">
        <f t="shared" si="12"/>
        <v>802179</v>
      </c>
    </row>
    <row r="834" spans="1:29">
      <c r="A834" s="3" t="s">
        <v>294</v>
      </c>
      <c r="B834" s="2" t="str" cm="1">
        <f t="array" ref="B834:C834">_xlfn.TEXTSPLIT(A834," ")</f>
        <v>5K55K</v>
      </c>
      <c r="C834" s="2" t="str">
        <v>652</v>
      </c>
      <c r="D834" s="4" t="str" cm="1">
        <f t="array" ref="D834:H834">MID(B834,_xlfn.SEQUENCE(1,LEN(B834)),1)</f>
        <v>5</v>
      </c>
      <c r="E834" s="4" t="str">
        <v>K</v>
      </c>
      <c r="F834" s="4" t="str">
        <v>5</v>
      </c>
      <c r="G834" s="4" t="str">
        <v>5</v>
      </c>
      <c r="H834" s="4" t="str">
        <v>K</v>
      </c>
      <c r="I834" s="5">
        <f>COUNTIF(_xlfn.ANCHORARRAY($D834),"A")</f>
        <v>0</v>
      </c>
      <c r="J834" s="5">
        <f>COUNTIF(_xlfn.ANCHORARRAY($D834),"K")</f>
        <v>2</v>
      </c>
      <c r="K834" s="5">
        <f>COUNTIF(_xlfn.ANCHORARRAY($D834),"Q")</f>
        <v>0</v>
      </c>
      <c r="L834" s="5">
        <f>COUNTIF(_xlfn.ANCHORARRAY($D834),"J")</f>
        <v>0</v>
      </c>
      <c r="M834" s="5">
        <f>COUNTIF(_xlfn.ANCHORARRAY($D834),"T")</f>
        <v>0</v>
      </c>
      <c r="N834" s="5">
        <f>COUNTIF(_xlfn.ANCHORARRAY($D834),"9")</f>
        <v>0</v>
      </c>
      <c r="O834" s="5">
        <f>COUNTIF(_xlfn.ANCHORARRAY($D834),"8")</f>
        <v>0</v>
      </c>
      <c r="P834" s="5">
        <f>COUNTIF(_xlfn.ANCHORARRAY($D834),"7")</f>
        <v>0</v>
      </c>
      <c r="Q834" s="5">
        <f>COUNTIF(_xlfn.ANCHORARRAY($D834),"6")</f>
        <v>0</v>
      </c>
      <c r="R834" s="5">
        <f>COUNTIF(_xlfn.ANCHORARRAY($D834),"5")</f>
        <v>3</v>
      </c>
      <c r="S834" s="5">
        <f>COUNTIF(_xlfn.ANCHORARRAY($D834),"4")</f>
        <v>0</v>
      </c>
      <c r="T834" s="5">
        <f>COUNTIF(_xlfn.ANCHORARRAY($D834),"3")</f>
        <v>0</v>
      </c>
      <c r="U834" s="5">
        <f>COUNTIF(_xlfn.ANCHORARRAY($D834),"2")</f>
        <v>0</v>
      </c>
      <c r="V834" s="8">
        <f>COUNTIF($I834:$U834,5)</f>
        <v>0</v>
      </c>
      <c r="W834" s="8">
        <f>COUNTIF($I834:$U834,4)</f>
        <v>0</v>
      </c>
      <c r="X834" s="8">
        <f>COUNTIFS($I834:$U834,3,$I834:$U834,2)</f>
        <v>0</v>
      </c>
      <c r="Y834" s="8">
        <f>IF(X834=0,COUNTIF($I834:$U834,3),0)</f>
        <v>1</v>
      </c>
      <c r="Z834" s="8">
        <f>IF(X834=0,COUNTIF($I834:$U834,2),0)</f>
        <v>1</v>
      </c>
      <c r="AA834" s="8">
        <f>COUNTIF($I834:$U834,1)</f>
        <v>0</v>
      </c>
      <c r="AB834">
        <v>834</v>
      </c>
      <c r="AC834">
        <f t="shared" ref="AC834:AC897" si="13">AB834*C834</f>
        <v>543768</v>
      </c>
    </row>
    <row r="835" spans="1:29">
      <c r="A835" s="3" t="s">
        <v>679</v>
      </c>
      <c r="B835" s="2" t="str" cm="1">
        <f t="array" ref="B835:C835">_xlfn.TEXTSPLIT(A835," ")</f>
        <v>66262</v>
      </c>
      <c r="C835" s="2" t="str">
        <v>321</v>
      </c>
      <c r="D835" s="4" t="str" cm="1">
        <f t="array" ref="D835:H835">MID(B835,_xlfn.SEQUENCE(1,LEN(B835)),1)</f>
        <v>6</v>
      </c>
      <c r="E835" s="4" t="str">
        <v>6</v>
      </c>
      <c r="F835" s="4" t="str">
        <v>2</v>
      </c>
      <c r="G835" s="4" t="str">
        <v>6</v>
      </c>
      <c r="H835" s="4" t="str">
        <v>2</v>
      </c>
      <c r="I835" s="5">
        <f>COUNTIF(_xlfn.ANCHORARRAY($D835),"A")</f>
        <v>0</v>
      </c>
      <c r="J835" s="5">
        <f>COUNTIF(_xlfn.ANCHORARRAY($D835),"K")</f>
        <v>0</v>
      </c>
      <c r="K835" s="5">
        <f>COUNTIF(_xlfn.ANCHORARRAY($D835),"Q")</f>
        <v>0</v>
      </c>
      <c r="L835" s="5">
        <f>COUNTIF(_xlfn.ANCHORARRAY($D835),"J")</f>
        <v>0</v>
      </c>
      <c r="M835" s="5">
        <f>COUNTIF(_xlfn.ANCHORARRAY($D835),"T")</f>
        <v>0</v>
      </c>
      <c r="N835" s="5">
        <f>COUNTIF(_xlfn.ANCHORARRAY($D835),"9")</f>
        <v>0</v>
      </c>
      <c r="O835" s="5">
        <f>COUNTIF(_xlfn.ANCHORARRAY($D835),"8")</f>
        <v>0</v>
      </c>
      <c r="P835" s="5">
        <f>COUNTIF(_xlfn.ANCHORARRAY($D835),"7")</f>
        <v>0</v>
      </c>
      <c r="Q835" s="5">
        <f>COUNTIF(_xlfn.ANCHORARRAY($D835),"6")</f>
        <v>3</v>
      </c>
      <c r="R835" s="5">
        <f>COUNTIF(_xlfn.ANCHORARRAY($D835),"5")</f>
        <v>0</v>
      </c>
      <c r="S835" s="5">
        <f>COUNTIF(_xlfn.ANCHORARRAY($D835),"4")</f>
        <v>0</v>
      </c>
      <c r="T835" s="5">
        <f>COUNTIF(_xlfn.ANCHORARRAY($D835),"3")</f>
        <v>0</v>
      </c>
      <c r="U835" s="5">
        <f>COUNTIF(_xlfn.ANCHORARRAY($D835),"2")</f>
        <v>2</v>
      </c>
      <c r="V835" s="8">
        <f>COUNTIF($I835:$U835,5)</f>
        <v>0</v>
      </c>
      <c r="W835" s="8">
        <f>COUNTIF($I835:$U835,4)</f>
        <v>0</v>
      </c>
      <c r="X835" s="8">
        <f>COUNTIFS($I835:$U835,3,$I835:$U835,2)</f>
        <v>0</v>
      </c>
      <c r="Y835" s="8">
        <f>IF(X835=0,COUNTIF($I835:$U835,3),0)</f>
        <v>1</v>
      </c>
      <c r="Z835" s="8">
        <f>IF(X835=0,COUNTIF($I835:$U835,2),0)</f>
        <v>1</v>
      </c>
      <c r="AA835" s="8">
        <f>COUNTIF($I835:$U835,1)</f>
        <v>0</v>
      </c>
      <c r="AB835">
        <v>835</v>
      </c>
      <c r="AC835">
        <f t="shared" si="13"/>
        <v>268035</v>
      </c>
    </row>
    <row r="836" spans="1:29">
      <c r="A836" s="3" t="s">
        <v>282</v>
      </c>
      <c r="B836" s="2" t="str" cm="1">
        <f t="array" ref="B836:C836">_xlfn.TEXTSPLIT(A836," ")</f>
        <v>66444</v>
      </c>
      <c r="C836" s="2" t="str">
        <v>817</v>
      </c>
      <c r="D836" s="4" t="str" cm="1">
        <f t="array" ref="D836:H836">MID(B836,_xlfn.SEQUENCE(1,LEN(B836)),1)</f>
        <v>6</v>
      </c>
      <c r="E836" s="4" t="str">
        <v>6</v>
      </c>
      <c r="F836" s="4" t="str">
        <v>4</v>
      </c>
      <c r="G836" s="4" t="str">
        <v>4</v>
      </c>
      <c r="H836" s="4" t="str">
        <v>4</v>
      </c>
      <c r="I836" s="5">
        <f>COUNTIF(_xlfn.ANCHORARRAY($D836),"A")</f>
        <v>0</v>
      </c>
      <c r="J836" s="5">
        <f>COUNTIF(_xlfn.ANCHORARRAY($D836),"K")</f>
        <v>0</v>
      </c>
      <c r="K836" s="5">
        <f>COUNTIF(_xlfn.ANCHORARRAY($D836),"Q")</f>
        <v>0</v>
      </c>
      <c r="L836" s="5">
        <f>COUNTIF(_xlfn.ANCHORARRAY($D836),"J")</f>
        <v>0</v>
      </c>
      <c r="M836" s="5">
        <f>COUNTIF(_xlfn.ANCHORARRAY($D836),"T")</f>
        <v>0</v>
      </c>
      <c r="N836" s="5">
        <f>COUNTIF(_xlfn.ANCHORARRAY($D836),"9")</f>
        <v>0</v>
      </c>
      <c r="O836" s="5">
        <f>COUNTIF(_xlfn.ANCHORARRAY($D836),"8")</f>
        <v>0</v>
      </c>
      <c r="P836" s="5">
        <f>COUNTIF(_xlfn.ANCHORARRAY($D836),"7")</f>
        <v>0</v>
      </c>
      <c r="Q836" s="5">
        <f>COUNTIF(_xlfn.ANCHORARRAY($D836),"6")</f>
        <v>2</v>
      </c>
      <c r="R836" s="5">
        <f>COUNTIF(_xlfn.ANCHORARRAY($D836),"5")</f>
        <v>0</v>
      </c>
      <c r="S836" s="5">
        <f>COUNTIF(_xlfn.ANCHORARRAY($D836),"4")</f>
        <v>3</v>
      </c>
      <c r="T836" s="5">
        <f>COUNTIF(_xlfn.ANCHORARRAY($D836),"3")</f>
        <v>0</v>
      </c>
      <c r="U836" s="5">
        <f>COUNTIF(_xlfn.ANCHORARRAY($D836),"2")</f>
        <v>0</v>
      </c>
      <c r="V836" s="8">
        <f>COUNTIF($I836:$U836,5)</f>
        <v>0</v>
      </c>
      <c r="W836" s="8">
        <f>COUNTIF($I836:$U836,4)</f>
        <v>0</v>
      </c>
      <c r="X836" s="8">
        <f>COUNTIFS($I836:$U836,3,$I836:$U836,2)</f>
        <v>0</v>
      </c>
      <c r="Y836" s="8">
        <f>IF(X836=0,COUNTIF($I836:$U836,3),0)</f>
        <v>1</v>
      </c>
      <c r="Z836" s="8">
        <f>IF(X836=0,COUNTIF($I836:$U836,2),0)</f>
        <v>1</v>
      </c>
      <c r="AA836" s="8">
        <f>COUNTIF($I836:$U836,1)</f>
        <v>0</v>
      </c>
      <c r="AB836">
        <v>836</v>
      </c>
      <c r="AC836">
        <f t="shared" si="13"/>
        <v>683012</v>
      </c>
    </row>
    <row r="837" spans="1:29">
      <c r="A837" s="3" t="s">
        <v>179</v>
      </c>
      <c r="B837" s="2" t="str" cm="1">
        <f t="array" ref="B837:C837">_xlfn.TEXTSPLIT(A837," ")</f>
        <v>66555</v>
      </c>
      <c r="C837" s="2" t="str">
        <v>800</v>
      </c>
      <c r="D837" s="4" t="str" cm="1">
        <f t="array" ref="D837:H837">MID(B837,_xlfn.SEQUENCE(1,LEN(B837)),1)</f>
        <v>6</v>
      </c>
      <c r="E837" s="4" t="str">
        <v>6</v>
      </c>
      <c r="F837" s="4" t="str">
        <v>5</v>
      </c>
      <c r="G837" s="4" t="str">
        <v>5</v>
      </c>
      <c r="H837" s="4" t="str">
        <v>5</v>
      </c>
      <c r="I837" s="5">
        <f>COUNTIF(_xlfn.ANCHORARRAY($D837),"A")</f>
        <v>0</v>
      </c>
      <c r="J837" s="5">
        <f>COUNTIF(_xlfn.ANCHORARRAY($D837),"K")</f>
        <v>0</v>
      </c>
      <c r="K837" s="5">
        <f>COUNTIF(_xlfn.ANCHORARRAY($D837),"Q")</f>
        <v>0</v>
      </c>
      <c r="L837" s="5">
        <f>COUNTIF(_xlfn.ANCHORARRAY($D837),"J")</f>
        <v>0</v>
      </c>
      <c r="M837" s="5">
        <f>COUNTIF(_xlfn.ANCHORARRAY($D837),"T")</f>
        <v>0</v>
      </c>
      <c r="N837" s="5">
        <f>COUNTIF(_xlfn.ANCHORARRAY($D837),"9")</f>
        <v>0</v>
      </c>
      <c r="O837" s="5">
        <f>COUNTIF(_xlfn.ANCHORARRAY($D837),"8")</f>
        <v>0</v>
      </c>
      <c r="P837" s="5">
        <f>COUNTIF(_xlfn.ANCHORARRAY($D837),"7")</f>
        <v>0</v>
      </c>
      <c r="Q837" s="5">
        <f>COUNTIF(_xlfn.ANCHORARRAY($D837),"6")</f>
        <v>2</v>
      </c>
      <c r="R837" s="5">
        <f>COUNTIF(_xlfn.ANCHORARRAY($D837),"5")</f>
        <v>3</v>
      </c>
      <c r="S837" s="5">
        <f>COUNTIF(_xlfn.ANCHORARRAY($D837),"4")</f>
        <v>0</v>
      </c>
      <c r="T837" s="5">
        <f>COUNTIF(_xlfn.ANCHORARRAY($D837),"3")</f>
        <v>0</v>
      </c>
      <c r="U837" s="5">
        <f>COUNTIF(_xlfn.ANCHORARRAY($D837),"2")</f>
        <v>0</v>
      </c>
      <c r="V837" s="8">
        <f>COUNTIF($I837:$U837,5)</f>
        <v>0</v>
      </c>
      <c r="W837" s="8">
        <f>COUNTIF($I837:$U837,4)</f>
        <v>0</v>
      </c>
      <c r="X837" s="8">
        <f>COUNTIFS($I837:$U837,3,$I837:$U837,2)</f>
        <v>0</v>
      </c>
      <c r="Y837" s="8">
        <f>IF(X837=0,COUNTIF($I837:$U837,3),0)</f>
        <v>1</v>
      </c>
      <c r="Z837" s="8">
        <f>IF(X837=0,COUNTIF($I837:$U837,2),0)</f>
        <v>1</v>
      </c>
      <c r="AA837" s="8">
        <f>COUNTIF($I837:$U837,1)</f>
        <v>0</v>
      </c>
      <c r="AB837">
        <v>837</v>
      </c>
      <c r="AC837">
        <f t="shared" si="13"/>
        <v>669600</v>
      </c>
    </row>
    <row r="838" spans="1:29">
      <c r="A838" s="3" t="s">
        <v>271</v>
      </c>
      <c r="B838" s="2" t="str" cm="1">
        <f t="array" ref="B838:C838">_xlfn.TEXTSPLIT(A838," ")</f>
        <v>666JJ</v>
      </c>
      <c r="C838" s="2" t="str">
        <v>924</v>
      </c>
      <c r="D838" s="4" t="str" cm="1">
        <f t="array" ref="D838:H838">MID(B838,_xlfn.SEQUENCE(1,LEN(B838)),1)</f>
        <v>6</v>
      </c>
      <c r="E838" s="4" t="str">
        <v>6</v>
      </c>
      <c r="F838" s="4" t="str">
        <v>6</v>
      </c>
      <c r="G838" s="4" t="str">
        <v>J</v>
      </c>
      <c r="H838" s="4" t="str">
        <v>J</v>
      </c>
      <c r="I838" s="5">
        <f>COUNTIF(_xlfn.ANCHORARRAY($D838),"A")</f>
        <v>0</v>
      </c>
      <c r="J838" s="5">
        <f>COUNTIF(_xlfn.ANCHORARRAY($D838),"K")</f>
        <v>0</v>
      </c>
      <c r="K838" s="5">
        <f>COUNTIF(_xlfn.ANCHORARRAY($D838),"Q")</f>
        <v>0</v>
      </c>
      <c r="L838" s="5">
        <f>COUNTIF(_xlfn.ANCHORARRAY($D838),"J")</f>
        <v>2</v>
      </c>
      <c r="M838" s="5">
        <f>COUNTIF(_xlfn.ANCHORARRAY($D838),"T")</f>
        <v>0</v>
      </c>
      <c r="N838" s="5">
        <f>COUNTIF(_xlfn.ANCHORARRAY($D838),"9")</f>
        <v>0</v>
      </c>
      <c r="O838" s="5">
        <f>COUNTIF(_xlfn.ANCHORARRAY($D838),"8")</f>
        <v>0</v>
      </c>
      <c r="P838" s="5">
        <f>COUNTIF(_xlfn.ANCHORARRAY($D838),"7")</f>
        <v>0</v>
      </c>
      <c r="Q838" s="5">
        <f>COUNTIF(_xlfn.ANCHORARRAY($D838),"6")</f>
        <v>3</v>
      </c>
      <c r="R838" s="5">
        <f>COUNTIF(_xlfn.ANCHORARRAY($D838),"5")</f>
        <v>0</v>
      </c>
      <c r="S838" s="5">
        <f>COUNTIF(_xlfn.ANCHORARRAY($D838),"4")</f>
        <v>0</v>
      </c>
      <c r="T838" s="5">
        <f>COUNTIF(_xlfn.ANCHORARRAY($D838),"3")</f>
        <v>0</v>
      </c>
      <c r="U838" s="5">
        <f>COUNTIF(_xlfn.ANCHORARRAY($D838),"2")</f>
        <v>0</v>
      </c>
      <c r="V838" s="8">
        <f>COUNTIF($I838:$U838,5)</f>
        <v>0</v>
      </c>
      <c r="W838" s="8">
        <f>COUNTIF($I838:$U838,4)</f>
        <v>0</v>
      </c>
      <c r="X838" s="8">
        <f>COUNTIFS($I838:$U838,3,$I838:$U838,2)</f>
        <v>0</v>
      </c>
      <c r="Y838" s="8">
        <f>IF(X838=0,COUNTIF($I838:$U838,3),0)</f>
        <v>1</v>
      </c>
      <c r="Z838" s="8">
        <f>IF(X838=0,COUNTIF($I838:$U838,2),0)</f>
        <v>1</v>
      </c>
      <c r="AA838" s="8">
        <f>COUNTIF($I838:$U838,1)</f>
        <v>0</v>
      </c>
      <c r="AB838">
        <v>838</v>
      </c>
      <c r="AC838">
        <f t="shared" si="13"/>
        <v>774312</v>
      </c>
    </row>
    <row r="839" spans="1:29">
      <c r="A839" s="3" t="s">
        <v>698</v>
      </c>
      <c r="B839" s="2" t="str" cm="1">
        <f t="array" ref="B839:C839">_xlfn.TEXTSPLIT(A839," ")</f>
        <v>66969</v>
      </c>
      <c r="C839" s="2" t="str">
        <v>685</v>
      </c>
      <c r="D839" s="4" t="str" cm="1">
        <f t="array" ref="D839:H839">MID(B839,_xlfn.SEQUENCE(1,LEN(B839)),1)</f>
        <v>6</v>
      </c>
      <c r="E839" s="4" t="str">
        <v>6</v>
      </c>
      <c r="F839" s="4" t="str">
        <v>9</v>
      </c>
      <c r="G839" s="4" t="str">
        <v>6</v>
      </c>
      <c r="H839" s="4" t="str">
        <v>9</v>
      </c>
      <c r="I839" s="5">
        <f>COUNTIF(_xlfn.ANCHORARRAY($D839),"A")</f>
        <v>0</v>
      </c>
      <c r="J839" s="5">
        <f>COUNTIF(_xlfn.ANCHORARRAY($D839),"K")</f>
        <v>0</v>
      </c>
      <c r="K839" s="5">
        <f>COUNTIF(_xlfn.ANCHORARRAY($D839),"Q")</f>
        <v>0</v>
      </c>
      <c r="L839" s="5">
        <f>COUNTIF(_xlfn.ANCHORARRAY($D839),"J")</f>
        <v>0</v>
      </c>
      <c r="M839" s="5">
        <f>COUNTIF(_xlfn.ANCHORARRAY($D839),"T")</f>
        <v>0</v>
      </c>
      <c r="N839" s="5">
        <f>COUNTIF(_xlfn.ANCHORARRAY($D839),"9")</f>
        <v>2</v>
      </c>
      <c r="O839" s="5">
        <f>COUNTIF(_xlfn.ANCHORARRAY($D839),"8")</f>
        <v>0</v>
      </c>
      <c r="P839" s="5">
        <f>COUNTIF(_xlfn.ANCHORARRAY($D839),"7")</f>
        <v>0</v>
      </c>
      <c r="Q839" s="5">
        <f>COUNTIF(_xlfn.ANCHORARRAY($D839),"6")</f>
        <v>3</v>
      </c>
      <c r="R839" s="5">
        <f>COUNTIF(_xlfn.ANCHORARRAY($D839),"5")</f>
        <v>0</v>
      </c>
      <c r="S839" s="5">
        <f>COUNTIF(_xlfn.ANCHORARRAY($D839),"4")</f>
        <v>0</v>
      </c>
      <c r="T839" s="5">
        <f>COUNTIF(_xlfn.ANCHORARRAY($D839),"3")</f>
        <v>0</v>
      </c>
      <c r="U839" s="5">
        <f>COUNTIF(_xlfn.ANCHORARRAY($D839),"2")</f>
        <v>0</v>
      </c>
      <c r="V839" s="8">
        <f>COUNTIF($I839:$U839,5)</f>
        <v>0</v>
      </c>
      <c r="W839" s="8">
        <f>COUNTIF($I839:$U839,4)</f>
        <v>0</v>
      </c>
      <c r="X839" s="8">
        <f>COUNTIFS($I839:$U839,3,$I839:$U839,2)</f>
        <v>0</v>
      </c>
      <c r="Y839" s="8">
        <f>IF(X839=0,COUNTIF($I839:$U839,3),0)</f>
        <v>1</v>
      </c>
      <c r="Z839" s="8">
        <f>IF(X839=0,COUNTIF($I839:$U839,2),0)</f>
        <v>1</v>
      </c>
      <c r="AA839" s="8">
        <f>COUNTIF($I839:$U839,1)</f>
        <v>0</v>
      </c>
      <c r="AB839">
        <v>839</v>
      </c>
      <c r="AC839">
        <f t="shared" si="13"/>
        <v>574715</v>
      </c>
    </row>
    <row r="840" spans="1:29">
      <c r="A840" s="3" t="s">
        <v>924</v>
      </c>
      <c r="B840" s="2" t="str" cm="1">
        <f t="array" ref="B840:C840">_xlfn.TEXTSPLIT(A840," ")</f>
        <v>66QQQ</v>
      </c>
      <c r="C840" s="2" t="str">
        <v>44</v>
      </c>
      <c r="D840" s="4" t="str" cm="1">
        <f t="array" ref="D840:H840">MID(B840,_xlfn.SEQUENCE(1,LEN(B840)),1)</f>
        <v>6</v>
      </c>
      <c r="E840" s="4" t="str">
        <v>6</v>
      </c>
      <c r="F840" s="4" t="str">
        <v>Q</v>
      </c>
      <c r="G840" s="4" t="str">
        <v>Q</v>
      </c>
      <c r="H840" s="4" t="str">
        <v>Q</v>
      </c>
      <c r="I840" s="5">
        <f>COUNTIF(_xlfn.ANCHORARRAY($D840),"A")</f>
        <v>0</v>
      </c>
      <c r="J840" s="5">
        <f>COUNTIF(_xlfn.ANCHORARRAY($D840),"K")</f>
        <v>0</v>
      </c>
      <c r="K840" s="5">
        <f>COUNTIF(_xlfn.ANCHORARRAY($D840),"Q")</f>
        <v>3</v>
      </c>
      <c r="L840" s="5">
        <f>COUNTIF(_xlfn.ANCHORARRAY($D840),"J")</f>
        <v>0</v>
      </c>
      <c r="M840" s="5">
        <f>COUNTIF(_xlfn.ANCHORARRAY($D840),"T")</f>
        <v>0</v>
      </c>
      <c r="N840" s="5">
        <f>COUNTIF(_xlfn.ANCHORARRAY($D840),"9")</f>
        <v>0</v>
      </c>
      <c r="O840" s="5">
        <f>COUNTIF(_xlfn.ANCHORARRAY($D840),"8")</f>
        <v>0</v>
      </c>
      <c r="P840" s="5">
        <f>COUNTIF(_xlfn.ANCHORARRAY($D840),"7")</f>
        <v>0</v>
      </c>
      <c r="Q840" s="5">
        <f>COUNTIF(_xlfn.ANCHORARRAY($D840),"6")</f>
        <v>2</v>
      </c>
      <c r="R840" s="5">
        <f>COUNTIF(_xlfn.ANCHORARRAY($D840),"5")</f>
        <v>0</v>
      </c>
      <c r="S840" s="5">
        <f>COUNTIF(_xlfn.ANCHORARRAY($D840),"4")</f>
        <v>0</v>
      </c>
      <c r="T840" s="5">
        <f>COUNTIF(_xlfn.ANCHORARRAY($D840),"3")</f>
        <v>0</v>
      </c>
      <c r="U840" s="5">
        <f>COUNTIF(_xlfn.ANCHORARRAY($D840),"2")</f>
        <v>0</v>
      </c>
      <c r="V840" s="8">
        <f>COUNTIF($I840:$U840,5)</f>
        <v>0</v>
      </c>
      <c r="W840" s="8">
        <f>COUNTIF($I840:$U840,4)</f>
        <v>0</v>
      </c>
      <c r="X840" s="8">
        <f>COUNTIFS($I840:$U840,3,$I840:$U840,2)</f>
        <v>0</v>
      </c>
      <c r="Y840" s="8">
        <f>IF(X840=0,COUNTIF($I840:$U840,3),0)</f>
        <v>1</v>
      </c>
      <c r="Z840" s="8">
        <f>IF(X840=0,COUNTIF($I840:$U840,2),0)</f>
        <v>1</v>
      </c>
      <c r="AA840" s="8">
        <f>COUNTIF($I840:$U840,1)</f>
        <v>0</v>
      </c>
      <c r="AB840">
        <v>840</v>
      </c>
      <c r="AC840">
        <f t="shared" si="13"/>
        <v>36960</v>
      </c>
    </row>
    <row r="841" spans="1:29">
      <c r="A841" s="3" t="s">
        <v>458</v>
      </c>
      <c r="B841" s="2" t="str" cm="1">
        <f t="array" ref="B841:C841">_xlfn.TEXTSPLIT(A841," ")</f>
        <v>67667</v>
      </c>
      <c r="C841" s="2" t="str">
        <v>694</v>
      </c>
      <c r="D841" s="4" t="str" cm="1">
        <f t="array" ref="D841:H841">MID(B841,_xlfn.SEQUENCE(1,LEN(B841)),1)</f>
        <v>6</v>
      </c>
      <c r="E841" s="4" t="str">
        <v>7</v>
      </c>
      <c r="F841" s="4" t="str">
        <v>6</v>
      </c>
      <c r="G841" s="4" t="str">
        <v>6</v>
      </c>
      <c r="H841" s="4" t="str">
        <v>7</v>
      </c>
      <c r="I841" s="5">
        <f>COUNTIF(_xlfn.ANCHORARRAY($D841),"A")</f>
        <v>0</v>
      </c>
      <c r="J841" s="5">
        <f>COUNTIF(_xlfn.ANCHORARRAY($D841),"K")</f>
        <v>0</v>
      </c>
      <c r="K841" s="5">
        <f>COUNTIF(_xlfn.ANCHORARRAY($D841),"Q")</f>
        <v>0</v>
      </c>
      <c r="L841" s="5">
        <f>COUNTIF(_xlfn.ANCHORARRAY($D841),"J")</f>
        <v>0</v>
      </c>
      <c r="M841" s="5">
        <f>COUNTIF(_xlfn.ANCHORARRAY($D841),"T")</f>
        <v>0</v>
      </c>
      <c r="N841" s="5">
        <f>COUNTIF(_xlfn.ANCHORARRAY($D841),"9")</f>
        <v>0</v>
      </c>
      <c r="O841" s="5">
        <f>COUNTIF(_xlfn.ANCHORARRAY($D841),"8")</f>
        <v>0</v>
      </c>
      <c r="P841" s="5">
        <f>COUNTIF(_xlfn.ANCHORARRAY($D841),"7")</f>
        <v>2</v>
      </c>
      <c r="Q841" s="5">
        <f>COUNTIF(_xlfn.ANCHORARRAY($D841),"6")</f>
        <v>3</v>
      </c>
      <c r="R841" s="5">
        <f>COUNTIF(_xlfn.ANCHORARRAY($D841),"5")</f>
        <v>0</v>
      </c>
      <c r="S841" s="5">
        <f>COUNTIF(_xlfn.ANCHORARRAY($D841),"4")</f>
        <v>0</v>
      </c>
      <c r="T841" s="5">
        <f>COUNTIF(_xlfn.ANCHORARRAY($D841),"3")</f>
        <v>0</v>
      </c>
      <c r="U841" s="5">
        <f>COUNTIF(_xlfn.ANCHORARRAY($D841),"2")</f>
        <v>0</v>
      </c>
      <c r="V841" s="8">
        <f>COUNTIF($I841:$U841,5)</f>
        <v>0</v>
      </c>
      <c r="W841" s="8">
        <f>COUNTIF($I841:$U841,4)</f>
        <v>0</v>
      </c>
      <c r="X841" s="8">
        <f>COUNTIFS($I841:$U841,3,$I841:$U841,2)</f>
        <v>0</v>
      </c>
      <c r="Y841" s="8">
        <f>IF(X841=0,COUNTIF($I841:$U841,3),0)</f>
        <v>1</v>
      </c>
      <c r="Z841" s="8">
        <f>IF(X841=0,COUNTIF($I841:$U841,2),0)</f>
        <v>1</v>
      </c>
      <c r="AA841" s="8">
        <f>COUNTIF($I841:$U841,1)</f>
        <v>0</v>
      </c>
      <c r="AB841">
        <v>841</v>
      </c>
      <c r="AC841">
        <f t="shared" si="13"/>
        <v>583654</v>
      </c>
    </row>
    <row r="842" spans="1:29">
      <c r="A842" s="3" t="s">
        <v>689</v>
      </c>
      <c r="B842" s="2" t="str" cm="1">
        <f t="array" ref="B842:C842">_xlfn.TEXTSPLIT(A842," ")</f>
        <v>72277</v>
      </c>
      <c r="C842" s="2" t="str">
        <v>309</v>
      </c>
      <c r="D842" s="4" t="str" cm="1">
        <f t="array" ref="D842:H842">MID(B842,_xlfn.SEQUENCE(1,LEN(B842)),1)</f>
        <v>7</v>
      </c>
      <c r="E842" s="4" t="str">
        <v>2</v>
      </c>
      <c r="F842" s="4" t="str">
        <v>2</v>
      </c>
      <c r="G842" s="4" t="str">
        <v>7</v>
      </c>
      <c r="H842" s="4" t="str">
        <v>7</v>
      </c>
      <c r="I842" s="5">
        <f>COUNTIF(_xlfn.ANCHORARRAY($D842),"A")</f>
        <v>0</v>
      </c>
      <c r="J842" s="5">
        <f>COUNTIF(_xlfn.ANCHORARRAY($D842),"K")</f>
        <v>0</v>
      </c>
      <c r="K842" s="5">
        <f>COUNTIF(_xlfn.ANCHORARRAY($D842),"Q")</f>
        <v>0</v>
      </c>
      <c r="L842" s="5">
        <f>COUNTIF(_xlfn.ANCHORARRAY($D842),"J")</f>
        <v>0</v>
      </c>
      <c r="M842" s="5">
        <f>COUNTIF(_xlfn.ANCHORARRAY($D842),"T")</f>
        <v>0</v>
      </c>
      <c r="N842" s="5">
        <f>COUNTIF(_xlfn.ANCHORARRAY($D842),"9")</f>
        <v>0</v>
      </c>
      <c r="O842" s="5">
        <f>COUNTIF(_xlfn.ANCHORARRAY($D842),"8")</f>
        <v>0</v>
      </c>
      <c r="P842" s="5">
        <f>COUNTIF(_xlfn.ANCHORARRAY($D842),"7")</f>
        <v>3</v>
      </c>
      <c r="Q842" s="5">
        <f>COUNTIF(_xlfn.ANCHORARRAY($D842),"6")</f>
        <v>0</v>
      </c>
      <c r="R842" s="5">
        <f>COUNTIF(_xlfn.ANCHORARRAY($D842),"5")</f>
        <v>0</v>
      </c>
      <c r="S842" s="5">
        <f>COUNTIF(_xlfn.ANCHORARRAY($D842),"4")</f>
        <v>0</v>
      </c>
      <c r="T842" s="5">
        <f>COUNTIF(_xlfn.ANCHORARRAY($D842),"3")</f>
        <v>0</v>
      </c>
      <c r="U842" s="5">
        <f>COUNTIF(_xlfn.ANCHORARRAY($D842),"2")</f>
        <v>2</v>
      </c>
      <c r="V842" s="8">
        <f>COUNTIF($I842:$U842,5)</f>
        <v>0</v>
      </c>
      <c r="W842" s="8">
        <f>COUNTIF($I842:$U842,4)</f>
        <v>0</v>
      </c>
      <c r="X842" s="8">
        <f>COUNTIFS($I842:$U842,3,$I842:$U842,2)</f>
        <v>0</v>
      </c>
      <c r="Y842" s="8">
        <f>IF(X842=0,COUNTIF($I842:$U842,3),0)</f>
        <v>1</v>
      </c>
      <c r="Z842" s="8">
        <f>IF(X842=0,COUNTIF($I842:$U842,2),0)</f>
        <v>1</v>
      </c>
      <c r="AA842" s="8">
        <f>COUNTIF($I842:$U842,1)</f>
        <v>0</v>
      </c>
      <c r="AB842">
        <v>842</v>
      </c>
      <c r="AC842">
        <f t="shared" si="13"/>
        <v>260178</v>
      </c>
    </row>
    <row r="843" spans="1:29">
      <c r="A843" s="3" t="s">
        <v>648</v>
      </c>
      <c r="B843" s="2" t="str" cm="1">
        <f t="array" ref="B843:C843">_xlfn.TEXTSPLIT(A843," ")</f>
        <v>74747</v>
      </c>
      <c r="C843" s="2" t="str">
        <v>733</v>
      </c>
      <c r="D843" s="4" t="str" cm="1">
        <f t="array" ref="D843:H843">MID(B843,_xlfn.SEQUENCE(1,LEN(B843)),1)</f>
        <v>7</v>
      </c>
      <c r="E843" s="4" t="str">
        <v>4</v>
      </c>
      <c r="F843" s="4" t="str">
        <v>7</v>
      </c>
      <c r="G843" s="4" t="str">
        <v>4</v>
      </c>
      <c r="H843" s="4" t="str">
        <v>7</v>
      </c>
      <c r="I843" s="5">
        <f>COUNTIF(_xlfn.ANCHORARRAY($D843),"A")</f>
        <v>0</v>
      </c>
      <c r="J843" s="5">
        <f>COUNTIF(_xlfn.ANCHORARRAY($D843),"K")</f>
        <v>0</v>
      </c>
      <c r="K843" s="5">
        <f>COUNTIF(_xlfn.ANCHORARRAY($D843),"Q")</f>
        <v>0</v>
      </c>
      <c r="L843" s="5">
        <f>COUNTIF(_xlfn.ANCHORARRAY($D843),"J")</f>
        <v>0</v>
      </c>
      <c r="M843" s="5">
        <f>COUNTIF(_xlfn.ANCHORARRAY($D843),"T")</f>
        <v>0</v>
      </c>
      <c r="N843" s="5">
        <f>COUNTIF(_xlfn.ANCHORARRAY($D843),"9")</f>
        <v>0</v>
      </c>
      <c r="O843" s="5">
        <f>COUNTIF(_xlfn.ANCHORARRAY($D843),"8")</f>
        <v>0</v>
      </c>
      <c r="P843" s="5">
        <f>COUNTIF(_xlfn.ANCHORARRAY($D843),"7")</f>
        <v>3</v>
      </c>
      <c r="Q843" s="5">
        <f>COUNTIF(_xlfn.ANCHORARRAY($D843),"6")</f>
        <v>0</v>
      </c>
      <c r="R843" s="5">
        <f>COUNTIF(_xlfn.ANCHORARRAY($D843),"5")</f>
        <v>0</v>
      </c>
      <c r="S843" s="5">
        <f>COUNTIF(_xlfn.ANCHORARRAY($D843),"4")</f>
        <v>2</v>
      </c>
      <c r="T843" s="5">
        <f>COUNTIF(_xlfn.ANCHORARRAY($D843),"3")</f>
        <v>0</v>
      </c>
      <c r="U843" s="5">
        <f>COUNTIF(_xlfn.ANCHORARRAY($D843),"2")</f>
        <v>0</v>
      </c>
      <c r="V843" s="8">
        <f>COUNTIF($I843:$U843,5)</f>
        <v>0</v>
      </c>
      <c r="W843" s="8">
        <f>COUNTIF($I843:$U843,4)</f>
        <v>0</v>
      </c>
      <c r="X843" s="8">
        <f>COUNTIFS($I843:$U843,3,$I843:$U843,2)</f>
        <v>0</v>
      </c>
      <c r="Y843" s="8">
        <f>IF(X843=0,COUNTIF($I843:$U843,3),0)</f>
        <v>1</v>
      </c>
      <c r="Z843" s="8">
        <f>IF(X843=0,COUNTIF($I843:$U843,2),0)</f>
        <v>1</v>
      </c>
      <c r="AA843" s="8">
        <f>COUNTIF($I843:$U843,1)</f>
        <v>0</v>
      </c>
      <c r="AB843">
        <v>843</v>
      </c>
      <c r="AC843">
        <f t="shared" si="13"/>
        <v>617919</v>
      </c>
    </row>
    <row r="844" spans="1:29">
      <c r="A844" s="3" t="s">
        <v>60</v>
      </c>
      <c r="B844" s="2" t="str" cm="1">
        <f t="array" ref="B844:C844">_xlfn.TEXTSPLIT(A844," ")</f>
        <v>76776</v>
      </c>
      <c r="C844" s="2" t="str">
        <v>842</v>
      </c>
      <c r="D844" s="4" t="str" cm="1">
        <f t="array" ref="D844:H844">MID(B844,_xlfn.SEQUENCE(1,LEN(B844)),1)</f>
        <v>7</v>
      </c>
      <c r="E844" s="4" t="str">
        <v>6</v>
      </c>
      <c r="F844" s="4" t="str">
        <v>7</v>
      </c>
      <c r="G844" s="4" t="str">
        <v>7</v>
      </c>
      <c r="H844" s="4" t="str">
        <v>6</v>
      </c>
      <c r="I844" s="5">
        <f>COUNTIF(_xlfn.ANCHORARRAY($D844),"A")</f>
        <v>0</v>
      </c>
      <c r="J844" s="5">
        <f>COUNTIF(_xlfn.ANCHORARRAY($D844),"K")</f>
        <v>0</v>
      </c>
      <c r="K844" s="5">
        <f>COUNTIF(_xlfn.ANCHORARRAY($D844),"Q")</f>
        <v>0</v>
      </c>
      <c r="L844" s="5">
        <f>COUNTIF(_xlfn.ANCHORARRAY($D844),"J")</f>
        <v>0</v>
      </c>
      <c r="M844" s="5">
        <f>COUNTIF(_xlfn.ANCHORARRAY($D844),"T")</f>
        <v>0</v>
      </c>
      <c r="N844" s="5">
        <f>COUNTIF(_xlfn.ANCHORARRAY($D844),"9")</f>
        <v>0</v>
      </c>
      <c r="O844" s="5">
        <f>COUNTIF(_xlfn.ANCHORARRAY($D844),"8")</f>
        <v>0</v>
      </c>
      <c r="P844" s="5">
        <f>COUNTIF(_xlfn.ANCHORARRAY($D844),"7")</f>
        <v>3</v>
      </c>
      <c r="Q844" s="5">
        <f>COUNTIF(_xlfn.ANCHORARRAY($D844),"6")</f>
        <v>2</v>
      </c>
      <c r="R844" s="5">
        <f>COUNTIF(_xlfn.ANCHORARRAY($D844),"5")</f>
        <v>0</v>
      </c>
      <c r="S844" s="5">
        <f>COUNTIF(_xlfn.ANCHORARRAY($D844),"4")</f>
        <v>0</v>
      </c>
      <c r="T844" s="5">
        <f>COUNTIF(_xlfn.ANCHORARRAY($D844),"3")</f>
        <v>0</v>
      </c>
      <c r="U844" s="5">
        <f>COUNTIF(_xlfn.ANCHORARRAY($D844),"2")</f>
        <v>0</v>
      </c>
      <c r="V844" s="8">
        <f>COUNTIF($I844:$U844,5)</f>
        <v>0</v>
      </c>
      <c r="W844" s="8">
        <f>COUNTIF($I844:$U844,4)</f>
        <v>0</v>
      </c>
      <c r="X844" s="8">
        <f>COUNTIFS($I844:$U844,3,$I844:$U844,2)</f>
        <v>0</v>
      </c>
      <c r="Y844" s="8">
        <f>IF(X844=0,COUNTIF($I844:$U844,3),0)</f>
        <v>1</v>
      </c>
      <c r="Z844" s="8">
        <f>IF(X844=0,COUNTIF($I844:$U844,2),0)</f>
        <v>1</v>
      </c>
      <c r="AA844" s="8">
        <f>COUNTIF($I844:$U844,1)</f>
        <v>0</v>
      </c>
      <c r="AB844">
        <v>844</v>
      </c>
      <c r="AC844">
        <f t="shared" si="13"/>
        <v>710648</v>
      </c>
    </row>
    <row r="845" spans="1:29">
      <c r="A845" s="3" t="s">
        <v>289</v>
      </c>
      <c r="B845" s="2" t="str" cm="1">
        <f t="array" ref="B845:C845">_xlfn.TEXTSPLIT(A845," ")</f>
        <v>77333</v>
      </c>
      <c r="C845" s="2" t="str">
        <v>52</v>
      </c>
      <c r="D845" s="4" t="str" cm="1">
        <f t="array" ref="D845:H845">MID(B845,_xlfn.SEQUENCE(1,LEN(B845)),1)</f>
        <v>7</v>
      </c>
      <c r="E845" s="4" t="str">
        <v>7</v>
      </c>
      <c r="F845" s="4" t="str">
        <v>3</v>
      </c>
      <c r="G845" s="4" t="str">
        <v>3</v>
      </c>
      <c r="H845" s="4" t="str">
        <v>3</v>
      </c>
      <c r="I845" s="5">
        <f>COUNTIF(_xlfn.ANCHORARRAY($D845),"A")</f>
        <v>0</v>
      </c>
      <c r="J845" s="5">
        <f>COUNTIF(_xlfn.ANCHORARRAY($D845),"K")</f>
        <v>0</v>
      </c>
      <c r="K845" s="5">
        <f>COUNTIF(_xlfn.ANCHORARRAY($D845),"Q")</f>
        <v>0</v>
      </c>
      <c r="L845" s="5">
        <f>COUNTIF(_xlfn.ANCHORARRAY($D845),"J")</f>
        <v>0</v>
      </c>
      <c r="M845" s="5">
        <f>COUNTIF(_xlfn.ANCHORARRAY($D845),"T")</f>
        <v>0</v>
      </c>
      <c r="N845" s="5">
        <f>COUNTIF(_xlfn.ANCHORARRAY($D845),"9")</f>
        <v>0</v>
      </c>
      <c r="O845" s="5">
        <f>COUNTIF(_xlfn.ANCHORARRAY($D845),"8")</f>
        <v>0</v>
      </c>
      <c r="P845" s="5">
        <f>COUNTIF(_xlfn.ANCHORARRAY($D845),"7")</f>
        <v>2</v>
      </c>
      <c r="Q845" s="5">
        <f>COUNTIF(_xlfn.ANCHORARRAY($D845),"6")</f>
        <v>0</v>
      </c>
      <c r="R845" s="5">
        <f>COUNTIF(_xlfn.ANCHORARRAY($D845),"5")</f>
        <v>0</v>
      </c>
      <c r="S845" s="5">
        <f>COUNTIF(_xlfn.ANCHORARRAY($D845),"4")</f>
        <v>0</v>
      </c>
      <c r="T845" s="5">
        <f>COUNTIF(_xlfn.ANCHORARRAY($D845),"3")</f>
        <v>3</v>
      </c>
      <c r="U845" s="5">
        <f>COUNTIF(_xlfn.ANCHORARRAY($D845),"2")</f>
        <v>0</v>
      </c>
      <c r="V845" s="8">
        <f>COUNTIF($I845:$U845,5)</f>
        <v>0</v>
      </c>
      <c r="W845" s="8">
        <f>COUNTIF($I845:$U845,4)</f>
        <v>0</v>
      </c>
      <c r="X845" s="8">
        <f>COUNTIFS($I845:$U845,3,$I845:$U845,2)</f>
        <v>0</v>
      </c>
      <c r="Y845" s="8">
        <f>IF(X845=0,COUNTIF($I845:$U845,3),0)</f>
        <v>1</v>
      </c>
      <c r="Z845" s="8">
        <f>IF(X845=0,COUNTIF($I845:$U845,2),0)</f>
        <v>1</v>
      </c>
      <c r="AA845" s="8">
        <f>COUNTIF($I845:$U845,1)</f>
        <v>0</v>
      </c>
      <c r="AB845">
        <v>845</v>
      </c>
      <c r="AC845">
        <f t="shared" si="13"/>
        <v>43940</v>
      </c>
    </row>
    <row r="846" spans="1:29">
      <c r="A846" s="3" t="s">
        <v>802</v>
      </c>
      <c r="B846" s="2" t="str" cm="1">
        <f t="array" ref="B846:C846">_xlfn.TEXTSPLIT(A846," ")</f>
        <v>777QQ</v>
      </c>
      <c r="C846" s="2" t="str">
        <v>951</v>
      </c>
      <c r="D846" s="4" t="str" cm="1">
        <f t="array" ref="D846:H846">MID(B846,_xlfn.SEQUENCE(1,LEN(B846)),1)</f>
        <v>7</v>
      </c>
      <c r="E846" s="4" t="str">
        <v>7</v>
      </c>
      <c r="F846" s="4" t="str">
        <v>7</v>
      </c>
      <c r="G846" s="4" t="str">
        <v>Q</v>
      </c>
      <c r="H846" s="4" t="str">
        <v>Q</v>
      </c>
      <c r="I846" s="5">
        <f>COUNTIF(_xlfn.ANCHORARRAY($D846),"A")</f>
        <v>0</v>
      </c>
      <c r="J846" s="5">
        <f>COUNTIF(_xlfn.ANCHORARRAY($D846),"K")</f>
        <v>0</v>
      </c>
      <c r="K846" s="5">
        <f>COUNTIF(_xlfn.ANCHORARRAY($D846),"Q")</f>
        <v>2</v>
      </c>
      <c r="L846" s="5">
        <f>COUNTIF(_xlfn.ANCHORARRAY($D846),"J")</f>
        <v>0</v>
      </c>
      <c r="M846" s="5">
        <f>COUNTIF(_xlfn.ANCHORARRAY($D846),"T")</f>
        <v>0</v>
      </c>
      <c r="N846" s="5">
        <f>COUNTIF(_xlfn.ANCHORARRAY($D846),"9")</f>
        <v>0</v>
      </c>
      <c r="O846" s="5">
        <f>COUNTIF(_xlfn.ANCHORARRAY($D846),"8")</f>
        <v>0</v>
      </c>
      <c r="P846" s="5">
        <f>COUNTIF(_xlfn.ANCHORARRAY($D846),"7")</f>
        <v>3</v>
      </c>
      <c r="Q846" s="5">
        <f>COUNTIF(_xlfn.ANCHORARRAY($D846),"6")</f>
        <v>0</v>
      </c>
      <c r="R846" s="5">
        <f>COUNTIF(_xlfn.ANCHORARRAY($D846),"5")</f>
        <v>0</v>
      </c>
      <c r="S846" s="5">
        <f>COUNTIF(_xlfn.ANCHORARRAY($D846),"4")</f>
        <v>0</v>
      </c>
      <c r="T846" s="5">
        <f>COUNTIF(_xlfn.ANCHORARRAY($D846),"3")</f>
        <v>0</v>
      </c>
      <c r="U846" s="5">
        <f>COUNTIF(_xlfn.ANCHORARRAY($D846),"2")</f>
        <v>0</v>
      </c>
      <c r="V846" s="8">
        <f>COUNTIF($I846:$U846,5)</f>
        <v>0</v>
      </c>
      <c r="W846" s="8">
        <f>COUNTIF($I846:$U846,4)</f>
        <v>0</v>
      </c>
      <c r="X846" s="8">
        <f>COUNTIFS($I846:$U846,3,$I846:$U846,2)</f>
        <v>0</v>
      </c>
      <c r="Y846" s="8">
        <f>IF(X846=0,COUNTIF($I846:$U846,3),0)</f>
        <v>1</v>
      </c>
      <c r="Z846" s="8">
        <f>IF(X846=0,COUNTIF($I846:$U846,2),0)</f>
        <v>1</v>
      </c>
      <c r="AA846" s="8">
        <f>COUNTIF($I846:$U846,1)</f>
        <v>0</v>
      </c>
      <c r="AB846">
        <v>846</v>
      </c>
      <c r="AC846">
        <f t="shared" si="13"/>
        <v>804546</v>
      </c>
    </row>
    <row r="847" spans="1:29">
      <c r="A847" s="3" t="s">
        <v>444</v>
      </c>
      <c r="B847" s="2" t="str" cm="1">
        <f t="array" ref="B847:C847">_xlfn.TEXTSPLIT(A847," ")</f>
        <v>77888</v>
      </c>
      <c r="C847" s="2" t="str">
        <v>671</v>
      </c>
      <c r="D847" s="4" t="str" cm="1">
        <f t="array" ref="D847:H847">MID(B847,_xlfn.SEQUENCE(1,LEN(B847)),1)</f>
        <v>7</v>
      </c>
      <c r="E847" s="4" t="str">
        <v>7</v>
      </c>
      <c r="F847" s="4" t="str">
        <v>8</v>
      </c>
      <c r="G847" s="4" t="str">
        <v>8</v>
      </c>
      <c r="H847" s="4" t="str">
        <v>8</v>
      </c>
      <c r="I847" s="5">
        <f>COUNTIF(_xlfn.ANCHORARRAY($D847),"A")</f>
        <v>0</v>
      </c>
      <c r="J847" s="5">
        <f>COUNTIF(_xlfn.ANCHORARRAY($D847),"K")</f>
        <v>0</v>
      </c>
      <c r="K847" s="5">
        <f>COUNTIF(_xlfn.ANCHORARRAY($D847),"Q")</f>
        <v>0</v>
      </c>
      <c r="L847" s="5">
        <f>COUNTIF(_xlfn.ANCHORARRAY($D847),"J")</f>
        <v>0</v>
      </c>
      <c r="M847" s="5">
        <f>COUNTIF(_xlfn.ANCHORARRAY($D847),"T")</f>
        <v>0</v>
      </c>
      <c r="N847" s="5">
        <f>COUNTIF(_xlfn.ANCHORARRAY($D847),"9")</f>
        <v>0</v>
      </c>
      <c r="O847" s="5">
        <f>COUNTIF(_xlfn.ANCHORARRAY($D847),"8")</f>
        <v>3</v>
      </c>
      <c r="P847" s="5">
        <f>COUNTIF(_xlfn.ANCHORARRAY($D847),"7")</f>
        <v>2</v>
      </c>
      <c r="Q847" s="5">
        <f>COUNTIF(_xlfn.ANCHORARRAY($D847),"6")</f>
        <v>0</v>
      </c>
      <c r="R847" s="5">
        <f>COUNTIF(_xlfn.ANCHORARRAY($D847),"5")</f>
        <v>0</v>
      </c>
      <c r="S847" s="5">
        <f>COUNTIF(_xlfn.ANCHORARRAY($D847),"4")</f>
        <v>0</v>
      </c>
      <c r="T847" s="5">
        <f>COUNTIF(_xlfn.ANCHORARRAY($D847),"3")</f>
        <v>0</v>
      </c>
      <c r="U847" s="5">
        <f>COUNTIF(_xlfn.ANCHORARRAY($D847),"2")</f>
        <v>0</v>
      </c>
      <c r="V847" s="8">
        <f>COUNTIF($I847:$U847,5)</f>
        <v>0</v>
      </c>
      <c r="W847" s="8">
        <f>COUNTIF($I847:$U847,4)</f>
        <v>0</v>
      </c>
      <c r="X847" s="8">
        <f>COUNTIFS($I847:$U847,3,$I847:$U847,2)</f>
        <v>0</v>
      </c>
      <c r="Y847" s="8">
        <f>IF(X847=0,COUNTIF($I847:$U847,3),0)</f>
        <v>1</v>
      </c>
      <c r="Z847" s="8">
        <f>IF(X847=0,COUNTIF($I847:$U847,2),0)</f>
        <v>1</v>
      </c>
      <c r="AA847" s="8">
        <f>COUNTIF($I847:$U847,1)</f>
        <v>0</v>
      </c>
      <c r="AB847">
        <v>847</v>
      </c>
      <c r="AC847">
        <f t="shared" si="13"/>
        <v>568337</v>
      </c>
    </row>
    <row r="848" spans="1:29">
      <c r="A848" s="3" t="s">
        <v>137</v>
      </c>
      <c r="B848" s="2" t="str" cm="1">
        <f t="array" ref="B848:C848">_xlfn.TEXTSPLIT(A848," ")</f>
        <v>79977</v>
      </c>
      <c r="C848" s="2" t="str">
        <v>126</v>
      </c>
      <c r="D848" s="4" t="str" cm="1">
        <f t="array" ref="D848:H848">MID(B848,_xlfn.SEQUENCE(1,LEN(B848)),1)</f>
        <v>7</v>
      </c>
      <c r="E848" s="4" t="str">
        <v>9</v>
      </c>
      <c r="F848" s="4" t="str">
        <v>9</v>
      </c>
      <c r="G848" s="4" t="str">
        <v>7</v>
      </c>
      <c r="H848" s="4" t="str">
        <v>7</v>
      </c>
      <c r="I848" s="5">
        <f>COUNTIF(_xlfn.ANCHORARRAY($D848),"A")</f>
        <v>0</v>
      </c>
      <c r="J848" s="5">
        <f>COUNTIF(_xlfn.ANCHORARRAY($D848),"K")</f>
        <v>0</v>
      </c>
      <c r="K848" s="5">
        <f>COUNTIF(_xlfn.ANCHORARRAY($D848),"Q")</f>
        <v>0</v>
      </c>
      <c r="L848" s="5">
        <f>COUNTIF(_xlfn.ANCHORARRAY($D848),"J")</f>
        <v>0</v>
      </c>
      <c r="M848" s="5">
        <f>COUNTIF(_xlfn.ANCHORARRAY($D848),"T")</f>
        <v>0</v>
      </c>
      <c r="N848" s="5">
        <f>COUNTIF(_xlfn.ANCHORARRAY($D848),"9")</f>
        <v>2</v>
      </c>
      <c r="O848" s="5">
        <f>COUNTIF(_xlfn.ANCHORARRAY($D848),"8")</f>
        <v>0</v>
      </c>
      <c r="P848" s="5">
        <f>COUNTIF(_xlfn.ANCHORARRAY($D848),"7")</f>
        <v>3</v>
      </c>
      <c r="Q848" s="5">
        <f>COUNTIF(_xlfn.ANCHORARRAY($D848),"6")</f>
        <v>0</v>
      </c>
      <c r="R848" s="5">
        <f>COUNTIF(_xlfn.ANCHORARRAY($D848),"5")</f>
        <v>0</v>
      </c>
      <c r="S848" s="5">
        <f>COUNTIF(_xlfn.ANCHORARRAY($D848),"4")</f>
        <v>0</v>
      </c>
      <c r="T848" s="5">
        <f>COUNTIF(_xlfn.ANCHORARRAY($D848),"3")</f>
        <v>0</v>
      </c>
      <c r="U848" s="5">
        <f>COUNTIF(_xlfn.ANCHORARRAY($D848),"2")</f>
        <v>0</v>
      </c>
      <c r="V848" s="8">
        <f>COUNTIF($I848:$U848,5)</f>
        <v>0</v>
      </c>
      <c r="W848" s="8">
        <f>COUNTIF($I848:$U848,4)</f>
        <v>0</v>
      </c>
      <c r="X848" s="8">
        <f>COUNTIFS($I848:$U848,3,$I848:$U848,2)</f>
        <v>0</v>
      </c>
      <c r="Y848" s="8">
        <f>IF(X848=0,COUNTIF($I848:$U848,3),0)</f>
        <v>1</v>
      </c>
      <c r="Z848" s="8">
        <f>IF(X848=0,COUNTIF($I848:$U848,2),0)</f>
        <v>1</v>
      </c>
      <c r="AA848" s="8">
        <f>COUNTIF($I848:$U848,1)</f>
        <v>0</v>
      </c>
      <c r="AB848">
        <v>848</v>
      </c>
      <c r="AC848">
        <f t="shared" si="13"/>
        <v>106848</v>
      </c>
    </row>
    <row r="849" spans="1:29">
      <c r="A849" s="3" t="s">
        <v>813</v>
      </c>
      <c r="B849" s="2" t="str" cm="1">
        <f t="array" ref="B849:C849">_xlfn.TEXTSPLIT(A849," ")</f>
        <v>7TTT7</v>
      </c>
      <c r="C849" s="2" t="str">
        <v>763</v>
      </c>
      <c r="D849" s="4" t="str" cm="1">
        <f t="array" ref="D849:H849">MID(B849,_xlfn.SEQUENCE(1,LEN(B849)),1)</f>
        <v>7</v>
      </c>
      <c r="E849" s="4" t="str">
        <v>T</v>
      </c>
      <c r="F849" s="4" t="str">
        <v>T</v>
      </c>
      <c r="G849" s="4" t="str">
        <v>T</v>
      </c>
      <c r="H849" s="4" t="str">
        <v>7</v>
      </c>
      <c r="I849" s="5">
        <f>COUNTIF(_xlfn.ANCHORARRAY($D849),"A")</f>
        <v>0</v>
      </c>
      <c r="J849" s="5">
        <f>COUNTIF(_xlfn.ANCHORARRAY($D849),"K")</f>
        <v>0</v>
      </c>
      <c r="K849" s="5">
        <f>COUNTIF(_xlfn.ANCHORARRAY($D849),"Q")</f>
        <v>0</v>
      </c>
      <c r="L849" s="5">
        <f>COUNTIF(_xlfn.ANCHORARRAY($D849),"J")</f>
        <v>0</v>
      </c>
      <c r="M849" s="5">
        <f>COUNTIF(_xlfn.ANCHORARRAY($D849),"T")</f>
        <v>3</v>
      </c>
      <c r="N849" s="5">
        <f>COUNTIF(_xlfn.ANCHORARRAY($D849),"9")</f>
        <v>0</v>
      </c>
      <c r="O849" s="5">
        <f>COUNTIF(_xlfn.ANCHORARRAY($D849),"8")</f>
        <v>0</v>
      </c>
      <c r="P849" s="5">
        <f>COUNTIF(_xlfn.ANCHORARRAY($D849),"7")</f>
        <v>2</v>
      </c>
      <c r="Q849" s="5">
        <f>COUNTIF(_xlfn.ANCHORARRAY($D849),"6")</f>
        <v>0</v>
      </c>
      <c r="R849" s="5">
        <f>COUNTIF(_xlfn.ANCHORARRAY($D849),"5")</f>
        <v>0</v>
      </c>
      <c r="S849" s="5">
        <f>COUNTIF(_xlfn.ANCHORARRAY($D849),"4")</f>
        <v>0</v>
      </c>
      <c r="T849" s="5">
        <f>COUNTIF(_xlfn.ANCHORARRAY($D849),"3")</f>
        <v>0</v>
      </c>
      <c r="U849" s="5">
        <f>COUNTIF(_xlfn.ANCHORARRAY($D849),"2")</f>
        <v>0</v>
      </c>
      <c r="V849" s="8">
        <f>COUNTIF($I849:$U849,5)</f>
        <v>0</v>
      </c>
      <c r="W849" s="8">
        <f>COUNTIF($I849:$U849,4)</f>
        <v>0</v>
      </c>
      <c r="X849" s="8">
        <f>COUNTIFS($I849:$U849,3,$I849:$U849,2)</f>
        <v>0</v>
      </c>
      <c r="Y849" s="8">
        <f>IF(X849=0,COUNTIF($I849:$U849,3),0)</f>
        <v>1</v>
      </c>
      <c r="Z849" s="8">
        <f>IF(X849=0,COUNTIF($I849:$U849,2),0)</f>
        <v>1</v>
      </c>
      <c r="AA849" s="8">
        <f>COUNTIF($I849:$U849,1)</f>
        <v>0</v>
      </c>
      <c r="AB849">
        <v>849</v>
      </c>
      <c r="AC849">
        <f t="shared" si="13"/>
        <v>647787</v>
      </c>
    </row>
    <row r="850" spans="1:29">
      <c r="A850" s="3" t="s">
        <v>390</v>
      </c>
      <c r="B850" s="2" t="str" cm="1">
        <f t="array" ref="B850:C850">_xlfn.TEXTSPLIT(A850," ")</f>
        <v>7J77J</v>
      </c>
      <c r="C850" s="2" t="str">
        <v>406</v>
      </c>
      <c r="D850" s="4" t="str" cm="1">
        <f t="array" ref="D850:H850">MID(B850,_xlfn.SEQUENCE(1,LEN(B850)),1)</f>
        <v>7</v>
      </c>
      <c r="E850" s="4" t="str">
        <v>J</v>
      </c>
      <c r="F850" s="4" t="str">
        <v>7</v>
      </c>
      <c r="G850" s="4" t="str">
        <v>7</v>
      </c>
      <c r="H850" s="4" t="str">
        <v>J</v>
      </c>
      <c r="I850" s="5">
        <f>COUNTIF(_xlfn.ANCHORARRAY($D850),"A")</f>
        <v>0</v>
      </c>
      <c r="J850" s="5">
        <f>COUNTIF(_xlfn.ANCHORARRAY($D850),"K")</f>
        <v>0</v>
      </c>
      <c r="K850" s="5">
        <f>COUNTIF(_xlfn.ANCHORARRAY($D850),"Q")</f>
        <v>0</v>
      </c>
      <c r="L850" s="5">
        <f>COUNTIF(_xlfn.ANCHORARRAY($D850),"J")</f>
        <v>2</v>
      </c>
      <c r="M850" s="5">
        <f>COUNTIF(_xlfn.ANCHORARRAY($D850),"T")</f>
        <v>0</v>
      </c>
      <c r="N850" s="5">
        <f>COUNTIF(_xlfn.ANCHORARRAY($D850),"9")</f>
        <v>0</v>
      </c>
      <c r="O850" s="5">
        <f>COUNTIF(_xlfn.ANCHORARRAY($D850),"8")</f>
        <v>0</v>
      </c>
      <c r="P850" s="5">
        <f>COUNTIF(_xlfn.ANCHORARRAY($D850),"7")</f>
        <v>3</v>
      </c>
      <c r="Q850" s="5">
        <f>COUNTIF(_xlfn.ANCHORARRAY($D850),"6")</f>
        <v>0</v>
      </c>
      <c r="R850" s="5">
        <f>COUNTIF(_xlfn.ANCHORARRAY($D850),"5")</f>
        <v>0</v>
      </c>
      <c r="S850" s="5">
        <f>COUNTIF(_xlfn.ANCHORARRAY($D850),"4")</f>
        <v>0</v>
      </c>
      <c r="T850" s="5">
        <f>COUNTIF(_xlfn.ANCHORARRAY($D850),"3")</f>
        <v>0</v>
      </c>
      <c r="U850" s="5">
        <f>COUNTIF(_xlfn.ANCHORARRAY($D850),"2")</f>
        <v>0</v>
      </c>
      <c r="V850" s="8">
        <f>COUNTIF($I850:$U850,5)</f>
        <v>0</v>
      </c>
      <c r="W850" s="8">
        <f>COUNTIF($I850:$U850,4)</f>
        <v>0</v>
      </c>
      <c r="X850" s="8">
        <f>COUNTIFS($I850:$U850,3,$I850:$U850,2)</f>
        <v>0</v>
      </c>
      <c r="Y850" s="8">
        <f>IF(X850=0,COUNTIF($I850:$U850,3),0)</f>
        <v>1</v>
      </c>
      <c r="Z850" s="8">
        <f>IF(X850=0,COUNTIF($I850:$U850,2),0)</f>
        <v>1</v>
      </c>
      <c r="AA850" s="8">
        <f>COUNTIF($I850:$U850,1)</f>
        <v>0</v>
      </c>
      <c r="AB850">
        <v>850</v>
      </c>
      <c r="AC850">
        <f t="shared" si="13"/>
        <v>345100</v>
      </c>
    </row>
    <row r="851" spans="1:29">
      <c r="A851" s="3" t="s">
        <v>84</v>
      </c>
      <c r="B851" s="2" t="str" cm="1">
        <f t="array" ref="B851:C851">_xlfn.TEXTSPLIT(A851," ")</f>
        <v>7AA77</v>
      </c>
      <c r="C851" s="2" t="str">
        <v>13</v>
      </c>
      <c r="D851" s="4" t="str" cm="1">
        <f t="array" ref="D851:H851">MID(B851,_xlfn.SEQUENCE(1,LEN(B851)),1)</f>
        <v>7</v>
      </c>
      <c r="E851" s="4" t="str">
        <v>A</v>
      </c>
      <c r="F851" s="4" t="str">
        <v>A</v>
      </c>
      <c r="G851" s="4" t="str">
        <v>7</v>
      </c>
      <c r="H851" s="4" t="str">
        <v>7</v>
      </c>
      <c r="I851" s="5">
        <f>COUNTIF(_xlfn.ANCHORARRAY($D851),"A")</f>
        <v>2</v>
      </c>
      <c r="J851" s="5">
        <f>COUNTIF(_xlfn.ANCHORARRAY($D851),"K")</f>
        <v>0</v>
      </c>
      <c r="K851" s="5">
        <f>COUNTIF(_xlfn.ANCHORARRAY($D851),"Q")</f>
        <v>0</v>
      </c>
      <c r="L851" s="5">
        <f>COUNTIF(_xlfn.ANCHORARRAY($D851),"J")</f>
        <v>0</v>
      </c>
      <c r="M851" s="5">
        <f>COUNTIF(_xlfn.ANCHORARRAY($D851),"T")</f>
        <v>0</v>
      </c>
      <c r="N851" s="5">
        <f>COUNTIF(_xlfn.ANCHORARRAY($D851),"9")</f>
        <v>0</v>
      </c>
      <c r="O851" s="5">
        <f>COUNTIF(_xlfn.ANCHORARRAY($D851),"8")</f>
        <v>0</v>
      </c>
      <c r="P851" s="5">
        <f>COUNTIF(_xlfn.ANCHORARRAY($D851),"7")</f>
        <v>3</v>
      </c>
      <c r="Q851" s="5">
        <f>COUNTIF(_xlfn.ANCHORARRAY($D851),"6")</f>
        <v>0</v>
      </c>
      <c r="R851" s="5">
        <f>COUNTIF(_xlfn.ANCHORARRAY($D851),"5")</f>
        <v>0</v>
      </c>
      <c r="S851" s="5">
        <f>COUNTIF(_xlfn.ANCHORARRAY($D851),"4")</f>
        <v>0</v>
      </c>
      <c r="T851" s="5">
        <f>COUNTIF(_xlfn.ANCHORARRAY($D851),"3")</f>
        <v>0</v>
      </c>
      <c r="U851" s="5">
        <f>COUNTIF(_xlfn.ANCHORARRAY($D851),"2")</f>
        <v>0</v>
      </c>
      <c r="V851" s="8">
        <f>COUNTIF($I851:$U851,5)</f>
        <v>0</v>
      </c>
      <c r="W851" s="8">
        <f>COUNTIF($I851:$U851,4)</f>
        <v>0</v>
      </c>
      <c r="X851" s="8">
        <f>COUNTIFS($I851:$U851,3,$I851:$U851,2)</f>
        <v>0</v>
      </c>
      <c r="Y851" s="8">
        <f>IF(X851=0,COUNTIF($I851:$U851,3),0)</f>
        <v>1</v>
      </c>
      <c r="Z851" s="8">
        <f>IF(X851=0,COUNTIF($I851:$U851,2),0)</f>
        <v>1</v>
      </c>
      <c r="AA851" s="8">
        <f>COUNTIF($I851:$U851,1)</f>
        <v>0</v>
      </c>
      <c r="AB851">
        <v>851</v>
      </c>
      <c r="AC851">
        <f t="shared" si="13"/>
        <v>11063</v>
      </c>
    </row>
    <row r="852" spans="1:29">
      <c r="A852" s="3" t="s">
        <v>412</v>
      </c>
      <c r="B852" s="2" t="str" cm="1">
        <f t="array" ref="B852:C852">_xlfn.TEXTSPLIT(A852," ")</f>
        <v>82282</v>
      </c>
      <c r="C852" s="2" t="str">
        <v>287</v>
      </c>
      <c r="D852" s="4" t="str" cm="1">
        <f t="array" ref="D852:H852">MID(B852,_xlfn.SEQUENCE(1,LEN(B852)),1)</f>
        <v>8</v>
      </c>
      <c r="E852" s="4" t="str">
        <v>2</v>
      </c>
      <c r="F852" s="4" t="str">
        <v>2</v>
      </c>
      <c r="G852" s="4" t="str">
        <v>8</v>
      </c>
      <c r="H852" s="4" t="str">
        <v>2</v>
      </c>
      <c r="I852" s="5">
        <f>COUNTIF(_xlfn.ANCHORARRAY($D852),"A")</f>
        <v>0</v>
      </c>
      <c r="J852" s="5">
        <f>COUNTIF(_xlfn.ANCHORARRAY($D852),"K")</f>
        <v>0</v>
      </c>
      <c r="K852" s="5">
        <f>COUNTIF(_xlfn.ANCHORARRAY($D852),"Q")</f>
        <v>0</v>
      </c>
      <c r="L852" s="5">
        <f>COUNTIF(_xlfn.ANCHORARRAY($D852),"J")</f>
        <v>0</v>
      </c>
      <c r="M852" s="5">
        <f>COUNTIF(_xlfn.ANCHORARRAY($D852),"T")</f>
        <v>0</v>
      </c>
      <c r="N852" s="5">
        <f>COUNTIF(_xlfn.ANCHORARRAY($D852),"9")</f>
        <v>0</v>
      </c>
      <c r="O852" s="5">
        <f>COUNTIF(_xlfn.ANCHORARRAY($D852),"8")</f>
        <v>2</v>
      </c>
      <c r="P852" s="5">
        <f>COUNTIF(_xlfn.ANCHORARRAY($D852),"7")</f>
        <v>0</v>
      </c>
      <c r="Q852" s="5">
        <f>COUNTIF(_xlfn.ANCHORARRAY($D852),"6")</f>
        <v>0</v>
      </c>
      <c r="R852" s="5">
        <f>COUNTIF(_xlfn.ANCHORARRAY($D852),"5")</f>
        <v>0</v>
      </c>
      <c r="S852" s="5">
        <f>COUNTIF(_xlfn.ANCHORARRAY($D852),"4")</f>
        <v>0</v>
      </c>
      <c r="T852" s="5">
        <f>COUNTIF(_xlfn.ANCHORARRAY($D852),"3")</f>
        <v>0</v>
      </c>
      <c r="U852" s="5">
        <f>COUNTIF(_xlfn.ANCHORARRAY($D852),"2")</f>
        <v>3</v>
      </c>
      <c r="V852" s="8">
        <f>COUNTIF($I852:$U852,5)</f>
        <v>0</v>
      </c>
      <c r="W852" s="8">
        <f>COUNTIF($I852:$U852,4)</f>
        <v>0</v>
      </c>
      <c r="X852" s="8">
        <f>COUNTIFS($I852:$U852,3,$I852:$U852,2)</f>
        <v>0</v>
      </c>
      <c r="Y852" s="8">
        <f>IF(X852=0,COUNTIF($I852:$U852,3),0)</f>
        <v>1</v>
      </c>
      <c r="Z852" s="8">
        <f>IF(X852=0,COUNTIF($I852:$U852,2),0)</f>
        <v>1</v>
      </c>
      <c r="AA852" s="8">
        <f>COUNTIF($I852:$U852,1)</f>
        <v>0</v>
      </c>
      <c r="AB852">
        <v>852</v>
      </c>
      <c r="AC852">
        <f t="shared" si="13"/>
        <v>244524</v>
      </c>
    </row>
    <row r="853" spans="1:29">
      <c r="A853" s="2" t="s">
        <v>997</v>
      </c>
      <c r="B853" s="2" t="str" cm="1">
        <f t="array" ref="B853:C853">_xlfn.TEXTSPLIT(A853," ")</f>
        <v>82288</v>
      </c>
      <c r="C853" s="2" t="str">
        <v>63</v>
      </c>
      <c r="D853" s="4" t="str" cm="1">
        <f t="array" ref="D853:H853">MID(B853,_xlfn.SEQUENCE(1,LEN(B853)),1)</f>
        <v>8</v>
      </c>
      <c r="E853" s="4" t="str">
        <v>2</v>
      </c>
      <c r="F853" s="4" t="str">
        <v>2</v>
      </c>
      <c r="G853" s="4" t="str">
        <v>8</v>
      </c>
      <c r="H853" s="4" t="str">
        <v>8</v>
      </c>
      <c r="I853" s="5">
        <f>COUNTIF(_xlfn.ANCHORARRAY($D853),"A")</f>
        <v>0</v>
      </c>
      <c r="J853" s="5">
        <f>COUNTIF(_xlfn.ANCHORARRAY($D853),"K")</f>
        <v>0</v>
      </c>
      <c r="K853" s="5">
        <f>COUNTIF(_xlfn.ANCHORARRAY($D853),"Q")</f>
        <v>0</v>
      </c>
      <c r="L853" s="5">
        <f>COUNTIF(_xlfn.ANCHORARRAY($D853),"J")</f>
        <v>0</v>
      </c>
      <c r="M853" s="5">
        <f>COUNTIF(_xlfn.ANCHORARRAY($D853),"T")</f>
        <v>0</v>
      </c>
      <c r="N853" s="5">
        <f>COUNTIF(_xlfn.ANCHORARRAY($D853),"9")</f>
        <v>0</v>
      </c>
      <c r="O853" s="5">
        <f>COUNTIF(_xlfn.ANCHORARRAY($D853),"8")</f>
        <v>3</v>
      </c>
      <c r="P853" s="5">
        <f>COUNTIF(_xlfn.ANCHORARRAY($D853),"7")</f>
        <v>0</v>
      </c>
      <c r="Q853" s="5">
        <f>COUNTIF(_xlfn.ANCHORARRAY($D853),"6")</f>
        <v>0</v>
      </c>
      <c r="R853" s="5">
        <f>COUNTIF(_xlfn.ANCHORARRAY($D853),"5")</f>
        <v>0</v>
      </c>
      <c r="S853" s="5">
        <f>COUNTIF(_xlfn.ANCHORARRAY($D853),"4")</f>
        <v>0</v>
      </c>
      <c r="T853" s="5">
        <f>COUNTIF(_xlfn.ANCHORARRAY($D853),"3")</f>
        <v>0</v>
      </c>
      <c r="U853" s="5">
        <f>COUNTIF(_xlfn.ANCHORARRAY($D853),"2")</f>
        <v>2</v>
      </c>
      <c r="V853" s="8">
        <f>COUNTIF($I853:$U853,5)</f>
        <v>0</v>
      </c>
      <c r="W853" s="8">
        <f>COUNTIF($I853:$U853,4)</f>
        <v>0</v>
      </c>
      <c r="X853" s="8">
        <f>COUNTIFS($I853:$U853,3,$I853:$U853,2)</f>
        <v>0</v>
      </c>
      <c r="Y853" s="8">
        <f>IF(X853=0,COUNTIF($I853:$U853,3),0)</f>
        <v>1</v>
      </c>
      <c r="Z853" s="8">
        <f>IF(X853=0,COUNTIF($I853:$U853,2),0)</f>
        <v>1</v>
      </c>
      <c r="AA853" s="8">
        <f>COUNTIF($I853:$U853,1)</f>
        <v>0</v>
      </c>
      <c r="AB853">
        <v>853</v>
      </c>
      <c r="AC853">
        <f t="shared" si="13"/>
        <v>53739</v>
      </c>
    </row>
    <row r="854" spans="1:29">
      <c r="A854" s="3" t="s">
        <v>669</v>
      </c>
      <c r="B854" s="2" t="str" cm="1">
        <f t="array" ref="B854:C854">_xlfn.TEXTSPLIT(A854," ")</f>
        <v>83338</v>
      </c>
      <c r="C854" s="2" t="str">
        <v>858</v>
      </c>
      <c r="D854" s="4" t="str" cm="1">
        <f t="array" ref="D854:H854">MID(B854,_xlfn.SEQUENCE(1,LEN(B854)),1)</f>
        <v>8</v>
      </c>
      <c r="E854" s="4" t="str">
        <v>3</v>
      </c>
      <c r="F854" s="4" t="str">
        <v>3</v>
      </c>
      <c r="G854" s="4" t="str">
        <v>3</v>
      </c>
      <c r="H854" s="4" t="str">
        <v>8</v>
      </c>
      <c r="I854" s="5">
        <f>COUNTIF(_xlfn.ANCHORARRAY($D854),"A")</f>
        <v>0</v>
      </c>
      <c r="J854" s="5">
        <f>COUNTIF(_xlfn.ANCHORARRAY($D854),"K")</f>
        <v>0</v>
      </c>
      <c r="K854" s="5">
        <f>COUNTIF(_xlfn.ANCHORARRAY($D854),"Q")</f>
        <v>0</v>
      </c>
      <c r="L854" s="5">
        <f>COUNTIF(_xlfn.ANCHORARRAY($D854),"J")</f>
        <v>0</v>
      </c>
      <c r="M854" s="5">
        <f>COUNTIF(_xlfn.ANCHORARRAY($D854),"T")</f>
        <v>0</v>
      </c>
      <c r="N854" s="5">
        <f>COUNTIF(_xlfn.ANCHORARRAY($D854),"9")</f>
        <v>0</v>
      </c>
      <c r="O854" s="5">
        <f>COUNTIF(_xlfn.ANCHORARRAY($D854),"8")</f>
        <v>2</v>
      </c>
      <c r="P854" s="5">
        <f>COUNTIF(_xlfn.ANCHORARRAY($D854),"7")</f>
        <v>0</v>
      </c>
      <c r="Q854" s="5">
        <f>COUNTIF(_xlfn.ANCHORARRAY($D854),"6")</f>
        <v>0</v>
      </c>
      <c r="R854" s="5">
        <f>COUNTIF(_xlfn.ANCHORARRAY($D854),"5")</f>
        <v>0</v>
      </c>
      <c r="S854" s="5">
        <f>COUNTIF(_xlfn.ANCHORARRAY($D854),"4")</f>
        <v>0</v>
      </c>
      <c r="T854" s="5">
        <f>COUNTIF(_xlfn.ANCHORARRAY($D854),"3")</f>
        <v>3</v>
      </c>
      <c r="U854" s="5">
        <f>COUNTIF(_xlfn.ANCHORARRAY($D854),"2")</f>
        <v>0</v>
      </c>
      <c r="V854" s="8">
        <f>COUNTIF($I854:$U854,5)</f>
        <v>0</v>
      </c>
      <c r="W854" s="8">
        <f>COUNTIF($I854:$U854,4)</f>
        <v>0</v>
      </c>
      <c r="X854" s="8">
        <f>COUNTIFS($I854:$U854,3,$I854:$U854,2)</f>
        <v>0</v>
      </c>
      <c r="Y854" s="8">
        <f>IF(X854=0,COUNTIF($I854:$U854,3),0)</f>
        <v>1</v>
      </c>
      <c r="Z854" s="8">
        <f>IF(X854=0,COUNTIF($I854:$U854,2),0)</f>
        <v>1</v>
      </c>
      <c r="AA854" s="8">
        <f>COUNTIF($I854:$U854,1)</f>
        <v>0</v>
      </c>
      <c r="AB854">
        <v>854</v>
      </c>
      <c r="AC854">
        <f t="shared" si="13"/>
        <v>732732</v>
      </c>
    </row>
    <row r="855" spans="1:29">
      <c r="A855" s="3" t="s">
        <v>76</v>
      </c>
      <c r="B855" s="2" t="str" cm="1">
        <f t="array" ref="B855:C855">_xlfn.TEXTSPLIT(A855," ")</f>
        <v>83388</v>
      </c>
      <c r="C855" s="2" t="str">
        <v>565</v>
      </c>
      <c r="D855" s="4" t="str" cm="1">
        <f t="array" ref="D855:H855">MID(B855,_xlfn.SEQUENCE(1,LEN(B855)),1)</f>
        <v>8</v>
      </c>
      <c r="E855" s="4" t="str">
        <v>3</v>
      </c>
      <c r="F855" s="4" t="str">
        <v>3</v>
      </c>
      <c r="G855" s="4" t="str">
        <v>8</v>
      </c>
      <c r="H855" s="4" t="str">
        <v>8</v>
      </c>
      <c r="I855" s="5">
        <f>COUNTIF(_xlfn.ANCHORARRAY($D855),"A")</f>
        <v>0</v>
      </c>
      <c r="J855" s="5">
        <f>COUNTIF(_xlfn.ANCHORARRAY($D855),"K")</f>
        <v>0</v>
      </c>
      <c r="K855" s="5">
        <f>COUNTIF(_xlfn.ANCHORARRAY($D855),"Q")</f>
        <v>0</v>
      </c>
      <c r="L855" s="5">
        <f>COUNTIF(_xlfn.ANCHORARRAY($D855),"J")</f>
        <v>0</v>
      </c>
      <c r="M855" s="5">
        <f>COUNTIF(_xlfn.ANCHORARRAY($D855),"T")</f>
        <v>0</v>
      </c>
      <c r="N855" s="5">
        <f>COUNTIF(_xlfn.ANCHORARRAY($D855),"9")</f>
        <v>0</v>
      </c>
      <c r="O855" s="5">
        <f>COUNTIF(_xlfn.ANCHORARRAY($D855),"8")</f>
        <v>3</v>
      </c>
      <c r="P855" s="5">
        <f>COUNTIF(_xlfn.ANCHORARRAY($D855),"7")</f>
        <v>0</v>
      </c>
      <c r="Q855" s="5">
        <f>COUNTIF(_xlfn.ANCHORARRAY($D855),"6")</f>
        <v>0</v>
      </c>
      <c r="R855" s="5">
        <f>COUNTIF(_xlfn.ANCHORARRAY($D855),"5")</f>
        <v>0</v>
      </c>
      <c r="S855" s="5">
        <f>COUNTIF(_xlfn.ANCHORARRAY($D855),"4")</f>
        <v>0</v>
      </c>
      <c r="T855" s="5">
        <f>COUNTIF(_xlfn.ANCHORARRAY($D855),"3")</f>
        <v>2</v>
      </c>
      <c r="U855" s="5">
        <f>COUNTIF(_xlfn.ANCHORARRAY($D855),"2")</f>
        <v>0</v>
      </c>
      <c r="V855" s="8">
        <f>COUNTIF($I855:$U855,5)</f>
        <v>0</v>
      </c>
      <c r="W855" s="8">
        <f>COUNTIF($I855:$U855,4)</f>
        <v>0</v>
      </c>
      <c r="X855" s="8">
        <f>COUNTIFS($I855:$U855,3,$I855:$U855,2)</f>
        <v>0</v>
      </c>
      <c r="Y855" s="8">
        <f>IF(X855=0,COUNTIF($I855:$U855,3),0)</f>
        <v>1</v>
      </c>
      <c r="Z855" s="8">
        <f>IF(X855=0,COUNTIF($I855:$U855,2),0)</f>
        <v>1</v>
      </c>
      <c r="AA855" s="8">
        <f>COUNTIF($I855:$U855,1)</f>
        <v>0</v>
      </c>
      <c r="AB855">
        <v>855</v>
      </c>
      <c r="AC855">
        <f t="shared" si="13"/>
        <v>483075</v>
      </c>
    </row>
    <row r="856" spans="1:29">
      <c r="A856" s="3" t="s">
        <v>634</v>
      </c>
      <c r="B856" s="2" t="str" cm="1">
        <f t="array" ref="B856:C856">_xlfn.TEXTSPLIT(A856," ")</f>
        <v>88666</v>
      </c>
      <c r="C856" s="2" t="str">
        <v>864</v>
      </c>
      <c r="D856" s="4" t="str" cm="1">
        <f t="array" ref="D856:H856">MID(B856,_xlfn.SEQUENCE(1,LEN(B856)),1)</f>
        <v>8</v>
      </c>
      <c r="E856" s="4" t="str">
        <v>8</v>
      </c>
      <c r="F856" s="4" t="str">
        <v>6</v>
      </c>
      <c r="G856" s="4" t="str">
        <v>6</v>
      </c>
      <c r="H856" s="4" t="str">
        <v>6</v>
      </c>
      <c r="I856" s="5">
        <f>COUNTIF(_xlfn.ANCHORARRAY($D856),"A")</f>
        <v>0</v>
      </c>
      <c r="J856" s="5">
        <f>COUNTIF(_xlfn.ANCHORARRAY($D856),"K")</f>
        <v>0</v>
      </c>
      <c r="K856" s="5">
        <f>COUNTIF(_xlfn.ANCHORARRAY($D856),"Q")</f>
        <v>0</v>
      </c>
      <c r="L856" s="5">
        <f>COUNTIF(_xlfn.ANCHORARRAY($D856),"J")</f>
        <v>0</v>
      </c>
      <c r="M856" s="5">
        <f>COUNTIF(_xlfn.ANCHORARRAY($D856),"T")</f>
        <v>0</v>
      </c>
      <c r="N856" s="5">
        <f>COUNTIF(_xlfn.ANCHORARRAY($D856),"9")</f>
        <v>0</v>
      </c>
      <c r="O856" s="5">
        <f>COUNTIF(_xlfn.ANCHORARRAY($D856),"8")</f>
        <v>2</v>
      </c>
      <c r="P856" s="5">
        <f>COUNTIF(_xlfn.ANCHORARRAY($D856),"7")</f>
        <v>0</v>
      </c>
      <c r="Q856" s="5">
        <f>COUNTIF(_xlfn.ANCHORARRAY($D856),"6")</f>
        <v>3</v>
      </c>
      <c r="R856" s="5">
        <f>COUNTIF(_xlfn.ANCHORARRAY($D856),"5")</f>
        <v>0</v>
      </c>
      <c r="S856" s="5">
        <f>COUNTIF(_xlfn.ANCHORARRAY($D856),"4")</f>
        <v>0</v>
      </c>
      <c r="T856" s="5">
        <f>COUNTIF(_xlfn.ANCHORARRAY($D856),"3")</f>
        <v>0</v>
      </c>
      <c r="U856" s="5">
        <f>COUNTIF(_xlfn.ANCHORARRAY($D856),"2")</f>
        <v>0</v>
      </c>
      <c r="V856" s="8">
        <f>COUNTIF($I856:$U856,5)</f>
        <v>0</v>
      </c>
      <c r="W856" s="8">
        <f>COUNTIF($I856:$U856,4)</f>
        <v>0</v>
      </c>
      <c r="X856" s="8">
        <f>COUNTIFS($I856:$U856,3,$I856:$U856,2)</f>
        <v>0</v>
      </c>
      <c r="Y856" s="8">
        <f>IF(X856=0,COUNTIF($I856:$U856,3),0)</f>
        <v>1</v>
      </c>
      <c r="Z856" s="8">
        <f>IF(X856=0,COUNTIF($I856:$U856,2),0)</f>
        <v>1</v>
      </c>
      <c r="AA856" s="8">
        <f>COUNTIF($I856:$U856,1)</f>
        <v>0</v>
      </c>
      <c r="AB856">
        <v>856</v>
      </c>
      <c r="AC856">
        <f t="shared" si="13"/>
        <v>739584</v>
      </c>
    </row>
    <row r="857" spans="1:29">
      <c r="A857" s="3" t="s">
        <v>792</v>
      </c>
      <c r="B857" s="2" t="str" cm="1">
        <f t="array" ref="B857:C857">_xlfn.TEXTSPLIT(A857," ")</f>
        <v>89988</v>
      </c>
      <c r="C857" s="2" t="str">
        <v>978</v>
      </c>
      <c r="D857" s="4" t="str" cm="1">
        <f t="array" ref="D857:H857">MID(B857,_xlfn.SEQUENCE(1,LEN(B857)),1)</f>
        <v>8</v>
      </c>
      <c r="E857" s="4" t="str">
        <v>9</v>
      </c>
      <c r="F857" s="4" t="str">
        <v>9</v>
      </c>
      <c r="G857" s="4" t="str">
        <v>8</v>
      </c>
      <c r="H857" s="4" t="str">
        <v>8</v>
      </c>
      <c r="I857" s="5">
        <f>COUNTIF(_xlfn.ANCHORARRAY($D857),"A")</f>
        <v>0</v>
      </c>
      <c r="J857" s="5">
        <f>COUNTIF(_xlfn.ANCHORARRAY($D857),"K")</f>
        <v>0</v>
      </c>
      <c r="K857" s="5">
        <f>COUNTIF(_xlfn.ANCHORARRAY($D857),"Q")</f>
        <v>0</v>
      </c>
      <c r="L857" s="5">
        <f>COUNTIF(_xlfn.ANCHORARRAY($D857),"J")</f>
        <v>0</v>
      </c>
      <c r="M857" s="5">
        <f>COUNTIF(_xlfn.ANCHORARRAY($D857),"T")</f>
        <v>0</v>
      </c>
      <c r="N857" s="5">
        <f>COUNTIF(_xlfn.ANCHORARRAY($D857),"9")</f>
        <v>2</v>
      </c>
      <c r="O857" s="5">
        <f>COUNTIF(_xlfn.ANCHORARRAY($D857),"8")</f>
        <v>3</v>
      </c>
      <c r="P857" s="5">
        <f>COUNTIF(_xlfn.ANCHORARRAY($D857),"7")</f>
        <v>0</v>
      </c>
      <c r="Q857" s="5">
        <f>COUNTIF(_xlfn.ANCHORARRAY($D857),"6")</f>
        <v>0</v>
      </c>
      <c r="R857" s="5">
        <f>COUNTIF(_xlfn.ANCHORARRAY($D857),"5")</f>
        <v>0</v>
      </c>
      <c r="S857" s="5">
        <f>COUNTIF(_xlfn.ANCHORARRAY($D857),"4")</f>
        <v>0</v>
      </c>
      <c r="T857" s="5">
        <f>COUNTIF(_xlfn.ANCHORARRAY($D857),"3")</f>
        <v>0</v>
      </c>
      <c r="U857" s="5">
        <f>COUNTIF(_xlfn.ANCHORARRAY($D857),"2")</f>
        <v>0</v>
      </c>
      <c r="V857" s="8">
        <f>COUNTIF($I857:$U857,5)</f>
        <v>0</v>
      </c>
      <c r="W857" s="8">
        <f>COUNTIF($I857:$U857,4)</f>
        <v>0</v>
      </c>
      <c r="X857" s="8">
        <f>COUNTIFS($I857:$U857,3,$I857:$U857,2)</f>
        <v>0</v>
      </c>
      <c r="Y857" s="8">
        <f>IF(X857=0,COUNTIF($I857:$U857,3),0)</f>
        <v>1</v>
      </c>
      <c r="Z857" s="8">
        <f>IF(X857=0,COUNTIF($I857:$U857,2),0)</f>
        <v>1</v>
      </c>
      <c r="AA857" s="8">
        <f>COUNTIF($I857:$U857,1)</f>
        <v>0</v>
      </c>
      <c r="AB857">
        <v>857</v>
      </c>
      <c r="AC857">
        <f t="shared" si="13"/>
        <v>838146</v>
      </c>
    </row>
    <row r="858" spans="1:29">
      <c r="A858" s="3" t="s">
        <v>63</v>
      </c>
      <c r="B858" s="2" t="str" cm="1">
        <f t="array" ref="B858:C858">_xlfn.TEXTSPLIT(A858," ")</f>
        <v>8QQ88</v>
      </c>
      <c r="C858" s="2" t="str">
        <v>718</v>
      </c>
      <c r="D858" s="4" t="str" cm="1">
        <f t="array" ref="D858:H858">MID(B858,_xlfn.SEQUENCE(1,LEN(B858)),1)</f>
        <v>8</v>
      </c>
      <c r="E858" s="4" t="str">
        <v>Q</v>
      </c>
      <c r="F858" s="4" t="str">
        <v>Q</v>
      </c>
      <c r="G858" s="4" t="str">
        <v>8</v>
      </c>
      <c r="H858" s="4" t="str">
        <v>8</v>
      </c>
      <c r="I858" s="5">
        <f>COUNTIF(_xlfn.ANCHORARRAY($D858),"A")</f>
        <v>0</v>
      </c>
      <c r="J858" s="5">
        <f>COUNTIF(_xlfn.ANCHORARRAY($D858),"K")</f>
        <v>0</v>
      </c>
      <c r="K858" s="5">
        <f>COUNTIF(_xlfn.ANCHORARRAY($D858),"Q")</f>
        <v>2</v>
      </c>
      <c r="L858" s="5">
        <f>COUNTIF(_xlfn.ANCHORARRAY($D858),"J")</f>
        <v>0</v>
      </c>
      <c r="M858" s="5">
        <f>COUNTIF(_xlfn.ANCHORARRAY($D858),"T")</f>
        <v>0</v>
      </c>
      <c r="N858" s="5">
        <f>COUNTIF(_xlfn.ANCHORARRAY($D858),"9")</f>
        <v>0</v>
      </c>
      <c r="O858" s="5">
        <f>COUNTIF(_xlfn.ANCHORARRAY($D858),"8")</f>
        <v>3</v>
      </c>
      <c r="P858" s="5">
        <f>COUNTIF(_xlfn.ANCHORARRAY($D858),"7")</f>
        <v>0</v>
      </c>
      <c r="Q858" s="5">
        <f>COUNTIF(_xlfn.ANCHORARRAY($D858),"6")</f>
        <v>0</v>
      </c>
      <c r="R858" s="5">
        <f>COUNTIF(_xlfn.ANCHORARRAY($D858),"5")</f>
        <v>0</v>
      </c>
      <c r="S858" s="5">
        <f>COUNTIF(_xlfn.ANCHORARRAY($D858),"4")</f>
        <v>0</v>
      </c>
      <c r="T858" s="5">
        <f>COUNTIF(_xlfn.ANCHORARRAY($D858),"3")</f>
        <v>0</v>
      </c>
      <c r="U858" s="5">
        <f>COUNTIF(_xlfn.ANCHORARRAY($D858),"2")</f>
        <v>0</v>
      </c>
      <c r="V858" s="8">
        <f>COUNTIF($I858:$U858,5)</f>
        <v>0</v>
      </c>
      <c r="W858" s="8">
        <f>COUNTIF($I858:$U858,4)</f>
        <v>0</v>
      </c>
      <c r="X858" s="8">
        <f>COUNTIFS($I858:$U858,3,$I858:$U858,2)</f>
        <v>0</v>
      </c>
      <c r="Y858" s="8">
        <f>IF(X858=0,COUNTIF($I858:$U858,3),0)</f>
        <v>1</v>
      </c>
      <c r="Z858" s="8">
        <f>IF(X858=0,COUNTIF($I858:$U858,2),0)</f>
        <v>1</v>
      </c>
      <c r="AA858" s="8">
        <f>COUNTIF($I858:$U858,1)</f>
        <v>0</v>
      </c>
      <c r="AB858">
        <v>858</v>
      </c>
      <c r="AC858">
        <f t="shared" si="13"/>
        <v>616044</v>
      </c>
    </row>
    <row r="859" spans="1:29">
      <c r="A859" s="3" t="s">
        <v>620</v>
      </c>
      <c r="B859" s="2" t="str" cm="1">
        <f t="array" ref="B859:C859">_xlfn.TEXTSPLIT(A859," ")</f>
        <v>8A8AA</v>
      </c>
      <c r="C859" s="2" t="str">
        <v>437</v>
      </c>
      <c r="D859" s="4" t="str" cm="1">
        <f t="array" ref="D859:H859">MID(B859,_xlfn.SEQUENCE(1,LEN(B859)),1)</f>
        <v>8</v>
      </c>
      <c r="E859" s="4" t="str">
        <v>A</v>
      </c>
      <c r="F859" s="4" t="str">
        <v>8</v>
      </c>
      <c r="G859" s="4" t="str">
        <v>A</v>
      </c>
      <c r="H859" s="4" t="str">
        <v>A</v>
      </c>
      <c r="I859" s="5">
        <f>COUNTIF(_xlfn.ANCHORARRAY($D859),"A")</f>
        <v>3</v>
      </c>
      <c r="J859" s="5">
        <f>COUNTIF(_xlfn.ANCHORARRAY($D859),"K")</f>
        <v>0</v>
      </c>
      <c r="K859" s="5">
        <f>COUNTIF(_xlfn.ANCHORARRAY($D859),"Q")</f>
        <v>0</v>
      </c>
      <c r="L859" s="5">
        <f>COUNTIF(_xlfn.ANCHORARRAY($D859),"J")</f>
        <v>0</v>
      </c>
      <c r="M859" s="5">
        <f>COUNTIF(_xlfn.ANCHORARRAY($D859),"T")</f>
        <v>0</v>
      </c>
      <c r="N859" s="5">
        <f>COUNTIF(_xlfn.ANCHORARRAY($D859),"9")</f>
        <v>0</v>
      </c>
      <c r="O859" s="5">
        <f>COUNTIF(_xlfn.ANCHORARRAY($D859),"8")</f>
        <v>2</v>
      </c>
      <c r="P859" s="5">
        <f>COUNTIF(_xlfn.ANCHORARRAY($D859),"7")</f>
        <v>0</v>
      </c>
      <c r="Q859" s="5">
        <f>COUNTIF(_xlfn.ANCHORARRAY($D859),"6")</f>
        <v>0</v>
      </c>
      <c r="R859" s="5">
        <f>COUNTIF(_xlfn.ANCHORARRAY($D859),"5")</f>
        <v>0</v>
      </c>
      <c r="S859" s="5">
        <f>COUNTIF(_xlfn.ANCHORARRAY($D859),"4")</f>
        <v>0</v>
      </c>
      <c r="T859" s="5">
        <f>COUNTIF(_xlfn.ANCHORARRAY($D859),"3")</f>
        <v>0</v>
      </c>
      <c r="U859" s="5">
        <f>COUNTIF(_xlfn.ANCHORARRAY($D859),"2")</f>
        <v>0</v>
      </c>
      <c r="V859" s="8">
        <f>COUNTIF($I859:$U859,5)</f>
        <v>0</v>
      </c>
      <c r="W859" s="8">
        <f>COUNTIF($I859:$U859,4)</f>
        <v>0</v>
      </c>
      <c r="X859" s="8">
        <f>COUNTIFS($I859:$U859,3,$I859:$U859,2)</f>
        <v>0</v>
      </c>
      <c r="Y859" s="8">
        <f>IF(X859=0,COUNTIF($I859:$U859,3),0)</f>
        <v>1</v>
      </c>
      <c r="Z859" s="8">
        <f>IF(X859=0,COUNTIF($I859:$U859,2),0)</f>
        <v>1</v>
      </c>
      <c r="AA859" s="8">
        <f>COUNTIF($I859:$U859,1)</f>
        <v>0</v>
      </c>
      <c r="AB859">
        <v>859</v>
      </c>
      <c r="AC859">
        <f t="shared" si="13"/>
        <v>375383</v>
      </c>
    </row>
    <row r="860" spans="1:29">
      <c r="A860" s="2" t="s">
        <v>974</v>
      </c>
      <c r="B860" s="2" t="str" cm="1">
        <f t="array" ref="B860:C860">_xlfn.TEXTSPLIT(A860," ")</f>
        <v>97979</v>
      </c>
      <c r="C860" s="2" t="str">
        <v>651</v>
      </c>
      <c r="D860" s="4" t="str" cm="1">
        <f t="array" ref="D860:H860">MID(B860,_xlfn.SEQUENCE(1,LEN(B860)),1)</f>
        <v>9</v>
      </c>
      <c r="E860" s="4" t="str">
        <v>7</v>
      </c>
      <c r="F860" s="4" t="str">
        <v>9</v>
      </c>
      <c r="G860" s="4" t="str">
        <v>7</v>
      </c>
      <c r="H860" s="4" t="str">
        <v>9</v>
      </c>
      <c r="I860" s="5">
        <f>COUNTIF(_xlfn.ANCHORARRAY($D860),"A")</f>
        <v>0</v>
      </c>
      <c r="J860" s="5">
        <f>COUNTIF(_xlfn.ANCHORARRAY($D860),"K")</f>
        <v>0</v>
      </c>
      <c r="K860" s="5">
        <f>COUNTIF(_xlfn.ANCHORARRAY($D860),"Q")</f>
        <v>0</v>
      </c>
      <c r="L860" s="5">
        <f>COUNTIF(_xlfn.ANCHORARRAY($D860),"J")</f>
        <v>0</v>
      </c>
      <c r="M860" s="5">
        <f>COUNTIF(_xlfn.ANCHORARRAY($D860),"T")</f>
        <v>0</v>
      </c>
      <c r="N860" s="5">
        <f>COUNTIF(_xlfn.ANCHORARRAY($D860),"9")</f>
        <v>3</v>
      </c>
      <c r="O860" s="5">
        <f>COUNTIF(_xlfn.ANCHORARRAY($D860),"8")</f>
        <v>0</v>
      </c>
      <c r="P860" s="5">
        <f>COUNTIF(_xlfn.ANCHORARRAY($D860),"7")</f>
        <v>2</v>
      </c>
      <c r="Q860" s="5">
        <f>COUNTIF(_xlfn.ANCHORARRAY($D860),"6")</f>
        <v>0</v>
      </c>
      <c r="R860" s="5">
        <f>COUNTIF(_xlfn.ANCHORARRAY($D860),"5")</f>
        <v>0</v>
      </c>
      <c r="S860" s="5">
        <f>COUNTIF(_xlfn.ANCHORARRAY($D860),"4")</f>
        <v>0</v>
      </c>
      <c r="T860" s="5">
        <f>COUNTIF(_xlfn.ANCHORARRAY($D860),"3")</f>
        <v>0</v>
      </c>
      <c r="U860" s="5">
        <f>COUNTIF(_xlfn.ANCHORARRAY($D860),"2")</f>
        <v>0</v>
      </c>
      <c r="V860" s="8">
        <f>COUNTIF($I860:$U860,5)</f>
        <v>0</v>
      </c>
      <c r="W860" s="8">
        <f>COUNTIF($I860:$U860,4)</f>
        <v>0</v>
      </c>
      <c r="X860" s="8">
        <f>COUNTIFS($I860:$U860,3,$I860:$U860,2)</f>
        <v>0</v>
      </c>
      <c r="Y860" s="8">
        <f>IF(X860=0,COUNTIF($I860:$U860,3),0)</f>
        <v>1</v>
      </c>
      <c r="Z860" s="8">
        <f>IF(X860=0,COUNTIF($I860:$U860,2),0)</f>
        <v>1</v>
      </c>
      <c r="AA860" s="8">
        <f>COUNTIF($I860:$U860,1)</f>
        <v>0</v>
      </c>
      <c r="AB860">
        <v>860</v>
      </c>
      <c r="AC860">
        <f t="shared" si="13"/>
        <v>559860</v>
      </c>
    </row>
    <row r="861" spans="1:29">
      <c r="A861" s="3" t="s">
        <v>859</v>
      </c>
      <c r="B861" s="2" t="str" cm="1">
        <f t="array" ref="B861:C861">_xlfn.TEXTSPLIT(A861," ")</f>
        <v>99595</v>
      </c>
      <c r="C861" s="2" t="str">
        <v>593</v>
      </c>
      <c r="D861" s="4" t="str" cm="1">
        <f t="array" ref="D861:H861">MID(B861,_xlfn.SEQUENCE(1,LEN(B861)),1)</f>
        <v>9</v>
      </c>
      <c r="E861" s="4" t="str">
        <v>9</v>
      </c>
      <c r="F861" s="4" t="str">
        <v>5</v>
      </c>
      <c r="G861" s="4" t="str">
        <v>9</v>
      </c>
      <c r="H861" s="4" t="str">
        <v>5</v>
      </c>
      <c r="I861" s="5">
        <f>COUNTIF(_xlfn.ANCHORARRAY($D861),"A")</f>
        <v>0</v>
      </c>
      <c r="J861" s="5">
        <f>COUNTIF(_xlfn.ANCHORARRAY($D861),"K")</f>
        <v>0</v>
      </c>
      <c r="K861" s="5">
        <f>COUNTIF(_xlfn.ANCHORARRAY($D861),"Q")</f>
        <v>0</v>
      </c>
      <c r="L861" s="5">
        <f>COUNTIF(_xlfn.ANCHORARRAY($D861),"J")</f>
        <v>0</v>
      </c>
      <c r="M861" s="5">
        <f>COUNTIF(_xlfn.ANCHORARRAY($D861),"T")</f>
        <v>0</v>
      </c>
      <c r="N861" s="5">
        <f>COUNTIF(_xlfn.ANCHORARRAY($D861),"9")</f>
        <v>3</v>
      </c>
      <c r="O861" s="5">
        <f>COUNTIF(_xlfn.ANCHORARRAY($D861),"8")</f>
        <v>0</v>
      </c>
      <c r="P861" s="5">
        <f>COUNTIF(_xlfn.ANCHORARRAY($D861),"7")</f>
        <v>0</v>
      </c>
      <c r="Q861" s="5">
        <f>COUNTIF(_xlfn.ANCHORARRAY($D861),"6")</f>
        <v>0</v>
      </c>
      <c r="R861" s="5">
        <f>COUNTIF(_xlfn.ANCHORARRAY($D861),"5")</f>
        <v>2</v>
      </c>
      <c r="S861" s="5">
        <f>COUNTIF(_xlfn.ANCHORARRAY($D861),"4")</f>
        <v>0</v>
      </c>
      <c r="T861" s="5">
        <f>COUNTIF(_xlfn.ANCHORARRAY($D861),"3")</f>
        <v>0</v>
      </c>
      <c r="U861" s="5">
        <f>COUNTIF(_xlfn.ANCHORARRAY($D861),"2")</f>
        <v>0</v>
      </c>
      <c r="V861" s="8">
        <f>COUNTIF($I861:$U861,5)</f>
        <v>0</v>
      </c>
      <c r="W861" s="8">
        <f>COUNTIF($I861:$U861,4)</f>
        <v>0</v>
      </c>
      <c r="X861" s="8">
        <f>COUNTIFS($I861:$U861,3,$I861:$U861,2)</f>
        <v>0</v>
      </c>
      <c r="Y861" s="8">
        <f>IF(X861=0,COUNTIF($I861:$U861,3),0)</f>
        <v>1</v>
      </c>
      <c r="Z861" s="8">
        <f>IF(X861=0,COUNTIF($I861:$U861,2),0)</f>
        <v>1</v>
      </c>
      <c r="AA861" s="8">
        <f>COUNTIF($I861:$U861,1)</f>
        <v>0</v>
      </c>
      <c r="AB861">
        <v>861</v>
      </c>
      <c r="AC861">
        <f t="shared" si="13"/>
        <v>510573</v>
      </c>
    </row>
    <row r="862" spans="1:29">
      <c r="A862" s="3" t="s">
        <v>450</v>
      </c>
      <c r="B862" s="2" t="str" cm="1">
        <f t="array" ref="B862:C862">_xlfn.TEXTSPLIT(A862," ")</f>
        <v>99669</v>
      </c>
      <c r="C862" s="2" t="str">
        <v>921</v>
      </c>
      <c r="D862" s="4" t="str" cm="1">
        <f t="array" ref="D862:H862">MID(B862,_xlfn.SEQUENCE(1,LEN(B862)),1)</f>
        <v>9</v>
      </c>
      <c r="E862" s="4" t="str">
        <v>9</v>
      </c>
      <c r="F862" s="4" t="str">
        <v>6</v>
      </c>
      <c r="G862" s="4" t="str">
        <v>6</v>
      </c>
      <c r="H862" s="4" t="str">
        <v>9</v>
      </c>
      <c r="I862" s="5">
        <f>COUNTIF(_xlfn.ANCHORARRAY($D862),"A")</f>
        <v>0</v>
      </c>
      <c r="J862" s="5">
        <f>COUNTIF(_xlfn.ANCHORARRAY($D862),"K")</f>
        <v>0</v>
      </c>
      <c r="K862" s="5">
        <f>COUNTIF(_xlfn.ANCHORARRAY($D862),"Q")</f>
        <v>0</v>
      </c>
      <c r="L862" s="5">
        <f>COUNTIF(_xlfn.ANCHORARRAY($D862),"J")</f>
        <v>0</v>
      </c>
      <c r="M862" s="5">
        <f>COUNTIF(_xlfn.ANCHORARRAY($D862),"T")</f>
        <v>0</v>
      </c>
      <c r="N862" s="5">
        <f>COUNTIF(_xlfn.ANCHORARRAY($D862),"9")</f>
        <v>3</v>
      </c>
      <c r="O862" s="5">
        <f>COUNTIF(_xlfn.ANCHORARRAY($D862),"8")</f>
        <v>0</v>
      </c>
      <c r="P862" s="5">
        <f>COUNTIF(_xlfn.ANCHORARRAY($D862),"7")</f>
        <v>0</v>
      </c>
      <c r="Q862" s="5">
        <f>COUNTIF(_xlfn.ANCHORARRAY($D862),"6")</f>
        <v>2</v>
      </c>
      <c r="R862" s="5">
        <f>COUNTIF(_xlfn.ANCHORARRAY($D862),"5")</f>
        <v>0</v>
      </c>
      <c r="S862" s="5">
        <f>COUNTIF(_xlfn.ANCHORARRAY($D862),"4")</f>
        <v>0</v>
      </c>
      <c r="T862" s="5">
        <f>COUNTIF(_xlfn.ANCHORARRAY($D862),"3")</f>
        <v>0</v>
      </c>
      <c r="U862" s="5">
        <f>COUNTIF(_xlfn.ANCHORARRAY($D862),"2")</f>
        <v>0</v>
      </c>
      <c r="V862" s="8">
        <f>COUNTIF($I862:$U862,5)</f>
        <v>0</v>
      </c>
      <c r="W862" s="8">
        <f>COUNTIF($I862:$U862,4)</f>
        <v>0</v>
      </c>
      <c r="X862" s="8">
        <f>COUNTIFS($I862:$U862,3,$I862:$U862,2)</f>
        <v>0</v>
      </c>
      <c r="Y862" s="8">
        <f>IF(X862=0,COUNTIF($I862:$U862,3),0)</f>
        <v>1</v>
      </c>
      <c r="Z862" s="8">
        <f>IF(X862=0,COUNTIF($I862:$U862,2),0)</f>
        <v>1</v>
      </c>
      <c r="AA862" s="8">
        <f>COUNTIF($I862:$U862,1)</f>
        <v>0</v>
      </c>
      <c r="AB862">
        <v>862</v>
      </c>
      <c r="AC862">
        <f t="shared" si="13"/>
        <v>793902</v>
      </c>
    </row>
    <row r="863" spans="1:29">
      <c r="A863" s="3" t="s">
        <v>626</v>
      </c>
      <c r="B863" s="2" t="str" cm="1">
        <f t="array" ref="B863:C863">_xlfn.TEXTSPLIT(A863," ")</f>
        <v>99922</v>
      </c>
      <c r="C863" s="2" t="str">
        <v>692</v>
      </c>
      <c r="D863" s="4" t="str" cm="1">
        <f t="array" ref="D863:H863">MID(B863,_xlfn.SEQUENCE(1,LEN(B863)),1)</f>
        <v>9</v>
      </c>
      <c r="E863" s="4" t="str">
        <v>9</v>
      </c>
      <c r="F863" s="4" t="str">
        <v>9</v>
      </c>
      <c r="G863" s="4" t="str">
        <v>2</v>
      </c>
      <c r="H863" s="4" t="str">
        <v>2</v>
      </c>
      <c r="I863" s="5">
        <f>COUNTIF(_xlfn.ANCHORARRAY($D863),"A")</f>
        <v>0</v>
      </c>
      <c r="J863" s="5">
        <f>COUNTIF(_xlfn.ANCHORARRAY($D863),"K")</f>
        <v>0</v>
      </c>
      <c r="K863" s="5">
        <f>COUNTIF(_xlfn.ANCHORARRAY($D863),"Q")</f>
        <v>0</v>
      </c>
      <c r="L863" s="5">
        <f>COUNTIF(_xlfn.ANCHORARRAY($D863),"J")</f>
        <v>0</v>
      </c>
      <c r="M863" s="5">
        <f>COUNTIF(_xlfn.ANCHORARRAY($D863),"T")</f>
        <v>0</v>
      </c>
      <c r="N863" s="5">
        <f>COUNTIF(_xlfn.ANCHORARRAY($D863),"9")</f>
        <v>3</v>
      </c>
      <c r="O863" s="5">
        <f>COUNTIF(_xlfn.ANCHORARRAY($D863),"8")</f>
        <v>0</v>
      </c>
      <c r="P863" s="5">
        <f>COUNTIF(_xlfn.ANCHORARRAY($D863),"7")</f>
        <v>0</v>
      </c>
      <c r="Q863" s="5">
        <f>COUNTIF(_xlfn.ANCHORARRAY($D863),"6")</f>
        <v>0</v>
      </c>
      <c r="R863" s="5">
        <f>COUNTIF(_xlfn.ANCHORARRAY($D863),"5")</f>
        <v>0</v>
      </c>
      <c r="S863" s="5">
        <f>COUNTIF(_xlfn.ANCHORARRAY($D863),"4")</f>
        <v>0</v>
      </c>
      <c r="T863" s="5">
        <f>COUNTIF(_xlfn.ANCHORARRAY($D863),"3")</f>
        <v>0</v>
      </c>
      <c r="U863" s="5">
        <f>COUNTIF(_xlfn.ANCHORARRAY($D863),"2")</f>
        <v>2</v>
      </c>
      <c r="V863" s="8">
        <f>COUNTIF($I863:$U863,5)</f>
        <v>0</v>
      </c>
      <c r="W863" s="8">
        <f>COUNTIF($I863:$U863,4)</f>
        <v>0</v>
      </c>
      <c r="X863" s="8">
        <f>COUNTIFS($I863:$U863,3,$I863:$U863,2)</f>
        <v>0</v>
      </c>
      <c r="Y863" s="8">
        <f>IF(X863=0,COUNTIF($I863:$U863,3),0)</f>
        <v>1</v>
      </c>
      <c r="Z863" s="8">
        <f>IF(X863=0,COUNTIF($I863:$U863,2),0)</f>
        <v>1</v>
      </c>
      <c r="AA863" s="8">
        <f>COUNTIF($I863:$U863,1)</f>
        <v>0</v>
      </c>
      <c r="AB863">
        <v>863</v>
      </c>
      <c r="AC863">
        <f t="shared" si="13"/>
        <v>597196</v>
      </c>
    </row>
    <row r="864" spans="1:29">
      <c r="A864" s="3" t="s">
        <v>423</v>
      </c>
      <c r="B864" s="2" t="str" cm="1">
        <f t="array" ref="B864:C864">_xlfn.TEXTSPLIT(A864," ")</f>
        <v>99988</v>
      </c>
      <c r="C864" s="2" t="str">
        <v>225</v>
      </c>
      <c r="D864" s="4" t="str" cm="1">
        <f t="array" ref="D864:H864">MID(B864,_xlfn.SEQUENCE(1,LEN(B864)),1)</f>
        <v>9</v>
      </c>
      <c r="E864" s="4" t="str">
        <v>9</v>
      </c>
      <c r="F864" s="4" t="str">
        <v>9</v>
      </c>
      <c r="G864" s="4" t="str">
        <v>8</v>
      </c>
      <c r="H864" s="4" t="str">
        <v>8</v>
      </c>
      <c r="I864" s="5">
        <f>COUNTIF(_xlfn.ANCHORARRAY($D864),"A")</f>
        <v>0</v>
      </c>
      <c r="J864" s="5">
        <f>COUNTIF(_xlfn.ANCHORARRAY($D864),"K")</f>
        <v>0</v>
      </c>
      <c r="K864" s="5">
        <f>COUNTIF(_xlfn.ANCHORARRAY($D864),"Q")</f>
        <v>0</v>
      </c>
      <c r="L864" s="5">
        <f>COUNTIF(_xlfn.ANCHORARRAY($D864),"J")</f>
        <v>0</v>
      </c>
      <c r="M864" s="5">
        <f>COUNTIF(_xlfn.ANCHORARRAY($D864),"T")</f>
        <v>0</v>
      </c>
      <c r="N864" s="5">
        <f>COUNTIF(_xlfn.ANCHORARRAY($D864),"9")</f>
        <v>3</v>
      </c>
      <c r="O864" s="5">
        <f>COUNTIF(_xlfn.ANCHORARRAY($D864),"8")</f>
        <v>2</v>
      </c>
      <c r="P864" s="5">
        <f>COUNTIF(_xlfn.ANCHORARRAY($D864),"7")</f>
        <v>0</v>
      </c>
      <c r="Q864" s="5">
        <f>COUNTIF(_xlfn.ANCHORARRAY($D864),"6")</f>
        <v>0</v>
      </c>
      <c r="R864" s="5">
        <f>COUNTIF(_xlfn.ANCHORARRAY($D864),"5")</f>
        <v>0</v>
      </c>
      <c r="S864" s="5">
        <f>COUNTIF(_xlfn.ANCHORARRAY($D864),"4")</f>
        <v>0</v>
      </c>
      <c r="T864" s="5">
        <f>COUNTIF(_xlfn.ANCHORARRAY($D864),"3")</f>
        <v>0</v>
      </c>
      <c r="U864" s="5">
        <f>COUNTIF(_xlfn.ANCHORARRAY($D864),"2")</f>
        <v>0</v>
      </c>
      <c r="V864" s="8">
        <f>COUNTIF($I864:$U864,5)</f>
        <v>0</v>
      </c>
      <c r="W864" s="8">
        <f>COUNTIF($I864:$U864,4)</f>
        <v>0</v>
      </c>
      <c r="X864" s="8">
        <f>COUNTIFS($I864:$U864,3,$I864:$U864,2)</f>
        <v>0</v>
      </c>
      <c r="Y864" s="8">
        <f>IF(X864=0,COUNTIF($I864:$U864,3),0)</f>
        <v>1</v>
      </c>
      <c r="Z864" s="8">
        <f>IF(X864=0,COUNTIF($I864:$U864,2),0)</f>
        <v>1</v>
      </c>
      <c r="AA864" s="8">
        <f>COUNTIF($I864:$U864,1)</f>
        <v>0</v>
      </c>
      <c r="AB864">
        <v>864</v>
      </c>
      <c r="AC864">
        <f t="shared" si="13"/>
        <v>194400</v>
      </c>
    </row>
    <row r="865" spans="1:29">
      <c r="A865" s="3" t="s">
        <v>712</v>
      </c>
      <c r="B865" s="2" t="str" cm="1">
        <f t="array" ref="B865:C865">_xlfn.TEXTSPLIT(A865," ")</f>
        <v>99QQQ</v>
      </c>
      <c r="C865" s="2" t="str">
        <v>776</v>
      </c>
      <c r="D865" s="4" t="str" cm="1">
        <f t="array" ref="D865:H865">MID(B865,_xlfn.SEQUENCE(1,LEN(B865)),1)</f>
        <v>9</v>
      </c>
      <c r="E865" s="4" t="str">
        <v>9</v>
      </c>
      <c r="F865" s="4" t="str">
        <v>Q</v>
      </c>
      <c r="G865" s="4" t="str">
        <v>Q</v>
      </c>
      <c r="H865" s="4" t="str">
        <v>Q</v>
      </c>
      <c r="I865" s="5">
        <f>COUNTIF(_xlfn.ANCHORARRAY($D865),"A")</f>
        <v>0</v>
      </c>
      <c r="J865" s="5">
        <f>COUNTIF(_xlfn.ANCHORARRAY($D865),"K")</f>
        <v>0</v>
      </c>
      <c r="K865" s="5">
        <f>COUNTIF(_xlfn.ANCHORARRAY($D865),"Q")</f>
        <v>3</v>
      </c>
      <c r="L865" s="5">
        <f>COUNTIF(_xlfn.ANCHORARRAY($D865),"J")</f>
        <v>0</v>
      </c>
      <c r="M865" s="5">
        <f>COUNTIF(_xlfn.ANCHORARRAY($D865),"T")</f>
        <v>0</v>
      </c>
      <c r="N865" s="5">
        <f>COUNTIF(_xlfn.ANCHORARRAY($D865),"9")</f>
        <v>2</v>
      </c>
      <c r="O865" s="5">
        <f>COUNTIF(_xlfn.ANCHORARRAY($D865),"8")</f>
        <v>0</v>
      </c>
      <c r="P865" s="5">
        <f>COUNTIF(_xlfn.ANCHORARRAY($D865),"7")</f>
        <v>0</v>
      </c>
      <c r="Q865" s="5">
        <f>COUNTIF(_xlfn.ANCHORARRAY($D865),"6")</f>
        <v>0</v>
      </c>
      <c r="R865" s="5">
        <f>COUNTIF(_xlfn.ANCHORARRAY($D865),"5")</f>
        <v>0</v>
      </c>
      <c r="S865" s="5">
        <f>COUNTIF(_xlfn.ANCHORARRAY($D865),"4")</f>
        <v>0</v>
      </c>
      <c r="T865" s="5">
        <f>COUNTIF(_xlfn.ANCHORARRAY($D865),"3")</f>
        <v>0</v>
      </c>
      <c r="U865" s="5">
        <f>COUNTIF(_xlfn.ANCHORARRAY($D865),"2")</f>
        <v>0</v>
      </c>
      <c r="V865" s="8">
        <f>COUNTIF($I865:$U865,5)</f>
        <v>0</v>
      </c>
      <c r="W865" s="8">
        <f>COUNTIF($I865:$U865,4)</f>
        <v>0</v>
      </c>
      <c r="X865" s="8">
        <f>COUNTIFS($I865:$U865,3,$I865:$U865,2)</f>
        <v>0</v>
      </c>
      <c r="Y865" s="8">
        <f>IF(X865=0,COUNTIF($I865:$U865,3),0)</f>
        <v>1</v>
      </c>
      <c r="Z865" s="8">
        <f>IF(X865=0,COUNTIF($I865:$U865,2),0)</f>
        <v>1</v>
      </c>
      <c r="AA865" s="8">
        <f>COUNTIF($I865:$U865,1)</f>
        <v>0</v>
      </c>
      <c r="AB865">
        <v>865</v>
      </c>
      <c r="AC865">
        <f t="shared" si="13"/>
        <v>671240</v>
      </c>
    </row>
    <row r="866" spans="1:29">
      <c r="A866" s="3" t="s">
        <v>771</v>
      </c>
      <c r="B866" s="2" t="str" cm="1">
        <f t="array" ref="B866:C866">_xlfn.TEXTSPLIT(A866," ")</f>
        <v>99A9A</v>
      </c>
      <c r="C866" s="2" t="str">
        <v>771</v>
      </c>
      <c r="D866" s="4" t="str" cm="1">
        <f t="array" ref="D866:H866">MID(B866,_xlfn.SEQUENCE(1,LEN(B866)),1)</f>
        <v>9</v>
      </c>
      <c r="E866" s="4" t="str">
        <v>9</v>
      </c>
      <c r="F866" s="4" t="str">
        <v>A</v>
      </c>
      <c r="G866" s="4" t="str">
        <v>9</v>
      </c>
      <c r="H866" s="4" t="str">
        <v>A</v>
      </c>
      <c r="I866" s="5">
        <f>COUNTIF(_xlfn.ANCHORARRAY($D866),"A")</f>
        <v>2</v>
      </c>
      <c r="J866" s="5">
        <f>COUNTIF(_xlfn.ANCHORARRAY($D866),"K")</f>
        <v>0</v>
      </c>
      <c r="K866" s="5">
        <f>COUNTIF(_xlfn.ANCHORARRAY($D866),"Q")</f>
        <v>0</v>
      </c>
      <c r="L866" s="5">
        <f>COUNTIF(_xlfn.ANCHORARRAY($D866),"J")</f>
        <v>0</v>
      </c>
      <c r="M866" s="5">
        <f>COUNTIF(_xlfn.ANCHORARRAY($D866),"T")</f>
        <v>0</v>
      </c>
      <c r="N866" s="5">
        <f>COUNTIF(_xlfn.ANCHORARRAY($D866),"9")</f>
        <v>3</v>
      </c>
      <c r="O866" s="5">
        <f>COUNTIF(_xlfn.ANCHORARRAY($D866),"8")</f>
        <v>0</v>
      </c>
      <c r="P866" s="5">
        <f>COUNTIF(_xlfn.ANCHORARRAY($D866),"7")</f>
        <v>0</v>
      </c>
      <c r="Q866" s="5">
        <f>COUNTIF(_xlfn.ANCHORARRAY($D866),"6")</f>
        <v>0</v>
      </c>
      <c r="R866" s="5">
        <f>COUNTIF(_xlfn.ANCHORARRAY($D866),"5")</f>
        <v>0</v>
      </c>
      <c r="S866" s="5">
        <f>COUNTIF(_xlfn.ANCHORARRAY($D866),"4")</f>
        <v>0</v>
      </c>
      <c r="T866" s="5">
        <f>COUNTIF(_xlfn.ANCHORARRAY($D866),"3")</f>
        <v>0</v>
      </c>
      <c r="U866" s="5">
        <f>COUNTIF(_xlfn.ANCHORARRAY($D866),"2")</f>
        <v>0</v>
      </c>
      <c r="V866" s="8">
        <f>COUNTIF($I866:$U866,5)</f>
        <v>0</v>
      </c>
      <c r="W866" s="8">
        <f>COUNTIF($I866:$U866,4)</f>
        <v>0</v>
      </c>
      <c r="X866" s="8">
        <f>COUNTIFS($I866:$U866,3,$I866:$U866,2)</f>
        <v>0</v>
      </c>
      <c r="Y866" s="8">
        <f>IF(X866=0,COUNTIF($I866:$U866,3),0)</f>
        <v>1</v>
      </c>
      <c r="Z866" s="8">
        <f>IF(X866=0,COUNTIF($I866:$U866,2),0)</f>
        <v>1</v>
      </c>
      <c r="AA866" s="8">
        <f>COUNTIF($I866:$U866,1)</f>
        <v>0</v>
      </c>
      <c r="AB866">
        <v>866</v>
      </c>
      <c r="AC866">
        <f t="shared" si="13"/>
        <v>667686</v>
      </c>
    </row>
    <row r="867" spans="1:29">
      <c r="A867" s="3" t="s">
        <v>233</v>
      </c>
      <c r="B867" s="2" t="str" cm="1">
        <f t="array" ref="B867:C867">_xlfn.TEXTSPLIT(A867," ")</f>
        <v>9T9T9</v>
      </c>
      <c r="C867" s="2" t="str">
        <v>871</v>
      </c>
      <c r="D867" s="4" t="str" cm="1">
        <f t="array" ref="D867:H867">MID(B867,_xlfn.SEQUENCE(1,LEN(B867)),1)</f>
        <v>9</v>
      </c>
      <c r="E867" s="4" t="str">
        <v>T</v>
      </c>
      <c r="F867" s="4" t="str">
        <v>9</v>
      </c>
      <c r="G867" s="4" t="str">
        <v>T</v>
      </c>
      <c r="H867" s="4" t="str">
        <v>9</v>
      </c>
      <c r="I867" s="5">
        <f>COUNTIF(_xlfn.ANCHORARRAY($D867),"A")</f>
        <v>0</v>
      </c>
      <c r="J867" s="5">
        <f>COUNTIF(_xlfn.ANCHORARRAY($D867),"K")</f>
        <v>0</v>
      </c>
      <c r="K867" s="5">
        <f>COUNTIF(_xlfn.ANCHORARRAY($D867),"Q")</f>
        <v>0</v>
      </c>
      <c r="L867" s="5">
        <f>COUNTIF(_xlfn.ANCHORARRAY($D867),"J")</f>
        <v>0</v>
      </c>
      <c r="M867" s="5">
        <f>COUNTIF(_xlfn.ANCHORARRAY($D867),"T")</f>
        <v>2</v>
      </c>
      <c r="N867" s="5">
        <f>COUNTIF(_xlfn.ANCHORARRAY($D867),"9")</f>
        <v>3</v>
      </c>
      <c r="O867" s="5">
        <f>COUNTIF(_xlfn.ANCHORARRAY($D867),"8")</f>
        <v>0</v>
      </c>
      <c r="P867" s="5">
        <f>COUNTIF(_xlfn.ANCHORARRAY($D867),"7")</f>
        <v>0</v>
      </c>
      <c r="Q867" s="5">
        <f>COUNTIF(_xlfn.ANCHORARRAY($D867),"6")</f>
        <v>0</v>
      </c>
      <c r="R867" s="5">
        <f>COUNTIF(_xlfn.ANCHORARRAY($D867),"5")</f>
        <v>0</v>
      </c>
      <c r="S867" s="5">
        <f>COUNTIF(_xlfn.ANCHORARRAY($D867),"4")</f>
        <v>0</v>
      </c>
      <c r="T867" s="5">
        <f>COUNTIF(_xlfn.ANCHORARRAY($D867),"3")</f>
        <v>0</v>
      </c>
      <c r="U867" s="5">
        <f>COUNTIF(_xlfn.ANCHORARRAY($D867),"2")</f>
        <v>0</v>
      </c>
      <c r="V867" s="8">
        <f>COUNTIF($I867:$U867,5)</f>
        <v>0</v>
      </c>
      <c r="W867" s="8">
        <f>COUNTIF($I867:$U867,4)</f>
        <v>0</v>
      </c>
      <c r="X867" s="8">
        <f>COUNTIFS($I867:$U867,3,$I867:$U867,2)</f>
        <v>0</v>
      </c>
      <c r="Y867" s="8">
        <f>IF(X867=0,COUNTIF($I867:$U867,3),0)</f>
        <v>1</v>
      </c>
      <c r="Z867" s="8">
        <f>IF(X867=0,COUNTIF($I867:$U867,2),0)</f>
        <v>1</v>
      </c>
      <c r="AA867" s="8">
        <f>COUNTIF($I867:$U867,1)</f>
        <v>0</v>
      </c>
      <c r="AB867">
        <v>867</v>
      </c>
      <c r="AC867">
        <f t="shared" si="13"/>
        <v>755157</v>
      </c>
    </row>
    <row r="868" spans="1:29">
      <c r="A868" s="3" t="s">
        <v>847</v>
      </c>
      <c r="B868" s="2" t="str" cm="1">
        <f t="array" ref="B868:C868">_xlfn.TEXTSPLIT(A868," ")</f>
        <v>9JJ99</v>
      </c>
      <c r="C868" s="2" t="str">
        <v>904</v>
      </c>
      <c r="D868" s="4" t="str" cm="1">
        <f t="array" ref="D868:H868">MID(B868,_xlfn.SEQUENCE(1,LEN(B868)),1)</f>
        <v>9</v>
      </c>
      <c r="E868" s="4" t="str">
        <v>J</v>
      </c>
      <c r="F868" s="4" t="str">
        <v>J</v>
      </c>
      <c r="G868" s="4" t="str">
        <v>9</v>
      </c>
      <c r="H868" s="4" t="str">
        <v>9</v>
      </c>
      <c r="I868" s="5">
        <f>COUNTIF(_xlfn.ANCHORARRAY($D868),"A")</f>
        <v>0</v>
      </c>
      <c r="J868" s="5">
        <f>COUNTIF(_xlfn.ANCHORARRAY($D868),"K")</f>
        <v>0</v>
      </c>
      <c r="K868" s="5">
        <f>COUNTIF(_xlfn.ANCHORARRAY($D868),"Q")</f>
        <v>0</v>
      </c>
      <c r="L868" s="5">
        <f>COUNTIF(_xlfn.ANCHORARRAY($D868),"J")</f>
        <v>2</v>
      </c>
      <c r="M868" s="5">
        <f>COUNTIF(_xlfn.ANCHORARRAY($D868),"T")</f>
        <v>0</v>
      </c>
      <c r="N868" s="5">
        <f>COUNTIF(_xlfn.ANCHORARRAY($D868),"9")</f>
        <v>3</v>
      </c>
      <c r="O868" s="5">
        <f>COUNTIF(_xlfn.ANCHORARRAY($D868),"8")</f>
        <v>0</v>
      </c>
      <c r="P868" s="5">
        <f>COUNTIF(_xlfn.ANCHORARRAY($D868),"7")</f>
        <v>0</v>
      </c>
      <c r="Q868" s="5">
        <f>COUNTIF(_xlfn.ANCHORARRAY($D868),"6")</f>
        <v>0</v>
      </c>
      <c r="R868" s="5">
        <f>COUNTIF(_xlfn.ANCHORARRAY($D868),"5")</f>
        <v>0</v>
      </c>
      <c r="S868" s="5">
        <f>COUNTIF(_xlfn.ANCHORARRAY($D868),"4")</f>
        <v>0</v>
      </c>
      <c r="T868" s="5">
        <f>COUNTIF(_xlfn.ANCHORARRAY($D868),"3")</f>
        <v>0</v>
      </c>
      <c r="U868" s="5">
        <f>COUNTIF(_xlfn.ANCHORARRAY($D868),"2")</f>
        <v>0</v>
      </c>
      <c r="V868" s="8">
        <f>COUNTIF($I868:$U868,5)</f>
        <v>0</v>
      </c>
      <c r="W868" s="8">
        <f>COUNTIF($I868:$U868,4)</f>
        <v>0</v>
      </c>
      <c r="X868" s="8">
        <f>COUNTIFS($I868:$U868,3,$I868:$U868,2)</f>
        <v>0</v>
      </c>
      <c r="Y868" s="8">
        <f>IF(X868=0,COUNTIF($I868:$U868,3),0)</f>
        <v>1</v>
      </c>
      <c r="Z868" s="8">
        <f>IF(X868=0,COUNTIF($I868:$U868,2),0)</f>
        <v>1</v>
      </c>
      <c r="AA868" s="8">
        <f>COUNTIF($I868:$U868,1)</f>
        <v>0</v>
      </c>
      <c r="AB868">
        <v>868</v>
      </c>
      <c r="AC868">
        <f t="shared" si="13"/>
        <v>784672</v>
      </c>
    </row>
    <row r="869" spans="1:29">
      <c r="A869" s="3" t="s">
        <v>933</v>
      </c>
      <c r="B869" s="2" t="str" cm="1">
        <f t="array" ref="B869:C869">_xlfn.TEXTSPLIT(A869," ")</f>
        <v>T44TT</v>
      </c>
      <c r="C869" s="2" t="str">
        <v>451</v>
      </c>
      <c r="D869" s="4" t="str" cm="1">
        <f t="array" ref="D869:H869">MID(B869,_xlfn.SEQUENCE(1,LEN(B869)),1)</f>
        <v>T</v>
      </c>
      <c r="E869" s="4" t="str">
        <v>4</v>
      </c>
      <c r="F869" s="4" t="str">
        <v>4</v>
      </c>
      <c r="G869" s="4" t="str">
        <v>T</v>
      </c>
      <c r="H869" s="4" t="str">
        <v>T</v>
      </c>
      <c r="I869" s="5">
        <f>COUNTIF(_xlfn.ANCHORARRAY($D869),"A")</f>
        <v>0</v>
      </c>
      <c r="J869" s="5">
        <f>COUNTIF(_xlfn.ANCHORARRAY($D869),"K")</f>
        <v>0</v>
      </c>
      <c r="K869" s="5">
        <f>COUNTIF(_xlfn.ANCHORARRAY($D869),"Q")</f>
        <v>0</v>
      </c>
      <c r="L869" s="5">
        <f>COUNTIF(_xlfn.ANCHORARRAY($D869),"J")</f>
        <v>0</v>
      </c>
      <c r="M869" s="5">
        <f>COUNTIF(_xlfn.ANCHORARRAY($D869),"T")</f>
        <v>3</v>
      </c>
      <c r="N869" s="5">
        <f>COUNTIF(_xlfn.ANCHORARRAY($D869),"9")</f>
        <v>0</v>
      </c>
      <c r="O869" s="5">
        <f>COUNTIF(_xlfn.ANCHORARRAY($D869),"8")</f>
        <v>0</v>
      </c>
      <c r="P869" s="5">
        <f>COUNTIF(_xlfn.ANCHORARRAY($D869),"7")</f>
        <v>0</v>
      </c>
      <c r="Q869" s="5">
        <f>COUNTIF(_xlfn.ANCHORARRAY($D869),"6")</f>
        <v>0</v>
      </c>
      <c r="R869" s="5">
        <f>COUNTIF(_xlfn.ANCHORARRAY($D869),"5")</f>
        <v>0</v>
      </c>
      <c r="S869" s="5">
        <f>COUNTIF(_xlfn.ANCHORARRAY($D869),"4")</f>
        <v>2</v>
      </c>
      <c r="T869" s="5">
        <f>COUNTIF(_xlfn.ANCHORARRAY($D869),"3")</f>
        <v>0</v>
      </c>
      <c r="U869" s="5">
        <f>COUNTIF(_xlfn.ANCHORARRAY($D869),"2")</f>
        <v>0</v>
      </c>
      <c r="V869" s="8">
        <f>COUNTIF($I869:$U869,5)</f>
        <v>0</v>
      </c>
      <c r="W869" s="8">
        <f>COUNTIF($I869:$U869,4)</f>
        <v>0</v>
      </c>
      <c r="X869" s="8">
        <f>COUNTIFS($I869:$U869,3,$I869:$U869,2)</f>
        <v>0</v>
      </c>
      <c r="Y869" s="8">
        <f>IF(X869=0,COUNTIF($I869:$U869,3),0)</f>
        <v>1</v>
      </c>
      <c r="Z869" s="8">
        <f>IF(X869=0,COUNTIF($I869:$U869,2),0)</f>
        <v>1</v>
      </c>
      <c r="AA869" s="8">
        <f>COUNTIF($I869:$U869,1)</f>
        <v>0</v>
      </c>
      <c r="AB869">
        <v>869</v>
      </c>
      <c r="AC869">
        <f t="shared" si="13"/>
        <v>391919</v>
      </c>
    </row>
    <row r="870" spans="1:29">
      <c r="A870" s="3" t="s">
        <v>260</v>
      </c>
      <c r="B870" s="2" t="str" cm="1">
        <f t="array" ref="B870:C870">_xlfn.TEXTSPLIT(A870," ")</f>
        <v>T55TT</v>
      </c>
      <c r="C870" s="2" t="str">
        <v>862</v>
      </c>
      <c r="D870" s="4" t="str" cm="1">
        <f t="array" ref="D870:H870">MID(B870,_xlfn.SEQUENCE(1,LEN(B870)),1)</f>
        <v>T</v>
      </c>
      <c r="E870" s="4" t="str">
        <v>5</v>
      </c>
      <c r="F870" s="4" t="str">
        <v>5</v>
      </c>
      <c r="G870" s="4" t="str">
        <v>T</v>
      </c>
      <c r="H870" s="4" t="str">
        <v>T</v>
      </c>
      <c r="I870" s="5">
        <f>COUNTIF(_xlfn.ANCHORARRAY($D870),"A")</f>
        <v>0</v>
      </c>
      <c r="J870" s="5">
        <f>COUNTIF(_xlfn.ANCHORARRAY($D870),"K")</f>
        <v>0</v>
      </c>
      <c r="K870" s="5">
        <f>COUNTIF(_xlfn.ANCHORARRAY($D870),"Q")</f>
        <v>0</v>
      </c>
      <c r="L870" s="5">
        <f>COUNTIF(_xlfn.ANCHORARRAY($D870),"J")</f>
        <v>0</v>
      </c>
      <c r="M870" s="5">
        <f>COUNTIF(_xlfn.ANCHORARRAY($D870),"T")</f>
        <v>3</v>
      </c>
      <c r="N870" s="5">
        <f>COUNTIF(_xlfn.ANCHORARRAY($D870),"9")</f>
        <v>0</v>
      </c>
      <c r="O870" s="5">
        <f>COUNTIF(_xlfn.ANCHORARRAY($D870),"8")</f>
        <v>0</v>
      </c>
      <c r="P870" s="5">
        <f>COUNTIF(_xlfn.ANCHORARRAY($D870),"7")</f>
        <v>0</v>
      </c>
      <c r="Q870" s="5">
        <f>COUNTIF(_xlfn.ANCHORARRAY($D870),"6")</f>
        <v>0</v>
      </c>
      <c r="R870" s="5">
        <f>COUNTIF(_xlfn.ANCHORARRAY($D870),"5")</f>
        <v>2</v>
      </c>
      <c r="S870" s="5">
        <f>COUNTIF(_xlfn.ANCHORARRAY($D870),"4")</f>
        <v>0</v>
      </c>
      <c r="T870" s="5">
        <f>COUNTIF(_xlfn.ANCHORARRAY($D870),"3")</f>
        <v>0</v>
      </c>
      <c r="U870" s="5">
        <f>COUNTIF(_xlfn.ANCHORARRAY($D870),"2")</f>
        <v>0</v>
      </c>
      <c r="V870" s="8">
        <f>COUNTIF($I870:$U870,5)</f>
        <v>0</v>
      </c>
      <c r="W870" s="8">
        <f>COUNTIF($I870:$U870,4)</f>
        <v>0</v>
      </c>
      <c r="X870" s="8">
        <f>COUNTIFS($I870:$U870,3,$I870:$U870,2)</f>
        <v>0</v>
      </c>
      <c r="Y870" s="8">
        <f>IF(X870=0,COUNTIF($I870:$U870,3),0)</f>
        <v>1</v>
      </c>
      <c r="Z870" s="8">
        <f>IF(X870=0,COUNTIF($I870:$U870,2),0)</f>
        <v>1</v>
      </c>
      <c r="AA870" s="8">
        <f>COUNTIF($I870:$U870,1)</f>
        <v>0</v>
      </c>
      <c r="AB870">
        <v>870</v>
      </c>
      <c r="AC870">
        <f t="shared" si="13"/>
        <v>749940</v>
      </c>
    </row>
    <row r="871" spans="1:29">
      <c r="A871" s="3" t="s">
        <v>466</v>
      </c>
      <c r="B871" s="2" t="str" cm="1">
        <f t="array" ref="B871:C871">_xlfn.TEXTSPLIT(A871," ")</f>
        <v>T5T55</v>
      </c>
      <c r="C871" s="2" t="str">
        <v>861</v>
      </c>
      <c r="D871" s="4" t="str" cm="1">
        <f t="array" ref="D871:H871">MID(B871,_xlfn.SEQUENCE(1,LEN(B871)),1)</f>
        <v>T</v>
      </c>
      <c r="E871" s="4" t="str">
        <v>5</v>
      </c>
      <c r="F871" s="4" t="str">
        <v>T</v>
      </c>
      <c r="G871" s="4" t="str">
        <v>5</v>
      </c>
      <c r="H871" s="4" t="str">
        <v>5</v>
      </c>
      <c r="I871" s="5">
        <f>COUNTIF(_xlfn.ANCHORARRAY($D871),"A")</f>
        <v>0</v>
      </c>
      <c r="J871" s="5">
        <f>COUNTIF(_xlfn.ANCHORARRAY($D871),"K")</f>
        <v>0</v>
      </c>
      <c r="K871" s="5">
        <f>COUNTIF(_xlfn.ANCHORARRAY($D871),"Q")</f>
        <v>0</v>
      </c>
      <c r="L871" s="5">
        <f>COUNTIF(_xlfn.ANCHORARRAY($D871),"J")</f>
        <v>0</v>
      </c>
      <c r="M871" s="5">
        <f>COUNTIF(_xlfn.ANCHORARRAY($D871),"T")</f>
        <v>2</v>
      </c>
      <c r="N871" s="5">
        <f>COUNTIF(_xlfn.ANCHORARRAY($D871),"9")</f>
        <v>0</v>
      </c>
      <c r="O871" s="5">
        <f>COUNTIF(_xlfn.ANCHORARRAY($D871),"8")</f>
        <v>0</v>
      </c>
      <c r="P871" s="5">
        <f>COUNTIF(_xlfn.ANCHORARRAY($D871),"7")</f>
        <v>0</v>
      </c>
      <c r="Q871" s="5">
        <f>COUNTIF(_xlfn.ANCHORARRAY($D871),"6")</f>
        <v>0</v>
      </c>
      <c r="R871" s="5">
        <f>COUNTIF(_xlfn.ANCHORARRAY($D871),"5")</f>
        <v>3</v>
      </c>
      <c r="S871" s="5">
        <f>COUNTIF(_xlfn.ANCHORARRAY($D871),"4")</f>
        <v>0</v>
      </c>
      <c r="T871" s="5">
        <f>COUNTIF(_xlfn.ANCHORARRAY($D871),"3")</f>
        <v>0</v>
      </c>
      <c r="U871" s="5">
        <f>COUNTIF(_xlfn.ANCHORARRAY($D871),"2")</f>
        <v>0</v>
      </c>
      <c r="V871" s="8">
        <f>COUNTIF($I871:$U871,5)</f>
        <v>0</v>
      </c>
      <c r="W871" s="8">
        <f>COUNTIF($I871:$U871,4)</f>
        <v>0</v>
      </c>
      <c r="X871" s="8">
        <f>COUNTIFS($I871:$U871,3,$I871:$U871,2)</f>
        <v>0</v>
      </c>
      <c r="Y871" s="8">
        <f>IF(X871=0,COUNTIF($I871:$U871,3),0)</f>
        <v>1</v>
      </c>
      <c r="Z871" s="8">
        <f>IF(X871=0,COUNTIF($I871:$U871,2),0)</f>
        <v>1</v>
      </c>
      <c r="AA871" s="8">
        <f>COUNTIF($I871:$U871,1)</f>
        <v>0</v>
      </c>
      <c r="AB871">
        <v>871</v>
      </c>
      <c r="AC871">
        <f t="shared" si="13"/>
        <v>749931</v>
      </c>
    </row>
    <row r="872" spans="1:29">
      <c r="A872" s="3" t="s">
        <v>447</v>
      </c>
      <c r="B872" s="2" t="str" cm="1">
        <f t="array" ref="B872:C872">_xlfn.TEXTSPLIT(A872," ")</f>
        <v>T9TT9</v>
      </c>
      <c r="C872" s="2" t="str">
        <v>129</v>
      </c>
      <c r="D872" s="4" t="str" cm="1">
        <f t="array" ref="D872:H872">MID(B872,_xlfn.SEQUENCE(1,LEN(B872)),1)</f>
        <v>T</v>
      </c>
      <c r="E872" s="4" t="str">
        <v>9</v>
      </c>
      <c r="F872" s="4" t="str">
        <v>T</v>
      </c>
      <c r="G872" s="4" t="str">
        <v>T</v>
      </c>
      <c r="H872" s="4" t="str">
        <v>9</v>
      </c>
      <c r="I872" s="5">
        <f>COUNTIF(_xlfn.ANCHORARRAY($D872),"A")</f>
        <v>0</v>
      </c>
      <c r="J872" s="5">
        <f>COUNTIF(_xlfn.ANCHORARRAY($D872),"K")</f>
        <v>0</v>
      </c>
      <c r="K872" s="5">
        <f>COUNTIF(_xlfn.ANCHORARRAY($D872),"Q")</f>
        <v>0</v>
      </c>
      <c r="L872" s="5">
        <f>COUNTIF(_xlfn.ANCHORARRAY($D872),"J")</f>
        <v>0</v>
      </c>
      <c r="M872" s="5">
        <f>COUNTIF(_xlfn.ANCHORARRAY($D872),"T")</f>
        <v>3</v>
      </c>
      <c r="N872" s="5">
        <f>COUNTIF(_xlfn.ANCHORARRAY($D872),"9")</f>
        <v>2</v>
      </c>
      <c r="O872" s="5">
        <f>COUNTIF(_xlfn.ANCHORARRAY($D872),"8")</f>
        <v>0</v>
      </c>
      <c r="P872" s="5">
        <f>COUNTIF(_xlfn.ANCHORARRAY($D872),"7")</f>
        <v>0</v>
      </c>
      <c r="Q872" s="5">
        <f>COUNTIF(_xlfn.ANCHORARRAY($D872),"6")</f>
        <v>0</v>
      </c>
      <c r="R872" s="5">
        <f>COUNTIF(_xlfn.ANCHORARRAY($D872),"5")</f>
        <v>0</v>
      </c>
      <c r="S872" s="5">
        <f>COUNTIF(_xlfn.ANCHORARRAY($D872),"4")</f>
        <v>0</v>
      </c>
      <c r="T872" s="5">
        <f>COUNTIF(_xlfn.ANCHORARRAY($D872),"3")</f>
        <v>0</v>
      </c>
      <c r="U872" s="5">
        <f>COUNTIF(_xlfn.ANCHORARRAY($D872),"2")</f>
        <v>0</v>
      </c>
      <c r="V872" s="8">
        <f>COUNTIF($I872:$U872,5)</f>
        <v>0</v>
      </c>
      <c r="W872" s="8">
        <f>COUNTIF($I872:$U872,4)</f>
        <v>0</v>
      </c>
      <c r="X872" s="8">
        <f>COUNTIFS($I872:$U872,3,$I872:$U872,2)</f>
        <v>0</v>
      </c>
      <c r="Y872" s="8">
        <f>IF(X872=0,COUNTIF($I872:$U872,3),0)</f>
        <v>1</v>
      </c>
      <c r="Z872" s="8">
        <f>IF(X872=0,COUNTIF($I872:$U872,2),0)</f>
        <v>1</v>
      </c>
      <c r="AA872" s="8">
        <f>COUNTIF($I872:$U872,1)</f>
        <v>0</v>
      </c>
      <c r="AB872">
        <v>872</v>
      </c>
      <c r="AC872">
        <f t="shared" si="13"/>
        <v>112488</v>
      </c>
    </row>
    <row r="873" spans="1:29">
      <c r="A873" s="3" t="s">
        <v>547</v>
      </c>
      <c r="B873" s="2" t="str" cm="1">
        <f t="array" ref="B873:C873">_xlfn.TEXTSPLIT(A873," ")</f>
        <v>TT444</v>
      </c>
      <c r="C873" s="2" t="str">
        <v>16</v>
      </c>
      <c r="D873" s="4" t="str" cm="1">
        <f t="array" ref="D873:H873">MID(B873,_xlfn.SEQUENCE(1,LEN(B873)),1)</f>
        <v>T</v>
      </c>
      <c r="E873" s="4" t="str">
        <v>T</v>
      </c>
      <c r="F873" s="4" t="str">
        <v>4</v>
      </c>
      <c r="G873" s="4" t="str">
        <v>4</v>
      </c>
      <c r="H873" s="4" t="str">
        <v>4</v>
      </c>
      <c r="I873" s="5">
        <f>COUNTIF(_xlfn.ANCHORARRAY($D873),"A")</f>
        <v>0</v>
      </c>
      <c r="J873" s="5">
        <f>COUNTIF(_xlfn.ANCHORARRAY($D873),"K")</f>
        <v>0</v>
      </c>
      <c r="K873" s="5">
        <f>COUNTIF(_xlfn.ANCHORARRAY($D873),"Q")</f>
        <v>0</v>
      </c>
      <c r="L873" s="5">
        <f>COUNTIF(_xlfn.ANCHORARRAY($D873),"J")</f>
        <v>0</v>
      </c>
      <c r="M873" s="5">
        <f>COUNTIF(_xlfn.ANCHORARRAY($D873),"T")</f>
        <v>2</v>
      </c>
      <c r="N873" s="5">
        <f>COUNTIF(_xlfn.ANCHORARRAY($D873),"9")</f>
        <v>0</v>
      </c>
      <c r="O873" s="5">
        <f>COUNTIF(_xlfn.ANCHORARRAY($D873),"8")</f>
        <v>0</v>
      </c>
      <c r="P873" s="5">
        <f>COUNTIF(_xlfn.ANCHORARRAY($D873),"7")</f>
        <v>0</v>
      </c>
      <c r="Q873" s="5">
        <f>COUNTIF(_xlfn.ANCHORARRAY($D873),"6")</f>
        <v>0</v>
      </c>
      <c r="R873" s="5">
        <f>COUNTIF(_xlfn.ANCHORARRAY($D873),"5")</f>
        <v>0</v>
      </c>
      <c r="S873" s="5">
        <f>COUNTIF(_xlfn.ANCHORARRAY($D873),"4")</f>
        <v>3</v>
      </c>
      <c r="T873" s="5">
        <f>COUNTIF(_xlfn.ANCHORARRAY($D873),"3")</f>
        <v>0</v>
      </c>
      <c r="U873" s="5">
        <f>COUNTIF(_xlfn.ANCHORARRAY($D873),"2")</f>
        <v>0</v>
      </c>
      <c r="V873" s="8">
        <f>COUNTIF($I873:$U873,5)</f>
        <v>0</v>
      </c>
      <c r="W873" s="8">
        <f>COUNTIF($I873:$U873,4)</f>
        <v>0</v>
      </c>
      <c r="X873" s="8">
        <f>COUNTIFS($I873:$U873,3,$I873:$U873,2)</f>
        <v>0</v>
      </c>
      <c r="Y873" s="8">
        <f>IF(X873=0,COUNTIF($I873:$U873,3),0)</f>
        <v>1</v>
      </c>
      <c r="Z873" s="8">
        <f>IF(X873=0,COUNTIF($I873:$U873,2),0)</f>
        <v>1</v>
      </c>
      <c r="AA873" s="8">
        <f>COUNTIF($I873:$U873,1)</f>
        <v>0</v>
      </c>
      <c r="AB873">
        <v>873</v>
      </c>
      <c r="AC873">
        <f t="shared" si="13"/>
        <v>13968</v>
      </c>
    </row>
    <row r="874" spans="1:29">
      <c r="A874" s="3" t="s">
        <v>909</v>
      </c>
      <c r="B874" s="2" t="str" cm="1">
        <f t="array" ref="B874:C874">_xlfn.TEXTSPLIT(A874," ")</f>
        <v>TT777</v>
      </c>
      <c r="C874" s="2" t="str">
        <v>145</v>
      </c>
      <c r="D874" s="4" t="str" cm="1">
        <f t="array" ref="D874:H874">MID(B874,_xlfn.SEQUENCE(1,LEN(B874)),1)</f>
        <v>T</v>
      </c>
      <c r="E874" s="4" t="str">
        <v>T</v>
      </c>
      <c r="F874" s="4" t="str">
        <v>7</v>
      </c>
      <c r="G874" s="4" t="str">
        <v>7</v>
      </c>
      <c r="H874" s="4" t="str">
        <v>7</v>
      </c>
      <c r="I874" s="5">
        <f>COUNTIF(_xlfn.ANCHORARRAY($D874),"A")</f>
        <v>0</v>
      </c>
      <c r="J874" s="5">
        <f>COUNTIF(_xlfn.ANCHORARRAY($D874),"K")</f>
        <v>0</v>
      </c>
      <c r="K874" s="5">
        <f>COUNTIF(_xlfn.ANCHORARRAY($D874),"Q")</f>
        <v>0</v>
      </c>
      <c r="L874" s="5">
        <f>COUNTIF(_xlfn.ANCHORARRAY($D874),"J")</f>
        <v>0</v>
      </c>
      <c r="M874" s="5">
        <f>COUNTIF(_xlfn.ANCHORARRAY($D874),"T")</f>
        <v>2</v>
      </c>
      <c r="N874" s="5">
        <f>COUNTIF(_xlfn.ANCHORARRAY($D874),"9")</f>
        <v>0</v>
      </c>
      <c r="O874" s="5">
        <f>COUNTIF(_xlfn.ANCHORARRAY($D874),"8")</f>
        <v>0</v>
      </c>
      <c r="P874" s="5">
        <f>COUNTIF(_xlfn.ANCHORARRAY($D874),"7")</f>
        <v>3</v>
      </c>
      <c r="Q874" s="5">
        <f>COUNTIF(_xlfn.ANCHORARRAY($D874),"6")</f>
        <v>0</v>
      </c>
      <c r="R874" s="5">
        <f>COUNTIF(_xlfn.ANCHORARRAY($D874),"5")</f>
        <v>0</v>
      </c>
      <c r="S874" s="5">
        <f>COUNTIF(_xlfn.ANCHORARRAY($D874),"4")</f>
        <v>0</v>
      </c>
      <c r="T874" s="5">
        <f>COUNTIF(_xlfn.ANCHORARRAY($D874),"3")</f>
        <v>0</v>
      </c>
      <c r="U874" s="5">
        <f>COUNTIF(_xlfn.ANCHORARRAY($D874),"2")</f>
        <v>0</v>
      </c>
      <c r="V874" s="8">
        <f>COUNTIF($I874:$U874,5)</f>
        <v>0</v>
      </c>
      <c r="W874" s="8">
        <f>COUNTIF($I874:$U874,4)</f>
        <v>0</v>
      </c>
      <c r="X874" s="8">
        <f>COUNTIFS($I874:$U874,3,$I874:$U874,2)</f>
        <v>0</v>
      </c>
      <c r="Y874" s="8">
        <f>IF(X874=0,COUNTIF($I874:$U874,3),0)</f>
        <v>1</v>
      </c>
      <c r="Z874" s="8">
        <f>IF(X874=0,COUNTIF($I874:$U874,2),0)</f>
        <v>1</v>
      </c>
      <c r="AA874" s="8">
        <f>COUNTIF($I874:$U874,1)</f>
        <v>0</v>
      </c>
      <c r="AB874">
        <v>874</v>
      </c>
      <c r="AC874">
        <f t="shared" si="13"/>
        <v>126730</v>
      </c>
    </row>
    <row r="875" spans="1:29">
      <c r="A875" s="3" t="s">
        <v>907</v>
      </c>
      <c r="B875" s="2" t="str" cm="1">
        <f t="array" ref="B875:C875">_xlfn.TEXTSPLIT(A875," ")</f>
        <v>J3JJ3</v>
      </c>
      <c r="C875" s="2" t="str">
        <v>510</v>
      </c>
      <c r="D875" s="4" t="str" cm="1">
        <f t="array" ref="D875:H875">MID(B875,_xlfn.SEQUENCE(1,LEN(B875)),1)</f>
        <v>J</v>
      </c>
      <c r="E875" s="4" t="str">
        <v>3</v>
      </c>
      <c r="F875" s="4" t="str">
        <v>J</v>
      </c>
      <c r="G875" s="4" t="str">
        <v>J</v>
      </c>
      <c r="H875" s="4" t="str">
        <v>3</v>
      </c>
      <c r="I875" s="5">
        <f>COUNTIF(_xlfn.ANCHORARRAY($D875),"A")</f>
        <v>0</v>
      </c>
      <c r="J875" s="5">
        <f>COUNTIF(_xlfn.ANCHORARRAY($D875),"K")</f>
        <v>0</v>
      </c>
      <c r="K875" s="5">
        <f>COUNTIF(_xlfn.ANCHORARRAY($D875),"Q")</f>
        <v>0</v>
      </c>
      <c r="L875" s="5">
        <f>COUNTIF(_xlfn.ANCHORARRAY($D875),"J")</f>
        <v>3</v>
      </c>
      <c r="M875" s="5">
        <f>COUNTIF(_xlfn.ANCHORARRAY($D875),"T")</f>
        <v>0</v>
      </c>
      <c r="N875" s="5">
        <f>COUNTIF(_xlfn.ANCHORARRAY($D875),"9")</f>
        <v>0</v>
      </c>
      <c r="O875" s="5">
        <f>COUNTIF(_xlfn.ANCHORARRAY($D875),"8")</f>
        <v>0</v>
      </c>
      <c r="P875" s="5">
        <f>COUNTIF(_xlfn.ANCHORARRAY($D875),"7")</f>
        <v>0</v>
      </c>
      <c r="Q875" s="5">
        <f>COUNTIF(_xlfn.ANCHORARRAY($D875),"6")</f>
        <v>0</v>
      </c>
      <c r="R875" s="5">
        <f>COUNTIF(_xlfn.ANCHORARRAY($D875),"5")</f>
        <v>0</v>
      </c>
      <c r="S875" s="5">
        <f>COUNTIF(_xlfn.ANCHORARRAY($D875),"4")</f>
        <v>0</v>
      </c>
      <c r="T875" s="5">
        <f>COUNTIF(_xlfn.ANCHORARRAY($D875),"3")</f>
        <v>2</v>
      </c>
      <c r="U875" s="5">
        <f>COUNTIF(_xlfn.ANCHORARRAY($D875),"2")</f>
        <v>0</v>
      </c>
      <c r="V875" s="8">
        <f>COUNTIF($I875:$U875,5)</f>
        <v>0</v>
      </c>
      <c r="W875" s="8">
        <f>COUNTIF($I875:$U875,4)</f>
        <v>0</v>
      </c>
      <c r="X875" s="8">
        <f>COUNTIFS($I875:$U875,3,$I875:$U875,2)</f>
        <v>0</v>
      </c>
      <c r="Y875" s="8">
        <f>IF(X875=0,COUNTIF($I875:$U875,3),0)</f>
        <v>1</v>
      </c>
      <c r="Z875" s="8">
        <f>IF(X875=0,COUNTIF($I875:$U875,2),0)</f>
        <v>1</v>
      </c>
      <c r="AA875" s="8">
        <f>COUNTIF($I875:$U875,1)</f>
        <v>0</v>
      </c>
      <c r="AB875">
        <v>875</v>
      </c>
      <c r="AC875">
        <f t="shared" si="13"/>
        <v>446250</v>
      </c>
    </row>
    <row r="876" spans="1:29">
      <c r="A876" s="3" t="s">
        <v>323</v>
      </c>
      <c r="B876" s="2" t="str" cm="1">
        <f t="array" ref="B876:C876">_xlfn.TEXTSPLIT(A876," ")</f>
        <v>J44J4</v>
      </c>
      <c r="C876" s="2" t="str">
        <v>681</v>
      </c>
      <c r="D876" s="4" t="str" cm="1">
        <f t="array" ref="D876:H876">MID(B876,_xlfn.SEQUENCE(1,LEN(B876)),1)</f>
        <v>J</v>
      </c>
      <c r="E876" s="4" t="str">
        <v>4</v>
      </c>
      <c r="F876" s="4" t="str">
        <v>4</v>
      </c>
      <c r="G876" s="4" t="str">
        <v>J</v>
      </c>
      <c r="H876" s="4" t="str">
        <v>4</v>
      </c>
      <c r="I876" s="5">
        <f>COUNTIF(_xlfn.ANCHORARRAY($D876),"A")</f>
        <v>0</v>
      </c>
      <c r="J876" s="5">
        <f>COUNTIF(_xlfn.ANCHORARRAY($D876),"K")</f>
        <v>0</v>
      </c>
      <c r="K876" s="5">
        <f>COUNTIF(_xlfn.ANCHORARRAY($D876),"Q")</f>
        <v>0</v>
      </c>
      <c r="L876" s="5">
        <f>COUNTIF(_xlfn.ANCHORARRAY($D876),"J")</f>
        <v>2</v>
      </c>
      <c r="M876" s="5">
        <f>COUNTIF(_xlfn.ANCHORARRAY($D876),"T")</f>
        <v>0</v>
      </c>
      <c r="N876" s="5">
        <f>COUNTIF(_xlfn.ANCHORARRAY($D876),"9")</f>
        <v>0</v>
      </c>
      <c r="O876" s="5">
        <f>COUNTIF(_xlfn.ANCHORARRAY($D876),"8")</f>
        <v>0</v>
      </c>
      <c r="P876" s="5">
        <f>COUNTIF(_xlfn.ANCHORARRAY($D876),"7")</f>
        <v>0</v>
      </c>
      <c r="Q876" s="5">
        <f>COUNTIF(_xlfn.ANCHORARRAY($D876),"6")</f>
        <v>0</v>
      </c>
      <c r="R876" s="5">
        <f>COUNTIF(_xlfn.ANCHORARRAY($D876),"5")</f>
        <v>0</v>
      </c>
      <c r="S876" s="5">
        <f>COUNTIF(_xlfn.ANCHORARRAY($D876),"4")</f>
        <v>3</v>
      </c>
      <c r="T876" s="5">
        <f>COUNTIF(_xlfn.ANCHORARRAY($D876),"3")</f>
        <v>0</v>
      </c>
      <c r="U876" s="5">
        <f>COUNTIF(_xlfn.ANCHORARRAY($D876),"2")</f>
        <v>0</v>
      </c>
      <c r="V876" s="8">
        <f>COUNTIF($I876:$U876,5)</f>
        <v>0</v>
      </c>
      <c r="W876" s="8">
        <f>COUNTIF($I876:$U876,4)</f>
        <v>0</v>
      </c>
      <c r="X876" s="8">
        <f>COUNTIFS($I876:$U876,3,$I876:$U876,2)</f>
        <v>0</v>
      </c>
      <c r="Y876" s="8">
        <f>IF(X876=0,COUNTIF($I876:$U876,3),0)</f>
        <v>1</v>
      </c>
      <c r="Z876" s="8">
        <f>IF(X876=0,COUNTIF($I876:$U876,2),0)</f>
        <v>1</v>
      </c>
      <c r="AA876" s="8">
        <f>COUNTIF($I876:$U876,1)</f>
        <v>0</v>
      </c>
      <c r="AB876">
        <v>876</v>
      </c>
      <c r="AC876">
        <f t="shared" si="13"/>
        <v>596556</v>
      </c>
    </row>
    <row r="877" spans="1:29">
      <c r="A877" s="3" t="s">
        <v>525</v>
      </c>
      <c r="B877" s="2" t="str" cm="1">
        <f t="array" ref="B877:C877">_xlfn.TEXTSPLIT(A877," ")</f>
        <v>J5JJ5</v>
      </c>
      <c r="C877" s="2" t="str">
        <v>112</v>
      </c>
      <c r="D877" s="4" t="str" cm="1">
        <f t="array" ref="D877:H877">MID(B877,_xlfn.SEQUENCE(1,LEN(B877)),1)</f>
        <v>J</v>
      </c>
      <c r="E877" s="4" t="str">
        <v>5</v>
      </c>
      <c r="F877" s="4" t="str">
        <v>J</v>
      </c>
      <c r="G877" s="4" t="str">
        <v>J</v>
      </c>
      <c r="H877" s="4" t="str">
        <v>5</v>
      </c>
      <c r="I877" s="5">
        <f>COUNTIF(_xlfn.ANCHORARRAY($D877),"A")</f>
        <v>0</v>
      </c>
      <c r="J877" s="5">
        <f>COUNTIF(_xlfn.ANCHORARRAY($D877),"K")</f>
        <v>0</v>
      </c>
      <c r="K877" s="5">
        <f>COUNTIF(_xlfn.ANCHORARRAY($D877),"Q")</f>
        <v>0</v>
      </c>
      <c r="L877" s="5">
        <f>COUNTIF(_xlfn.ANCHORARRAY($D877),"J")</f>
        <v>3</v>
      </c>
      <c r="M877" s="5">
        <f>COUNTIF(_xlfn.ANCHORARRAY($D877),"T")</f>
        <v>0</v>
      </c>
      <c r="N877" s="5">
        <f>COUNTIF(_xlfn.ANCHORARRAY($D877),"9")</f>
        <v>0</v>
      </c>
      <c r="O877" s="5">
        <f>COUNTIF(_xlfn.ANCHORARRAY($D877),"8")</f>
        <v>0</v>
      </c>
      <c r="P877" s="5">
        <f>COUNTIF(_xlfn.ANCHORARRAY($D877),"7")</f>
        <v>0</v>
      </c>
      <c r="Q877" s="5">
        <f>COUNTIF(_xlfn.ANCHORARRAY($D877),"6")</f>
        <v>0</v>
      </c>
      <c r="R877" s="5">
        <f>COUNTIF(_xlfn.ANCHORARRAY($D877),"5")</f>
        <v>2</v>
      </c>
      <c r="S877" s="5">
        <f>COUNTIF(_xlfn.ANCHORARRAY($D877),"4")</f>
        <v>0</v>
      </c>
      <c r="T877" s="5">
        <f>COUNTIF(_xlfn.ANCHORARRAY($D877),"3")</f>
        <v>0</v>
      </c>
      <c r="U877" s="5">
        <f>COUNTIF(_xlfn.ANCHORARRAY($D877),"2")</f>
        <v>0</v>
      </c>
      <c r="V877" s="8">
        <f>COUNTIF($I877:$U877,5)</f>
        <v>0</v>
      </c>
      <c r="W877" s="8">
        <f>COUNTIF($I877:$U877,4)</f>
        <v>0</v>
      </c>
      <c r="X877" s="8">
        <f>COUNTIFS($I877:$U877,3,$I877:$U877,2)</f>
        <v>0</v>
      </c>
      <c r="Y877" s="8">
        <f>IF(X877=0,COUNTIF($I877:$U877,3),0)</f>
        <v>1</v>
      </c>
      <c r="Z877" s="8">
        <f>IF(X877=0,COUNTIF($I877:$U877,2),0)</f>
        <v>1</v>
      </c>
      <c r="AA877" s="8">
        <f>COUNTIF($I877:$U877,1)</f>
        <v>0</v>
      </c>
      <c r="AB877">
        <v>877</v>
      </c>
      <c r="AC877">
        <f t="shared" si="13"/>
        <v>98224</v>
      </c>
    </row>
    <row r="878" spans="1:29">
      <c r="A878" s="3" t="s">
        <v>660</v>
      </c>
      <c r="B878" s="2" t="str" cm="1">
        <f t="array" ref="B878:C878">_xlfn.TEXTSPLIT(A878," ")</f>
        <v>J8J88</v>
      </c>
      <c r="C878" s="2" t="str">
        <v>811</v>
      </c>
      <c r="D878" s="4" t="str" cm="1">
        <f t="array" ref="D878:H878">MID(B878,_xlfn.SEQUENCE(1,LEN(B878)),1)</f>
        <v>J</v>
      </c>
      <c r="E878" s="4" t="str">
        <v>8</v>
      </c>
      <c r="F878" s="4" t="str">
        <v>J</v>
      </c>
      <c r="G878" s="4" t="str">
        <v>8</v>
      </c>
      <c r="H878" s="4" t="str">
        <v>8</v>
      </c>
      <c r="I878" s="5">
        <f>COUNTIF(_xlfn.ANCHORARRAY($D878),"A")</f>
        <v>0</v>
      </c>
      <c r="J878" s="5">
        <f>COUNTIF(_xlfn.ANCHORARRAY($D878),"K")</f>
        <v>0</v>
      </c>
      <c r="K878" s="5">
        <f>COUNTIF(_xlfn.ANCHORARRAY($D878),"Q")</f>
        <v>0</v>
      </c>
      <c r="L878" s="5">
        <f>COUNTIF(_xlfn.ANCHORARRAY($D878),"J")</f>
        <v>2</v>
      </c>
      <c r="M878" s="5">
        <f>COUNTIF(_xlfn.ANCHORARRAY($D878),"T")</f>
        <v>0</v>
      </c>
      <c r="N878" s="5">
        <f>COUNTIF(_xlfn.ANCHORARRAY($D878),"9")</f>
        <v>0</v>
      </c>
      <c r="O878" s="5">
        <f>COUNTIF(_xlfn.ANCHORARRAY($D878),"8")</f>
        <v>3</v>
      </c>
      <c r="P878" s="5">
        <f>COUNTIF(_xlfn.ANCHORARRAY($D878),"7")</f>
        <v>0</v>
      </c>
      <c r="Q878" s="5">
        <f>COUNTIF(_xlfn.ANCHORARRAY($D878),"6")</f>
        <v>0</v>
      </c>
      <c r="R878" s="5">
        <f>COUNTIF(_xlfn.ANCHORARRAY($D878),"5")</f>
        <v>0</v>
      </c>
      <c r="S878" s="5">
        <f>COUNTIF(_xlfn.ANCHORARRAY($D878),"4")</f>
        <v>0</v>
      </c>
      <c r="T878" s="5">
        <f>COUNTIF(_xlfn.ANCHORARRAY($D878),"3")</f>
        <v>0</v>
      </c>
      <c r="U878" s="5">
        <f>COUNTIF(_xlfn.ANCHORARRAY($D878),"2")</f>
        <v>0</v>
      </c>
      <c r="V878" s="8">
        <f>COUNTIF($I878:$U878,5)</f>
        <v>0</v>
      </c>
      <c r="W878" s="8">
        <f>COUNTIF($I878:$U878,4)</f>
        <v>0</v>
      </c>
      <c r="X878" s="8">
        <f>COUNTIFS($I878:$U878,3,$I878:$U878,2)</f>
        <v>0</v>
      </c>
      <c r="Y878" s="8">
        <f>IF(X878=0,COUNTIF($I878:$U878,3),0)</f>
        <v>1</v>
      </c>
      <c r="Z878" s="8">
        <f>IF(X878=0,COUNTIF($I878:$U878,2),0)</f>
        <v>1</v>
      </c>
      <c r="AA878" s="8">
        <f>COUNTIF($I878:$U878,1)</f>
        <v>0</v>
      </c>
      <c r="AB878">
        <v>878</v>
      </c>
      <c r="AC878">
        <f t="shared" si="13"/>
        <v>712058</v>
      </c>
    </row>
    <row r="879" spans="1:29">
      <c r="A879" s="2" t="s">
        <v>981</v>
      </c>
      <c r="B879" s="2" t="str" cm="1">
        <f t="array" ref="B879:C879">_xlfn.TEXTSPLIT(A879," ")</f>
        <v>JQJQQ</v>
      </c>
      <c r="C879" s="2" t="str">
        <v>539</v>
      </c>
      <c r="D879" s="4" t="str" cm="1">
        <f t="array" ref="D879:H879">MID(B879,_xlfn.SEQUENCE(1,LEN(B879)),1)</f>
        <v>J</v>
      </c>
      <c r="E879" s="4" t="str">
        <v>Q</v>
      </c>
      <c r="F879" s="4" t="str">
        <v>J</v>
      </c>
      <c r="G879" s="4" t="str">
        <v>Q</v>
      </c>
      <c r="H879" s="4" t="str">
        <v>Q</v>
      </c>
      <c r="I879" s="5">
        <f>COUNTIF(_xlfn.ANCHORARRAY($D879),"A")</f>
        <v>0</v>
      </c>
      <c r="J879" s="5">
        <f>COUNTIF(_xlfn.ANCHORARRAY($D879),"K")</f>
        <v>0</v>
      </c>
      <c r="K879" s="5">
        <f>COUNTIF(_xlfn.ANCHORARRAY($D879),"Q")</f>
        <v>3</v>
      </c>
      <c r="L879" s="5">
        <f>COUNTIF(_xlfn.ANCHORARRAY($D879),"J")</f>
        <v>2</v>
      </c>
      <c r="M879" s="5">
        <f>COUNTIF(_xlfn.ANCHORARRAY($D879),"T")</f>
        <v>0</v>
      </c>
      <c r="N879" s="5">
        <f>COUNTIF(_xlfn.ANCHORARRAY($D879),"9")</f>
        <v>0</v>
      </c>
      <c r="O879" s="5">
        <f>COUNTIF(_xlfn.ANCHORARRAY($D879),"8")</f>
        <v>0</v>
      </c>
      <c r="P879" s="5">
        <f>COUNTIF(_xlfn.ANCHORARRAY($D879),"7")</f>
        <v>0</v>
      </c>
      <c r="Q879" s="5">
        <f>COUNTIF(_xlfn.ANCHORARRAY($D879),"6")</f>
        <v>0</v>
      </c>
      <c r="R879" s="5">
        <f>COUNTIF(_xlfn.ANCHORARRAY($D879),"5")</f>
        <v>0</v>
      </c>
      <c r="S879" s="5">
        <f>COUNTIF(_xlfn.ANCHORARRAY($D879),"4")</f>
        <v>0</v>
      </c>
      <c r="T879" s="5">
        <f>COUNTIF(_xlfn.ANCHORARRAY($D879),"3")</f>
        <v>0</v>
      </c>
      <c r="U879" s="5">
        <f>COUNTIF(_xlfn.ANCHORARRAY($D879),"2")</f>
        <v>0</v>
      </c>
      <c r="V879" s="8">
        <f>COUNTIF($I879:$U879,5)</f>
        <v>0</v>
      </c>
      <c r="W879" s="8">
        <f>COUNTIF($I879:$U879,4)</f>
        <v>0</v>
      </c>
      <c r="X879" s="8">
        <f>COUNTIFS($I879:$U879,3,$I879:$U879,2)</f>
        <v>0</v>
      </c>
      <c r="Y879" s="8">
        <f>IF(X879=0,COUNTIF($I879:$U879,3),0)</f>
        <v>1</v>
      </c>
      <c r="Z879" s="8">
        <f>IF(X879=0,COUNTIF($I879:$U879,2),0)</f>
        <v>1</v>
      </c>
      <c r="AA879" s="8">
        <f>COUNTIF($I879:$U879,1)</f>
        <v>0</v>
      </c>
      <c r="AB879">
        <v>879</v>
      </c>
      <c r="AC879">
        <f t="shared" si="13"/>
        <v>473781</v>
      </c>
    </row>
    <row r="880" spans="1:29">
      <c r="A880" s="3" t="s">
        <v>8</v>
      </c>
      <c r="B880" s="2" t="str" cm="1">
        <f t="array" ref="B880:C880">_xlfn.TEXTSPLIT(A880," ")</f>
        <v>Q2Q22</v>
      </c>
      <c r="C880" s="2" t="str">
        <v>196</v>
      </c>
      <c r="D880" s="4" t="str" cm="1">
        <f t="array" ref="D880:H880">MID(B880,_xlfn.SEQUENCE(1,LEN(B880)),1)</f>
        <v>Q</v>
      </c>
      <c r="E880" s="4" t="str">
        <v>2</v>
      </c>
      <c r="F880" s="4" t="str">
        <v>Q</v>
      </c>
      <c r="G880" s="4" t="str">
        <v>2</v>
      </c>
      <c r="H880" s="4" t="str">
        <v>2</v>
      </c>
      <c r="I880" s="5">
        <f>COUNTIF(_xlfn.ANCHORARRAY($D880),"A")</f>
        <v>0</v>
      </c>
      <c r="J880" s="5">
        <f>COUNTIF(_xlfn.ANCHORARRAY($D880),"K")</f>
        <v>0</v>
      </c>
      <c r="K880" s="5">
        <f>COUNTIF(_xlfn.ANCHORARRAY($D880),"Q")</f>
        <v>2</v>
      </c>
      <c r="L880" s="5">
        <f>COUNTIF(_xlfn.ANCHORARRAY($D880),"J")</f>
        <v>0</v>
      </c>
      <c r="M880" s="5">
        <f>COUNTIF(_xlfn.ANCHORARRAY($D880),"T")</f>
        <v>0</v>
      </c>
      <c r="N880" s="5">
        <f>COUNTIF(_xlfn.ANCHORARRAY($D880),"9")</f>
        <v>0</v>
      </c>
      <c r="O880" s="5">
        <f>COUNTIF(_xlfn.ANCHORARRAY($D880),"8")</f>
        <v>0</v>
      </c>
      <c r="P880" s="5">
        <f>COUNTIF(_xlfn.ANCHORARRAY($D880),"7")</f>
        <v>0</v>
      </c>
      <c r="Q880" s="5">
        <f>COUNTIF(_xlfn.ANCHORARRAY($D880),"6")</f>
        <v>0</v>
      </c>
      <c r="R880" s="5">
        <f>COUNTIF(_xlfn.ANCHORARRAY($D880),"5")</f>
        <v>0</v>
      </c>
      <c r="S880" s="5">
        <f>COUNTIF(_xlfn.ANCHORARRAY($D880),"4")</f>
        <v>0</v>
      </c>
      <c r="T880" s="5">
        <f>COUNTIF(_xlfn.ANCHORARRAY($D880),"3")</f>
        <v>0</v>
      </c>
      <c r="U880" s="5">
        <f>COUNTIF(_xlfn.ANCHORARRAY($D880),"2")</f>
        <v>3</v>
      </c>
      <c r="V880" s="8">
        <f>COUNTIF($I880:$U880,5)</f>
        <v>0</v>
      </c>
      <c r="W880" s="8">
        <f>COUNTIF($I880:$U880,4)</f>
        <v>0</v>
      </c>
      <c r="X880" s="8">
        <f>COUNTIFS($I880:$U880,3,$I880:$U880,2)</f>
        <v>0</v>
      </c>
      <c r="Y880" s="8">
        <f>IF(X880=0,COUNTIF($I880:$U880,3),0)</f>
        <v>1</v>
      </c>
      <c r="Z880" s="8">
        <f>IF(X880=0,COUNTIF($I880:$U880,2),0)</f>
        <v>1</v>
      </c>
      <c r="AA880" s="8">
        <f>COUNTIF($I880:$U880,1)</f>
        <v>0</v>
      </c>
      <c r="AB880">
        <v>880</v>
      </c>
      <c r="AC880">
        <f t="shared" si="13"/>
        <v>172480</v>
      </c>
    </row>
    <row r="881" spans="1:29">
      <c r="A881" s="3" t="s">
        <v>191</v>
      </c>
      <c r="B881" s="2" t="str" cm="1">
        <f t="array" ref="B881:C881">_xlfn.TEXTSPLIT(A881," ")</f>
        <v>Q3Q33</v>
      </c>
      <c r="C881" s="2" t="str">
        <v>600</v>
      </c>
      <c r="D881" s="4" t="str" cm="1">
        <f t="array" ref="D881:H881">MID(B881,_xlfn.SEQUENCE(1,LEN(B881)),1)</f>
        <v>Q</v>
      </c>
      <c r="E881" s="4" t="str">
        <v>3</v>
      </c>
      <c r="F881" s="4" t="str">
        <v>Q</v>
      </c>
      <c r="G881" s="4" t="str">
        <v>3</v>
      </c>
      <c r="H881" s="4" t="str">
        <v>3</v>
      </c>
      <c r="I881" s="5">
        <f>COUNTIF(_xlfn.ANCHORARRAY($D881),"A")</f>
        <v>0</v>
      </c>
      <c r="J881" s="5">
        <f>COUNTIF(_xlfn.ANCHORARRAY($D881),"K")</f>
        <v>0</v>
      </c>
      <c r="K881" s="5">
        <f>COUNTIF(_xlfn.ANCHORARRAY($D881),"Q")</f>
        <v>2</v>
      </c>
      <c r="L881" s="5">
        <f>COUNTIF(_xlfn.ANCHORARRAY($D881),"J")</f>
        <v>0</v>
      </c>
      <c r="M881" s="5">
        <f>COUNTIF(_xlfn.ANCHORARRAY($D881),"T")</f>
        <v>0</v>
      </c>
      <c r="N881" s="5">
        <f>COUNTIF(_xlfn.ANCHORARRAY($D881),"9")</f>
        <v>0</v>
      </c>
      <c r="O881" s="5">
        <f>COUNTIF(_xlfn.ANCHORARRAY($D881),"8")</f>
        <v>0</v>
      </c>
      <c r="P881" s="5">
        <f>COUNTIF(_xlfn.ANCHORARRAY($D881),"7")</f>
        <v>0</v>
      </c>
      <c r="Q881" s="5">
        <f>COUNTIF(_xlfn.ANCHORARRAY($D881),"6")</f>
        <v>0</v>
      </c>
      <c r="R881" s="5">
        <f>COUNTIF(_xlfn.ANCHORARRAY($D881),"5")</f>
        <v>0</v>
      </c>
      <c r="S881" s="5">
        <f>COUNTIF(_xlfn.ANCHORARRAY($D881),"4")</f>
        <v>0</v>
      </c>
      <c r="T881" s="5">
        <f>COUNTIF(_xlfn.ANCHORARRAY($D881),"3")</f>
        <v>3</v>
      </c>
      <c r="U881" s="5">
        <f>COUNTIF(_xlfn.ANCHORARRAY($D881),"2")</f>
        <v>0</v>
      </c>
      <c r="V881" s="8">
        <f>COUNTIF($I881:$U881,5)</f>
        <v>0</v>
      </c>
      <c r="W881" s="8">
        <f>COUNTIF($I881:$U881,4)</f>
        <v>0</v>
      </c>
      <c r="X881" s="8">
        <f>COUNTIFS($I881:$U881,3,$I881:$U881,2)</f>
        <v>0</v>
      </c>
      <c r="Y881" s="8">
        <f>IF(X881=0,COUNTIF($I881:$U881,3),0)</f>
        <v>1</v>
      </c>
      <c r="Z881" s="8">
        <f>IF(X881=0,COUNTIF($I881:$U881,2),0)</f>
        <v>1</v>
      </c>
      <c r="AA881" s="8">
        <f>COUNTIF($I881:$U881,1)</f>
        <v>0</v>
      </c>
      <c r="AB881">
        <v>881</v>
      </c>
      <c r="AC881">
        <f t="shared" si="13"/>
        <v>528600</v>
      </c>
    </row>
    <row r="882" spans="1:29">
      <c r="A882" s="3" t="s">
        <v>2</v>
      </c>
      <c r="B882" s="2" t="str" cm="1">
        <f t="array" ref="B882:C882">_xlfn.TEXTSPLIT(A882," ")</f>
        <v>Q4Q4Q</v>
      </c>
      <c r="C882" s="2" t="str">
        <v>607</v>
      </c>
      <c r="D882" s="4" t="str" cm="1">
        <f t="array" ref="D882:H882">MID(B882,_xlfn.SEQUENCE(1,LEN(B882)),1)</f>
        <v>Q</v>
      </c>
      <c r="E882" s="4" t="str">
        <v>4</v>
      </c>
      <c r="F882" s="4" t="str">
        <v>Q</v>
      </c>
      <c r="G882" s="4" t="str">
        <v>4</v>
      </c>
      <c r="H882" s="4" t="str">
        <v>Q</v>
      </c>
      <c r="I882" s="5">
        <f>COUNTIF(_xlfn.ANCHORARRAY($D882),"A")</f>
        <v>0</v>
      </c>
      <c r="J882" s="5">
        <f>COUNTIF(_xlfn.ANCHORARRAY($D882),"K")</f>
        <v>0</v>
      </c>
      <c r="K882" s="5">
        <f>COUNTIF(_xlfn.ANCHORARRAY($D882),"Q")</f>
        <v>3</v>
      </c>
      <c r="L882" s="5">
        <f>COUNTIF(_xlfn.ANCHORARRAY($D882),"J")</f>
        <v>0</v>
      </c>
      <c r="M882" s="5">
        <f>COUNTIF(_xlfn.ANCHORARRAY($D882),"T")</f>
        <v>0</v>
      </c>
      <c r="N882" s="5">
        <f>COUNTIF(_xlfn.ANCHORARRAY($D882),"9")</f>
        <v>0</v>
      </c>
      <c r="O882" s="5">
        <f>COUNTIF(_xlfn.ANCHORARRAY($D882),"8")</f>
        <v>0</v>
      </c>
      <c r="P882" s="5">
        <f>COUNTIF(_xlfn.ANCHORARRAY($D882),"7")</f>
        <v>0</v>
      </c>
      <c r="Q882" s="5">
        <f>COUNTIF(_xlfn.ANCHORARRAY($D882),"6")</f>
        <v>0</v>
      </c>
      <c r="R882" s="5">
        <f>COUNTIF(_xlfn.ANCHORARRAY($D882),"5")</f>
        <v>0</v>
      </c>
      <c r="S882" s="5">
        <f>COUNTIF(_xlfn.ANCHORARRAY($D882),"4")</f>
        <v>2</v>
      </c>
      <c r="T882" s="5">
        <f>COUNTIF(_xlfn.ANCHORARRAY($D882),"3")</f>
        <v>0</v>
      </c>
      <c r="U882" s="5">
        <f>COUNTIF(_xlfn.ANCHORARRAY($D882),"2")</f>
        <v>0</v>
      </c>
      <c r="V882" s="8">
        <f>COUNTIF($I882:$U882,5)</f>
        <v>0</v>
      </c>
      <c r="W882" s="8">
        <f>COUNTIF($I882:$U882,4)</f>
        <v>0</v>
      </c>
      <c r="X882" s="8">
        <f>COUNTIFS($I882:$U882,3,$I882:$U882,2)</f>
        <v>0</v>
      </c>
      <c r="Y882" s="8">
        <f>IF(X882=0,COUNTIF($I882:$U882,3),0)</f>
        <v>1</v>
      </c>
      <c r="Z882" s="8">
        <f>IF(X882=0,COUNTIF($I882:$U882,2),0)</f>
        <v>1</v>
      </c>
      <c r="AA882" s="8">
        <f>COUNTIF($I882:$U882,1)</f>
        <v>0</v>
      </c>
      <c r="AB882">
        <v>882</v>
      </c>
      <c r="AC882">
        <f t="shared" si="13"/>
        <v>535374</v>
      </c>
    </row>
    <row r="883" spans="1:29">
      <c r="A883" s="3" t="s">
        <v>690</v>
      </c>
      <c r="B883" s="2" t="str" cm="1">
        <f t="array" ref="B883:C883">_xlfn.TEXTSPLIT(A883," ")</f>
        <v>QTQQT</v>
      </c>
      <c r="C883" s="2" t="str">
        <v>23</v>
      </c>
      <c r="D883" s="4" t="str" cm="1">
        <f t="array" ref="D883:H883">MID(B883,_xlfn.SEQUENCE(1,LEN(B883)),1)</f>
        <v>Q</v>
      </c>
      <c r="E883" s="4" t="str">
        <v>T</v>
      </c>
      <c r="F883" s="4" t="str">
        <v>Q</v>
      </c>
      <c r="G883" s="4" t="str">
        <v>Q</v>
      </c>
      <c r="H883" s="4" t="str">
        <v>T</v>
      </c>
      <c r="I883" s="5">
        <f>COUNTIF(_xlfn.ANCHORARRAY($D883),"A")</f>
        <v>0</v>
      </c>
      <c r="J883" s="5">
        <f>COUNTIF(_xlfn.ANCHORARRAY($D883),"K")</f>
        <v>0</v>
      </c>
      <c r="K883" s="5">
        <f>COUNTIF(_xlfn.ANCHORARRAY($D883),"Q")</f>
        <v>3</v>
      </c>
      <c r="L883" s="5">
        <f>COUNTIF(_xlfn.ANCHORARRAY($D883),"J")</f>
        <v>0</v>
      </c>
      <c r="M883" s="5">
        <f>COUNTIF(_xlfn.ANCHORARRAY($D883),"T")</f>
        <v>2</v>
      </c>
      <c r="N883" s="5">
        <f>COUNTIF(_xlfn.ANCHORARRAY($D883),"9")</f>
        <v>0</v>
      </c>
      <c r="O883" s="5">
        <f>COUNTIF(_xlfn.ANCHORARRAY($D883),"8")</f>
        <v>0</v>
      </c>
      <c r="P883" s="5">
        <f>COUNTIF(_xlfn.ANCHORARRAY($D883),"7")</f>
        <v>0</v>
      </c>
      <c r="Q883" s="5">
        <f>COUNTIF(_xlfn.ANCHORARRAY($D883),"6")</f>
        <v>0</v>
      </c>
      <c r="R883" s="5">
        <f>COUNTIF(_xlfn.ANCHORARRAY($D883),"5")</f>
        <v>0</v>
      </c>
      <c r="S883" s="5">
        <f>COUNTIF(_xlfn.ANCHORARRAY($D883),"4")</f>
        <v>0</v>
      </c>
      <c r="T883" s="5">
        <f>COUNTIF(_xlfn.ANCHORARRAY($D883),"3")</f>
        <v>0</v>
      </c>
      <c r="U883" s="5">
        <f>COUNTIF(_xlfn.ANCHORARRAY($D883),"2")</f>
        <v>0</v>
      </c>
      <c r="V883" s="8">
        <f>COUNTIF($I883:$U883,5)</f>
        <v>0</v>
      </c>
      <c r="W883" s="8">
        <f>COUNTIF($I883:$U883,4)</f>
        <v>0</v>
      </c>
      <c r="X883" s="8">
        <f>COUNTIFS($I883:$U883,3,$I883:$U883,2)</f>
        <v>0</v>
      </c>
      <c r="Y883" s="8">
        <f>IF(X883=0,COUNTIF($I883:$U883,3),0)</f>
        <v>1</v>
      </c>
      <c r="Z883" s="8">
        <f>IF(X883=0,COUNTIF($I883:$U883,2),0)</f>
        <v>1</v>
      </c>
      <c r="AA883" s="8">
        <f>COUNTIF($I883:$U883,1)</f>
        <v>0</v>
      </c>
      <c r="AB883">
        <v>883</v>
      </c>
      <c r="AC883">
        <f t="shared" si="13"/>
        <v>20309</v>
      </c>
    </row>
    <row r="884" spans="1:29">
      <c r="A884" s="3" t="s">
        <v>240</v>
      </c>
      <c r="B884" s="2" t="str" cm="1">
        <f t="array" ref="B884:C884">_xlfn.TEXTSPLIT(A884," ")</f>
        <v>QQAQA</v>
      </c>
      <c r="C884" s="2" t="str">
        <v>189</v>
      </c>
      <c r="D884" s="4" t="str" cm="1">
        <f t="array" ref="D884:H884">MID(B884,_xlfn.SEQUENCE(1,LEN(B884)),1)</f>
        <v>Q</v>
      </c>
      <c r="E884" s="4" t="str">
        <v>Q</v>
      </c>
      <c r="F884" s="4" t="str">
        <v>A</v>
      </c>
      <c r="G884" s="4" t="str">
        <v>Q</v>
      </c>
      <c r="H884" s="4" t="str">
        <v>A</v>
      </c>
      <c r="I884" s="5">
        <f>COUNTIF(_xlfn.ANCHORARRAY($D884),"A")</f>
        <v>2</v>
      </c>
      <c r="J884" s="5">
        <f>COUNTIF(_xlfn.ANCHORARRAY($D884),"K")</f>
        <v>0</v>
      </c>
      <c r="K884" s="5">
        <f>COUNTIF(_xlfn.ANCHORARRAY($D884),"Q")</f>
        <v>3</v>
      </c>
      <c r="L884" s="5">
        <f>COUNTIF(_xlfn.ANCHORARRAY($D884),"J")</f>
        <v>0</v>
      </c>
      <c r="M884" s="5">
        <f>COUNTIF(_xlfn.ANCHORARRAY($D884),"T")</f>
        <v>0</v>
      </c>
      <c r="N884" s="5">
        <f>COUNTIF(_xlfn.ANCHORARRAY($D884),"9")</f>
        <v>0</v>
      </c>
      <c r="O884" s="5">
        <f>COUNTIF(_xlfn.ANCHORARRAY($D884),"8")</f>
        <v>0</v>
      </c>
      <c r="P884" s="5">
        <f>COUNTIF(_xlfn.ANCHORARRAY($D884),"7")</f>
        <v>0</v>
      </c>
      <c r="Q884" s="5">
        <f>COUNTIF(_xlfn.ANCHORARRAY($D884),"6")</f>
        <v>0</v>
      </c>
      <c r="R884" s="5">
        <f>COUNTIF(_xlfn.ANCHORARRAY($D884),"5")</f>
        <v>0</v>
      </c>
      <c r="S884" s="5">
        <f>COUNTIF(_xlfn.ANCHORARRAY($D884),"4")</f>
        <v>0</v>
      </c>
      <c r="T884" s="5">
        <f>COUNTIF(_xlfn.ANCHORARRAY($D884),"3")</f>
        <v>0</v>
      </c>
      <c r="U884" s="5">
        <f>COUNTIF(_xlfn.ANCHORARRAY($D884),"2")</f>
        <v>0</v>
      </c>
      <c r="V884" s="8">
        <f>COUNTIF($I884:$U884,5)</f>
        <v>0</v>
      </c>
      <c r="W884" s="8">
        <f>COUNTIF($I884:$U884,4)</f>
        <v>0</v>
      </c>
      <c r="X884" s="8">
        <f>COUNTIFS($I884:$U884,3,$I884:$U884,2)</f>
        <v>0</v>
      </c>
      <c r="Y884" s="8">
        <f>IF(X884=0,COUNTIF($I884:$U884,3),0)</f>
        <v>1</v>
      </c>
      <c r="Z884" s="8">
        <f>IF(X884=0,COUNTIF($I884:$U884,2),0)</f>
        <v>1</v>
      </c>
      <c r="AA884" s="8">
        <f>COUNTIF($I884:$U884,1)</f>
        <v>0</v>
      </c>
      <c r="AB884">
        <v>884</v>
      </c>
      <c r="AC884">
        <f t="shared" si="13"/>
        <v>167076</v>
      </c>
    </row>
    <row r="885" spans="1:29">
      <c r="A885" s="3" t="s">
        <v>566</v>
      </c>
      <c r="B885" s="2" t="str" cm="1">
        <f t="array" ref="B885:C885">_xlfn.TEXTSPLIT(A885," ")</f>
        <v>QQAAA</v>
      </c>
      <c r="C885" s="2" t="str">
        <v>987</v>
      </c>
      <c r="D885" s="4" t="str" cm="1">
        <f t="array" ref="D885:H885">MID(B885,_xlfn.SEQUENCE(1,LEN(B885)),1)</f>
        <v>Q</v>
      </c>
      <c r="E885" s="4" t="str">
        <v>Q</v>
      </c>
      <c r="F885" s="4" t="str">
        <v>A</v>
      </c>
      <c r="G885" s="4" t="str">
        <v>A</v>
      </c>
      <c r="H885" s="4" t="str">
        <v>A</v>
      </c>
      <c r="I885" s="5">
        <f>COUNTIF(_xlfn.ANCHORARRAY($D885),"A")</f>
        <v>3</v>
      </c>
      <c r="J885" s="5">
        <f>COUNTIF(_xlfn.ANCHORARRAY($D885),"K")</f>
        <v>0</v>
      </c>
      <c r="K885" s="5">
        <f>COUNTIF(_xlfn.ANCHORARRAY($D885),"Q")</f>
        <v>2</v>
      </c>
      <c r="L885" s="5">
        <f>COUNTIF(_xlfn.ANCHORARRAY($D885),"J")</f>
        <v>0</v>
      </c>
      <c r="M885" s="5">
        <f>COUNTIF(_xlfn.ANCHORARRAY($D885),"T")</f>
        <v>0</v>
      </c>
      <c r="N885" s="5">
        <f>COUNTIF(_xlfn.ANCHORARRAY($D885),"9")</f>
        <v>0</v>
      </c>
      <c r="O885" s="5">
        <f>COUNTIF(_xlfn.ANCHORARRAY($D885),"8")</f>
        <v>0</v>
      </c>
      <c r="P885" s="5">
        <f>COUNTIF(_xlfn.ANCHORARRAY($D885),"7")</f>
        <v>0</v>
      </c>
      <c r="Q885" s="5">
        <f>COUNTIF(_xlfn.ANCHORARRAY($D885),"6")</f>
        <v>0</v>
      </c>
      <c r="R885" s="5">
        <f>COUNTIF(_xlfn.ANCHORARRAY($D885),"5")</f>
        <v>0</v>
      </c>
      <c r="S885" s="5">
        <f>COUNTIF(_xlfn.ANCHORARRAY($D885),"4")</f>
        <v>0</v>
      </c>
      <c r="T885" s="5">
        <f>COUNTIF(_xlfn.ANCHORARRAY($D885),"3")</f>
        <v>0</v>
      </c>
      <c r="U885" s="5">
        <f>COUNTIF(_xlfn.ANCHORARRAY($D885),"2")</f>
        <v>0</v>
      </c>
      <c r="V885" s="8">
        <f>COUNTIF($I885:$U885,5)</f>
        <v>0</v>
      </c>
      <c r="W885" s="8">
        <f>COUNTIF($I885:$U885,4)</f>
        <v>0</v>
      </c>
      <c r="X885" s="8">
        <f>COUNTIFS($I885:$U885,3,$I885:$U885,2)</f>
        <v>0</v>
      </c>
      <c r="Y885" s="8">
        <f>IF(X885=0,COUNTIF($I885:$U885,3),0)</f>
        <v>1</v>
      </c>
      <c r="Z885" s="8">
        <f>IF(X885=0,COUNTIF($I885:$U885,2),0)</f>
        <v>1</v>
      </c>
      <c r="AA885" s="8">
        <f>COUNTIF($I885:$U885,1)</f>
        <v>0</v>
      </c>
      <c r="AB885">
        <v>885</v>
      </c>
      <c r="AC885">
        <f t="shared" si="13"/>
        <v>873495</v>
      </c>
    </row>
    <row r="886" spans="1:29">
      <c r="A886" s="3" t="s">
        <v>871</v>
      </c>
      <c r="B886" s="2" t="str" cm="1">
        <f t="array" ref="B886:C886">_xlfn.TEXTSPLIT(A886," ")</f>
        <v>QKKKQ</v>
      </c>
      <c r="C886" s="2" t="str">
        <v>785</v>
      </c>
      <c r="D886" s="4" t="str" cm="1">
        <f t="array" ref="D886:H886">MID(B886,_xlfn.SEQUENCE(1,LEN(B886)),1)</f>
        <v>Q</v>
      </c>
      <c r="E886" s="4" t="str">
        <v>K</v>
      </c>
      <c r="F886" s="4" t="str">
        <v>K</v>
      </c>
      <c r="G886" s="4" t="str">
        <v>K</v>
      </c>
      <c r="H886" s="4" t="str">
        <v>Q</v>
      </c>
      <c r="I886" s="5">
        <f>COUNTIF(_xlfn.ANCHORARRAY($D886),"A")</f>
        <v>0</v>
      </c>
      <c r="J886" s="5">
        <f>COUNTIF(_xlfn.ANCHORARRAY($D886),"K")</f>
        <v>3</v>
      </c>
      <c r="K886" s="5">
        <f>COUNTIF(_xlfn.ANCHORARRAY($D886),"Q")</f>
        <v>2</v>
      </c>
      <c r="L886" s="5">
        <f>COUNTIF(_xlfn.ANCHORARRAY($D886),"J")</f>
        <v>0</v>
      </c>
      <c r="M886" s="5">
        <f>COUNTIF(_xlfn.ANCHORARRAY($D886),"T")</f>
        <v>0</v>
      </c>
      <c r="N886" s="5">
        <f>COUNTIF(_xlfn.ANCHORARRAY($D886),"9")</f>
        <v>0</v>
      </c>
      <c r="O886" s="5">
        <f>COUNTIF(_xlfn.ANCHORARRAY($D886),"8")</f>
        <v>0</v>
      </c>
      <c r="P886" s="5">
        <f>COUNTIF(_xlfn.ANCHORARRAY($D886),"7")</f>
        <v>0</v>
      </c>
      <c r="Q886" s="5">
        <f>COUNTIF(_xlfn.ANCHORARRAY($D886),"6")</f>
        <v>0</v>
      </c>
      <c r="R886" s="5">
        <f>COUNTIF(_xlfn.ANCHORARRAY($D886),"5")</f>
        <v>0</v>
      </c>
      <c r="S886" s="5">
        <f>COUNTIF(_xlfn.ANCHORARRAY($D886),"4")</f>
        <v>0</v>
      </c>
      <c r="T886" s="5">
        <f>COUNTIF(_xlfn.ANCHORARRAY($D886),"3")</f>
        <v>0</v>
      </c>
      <c r="U886" s="5">
        <f>COUNTIF(_xlfn.ANCHORARRAY($D886),"2")</f>
        <v>0</v>
      </c>
      <c r="V886" s="8">
        <f>COUNTIF($I886:$U886,5)</f>
        <v>0</v>
      </c>
      <c r="W886" s="8">
        <f>COUNTIF($I886:$U886,4)</f>
        <v>0</v>
      </c>
      <c r="X886" s="8">
        <f>COUNTIFS($I886:$U886,3,$I886:$U886,2)</f>
        <v>0</v>
      </c>
      <c r="Y886" s="8">
        <f>IF(X886=0,COUNTIF($I886:$U886,3),0)</f>
        <v>1</v>
      </c>
      <c r="Z886" s="8">
        <f>IF(X886=0,COUNTIF($I886:$U886,2),0)</f>
        <v>1</v>
      </c>
      <c r="AA886" s="8">
        <f>COUNTIF($I886:$U886,1)</f>
        <v>0</v>
      </c>
      <c r="AB886">
        <v>886</v>
      </c>
      <c r="AC886">
        <f t="shared" si="13"/>
        <v>695510</v>
      </c>
    </row>
    <row r="887" spans="1:29">
      <c r="A887" s="3" t="s">
        <v>338</v>
      </c>
      <c r="B887" s="2" t="str" cm="1">
        <f t="array" ref="B887:C887">_xlfn.TEXTSPLIT(A887," ")</f>
        <v>K4K44</v>
      </c>
      <c r="C887" s="2" t="str">
        <v>117</v>
      </c>
      <c r="D887" s="4" t="str" cm="1">
        <f t="array" ref="D887:H887">MID(B887,_xlfn.SEQUENCE(1,LEN(B887)),1)</f>
        <v>K</v>
      </c>
      <c r="E887" s="4" t="str">
        <v>4</v>
      </c>
      <c r="F887" s="4" t="str">
        <v>K</v>
      </c>
      <c r="G887" s="4" t="str">
        <v>4</v>
      </c>
      <c r="H887" s="4" t="str">
        <v>4</v>
      </c>
      <c r="I887" s="5">
        <f>COUNTIF(_xlfn.ANCHORARRAY($D887),"A")</f>
        <v>0</v>
      </c>
      <c r="J887" s="5">
        <f>COUNTIF(_xlfn.ANCHORARRAY($D887),"K")</f>
        <v>2</v>
      </c>
      <c r="K887" s="5">
        <f>COUNTIF(_xlfn.ANCHORARRAY($D887),"Q")</f>
        <v>0</v>
      </c>
      <c r="L887" s="5">
        <f>COUNTIF(_xlfn.ANCHORARRAY($D887),"J")</f>
        <v>0</v>
      </c>
      <c r="M887" s="5">
        <f>COUNTIF(_xlfn.ANCHORARRAY($D887),"T")</f>
        <v>0</v>
      </c>
      <c r="N887" s="5">
        <f>COUNTIF(_xlfn.ANCHORARRAY($D887),"9")</f>
        <v>0</v>
      </c>
      <c r="O887" s="5">
        <f>COUNTIF(_xlfn.ANCHORARRAY($D887),"8")</f>
        <v>0</v>
      </c>
      <c r="P887" s="5">
        <f>COUNTIF(_xlfn.ANCHORARRAY($D887),"7")</f>
        <v>0</v>
      </c>
      <c r="Q887" s="5">
        <f>COUNTIF(_xlfn.ANCHORARRAY($D887),"6")</f>
        <v>0</v>
      </c>
      <c r="R887" s="5">
        <f>COUNTIF(_xlfn.ANCHORARRAY($D887),"5")</f>
        <v>0</v>
      </c>
      <c r="S887" s="5">
        <f>COUNTIF(_xlfn.ANCHORARRAY($D887),"4")</f>
        <v>3</v>
      </c>
      <c r="T887" s="5">
        <f>COUNTIF(_xlfn.ANCHORARRAY($D887),"3")</f>
        <v>0</v>
      </c>
      <c r="U887" s="5">
        <f>COUNTIF(_xlfn.ANCHORARRAY($D887),"2")</f>
        <v>0</v>
      </c>
      <c r="V887" s="8">
        <f>COUNTIF($I887:$U887,5)</f>
        <v>0</v>
      </c>
      <c r="W887" s="8">
        <f>COUNTIF($I887:$U887,4)</f>
        <v>0</v>
      </c>
      <c r="X887" s="8">
        <f>COUNTIFS($I887:$U887,3,$I887:$U887,2)</f>
        <v>0</v>
      </c>
      <c r="Y887" s="8">
        <f>IF(X887=0,COUNTIF($I887:$U887,3),0)</f>
        <v>1</v>
      </c>
      <c r="Z887" s="8">
        <f>IF(X887=0,COUNTIF($I887:$U887,2),0)</f>
        <v>1</v>
      </c>
      <c r="AA887" s="8">
        <f>COUNTIF($I887:$U887,1)</f>
        <v>0</v>
      </c>
      <c r="AB887">
        <v>887</v>
      </c>
      <c r="AC887">
        <f t="shared" si="13"/>
        <v>103779</v>
      </c>
    </row>
    <row r="888" spans="1:29">
      <c r="A888" s="3" t="s">
        <v>397</v>
      </c>
      <c r="B888" s="2" t="str" cm="1">
        <f t="array" ref="B888:C888">_xlfn.TEXTSPLIT(A888," ")</f>
        <v>K77K7</v>
      </c>
      <c r="C888" s="2" t="str">
        <v>834</v>
      </c>
      <c r="D888" s="4" t="str" cm="1">
        <f t="array" ref="D888:H888">MID(B888,_xlfn.SEQUENCE(1,LEN(B888)),1)</f>
        <v>K</v>
      </c>
      <c r="E888" s="4" t="str">
        <v>7</v>
      </c>
      <c r="F888" s="4" t="str">
        <v>7</v>
      </c>
      <c r="G888" s="4" t="str">
        <v>K</v>
      </c>
      <c r="H888" s="4" t="str">
        <v>7</v>
      </c>
      <c r="I888" s="5">
        <f>COUNTIF(_xlfn.ANCHORARRAY($D888),"A")</f>
        <v>0</v>
      </c>
      <c r="J888" s="5">
        <f>COUNTIF(_xlfn.ANCHORARRAY($D888),"K")</f>
        <v>2</v>
      </c>
      <c r="K888" s="5">
        <f>COUNTIF(_xlfn.ANCHORARRAY($D888),"Q")</f>
        <v>0</v>
      </c>
      <c r="L888" s="5">
        <f>COUNTIF(_xlfn.ANCHORARRAY($D888),"J")</f>
        <v>0</v>
      </c>
      <c r="M888" s="5">
        <f>COUNTIF(_xlfn.ANCHORARRAY($D888),"T")</f>
        <v>0</v>
      </c>
      <c r="N888" s="5">
        <f>COUNTIF(_xlfn.ANCHORARRAY($D888),"9")</f>
        <v>0</v>
      </c>
      <c r="O888" s="5">
        <f>COUNTIF(_xlfn.ANCHORARRAY($D888),"8")</f>
        <v>0</v>
      </c>
      <c r="P888" s="5">
        <f>COUNTIF(_xlfn.ANCHORARRAY($D888),"7")</f>
        <v>3</v>
      </c>
      <c r="Q888" s="5">
        <f>COUNTIF(_xlfn.ANCHORARRAY($D888),"6")</f>
        <v>0</v>
      </c>
      <c r="R888" s="5">
        <f>COUNTIF(_xlfn.ANCHORARRAY($D888),"5")</f>
        <v>0</v>
      </c>
      <c r="S888" s="5">
        <f>COUNTIF(_xlfn.ANCHORARRAY($D888),"4")</f>
        <v>0</v>
      </c>
      <c r="T888" s="5">
        <f>COUNTIF(_xlfn.ANCHORARRAY($D888),"3")</f>
        <v>0</v>
      </c>
      <c r="U888" s="5">
        <f>COUNTIF(_xlfn.ANCHORARRAY($D888),"2")</f>
        <v>0</v>
      </c>
      <c r="V888" s="8">
        <f>COUNTIF($I888:$U888,5)</f>
        <v>0</v>
      </c>
      <c r="W888" s="8">
        <f>COUNTIF($I888:$U888,4)</f>
        <v>0</v>
      </c>
      <c r="X888" s="8">
        <f>COUNTIFS($I888:$U888,3,$I888:$U888,2)</f>
        <v>0</v>
      </c>
      <c r="Y888" s="8">
        <f>IF(X888=0,COUNTIF($I888:$U888,3),0)</f>
        <v>1</v>
      </c>
      <c r="Z888" s="8">
        <f>IF(X888=0,COUNTIF($I888:$U888,2),0)</f>
        <v>1</v>
      </c>
      <c r="AA888" s="8">
        <f>COUNTIF($I888:$U888,1)</f>
        <v>0</v>
      </c>
      <c r="AB888">
        <v>888</v>
      </c>
      <c r="AC888">
        <f t="shared" si="13"/>
        <v>740592</v>
      </c>
    </row>
    <row r="889" spans="1:29">
      <c r="A889" s="3" t="s">
        <v>580</v>
      </c>
      <c r="B889" s="2" t="str" cm="1">
        <f t="array" ref="B889:C889">_xlfn.TEXTSPLIT(A889," ")</f>
        <v>K7KK7</v>
      </c>
      <c r="C889" s="2" t="str">
        <v>183</v>
      </c>
      <c r="D889" s="4" t="str" cm="1">
        <f t="array" ref="D889:H889">MID(B889,_xlfn.SEQUENCE(1,LEN(B889)),1)</f>
        <v>K</v>
      </c>
      <c r="E889" s="4" t="str">
        <v>7</v>
      </c>
      <c r="F889" s="4" t="str">
        <v>K</v>
      </c>
      <c r="G889" s="4" t="str">
        <v>K</v>
      </c>
      <c r="H889" s="4" t="str">
        <v>7</v>
      </c>
      <c r="I889" s="5">
        <f>COUNTIF(_xlfn.ANCHORARRAY($D889),"A")</f>
        <v>0</v>
      </c>
      <c r="J889" s="5">
        <f>COUNTIF(_xlfn.ANCHORARRAY($D889),"K")</f>
        <v>3</v>
      </c>
      <c r="K889" s="5">
        <f>COUNTIF(_xlfn.ANCHORARRAY($D889),"Q")</f>
        <v>0</v>
      </c>
      <c r="L889" s="5">
        <f>COUNTIF(_xlfn.ANCHORARRAY($D889),"J")</f>
        <v>0</v>
      </c>
      <c r="M889" s="5">
        <f>COUNTIF(_xlfn.ANCHORARRAY($D889),"T")</f>
        <v>0</v>
      </c>
      <c r="N889" s="5">
        <f>COUNTIF(_xlfn.ANCHORARRAY($D889),"9")</f>
        <v>0</v>
      </c>
      <c r="O889" s="5">
        <f>COUNTIF(_xlfn.ANCHORARRAY($D889),"8")</f>
        <v>0</v>
      </c>
      <c r="P889" s="5">
        <f>COUNTIF(_xlfn.ANCHORARRAY($D889),"7")</f>
        <v>2</v>
      </c>
      <c r="Q889" s="5">
        <f>COUNTIF(_xlfn.ANCHORARRAY($D889),"6")</f>
        <v>0</v>
      </c>
      <c r="R889" s="5">
        <f>COUNTIF(_xlfn.ANCHORARRAY($D889),"5")</f>
        <v>0</v>
      </c>
      <c r="S889" s="5">
        <f>COUNTIF(_xlfn.ANCHORARRAY($D889),"4")</f>
        <v>0</v>
      </c>
      <c r="T889" s="5">
        <f>COUNTIF(_xlfn.ANCHORARRAY($D889),"3")</f>
        <v>0</v>
      </c>
      <c r="U889" s="5">
        <f>COUNTIF(_xlfn.ANCHORARRAY($D889),"2")</f>
        <v>0</v>
      </c>
      <c r="V889" s="8">
        <f>COUNTIF($I889:$U889,5)</f>
        <v>0</v>
      </c>
      <c r="W889" s="8">
        <f>COUNTIF($I889:$U889,4)</f>
        <v>0</v>
      </c>
      <c r="X889" s="8">
        <f>COUNTIFS($I889:$U889,3,$I889:$U889,2)</f>
        <v>0</v>
      </c>
      <c r="Y889" s="8">
        <f>IF(X889=0,COUNTIF($I889:$U889,3),0)</f>
        <v>1</v>
      </c>
      <c r="Z889" s="8">
        <f>IF(X889=0,COUNTIF($I889:$U889,2),0)</f>
        <v>1</v>
      </c>
      <c r="AA889" s="8">
        <f>COUNTIF($I889:$U889,1)</f>
        <v>0</v>
      </c>
      <c r="AB889">
        <v>889</v>
      </c>
      <c r="AC889">
        <f t="shared" si="13"/>
        <v>162687</v>
      </c>
    </row>
    <row r="890" spans="1:29">
      <c r="A890" s="3" t="s">
        <v>517</v>
      </c>
      <c r="B890" s="2" t="str" cm="1">
        <f t="array" ref="B890:C890">_xlfn.TEXTSPLIT(A890," ")</f>
        <v>K99K9</v>
      </c>
      <c r="C890" s="2" t="str">
        <v>286</v>
      </c>
      <c r="D890" s="4" t="str" cm="1">
        <f t="array" ref="D890:H890">MID(B890,_xlfn.SEQUENCE(1,LEN(B890)),1)</f>
        <v>K</v>
      </c>
      <c r="E890" s="4" t="str">
        <v>9</v>
      </c>
      <c r="F890" s="4" t="str">
        <v>9</v>
      </c>
      <c r="G890" s="4" t="str">
        <v>K</v>
      </c>
      <c r="H890" s="4" t="str">
        <v>9</v>
      </c>
      <c r="I890" s="5">
        <f>COUNTIF(_xlfn.ANCHORARRAY($D890),"A")</f>
        <v>0</v>
      </c>
      <c r="J890" s="5">
        <f>COUNTIF(_xlfn.ANCHORARRAY($D890),"K")</f>
        <v>2</v>
      </c>
      <c r="K890" s="5">
        <f>COUNTIF(_xlfn.ANCHORARRAY($D890),"Q")</f>
        <v>0</v>
      </c>
      <c r="L890" s="5">
        <f>COUNTIF(_xlfn.ANCHORARRAY($D890),"J")</f>
        <v>0</v>
      </c>
      <c r="M890" s="5">
        <f>COUNTIF(_xlfn.ANCHORARRAY($D890),"T")</f>
        <v>0</v>
      </c>
      <c r="N890" s="5">
        <f>COUNTIF(_xlfn.ANCHORARRAY($D890),"9")</f>
        <v>3</v>
      </c>
      <c r="O890" s="5">
        <f>COUNTIF(_xlfn.ANCHORARRAY($D890),"8")</f>
        <v>0</v>
      </c>
      <c r="P890" s="5">
        <f>COUNTIF(_xlfn.ANCHORARRAY($D890),"7")</f>
        <v>0</v>
      </c>
      <c r="Q890" s="5">
        <f>COUNTIF(_xlfn.ANCHORARRAY($D890),"6")</f>
        <v>0</v>
      </c>
      <c r="R890" s="5">
        <f>COUNTIF(_xlfn.ANCHORARRAY($D890),"5")</f>
        <v>0</v>
      </c>
      <c r="S890" s="5">
        <f>COUNTIF(_xlfn.ANCHORARRAY($D890),"4")</f>
        <v>0</v>
      </c>
      <c r="T890" s="5">
        <f>COUNTIF(_xlfn.ANCHORARRAY($D890),"3")</f>
        <v>0</v>
      </c>
      <c r="U890" s="5">
        <f>COUNTIF(_xlfn.ANCHORARRAY($D890),"2")</f>
        <v>0</v>
      </c>
      <c r="V890" s="8">
        <f>COUNTIF($I890:$U890,5)</f>
        <v>0</v>
      </c>
      <c r="W890" s="8">
        <f>COUNTIF($I890:$U890,4)</f>
        <v>0</v>
      </c>
      <c r="X890" s="8">
        <f>COUNTIFS($I890:$U890,3,$I890:$U890,2)</f>
        <v>0</v>
      </c>
      <c r="Y890" s="8">
        <f>IF(X890=0,COUNTIF($I890:$U890,3),0)</f>
        <v>1</v>
      </c>
      <c r="Z890" s="8">
        <f>IF(X890=0,COUNTIF($I890:$U890,2),0)</f>
        <v>1</v>
      </c>
      <c r="AA890" s="8">
        <f>COUNTIF($I890:$U890,1)</f>
        <v>0</v>
      </c>
      <c r="AB890">
        <v>890</v>
      </c>
      <c r="AC890">
        <f t="shared" si="13"/>
        <v>254540</v>
      </c>
    </row>
    <row r="891" spans="1:29">
      <c r="A891" s="3" t="s">
        <v>454</v>
      </c>
      <c r="B891" s="2" t="str" cm="1">
        <f t="array" ref="B891:C891">_xlfn.TEXTSPLIT(A891," ")</f>
        <v>K99KK</v>
      </c>
      <c r="C891" s="2" t="str">
        <v>946</v>
      </c>
      <c r="D891" s="4" t="str" cm="1">
        <f t="array" ref="D891:H891">MID(B891,_xlfn.SEQUENCE(1,LEN(B891)),1)</f>
        <v>K</v>
      </c>
      <c r="E891" s="4" t="str">
        <v>9</v>
      </c>
      <c r="F891" s="4" t="str">
        <v>9</v>
      </c>
      <c r="G891" s="4" t="str">
        <v>K</v>
      </c>
      <c r="H891" s="4" t="str">
        <v>K</v>
      </c>
      <c r="I891" s="5">
        <f>COUNTIF(_xlfn.ANCHORARRAY($D891),"A")</f>
        <v>0</v>
      </c>
      <c r="J891" s="5">
        <f>COUNTIF(_xlfn.ANCHORARRAY($D891),"K")</f>
        <v>3</v>
      </c>
      <c r="K891" s="5">
        <f>COUNTIF(_xlfn.ANCHORARRAY($D891),"Q")</f>
        <v>0</v>
      </c>
      <c r="L891" s="5">
        <f>COUNTIF(_xlfn.ANCHORARRAY($D891),"J")</f>
        <v>0</v>
      </c>
      <c r="M891" s="5">
        <f>COUNTIF(_xlfn.ANCHORARRAY($D891),"T")</f>
        <v>0</v>
      </c>
      <c r="N891" s="5">
        <f>COUNTIF(_xlfn.ANCHORARRAY($D891),"9")</f>
        <v>2</v>
      </c>
      <c r="O891" s="5">
        <f>COUNTIF(_xlfn.ANCHORARRAY($D891),"8")</f>
        <v>0</v>
      </c>
      <c r="P891" s="5">
        <f>COUNTIF(_xlfn.ANCHORARRAY($D891),"7")</f>
        <v>0</v>
      </c>
      <c r="Q891" s="5">
        <f>COUNTIF(_xlfn.ANCHORARRAY($D891),"6")</f>
        <v>0</v>
      </c>
      <c r="R891" s="5">
        <f>COUNTIF(_xlfn.ANCHORARRAY($D891),"5")</f>
        <v>0</v>
      </c>
      <c r="S891" s="5">
        <f>COUNTIF(_xlfn.ANCHORARRAY($D891),"4")</f>
        <v>0</v>
      </c>
      <c r="T891" s="5">
        <f>COUNTIF(_xlfn.ANCHORARRAY($D891),"3")</f>
        <v>0</v>
      </c>
      <c r="U891" s="5">
        <f>COUNTIF(_xlfn.ANCHORARRAY($D891),"2")</f>
        <v>0</v>
      </c>
      <c r="V891" s="8">
        <f>COUNTIF($I891:$U891,5)</f>
        <v>0</v>
      </c>
      <c r="W891" s="8">
        <f>COUNTIF($I891:$U891,4)</f>
        <v>0</v>
      </c>
      <c r="X891" s="8">
        <f>COUNTIFS($I891:$U891,3,$I891:$U891,2)</f>
        <v>0</v>
      </c>
      <c r="Y891" s="8">
        <f>IF(X891=0,COUNTIF($I891:$U891,3),0)</f>
        <v>1</v>
      </c>
      <c r="Z891" s="8">
        <f>IF(X891=0,COUNTIF($I891:$U891,2),0)</f>
        <v>1</v>
      </c>
      <c r="AA891" s="8">
        <f>COUNTIF($I891:$U891,1)</f>
        <v>0</v>
      </c>
      <c r="AB891">
        <v>891</v>
      </c>
      <c r="AC891">
        <f t="shared" si="13"/>
        <v>842886</v>
      </c>
    </row>
    <row r="892" spans="1:29">
      <c r="A892" s="3" t="s">
        <v>910</v>
      </c>
      <c r="B892" s="2" t="str" cm="1">
        <f t="array" ref="B892:C892">_xlfn.TEXTSPLIT(A892," ")</f>
        <v>KK666</v>
      </c>
      <c r="C892" s="2" t="str">
        <v>490</v>
      </c>
      <c r="D892" s="4" t="str" cm="1">
        <f t="array" ref="D892:H892">MID(B892,_xlfn.SEQUENCE(1,LEN(B892)),1)</f>
        <v>K</v>
      </c>
      <c r="E892" s="4" t="str">
        <v>K</v>
      </c>
      <c r="F892" s="4" t="str">
        <v>6</v>
      </c>
      <c r="G892" s="4" t="str">
        <v>6</v>
      </c>
      <c r="H892" s="4" t="str">
        <v>6</v>
      </c>
      <c r="I892" s="5">
        <f>COUNTIF(_xlfn.ANCHORARRAY($D892),"A")</f>
        <v>0</v>
      </c>
      <c r="J892" s="5">
        <f>COUNTIF(_xlfn.ANCHORARRAY($D892),"K")</f>
        <v>2</v>
      </c>
      <c r="K892" s="5">
        <f>COUNTIF(_xlfn.ANCHORARRAY($D892),"Q")</f>
        <v>0</v>
      </c>
      <c r="L892" s="5">
        <f>COUNTIF(_xlfn.ANCHORARRAY($D892),"J")</f>
        <v>0</v>
      </c>
      <c r="M892" s="5">
        <f>COUNTIF(_xlfn.ANCHORARRAY($D892),"T")</f>
        <v>0</v>
      </c>
      <c r="N892" s="5">
        <f>COUNTIF(_xlfn.ANCHORARRAY($D892),"9")</f>
        <v>0</v>
      </c>
      <c r="O892" s="5">
        <f>COUNTIF(_xlfn.ANCHORARRAY($D892),"8")</f>
        <v>0</v>
      </c>
      <c r="P892" s="5">
        <f>COUNTIF(_xlfn.ANCHORARRAY($D892),"7")</f>
        <v>0</v>
      </c>
      <c r="Q892" s="5">
        <f>COUNTIF(_xlfn.ANCHORARRAY($D892),"6")</f>
        <v>3</v>
      </c>
      <c r="R892" s="5">
        <f>COUNTIF(_xlfn.ANCHORARRAY($D892),"5")</f>
        <v>0</v>
      </c>
      <c r="S892" s="5">
        <f>COUNTIF(_xlfn.ANCHORARRAY($D892),"4")</f>
        <v>0</v>
      </c>
      <c r="T892" s="5">
        <f>COUNTIF(_xlfn.ANCHORARRAY($D892),"3")</f>
        <v>0</v>
      </c>
      <c r="U892" s="5">
        <f>COUNTIF(_xlfn.ANCHORARRAY($D892),"2")</f>
        <v>0</v>
      </c>
      <c r="V892" s="8">
        <f>COUNTIF($I892:$U892,5)</f>
        <v>0</v>
      </c>
      <c r="W892" s="8">
        <f>COUNTIF($I892:$U892,4)</f>
        <v>0</v>
      </c>
      <c r="X892" s="8">
        <f>COUNTIFS($I892:$U892,3,$I892:$U892,2)</f>
        <v>0</v>
      </c>
      <c r="Y892" s="8">
        <f>IF(X892=0,COUNTIF($I892:$U892,3),0)</f>
        <v>1</v>
      </c>
      <c r="Z892" s="8">
        <f>IF(X892=0,COUNTIF($I892:$U892,2),0)</f>
        <v>1</v>
      </c>
      <c r="AA892" s="8">
        <f>COUNTIF($I892:$U892,1)</f>
        <v>0</v>
      </c>
      <c r="AB892">
        <v>892</v>
      </c>
      <c r="AC892">
        <f t="shared" si="13"/>
        <v>437080</v>
      </c>
    </row>
    <row r="893" spans="1:29">
      <c r="A893" s="3" t="s">
        <v>727</v>
      </c>
      <c r="B893" s="2" t="str" cm="1">
        <f t="array" ref="B893:C893">_xlfn.TEXTSPLIT(A893," ")</f>
        <v>KK6K6</v>
      </c>
      <c r="C893" s="2" t="str">
        <v>385</v>
      </c>
      <c r="D893" s="4" t="str" cm="1">
        <f t="array" ref="D893:H893">MID(B893,_xlfn.SEQUENCE(1,LEN(B893)),1)</f>
        <v>K</v>
      </c>
      <c r="E893" s="4" t="str">
        <v>K</v>
      </c>
      <c r="F893" s="4" t="str">
        <v>6</v>
      </c>
      <c r="G893" s="4" t="str">
        <v>K</v>
      </c>
      <c r="H893" s="4" t="str">
        <v>6</v>
      </c>
      <c r="I893" s="5">
        <f>COUNTIF(_xlfn.ANCHORARRAY($D893),"A")</f>
        <v>0</v>
      </c>
      <c r="J893" s="5">
        <f>COUNTIF(_xlfn.ANCHORARRAY($D893),"K")</f>
        <v>3</v>
      </c>
      <c r="K893" s="5">
        <f>COUNTIF(_xlfn.ANCHORARRAY($D893),"Q")</f>
        <v>0</v>
      </c>
      <c r="L893" s="5">
        <f>COUNTIF(_xlfn.ANCHORARRAY($D893),"J")</f>
        <v>0</v>
      </c>
      <c r="M893" s="5">
        <f>COUNTIF(_xlfn.ANCHORARRAY($D893),"T")</f>
        <v>0</v>
      </c>
      <c r="N893" s="5">
        <f>COUNTIF(_xlfn.ANCHORARRAY($D893),"9")</f>
        <v>0</v>
      </c>
      <c r="O893" s="5">
        <f>COUNTIF(_xlfn.ANCHORARRAY($D893),"8")</f>
        <v>0</v>
      </c>
      <c r="P893" s="5">
        <f>COUNTIF(_xlfn.ANCHORARRAY($D893),"7")</f>
        <v>0</v>
      </c>
      <c r="Q893" s="5">
        <f>COUNTIF(_xlfn.ANCHORARRAY($D893),"6")</f>
        <v>2</v>
      </c>
      <c r="R893" s="5">
        <f>COUNTIF(_xlfn.ANCHORARRAY($D893),"5")</f>
        <v>0</v>
      </c>
      <c r="S893" s="5">
        <f>COUNTIF(_xlfn.ANCHORARRAY($D893),"4")</f>
        <v>0</v>
      </c>
      <c r="T893" s="5">
        <f>COUNTIF(_xlfn.ANCHORARRAY($D893),"3")</f>
        <v>0</v>
      </c>
      <c r="U893" s="5">
        <f>COUNTIF(_xlfn.ANCHORARRAY($D893),"2")</f>
        <v>0</v>
      </c>
      <c r="V893" s="8">
        <f>COUNTIF($I893:$U893,5)</f>
        <v>0</v>
      </c>
      <c r="W893" s="8">
        <f>COUNTIF($I893:$U893,4)</f>
        <v>0</v>
      </c>
      <c r="X893" s="8">
        <f>COUNTIFS($I893:$U893,3,$I893:$U893,2)</f>
        <v>0</v>
      </c>
      <c r="Y893" s="8">
        <f>IF(X893=0,COUNTIF($I893:$U893,3),0)</f>
        <v>1</v>
      </c>
      <c r="Z893" s="8">
        <f>IF(X893=0,COUNTIF($I893:$U893,2),0)</f>
        <v>1</v>
      </c>
      <c r="AA893" s="8">
        <f>COUNTIF($I893:$U893,1)</f>
        <v>0</v>
      </c>
      <c r="AB893">
        <v>893</v>
      </c>
      <c r="AC893">
        <f t="shared" si="13"/>
        <v>343805</v>
      </c>
    </row>
    <row r="894" spans="1:29">
      <c r="A894" s="3" t="s">
        <v>702</v>
      </c>
      <c r="B894" s="2" t="str" cm="1">
        <f t="array" ref="B894:C894">_xlfn.TEXTSPLIT(A894," ")</f>
        <v>KKTKT</v>
      </c>
      <c r="C894" s="2" t="str">
        <v>158</v>
      </c>
      <c r="D894" s="4" t="str" cm="1">
        <f t="array" ref="D894:H894">MID(B894,_xlfn.SEQUENCE(1,LEN(B894)),1)</f>
        <v>K</v>
      </c>
      <c r="E894" s="4" t="str">
        <v>K</v>
      </c>
      <c r="F894" s="4" t="str">
        <v>T</v>
      </c>
      <c r="G894" s="4" t="str">
        <v>K</v>
      </c>
      <c r="H894" s="4" t="str">
        <v>T</v>
      </c>
      <c r="I894" s="5">
        <f>COUNTIF(_xlfn.ANCHORARRAY($D894),"A")</f>
        <v>0</v>
      </c>
      <c r="J894" s="5">
        <f>COUNTIF(_xlfn.ANCHORARRAY($D894),"K")</f>
        <v>3</v>
      </c>
      <c r="K894" s="5">
        <f>COUNTIF(_xlfn.ANCHORARRAY($D894),"Q")</f>
        <v>0</v>
      </c>
      <c r="L894" s="5">
        <f>COUNTIF(_xlfn.ANCHORARRAY($D894),"J")</f>
        <v>0</v>
      </c>
      <c r="M894" s="5">
        <f>COUNTIF(_xlfn.ANCHORARRAY($D894),"T")</f>
        <v>2</v>
      </c>
      <c r="N894" s="5">
        <f>COUNTIF(_xlfn.ANCHORARRAY($D894),"9")</f>
        <v>0</v>
      </c>
      <c r="O894" s="5">
        <f>COUNTIF(_xlfn.ANCHORARRAY($D894),"8")</f>
        <v>0</v>
      </c>
      <c r="P894" s="5">
        <f>COUNTIF(_xlfn.ANCHORARRAY($D894),"7")</f>
        <v>0</v>
      </c>
      <c r="Q894" s="5">
        <f>COUNTIF(_xlfn.ANCHORARRAY($D894),"6")</f>
        <v>0</v>
      </c>
      <c r="R894" s="5">
        <f>COUNTIF(_xlfn.ANCHORARRAY($D894),"5")</f>
        <v>0</v>
      </c>
      <c r="S894" s="5">
        <f>COUNTIF(_xlfn.ANCHORARRAY($D894),"4")</f>
        <v>0</v>
      </c>
      <c r="T894" s="5">
        <f>COUNTIF(_xlfn.ANCHORARRAY($D894),"3")</f>
        <v>0</v>
      </c>
      <c r="U894" s="5">
        <f>COUNTIF(_xlfn.ANCHORARRAY($D894),"2")</f>
        <v>0</v>
      </c>
      <c r="V894" s="8">
        <f>COUNTIF($I894:$U894,5)</f>
        <v>0</v>
      </c>
      <c r="W894" s="8">
        <f>COUNTIF($I894:$U894,4)</f>
        <v>0</v>
      </c>
      <c r="X894" s="8">
        <f>COUNTIFS($I894:$U894,3,$I894:$U894,2)</f>
        <v>0</v>
      </c>
      <c r="Y894" s="8">
        <f>IF(X894=0,COUNTIF($I894:$U894,3),0)</f>
        <v>1</v>
      </c>
      <c r="Z894" s="8">
        <f>IF(X894=0,COUNTIF($I894:$U894,2),0)</f>
        <v>1</v>
      </c>
      <c r="AA894" s="8">
        <f>COUNTIF($I894:$U894,1)</f>
        <v>0</v>
      </c>
      <c r="AB894">
        <v>894</v>
      </c>
      <c r="AC894">
        <f t="shared" si="13"/>
        <v>141252</v>
      </c>
    </row>
    <row r="895" spans="1:29">
      <c r="A895" s="3" t="s">
        <v>344</v>
      </c>
      <c r="B895" s="2" t="str" cm="1">
        <f t="array" ref="B895:C895">_xlfn.TEXTSPLIT(A895," ")</f>
        <v>KKJKJ</v>
      </c>
      <c r="C895" s="2" t="str">
        <v>486</v>
      </c>
      <c r="D895" s="4" t="str" cm="1">
        <f t="array" ref="D895:H895">MID(B895,_xlfn.SEQUENCE(1,LEN(B895)),1)</f>
        <v>K</v>
      </c>
      <c r="E895" s="4" t="str">
        <v>K</v>
      </c>
      <c r="F895" s="4" t="str">
        <v>J</v>
      </c>
      <c r="G895" s="4" t="str">
        <v>K</v>
      </c>
      <c r="H895" s="4" t="str">
        <v>J</v>
      </c>
      <c r="I895" s="5">
        <f>COUNTIF(_xlfn.ANCHORARRAY($D895),"A")</f>
        <v>0</v>
      </c>
      <c r="J895" s="5">
        <f>COUNTIF(_xlfn.ANCHORARRAY($D895),"K")</f>
        <v>3</v>
      </c>
      <c r="K895" s="5">
        <f>COUNTIF(_xlfn.ANCHORARRAY($D895),"Q")</f>
        <v>0</v>
      </c>
      <c r="L895" s="5">
        <f>COUNTIF(_xlfn.ANCHORARRAY($D895),"J")</f>
        <v>2</v>
      </c>
      <c r="M895" s="5">
        <f>COUNTIF(_xlfn.ANCHORARRAY($D895),"T")</f>
        <v>0</v>
      </c>
      <c r="N895" s="5">
        <f>COUNTIF(_xlfn.ANCHORARRAY($D895),"9")</f>
        <v>0</v>
      </c>
      <c r="O895" s="5">
        <f>COUNTIF(_xlfn.ANCHORARRAY($D895),"8")</f>
        <v>0</v>
      </c>
      <c r="P895" s="5">
        <f>COUNTIF(_xlfn.ANCHORARRAY($D895),"7")</f>
        <v>0</v>
      </c>
      <c r="Q895" s="5">
        <f>COUNTIF(_xlfn.ANCHORARRAY($D895),"6")</f>
        <v>0</v>
      </c>
      <c r="R895" s="5">
        <f>COUNTIF(_xlfn.ANCHORARRAY($D895),"5")</f>
        <v>0</v>
      </c>
      <c r="S895" s="5">
        <f>COUNTIF(_xlfn.ANCHORARRAY($D895),"4")</f>
        <v>0</v>
      </c>
      <c r="T895" s="5">
        <f>COUNTIF(_xlfn.ANCHORARRAY($D895),"3")</f>
        <v>0</v>
      </c>
      <c r="U895" s="5">
        <f>COUNTIF(_xlfn.ANCHORARRAY($D895),"2")</f>
        <v>0</v>
      </c>
      <c r="V895" s="8">
        <f>COUNTIF($I895:$U895,5)</f>
        <v>0</v>
      </c>
      <c r="W895" s="8">
        <f>COUNTIF($I895:$U895,4)</f>
        <v>0</v>
      </c>
      <c r="X895" s="8">
        <f>COUNTIFS($I895:$U895,3,$I895:$U895,2)</f>
        <v>0</v>
      </c>
      <c r="Y895" s="8">
        <f>IF(X895=0,COUNTIF($I895:$U895,3),0)</f>
        <v>1</v>
      </c>
      <c r="Z895" s="8">
        <f>IF(X895=0,COUNTIF($I895:$U895,2),0)</f>
        <v>1</v>
      </c>
      <c r="AA895" s="8">
        <f>COUNTIF($I895:$U895,1)</f>
        <v>0</v>
      </c>
      <c r="AB895">
        <v>895</v>
      </c>
      <c r="AC895">
        <f t="shared" si="13"/>
        <v>434970</v>
      </c>
    </row>
    <row r="896" spans="1:29">
      <c r="A896" s="3" t="s">
        <v>351</v>
      </c>
      <c r="B896" s="2" t="str" cm="1">
        <f t="array" ref="B896:C896">_xlfn.TEXTSPLIT(A896," ")</f>
        <v>KKK88</v>
      </c>
      <c r="C896" s="2" t="str">
        <v>701</v>
      </c>
      <c r="D896" s="4" t="str" cm="1">
        <f t="array" ref="D896:H896">MID(B896,_xlfn.SEQUENCE(1,LEN(B896)),1)</f>
        <v>K</v>
      </c>
      <c r="E896" s="4" t="str">
        <v>K</v>
      </c>
      <c r="F896" s="4" t="str">
        <v>K</v>
      </c>
      <c r="G896" s="4" t="str">
        <v>8</v>
      </c>
      <c r="H896" s="4" t="str">
        <v>8</v>
      </c>
      <c r="I896" s="5">
        <f>COUNTIF(_xlfn.ANCHORARRAY($D896),"A")</f>
        <v>0</v>
      </c>
      <c r="J896" s="5">
        <f>COUNTIF(_xlfn.ANCHORARRAY($D896),"K")</f>
        <v>3</v>
      </c>
      <c r="K896" s="5">
        <f>COUNTIF(_xlfn.ANCHORARRAY($D896),"Q")</f>
        <v>0</v>
      </c>
      <c r="L896" s="5">
        <f>COUNTIF(_xlfn.ANCHORARRAY($D896),"J")</f>
        <v>0</v>
      </c>
      <c r="M896" s="5">
        <f>COUNTIF(_xlfn.ANCHORARRAY($D896),"T")</f>
        <v>0</v>
      </c>
      <c r="N896" s="5">
        <f>COUNTIF(_xlfn.ANCHORARRAY($D896),"9")</f>
        <v>0</v>
      </c>
      <c r="O896" s="5">
        <f>COUNTIF(_xlfn.ANCHORARRAY($D896),"8")</f>
        <v>2</v>
      </c>
      <c r="P896" s="5">
        <f>COUNTIF(_xlfn.ANCHORARRAY($D896),"7")</f>
        <v>0</v>
      </c>
      <c r="Q896" s="5">
        <f>COUNTIF(_xlfn.ANCHORARRAY($D896),"6")</f>
        <v>0</v>
      </c>
      <c r="R896" s="5">
        <f>COUNTIF(_xlfn.ANCHORARRAY($D896),"5")</f>
        <v>0</v>
      </c>
      <c r="S896" s="5">
        <f>COUNTIF(_xlfn.ANCHORARRAY($D896),"4")</f>
        <v>0</v>
      </c>
      <c r="T896" s="5">
        <f>COUNTIF(_xlfn.ANCHORARRAY($D896),"3")</f>
        <v>0</v>
      </c>
      <c r="U896" s="5">
        <f>COUNTIF(_xlfn.ANCHORARRAY($D896),"2")</f>
        <v>0</v>
      </c>
      <c r="V896" s="8">
        <f>COUNTIF($I896:$U896,5)</f>
        <v>0</v>
      </c>
      <c r="W896" s="8">
        <f>COUNTIF($I896:$U896,4)</f>
        <v>0</v>
      </c>
      <c r="X896" s="8">
        <f>COUNTIFS($I896:$U896,3,$I896:$U896,2)</f>
        <v>0</v>
      </c>
      <c r="Y896" s="8">
        <f>IF(X896=0,COUNTIF($I896:$U896,3),0)</f>
        <v>1</v>
      </c>
      <c r="Z896" s="8">
        <f>IF(X896=0,COUNTIF($I896:$U896,2),0)</f>
        <v>1</v>
      </c>
      <c r="AA896" s="8">
        <f>COUNTIF($I896:$U896,1)</f>
        <v>0</v>
      </c>
      <c r="AB896">
        <v>896</v>
      </c>
      <c r="AC896">
        <f t="shared" si="13"/>
        <v>628096</v>
      </c>
    </row>
    <row r="897" spans="1:29">
      <c r="A897" s="3" t="s">
        <v>636</v>
      </c>
      <c r="B897" s="2" t="str" cm="1">
        <f t="array" ref="B897:C897">_xlfn.TEXTSPLIT(A897," ")</f>
        <v>A22A2</v>
      </c>
      <c r="C897" s="2" t="str">
        <v>29</v>
      </c>
      <c r="D897" s="4" t="str" cm="1">
        <f t="array" ref="D897:H897">MID(B897,_xlfn.SEQUENCE(1,LEN(B897)),1)</f>
        <v>A</v>
      </c>
      <c r="E897" s="4" t="str">
        <v>2</v>
      </c>
      <c r="F897" s="4" t="str">
        <v>2</v>
      </c>
      <c r="G897" s="4" t="str">
        <v>A</v>
      </c>
      <c r="H897" s="4" t="str">
        <v>2</v>
      </c>
      <c r="I897" s="5">
        <f>COUNTIF(_xlfn.ANCHORARRAY($D897),"A")</f>
        <v>2</v>
      </c>
      <c r="J897" s="5">
        <f>COUNTIF(_xlfn.ANCHORARRAY($D897),"K")</f>
        <v>0</v>
      </c>
      <c r="K897" s="5">
        <f>COUNTIF(_xlfn.ANCHORARRAY($D897),"Q")</f>
        <v>0</v>
      </c>
      <c r="L897" s="5">
        <f>COUNTIF(_xlfn.ANCHORARRAY($D897),"J")</f>
        <v>0</v>
      </c>
      <c r="M897" s="5">
        <f>COUNTIF(_xlfn.ANCHORARRAY($D897),"T")</f>
        <v>0</v>
      </c>
      <c r="N897" s="5">
        <f>COUNTIF(_xlfn.ANCHORARRAY($D897),"9")</f>
        <v>0</v>
      </c>
      <c r="O897" s="5">
        <f>COUNTIF(_xlfn.ANCHORARRAY($D897),"8")</f>
        <v>0</v>
      </c>
      <c r="P897" s="5">
        <f>COUNTIF(_xlfn.ANCHORARRAY($D897),"7")</f>
        <v>0</v>
      </c>
      <c r="Q897" s="5">
        <f>COUNTIF(_xlfn.ANCHORARRAY($D897),"6")</f>
        <v>0</v>
      </c>
      <c r="R897" s="5">
        <f>COUNTIF(_xlfn.ANCHORARRAY($D897),"5")</f>
        <v>0</v>
      </c>
      <c r="S897" s="5">
        <f>COUNTIF(_xlfn.ANCHORARRAY($D897),"4")</f>
        <v>0</v>
      </c>
      <c r="T897" s="5">
        <f>COUNTIF(_xlfn.ANCHORARRAY($D897),"3")</f>
        <v>0</v>
      </c>
      <c r="U897" s="5">
        <f>COUNTIF(_xlfn.ANCHORARRAY($D897),"2")</f>
        <v>3</v>
      </c>
      <c r="V897" s="8">
        <f>COUNTIF($I897:$U897,5)</f>
        <v>0</v>
      </c>
      <c r="W897" s="8">
        <f>COUNTIF($I897:$U897,4)</f>
        <v>0</v>
      </c>
      <c r="X897" s="8">
        <f>COUNTIFS($I897:$U897,3,$I897:$U897,2)</f>
        <v>0</v>
      </c>
      <c r="Y897" s="8">
        <f>IF(X897=0,COUNTIF($I897:$U897,3),0)</f>
        <v>1</v>
      </c>
      <c r="Z897" s="8">
        <f>IF(X897=0,COUNTIF($I897:$U897,2),0)</f>
        <v>1</v>
      </c>
      <c r="AA897" s="8">
        <f>COUNTIF($I897:$U897,1)</f>
        <v>0</v>
      </c>
      <c r="AB897">
        <v>897</v>
      </c>
      <c r="AC897">
        <f t="shared" si="13"/>
        <v>26013</v>
      </c>
    </row>
    <row r="898" spans="1:29">
      <c r="A898" s="3" t="s">
        <v>680</v>
      </c>
      <c r="B898" s="2" t="str" cm="1">
        <f t="array" ref="B898:C898">_xlfn.TEXTSPLIT(A898," ")</f>
        <v>A6A6A</v>
      </c>
      <c r="C898" s="2" t="str">
        <v>460</v>
      </c>
      <c r="D898" s="4" t="str" cm="1">
        <f t="array" ref="D898:H898">MID(B898,_xlfn.SEQUENCE(1,LEN(B898)),1)</f>
        <v>A</v>
      </c>
      <c r="E898" s="4" t="str">
        <v>6</v>
      </c>
      <c r="F898" s="4" t="str">
        <v>A</v>
      </c>
      <c r="G898" s="4" t="str">
        <v>6</v>
      </c>
      <c r="H898" s="4" t="str">
        <v>A</v>
      </c>
      <c r="I898" s="5">
        <f>COUNTIF(_xlfn.ANCHORARRAY($D898),"A")</f>
        <v>3</v>
      </c>
      <c r="J898" s="5">
        <f>COUNTIF(_xlfn.ANCHORARRAY($D898),"K")</f>
        <v>0</v>
      </c>
      <c r="K898" s="5">
        <f>COUNTIF(_xlfn.ANCHORARRAY($D898),"Q")</f>
        <v>0</v>
      </c>
      <c r="L898" s="5">
        <f>COUNTIF(_xlfn.ANCHORARRAY($D898),"J")</f>
        <v>0</v>
      </c>
      <c r="M898" s="5">
        <f>COUNTIF(_xlfn.ANCHORARRAY($D898),"T")</f>
        <v>0</v>
      </c>
      <c r="N898" s="5">
        <f>COUNTIF(_xlfn.ANCHORARRAY($D898),"9")</f>
        <v>0</v>
      </c>
      <c r="O898" s="5">
        <f>COUNTIF(_xlfn.ANCHORARRAY($D898),"8")</f>
        <v>0</v>
      </c>
      <c r="P898" s="5">
        <f>COUNTIF(_xlfn.ANCHORARRAY($D898),"7")</f>
        <v>0</v>
      </c>
      <c r="Q898" s="5">
        <f>COUNTIF(_xlfn.ANCHORARRAY($D898),"6")</f>
        <v>2</v>
      </c>
      <c r="R898" s="5">
        <f>COUNTIF(_xlfn.ANCHORARRAY($D898),"5")</f>
        <v>0</v>
      </c>
      <c r="S898" s="5">
        <f>COUNTIF(_xlfn.ANCHORARRAY($D898),"4")</f>
        <v>0</v>
      </c>
      <c r="T898" s="5">
        <f>COUNTIF(_xlfn.ANCHORARRAY($D898),"3")</f>
        <v>0</v>
      </c>
      <c r="U898" s="5">
        <f>COUNTIF(_xlfn.ANCHORARRAY($D898),"2")</f>
        <v>0</v>
      </c>
      <c r="V898" s="8">
        <f>COUNTIF($I898:$U898,5)</f>
        <v>0</v>
      </c>
      <c r="W898" s="8">
        <f>COUNTIF($I898:$U898,4)</f>
        <v>0</v>
      </c>
      <c r="X898" s="8">
        <f>COUNTIFS($I898:$U898,3,$I898:$U898,2)</f>
        <v>0</v>
      </c>
      <c r="Y898" s="8">
        <f>IF(X898=0,COUNTIF($I898:$U898,3),0)</f>
        <v>1</v>
      </c>
      <c r="Z898" s="8">
        <f>IF(X898=0,COUNTIF($I898:$U898,2),0)</f>
        <v>1</v>
      </c>
      <c r="AA898" s="8">
        <f>COUNTIF($I898:$U898,1)</f>
        <v>0</v>
      </c>
      <c r="AB898">
        <v>898</v>
      </c>
      <c r="AC898">
        <f t="shared" ref="AC898:AC961" si="14">AB898*C898</f>
        <v>413080</v>
      </c>
    </row>
    <row r="899" spans="1:29">
      <c r="A899" s="3" t="s">
        <v>175</v>
      </c>
      <c r="B899" s="2" t="str" cm="1">
        <f t="array" ref="B899:C899">_xlfn.TEXTSPLIT(A899," ")</f>
        <v>AAJAJ</v>
      </c>
      <c r="C899" s="2" t="str">
        <v>532</v>
      </c>
      <c r="D899" s="4" t="str" cm="1">
        <f t="array" ref="D899:H899">MID(B899,_xlfn.SEQUENCE(1,LEN(B899)),1)</f>
        <v>A</v>
      </c>
      <c r="E899" s="4" t="str">
        <v>A</v>
      </c>
      <c r="F899" s="4" t="str">
        <v>J</v>
      </c>
      <c r="G899" s="4" t="str">
        <v>A</v>
      </c>
      <c r="H899" s="4" t="str">
        <v>J</v>
      </c>
      <c r="I899" s="5">
        <f>COUNTIF(_xlfn.ANCHORARRAY($D899),"A")</f>
        <v>3</v>
      </c>
      <c r="J899" s="5">
        <f>COUNTIF(_xlfn.ANCHORARRAY($D899),"K")</f>
        <v>0</v>
      </c>
      <c r="K899" s="5">
        <f>COUNTIF(_xlfn.ANCHORARRAY($D899),"Q")</f>
        <v>0</v>
      </c>
      <c r="L899" s="5">
        <f>COUNTIF(_xlfn.ANCHORARRAY($D899),"J")</f>
        <v>2</v>
      </c>
      <c r="M899" s="5">
        <f>COUNTIF(_xlfn.ANCHORARRAY($D899),"T")</f>
        <v>0</v>
      </c>
      <c r="N899" s="5">
        <f>COUNTIF(_xlfn.ANCHORARRAY($D899),"9")</f>
        <v>0</v>
      </c>
      <c r="O899" s="5">
        <f>COUNTIF(_xlfn.ANCHORARRAY($D899),"8")</f>
        <v>0</v>
      </c>
      <c r="P899" s="5">
        <f>COUNTIF(_xlfn.ANCHORARRAY($D899),"7")</f>
        <v>0</v>
      </c>
      <c r="Q899" s="5">
        <f>COUNTIF(_xlfn.ANCHORARRAY($D899),"6")</f>
        <v>0</v>
      </c>
      <c r="R899" s="5">
        <f>COUNTIF(_xlfn.ANCHORARRAY($D899),"5")</f>
        <v>0</v>
      </c>
      <c r="S899" s="5">
        <f>COUNTIF(_xlfn.ANCHORARRAY($D899),"4")</f>
        <v>0</v>
      </c>
      <c r="T899" s="5">
        <f>COUNTIF(_xlfn.ANCHORARRAY($D899),"3")</f>
        <v>0</v>
      </c>
      <c r="U899" s="5">
        <f>COUNTIF(_xlfn.ANCHORARRAY($D899),"2")</f>
        <v>0</v>
      </c>
      <c r="V899" s="8">
        <f>COUNTIF($I899:$U899,5)</f>
        <v>0</v>
      </c>
      <c r="W899" s="8">
        <f>COUNTIF($I899:$U899,4)</f>
        <v>0</v>
      </c>
      <c r="X899" s="8">
        <f>COUNTIFS($I899:$U899,3,$I899:$U899,2)</f>
        <v>0</v>
      </c>
      <c r="Y899" s="8">
        <f>IF(X899=0,COUNTIF($I899:$U899,3),0)</f>
        <v>1</v>
      </c>
      <c r="Z899" s="8">
        <f>IF(X899=0,COUNTIF($I899:$U899,2),0)</f>
        <v>1</v>
      </c>
      <c r="AA899" s="8">
        <f>COUNTIF($I899:$U899,1)</f>
        <v>0</v>
      </c>
      <c r="AB899">
        <v>899</v>
      </c>
      <c r="AC899">
        <f t="shared" si="14"/>
        <v>478268</v>
      </c>
    </row>
    <row r="900" spans="1:29">
      <c r="A900" s="3" t="s">
        <v>778</v>
      </c>
      <c r="B900" s="2" t="str" cm="1">
        <f t="array" ref="B900:C900">_xlfn.TEXTSPLIT(A900," ")</f>
        <v>AAKAK</v>
      </c>
      <c r="C900" s="2" t="str">
        <v>121</v>
      </c>
      <c r="D900" s="4" t="str" cm="1">
        <f t="array" ref="D900:H900">MID(B900,_xlfn.SEQUENCE(1,LEN(B900)),1)</f>
        <v>A</v>
      </c>
      <c r="E900" s="4" t="str">
        <v>A</v>
      </c>
      <c r="F900" s="4" t="str">
        <v>K</v>
      </c>
      <c r="G900" s="4" t="str">
        <v>A</v>
      </c>
      <c r="H900" s="4" t="str">
        <v>K</v>
      </c>
      <c r="I900" s="5">
        <f>COUNTIF(_xlfn.ANCHORARRAY($D900),"A")</f>
        <v>3</v>
      </c>
      <c r="J900" s="5">
        <f>COUNTIF(_xlfn.ANCHORARRAY($D900),"K")</f>
        <v>2</v>
      </c>
      <c r="K900" s="5">
        <f>COUNTIF(_xlfn.ANCHORARRAY($D900),"Q")</f>
        <v>0</v>
      </c>
      <c r="L900" s="5">
        <f>COUNTIF(_xlfn.ANCHORARRAY($D900),"J")</f>
        <v>0</v>
      </c>
      <c r="M900" s="5">
        <f>COUNTIF(_xlfn.ANCHORARRAY($D900),"T")</f>
        <v>0</v>
      </c>
      <c r="N900" s="5">
        <f>COUNTIF(_xlfn.ANCHORARRAY($D900),"9")</f>
        <v>0</v>
      </c>
      <c r="O900" s="5">
        <f>COUNTIF(_xlfn.ANCHORARRAY($D900),"8")</f>
        <v>0</v>
      </c>
      <c r="P900" s="5">
        <f>COUNTIF(_xlfn.ANCHORARRAY($D900),"7")</f>
        <v>0</v>
      </c>
      <c r="Q900" s="5">
        <f>COUNTIF(_xlfn.ANCHORARRAY($D900),"6")</f>
        <v>0</v>
      </c>
      <c r="R900" s="5">
        <f>COUNTIF(_xlfn.ANCHORARRAY($D900),"5")</f>
        <v>0</v>
      </c>
      <c r="S900" s="5">
        <f>COUNTIF(_xlfn.ANCHORARRAY($D900),"4")</f>
        <v>0</v>
      </c>
      <c r="T900" s="5">
        <f>COUNTIF(_xlfn.ANCHORARRAY($D900),"3")</f>
        <v>0</v>
      </c>
      <c r="U900" s="5">
        <f>COUNTIF(_xlfn.ANCHORARRAY($D900),"2")</f>
        <v>0</v>
      </c>
      <c r="V900" s="8">
        <f>COUNTIF($I900:$U900,5)</f>
        <v>0</v>
      </c>
      <c r="W900" s="8">
        <f>COUNTIF($I900:$U900,4)</f>
        <v>0</v>
      </c>
      <c r="X900" s="8">
        <f>COUNTIFS($I900:$U900,3,$I900:$U900,2)</f>
        <v>0</v>
      </c>
      <c r="Y900" s="8">
        <f>IF(X900=0,COUNTIF($I900:$U900,3),0)</f>
        <v>1</v>
      </c>
      <c r="Z900" s="8">
        <f>IF(X900=0,COUNTIF($I900:$U900,2),0)</f>
        <v>1</v>
      </c>
      <c r="AA900" s="8">
        <f>COUNTIF($I900:$U900,1)</f>
        <v>0</v>
      </c>
      <c r="AB900">
        <v>900</v>
      </c>
      <c r="AC900">
        <f t="shared" si="14"/>
        <v>108900</v>
      </c>
    </row>
    <row r="901" spans="1:29">
      <c r="A901" s="3" t="s">
        <v>216</v>
      </c>
      <c r="B901" s="2" t="str" cm="1">
        <f t="array" ref="B901:C901">_xlfn.TEXTSPLIT(A901," ")</f>
        <v>22228</v>
      </c>
      <c r="C901" s="2" t="str">
        <v>995</v>
      </c>
      <c r="D901" s="4" t="str" cm="1">
        <f t="array" ref="D901:H901">MID(B901,_xlfn.SEQUENCE(1,LEN(B901)),1)</f>
        <v>2</v>
      </c>
      <c r="E901" s="4" t="str">
        <v>2</v>
      </c>
      <c r="F901" s="4" t="str">
        <v>2</v>
      </c>
      <c r="G901" s="4" t="str">
        <v>2</v>
      </c>
      <c r="H901" s="4" t="str">
        <v>8</v>
      </c>
      <c r="I901" s="5">
        <f>COUNTIF(_xlfn.ANCHORARRAY($D901),"A")</f>
        <v>0</v>
      </c>
      <c r="J901" s="5">
        <f>COUNTIF(_xlfn.ANCHORARRAY($D901),"K")</f>
        <v>0</v>
      </c>
      <c r="K901" s="5">
        <f>COUNTIF(_xlfn.ANCHORARRAY($D901),"Q")</f>
        <v>0</v>
      </c>
      <c r="L901" s="5">
        <f>COUNTIF(_xlfn.ANCHORARRAY($D901),"J")</f>
        <v>0</v>
      </c>
      <c r="M901" s="5">
        <f>COUNTIF(_xlfn.ANCHORARRAY($D901),"T")</f>
        <v>0</v>
      </c>
      <c r="N901" s="5">
        <f>COUNTIF(_xlfn.ANCHORARRAY($D901),"9")</f>
        <v>0</v>
      </c>
      <c r="O901" s="5">
        <f>COUNTIF(_xlfn.ANCHORARRAY($D901),"8")</f>
        <v>1</v>
      </c>
      <c r="P901" s="5">
        <f>COUNTIF(_xlfn.ANCHORARRAY($D901),"7")</f>
        <v>0</v>
      </c>
      <c r="Q901" s="5">
        <f>COUNTIF(_xlfn.ANCHORARRAY($D901),"6")</f>
        <v>0</v>
      </c>
      <c r="R901" s="5">
        <f>COUNTIF(_xlfn.ANCHORARRAY($D901),"5")</f>
        <v>0</v>
      </c>
      <c r="S901" s="5">
        <f>COUNTIF(_xlfn.ANCHORARRAY($D901),"4")</f>
        <v>0</v>
      </c>
      <c r="T901" s="5">
        <f>COUNTIF(_xlfn.ANCHORARRAY($D901),"3")</f>
        <v>0</v>
      </c>
      <c r="U901" s="5">
        <f>COUNTIF(_xlfn.ANCHORARRAY($D901),"2")</f>
        <v>4</v>
      </c>
      <c r="V901" s="8">
        <f>COUNTIF($I901:$U901,5)</f>
        <v>0</v>
      </c>
      <c r="W901" s="8">
        <f>COUNTIF($I901:$U901,4)</f>
        <v>1</v>
      </c>
      <c r="X901" s="8">
        <f>COUNTIFS($I901:$U901,3,$I901:$U901,2)</f>
        <v>0</v>
      </c>
      <c r="Y901" s="8">
        <f>IF(X901=0,COUNTIF($I901:$U901,3),0)</f>
        <v>0</v>
      </c>
      <c r="Z901" s="8">
        <f>IF(X901=0,COUNTIF($I901:$U901,2),0)</f>
        <v>0</v>
      </c>
      <c r="AA901" s="8">
        <f>COUNTIF($I901:$U901,1)</f>
        <v>1</v>
      </c>
      <c r="AB901">
        <v>901</v>
      </c>
      <c r="AC901">
        <f t="shared" si="14"/>
        <v>896495</v>
      </c>
    </row>
    <row r="902" spans="1:29">
      <c r="A902" s="3" t="s">
        <v>726</v>
      </c>
      <c r="B902" s="2" t="str" cm="1">
        <f t="array" ref="B902:C902">_xlfn.TEXTSPLIT(A902," ")</f>
        <v>2222A</v>
      </c>
      <c r="C902" s="2" t="str">
        <v>110</v>
      </c>
      <c r="D902" s="4" t="str" cm="1">
        <f t="array" ref="D902:H902">MID(B902,_xlfn.SEQUENCE(1,LEN(B902)),1)</f>
        <v>2</v>
      </c>
      <c r="E902" s="4" t="str">
        <v>2</v>
      </c>
      <c r="F902" s="4" t="str">
        <v>2</v>
      </c>
      <c r="G902" s="4" t="str">
        <v>2</v>
      </c>
      <c r="H902" s="4" t="str">
        <v>A</v>
      </c>
      <c r="I902" s="5">
        <f>COUNTIF(_xlfn.ANCHORARRAY($D902),"A")</f>
        <v>1</v>
      </c>
      <c r="J902" s="5">
        <f>COUNTIF(_xlfn.ANCHORARRAY($D902),"K")</f>
        <v>0</v>
      </c>
      <c r="K902" s="5">
        <f>COUNTIF(_xlfn.ANCHORARRAY($D902),"Q")</f>
        <v>0</v>
      </c>
      <c r="L902" s="5">
        <f>COUNTIF(_xlfn.ANCHORARRAY($D902),"J")</f>
        <v>0</v>
      </c>
      <c r="M902" s="5">
        <f>COUNTIF(_xlfn.ANCHORARRAY($D902),"T")</f>
        <v>0</v>
      </c>
      <c r="N902" s="5">
        <f>COUNTIF(_xlfn.ANCHORARRAY($D902),"9")</f>
        <v>0</v>
      </c>
      <c r="O902" s="5">
        <f>COUNTIF(_xlfn.ANCHORARRAY($D902),"8")</f>
        <v>0</v>
      </c>
      <c r="P902" s="5">
        <f>COUNTIF(_xlfn.ANCHORARRAY($D902),"7")</f>
        <v>0</v>
      </c>
      <c r="Q902" s="5">
        <f>COUNTIF(_xlfn.ANCHORARRAY($D902),"6")</f>
        <v>0</v>
      </c>
      <c r="R902" s="5">
        <f>COUNTIF(_xlfn.ANCHORARRAY($D902),"5")</f>
        <v>0</v>
      </c>
      <c r="S902" s="5">
        <f>COUNTIF(_xlfn.ANCHORARRAY($D902),"4")</f>
        <v>0</v>
      </c>
      <c r="T902" s="5">
        <f>COUNTIF(_xlfn.ANCHORARRAY($D902),"3")</f>
        <v>0</v>
      </c>
      <c r="U902" s="5">
        <f>COUNTIF(_xlfn.ANCHORARRAY($D902),"2")</f>
        <v>4</v>
      </c>
      <c r="V902" s="8">
        <f>COUNTIF($I902:$U902,5)</f>
        <v>0</v>
      </c>
      <c r="W902" s="8">
        <f>COUNTIF($I902:$U902,4)</f>
        <v>1</v>
      </c>
      <c r="X902" s="8">
        <f>COUNTIFS($I902:$U902,3,$I902:$U902,2)</f>
        <v>0</v>
      </c>
      <c r="Y902" s="8">
        <f>IF(X902=0,COUNTIF($I902:$U902,3),0)</f>
        <v>0</v>
      </c>
      <c r="Z902" s="8">
        <f>IF(X902=0,COUNTIF($I902:$U902,2),0)</f>
        <v>0</v>
      </c>
      <c r="AA902" s="8">
        <f>COUNTIF($I902:$U902,1)</f>
        <v>1</v>
      </c>
      <c r="AB902">
        <v>902</v>
      </c>
      <c r="AC902">
        <f t="shared" si="14"/>
        <v>99220</v>
      </c>
    </row>
    <row r="903" spans="1:29">
      <c r="A903" s="3" t="s">
        <v>564</v>
      </c>
      <c r="B903" s="2" t="str" cm="1">
        <f t="array" ref="B903:C903">_xlfn.TEXTSPLIT(A903," ")</f>
        <v>22262</v>
      </c>
      <c r="C903" s="2" t="str">
        <v>278</v>
      </c>
      <c r="D903" s="4" t="str" cm="1">
        <f t="array" ref="D903:H903">MID(B903,_xlfn.SEQUENCE(1,LEN(B903)),1)</f>
        <v>2</v>
      </c>
      <c r="E903" s="4" t="str">
        <v>2</v>
      </c>
      <c r="F903" s="4" t="str">
        <v>2</v>
      </c>
      <c r="G903" s="4" t="str">
        <v>6</v>
      </c>
      <c r="H903" s="4" t="str">
        <v>2</v>
      </c>
      <c r="I903" s="5">
        <f>COUNTIF(_xlfn.ANCHORARRAY($D903),"A")</f>
        <v>0</v>
      </c>
      <c r="J903" s="5">
        <f>COUNTIF(_xlfn.ANCHORARRAY($D903),"K")</f>
        <v>0</v>
      </c>
      <c r="K903" s="5">
        <f>COUNTIF(_xlfn.ANCHORARRAY($D903),"Q")</f>
        <v>0</v>
      </c>
      <c r="L903" s="5">
        <f>COUNTIF(_xlfn.ANCHORARRAY($D903),"J")</f>
        <v>0</v>
      </c>
      <c r="M903" s="5">
        <f>COUNTIF(_xlfn.ANCHORARRAY($D903),"T")</f>
        <v>0</v>
      </c>
      <c r="N903" s="5">
        <f>COUNTIF(_xlfn.ANCHORARRAY($D903),"9")</f>
        <v>0</v>
      </c>
      <c r="O903" s="5">
        <f>COUNTIF(_xlfn.ANCHORARRAY($D903),"8")</f>
        <v>0</v>
      </c>
      <c r="P903" s="5">
        <f>COUNTIF(_xlfn.ANCHORARRAY($D903),"7")</f>
        <v>0</v>
      </c>
      <c r="Q903" s="5">
        <f>COUNTIF(_xlfn.ANCHORARRAY($D903),"6")</f>
        <v>1</v>
      </c>
      <c r="R903" s="5">
        <f>COUNTIF(_xlfn.ANCHORARRAY($D903),"5")</f>
        <v>0</v>
      </c>
      <c r="S903" s="5">
        <f>COUNTIF(_xlfn.ANCHORARRAY($D903),"4")</f>
        <v>0</v>
      </c>
      <c r="T903" s="5">
        <f>COUNTIF(_xlfn.ANCHORARRAY($D903),"3")</f>
        <v>0</v>
      </c>
      <c r="U903" s="5">
        <f>COUNTIF(_xlfn.ANCHORARRAY($D903),"2")</f>
        <v>4</v>
      </c>
      <c r="V903" s="8">
        <f>COUNTIF($I903:$U903,5)</f>
        <v>0</v>
      </c>
      <c r="W903" s="8">
        <f>COUNTIF($I903:$U903,4)</f>
        <v>1</v>
      </c>
      <c r="X903" s="8">
        <f>COUNTIFS($I903:$U903,3,$I903:$U903,2)</f>
        <v>0</v>
      </c>
      <c r="Y903" s="8">
        <f>IF(X903=0,COUNTIF($I903:$U903,3),0)</f>
        <v>0</v>
      </c>
      <c r="Z903" s="8">
        <f>IF(X903=0,COUNTIF($I903:$U903,2),0)</f>
        <v>0</v>
      </c>
      <c r="AA903" s="8">
        <f>COUNTIF($I903:$U903,1)</f>
        <v>1</v>
      </c>
      <c r="AB903">
        <v>903</v>
      </c>
      <c r="AC903">
        <f t="shared" si="14"/>
        <v>251034</v>
      </c>
    </row>
    <row r="904" spans="1:29">
      <c r="A904" s="3" t="s">
        <v>896</v>
      </c>
      <c r="B904" s="2" t="str" cm="1">
        <f t="array" ref="B904:C904">_xlfn.TEXTSPLIT(A904," ")</f>
        <v>22272</v>
      </c>
      <c r="C904" s="2" t="str">
        <v>359</v>
      </c>
      <c r="D904" s="4" t="str" cm="1">
        <f t="array" ref="D904:H904">MID(B904,_xlfn.SEQUENCE(1,LEN(B904)),1)</f>
        <v>2</v>
      </c>
      <c r="E904" s="4" t="str">
        <v>2</v>
      </c>
      <c r="F904" s="4" t="str">
        <v>2</v>
      </c>
      <c r="G904" s="4" t="str">
        <v>7</v>
      </c>
      <c r="H904" s="4" t="str">
        <v>2</v>
      </c>
      <c r="I904" s="5">
        <f>COUNTIF(_xlfn.ANCHORARRAY($D904),"A")</f>
        <v>0</v>
      </c>
      <c r="J904" s="5">
        <f>COUNTIF(_xlfn.ANCHORARRAY($D904),"K")</f>
        <v>0</v>
      </c>
      <c r="K904" s="5">
        <f>COUNTIF(_xlfn.ANCHORARRAY($D904),"Q")</f>
        <v>0</v>
      </c>
      <c r="L904" s="5">
        <f>COUNTIF(_xlfn.ANCHORARRAY($D904),"J")</f>
        <v>0</v>
      </c>
      <c r="M904" s="5">
        <f>COUNTIF(_xlfn.ANCHORARRAY($D904),"T")</f>
        <v>0</v>
      </c>
      <c r="N904" s="5">
        <f>COUNTIF(_xlfn.ANCHORARRAY($D904),"9")</f>
        <v>0</v>
      </c>
      <c r="O904" s="5">
        <f>COUNTIF(_xlfn.ANCHORARRAY($D904),"8")</f>
        <v>0</v>
      </c>
      <c r="P904" s="5">
        <f>COUNTIF(_xlfn.ANCHORARRAY($D904),"7")</f>
        <v>1</v>
      </c>
      <c r="Q904" s="5">
        <f>COUNTIF(_xlfn.ANCHORARRAY($D904),"6")</f>
        <v>0</v>
      </c>
      <c r="R904" s="5">
        <f>COUNTIF(_xlfn.ANCHORARRAY($D904),"5")</f>
        <v>0</v>
      </c>
      <c r="S904" s="5">
        <f>COUNTIF(_xlfn.ANCHORARRAY($D904),"4")</f>
        <v>0</v>
      </c>
      <c r="T904" s="5">
        <f>COUNTIF(_xlfn.ANCHORARRAY($D904),"3")</f>
        <v>0</v>
      </c>
      <c r="U904" s="5">
        <f>COUNTIF(_xlfn.ANCHORARRAY($D904),"2")</f>
        <v>4</v>
      </c>
      <c r="V904" s="8">
        <f>COUNTIF($I904:$U904,5)</f>
        <v>0</v>
      </c>
      <c r="W904" s="8">
        <f>COUNTIF($I904:$U904,4)</f>
        <v>1</v>
      </c>
      <c r="X904" s="8">
        <f>COUNTIFS($I904:$U904,3,$I904:$U904,2)</f>
        <v>0</v>
      </c>
      <c r="Y904" s="8">
        <f>IF(X904=0,COUNTIF($I904:$U904,3),0)</f>
        <v>0</v>
      </c>
      <c r="Z904" s="8">
        <f>IF(X904=0,COUNTIF($I904:$U904,2),0)</f>
        <v>0</v>
      </c>
      <c r="AA904" s="8">
        <f>COUNTIF($I904:$U904,1)</f>
        <v>1</v>
      </c>
      <c r="AB904">
        <v>904</v>
      </c>
      <c r="AC904">
        <f t="shared" si="14"/>
        <v>324536</v>
      </c>
    </row>
    <row r="905" spans="1:29">
      <c r="A905" s="3" t="s">
        <v>966</v>
      </c>
      <c r="B905" s="2" t="str" cm="1">
        <f t="array" ref="B905:C905">_xlfn.TEXTSPLIT(A905," ")</f>
        <v>222J2</v>
      </c>
      <c r="C905" s="2" t="str">
        <v>374</v>
      </c>
      <c r="D905" s="4" t="str" cm="1">
        <f t="array" ref="D905:H905">MID(B905,_xlfn.SEQUENCE(1,LEN(B905)),1)</f>
        <v>2</v>
      </c>
      <c r="E905" s="4" t="str">
        <v>2</v>
      </c>
      <c r="F905" s="4" t="str">
        <v>2</v>
      </c>
      <c r="G905" s="4" t="str">
        <v>J</v>
      </c>
      <c r="H905" s="4" t="str">
        <v>2</v>
      </c>
      <c r="I905" s="5">
        <f>COUNTIF(_xlfn.ANCHORARRAY($D905),"A")</f>
        <v>0</v>
      </c>
      <c r="J905" s="5">
        <f>COUNTIF(_xlfn.ANCHORARRAY($D905),"K")</f>
        <v>0</v>
      </c>
      <c r="K905" s="5">
        <f>COUNTIF(_xlfn.ANCHORARRAY($D905),"Q")</f>
        <v>0</v>
      </c>
      <c r="L905" s="5">
        <f>COUNTIF(_xlfn.ANCHORARRAY($D905),"J")</f>
        <v>1</v>
      </c>
      <c r="M905" s="5">
        <f>COUNTIF(_xlfn.ANCHORARRAY($D905),"T")</f>
        <v>0</v>
      </c>
      <c r="N905" s="5">
        <f>COUNTIF(_xlfn.ANCHORARRAY($D905),"9")</f>
        <v>0</v>
      </c>
      <c r="O905" s="5">
        <f>COUNTIF(_xlfn.ANCHORARRAY($D905),"8")</f>
        <v>0</v>
      </c>
      <c r="P905" s="5">
        <f>COUNTIF(_xlfn.ANCHORARRAY($D905),"7")</f>
        <v>0</v>
      </c>
      <c r="Q905" s="5">
        <f>COUNTIF(_xlfn.ANCHORARRAY($D905),"6")</f>
        <v>0</v>
      </c>
      <c r="R905" s="5">
        <f>COUNTIF(_xlfn.ANCHORARRAY($D905),"5")</f>
        <v>0</v>
      </c>
      <c r="S905" s="5">
        <f>COUNTIF(_xlfn.ANCHORARRAY($D905),"4")</f>
        <v>0</v>
      </c>
      <c r="T905" s="5">
        <f>COUNTIF(_xlfn.ANCHORARRAY($D905),"3")</f>
        <v>0</v>
      </c>
      <c r="U905" s="5">
        <f>COUNTIF(_xlfn.ANCHORARRAY($D905),"2")</f>
        <v>4</v>
      </c>
      <c r="V905" s="8">
        <f>COUNTIF($I905:$U905,5)</f>
        <v>0</v>
      </c>
      <c r="W905" s="8">
        <f>COUNTIF($I905:$U905,4)</f>
        <v>1</v>
      </c>
      <c r="X905" s="8">
        <f>COUNTIFS($I905:$U905,3,$I905:$U905,2)</f>
        <v>0</v>
      </c>
      <c r="Y905" s="8">
        <f>IF(X905=0,COUNTIF($I905:$U905,3),0)</f>
        <v>0</v>
      </c>
      <c r="Z905" s="8">
        <f>IF(X905=0,COUNTIF($I905:$U905,2),0)</f>
        <v>0</v>
      </c>
      <c r="AA905" s="8">
        <f>COUNTIF($I905:$U905,1)</f>
        <v>1</v>
      </c>
      <c r="AB905">
        <v>905</v>
      </c>
      <c r="AC905">
        <f t="shared" si="14"/>
        <v>338470</v>
      </c>
    </row>
    <row r="906" spans="1:29">
      <c r="A906" s="3" t="s">
        <v>852</v>
      </c>
      <c r="B906" s="2" t="str" cm="1">
        <f t="array" ref="B906:C906">_xlfn.TEXTSPLIT(A906," ")</f>
        <v>222K2</v>
      </c>
      <c r="C906" s="2" t="str">
        <v>799</v>
      </c>
      <c r="D906" s="4" t="str" cm="1">
        <f t="array" ref="D906:H906">MID(B906,_xlfn.SEQUENCE(1,LEN(B906)),1)</f>
        <v>2</v>
      </c>
      <c r="E906" s="4" t="str">
        <v>2</v>
      </c>
      <c r="F906" s="4" t="str">
        <v>2</v>
      </c>
      <c r="G906" s="4" t="str">
        <v>K</v>
      </c>
      <c r="H906" s="4" t="str">
        <v>2</v>
      </c>
      <c r="I906" s="5">
        <f>COUNTIF(_xlfn.ANCHORARRAY($D906),"A")</f>
        <v>0</v>
      </c>
      <c r="J906" s="5">
        <f>COUNTIF(_xlfn.ANCHORARRAY($D906),"K")</f>
        <v>1</v>
      </c>
      <c r="K906" s="5">
        <f>COUNTIF(_xlfn.ANCHORARRAY($D906),"Q")</f>
        <v>0</v>
      </c>
      <c r="L906" s="5">
        <f>COUNTIF(_xlfn.ANCHORARRAY($D906),"J")</f>
        <v>0</v>
      </c>
      <c r="M906" s="5">
        <f>COUNTIF(_xlfn.ANCHORARRAY($D906),"T")</f>
        <v>0</v>
      </c>
      <c r="N906" s="5">
        <f>COUNTIF(_xlfn.ANCHORARRAY($D906),"9")</f>
        <v>0</v>
      </c>
      <c r="O906" s="5">
        <f>COUNTIF(_xlfn.ANCHORARRAY($D906),"8")</f>
        <v>0</v>
      </c>
      <c r="P906" s="5">
        <f>COUNTIF(_xlfn.ANCHORARRAY($D906),"7")</f>
        <v>0</v>
      </c>
      <c r="Q906" s="5">
        <f>COUNTIF(_xlfn.ANCHORARRAY($D906),"6")</f>
        <v>0</v>
      </c>
      <c r="R906" s="5">
        <f>COUNTIF(_xlfn.ANCHORARRAY($D906),"5")</f>
        <v>0</v>
      </c>
      <c r="S906" s="5">
        <f>COUNTIF(_xlfn.ANCHORARRAY($D906),"4")</f>
        <v>0</v>
      </c>
      <c r="T906" s="5">
        <f>COUNTIF(_xlfn.ANCHORARRAY($D906),"3")</f>
        <v>0</v>
      </c>
      <c r="U906" s="5">
        <f>COUNTIF(_xlfn.ANCHORARRAY($D906),"2")</f>
        <v>4</v>
      </c>
      <c r="V906" s="8">
        <f>COUNTIF($I906:$U906,5)</f>
        <v>0</v>
      </c>
      <c r="W906" s="8">
        <f>COUNTIF($I906:$U906,4)</f>
        <v>1</v>
      </c>
      <c r="X906" s="8">
        <f>COUNTIFS($I906:$U906,3,$I906:$U906,2)</f>
        <v>0</v>
      </c>
      <c r="Y906" s="8">
        <f>IF(X906=0,COUNTIF($I906:$U906,3),0)</f>
        <v>0</v>
      </c>
      <c r="Z906" s="8">
        <f>IF(X906=0,COUNTIF($I906:$U906,2),0)</f>
        <v>0</v>
      </c>
      <c r="AA906" s="8">
        <f>COUNTIF($I906:$U906,1)</f>
        <v>1</v>
      </c>
      <c r="AB906">
        <v>906</v>
      </c>
      <c r="AC906">
        <f t="shared" si="14"/>
        <v>723894</v>
      </c>
    </row>
    <row r="907" spans="1:29">
      <c r="A907" s="3" t="s">
        <v>721</v>
      </c>
      <c r="B907" s="2" t="str" cm="1">
        <f t="array" ref="B907:C907">_xlfn.TEXTSPLIT(A907," ")</f>
        <v>22322</v>
      </c>
      <c r="C907" s="2" t="str">
        <v>599</v>
      </c>
      <c r="D907" s="4" t="str" cm="1">
        <f t="array" ref="D907:H907">MID(B907,_xlfn.SEQUENCE(1,LEN(B907)),1)</f>
        <v>2</v>
      </c>
      <c r="E907" s="4" t="str">
        <v>2</v>
      </c>
      <c r="F907" s="4" t="str">
        <v>3</v>
      </c>
      <c r="G907" s="4" t="str">
        <v>2</v>
      </c>
      <c r="H907" s="4" t="str">
        <v>2</v>
      </c>
      <c r="I907" s="5">
        <f>COUNTIF(_xlfn.ANCHORARRAY($D907),"A")</f>
        <v>0</v>
      </c>
      <c r="J907" s="5">
        <f>COUNTIF(_xlfn.ANCHORARRAY($D907),"K")</f>
        <v>0</v>
      </c>
      <c r="K907" s="5">
        <f>COUNTIF(_xlfn.ANCHORARRAY($D907),"Q")</f>
        <v>0</v>
      </c>
      <c r="L907" s="5">
        <f>COUNTIF(_xlfn.ANCHORARRAY($D907),"J")</f>
        <v>0</v>
      </c>
      <c r="M907" s="5">
        <f>COUNTIF(_xlfn.ANCHORARRAY($D907),"T")</f>
        <v>0</v>
      </c>
      <c r="N907" s="5">
        <f>COUNTIF(_xlfn.ANCHORARRAY($D907),"9")</f>
        <v>0</v>
      </c>
      <c r="O907" s="5">
        <f>COUNTIF(_xlfn.ANCHORARRAY($D907),"8")</f>
        <v>0</v>
      </c>
      <c r="P907" s="5">
        <f>COUNTIF(_xlfn.ANCHORARRAY($D907),"7")</f>
        <v>0</v>
      </c>
      <c r="Q907" s="5">
        <f>COUNTIF(_xlfn.ANCHORARRAY($D907),"6")</f>
        <v>0</v>
      </c>
      <c r="R907" s="5">
        <f>COUNTIF(_xlfn.ANCHORARRAY($D907),"5")</f>
        <v>0</v>
      </c>
      <c r="S907" s="5">
        <f>COUNTIF(_xlfn.ANCHORARRAY($D907),"4")</f>
        <v>0</v>
      </c>
      <c r="T907" s="5">
        <f>COUNTIF(_xlfn.ANCHORARRAY($D907),"3")</f>
        <v>1</v>
      </c>
      <c r="U907" s="5">
        <f>COUNTIF(_xlfn.ANCHORARRAY($D907),"2")</f>
        <v>4</v>
      </c>
      <c r="V907" s="8">
        <f>COUNTIF($I907:$U907,5)</f>
        <v>0</v>
      </c>
      <c r="W907" s="8">
        <f>COUNTIF($I907:$U907,4)</f>
        <v>1</v>
      </c>
      <c r="X907" s="8">
        <f>COUNTIFS($I907:$U907,3,$I907:$U907,2)</f>
        <v>0</v>
      </c>
      <c r="Y907" s="8">
        <f>IF(X907=0,COUNTIF($I907:$U907,3),0)</f>
        <v>0</v>
      </c>
      <c r="Z907" s="8">
        <f>IF(X907=0,COUNTIF($I907:$U907,2),0)</f>
        <v>0</v>
      </c>
      <c r="AA907" s="8">
        <f>COUNTIF($I907:$U907,1)</f>
        <v>1</v>
      </c>
      <c r="AB907">
        <v>907</v>
      </c>
      <c r="AC907">
        <f t="shared" si="14"/>
        <v>543293</v>
      </c>
    </row>
    <row r="908" spans="1:29">
      <c r="A908" s="3" t="s">
        <v>541</v>
      </c>
      <c r="B908" s="2" t="str" cm="1">
        <f t="array" ref="B908:C908">_xlfn.TEXTSPLIT(A908," ")</f>
        <v>23333</v>
      </c>
      <c r="C908" s="2" t="str">
        <v>38</v>
      </c>
      <c r="D908" s="4" t="str" cm="1">
        <f t="array" ref="D908:H908">MID(B908,_xlfn.SEQUENCE(1,LEN(B908)),1)</f>
        <v>2</v>
      </c>
      <c r="E908" s="4" t="str">
        <v>3</v>
      </c>
      <c r="F908" s="4" t="str">
        <v>3</v>
      </c>
      <c r="G908" s="4" t="str">
        <v>3</v>
      </c>
      <c r="H908" s="4" t="str">
        <v>3</v>
      </c>
      <c r="I908" s="5">
        <f>COUNTIF(_xlfn.ANCHORARRAY($D908),"A")</f>
        <v>0</v>
      </c>
      <c r="J908" s="5">
        <f>COUNTIF(_xlfn.ANCHORARRAY($D908),"K")</f>
        <v>0</v>
      </c>
      <c r="K908" s="5">
        <f>COUNTIF(_xlfn.ANCHORARRAY($D908),"Q")</f>
        <v>0</v>
      </c>
      <c r="L908" s="5">
        <f>COUNTIF(_xlfn.ANCHORARRAY($D908),"J")</f>
        <v>0</v>
      </c>
      <c r="M908" s="5">
        <f>COUNTIF(_xlfn.ANCHORARRAY($D908),"T")</f>
        <v>0</v>
      </c>
      <c r="N908" s="5">
        <f>COUNTIF(_xlfn.ANCHORARRAY($D908),"9")</f>
        <v>0</v>
      </c>
      <c r="O908" s="5">
        <f>COUNTIF(_xlfn.ANCHORARRAY($D908),"8")</f>
        <v>0</v>
      </c>
      <c r="P908" s="5">
        <f>COUNTIF(_xlfn.ANCHORARRAY($D908),"7")</f>
        <v>0</v>
      </c>
      <c r="Q908" s="5">
        <f>COUNTIF(_xlfn.ANCHORARRAY($D908),"6")</f>
        <v>0</v>
      </c>
      <c r="R908" s="5">
        <f>COUNTIF(_xlfn.ANCHORARRAY($D908),"5")</f>
        <v>0</v>
      </c>
      <c r="S908" s="5">
        <f>COUNTIF(_xlfn.ANCHORARRAY($D908),"4")</f>
        <v>0</v>
      </c>
      <c r="T908" s="5">
        <f>COUNTIF(_xlfn.ANCHORARRAY($D908),"3")</f>
        <v>4</v>
      </c>
      <c r="U908" s="5">
        <f>COUNTIF(_xlfn.ANCHORARRAY($D908),"2")</f>
        <v>1</v>
      </c>
      <c r="V908" s="8">
        <f>COUNTIF($I908:$U908,5)</f>
        <v>0</v>
      </c>
      <c r="W908" s="8">
        <f>COUNTIF($I908:$U908,4)</f>
        <v>1</v>
      </c>
      <c r="X908" s="8">
        <f>COUNTIFS($I908:$U908,3,$I908:$U908,2)</f>
        <v>0</v>
      </c>
      <c r="Y908" s="8">
        <f>IF(X908=0,COUNTIF($I908:$U908,3),0)</f>
        <v>0</v>
      </c>
      <c r="Z908" s="8">
        <f>IF(X908=0,COUNTIF($I908:$U908,2),0)</f>
        <v>0</v>
      </c>
      <c r="AA908" s="8">
        <f>COUNTIF($I908:$U908,1)</f>
        <v>1</v>
      </c>
      <c r="AB908">
        <v>908</v>
      </c>
      <c r="AC908">
        <f t="shared" si="14"/>
        <v>34504</v>
      </c>
    </row>
    <row r="909" spans="1:29">
      <c r="A909" s="3" t="s">
        <v>132</v>
      </c>
      <c r="B909" s="2" t="str" cm="1">
        <f t="array" ref="B909:C909">_xlfn.TEXTSPLIT(A909," ")</f>
        <v>25222</v>
      </c>
      <c r="C909" s="2" t="str">
        <v>366</v>
      </c>
      <c r="D909" s="4" t="str" cm="1">
        <f t="array" ref="D909:H909">MID(B909,_xlfn.SEQUENCE(1,LEN(B909)),1)</f>
        <v>2</v>
      </c>
      <c r="E909" s="4" t="str">
        <v>5</v>
      </c>
      <c r="F909" s="4" t="str">
        <v>2</v>
      </c>
      <c r="G909" s="4" t="str">
        <v>2</v>
      </c>
      <c r="H909" s="4" t="str">
        <v>2</v>
      </c>
      <c r="I909" s="5">
        <f>COUNTIF(_xlfn.ANCHORARRAY($D909),"A")</f>
        <v>0</v>
      </c>
      <c r="J909" s="5">
        <f>COUNTIF(_xlfn.ANCHORARRAY($D909),"K")</f>
        <v>0</v>
      </c>
      <c r="K909" s="5">
        <f>COUNTIF(_xlfn.ANCHORARRAY($D909),"Q")</f>
        <v>0</v>
      </c>
      <c r="L909" s="5">
        <f>COUNTIF(_xlfn.ANCHORARRAY($D909),"J")</f>
        <v>0</v>
      </c>
      <c r="M909" s="5">
        <f>COUNTIF(_xlfn.ANCHORARRAY($D909),"T")</f>
        <v>0</v>
      </c>
      <c r="N909" s="5">
        <f>COUNTIF(_xlfn.ANCHORARRAY($D909),"9")</f>
        <v>0</v>
      </c>
      <c r="O909" s="5">
        <f>COUNTIF(_xlfn.ANCHORARRAY($D909),"8")</f>
        <v>0</v>
      </c>
      <c r="P909" s="5">
        <f>COUNTIF(_xlfn.ANCHORARRAY($D909),"7")</f>
        <v>0</v>
      </c>
      <c r="Q909" s="5">
        <f>COUNTIF(_xlfn.ANCHORARRAY($D909),"6")</f>
        <v>0</v>
      </c>
      <c r="R909" s="5">
        <f>COUNTIF(_xlfn.ANCHORARRAY($D909),"5")</f>
        <v>1</v>
      </c>
      <c r="S909" s="5">
        <f>COUNTIF(_xlfn.ANCHORARRAY($D909),"4")</f>
        <v>0</v>
      </c>
      <c r="T909" s="5">
        <f>COUNTIF(_xlfn.ANCHORARRAY($D909),"3")</f>
        <v>0</v>
      </c>
      <c r="U909" s="5">
        <f>COUNTIF(_xlfn.ANCHORARRAY($D909),"2")</f>
        <v>4</v>
      </c>
      <c r="V909" s="8">
        <f>COUNTIF($I909:$U909,5)</f>
        <v>0</v>
      </c>
      <c r="W909" s="8">
        <f>COUNTIF($I909:$U909,4)</f>
        <v>1</v>
      </c>
      <c r="X909" s="8">
        <f>COUNTIFS($I909:$U909,3,$I909:$U909,2)</f>
        <v>0</v>
      </c>
      <c r="Y909" s="8">
        <f>IF(X909=0,COUNTIF($I909:$U909,3),0)</f>
        <v>0</v>
      </c>
      <c r="Z909" s="8">
        <f>IF(X909=0,COUNTIF($I909:$U909,2),0)</f>
        <v>0</v>
      </c>
      <c r="AA909" s="8">
        <f>COUNTIF($I909:$U909,1)</f>
        <v>1</v>
      </c>
      <c r="AB909">
        <v>909</v>
      </c>
      <c r="AC909">
        <f t="shared" si="14"/>
        <v>332694</v>
      </c>
    </row>
    <row r="910" spans="1:29">
      <c r="A910" s="3" t="s">
        <v>87</v>
      </c>
      <c r="B910" s="2" t="str" cm="1">
        <f t="array" ref="B910:C910">_xlfn.TEXTSPLIT(A910," ")</f>
        <v>3333K</v>
      </c>
      <c r="C910" s="2" t="str">
        <v>930</v>
      </c>
      <c r="D910" s="4" t="str" cm="1">
        <f t="array" ref="D910:H910">MID(B910,_xlfn.SEQUENCE(1,LEN(B910)),1)</f>
        <v>3</v>
      </c>
      <c r="E910" s="4" t="str">
        <v>3</v>
      </c>
      <c r="F910" s="4" t="str">
        <v>3</v>
      </c>
      <c r="G910" s="4" t="str">
        <v>3</v>
      </c>
      <c r="H910" s="4" t="str">
        <v>K</v>
      </c>
      <c r="I910" s="5">
        <f>COUNTIF(_xlfn.ANCHORARRAY($D910),"A")</f>
        <v>0</v>
      </c>
      <c r="J910" s="5">
        <f>COUNTIF(_xlfn.ANCHORARRAY($D910),"K")</f>
        <v>1</v>
      </c>
      <c r="K910" s="5">
        <f>COUNTIF(_xlfn.ANCHORARRAY($D910),"Q")</f>
        <v>0</v>
      </c>
      <c r="L910" s="5">
        <f>COUNTIF(_xlfn.ANCHORARRAY($D910),"J")</f>
        <v>0</v>
      </c>
      <c r="M910" s="5">
        <f>COUNTIF(_xlfn.ANCHORARRAY($D910),"T")</f>
        <v>0</v>
      </c>
      <c r="N910" s="5">
        <f>COUNTIF(_xlfn.ANCHORARRAY($D910),"9")</f>
        <v>0</v>
      </c>
      <c r="O910" s="5">
        <f>COUNTIF(_xlfn.ANCHORARRAY($D910),"8")</f>
        <v>0</v>
      </c>
      <c r="P910" s="5">
        <f>COUNTIF(_xlfn.ANCHORARRAY($D910),"7")</f>
        <v>0</v>
      </c>
      <c r="Q910" s="5">
        <f>COUNTIF(_xlfn.ANCHORARRAY($D910),"6")</f>
        <v>0</v>
      </c>
      <c r="R910" s="5">
        <f>COUNTIF(_xlfn.ANCHORARRAY($D910),"5")</f>
        <v>0</v>
      </c>
      <c r="S910" s="5">
        <f>COUNTIF(_xlfn.ANCHORARRAY($D910),"4")</f>
        <v>0</v>
      </c>
      <c r="T910" s="5">
        <f>COUNTIF(_xlfn.ANCHORARRAY($D910),"3")</f>
        <v>4</v>
      </c>
      <c r="U910" s="5">
        <f>COUNTIF(_xlfn.ANCHORARRAY($D910),"2")</f>
        <v>0</v>
      </c>
      <c r="V910" s="8">
        <f>COUNTIF($I910:$U910,5)</f>
        <v>0</v>
      </c>
      <c r="W910" s="8">
        <f>COUNTIF($I910:$U910,4)</f>
        <v>1</v>
      </c>
      <c r="X910" s="8">
        <f>COUNTIFS($I910:$U910,3,$I910:$U910,2)</f>
        <v>0</v>
      </c>
      <c r="Y910" s="8">
        <f>IF(X910=0,COUNTIF($I910:$U910,3),0)</f>
        <v>0</v>
      </c>
      <c r="Z910" s="8">
        <f>IF(X910=0,COUNTIF($I910:$U910,2),0)</f>
        <v>0</v>
      </c>
      <c r="AA910" s="8">
        <f>COUNTIF($I910:$U910,1)</f>
        <v>1</v>
      </c>
      <c r="AB910">
        <v>910</v>
      </c>
      <c r="AC910">
        <f t="shared" si="14"/>
        <v>846300</v>
      </c>
    </row>
    <row r="911" spans="1:29">
      <c r="A911" s="3" t="s">
        <v>894</v>
      </c>
      <c r="B911" s="2" t="str" cm="1">
        <f t="array" ref="B911:C911">_xlfn.TEXTSPLIT(A911," ")</f>
        <v>33363</v>
      </c>
      <c r="C911" s="2" t="str">
        <v>585</v>
      </c>
      <c r="D911" s="4" t="str" cm="1">
        <f t="array" ref="D911:H911">MID(B911,_xlfn.SEQUENCE(1,LEN(B911)),1)</f>
        <v>3</v>
      </c>
      <c r="E911" s="4" t="str">
        <v>3</v>
      </c>
      <c r="F911" s="4" t="str">
        <v>3</v>
      </c>
      <c r="G911" s="4" t="str">
        <v>6</v>
      </c>
      <c r="H911" s="4" t="str">
        <v>3</v>
      </c>
      <c r="I911" s="5">
        <f>COUNTIF(_xlfn.ANCHORARRAY($D911),"A")</f>
        <v>0</v>
      </c>
      <c r="J911" s="5">
        <f>COUNTIF(_xlfn.ANCHORARRAY($D911),"K")</f>
        <v>0</v>
      </c>
      <c r="K911" s="5">
        <f>COUNTIF(_xlfn.ANCHORARRAY($D911),"Q")</f>
        <v>0</v>
      </c>
      <c r="L911" s="5">
        <f>COUNTIF(_xlfn.ANCHORARRAY($D911),"J")</f>
        <v>0</v>
      </c>
      <c r="M911" s="5">
        <f>COUNTIF(_xlfn.ANCHORARRAY($D911),"T")</f>
        <v>0</v>
      </c>
      <c r="N911" s="5">
        <f>COUNTIF(_xlfn.ANCHORARRAY($D911),"9")</f>
        <v>0</v>
      </c>
      <c r="O911" s="5">
        <f>COUNTIF(_xlfn.ANCHORARRAY($D911),"8")</f>
        <v>0</v>
      </c>
      <c r="P911" s="5">
        <f>COUNTIF(_xlfn.ANCHORARRAY($D911),"7")</f>
        <v>0</v>
      </c>
      <c r="Q911" s="5">
        <f>COUNTIF(_xlfn.ANCHORARRAY($D911),"6")</f>
        <v>1</v>
      </c>
      <c r="R911" s="5">
        <f>COUNTIF(_xlfn.ANCHORARRAY($D911),"5")</f>
        <v>0</v>
      </c>
      <c r="S911" s="5">
        <f>COUNTIF(_xlfn.ANCHORARRAY($D911),"4")</f>
        <v>0</v>
      </c>
      <c r="T911" s="5">
        <f>COUNTIF(_xlfn.ANCHORARRAY($D911),"3")</f>
        <v>4</v>
      </c>
      <c r="U911" s="5">
        <f>COUNTIF(_xlfn.ANCHORARRAY($D911),"2")</f>
        <v>0</v>
      </c>
      <c r="V911" s="8">
        <f>COUNTIF($I911:$U911,5)</f>
        <v>0</v>
      </c>
      <c r="W911" s="8">
        <f>COUNTIF($I911:$U911,4)</f>
        <v>1</v>
      </c>
      <c r="X911" s="8">
        <f>COUNTIFS($I911:$U911,3,$I911:$U911,2)</f>
        <v>0</v>
      </c>
      <c r="Y911" s="8">
        <f>IF(X911=0,COUNTIF($I911:$U911,3),0)</f>
        <v>0</v>
      </c>
      <c r="Z911" s="8">
        <f>IF(X911=0,COUNTIF($I911:$U911,2),0)</f>
        <v>0</v>
      </c>
      <c r="AA911" s="8">
        <f>COUNTIF($I911:$U911,1)</f>
        <v>1</v>
      </c>
      <c r="AB911">
        <v>911</v>
      </c>
      <c r="AC911">
        <f t="shared" si="14"/>
        <v>532935</v>
      </c>
    </row>
    <row r="912" spans="1:29">
      <c r="A912" s="3" t="s">
        <v>163</v>
      </c>
      <c r="B912" s="2" t="str" cm="1">
        <f t="array" ref="B912:C912">_xlfn.TEXTSPLIT(A912," ")</f>
        <v>33T33</v>
      </c>
      <c r="C912" s="2" t="str">
        <v>495</v>
      </c>
      <c r="D912" s="4" t="str" cm="1">
        <f t="array" ref="D912:H912">MID(B912,_xlfn.SEQUENCE(1,LEN(B912)),1)</f>
        <v>3</v>
      </c>
      <c r="E912" s="4" t="str">
        <v>3</v>
      </c>
      <c r="F912" s="4" t="str">
        <v>T</v>
      </c>
      <c r="G912" s="4" t="str">
        <v>3</v>
      </c>
      <c r="H912" s="4" t="str">
        <v>3</v>
      </c>
      <c r="I912" s="5">
        <f>COUNTIF(_xlfn.ANCHORARRAY($D912),"A")</f>
        <v>0</v>
      </c>
      <c r="J912" s="5">
        <f>COUNTIF(_xlfn.ANCHORARRAY($D912),"K")</f>
        <v>0</v>
      </c>
      <c r="K912" s="5">
        <f>COUNTIF(_xlfn.ANCHORARRAY($D912),"Q")</f>
        <v>0</v>
      </c>
      <c r="L912" s="5">
        <f>COUNTIF(_xlfn.ANCHORARRAY($D912),"J")</f>
        <v>0</v>
      </c>
      <c r="M912" s="5">
        <f>COUNTIF(_xlfn.ANCHORARRAY($D912),"T")</f>
        <v>1</v>
      </c>
      <c r="N912" s="5">
        <f>COUNTIF(_xlfn.ANCHORARRAY($D912),"9")</f>
        <v>0</v>
      </c>
      <c r="O912" s="5">
        <f>COUNTIF(_xlfn.ANCHORARRAY($D912),"8")</f>
        <v>0</v>
      </c>
      <c r="P912" s="5">
        <f>COUNTIF(_xlfn.ANCHORARRAY($D912),"7")</f>
        <v>0</v>
      </c>
      <c r="Q912" s="5">
        <f>COUNTIF(_xlfn.ANCHORARRAY($D912),"6")</f>
        <v>0</v>
      </c>
      <c r="R912" s="5">
        <f>COUNTIF(_xlfn.ANCHORARRAY($D912),"5")</f>
        <v>0</v>
      </c>
      <c r="S912" s="5">
        <f>COUNTIF(_xlfn.ANCHORARRAY($D912),"4")</f>
        <v>0</v>
      </c>
      <c r="T912" s="5">
        <f>COUNTIF(_xlfn.ANCHORARRAY($D912),"3")</f>
        <v>4</v>
      </c>
      <c r="U912" s="5">
        <f>COUNTIF(_xlfn.ANCHORARRAY($D912),"2")</f>
        <v>0</v>
      </c>
      <c r="V912" s="8">
        <f>COUNTIF($I912:$U912,5)</f>
        <v>0</v>
      </c>
      <c r="W912" s="8">
        <f>COUNTIF($I912:$U912,4)</f>
        <v>1</v>
      </c>
      <c r="X912" s="8">
        <f>COUNTIFS($I912:$U912,3,$I912:$U912,2)</f>
        <v>0</v>
      </c>
      <c r="Y912" s="8">
        <f>IF(X912=0,COUNTIF($I912:$U912,3),0)</f>
        <v>0</v>
      </c>
      <c r="Z912" s="8">
        <f>IF(X912=0,COUNTIF($I912:$U912,2),0)</f>
        <v>0</v>
      </c>
      <c r="AA912" s="8">
        <f>COUNTIF($I912:$U912,1)</f>
        <v>1</v>
      </c>
      <c r="AB912">
        <v>912</v>
      </c>
      <c r="AC912">
        <f t="shared" si="14"/>
        <v>451440</v>
      </c>
    </row>
    <row r="913" spans="1:29">
      <c r="A913" s="3" t="s">
        <v>770</v>
      </c>
      <c r="B913" s="2" t="str" cm="1">
        <f t="array" ref="B913:C913">_xlfn.TEXTSPLIT(A913," ")</f>
        <v>33J33</v>
      </c>
      <c r="C913" s="2" t="str">
        <v>113</v>
      </c>
      <c r="D913" s="4" t="str" cm="1">
        <f t="array" ref="D913:H913">MID(B913,_xlfn.SEQUENCE(1,LEN(B913)),1)</f>
        <v>3</v>
      </c>
      <c r="E913" s="4" t="str">
        <v>3</v>
      </c>
      <c r="F913" s="4" t="str">
        <v>J</v>
      </c>
      <c r="G913" s="4" t="str">
        <v>3</v>
      </c>
      <c r="H913" s="4" t="str">
        <v>3</v>
      </c>
      <c r="I913" s="5">
        <f>COUNTIF(_xlfn.ANCHORARRAY($D913),"A")</f>
        <v>0</v>
      </c>
      <c r="J913" s="5">
        <f>COUNTIF(_xlfn.ANCHORARRAY($D913),"K")</f>
        <v>0</v>
      </c>
      <c r="K913" s="5">
        <f>COUNTIF(_xlfn.ANCHORARRAY($D913),"Q")</f>
        <v>0</v>
      </c>
      <c r="L913" s="5">
        <f>COUNTIF(_xlfn.ANCHORARRAY($D913),"J")</f>
        <v>1</v>
      </c>
      <c r="M913" s="5">
        <f>COUNTIF(_xlfn.ANCHORARRAY($D913),"T")</f>
        <v>0</v>
      </c>
      <c r="N913" s="5">
        <f>COUNTIF(_xlfn.ANCHORARRAY($D913),"9")</f>
        <v>0</v>
      </c>
      <c r="O913" s="5">
        <f>COUNTIF(_xlfn.ANCHORARRAY($D913),"8")</f>
        <v>0</v>
      </c>
      <c r="P913" s="5">
        <f>COUNTIF(_xlfn.ANCHORARRAY($D913),"7")</f>
        <v>0</v>
      </c>
      <c r="Q913" s="5">
        <f>COUNTIF(_xlfn.ANCHORARRAY($D913),"6")</f>
        <v>0</v>
      </c>
      <c r="R913" s="5">
        <f>COUNTIF(_xlfn.ANCHORARRAY($D913),"5")</f>
        <v>0</v>
      </c>
      <c r="S913" s="5">
        <f>COUNTIF(_xlfn.ANCHORARRAY($D913),"4")</f>
        <v>0</v>
      </c>
      <c r="T913" s="5">
        <f>COUNTIF(_xlfn.ANCHORARRAY($D913),"3")</f>
        <v>4</v>
      </c>
      <c r="U913" s="5">
        <f>COUNTIF(_xlfn.ANCHORARRAY($D913),"2")</f>
        <v>0</v>
      </c>
      <c r="V913" s="8">
        <f>COUNTIF($I913:$U913,5)</f>
        <v>0</v>
      </c>
      <c r="W913" s="8">
        <f>COUNTIF($I913:$U913,4)</f>
        <v>1</v>
      </c>
      <c r="X913" s="8">
        <f>COUNTIFS($I913:$U913,3,$I913:$U913,2)</f>
        <v>0</v>
      </c>
      <c r="Y913" s="8">
        <f>IF(X913=0,COUNTIF($I913:$U913,3),0)</f>
        <v>0</v>
      </c>
      <c r="Z913" s="8">
        <f>IF(X913=0,COUNTIF($I913:$U913,2),0)</f>
        <v>0</v>
      </c>
      <c r="AA913" s="8">
        <f>COUNTIF($I913:$U913,1)</f>
        <v>1</v>
      </c>
      <c r="AB913">
        <v>913</v>
      </c>
      <c r="AC913">
        <f t="shared" si="14"/>
        <v>103169</v>
      </c>
    </row>
    <row r="914" spans="1:29">
      <c r="A914" s="3" t="s">
        <v>333</v>
      </c>
      <c r="B914" s="2" t="str" cm="1">
        <f t="array" ref="B914:C914">_xlfn.TEXTSPLIT(A914," ")</f>
        <v>36666</v>
      </c>
      <c r="C914" s="2" t="str">
        <v>618</v>
      </c>
      <c r="D914" s="4" t="str" cm="1">
        <f t="array" ref="D914:H914">MID(B914,_xlfn.SEQUENCE(1,LEN(B914)),1)</f>
        <v>3</v>
      </c>
      <c r="E914" s="4" t="str">
        <v>6</v>
      </c>
      <c r="F914" s="4" t="str">
        <v>6</v>
      </c>
      <c r="G914" s="4" t="str">
        <v>6</v>
      </c>
      <c r="H914" s="4" t="str">
        <v>6</v>
      </c>
      <c r="I914" s="5">
        <f>COUNTIF(_xlfn.ANCHORARRAY($D914),"A")</f>
        <v>0</v>
      </c>
      <c r="J914" s="5">
        <f>COUNTIF(_xlfn.ANCHORARRAY($D914),"K")</f>
        <v>0</v>
      </c>
      <c r="K914" s="5">
        <f>COUNTIF(_xlfn.ANCHORARRAY($D914),"Q")</f>
        <v>0</v>
      </c>
      <c r="L914" s="5">
        <f>COUNTIF(_xlfn.ANCHORARRAY($D914),"J")</f>
        <v>0</v>
      </c>
      <c r="M914" s="5">
        <f>COUNTIF(_xlfn.ANCHORARRAY($D914),"T")</f>
        <v>0</v>
      </c>
      <c r="N914" s="5">
        <f>COUNTIF(_xlfn.ANCHORARRAY($D914),"9")</f>
        <v>0</v>
      </c>
      <c r="O914" s="5">
        <f>COUNTIF(_xlfn.ANCHORARRAY($D914),"8")</f>
        <v>0</v>
      </c>
      <c r="P914" s="5">
        <f>COUNTIF(_xlfn.ANCHORARRAY($D914),"7")</f>
        <v>0</v>
      </c>
      <c r="Q914" s="5">
        <f>COUNTIF(_xlfn.ANCHORARRAY($D914),"6")</f>
        <v>4</v>
      </c>
      <c r="R914" s="5">
        <f>COUNTIF(_xlfn.ANCHORARRAY($D914),"5")</f>
        <v>0</v>
      </c>
      <c r="S914" s="5">
        <f>COUNTIF(_xlfn.ANCHORARRAY($D914),"4")</f>
        <v>0</v>
      </c>
      <c r="T914" s="5">
        <f>COUNTIF(_xlfn.ANCHORARRAY($D914),"3")</f>
        <v>1</v>
      </c>
      <c r="U914" s="5">
        <f>COUNTIF(_xlfn.ANCHORARRAY($D914),"2")</f>
        <v>0</v>
      </c>
      <c r="V914" s="8">
        <f>COUNTIF($I914:$U914,5)</f>
        <v>0</v>
      </c>
      <c r="W914" s="8">
        <f>COUNTIF($I914:$U914,4)</f>
        <v>1</v>
      </c>
      <c r="X914" s="8">
        <f>COUNTIFS($I914:$U914,3,$I914:$U914,2)</f>
        <v>0</v>
      </c>
      <c r="Y914" s="8">
        <f>IF(X914=0,COUNTIF($I914:$U914,3),0)</f>
        <v>0</v>
      </c>
      <c r="Z914" s="8">
        <f>IF(X914=0,COUNTIF($I914:$U914,2),0)</f>
        <v>0</v>
      </c>
      <c r="AA914" s="8">
        <f>COUNTIF($I914:$U914,1)</f>
        <v>1</v>
      </c>
      <c r="AB914">
        <v>914</v>
      </c>
      <c r="AC914">
        <f t="shared" si="14"/>
        <v>564852</v>
      </c>
    </row>
    <row r="915" spans="1:29">
      <c r="A915" s="3" t="s">
        <v>262</v>
      </c>
      <c r="B915" s="2" t="str" cm="1">
        <f t="array" ref="B915:C915">_xlfn.TEXTSPLIT(A915," ")</f>
        <v>37777</v>
      </c>
      <c r="C915" s="2" t="str">
        <v>627</v>
      </c>
      <c r="D915" s="4" t="str" cm="1">
        <f t="array" ref="D915:H915">MID(B915,_xlfn.SEQUENCE(1,LEN(B915)),1)</f>
        <v>3</v>
      </c>
      <c r="E915" s="4" t="str">
        <v>7</v>
      </c>
      <c r="F915" s="4" t="str">
        <v>7</v>
      </c>
      <c r="G915" s="4" t="str">
        <v>7</v>
      </c>
      <c r="H915" s="4" t="str">
        <v>7</v>
      </c>
      <c r="I915" s="5">
        <f>COUNTIF(_xlfn.ANCHORARRAY($D915),"A")</f>
        <v>0</v>
      </c>
      <c r="J915" s="5">
        <f>COUNTIF(_xlfn.ANCHORARRAY($D915),"K")</f>
        <v>0</v>
      </c>
      <c r="K915" s="5">
        <f>COUNTIF(_xlfn.ANCHORARRAY($D915),"Q")</f>
        <v>0</v>
      </c>
      <c r="L915" s="5">
        <f>COUNTIF(_xlfn.ANCHORARRAY($D915),"J")</f>
        <v>0</v>
      </c>
      <c r="M915" s="5">
        <f>COUNTIF(_xlfn.ANCHORARRAY($D915),"T")</f>
        <v>0</v>
      </c>
      <c r="N915" s="5">
        <f>COUNTIF(_xlfn.ANCHORARRAY($D915),"9")</f>
        <v>0</v>
      </c>
      <c r="O915" s="5">
        <f>COUNTIF(_xlfn.ANCHORARRAY($D915),"8")</f>
        <v>0</v>
      </c>
      <c r="P915" s="5">
        <f>COUNTIF(_xlfn.ANCHORARRAY($D915),"7")</f>
        <v>4</v>
      </c>
      <c r="Q915" s="5">
        <f>COUNTIF(_xlfn.ANCHORARRAY($D915),"6")</f>
        <v>0</v>
      </c>
      <c r="R915" s="5">
        <f>COUNTIF(_xlfn.ANCHORARRAY($D915),"5")</f>
        <v>0</v>
      </c>
      <c r="S915" s="5">
        <f>COUNTIF(_xlfn.ANCHORARRAY($D915),"4")</f>
        <v>0</v>
      </c>
      <c r="T915" s="5">
        <f>COUNTIF(_xlfn.ANCHORARRAY($D915),"3")</f>
        <v>1</v>
      </c>
      <c r="U915" s="5">
        <f>COUNTIF(_xlfn.ANCHORARRAY($D915),"2")</f>
        <v>0</v>
      </c>
      <c r="V915" s="8">
        <f>COUNTIF($I915:$U915,5)</f>
        <v>0</v>
      </c>
      <c r="W915" s="8">
        <f>COUNTIF($I915:$U915,4)</f>
        <v>1</v>
      </c>
      <c r="X915" s="8">
        <f>COUNTIFS($I915:$U915,3,$I915:$U915,2)</f>
        <v>0</v>
      </c>
      <c r="Y915" s="8">
        <f>IF(X915=0,COUNTIF($I915:$U915,3),0)</f>
        <v>0</v>
      </c>
      <c r="Z915" s="8">
        <f>IF(X915=0,COUNTIF($I915:$U915,2),0)</f>
        <v>0</v>
      </c>
      <c r="AA915" s="8">
        <f>COUNTIF($I915:$U915,1)</f>
        <v>1</v>
      </c>
      <c r="AB915">
        <v>915</v>
      </c>
      <c r="AC915">
        <f t="shared" si="14"/>
        <v>573705</v>
      </c>
    </row>
    <row r="916" spans="1:29">
      <c r="A916" s="3" t="s">
        <v>897</v>
      </c>
      <c r="B916" s="2" t="str" cm="1">
        <f t="array" ref="B916:C916">_xlfn.TEXTSPLIT(A916," ")</f>
        <v>44442</v>
      </c>
      <c r="C916" s="2" t="str">
        <v>450</v>
      </c>
      <c r="D916" s="4" t="str" cm="1">
        <f t="array" ref="D916:H916">MID(B916,_xlfn.SEQUENCE(1,LEN(B916)),1)</f>
        <v>4</v>
      </c>
      <c r="E916" s="4" t="str">
        <v>4</v>
      </c>
      <c r="F916" s="4" t="str">
        <v>4</v>
      </c>
      <c r="G916" s="4" t="str">
        <v>4</v>
      </c>
      <c r="H916" s="4" t="str">
        <v>2</v>
      </c>
      <c r="I916" s="5">
        <f>COUNTIF(_xlfn.ANCHORARRAY($D916),"A")</f>
        <v>0</v>
      </c>
      <c r="J916" s="5">
        <f>COUNTIF(_xlfn.ANCHORARRAY($D916),"K")</f>
        <v>0</v>
      </c>
      <c r="K916" s="5">
        <f>COUNTIF(_xlfn.ANCHORARRAY($D916),"Q")</f>
        <v>0</v>
      </c>
      <c r="L916" s="5">
        <f>COUNTIF(_xlfn.ANCHORARRAY($D916),"J")</f>
        <v>0</v>
      </c>
      <c r="M916" s="5">
        <f>COUNTIF(_xlfn.ANCHORARRAY($D916),"T")</f>
        <v>0</v>
      </c>
      <c r="N916" s="5">
        <f>COUNTIF(_xlfn.ANCHORARRAY($D916),"9")</f>
        <v>0</v>
      </c>
      <c r="O916" s="5">
        <f>COUNTIF(_xlfn.ANCHORARRAY($D916),"8")</f>
        <v>0</v>
      </c>
      <c r="P916" s="5">
        <f>COUNTIF(_xlfn.ANCHORARRAY($D916),"7")</f>
        <v>0</v>
      </c>
      <c r="Q916" s="5">
        <f>COUNTIF(_xlfn.ANCHORARRAY($D916),"6")</f>
        <v>0</v>
      </c>
      <c r="R916" s="5">
        <f>COUNTIF(_xlfn.ANCHORARRAY($D916),"5")</f>
        <v>0</v>
      </c>
      <c r="S916" s="5">
        <f>COUNTIF(_xlfn.ANCHORARRAY($D916),"4")</f>
        <v>4</v>
      </c>
      <c r="T916" s="5">
        <f>COUNTIF(_xlfn.ANCHORARRAY($D916),"3")</f>
        <v>0</v>
      </c>
      <c r="U916" s="5">
        <f>COUNTIF(_xlfn.ANCHORARRAY($D916),"2")</f>
        <v>1</v>
      </c>
      <c r="V916" s="8">
        <f>COUNTIF($I916:$U916,5)</f>
        <v>0</v>
      </c>
      <c r="W916" s="8">
        <f>COUNTIF($I916:$U916,4)</f>
        <v>1</v>
      </c>
      <c r="X916" s="8">
        <f>COUNTIFS($I916:$U916,3,$I916:$U916,2)</f>
        <v>0</v>
      </c>
      <c r="Y916" s="8">
        <f>IF(X916=0,COUNTIF($I916:$U916,3),0)</f>
        <v>0</v>
      </c>
      <c r="Z916" s="8">
        <f>IF(X916=0,COUNTIF($I916:$U916,2),0)</f>
        <v>0</v>
      </c>
      <c r="AA916" s="8">
        <f>COUNTIF($I916:$U916,1)</f>
        <v>1</v>
      </c>
      <c r="AB916">
        <v>916</v>
      </c>
      <c r="AC916">
        <f t="shared" si="14"/>
        <v>412200</v>
      </c>
    </row>
    <row r="917" spans="1:29">
      <c r="A917" s="3" t="s">
        <v>59</v>
      </c>
      <c r="B917" s="2" t="str" cm="1">
        <f t="array" ref="B917:C917">_xlfn.TEXTSPLIT(A917," ")</f>
        <v>4444Q</v>
      </c>
      <c r="C917" s="2" t="str">
        <v>905</v>
      </c>
      <c r="D917" s="4" t="str" cm="1">
        <f t="array" ref="D917:H917">MID(B917,_xlfn.SEQUENCE(1,LEN(B917)),1)</f>
        <v>4</v>
      </c>
      <c r="E917" s="4" t="str">
        <v>4</v>
      </c>
      <c r="F917" s="4" t="str">
        <v>4</v>
      </c>
      <c r="G917" s="4" t="str">
        <v>4</v>
      </c>
      <c r="H917" s="4" t="str">
        <v>Q</v>
      </c>
      <c r="I917" s="5">
        <f>COUNTIF(_xlfn.ANCHORARRAY($D917),"A")</f>
        <v>0</v>
      </c>
      <c r="J917" s="5">
        <f>COUNTIF(_xlfn.ANCHORARRAY($D917),"K")</f>
        <v>0</v>
      </c>
      <c r="K917" s="5">
        <f>COUNTIF(_xlfn.ANCHORARRAY($D917),"Q")</f>
        <v>1</v>
      </c>
      <c r="L917" s="5">
        <f>COUNTIF(_xlfn.ANCHORARRAY($D917),"J")</f>
        <v>0</v>
      </c>
      <c r="M917" s="5">
        <f>COUNTIF(_xlfn.ANCHORARRAY($D917),"T")</f>
        <v>0</v>
      </c>
      <c r="N917" s="5">
        <f>COUNTIF(_xlfn.ANCHORARRAY($D917),"9")</f>
        <v>0</v>
      </c>
      <c r="O917" s="5">
        <f>COUNTIF(_xlfn.ANCHORARRAY($D917),"8")</f>
        <v>0</v>
      </c>
      <c r="P917" s="5">
        <f>COUNTIF(_xlfn.ANCHORARRAY($D917),"7")</f>
        <v>0</v>
      </c>
      <c r="Q917" s="5">
        <f>COUNTIF(_xlfn.ANCHORARRAY($D917),"6")</f>
        <v>0</v>
      </c>
      <c r="R917" s="5">
        <f>COUNTIF(_xlfn.ANCHORARRAY($D917),"5")</f>
        <v>0</v>
      </c>
      <c r="S917" s="5">
        <f>COUNTIF(_xlfn.ANCHORARRAY($D917),"4")</f>
        <v>4</v>
      </c>
      <c r="T917" s="5">
        <f>COUNTIF(_xlfn.ANCHORARRAY($D917),"3")</f>
        <v>0</v>
      </c>
      <c r="U917" s="5">
        <f>COUNTIF(_xlfn.ANCHORARRAY($D917),"2")</f>
        <v>0</v>
      </c>
      <c r="V917" s="8">
        <f>COUNTIF($I917:$U917,5)</f>
        <v>0</v>
      </c>
      <c r="W917" s="8">
        <f>COUNTIF($I917:$U917,4)</f>
        <v>1</v>
      </c>
      <c r="X917" s="8">
        <f>COUNTIFS($I917:$U917,3,$I917:$U917,2)</f>
        <v>0</v>
      </c>
      <c r="Y917" s="8">
        <f>IF(X917=0,COUNTIF($I917:$U917,3),0)</f>
        <v>0</v>
      </c>
      <c r="Z917" s="8">
        <f>IF(X917=0,COUNTIF($I917:$U917,2),0)</f>
        <v>0</v>
      </c>
      <c r="AA917" s="8">
        <f>COUNTIF($I917:$U917,1)</f>
        <v>1</v>
      </c>
      <c r="AB917">
        <v>917</v>
      </c>
      <c r="AC917">
        <f t="shared" si="14"/>
        <v>829885</v>
      </c>
    </row>
    <row r="918" spans="1:29">
      <c r="A918" s="3" t="s">
        <v>948</v>
      </c>
      <c r="B918" s="2" t="str" cm="1">
        <f t="array" ref="B918:C918">_xlfn.TEXTSPLIT(A918," ")</f>
        <v>44544</v>
      </c>
      <c r="C918" s="2" t="str">
        <v>725</v>
      </c>
      <c r="D918" s="4" t="str" cm="1">
        <f t="array" ref="D918:H918">MID(B918,_xlfn.SEQUENCE(1,LEN(B918)),1)</f>
        <v>4</v>
      </c>
      <c r="E918" s="4" t="str">
        <v>4</v>
      </c>
      <c r="F918" s="4" t="str">
        <v>5</v>
      </c>
      <c r="G918" s="4" t="str">
        <v>4</v>
      </c>
      <c r="H918" s="4" t="str">
        <v>4</v>
      </c>
      <c r="I918" s="5">
        <f>COUNTIF(_xlfn.ANCHORARRAY($D918),"A")</f>
        <v>0</v>
      </c>
      <c r="J918" s="5">
        <f>COUNTIF(_xlfn.ANCHORARRAY($D918),"K")</f>
        <v>0</v>
      </c>
      <c r="K918" s="5">
        <f>COUNTIF(_xlfn.ANCHORARRAY($D918),"Q")</f>
        <v>0</v>
      </c>
      <c r="L918" s="5">
        <f>COUNTIF(_xlfn.ANCHORARRAY($D918),"J")</f>
        <v>0</v>
      </c>
      <c r="M918" s="5">
        <f>COUNTIF(_xlfn.ANCHORARRAY($D918),"T")</f>
        <v>0</v>
      </c>
      <c r="N918" s="5">
        <f>COUNTIF(_xlfn.ANCHORARRAY($D918),"9")</f>
        <v>0</v>
      </c>
      <c r="O918" s="5">
        <f>COUNTIF(_xlfn.ANCHORARRAY($D918),"8")</f>
        <v>0</v>
      </c>
      <c r="P918" s="5">
        <f>COUNTIF(_xlfn.ANCHORARRAY($D918),"7")</f>
        <v>0</v>
      </c>
      <c r="Q918" s="5">
        <f>COUNTIF(_xlfn.ANCHORARRAY($D918),"6")</f>
        <v>0</v>
      </c>
      <c r="R918" s="5">
        <f>COUNTIF(_xlfn.ANCHORARRAY($D918),"5")</f>
        <v>1</v>
      </c>
      <c r="S918" s="5">
        <f>COUNTIF(_xlfn.ANCHORARRAY($D918),"4")</f>
        <v>4</v>
      </c>
      <c r="T918" s="5">
        <f>COUNTIF(_xlfn.ANCHORARRAY($D918),"3")</f>
        <v>0</v>
      </c>
      <c r="U918" s="5">
        <f>COUNTIF(_xlfn.ANCHORARRAY($D918),"2")</f>
        <v>0</v>
      </c>
      <c r="V918" s="8">
        <f>COUNTIF($I918:$U918,5)</f>
        <v>0</v>
      </c>
      <c r="W918" s="8">
        <f>COUNTIF($I918:$U918,4)</f>
        <v>1</v>
      </c>
      <c r="X918" s="8">
        <f>COUNTIFS($I918:$U918,3,$I918:$U918,2)</f>
        <v>0</v>
      </c>
      <c r="Y918" s="8">
        <f>IF(X918=0,COUNTIF($I918:$U918,3),0)</f>
        <v>0</v>
      </c>
      <c r="Z918" s="8">
        <f>IF(X918=0,COUNTIF($I918:$U918,2),0)</f>
        <v>0</v>
      </c>
      <c r="AA918" s="8">
        <f>COUNTIF($I918:$U918,1)</f>
        <v>1</v>
      </c>
      <c r="AB918">
        <v>918</v>
      </c>
      <c r="AC918">
        <f t="shared" si="14"/>
        <v>665550</v>
      </c>
    </row>
    <row r="919" spans="1:29">
      <c r="A919" s="3" t="s">
        <v>652</v>
      </c>
      <c r="B919" s="2" t="str" cm="1">
        <f t="array" ref="B919:C919">_xlfn.TEXTSPLIT(A919," ")</f>
        <v>44644</v>
      </c>
      <c r="C919" s="2" t="str">
        <v>118</v>
      </c>
      <c r="D919" s="4" t="str" cm="1">
        <f t="array" ref="D919:H919">MID(B919,_xlfn.SEQUENCE(1,LEN(B919)),1)</f>
        <v>4</v>
      </c>
      <c r="E919" s="4" t="str">
        <v>4</v>
      </c>
      <c r="F919" s="4" t="str">
        <v>6</v>
      </c>
      <c r="G919" s="4" t="str">
        <v>4</v>
      </c>
      <c r="H919" s="4" t="str">
        <v>4</v>
      </c>
      <c r="I919" s="5">
        <f>COUNTIF(_xlfn.ANCHORARRAY($D919),"A")</f>
        <v>0</v>
      </c>
      <c r="J919" s="5">
        <f>COUNTIF(_xlfn.ANCHORARRAY($D919),"K")</f>
        <v>0</v>
      </c>
      <c r="K919" s="5">
        <f>COUNTIF(_xlfn.ANCHORARRAY($D919),"Q")</f>
        <v>0</v>
      </c>
      <c r="L919" s="5">
        <f>COUNTIF(_xlfn.ANCHORARRAY($D919),"J")</f>
        <v>0</v>
      </c>
      <c r="M919" s="5">
        <f>COUNTIF(_xlfn.ANCHORARRAY($D919),"T")</f>
        <v>0</v>
      </c>
      <c r="N919" s="5">
        <f>COUNTIF(_xlfn.ANCHORARRAY($D919),"9")</f>
        <v>0</v>
      </c>
      <c r="O919" s="5">
        <f>COUNTIF(_xlfn.ANCHORARRAY($D919),"8")</f>
        <v>0</v>
      </c>
      <c r="P919" s="5">
        <f>COUNTIF(_xlfn.ANCHORARRAY($D919),"7")</f>
        <v>0</v>
      </c>
      <c r="Q919" s="5">
        <f>COUNTIF(_xlfn.ANCHORARRAY($D919),"6")</f>
        <v>1</v>
      </c>
      <c r="R919" s="5">
        <f>COUNTIF(_xlfn.ANCHORARRAY($D919),"5")</f>
        <v>0</v>
      </c>
      <c r="S919" s="5">
        <f>COUNTIF(_xlfn.ANCHORARRAY($D919),"4")</f>
        <v>4</v>
      </c>
      <c r="T919" s="5">
        <f>COUNTIF(_xlfn.ANCHORARRAY($D919),"3")</f>
        <v>0</v>
      </c>
      <c r="U919" s="5">
        <f>COUNTIF(_xlfn.ANCHORARRAY($D919),"2")</f>
        <v>0</v>
      </c>
      <c r="V919" s="8">
        <f>COUNTIF($I919:$U919,5)</f>
        <v>0</v>
      </c>
      <c r="W919" s="8">
        <f>COUNTIF($I919:$U919,4)</f>
        <v>1</v>
      </c>
      <c r="X919" s="8">
        <f>COUNTIFS($I919:$U919,3,$I919:$U919,2)</f>
        <v>0</v>
      </c>
      <c r="Y919" s="8">
        <f>IF(X919=0,COUNTIF($I919:$U919,3),0)</f>
        <v>0</v>
      </c>
      <c r="Z919" s="8">
        <f>IF(X919=0,COUNTIF($I919:$U919,2),0)</f>
        <v>0</v>
      </c>
      <c r="AA919" s="8">
        <f>COUNTIF($I919:$U919,1)</f>
        <v>1</v>
      </c>
      <c r="AB919">
        <v>919</v>
      </c>
      <c r="AC919">
        <f t="shared" si="14"/>
        <v>108442</v>
      </c>
    </row>
    <row r="920" spans="1:29">
      <c r="A920" s="3" t="s">
        <v>149</v>
      </c>
      <c r="B920" s="2" t="str" cm="1">
        <f t="array" ref="B920:C920">_xlfn.TEXTSPLIT(A920," ")</f>
        <v>44744</v>
      </c>
      <c r="C920" s="2" t="str">
        <v>197</v>
      </c>
      <c r="D920" s="4" t="str" cm="1">
        <f t="array" ref="D920:H920">MID(B920,_xlfn.SEQUENCE(1,LEN(B920)),1)</f>
        <v>4</v>
      </c>
      <c r="E920" s="4" t="str">
        <v>4</v>
      </c>
      <c r="F920" s="4" t="str">
        <v>7</v>
      </c>
      <c r="G920" s="4" t="str">
        <v>4</v>
      </c>
      <c r="H920" s="4" t="str">
        <v>4</v>
      </c>
      <c r="I920" s="5">
        <f>COUNTIF(_xlfn.ANCHORARRAY($D920),"A")</f>
        <v>0</v>
      </c>
      <c r="J920" s="5">
        <f>COUNTIF(_xlfn.ANCHORARRAY($D920),"K")</f>
        <v>0</v>
      </c>
      <c r="K920" s="5">
        <f>COUNTIF(_xlfn.ANCHORARRAY($D920),"Q")</f>
        <v>0</v>
      </c>
      <c r="L920" s="5">
        <f>COUNTIF(_xlfn.ANCHORARRAY($D920),"J")</f>
        <v>0</v>
      </c>
      <c r="M920" s="5">
        <f>COUNTIF(_xlfn.ANCHORARRAY($D920),"T")</f>
        <v>0</v>
      </c>
      <c r="N920" s="5">
        <f>COUNTIF(_xlfn.ANCHORARRAY($D920),"9")</f>
        <v>0</v>
      </c>
      <c r="O920" s="5">
        <f>COUNTIF(_xlfn.ANCHORARRAY($D920),"8")</f>
        <v>0</v>
      </c>
      <c r="P920" s="5">
        <f>COUNTIF(_xlfn.ANCHORARRAY($D920),"7")</f>
        <v>1</v>
      </c>
      <c r="Q920" s="5">
        <f>COUNTIF(_xlfn.ANCHORARRAY($D920),"6")</f>
        <v>0</v>
      </c>
      <c r="R920" s="5">
        <f>COUNTIF(_xlfn.ANCHORARRAY($D920),"5")</f>
        <v>0</v>
      </c>
      <c r="S920" s="5">
        <f>COUNTIF(_xlfn.ANCHORARRAY($D920),"4")</f>
        <v>4</v>
      </c>
      <c r="T920" s="5">
        <f>COUNTIF(_xlfn.ANCHORARRAY($D920),"3")</f>
        <v>0</v>
      </c>
      <c r="U920" s="5">
        <f>COUNTIF(_xlfn.ANCHORARRAY($D920),"2")</f>
        <v>0</v>
      </c>
      <c r="V920" s="8">
        <f>COUNTIF($I920:$U920,5)</f>
        <v>0</v>
      </c>
      <c r="W920" s="8">
        <f>COUNTIF($I920:$U920,4)</f>
        <v>1</v>
      </c>
      <c r="X920" s="8">
        <f>COUNTIFS($I920:$U920,3,$I920:$U920,2)</f>
        <v>0</v>
      </c>
      <c r="Y920" s="8">
        <f>IF(X920=0,COUNTIF($I920:$U920,3),0)</f>
        <v>0</v>
      </c>
      <c r="Z920" s="8">
        <f>IF(X920=0,COUNTIF($I920:$U920,2),0)</f>
        <v>0</v>
      </c>
      <c r="AA920" s="8">
        <f>COUNTIF($I920:$U920,1)</f>
        <v>1</v>
      </c>
      <c r="AB920">
        <v>920</v>
      </c>
      <c r="AC920">
        <f t="shared" si="14"/>
        <v>181240</v>
      </c>
    </row>
    <row r="921" spans="1:29">
      <c r="A921" s="3" t="s">
        <v>782</v>
      </c>
      <c r="B921" s="2" t="str" cm="1">
        <f t="array" ref="B921:C921">_xlfn.TEXTSPLIT(A921," ")</f>
        <v>44J44</v>
      </c>
      <c r="C921" s="2" t="str">
        <v>257</v>
      </c>
      <c r="D921" s="4" t="str" cm="1">
        <f t="array" ref="D921:H921">MID(B921,_xlfn.SEQUENCE(1,LEN(B921)),1)</f>
        <v>4</v>
      </c>
      <c r="E921" s="4" t="str">
        <v>4</v>
      </c>
      <c r="F921" s="4" t="str">
        <v>J</v>
      </c>
      <c r="G921" s="4" t="str">
        <v>4</v>
      </c>
      <c r="H921" s="4" t="str">
        <v>4</v>
      </c>
      <c r="I921" s="5">
        <f>COUNTIF(_xlfn.ANCHORARRAY($D921),"A")</f>
        <v>0</v>
      </c>
      <c r="J921" s="5">
        <f>COUNTIF(_xlfn.ANCHORARRAY($D921),"K")</f>
        <v>0</v>
      </c>
      <c r="K921" s="5">
        <f>COUNTIF(_xlfn.ANCHORARRAY($D921),"Q")</f>
        <v>0</v>
      </c>
      <c r="L921" s="5">
        <f>COUNTIF(_xlfn.ANCHORARRAY($D921),"J")</f>
        <v>1</v>
      </c>
      <c r="M921" s="5">
        <f>COUNTIF(_xlfn.ANCHORARRAY($D921),"T")</f>
        <v>0</v>
      </c>
      <c r="N921" s="5">
        <f>COUNTIF(_xlfn.ANCHORARRAY($D921),"9")</f>
        <v>0</v>
      </c>
      <c r="O921" s="5">
        <f>COUNTIF(_xlfn.ANCHORARRAY($D921),"8")</f>
        <v>0</v>
      </c>
      <c r="P921" s="5">
        <f>COUNTIF(_xlfn.ANCHORARRAY($D921),"7")</f>
        <v>0</v>
      </c>
      <c r="Q921" s="5">
        <f>COUNTIF(_xlfn.ANCHORARRAY($D921),"6")</f>
        <v>0</v>
      </c>
      <c r="R921" s="5">
        <f>COUNTIF(_xlfn.ANCHORARRAY($D921),"5")</f>
        <v>0</v>
      </c>
      <c r="S921" s="5">
        <f>COUNTIF(_xlfn.ANCHORARRAY($D921),"4")</f>
        <v>4</v>
      </c>
      <c r="T921" s="5">
        <f>COUNTIF(_xlfn.ANCHORARRAY($D921),"3")</f>
        <v>0</v>
      </c>
      <c r="U921" s="5">
        <f>COUNTIF(_xlfn.ANCHORARRAY($D921),"2")</f>
        <v>0</v>
      </c>
      <c r="V921" s="8">
        <f>COUNTIF($I921:$U921,5)</f>
        <v>0</v>
      </c>
      <c r="W921" s="8">
        <f>COUNTIF($I921:$U921,4)</f>
        <v>1</v>
      </c>
      <c r="X921" s="8">
        <f>COUNTIFS($I921:$U921,3,$I921:$U921,2)</f>
        <v>0</v>
      </c>
      <c r="Y921" s="8">
        <f>IF(X921=0,COUNTIF($I921:$U921,3),0)</f>
        <v>0</v>
      </c>
      <c r="Z921" s="8">
        <f>IF(X921=0,COUNTIF($I921:$U921,2),0)</f>
        <v>0</v>
      </c>
      <c r="AA921" s="8">
        <f>COUNTIF($I921:$U921,1)</f>
        <v>1</v>
      </c>
      <c r="AB921">
        <v>921</v>
      </c>
      <c r="AC921">
        <f t="shared" si="14"/>
        <v>236697</v>
      </c>
    </row>
    <row r="922" spans="1:29">
      <c r="A922" s="3" t="s">
        <v>340</v>
      </c>
      <c r="B922" s="2" t="str" cm="1">
        <f t="array" ref="B922:C922">_xlfn.TEXTSPLIT(A922," ")</f>
        <v>46666</v>
      </c>
      <c r="C922" s="2" t="str">
        <v>308</v>
      </c>
      <c r="D922" s="4" t="str" cm="1">
        <f t="array" ref="D922:H922">MID(B922,_xlfn.SEQUENCE(1,LEN(B922)),1)</f>
        <v>4</v>
      </c>
      <c r="E922" s="4" t="str">
        <v>6</v>
      </c>
      <c r="F922" s="4" t="str">
        <v>6</v>
      </c>
      <c r="G922" s="4" t="str">
        <v>6</v>
      </c>
      <c r="H922" s="4" t="str">
        <v>6</v>
      </c>
      <c r="I922" s="5">
        <f>COUNTIF(_xlfn.ANCHORARRAY($D922),"A")</f>
        <v>0</v>
      </c>
      <c r="J922" s="5">
        <f>COUNTIF(_xlfn.ANCHORARRAY($D922),"K")</f>
        <v>0</v>
      </c>
      <c r="K922" s="5">
        <f>COUNTIF(_xlfn.ANCHORARRAY($D922),"Q")</f>
        <v>0</v>
      </c>
      <c r="L922" s="5">
        <f>COUNTIF(_xlfn.ANCHORARRAY($D922),"J")</f>
        <v>0</v>
      </c>
      <c r="M922" s="5">
        <f>COUNTIF(_xlfn.ANCHORARRAY($D922),"T")</f>
        <v>0</v>
      </c>
      <c r="N922" s="5">
        <f>COUNTIF(_xlfn.ANCHORARRAY($D922),"9")</f>
        <v>0</v>
      </c>
      <c r="O922" s="5">
        <f>COUNTIF(_xlfn.ANCHORARRAY($D922),"8")</f>
        <v>0</v>
      </c>
      <c r="P922" s="5">
        <f>COUNTIF(_xlfn.ANCHORARRAY($D922),"7")</f>
        <v>0</v>
      </c>
      <c r="Q922" s="5">
        <f>COUNTIF(_xlfn.ANCHORARRAY($D922),"6")</f>
        <v>4</v>
      </c>
      <c r="R922" s="5">
        <f>COUNTIF(_xlfn.ANCHORARRAY($D922),"5")</f>
        <v>0</v>
      </c>
      <c r="S922" s="5">
        <f>COUNTIF(_xlfn.ANCHORARRAY($D922),"4")</f>
        <v>1</v>
      </c>
      <c r="T922" s="5">
        <f>COUNTIF(_xlfn.ANCHORARRAY($D922),"3")</f>
        <v>0</v>
      </c>
      <c r="U922" s="5">
        <f>COUNTIF(_xlfn.ANCHORARRAY($D922),"2")</f>
        <v>0</v>
      </c>
      <c r="V922" s="8">
        <f>COUNTIF($I922:$U922,5)</f>
        <v>0</v>
      </c>
      <c r="W922" s="8">
        <f>COUNTIF($I922:$U922,4)</f>
        <v>1</v>
      </c>
      <c r="X922" s="8">
        <f>COUNTIFS($I922:$U922,3,$I922:$U922,2)</f>
        <v>0</v>
      </c>
      <c r="Y922" s="8">
        <f>IF(X922=0,COUNTIF($I922:$U922,3),0)</f>
        <v>0</v>
      </c>
      <c r="Z922" s="8">
        <f>IF(X922=0,COUNTIF($I922:$U922,2),0)</f>
        <v>0</v>
      </c>
      <c r="AA922" s="8">
        <f>COUNTIF($I922:$U922,1)</f>
        <v>1</v>
      </c>
      <c r="AB922">
        <v>922</v>
      </c>
      <c r="AC922">
        <f t="shared" si="14"/>
        <v>283976</v>
      </c>
    </row>
    <row r="923" spans="1:29">
      <c r="A923" s="3" t="s">
        <v>833</v>
      </c>
      <c r="B923" s="2" t="str" cm="1">
        <f t="array" ref="B923:C923">_xlfn.TEXTSPLIT(A923," ")</f>
        <v>55554</v>
      </c>
      <c r="C923" s="2" t="str">
        <v>677</v>
      </c>
      <c r="D923" s="4" t="str" cm="1">
        <f t="array" ref="D923:H923">MID(B923,_xlfn.SEQUENCE(1,LEN(B923)),1)</f>
        <v>5</v>
      </c>
      <c r="E923" s="4" t="str">
        <v>5</v>
      </c>
      <c r="F923" s="4" t="str">
        <v>5</v>
      </c>
      <c r="G923" s="4" t="str">
        <v>5</v>
      </c>
      <c r="H923" s="4" t="str">
        <v>4</v>
      </c>
      <c r="I923" s="5">
        <f>COUNTIF(_xlfn.ANCHORARRAY($D923),"A")</f>
        <v>0</v>
      </c>
      <c r="J923" s="5">
        <f>COUNTIF(_xlfn.ANCHORARRAY($D923),"K")</f>
        <v>0</v>
      </c>
      <c r="K923" s="5">
        <f>COUNTIF(_xlfn.ANCHORARRAY($D923),"Q")</f>
        <v>0</v>
      </c>
      <c r="L923" s="5">
        <f>COUNTIF(_xlfn.ANCHORARRAY($D923),"J")</f>
        <v>0</v>
      </c>
      <c r="M923" s="5">
        <f>COUNTIF(_xlfn.ANCHORARRAY($D923),"T")</f>
        <v>0</v>
      </c>
      <c r="N923" s="5">
        <f>COUNTIF(_xlfn.ANCHORARRAY($D923),"9")</f>
        <v>0</v>
      </c>
      <c r="O923" s="5">
        <f>COUNTIF(_xlfn.ANCHORARRAY($D923),"8")</f>
        <v>0</v>
      </c>
      <c r="P923" s="5">
        <f>COUNTIF(_xlfn.ANCHORARRAY($D923),"7")</f>
        <v>0</v>
      </c>
      <c r="Q923" s="5">
        <f>COUNTIF(_xlfn.ANCHORARRAY($D923),"6")</f>
        <v>0</v>
      </c>
      <c r="R923" s="5">
        <f>COUNTIF(_xlfn.ANCHORARRAY($D923),"5")</f>
        <v>4</v>
      </c>
      <c r="S923" s="5">
        <f>COUNTIF(_xlfn.ANCHORARRAY($D923),"4")</f>
        <v>1</v>
      </c>
      <c r="T923" s="5">
        <f>COUNTIF(_xlfn.ANCHORARRAY($D923),"3")</f>
        <v>0</v>
      </c>
      <c r="U923" s="5">
        <f>COUNTIF(_xlfn.ANCHORARRAY($D923),"2")</f>
        <v>0</v>
      </c>
      <c r="V923" s="8">
        <f>COUNTIF($I923:$U923,5)</f>
        <v>0</v>
      </c>
      <c r="W923" s="8">
        <f>COUNTIF($I923:$U923,4)</f>
        <v>1</v>
      </c>
      <c r="X923" s="8">
        <f>COUNTIFS($I923:$U923,3,$I923:$U923,2)</f>
        <v>0</v>
      </c>
      <c r="Y923" s="8">
        <f>IF(X923=0,COUNTIF($I923:$U923,3),0)</f>
        <v>0</v>
      </c>
      <c r="Z923" s="8">
        <f>IF(X923=0,COUNTIF($I923:$U923,2),0)</f>
        <v>0</v>
      </c>
      <c r="AA923" s="8">
        <f>COUNTIF($I923:$U923,1)</f>
        <v>1</v>
      </c>
      <c r="AB923">
        <v>923</v>
      </c>
      <c r="AC923">
        <f t="shared" si="14"/>
        <v>624871</v>
      </c>
    </row>
    <row r="924" spans="1:29">
      <c r="A924" s="3" t="s">
        <v>448</v>
      </c>
      <c r="B924" s="2" t="str" cm="1">
        <f t="array" ref="B924:C924">_xlfn.TEXTSPLIT(A924," ")</f>
        <v>5555T</v>
      </c>
      <c r="C924" s="2" t="str">
        <v>613</v>
      </c>
      <c r="D924" s="4" t="str" cm="1">
        <f t="array" ref="D924:H924">MID(B924,_xlfn.SEQUENCE(1,LEN(B924)),1)</f>
        <v>5</v>
      </c>
      <c r="E924" s="4" t="str">
        <v>5</v>
      </c>
      <c r="F924" s="4" t="str">
        <v>5</v>
      </c>
      <c r="G924" s="4" t="str">
        <v>5</v>
      </c>
      <c r="H924" s="4" t="str">
        <v>T</v>
      </c>
      <c r="I924" s="5">
        <f>COUNTIF(_xlfn.ANCHORARRAY($D924),"A")</f>
        <v>0</v>
      </c>
      <c r="J924" s="5">
        <f>COUNTIF(_xlfn.ANCHORARRAY($D924),"K")</f>
        <v>0</v>
      </c>
      <c r="K924" s="5">
        <f>COUNTIF(_xlfn.ANCHORARRAY($D924),"Q")</f>
        <v>0</v>
      </c>
      <c r="L924" s="5">
        <f>COUNTIF(_xlfn.ANCHORARRAY($D924),"J")</f>
        <v>0</v>
      </c>
      <c r="M924" s="5">
        <f>COUNTIF(_xlfn.ANCHORARRAY($D924),"T")</f>
        <v>1</v>
      </c>
      <c r="N924" s="5">
        <f>COUNTIF(_xlfn.ANCHORARRAY($D924),"9")</f>
        <v>0</v>
      </c>
      <c r="O924" s="5">
        <f>COUNTIF(_xlfn.ANCHORARRAY($D924),"8")</f>
        <v>0</v>
      </c>
      <c r="P924" s="5">
        <f>COUNTIF(_xlfn.ANCHORARRAY($D924),"7")</f>
        <v>0</v>
      </c>
      <c r="Q924" s="5">
        <f>COUNTIF(_xlfn.ANCHORARRAY($D924),"6")</f>
        <v>0</v>
      </c>
      <c r="R924" s="5">
        <f>COUNTIF(_xlfn.ANCHORARRAY($D924),"5")</f>
        <v>4</v>
      </c>
      <c r="S924" s="5">
        <f>COUNTIF(_xlfn.ANCHORARRAY($D924),"4")</f>
        <v>0</v>
      </c>
      <c r="T924" s="5">
        <f>COUNTIF(_xlfn.ANCHORARRAY($D924),"3")</f>
        <v>0</v>
      </c>
      <c r="U924" s="5">
        <f>COUNTIF(_xlfn.ANCHORARRAY($D924),"2")</f>
        <v>0</v>
      </c>
      <c r="V924" s="8">
        <f>COUNTIF($I924:$U924,5)</f>
        <v>0</v>
      </c>
      <c r="W924" s="8">
        <f>COUNTIF($I924:$U924,4)</f>
        <v>1</v>
      </c>
      <c r="X924" s="8">
        <f>COUNTIFS($I924:$U924,3,$I924:$U924,2)</f>
        <v>0</v>
      </c>
      <c r="Y924" s="8">
        <f>IF(X924=0,COUNTIF($I924:$U924,3),0)</f>
        <v>0</v>
      </c>
      <c r="Z924" s="8">
        <f>IF(X924=0,COUNTIF($I924:$U924,2),0)</f>
        <v>0</v>
      </c>
      <c r="AA924" s="8">
        <f>COUNTIF($I924:$U924,1)</f>
        <v>1</v>
      </c>
      <c r="AB924">
        <v>924</v>
      </c>
      <c r="AC924">
        <f t="shared" si="14"/>
        <v>566412</v>
      </c>
    </row>
    <row r="925" spans="1:29">
      <c r="A925" s="3" t="s">
        <v>433</v>
      </c>
      <c r="B925" s="2" t="str" cm="1">
        <f t="array" ref="B925:C925">_xlfn.TEXTSPLIT(A925," ")</f>
        <v>55855</v>
      </c>
      <c r="C925" s="2" t="str">
        <v>332</v>
      </c>
      <c r="D925" s="4" t="str" cm="1">
        <f t="array" ref="D925:H925">MID(B925,_xlfn.SEQUENCE(1,LEN(B925)),1)</f>
        <v>5</v>
      </c>
      <c r="E925" s="4" t="str">
        <v>5</v>
      </c>
      <c r="F925" s="4" t="str">
        <v>8</v>
      </c>
      <c r="G925" s="4" t="str">
        <v>5</v>
      </c>
      <c r="H925" s="4" t="str">
        <v>5</v>
      </c>
      <c r="I925" s="5">
        <f>COUNTIF(_xlfn.ANCHORARRAY($D925),"A")</f>
        <v>0</v>
      </c>
      <c r="J925" s="5">
        <f>COUNTIF(_xlfn.ANCHORARRAY($D925),"K")</f>
        <v>0</v>
      </c>
      <c r="K925" s="5">
        <f>COUNTIF(_xlfn.ANCHORARRAY($D925),"Q")</f>
        <v>0</v>
      </c>
      <c r="L925" s="5">
        <f>COUNTIF(_xlfn.ANCHORARRAY($D925),"J")</f>
        <v>0</v>
      </c>
      <c r="M925" s="5">
        <f>COUNTIF(_xlfn.ANCHORARRAY($D925),"T")</f>
        <v>0</v>
      </c>
      <c r="N925" s="5">
        <f>COUNTIF(_xlfn.ANCHORARRAY($D925),"9")</f>
        <v>0</v>
      </c>
      <c r="O925" s="5">
        <f>COUNTIF(_xlfn.ANCHORARRAY($D925),"8")</f>
        <v>1</v>
      </c>
      <c r="P925" s="5">
        <f>COUNTIF(_xlfn.ANCHORARRAY($D925),"7")</f>
        <v>0</v>
      </c>
      <c r="Q925" s="5">
        <f>COUNTIF(_xlfn.ANCHORARRAY($D925),"6")</f>
        <v>0</v>
      </c>
      <c r="R925" s="5">
        <f>COUNTIF(_xlfn.ANCHORARRAY($D925),"5")</f>
        <v>4</v>
      </c>
      <c r="S925" s="5">
        <f>COUNTIF(_xlfn.ANCHORARRAY($D925),"4")</f>
        <v>0</v>
      </c>
      <c r="T925" s="5">
        <f>COUNTIF(_xlfn.ANCHORARRAY($D925),"3")</f>
        <v>0</v>
      </c>
      <c r="U925" s="5">
        <f>COUNTIF(_xlfn.ANCHORARRAY($D925),"2")</f>
        <v>0</v>
      </c>
      <c r="V925" s="8">
        <f>COUNTIF($I925:$U925,5)</f>
        <v>0</v>
      </c>
      <c r="W925" s="8">
        <f>COUNTIF($I925:$U925,4)</f>
        <v>1</v>
      </c>
      <c r="X925" s="8">
        <f>COUNTIFS($I925:$U925,3,$I925:$U925,2)</f>
        <v>0</v>
      </c>
      <c r="Y925" s="8">
        <f>IF(X925=0,COUNTIF($I925:$U925,3),0)</f>
        <v>0</v>
      </c>
      <c r="Z925" s="8">
        <f>IF(X925=0,COUNTIF($I925:$U925,2),0)</f>
        <v>0</v>
      </c>
      <c r="AA925" s="8">
        <f>COUNTIF($I925:$U925,1)</f>
        <v>1</v>
      </c>
      <c r="AB925">
        <v>925</v>
      </c>
      <c r="AC925">
        <f t="shared" si="14"/>
        <v>307100</v>
      </c>
    </row>
    <row r="926" spans="1:29">
      <c r="A926" s="3" t="s">
        <v>608</v>
      </c>
      <c r="B926" s="2" t="str" cm="1">
        <f t="array" ref="B926:C926">_xlfn.TEXTSPLIT(A926," ")</f>
        <v>55955</v>
      </c>
      <c r="C926" s="2" t="str">
        <v>807</v>
      </c>
      <c r="D926" s="4" t="str" cm="1">
        <f t="array" ref="D926:H926">MID(B926,_xlfn.SEQUENCE(1,LEN(B926)),1)</f>
        <v>5</v>
      </c>
      <c r="E926" s="4" t="str">
        <v>5</v>
      </c>
      <c r="F926" s="4" t="str">
        <v>9</v>
      </c>
      <c r="G926" s="4" t="str">
        <v>5</v>
      </c>
      <c r="H926" s="4" t="str">
        <v>5</v>
      </c>
      <c r="I926" s="5">
        <f>COUNTIF(_xlfn.ANCHORARRAY($D926),"A")</f>
        <v>0</v>
      </c>
      <c r="J926" s="5">
        <f>COUNTIF(_xlfn.ANCHORARRAY($D926),"K")</f>
        <v>0</v>
      </c>
      <c r="K926" s="5">
        <f>COUNTIF(_xlfn.ANCHORARRAY($D926),"Q")</f>
        <v>0</v>
      </c>
      <c r="L926" s="5">
        <f>COUNTIF(_xlfn.ANCHORARRAY($D926),"J")</f>
        <v>0</v>
      </c>
      <c r="M926" s="5">
        <f>COUNTIF(_xlfn.ANCHORARRAY($D926),"T")</f>
        <v>0</v>
      </c>
      <c r="N926" s="5">
        <f>COUNTIF(_xlfn.ANCHORARRAY($D926),"9")</f>
        <v>1</v>
      </c>
      <c r="O926" s="5">
        <f>COUNTIF(_xlfn.ANCHORARRAY($D926),"8")</f>
        <v>0</v>
      </c>
      <c r="P926" s="5">
        <f>COUNTIF(_xlfn.ANCHORARRAY($D926),"7")</f>
        <v>0</v>
      </c>
      <c r="Q926" s="5">
        <f>COUNTIF(_xlfn.ANCHORARRAY($D926),"6")</f>
        <v>0</v>
      </c>
      <c r="R926" s="5">
        <f>COUNTIF(_xlfn.ANCHORARRAY($D926),"5")</f>
        <v>4</v>
      </c>
      <c r="S926" s="5">
        <f>COUNTIF(_xlfn.ANCHORARRAY($D926),"4")</f>
        <v>0</v>
      </c>
      <c r="T926" s="5">
        <f>COUNTIF(_xlfn.ANCHORARRAY($D926),"3")</f>
        <v>0</v>
      </c>
      <c r="U926" s="5">
        <f>COUNTIF(_xlfn.ANCHORARRAY($D926),"2")</f>
        <v>0</v>
      </c>
      <c r="V926" s="8">
        <f>COUNTIF($I926:$U926,5)</f>
        <v>0</v>
      </c>
      <c r="W926" s="8">
        <f>COUNTIF($I926:$U926,4)</f>
        <v>1</v>
      </c>
      <c r="X926" s="8">
        <f>COUNTIFS($I926:$U926,3,$I926:$U926,2)</f>
        <v>0</v>
      </c>
      <c r="Y926" s="8">
        <f>IF(X926=0,COUNTIF($I926:$U926,3),0)</f>
        <v>0</v>
      </c>
      <c r="Z926" s="8">
        <f>IF(X926=0,COUNTIF($I926:$U926,2),0)</f>
        <v>0</v>
      </c>
      <c r="AA926" s="8">
        <f>COUNTIF($I926:$U926,1)</f>
        <v>1</v>
      </c>
      <c r="AB926">
        <v>926</v>
      </c>
      <c r="AC926">
        <f t="shared" si="14"/>
        <v>747282</v>
      </c>
    </row>
    <row r="927" spans="1:29">
      <c r="A927" s="3" t="s">
        <v>355</v>
      </c>
      <c r="B927" s="2" t="str" cm="1">
        <f t="array" ref="B927:C927">_xlfn.TEXTSPLIT(A927," ")</f>
        <v>55J55</v>
      </c>
      <c r="C927" s="2" t="str">
        <v>572</v>
      </c>
      <c r="D927" s="4" t="str" cm="1">
        <f t="array" ref="D927:H927">MID(B927,_xlfn.SEQUENCE(1,LEN(B927)),1)</f>
        <v>5</v>
      </c>
      <c r="E927" s="4" t="str">
        <v>5</v>
      </c>
      <c r="F927" s="4" t="str">
        <v>J</v>
      </c>
      <c r="G927" s="4" t="str">
        <v>5</v>
      </c>
      <c r="H927" s="4" t="str">
        <v>5</v>
      </c>
      <c r="I927" s="5">
        <f>COUNTIF(_xlfn.ANCHORARRAY($D927),"A")</f>
        <v>0</v>
      </c>
      <c r="J927" s="5">
        <f>COUNTIF(_xlfn.ANCHORARRAY($D927),"K")</f>
        <v>0</v>
      </c>
      <c r="K927" s="5">
        <f>COUNTIF(_xlfn.ANCHORARRAY($D927),"Q")</f>
        <v>0</v>
      </c>
      <c r="L927" s="5">
        <f>COUNTIF(_xlfn.ANCHORARRAY($D927),"J")</f>
        <v>1</v>
      </c>
      <c r="M927" s="5">
        <f>COUNTIF(_xlfn.ANCHORARRAY($D927),"T")</f>
        <v>0</v>
      </c>
      <c r="N927" s="5">
        <f>COUNTIF(_xlfn.ANCHORARRAY($D927),"9")</f>
        <v>0</v>
      </c>
      <c r="O927" s="5">
        <f>COUNTIF(_xlfn.ANCHORARRAY($D927),"8")</f>
        <v>0</v>
      </c>
      <c r="P927" s="5">
        <f>COUNTIF(_xlfn.ANCHORARRAY($D927),"7")</f>
        <v>0</v>
      </c>
      <c r="Q927" s="5">
        <f>COUNTIF(_xlfn.ANCHORARRAY($D927),"6")</f>
        <v>0</v>
      </c>
      <c r="R927" s="5">
        <f>COUNTIF(_xlfn.ANCHORARRAY($D927),"5")</f>
        <v>4</v>
      </c>
      <c r="S927" s="5">
        <f>COUNTIF(_xlfn.ANCHORARRAY($D927),"4")</f>
        <v>0</v>
      </c>
      <c r="T927" s="5">
        <f>COUNTIF(_xlfn.ANCHORARRAY($D927),"3")</f>
        <v>0</v>
      </c>
      <c r="U927" s="5">
        <f>COUNTIF(_xlfn.ANCHORARRAY($D927),"2")</f>
        <v>0</v>
      </c>
      <c r="V927" s="8">
        <f>COUNTIF($I927:$U927,5)</f>
        <v>0</v>
      </c>
      <c r="W927" s="8">
        <f>COUNTIF($I927:$U927,4)</f>
        <v>1</v>
      </c>
      <c r="X927" s="8">
        <f>COUNTIFS($I927:$U927,3,$I927:$U927,2)</f>
        <v>0</v>
      </c>
      <c r="Y927" s="8">
        <f>IF(X927=0,COUNTIF($I927:$U927,3),0)</f>
        <v>0</v>
      </c>
      <c r="Z927" s="8">
        <f>IF(X927=0,COUNTIF($I927:$U927,2),0)</f>
        <v>0</v>
      </c>
      <c r="AA927" s="8">
        <f>COUNTIF($I927:$U927,1)</f>
        <v>1</v>
      </c>
      <c r="AB927">
        <v>927</v>
      </c>
      <c r="AC927">
        <f t="shared" si="14"/>
        <v>530244</v>
      </c>
    </row>
    <row r="928" spans="1:29">
      <c r="A928" s="2" t="s">
        <v>995</v>
      </c>
      <c r="B928" s="2" t="str" cm="1">
        <f t="array" ref="B928:C928">_xlfn.TEXTSPLIT(A928," ")</f>
        <v>55Q55</v>
      </c>
      <c r="C928" s="2" t="str">
        <v>918</v>
      </c>
      <c r="D928" s="4" t="str" cm="1">
        <f t="array" ref="D928:H928">MID(B928,_xlfn.SEQUENCE(1,LEN(B928)),1)</f>
        <v>5</v>
      </c>
      <c r="E928" s="4" t="str">
        <v>5</v>
      </c>
      <c r="F928" s="4" t="str">
        <v>Q</v>
      </c>
      <c r="G928" s="4" t="str">
        <v>5</v>
      </c>
      <c r="H928" s="4" t="str">
        <v>5</v>
      </c>
      <c r="I928" s="5">
        <f>COUNTIF(_xlfn.ANCHORARRAY($D928),"A")</f>
        <v>0</v>
      </c>
      <c r="J928" s="5">
        <f>COUNTIF(_xlfn.ANCHORARRAY($D928),"K")</f>
        <v>0</v>
      </c>
      <c r="K928" s="5">
        <f>COUNTIF(_xlfn.ANCHORARRAY($D928),"Q")</f>
        <v>1</v>
      </c>
      <c r="L928" s="5">
        <f>COUNTIF(_xlfn.ANCHORARRAY($D928),"J")</f>
        <v>0</v>
      </c>
      <c r="M928" s="5">
        <f>COUNTIF(_xlfn.ANCHORARRAY($D928),"T")</f>
        <v>0</v>
      </c>
      <c r="N928" s="5">
        <f>COUNTIF(_xlfn.ANCHORARRAY($D928),"9")</f>
        <v>0</v>
      </c>
      <c r="O928" s="5">
        <f>COUNTIF(_xlfn.ANCHORARRAY($D928),"8")</f>
        <v>0</v>
      </c>
      <c r="P928" s="5">
        <f>COUNTIF(_xlfn.ANCHORARRAY($D928),"7")</f>
        <v>0</v>
      </c>
      <c r="Q928" s="5">
        <f>COUNTIF(_xlfn.ANCHORARRAY($D928),"6")</f>
        <v>0</v>
      </c>
      <c r="R928" s="5">
        <f>COUNTIF(_xlfn.ANCHORARRAY($D928),"5")</f>
        <v>4</v>
      </c>
      <c r="S928" s="5">
        <f>COUNTIF(_xlfn.ANCHORARRAY($D928),"4")</f>
        <v>0</v>
      </c>
      <c r="T928" s="5">
        <f>COUNTIF(_xlfn.ANCHORARRAY($D928),"3")</f>
        <v>0</v>
      </c>
      <c r="U928" s="5">
        <f>COUNTIF(_xlfn.ANCHORARRAY($D928),"2")</f>
        <v>0</v>
      </c>
      <c r="V928" s="8">
        <f>COUNTIF($I928:$U928,5)</f>
        <v>0</v>
      </c>
      <c r="W928" s="8">
        <f>COUNTIF($I928:$U928,4)</f>
        <v>1</v>
      </c>
      <c r="X928" s="8">
        <f>COUNTIFS($I928:$U928,3,$I928:$U928,2)</f>
        <v>0</v>
      </c>
      <c r="Y928" s="8">
        <f>IF(X928=0,COUNTIF($I928:$U928,3),0)</f>
        <v>0</v>
      </c>
      <c r="Z928" s="8">
        <f>IF(X928=0,COUNTIF($I928:$U928,2),0)</f>
        <v>0</v>
      </c>
      <c r="AA928" s="8">
        <f>COUNTIF($I928:$U928,1)</f>
        <v>1</v>
      </c>
      <c r="AB928">
        <v>928</v>
      </c>
      <c r="AC928">
        <f t="shared" si="14"/>
        <v>851904</v>
      </c>
    </row>
    <row r="929" spans="1:29">
      <c r="A929" s="3" t="s">
        <v>603</v>
      </c>
      <c r="B929" s="2" t="str" cm="1">
        <f t="array" ref="B929:C929">_xlfn.TEXTSPLIT(A929," ")</f>
        <v>57555</v>
      </c>
      <c r="C929" s="2" t="str">
        <v>560</v>
      </c>
      <c r="D929" s="4" t="str" cm="1">
        <f t="array" ref="D929:H929">MID(B929,_xlfn.SEQUENCE(1,LEN(B929)),1)</f>
        <v>5</v>
      </c>
      <c r="E929" s="4" t="str">
        <v>7</v>
      </c>
      <c r="F929" s="4" t="str">
        <v>5</v>
      </c>
      <c r="G929" s="4" t="str">
        <v>5</v>
      </c>
      <c r="H929" s="4" t="str">
        <v>5</v>
      </c>
      <c r="I929" s="5">
        <f>COUNTIF(_xlfn.ANCHORARRAY($D929),"A")</f>
        <v>0</v>
      </c>
      <c r="J929" s="5">
        <f>COUNTIF(_xlfn.ANCHORARRAY($D929),"K")</f>
        <v>0</v>
      </c>
      <c r="K929" s="5">
        <f>COUNTIF(_xlfn.ANCHORARRAY($D929),"Q")</f>
        <v>0</v>
      </c>
      <c r="L929" s="5">
        <f>COUNTIF(_xlfn.ANCHORARRAY($D929),"J")</f>
        <v>0</v>
      </c>
      <c r="M929" s="5">
        <f>COUNTIF(_xlfn.ANCHORARRAY($D929),"T")</f>
        <v>0</v>
      </c>
      <c r="N929" s="5">
        <f>COUNTIF(_xlfn.ANCHORARRAY($D929),"9")</f>
        <v>0</v>
      </c>
      <c r="O929" s="5">
        <f>COUNTIF(_xlfn.ANCHORARRAY($D929),"8")</f>
        <v>0</v>
      </c>
      <c r="P929" s="5">
        <f>COUNTIF(_xlfn.ANCHORARRAY($D929),"7")</f>
        <v>1</v>
      </c>
      <c r="Q929" s="5">
        <f>COUNTIF(_xlfn.ANCHORARRAY($D929),"6")</f>
        <v>0</v>
      </c>
      <c r="R929" s="5">
        <f>COUNTIF(_xlfn.ANCHORARRAY($D929),"5")</f>
        <v>4</v>
      </c>
      <c r="S929" s="5">
        <f>COUNTIF(_xlfn.ANCHORARRAY($D929),"4")</f>
        <v>0</v>
      </c>
      <c r="T929" s="5">
        <f>COUNTIF(_xlfn.ANCHORARRAY($D929),"3")</f>
        <v>0</v>
      </c>
      <c r="U929" s="5">
        <f>COUNTIF(_xlfn.ANCHORARRAY($D929),"2")</f>
        <v>0</v>
      </c>
      <c r="V929" s="8">
        <f>COUNTIF($I929:$U929,5)</f>
        <v>0</v>
      </c>
      <c r="W929" s="8">
        <f>COUNTIF($I929:$U929,4)</f>
        <v>1</v>
      </c>
      <c r="X929" s="8">
        <f>COUNTIFS($I929:$U929,3,$I929:$U929,2)</f>
        <v>0</v>
      </c>
      <c r="Y929" s="8">
        <f>IF(X929=0,COUNTIF($I929:$U929,3),0)</f>
        <v>0</v>
      </c>
      <c r="Z929" s="8">
        <f>IF(X929=0,COUNTIF($I929:$U929,2),0)</f>
        <v>0</v>
      </c>
      <c r="AA929" s="8">
        <f>COUNTIF($I929:$U929,1)</f>
        <v>1</v>
      </c>
      <c r="AB929">
        <v>929</v>
      </c>
      <c r="AC929">
        <f t="shared" si="14"/>
        <v>520240</v>
      </c>
    </row>
    <row r="930" spans="1:29">
      <c r="A930" s="3" t="s">
        <v>253</v>
      </c>
      <c r="B930" s="2" t="str" cm="1">
        <f t="array" ref="B930:C930">_xlfn.TEXTSPLIT(A930," ")</f>
        <v>57777</v>
      </c>
      <c r="C930" s="2" t="str">
        <v>345</v>
      </c>
      <c r="D930" s="4" t="str" cm="1">
        <f t="array" ref="D930:H930">MID(B930,_xlfn.SEQUENCE(1,LEN(B930)),1)</f>
        <v>5</v>
      </c>
      <c r="E930" s="4" t="str">
        <v>7</v>
      </c>
      <c r="F930" s="4" t="str">
        <v>7</v>
      </c>
      <c r="G930" s="4" t="str">
        <v>7</v>
      </c>
      <c r="H930" s="4" t="str">
        <v>7</v>
      </c>
      <c r="I930" s="5">
        <f>COUNTIF(_xlfn.ANCHORARRAY($D930),"A")</f>
        <v>0</v>
      </c>
      <c r="J930" s="5">
        <f>COUNTIF(_xlfn.ANCHORARRAY($D930),"K")</f>
        <v>0</v>
      </c>
      <c r="K930" s="5">
        <f>COUNTIF(_xlfn.ANCHORARRAY($D930),"Q")</f>
        <v>0</v>
      </c>
      <c r="L930" s="5">
        <f>COUNTIF(_xlfn.ANCHORARRAY($D930),"J")</f>
        <v>0</v>
      </c>
      <c r="M930" s="5">
        <f>COUNTIF(_xlfn.ANCHORARRAY($D930),"T")</f>
        <v>0</v>
      </c>
      <c r="N930" s="5">
        <f>COUNTIF(_xlfn.ANCHORARRAY($D930),"9")</f>
        <v>0</v>
      </c>
      <c r="O930" s="5">
        <f>COUNTIF(_xlfn.ANCHORARRAY($D930),"8")</f>
        <v>0</v>
      </c>
      <c r="P930" s="5">
        <f>COUNTIF(_xlfn.ANCHORARRAY($D930),"7")</f>
        <v>4</v>
      </c>
      <c r="Q930" s="5">
        <f>COUNTIF(_xlfn.ANCHORARRAY($D930),"6")</f>
        <v>0</v>
      </c>
      <c r="R930" s="5">
        <f>COUNTIF(_xlfn.ANCHORARRAY($D930),"5")</f>
        <v>1</v>
      </c>
      <c r="S930" s="5">
        <f>COUNTIF(_xlfn.ANCHORARRAY($D930),"4")</f>
        <v>0</v>
      </c>
      <c r="T930" s="5">
        <f>COUNTIF(_xlfn.ANCHORARRAY($D930),"3")</f>
        <v>0</v>
      </c>
      <c r="U930" s="5">
        <f>COUNTIF(_xlfn.ANCHORARRAY($D930),"2")</f>
        <v>0</v>
      </c>
      <c r="V930" s="8">
        <f>COUNTIF($I930:$U930,5)</f>
        <v>0</v>
      </c>
      <c r="W930" s="8">
        <f>COUNTIF($I930:$U930,4)</f>
        <v>1</v>
      </c>
      <c r="X930" s="8">
        <f>COUNTIFS($I930:$U930,3,$I930:$U930,2)</f>
        <v>0</v>
      </c>
      <c r="Y930" s="8">
        <f>IF(X930=0,COUNTIF($I930:$U930,3),0)</f>
        <v>0</v>
      </c>
      <c r="Z930" s="8">
        <f>IF(X930=0,COUNTIF($I930:$U930,2),0)</f>
        <v>0</v>
      </c>
      <c r="AA930" s="8">
        <f>COUNTIF($I930:$U930,1)</f>
        <v>1</v>
      </c>
      <c r="AB930">
        <v>930</v>
      </c>
      <c r="AC930">
        <f t="shared" si="14"/>
        <v>320850</v>
      </c>
    </row>
    <row r="931" spans="1:29">
      <c r="A931" s="3" t="s">
        <v>473</v>
      </c>
      <c r="B931" s="2" t="str" cm="1">
        <f t="array" ref="B931:C931">_xlfn.TEXTSPLIT(A931," ")</f>
        <v>5QQQQ</v>
      </c>
      <c r="C931" s="2" t="str">
        <v>446</v>
      </c>
      <c r="D931" s="4" t="str" cm="1">
        <f t="array" ref="D931:H931">MID(B931,_xlfn.SEQUENCE(1,LEN(B931)),1)</f>
        <v>5</v>
      </c>
      <c r="E931" s="4" t="str">
        <v>Q</v>
      </c>
      <c r="F931" s="4" t="str">
        <v>Q</v>
      </c>
      <c r="G931" s="4" t="str">
        <v>Q</v>
      </c>
      <c r="H931" s="4" t="str">
        <v>Q</v>
      </c>
      <c r="I931" s="5">
        <f>COUNTIF(_xlfn.ANCHORARRAY($D931),"A")</f>
        <v>0</v>
      </c>
      <c r="J931" s="5">
        <f>COUNTIF(_xlfn.ANCHORARRAY($D931),"K")</f>
        <v>0</v>
      </c>
      <c r="K931" s="5">
        <f>COUNTIF(_xlfn.ANCHORARRAY($D931),"Q")</f>
        <v>4</v>
      </c>
      <c r="L931" s="5">
        <f>COUNTIF(_xlfn.ANCHORARRAY($D931),"J")</f>
        <v>0</v>
      </c>
      <c r="M931" s="5">
        <f>COUNTIF(_xlfn.ANCHORARRAY($D931),"T")</f>
        <v>0</v>
      </c>
      <c r="N931" s="5">
        <f>COUNTIF(_xlfn.ANCHORARRAY($D931),"9")</f>
        <v>0</v>
      </c>
      <c r="O931" s="5">
        <f>COUNTIF(_xlfn.ANCHORARRAY($D931),"8")</f>
        <v>0</v>
      </c>
      <c r="P931" s="5">
        <f>COUNTIF(_xlfn.ANCHORARRAY($D931),"7")</f>
        <v>0</v>
      </c>
      <c r="Q931" s="5">
        <f>COUNTIF(_xlfn.ANCHORARRAY($D931),"6")</f>
        <v>0</v>
      </c>
      <c r="R931" s="5">
        <f>COUNTIF(_xlfn.ANCHORARRAY($D931),"5")</f>
        <v>1</v>
      </c>
      <c r="S931" s="5">
        <f>COUNTIF(_xlfn.ANCHORARRAY($D931),"4")</f>
        <v>0</v>
      </c>
      <c r="T931" s="5">
        <f>COUNTIF(_xlfn.ANCHORARRAY($D931),"3")</f>
        <v>0</v>
      </c>
      <c r="U931" s="5">
        <f>COUNTIF(_xlfn.ANCHORARRAY($D931),"2")</f>
        <v>0</v>
      </c>
      <c r="V931" s="8">
        <f>COUNTIF($I931:$U931,5)</f>
        <v>0</v>
      </c>
      <c r="W931" s="8">
        <f>COUNTIF($I931:$U931,4)</f>
        <v>1</v>
      </c>
      <c r="X931" s="8">
        <f>COUNTIFS($I931:$U931,3,$I931:$U931,2)</f>
        <v>0</v>
      </c>
      <c r="Y931" s="8">
        <f>IF(X931=0,COUNTIF($I931:$U931,3),0)</f>
        <v>0</v>
      </c>
      <c r="Z931" s="8">
        <f>IF(X931=0,COUNTIF($I931:$U931,2),0)</f>
        <v>0</v>
      </c>
      <c r="AA931" s="8">
        <f>COUNTIF($I931:$U931,1)</f>
        <v>1</v>
      </c>
      <c r="AB931">
        <v>931</v>
      </c>
      <c r="AC931">
        <f t="shared" si="14"/>
        <v>415226</v>
      </c>
    </row>
    <row r="932" spans="1:29">
      <c r="A932" s="3" t="s">
        <v>102</v>
      </c>
      <c r="B932" s="2" t="str" cm="1">
        <f t="array" ref="B932:C932">_xlfn.TEXTSPLIT(A932," ")</f>
        <v>5K555</v>
      </c>
      <c r="C932" s="2" t="str">
        <v>204</v>
      </c>
      <c r="D932" s="4" t="str" cm="1">
        <f t="array" ref="D932:H932">MID(B932,_xlfn.SEQUENCE(1,LEN(B932)),1)</f>
        <v>5</v>
      </c>
      <c r="E932" s="4" t="str">
        <v>K</v>
      </c>
      <c r="F932" s="4" t="str">
        <v>5</v>
      </c>
      <c r="G932" s="4" t="str">
        <v>5</v>
      </c>
      <c r="H932" s="4" t="str">
        <v>5</v>
      </c>
      <c r="I932" s="5">
        <f>COUNTIF(_xlfn.ANCHORARRAY($D932),"A")</f>
        <v>0</v>
      </c>
      <c r="J932" s="5">
        <f>COUNTIF(_xlfn.ANCHORARRAY($D932),"K")</f>
        <v>1</v>
      </c>
      <c r="K932" s="5">
        <f>COUNTIF(_xlfn.ANCHORARRAY($D932),"Q")</f>
        <v>0</v>
      </c>
      <c r="L932" s="5">
        <f>COUNTIF(_xlfn.ANCHORARRAY($D932),"J")</f>
        <v>0</v>
      </c>
      <c r="M932" s="5">
        <f>COUNTIF(_xlfn.ANCHORARRAY($D932),"T")</f>
        <v>0</v>
      </c>
      <c r="N932" s="5">
        <f>COUNTIF(_xlfn.ANCHORARRAY($D932),"9")</f>
        <v>0</v>
      </c>
      <c r="O932" s="5">
        <f>COUNTIF(_xlfn.ANCHORARRAY($D932),"8")</f>
        <v>0</v>
      </c>
      <c r="P932" s="5">
        <f>COUNTIF(_xlfn.ANCHORARRAY($D932),"7")</f>
        <v>0</v>
      </c>
      <c r="Q932" s="5">
        <f>COUNTIF(_xlfn.ANCHORARRAY($D932),"6")</f>
        <v>0</v>
      </c>
      <c r="R932" s="5">
        <f>COUNTIF(_xlfn.ANCHORARRAY($D932),"5")</f>
        <v>4</v>
      </c>
      <c r="S932" s="5">
        <f>COUNTIF(_xlfn.ANCHORARRAY($D932),"4")</f>
        <v>0</v>
      </c>
      <c r="T932" s="5">
        <f>COUNTIF(_xlfn.ANCHORARRAY($D932),"3")</f>
        <v>0</v>
      </c>
      <c r="U932" s="5">
        <f>COUNTIF(_xlfn.ANCHORARRAY($D932),"2")</f>
        <v>0</v>
      </c>
      <c r="V932" s="8">
        <f>COUNTIF($I932:$U932,5)</f>
        <v>0</v>
      </c>
      <c r="W932" s="8">
        <f>COUNTIF($I932:$U932,4)</f>
        <v>1</v>
      </c>
      <c r="X932" s="8">
        <f>COUNTIFS($I932:$U932,3,$I932:$U932,2)</f>
        <v>0</v>
      </c>
      <c r="Y932" s="8">
        <f>IF(X932=0,COUNTIF($I932:$U932,3),0)</f>
        <v>0</v>
      </c>
      <c r="Z932" s="8">
        <f>IF(X932=0,COUNTIF($I932:$U932,2),0)</f>
        <v>0</v>
      </c>
      <c r="AA932" s="8">
        <f>COUNTIF($I932:$U932,1)</f>
        <v>1</v>
      </c>
      <c r="AB932">
        <v>932</v>
      </c>
      <c r="AC932">
        <f t="shared" si="14"/>
        <v>190128</v>
      </c>
    </row>
    <row r="933" spans="1:29">
      <c r="A933" s="3" t="s">
        <v>830</v>
      </c>
      <c r="B933" s="2" t="str" cm="1">
        <f t="array" ref="B933:C933">_xlfn.TEXTSPLIT(A933," ")</f>
        <v>5A555</v>
      </c>
      <c r="C933" s="2" t="str">
        <v>403</v>
      </c>
      <c r="D933" s="4" t="str" cm="1">
        <f t="array" ref="D933:H933">MID(B933,_xlfn.SEQUENCE(1,LEN(B933)),1)</f>
        <v>5</v>
      </c>
      <c r="E933" s="4" t="str">
        <v>A</v>
      </c>
      <c r="F933" s="4" t="str">
        <v>5</v>
      </c>
      <c r="G933" s="4" t="str">
        <v>5</v>
      </c>
      <c r="H933" s="4" t="str">
        <v>5</v>
      </c>
      <c r="I933" s="5">
        <f>COUNTIF(_xlfn.ANCHORARRAY($D933),"A")</f>
        <v>1</v>
      </c>
      <c r="J933" s="5">
        <f>COUNTIF(_xlfn.ANCHORARRAY($D933),"K")</f>
        <v>0</v>
      </c>
      <c r="K933" s="5">
        <f>COUNTIF(_xlfn.ANCHORARRAY($D933),"Q")</f>
        <v>0</v>
      </c>
      <c r="L933" s="5">
        <f>COUNTIF(_xlfn.ANCHORARRAY($D933),"J")</f>
        <v>0</v>
      </c>
      <c r="M933" s="5">
        <f>COUNTIF(_xlfn.ANCHORARRAY($D933),"T")</f>
        <v>0</v>
      </c>
      <c r="N933" s="5">
        <f>COUNTIF(_xlfn.ANCHORARRAY($D933),"9")</f>
        <v>0</v>
      </c>
      <c r="O933" s="5">
        <f>COUNTIF(_xlfn.ANCHORARRAY($D933),"8")</f>
        <v>0</v>
      </c>
      <c r="P933" s="5">
        <f>COUNTIF(_xlfn.ANCHORARRAY($D933),"7")</f>
        <v>0</v>
      </c>
      <c r="Q933" s="5">
        <f>COUNTIF(_xlfn.ANCHORARRAY($D933),"6")</f>
        <v>0</v>
      </c>
      <c r="R933" s="5">
        <f>COUNTIF(_xlfn.ANCHORARRAY($D933),"5")</f>
        <v>4</v>
      </c>
      <c r="S933" s="5">
        <f>COUNTIF(_xlfn.ANCHORARRAY($D933),"4")</f>
        <v>0</v>
      </c>
      <c r="T933" s="5">
        <f>COUNTIF(_xlfn.ANCHORARRAY($D933),"3")</f>
        <v>0</v>
      </c>
      <c r="U933" s="5">
        <f>COUNTIF(_xlfn.ANCHORARRAY($D933),"2")</f>
        <v>0</v>
      </c>
      <c r="V933" s="8">
        <f>COUNTIF($I933:$U933,5)</f>
        <v>0</v>
      </c>
      <c r="W933" s="8">
        <f>COUNTIF($I933:$U933,4)</f>
        <v>1</v>
      </c>
      <c r="X933" s="8">
        <f>COUNTIFS($I933:$U933,3,$I933:$U933,2)</f>
        <v>0</v>
      </c>
      <c r="Y933" s="8">
        <f>IF(X933=0,COUNTIF($I933:$U933,3),0)</f>
        <v>0</v>
      </c>
      <c r="Z933" s="8">
        <f>IF(X933=0,COUNTIF($I933:$U933,2),0)</f>
        <v>0</v>
      </c>
      <c r="AA933" s="8">
        <f>COUNTIF($I933:$U933,1)</f>
        <v>1</v>
      </c>
      <c r="AB933">
        <v>933</v>
      </c>
      <c r="AC933">
        <f t="shared" si="14"/>
        <v>375999</v>
      </c>
    </row>
    <row r="934" spans="1:29">
      <c r="A934" s="3" t="s">
        <v>237</v>
      </c>
      <c r="B934" s="2" t="str" cm="1">
        <f t="array" ref="B934:C934">_xlfn.TEXTSPLIT(A934," ")</f>
        <v>65555</v>
      </c>
      <c r="C934" s="2" t="str">
        <v>975</v>
      </c>
      <c r="D934" s="4" t="str" cm="1">
        <f t="array" ref="D934:H934">MID(B934,_xlfn.SEQUENCE(1,LEN(B934)),1)</f>
        <v>6</v>
      </c>
      <c r="E934" s="4" t="str">
        <v>5</v>
      </c>
      <c r="F934" s="4" t="str">
        <v>5</v>
      </c>
      <c r="G934" s="4" t="str">
        <v>5</v>
      </c>
      <c r="H934" s="4" t="str">
        <v>5</v>
      </c>
      <c r="I934" s="5">
        <f>COUNTIF(_xlfn.ANCHORARRAY($D934),"A")</f>
        <v>0</v>
      </c>
      <c r="J934" s="5">
        <f>COUNTIF(_xlfn.ANCHORARRAY($D934),"K")</f>
        <v>0</v>
      </c>
      <c r="K934" s="5">
        <f>COUNTIF(_xlfn.ANCHORARRAY($D934),"Q")</f>
        <v>0</v>
      </c>
      <c r="L934" s="5">
        <f>COUNTIF(_xlfn.ANCHORARRAY($D934),"J")</f>
        <v>0</v>
      </c>
      <c r="M934" s="5">
        <f>COUNTIF(_xlfn.ANCHORARRAY($D934),"T")</f>
        <v>0</v>
      </c>
      <c r="N934" s="5">
        <f>COUNTIF(_xlfn.ANCHORARRAY($D934),"9")</f>
        <v>0</v>
      </c>
      <c r="O934" s="5">
        <f>COUNTIF(_xlfn.ANCHORARRAY($D934),"8")</f>
        <v>0</v>
      </c>
      <c r="P934" s="5">
        <f>COUNTIF(_xlfn.ANCHORARRAY($D934),"7")</f>
        <v>0</v>
      </c>
      <c r="Q934" s="5">
        <f>COUNTIF(_xlfn.ANCHORARRAY($D934),"6")</f>
        <v>1</v>
      </c>
      <c r="R934" s="5">
        <f>COUNTIF(_xlfn.ANCHORARRAY($D934),"5")</f>
        <v>4</v>
      </c>
      <c r="S934" s="5">
        <f>COUNTIF(_xlfn.ANCHORARRAY($D934),"4")</f>
        <v>0</v>
      </c>
      <c r="T934" s="5">
        <f>COUNTIF(_xlfn.ANCHORARRAY($D934),"3")</f>
        <v>0</v>
      </c>
      <c r="U934" s="5">
        <f>COUNTIF(_xlfn.ANCHORARRAY($D934),"2")</f>
        <v>0</v>
      </c>
      <c r="V934" s="8">
        <f>COUNTIF($I934:$U934,5)</f>
        <v>0</v>
      </c>
      <c r="W934" s="8">
        <f>COUNTIF($I934:$U934,4)</f>
        <v>1</v>
      </c>
      <c r="X934" s="8">
        <f>COUNTIFS($I934:$U934,3,$I934:$U934,2)</f>
        <v>0</v>
      </c>
      <c r="Y934" s="8">
        <f>IF(X934=0,COUNTIF($I934:$U934,3),0)</f>
        <v>0</v>
      </c>
      <c r="Z934" s="8">
        <f>IF(X934=0,COUNTIF($I934:$U934,2),0)</f>
        <v>0</v>
      </c>
      <c r="AA934" s="8">
        <f>COUNTIF($I934:$U934,1)</f>
        <v>1</v>
      </c>
      <c r="AB934">
        <v>934</v>
      </c>
      <c r="AC934">
        <f t="shared" si="14"/>
        <v>910650</v>
      </c>
    </row>
    <row r="935" spans="1:29">
      <c r="A935" s="3" t="s">
        <v>303</v>
      </c>
      <c r="B935" s="2" t="str" cm="1">
        <f t="array" ref="B935:C935">_xlfn.TEXTSPLIT(A935," ")</f>
        <v>66665</v>
      </c>
      <c r="C935" s="2" t="str">
        <v>632</v>
      </c>
      <c r="D935" s="4" t="str" cm="1">
        <f t="array" ref="D935:H935">MID(B935,_xlfn.SEQUENCE(1,LEN(B935)),1)</f>
        <v>6</v>
      </c>
      <c r="E935" s="4" t="str">
        <v>6</v>
      </c>
      <c r="F935" s="4" t="str">
        <v>6</v>
      </c>
      <c r="G935" s="4" t="str">
        <v>6</v>
      </c>
      <c r="H935" s="4" t="str">
        <v>5</v>
      </c>
      <c r="I935" s="5">
        <f>COUNTIF(_xlfn.ANCHORARRAY($D935),"A")</f>
        <v>0</v>
      </c>
      <c r="J935" s="5">
        <f>COUNTIF(_xlfn.ANCHORARRAY($D935),"K")</f>
        <v>0</v>
      </c>
      <c r="K935" s="5">
        <f>COUNTIF(_xlfn.ANCHORARRAY($D935),"Q")</f>
        <v>0</v>
      </c>
      <c r="L935" s="5">
        <f>COUNTIF(_xlfn.ANCHORARRAY($D935),"J")</f>
        <v>0</v>
      </c>
      <c r="M935" s="5">
        <f>COUNTIF(_xlfn.ANCHORARRAY($D935),"T")</f>
        <v>0</v>
      </c>
      <c r="N935" s="5">
        <f>COUNTIF(_xlfn.ANCHORARRAY($D935),"9")</f>
        <v>0</v>
      </c>
      <c r="O935" s="5">
        <f>COUNTIF(_xlfn.ANCHORARRAY($D935),"8")</f>
        <v>0</v>
      </c>
      <c r="P935" s="5">
        <f>COUNTIF(_xlfn.ANCHORARRAY($D935),"7")</f>
        <v>0</v>
      </c>
      <c r="Q935" s="5">
        <f>COUNTIF(_xlfn.ANCHORARRAY($D935),"6")</f>
        <v>4</v>
      </c>
      <c r="R935" s="5">
        <f>COUNTIF(_xlfn.ANCHORARRAY($D935),"5")</f>
        <v>1</v>
      </c>
      <c r="S935" s="5">
        <f>COUNTIF(_xlfn.ANCHORARRAY($D935),"4")</f>
        <v>0</v>
      </c>
      <c r="T935" s="5">
        <f>COUNTIF(_xlfn.ANCHORARRAY($D935),"3")</f>
        <v>0</v>
      </c>
      <c r="U935" s="5">
        <f>COUNTIF(_xlfn.ANCHORARRAY($D935),"2")</f>
        <v>0</v>
      </c>
      <c r="V935" s="8">
        <f>COUNTIF($I935:$U935,5)</f>
        <v>0</v>
      </c>
      <c r="W935" s="8">
        <f>COUNTIF($I935:$U935,4)</f>
        <v>1</v>
      </c>
      <c r="X935" s="8">
        <f>COUNTIFS($I935:$U935,3,$I935:$U935,2)</f>
        <v>0</v>
      </c>
      <c r="Y935" s="8">
        <f>IF(X935=0,COUNTIF($I935:$U935,3),0)</f>
        <v>0</v>
      </c>
      <c r="Z935" s="8">
        <f>IF(X935=0,COUNTIF($I935:$U935,2),0)</f>
        <v>0</v>
      </c>
      <c r="AA935" s="8">
        <f>COUNTIF($I935:$U935,1)</f>
        <v>1</v>
      </c>
      <c r="AB935">
        <v>935</v>
      </c>
      <c r="AC935">
        <f t="shared" si="14"/>
        <v>590920</v>
      </c>
    </row>
    <row r="936" spans="1:29">
      <c r="A936" s="3" t="s">
        <v>405</v>
      </c>
      <c r="B936" s="2" t="str" cm="1">
        <f t="array" ref="B936:C936">_xlfn.TEXTSPLIT(A936," ")</f>
        <v>666T6</v>
      </c>
      <c r="C936" s="2" t="str">
        <v>282</v>
      </c>
      <c r="D936" s="4" t="str" cm="1">
        <f t="array" ref="D936:H936">MID(B936,_xlfn.SEQUENCE(1,LEN(B936)),1)</f>
        <v>6</v>
      </c>
      <c r="E936" s="4" t="str">
        <v>6</v>
      </c>
      <c r="F936" s="4" t="str">
        <v>6</v>
      </c>
      <c r="G936" s="4" t="str">
        <v>T</v>
      </c>
      <c r="H936" s="4" t="str">
        <v>6</v>
      </c>
      <c r="I936" s="5">
        <f>COUNTIF(_xlfn.ANCHORARRAY($D936),"A")</f>
        <v>0</v>
      </c>
      <c r="J936" s="5">
        <f>COUNTIF(_xlfn.ANCHORARRAY($D936),"K")</f>
        <v>0</v>
      </c>
      <c r="K936" s="5">
        <f>COUNTIF(_xlfn.ANCHORARRAY($D936),"Q")</f>
        <v>0</v>
      </c>
      <c r="L936" s="5">
        <f>COUNTIF(_xlfn.ANCHORARRAY($D936),"J")</f>
        <v>0</v>
      </c>
      <c r="M936" s="5">
        <f>COUNTIF(_xlfn.ANCHORARRAY($D936),"T")</f>
        <v>1</v>
      </c>
      <c r="N936" s="5">
        <f>COUNTIF(_xlfn.ANCHORARRAY($D936),"9")</f>
        <v>0</v>
      </c>
      <c r="O936" s="5">
        <f>COUNTIF(_xlfn.ANCHORARRAY($D936),"8")</f>
        <v>0</v>
      </c>
      <c r="P936" s="5">
        <f>COUNTIF(_xlfn.ANCHORARRAY($D936),"7")</f>
        <v>0</v>
      </c>
      <c r="Q936" s="5">
        <f>COUNTIF(_xlfn.ANCHORARRAY($D936),"6")</f>
        <v>4</v>
      </c>
      <c r="R936" s="5">
        <f>COUNTIF(_xlfn.ANCHORARRAY($D936),"5")</f>
        <v>0</v>
      </c>
      <c r="S936" s="5">
        <f>COUNTIF(_xlfn.ANCHORARRAY($D936),"4")</f>
        <v>0</v>
      </c>
      <c r="T936" s="5">
        <f>COUNTIF(_xlfn.ANCHORARRAY($D936),"3")</f>
        <v>0</v>
      </c>
      <c r="U936" s="5">
        <f>COUNTIF(_xlfn.ANCHORARRAY($D936),"2")</f>
        <v>0</v>
      </c>
      <c r="V936" s="8">
        <f>COUNTIF($I936:$U936,5)</f>
        <v>0</v>
      </c>
      <c r="W936" s="8">
        <f>COUNTIF($I936:$U936,4)</f>
        <v>1</v>
      </c>
      <c r="X936" s="8">
        <f>COUNTIFS($I936:$U936,3,$I936:$U936,2)</f>
        <v>0</v>
      </c>
      <c r="Y936" s="8">
        <f>IF(X936=0,COUNTIF($I936:$U936,3),0)</f>
        <v>0</v>
      </c>
      <c r="Z936" s="8">
        <f>IF(X936=0,COUNTIF($I936:$U936,2),0)</f>
        <v>0</v>
      </c>
      <c r="AA936" s="8">
        <f>COUNTIF($I936:$U936,1)</f>
        <v>1</v>
      </c>
      <c r="AB936">
        <v>936</v>
      </c>
      <c r="AC936">
        <f t="shared" si="14"/>
        <v>263952</v>
      </c>
    </row>
    <row r="937" spans="1:29">
      <c r="A937" s="3" t="s">
        <v>297</v>
      </c>
      <c r="B937" s="2" t="str" cm="1">
        <f t="array" ref="B937:C937">_xlfn.TEXTSPLIT(A937," ")</f>
        <v>66766</v>
      </c>
      <c r="C937" s="2" t="str">
        <v>869</v>
      </c>
      <c r="D937" s="4" t="str" cm="1">
        <f t="array" ref="D937:H937">MID(B937,_xlfn.SEQUENCE(1,LEN(B937)),1)</f>
        <v>6</v>
      </c>
      <c r="E937" s="4" t="str">
        <v>6</v>
      </c>
      <c r="F937" s="4" t="str">
        <v>7</v>
      </c>
      <c r="G937" s="4" t="str">
        <v>6</v>
      </c>
      <c r="H937" s="4" t="str">
        <v>6</v>
      </c>
      <c r="I937" s="5">
        <f>COUNTIF(_xlfn.ANCHORARRAY($D937),"A")</f>
        <v>0</v>
      </c>
      <c r="J937" s="5">
        <f>COUNTIF(_xlfn.ANCHORARRAY($D937),"K")</f>
        <v>0</v>
      </c>
      <c r="K937" s="5">
        <f>COUNTIF(_xlfn.ANCHORARRAY($D937),"Q")</f>
        <v>0</v>
      </c>
      <c r="L937" s="5">
        <f>COUNTIF(_xlfn.ANCHORARRAY($D937),"J")</f>
        <v>0</v>
      </c>
      <c r="M937" s="5">
        <f>COUNTIF(_xlfn.ANCHORARRAY($D937),"T")</f>
        <v>0</v>
      </c>
      <c r="N937" s="5">
        <f>COUNTIF(_xlfn.ANCHORARRAY($D937),"9")</f>
        <v>0</v>
      </c>
      <c r="O937" s="5">
        <f>COUNTIF(_xlfn.ANCHORARRAY($D937),"8")</f>
        <v>0</v>
      </c>
      <c r="P937" s="5">
        <f>COUNTIF(_xlfn.ANCHORARRAY($D937),"7")</f>
        <v>1</v>
      </c>
      <c r="Q937" s="5">
        <f>COUNTIF(_xlfn.ANCHORARRAY($D937),"6")</f>
        <v>4</v>
      </c>
      <c r="R937" s="5">
        <f>COUNTIF(_xlfn.ANCHORARRAY($D937),"5")</f>
        <v>0</v>
      </c>
      <c r="S937" s="5">
        <f>COUNTIF(_xlfn.ANCHORARRAY($D937),"4")</f>
        <v>0</v>
      </c>
      <c r="T937" s="5">
        <f>COUNTIF(_xlfn.ANCHORARRAY($D937),"3")</f>
        <v>0</v>
      </c>
      <c r="U937" s="5">
        <f>COUNTIF(_xlfn.ANCHORARRAY($D937),"2")</f>
        <v>0</v>
      </c>
      <c r="V937" s="8">
        <f>COUNTIF($I937:$U937,5)</f>
        <v>0</v>
      </c>
      <c r="W937" s="8">
        <f>COUNTIF($I937:$U937,4)</f>
        <v>1</v>
      </c>
      <c r="X937" s="8">
        <f>COUNTIFS($I937:$U937,3,$I937:$U937,2)</f>
        <v>0</v>
      </c>
      <c r="Y937" s="8">
        <f>IF(X937=0,COUNTIF($I937:$U937,3),0)</f>
        <v>0</v>
      </c>
      <c r="Z937" s="8">
        <f>IF(X937=0,COUNTIF($I937:$U937,2),0)</f>
        <v>0</v>
      </c>
      <c r="AA937" s="8">
        <f>COUNTIF($I937:$U937,1)</f>
        <v>1</v>
      </c>
      <c r="AB937">
        <v>937</v>
      </c>
      <c r="AC937">
        <f t="shared" si="14"/>
        <v>814253</v>
      </c>
    </row>
    <row r="938" spans="1:29">
      <c r="A938" s="3" t="s">
        <v>591</v>
      </c>
      <c r="B938" s="2" t="str" cm="1">
        <f t="array" ref="B938:C938">_xlfn.TEXTSPLIT(A938," ")</f>
        <v>66J66</v>
      </c>
      <c r="C938" s="2" t="str">
        <v>957</v>
      </c>
      <c r="D938" s="4" t="str" cm="1">
        <f t="array" ref="D938:H938">MID(B938,_xlfn.SEQUENCE(1,LEN(B938)),1)</f>
        <v>6</v>
      </c>
      <c r="E938" s="4" t="str">
        <v>6</v>
      </c>
      <c r="F938" s="4" t="str">
        <v>J</v>
      </c>
      <c r="G938" s="4" t="str">
        <v>6</v>
      </c>
      <c r="H938" s="4" t="str">
        <v>6</v>
      </c>
      <c r="I938" s="5">
        <f>COUNTIF(_xlfn.ANCHORARRAY($D938),"A")</f>
        <v>0</v>
      </c>
      <c r="J938" s="5">
        <f>COUNTIF(_xlfn.ANCHORARRAY($D938),"K")</f>
        <v>0</v>
      </c>
      <c r="K938" s="5">
        <f>COUNTIF(_xlfn.ANCHORARRAY($D938),"Q")</f>
        <v>0</v>
      </c>
      <c r="L938" s="5">
        <f>COUNTIF(_xlfn.ANCHORARRAY($D938),"J")</f>
        <v>1</v>
      </c>
      <c r="M938" s="5">
        <f>COUNTIF(_xlfn.ANCHORARRAY($D938),"T")</f>
        <v>0</v>
      </c>
      <c r="N938" s="5">
        <f>COUNTIF(_xlfn.ANCHORARRAY($D938),"9")</f>
        <v>0</v>
      </c>
      <c r="O938" s="5">
        <f>COUNTIF(_xlfn.ANCHORARRAY($D938),"8")</f>
        <v>0</v>
      </c>
      <c r="P938" s="5">
        <f>COUNTIF(_xlfn.ANCHORARRAY($D938),"7")</f>
        <v>0</v>
      </c>
      <c r="Q938" s="5">
        <f>COUNTIF(_xlfn.ANCHORARRAY($D938),"6")</f>
        <v>4</v>
      </c>
      <c r="R938" s="5">
        <f>COUNTIF(_xlfn.ANCHORARRAY($D938),"5")</f>
        <v>0</v>
      </c>
      <c r="S938" s="5">
        <f>COUNTIF(_xlfn.ANCHORARRAY($D938),"4")</f>
        <v>0</v>
      </c>
      <c r="T938" s="5">
        <f>COUNTIF(_xlfn.ANCHORARRAY($D938),"3")</f>
        <v>0</v>
      </c>
      <c r="U938" s="5">
        <f>COUNTIF(_xlfn.ANCHORARRAY($D938),"2")</f>
        <v>0</v>
      </c>
      <c r="V938" s="8">
        <f>COUNTIF($I938:$U938,5)</f>
        <v>0</v>
      </c>
      <c r="W938" s="8">
        <f>COUNTIF($I938:$U938,4)</f>
        <v>1</v>
      </c>
      <c r="X938" s="8">
        <f>COUNTIFS($I938:$U938,3,$I938:$U938,2)</f>
        <v>0</v>
      </c>
      <c r="Y938" s="8">
        <f>IF(X938=0,COUNTIF($I938:$U938,3),0)</f>
        <v>0</v>
      </c>
      <c r="Z938" s="8">
        <f>IF(X938=0,COUNTIF($I938:$U938,2),0)</f>
        <v>0</v>
      </c>
      <c r="AA938" s="8">
        <f>COUNTIF($I938:$U938,1)</f>
        <v>1</v>
      </c>
      <c r="AB938">
        <v>938</v>
      </c>
      <c r="AC938">
        <f t="shared" si="14"/>
        <v>897666</v>
      </c>
    </row>
    <row r="939" spans="1:29">
      <c r="A939" s="3" t="s">
        <v>642</v>
      </c>
      <c r="B939" s="2" t="str" cm="1">
        <f t="array" ref="B939:C939">_xlfn.TEXTSPLIT(A939," ")</f>
        <v>66A66</v>
      </c>
      <c r="C939" s="2" t="str">
        <v>588</v>
      </c>
      <c r="D939" s="4" t="str" cm="1">
        <f t="array" ref="D939:H939">MID(B939,_xlfn.SEQUENCE(1,LEN(B939)),1)</f>
        <v>6</v>
      </c>
      <c r="E939" s="4" t="str">
        <v>6</v>
      </c>
      <c r="F939" s="4" t="str">
        <v>A</v>
      </c>
      <c r="G939" s="4" t="str">
        <v>6</v>
      </c>
      <c r="H939" s="4" t="str">
        <v>6</v>
      </c>
      <c r="I939" s="5">
        <f>COUNTIF(_xlfn.ANCHORARRAY($D939),"A")</f>
        <v>1</v>
      </c>
      <c r="J939" s="5">
        <f>COUNTIF(_xlfn.ANCHORARRAY($D939),"K")</f>
        <v>0</v>
      </c>
      <c r="K939" s="5">
        <f>COUNTIF(_xlfn.ANCHORARRAY($D939),"Q")</f>
        <v>0</v>
      </c>
      <c r="L939" s="5">
        <f>COUNTIF(_xlfn.ANCHORARRAY($D939),"J")</f>
        <v>0</v>
      </c>
      <c r="M939" s="5">
        <f>COUNTIF(_xlfn.ANCHORARRAY($D939),"T")</f>
        <v>0</v>
      </c>
      <c r="N939" s="5">
        <f>COUNTIF(_xlfn.ANCHORARRAY($D939),"9")</f>
        <v>0</v>
      </c>
      <c r="O939" s="5">
        <f>COUNTIF(_xlfn.ANCHORARRAY($D939),"8")</f>
        <v>0</v>
      </c>
      <c r="P939" s="5">
        <f>COUNTIF(_xlfn.ANCHORARRAY($D939),"7")</f>
        <v>0</v>
      </c>
      <c r="Q939" s="5">
        <f>COUNTIF(_xlfn.ANCHORARRAY($D939),"6")</f>
        <v>4</v>
      </c>
      <c r="R939" s="5">
        <f>COUNTIF(_xlfn.ANCHORARRAY($D939),"5")</f>
        <v>0</v>
      </c>
      <c r="S939" s="5">
        <f>COUNTIF(_xlfn.ANCHORARRAY($D939),"4")</f>
        <v>0</v>
      </c>
      <c r="T939" s="5">
        <f>COUNTIF(_xlfn.ANCHORARRAY($D939),"3")</f>
        <v>0</v>
      </c>
      <c r="U939" s="5">
        <f>COUNTIF(_xlfn.ANCHORARRAY($D939),"2")</f>
        <v>0</v>
      </c>
      <c r="V939" s="8">
        <f>COUNTIF($I939:$U939,5)</f>
        <v>0</v>
      </c>
      <c r="W939" s="8">
        <f>COUNTIF($I939:$U939,4)</f>
        <v>1</v>
      </c>
      <c r="X939" s="8">
        <f>COUNTIFS($I939:$U939,3,$I939:$U939,2)</f>
        <v>0</v>
      </c>
      <c r="Y939" s="8">
        <f>IF(X939=0,COUNTIF($I939:$U939,3),0)</f>
        <v>0</v>
      </c>
      <c r="Z939" s="8">
        <f>IF(X939=0,COUNTIF($I939:$U939,2),0)</f>
        <v>0</v>
      </c>
      <c r="AA939" s="8">
        <f>COUNTIF($I939:$U939,1)</f>
        <v>1</v>
      </c>
      <c r="AB939">
        <v>939</v>
      </c>
      <c r="AC939">
        <f t="shared" si="14"/>
        <v>552132</v>
      </c>
    </row>
    <row r="940" spans="1:29">
      <c r="A940" s="3" t="s">
        <v>293</v>
      </c>
      <c r="B940" s="2" t="str" cm="1">
        <f t="array" ref="B940:C940">_xlfn.TEXTSPLIT(A940," ")</f>
        <v>77477</v>
      </c>
      <c r="C940" s="2" t="str">
        <v>2</v>
      </c>
      <c r="D940" s="4" t="str" cm="1">
        <f t="array" ref="D940:H940">MID(B940,_xlfn.SEQUENCE(1,LEN(B940)),1)</f>
        <v>7</v>
      </c>
      <c r="E940" s="4" t="str">
        <v>7</v>
      </c>
      <c r="F940" s="4" t="str">
        <v>4</v>
      </c>
      <c r="G940" s="4" t="str">
        <v>7</v>
      </c>
      <c r="H940" s="4" t="str">
        <v>7</v>
      </c>
      <c r="I940" s="5">
        <f>COUNTIF(_xlfn.ANCHORARRAY($D940),"A")</f>
        <v>0</v>
      </c>
      <c r="J940" s="5">
        <f>COUNTIF(_xlfn.ANCHORARRAY($D940),"K")</f>
        <v>0</v>
      </c>
      <c r="K940" s="5">
        <f>COUNTIF(_xlfn.ANCHORARRAY($D940),"Q")</f>
        <v>0</v>
      </c>
      <c r="L940" s="5">
        <f>COUNTIF(_xlfn.ANCHORARRAY($D940),"J")</f>
        <v>0</v>
      </c>
      <c r="M940" s="5">
        <f>COUNTIF(_xlfn.ANCHORARRAY($D940),"T")</f>
        <v>0</v>
      </c>
      <c r="N940" s="5">
        <f>COUNTIF(_xlfn.ANCHORARRAY($D940),"9")</f>
        <v>0</v>
      </c>
      <c r="O940" s="5">
        <f>COUNTIF(_xlfn.ANCHORARRAY($D940),"8")</f>
        <v>0</v>
      </c>
      <c r="P940" s="5">
        <f>COUNTIF(_xlfn.ANCHORARRAY($D940),"7")</f>
        <v>4</v>
      </c>
      <c r="Q940" s="5">
        <f>COUNTIF(_xlfn.ANCHORARRAY($D940),"6")</f>
        <v>0</v>
      </c>
      <c r="R940" s="5">
        <f>COUNTIF(_xlfn.ANCHORARRAY($D940),"5")</f>
        <v>0</v>
      </c>
      <c r="S940" s="5">
        <f>COUNTIF(_xlfn.ANCHORARRAY($D940),"4")</f>
        <v>1</v>
      </c>
      <c r="T940" s="5">
        <f>COUNTIF(_xlfn.ANCHORARRAY($D940),"3")</f>
        <v>0</v>
      </c>
      <c r="U940" s="5">
        <f>COUNTIF(_xlfn.ANCHORARRAY($D940),"2")</f>
        <v>0</v>
      </c>
      <c r="V940" s="8">
        <f>COUNTIF($I940:$U940,5)</f>
        <v>0</v>
      </c>
      <c r="W940" s="8">
        <f>COUNTIF($I940:$U940,4)</f>
        <v>1</v>
      </c>
      <c r="X940" s="8">
        <f>COUNTIFS($I940:$U940,3,$I940:$U940,2)</f>
        <v>0</v>
      </c>
      <c r="Y940" s="8">
        <f>IF(X940=0,COUNTIF($I940:$U940,3),0)</f>
        <v>0</v>
      </c>
      <c r="Z940" s="8">
        <f>IF(X940=0,COUNTIF($I940:$U940,2),0)</f>
        <v>0</v>
      </c>
      <c r="AA940" s="8">
        <f>COUNTIF($I940:$U940,1)</f>
        <v>1</v>
      </c>
      <c r="AB940">
        <v>940</v>
      </c>
      <c r="AC940">
        <f t="shared" si="14"/>
        <v>1880</v>
      </c>
    </row>
    <row r="941" spans="1:29">
      <c r="A941" s="3" t="s">
        <v>108</v>
      </c>
      <c r="B941" s="2" t="str" cm="1">
        <f t="array" ref="B941:C941">_xlfn.TEXTSPLIT(A941," ")</f>
        <v>77767</v>
      </c>
      <c r="C941" s="2" t="str">
        <v>888</v>
      </c>
      <c r="D941" s="4" t="str" cm="1">
        <f t="array" ref="D941:H941">MID(B941,_xlfn.SEQUENCE(1,LEN(B941)),1)</f>
        <v>7</v>
      </c>
      <c r="E941" s="4" t="str">
        <v>7</v>
      </c>
      <c r="F941" s="4" t="str">
        <v>7</v>
      </c>
      <c r="G941" s="4" t="str">
        <v>6</v>
      </c>
      <c r="H941" s="4" t="str">
        <v>7</v>
      </c>
      <c r="I941" s="5">
        <f>COUNTIF(_xlfn.ANCHORARRAY($D941),"A")</f>
        <v>0</v>
      </c>
      <c r="J941" s="5">
        <f>COUNTIF(_xlfn.ANCHORARRAY($D941),"K")</f>
        <v>0</v>
      </c>
      <c r="K941" s="5">
        <f>COUNTIF(_xlfn.ANCHORARRAY($D941),"Q")</f>
        <v>0</v>
      </c>
      <c r="L941" s="5">
        <f>COUNTIF(_xlfn.ANCHORARRAY($D941),"J")</f>
        <v>0</v>
      </c>
      <c r="M941" s="5">
        <f>COUNTIF(_xlfn.ANCHORARRAY($D941),"T")</f>
        <v>0</v>
      </c>
      <c r="N941" s="5">
        <f>COUNTIF(_xlfn.ANCHORARRAY($D941),"9")</f>
        <v>0</v>
      </c>
      <c r="O941" s="5">
        <f>COUNTIF(_xlfn.ANCHORARRAY($D941),"8")</f>
        <v>0</v>
      </c>
      <c r="P941" s="5">
        <f>COUNTIF(_xlfn.ANCHORARRAY($D941),"7")</f>
        <v>4</v>
      </c>
      <c r="Q941" s="5">
        <f>COUNTIF(_xlfn.ANCHORARRAY($D941),"6")</f>
        <v>1</v>
      </c>
      <c r="R941" s="5">
        <f>COUNTIF(_xlfn.ANCHORARRAY($D941),"5")</f>
        <v>0</v>
      </c>
      <c r="S941" s="5">
        <f>COUNTIF(_xlfn.ANCHORARRAY($D941),"4")</f>
        <v>0</v>
      </c>
      <c r="T941" s="5">
        <f>COUNTIF(_xlfn.ANCHORARRAY($D941),"3")</f>
        <v>0</v>
      </c>
      <c r="U941" s="5">
        <f>COUNTIF(_xlfn.ANCHORARRAY($D941),"2")</f>
        <v>0</v>
      </c>
      <c r="V941" s="8">
        <f>COUNTIF($I941:$U941,5)</f>
        <v>0</v>
      </c>
      <c r="W941" s="8">
        <f>COUNTIF($I941:$U941,4)</f>
        <v>1</v>
      </c>
      <c r="X941" s="8">
        <f>COUNTIFS($I941:$U941,3,$I941:$U941,2)</f>
        <v>0</v>
      </c>
      <c r="Y941" s="8">
        <f>IF(X941=0,COUNTIF($I941:$U941,3),0)</f>
        <v>0</v>
      </c>
      <c r="Z941" s="8">
        <f>IF(X941=0,COUNTIF($I941:$U941,2),0)</f>
        <v>0</v>
      </c>
      <c r="AA941" s="8">
        <f>COUNTIF($I941:$U941,1)</f>
        <v>1</v>
      </c>
      <c r="AB941">
        <v>941</v>
      </c>
      <c r="AC941">
        <f t="shared" si="14"/>
        <v>835608</v>
      </c>
    </row>
    <row r="942" spans="1:29">
      <c r="A942" s="3" t="s">
        <v>364</v>
      </c>
      <c r="B942" s="2" t="str" cm="1">
        <f t="array" ref="B942:C942">_xlfn.TEXTSPLIT(A942," ")</f>
        <v>7777J</v>
      </c>
      <c r="C942" s="2" t="str">
        <v>561</v>
      </c>
      <c r="D942" s="4" t="str" cm="1">
        <f t="array" ref="D942:H942">MID(B942,_xlfn.SEQUENCE(1,LEN(B942)),1)</f>
        <v>7</v>
      </c>
      <c r="E942" s="4" t="str">
        <v>7</v>
      </c>
      <c r="F942" s="4" t="str">
        <v>7</v>
      </c>
      <c r="G942" s="4" t="str">
        <v>7</v>
      </c>
      <c r="H942" s="4" t="str">
        <v>J</v>
      </c>
      <c r="I942" s="5">
        <f>COUNTIF(_xlfn.ANCHORARRAY($D942),"A")</f>
        <v>0</v>
      </c>
      <c r="J942" s="5">
        <f>COUNTIF(_xlfn.ANCHORARRAY($D942),"K")</f>
        <v>0</v>
      </c>
      <c r="K942" s="5">
        <f>COUNTIF(_xlfn.ANCHORARRAY($D942),"Q")</f>
        <v>0</v>
      </c>
      <c r="L942" s="5">
        <f>COUNTIF(_xlfn.ANCHORARRAY($D942),"J")</f>
        <v>1</v>
      </c>
      <c r="M942" s="5">
        <f>COUNTIF(_xlfn.ANCHORARRAY($D942),"T")</f>
        <v>0</v>
      </c>
      <c r="N942" s="5">
        <f>COUNTIF(_xlfn.ANCHORARRAY($D942),"9")</f>
        <v>0</v>
      </c>
      <c r="O942" s="5">
        <f>COUNTIF(_xlfn.ANCHORARRAY($D942),"8")</f>
        <v>0</v>
      </c>
      <c r="P942" s="5">
        <f>COUNTIF(_xlfn.ANCHORARRAY($D942),"7")</f>
        <v>4</v>
      </c>
      <c r="Q942" s="5">
        <f>COUNTIF(_xlfn.ANCHORARRAY($D942),"6")</f>
        <v>0</v>
      </c>
      <c r="R942" s="5">
        <f>COUNTIF(_xlfn.ANCHORARRAY($D942),"5")</f>
        <v>0</v>
      </c>
      <c r="S942" s="5">
        <f>COUNTIF(_xlfn.ANCHORARRAY($D942),"4")</f>
        <v>0</v>
      </c>
      <c r="T942" s="5">
        <f>COUNTIF(_xlfn.ANCHORARRAY($D942),"3")</f>
        <v>0</v>
      </c>
      <c r="U942" s="5">
        <f>COUNTIF(_xlfn.ANCHORARRAY($D942),"2")</f>
        <v>0</v>
      </c>
      <c r="V942" s="8">
        <f>COUNTIF($I942:$U942,5)</f>
        <v>0</v>
      </c>
      <c r="W942" s="8">
        <f>COUNTIF($I942:$U942,4)</f>
        <v>1</v>
      </c>
      <c r="X942" s="8">
        <f>COUNTIFS($I942:$U942,3,$I942:$U942,2)</f>
        <v>0</v>
      </c>
      <c r="Y942" s="8">
        <f>IF(X942=0,COUNTIF($I942:$U942,3),0)</f>
        <v>0</v>
      </c>
      <c r="Z942" s="8">
        <f>IF(X942=0,COUNTIF($I942:$U942,2),0)</f>
        <v>0</v>
      </c>
      <c r="AA942" s="8">
        <f>COUNTIF($I942:$U942,1)</f>
        <v>1</v>
      </c>
      <c r="AB942">
        <v>942</v>
      </c>
      <c r="AC942">
        <f t="shared" si="14"/>
        <v>528462</v>
      </c>
    </row>
    <row r="943" spans="1:29">
      <c r="A943" s="2" t="s">
        <v>986</v>
      </c>
      <c r="B943" s="2" t="str" cm="1">
        <f t="array" ref="B943:C943">_xlfn.TEXTSPLIT(A943," ")</f>
        <v>77A77</v>
      </c>
      <c r="C943" s="2" t="str">
        <v>612</v>
      </c>
      <c r="D943" s="4" t="str" cm="1">
        <f t="array" ref="D943:H943">MID(B943,_xlfn.SEQUENCE(1,LEN(B943)),1)</f>
        <v>7</v>
      </c>
      <c r="E943" s="4" t="str">
        <v>7</v>
      </c>
      <c r="F943" s="4" t="str">
        <v>A</v>
      </c>
      <c r="G943" s="4" t="str">
        <v>7</v>
      </c>
      <c r="H943" s="4" t="str">
        <v>7</v>
      </c>
      <c r="I943" s="5">
        <f>COUNTIF(_xlfn.ANCHORARRAY($D943),"A")</f>
        <v>1</v>
      </c>
      <c r="J943" s="5">
        <f>COUNTIF(_xlfn.ANCHORARRAY($D943),"K")</f>
        <v>0</v>
      </c>
      <c r="K943" s="5">
        <f>COUNTIF(_xlfn.ANCHORARRAY($D943),"Q")</f>
        <v>0</v>
      </c>
      <c r="L943" s="5">
        <f>COUNTIF(_xlfn.ANCHORARRAY($D943),"J")</f>
        <v>0</v>
      </c>
      <c r="M943" s="5">
        <f>COUNTIF(_xlfn.ANCHORARRAY($D943),"T")</f>
        <v>0</v>
      </c>
      <c r="N943" s="5">
        <f>COUNTIF(_xlfn.ANCHORARRAY($D943),"9")</f>
        <v>0</v>
      </c>
      <c r="O943" s="5">
        <f>COUNTIF(_xlfn.ANCHORARRAY($D943),"8")</f>
        <v>0</v>
      </c>
      <c r="P943" s="5">
        <f>COUNTIF(_xlfn.ANCHORARRAY($D943),"7")</f>
        <v>4</v>
      </c>
      <c r="Q943" s="5">
        <f>COUNTIF(_xlfn.ANCHORARRAY($D943),"6")</f>
        <v>0</v>
      </c>
      <c r="R943" s="5">
        <f>COUNTIF(_xlfn.ANCHORARRAY($D943),"5")</f>
        <v>0</v>
      </c>
      <c r="S943" s="5">
        <f>COUNTIF(_xlfn.ANCHORARRAY($D943),"4")</f>
        <v>0</v>
      </c>
      <c r="T943" s="5">
        <f>COUNTIF(_xlfn.ANCHORARRAY($D943),"3")</f>
        <v>0</v>
      </c>
      <c r="U943" s="5">
        <f>COUNTIF(_xlfn.ANCHORARRAY($D943),"2")</f>
        <v>0</v>
      </c>
      <c r="V943" s="8">
        <f>COUNTIF($I943:$U943,5)</f>
        <v>0</v>
      </c>
      <c r="W943" s="8">
        <f>COUNTIF($I943:$U943,4)</f>
        <v>1</v>
      </c>
      <c r="X943" s="8">
        <f>COUNTIFS($I943:$U943,3,$I943:$U943,2)</f>
        <v>0</v>
      </c>
      <c r="Y943" s="8">
        <f>IF(X943=0,COUNTIF($I943:$U943,3),0)</f>
        <v>0</v>
      </c>
      <c r="Z943" s="8">
        <f>IF(X943=0,COUNTIF($I943:$U943,2),0)</f>
        <v>0</v>
      </c>
      <c r="AA943" s="8">
        <f>COUNTIF($I943:$U943,1)</f>
        <v>1</v>
      </c>
      <c r="AB943">
        <v>943</v>
      </c>
      <c r="AC943">
        <f t="shared" si="14"/>
        <v>577116</v>
      </c>
    </row>
    <row r="944" spans="1:29">
      <c r="A944" s="3" t="s">
        <v>28</v>
      </c>
      <c r="B944" s="2" t="str" cm="1">
        <f t="array" ref="B944:C944">_xlfn.TEXTSPLIT(A944," ")</f>
        <v>78777</v>
      </c>
      <c r="C944" s="2" t="str">
        <v>462</v>
      </c>
      <c r="D944" s="4" t="str" cm="1">
        <f t="array" ref="D944:H944">MID(B944,_xlfn.SEQUENCE(1,LEN(B944)),1)</f>
        <v>7</v>
      </c>
      <c r="E944" s="4" t="str">
        <v>8</v>
      </c>
      <c r="F944" s="4" t="str">
        <v>7</v>
      </c>
      <c r="G944" s="4" t="str">
        <v>7</v>
      </c>
      <c r="H944" s="4" t="str">
        <v>7</v>
      </c>
      <c r="I944" s="5">
        <f>COUNTIF(_xlfn.ANCHORARRAY($D944),"A")</f>
        <v>0</v>
      </c>
      <c r="J944" s="5">
        <f>COUNTIF(_xlfn.ANCHORARRAY($D944),"K")</f>
        <v>0</v>
      </c>
      <c r="K944" s="5">
        <f>COUNTIF(_xlfn.ANCHORARRAY($D944),"Q")</f>
        <v>0</v>
      </c>
      <c r="L944" s="5">
        <f>COUNTIF(_xlfn.ANCHORARRAY($D944),"J")</f>
        <v>0</v>
      </c>
      <c r="M944" s="5">
        <f>COUNTIF(_xlfn.ANCHORARRAY($D944),"T")</f>
        <v>0</v>
      </c>
      <c r="N944" s="5">
        <f>COUNTIF(_xlfn.ANCHORARRAY($D944),"9")</f>
        <v>0</v>
      </c>
      <c r="O944" s="5">
        <f>COUNTIF(_xlfn.ANCHORARRAY($D944),"8")</f>
        <v>1</v>
      </c>
      <c r="P944" s="5">
        <f>COUNTIF(_xlfn.ANCHORARRAY($D944),"7")</f>
        <v>4</v>
      </c>
      <c r="Q944" s="5">
        <f>COUNTIF(_xlfn.ANCHORARRAY($D944),"6")</f>
        <v>0</v>
      </c>
      <c r="R944" s="5">
        <f>COUNTIF(_xlfn.ANCHORARRAY($D944),"5")</f>
        <v>0</v>
      </c>
      <c r="S944" s="5">
        <f>COUNTIF(_xlfn.ANCHORARRAY($D944),"4")</f>
        <v>0</v>
      </c>
      <c r="T944" s="5">
        <f>COUNTIF(_xlfn.ANCHORARRAY($D944),"3")</f>
        <v>0</v>
      </c>
      <c r="U944" s="5">
        <f>COUNTIF(_xlfn.ANCHORARRAY($D944),"2")</f>
        <v>0</v>
      </c>
      <c r="V944" s="8">
        <f>COUNTIF($I944:$U944,5)</f>
        <v>0</v>
      </c>
      <c r="W944" s="8">
        <f>COUNTIF($I944:$U944,4)</f>
        <v>1</v>
      </c>
      <c r="X944" s="8">
        <f>COUNTIFS($I944:$U944,3,$I944:$U944,2)</f>
        <v>0</v>
      </c>
      <c r="Y944" s="8">
        <f>IF(X944=0,COUNTIF($I944:$U944,3),0)</f>
        <v>0</v>
      </c>
      <c r="Z944" s="8">
        <f>IF(X944=0,COUNTIF($I944:$U944,2),0)</f>
        <v>0</v>
      </c>
      <c r="AA944" s="8">
        <f>COUNTIF($I944:$U944,1)</f>
        <v>1</v>
      </c>
      <c r="AB944">
        <v>944</v>
      </c>
      <c r="AC944">
        <f t="shared" si="14"/>
        <v>436128</v>
      </c>
    </row>
    <row r="945" spans="1:29">
      <c r="A945" s="3" t="s">
        <v>86</v>
      </c>
      <c r="B945" s="2" t="str" cm="1">
        <f t="array" ref="B945:C945">_xlfn.TEXTSPLIT(A945," ")</f>
        <v>79777</v>
      </c>
      <c r="C945" s="2" t="str">
        <v>273</v>
      </c>
      <c r="D945" s="4" t="str" cm="1">
        <f t="array" ref="D945:H945">MID(B945,_xlfn.SEQUENCE(1,LEN(B945)),1)</f>
        <v>7</v>
      </c>
      <c r="E945" s="4" t="str">
        <v>9</v>
      </c>
      <c r="F945" s="4" t="str">
        <v>7</v>
      </c>
      <c r="G945" s="4" t="str">
        <v>7</v>
      </c>
      <c r="H945" s="4" t="str">
        <v>7</v>
      </c>
      <c r="I945" s="5">
        <f>COUNTIF(_xlfn.ANCHORARRAY($D945),"A")</f>
        <v>0</v>
      </c>
      <c r="J945" s="5">
        <f>COUNTIF(_xlfn.ANCHORARRAY($D945),"K")</f>
        <v>0</v>
      </c>
      <c r="K945" s="5">
        <f>COUNTIF(_xlfn.ANCHORARRAY($D945),"Q")</f>
        <v>0</v>
      </c>
      <c r="L945" s="5">
        <f>COUNTIF(_xlfn.ANCHORARRAY($D945),"J")</f>
        <v>0</v>
      </c>
      <c r="M945" s="5">
        <f>COUNTIF(_xlfn.ANCHORARRAY($D945),"T")</f>
        <v>0</v>
      </c>
      <c r="N945" s="5">
        <f>COUNTIF(_xlfn.ANCHORARRAY($D945),"9")</f>
        <v>1</v>
      </c>
      <c r="O945" s="5">
        <f>COUNTIF(_xlfn.ANCHORARRAY($D945),"8")</f>
        <v>0</v>
      </c>
      <c r="P945" s="5">
        <f>COUNTIF(_xlfn.ANCHORARRAY($D945),"7")</f>
        <v>4</v>
      </c>
      <c r="Q945" s="5">
        <f>COUNTIF(_xlfn.ANCHORARRAY($D945),"6")</f>
        <v>0</v>
      </c>
      <c r="R945" s="5">
        <f>COUNTIF(_xlfn.ANCHORARRAY($D945),"5")</f>
        <v>0</v>
      </c>
      <c r="S945" s="5">
        <f>COUNTIF(_xlfn.ANCHORARRAY($D945),"4")</f>
        <v>0</v>
      </c>
      <c r="T945" s="5">
        <f>COUNTIF(_xlfn.ANCHORARRAY($D945),"3")</f>
        <v>0</v>
      </c>
      <c r="U945" s="5">
        <f>COUNTIF(_xlfn.ANCHORARRAY($D945),"2")</f>
        <v>0</v>
      </c>
      <c r="V945" s="8">
        <f>COUNTIF($I945:$U945,5)</f>
        <v>0</v>
      </c>
      <c r="W945" s="8">
        <f>COUNTIF($I945:$U945,4)</f>
        <v>1</v>
      </c>
      <c r="X945" s="8">
        <f>COUNTIFS($I945:$U945,3,$I945:$U945,2)</f>
        <v>0</v>
      </c>
      <c r="Y945" s="8">
        <f>IF(X945=0,COUNTIF($I945:$U945,3),0)</f>
        <v>0</v>
      </c>
      <c r="Z945" s="8">
        <f>IF(X945=0,COUNTIF($I945:$U945,2),0)</f>
        <v>0</v>
      </c>
      <c r="AA945" s="8">
        <f>COUNTIF($I945:$U945,1)</f>
        <v>1</v>
      </c>
      <c r="AB945">
        <v>945</v>
      </c>
      <c r="AC945">
        <f t="shared" si="14"/>
        <v>257985</v>
      </c>
    </row>
    <row r="946" spans="1:29">
      <c r="A946" s="3" t="s">
        <v>318</v>
      </c>
      <c r="B946" s="2" t="str" cm="1">
        <f t="array" ref="B946:C946">_xlfn.TEXTSPLIT(A946," ")</f>
        <v>7KKKK</v>
      </c>
      <c r="C946" s="2" t="str">
        <v>530</v>
      </c>
      <c r="D946" s="4" t="str" cm="1">
        <f t="array" ref="D946:H946">MID(B946,_xlfn.SEQUENCE(1,LEN(B946)),1)</f>
        <v>7</v>
      </c>
      <c r="E946" s="4" t="str">
        <v>K</v>
      </c>
      <c r="F946" s="4" t="str">
        <v>K</v>
      </c>
      <c r="G946" s="4" t="str">
        <v>K</v>
      </c>
      <c r="H946" s="4" t="str">
        <v>K</v>
      </c>
      <c r="I946" s="5">
        <f>COUNTIF(_xlfn.ANCHORARRAY($D946),"A")</f>
        <v>0</v>
      </c>
      <c r="J946" s="5">
        <f>COUNTIF(_xlfn.ANCHORARRAY($D946),"K")</f>
        <v>4</v>
      </c>
      <c r="K946" s="5">
        <f>COUNTIF(_xlfn.ANCHORARRAY($D946),"Q")</f>
        <v>0</v>
      </c>
      <c r="L946" s="5">
        <f>COUNTIF(_xlfn.ANCHORARRAY($D946),"J")</f>
        <v>0</v>
      </c>
      <c r="M946" s="5">
        <f>COUNTIF(_xlfn.ANCHORARRAY($D946),"T")</f>
        <v>0</v>
      </c>
      <c r="N946" s="5">
        <f>COUNTIF(_xlfn.ANCHORARRAY($D946),"9")</f>
        <v>0</v>
      </c>
      <c r="O946" s="5">
        <f>COUNTIF(_xlfn.ANCHORARRAY($D946),"8")</f>
        <v>0</v>
      </c>
      <c r="P946" s="5">
        <f>COUNTIF(_xlfn.ANCHORARRAY($D946),"7")</f>
        <v>1</v>
      </c>
      <c r="Q946" s="5">
        <f>COUNTIF(_xlfn.ANCHORARRAY($D946),"6")</f>
        <v>0</v>
      </c>
      <c r="R946" s="5">
        <f>COUNTIF(_xlfn.ANCHORARRAY($D946),"5")</f>
        <v>0</v>
      </c>
      <c r="S946" s="5">
        <f>COUNTIF(_xlfn.ANCHORARRAY($D946),"4")</f>
        <v>0</v>
      </c>
      <c r="T946" s="5">
        <f>COUNTIF(_xlfn.ANCHORARRAY($D946),"3")</f>
        <v>0</v>
      </c>
      <c r="U946" s="5">
        <f>COUNTIF(_xlfn.ANCHORARRAY($D946),"2")</f>
        <v>0</v>
      </c>
      <c r="V946" s="8">
        <f>COUNTIF($I946:$U946,5)</f>
        <v>0</v>
      </c>
      <c r="W946" s="8">
        <f>COUNTIF($I946:$U946,4)</f>
        <v>1</v>
      </c>
      <c r="X946" s="8">
        <f>COUNTIFS($I946:$U946,3,$I946:$U946,2)</f>
        <v>0</v>
      </c>
      <c r="Y946" s="8">
        <f>IF(X946=0,COUNTIF($I946:$U946,3),0)</f>
        <v>0</v>
      </c>
      <c r="Z946" s="8">
        <f>IF(X946=0,COUNTIF($I946:$U946,2),0)</f>
        <v>0</v>
      </c>
      <c r="AA946" s="8">
        <f>COUNTIF($I946:$U946,1)</f>
        <v>1</v>
      </c>
      <c r="AB946">
        <v>946</v>
      </c>
      <c r="AC946">
        <f t="shared" si="14"/>
        <v>501380</v>
      </c>
    </row>
    <row r="947" spans="1:29">
      <c r="A947" s="3" t="s">
        <v>941</v>
      </c>
      <c r="B947" s="2" t="str" cm="1">
        <f t="array" ref="B947:C947">_xlfn.TEXTSPLIT(A947," ")</f>
        <v>82888</v>
      </c>
      <c r="C947" s="2" t="str">
        <v>801</v>
      </c>
      <c r="D947" s="4" t="str" cm="1">
        <f t="array" ref="D947:H947">MID(B947,_xlfn.SEQUENCE(1,LEN(B947)),1)</f>
        <v>8</v>
      </c>
      <c r="E947" s="4" t="str">
        <v>2</v>
      </c>
      <c r="F947" s="4" t="str">
        <v>8</v>
      </c>
      <c r="G947" s="4" t="str">
        <v>8</v>
      </c>
      <c r="H947" s="4" t="str">
        <v>8</v>
      </c>
      <c r="I947" s="5">
        <f>COUNTIF(_xlfn.ANCHORARRAY($D947),"A")</f>
        <v>0</v>
      </c>
      <c r="J947" s="5">
        <f>COUNTIF(_xlfn.ANCHORARRAY($D947),"K")</f>
        <v>0</v>
      </c>
      <c r="K947" s="5">
        <f>COUNTIF(_xlfn.ANCHORARRAY($D947),"Q")</f>
        <v>0</v>
      </c>
      <c r="L947" s="5">
        <f>COUNTIF(_xlfn.ANCHORARRAY($D947),"J")</f>
        <v>0</v>
      </c>
      <c r="M947" s="5">
        <f>COUNTIF(_xlfn.ANCHORARRAY($D947),"T")</f>
        <v>0</v>
      </c>
      <c r="N947" s="5">
        <f>COUNTIF(_xlfn.ANCHORARRAY($D947),"9")</f>
        <v>0</v>
      </c>
      <c r="O947" s="5">
        <f>COUNTIF(_xlfn.ANCHORARRAY($D947),"8")</f>
        <v>4</v>
      </c>
      <c r="P947" s="5">
        <f>COUNTIF(_xlfn.ANCHORARRAY($D947),"7")</f>
        <v>0</v>
      </c>
      <c r="Q947" s="5">
        <f>COUNTIF(_xlfn.ANCHORARRAY($D947),"6")</f>
        <v>0</v>
      </c>
      <c r="R947" s="5">
        <f>COUNTIF(_xlfn.ANCHORARRAY($D947),"5")</f>
        <v>0</v>
      </c>
      <c r="S947" s="5">
        <f>COUNTIF(_xlfn.ANCHORARRAY($D947),"4")</f>
        <v>0</v>
      </c>
      <c r="T947" s="5">
        <f>COUNTIF(_xlfn.ANCHORARRAY($D947),"3")</f>
        <v>0</v>
      </c>
      <c r="U947" s="5">
        <f>COUNTIF(_xlfn.ANCHORARRAY($D947),"2")</f>
        <v>1</v>
      </c>
      <c r="V947" s="8">
        <f>COUNTIF($I947:$U947,5)</f>
        <v>0</v>
      </c>
      <c r="W947" s="8">
        <f>COUNTIF($I947:$U947,4)</f>
        <v>1</v>
      </c>
      <c r="X947" s="8">
        <f>COUNTIFS($I947:$U947,3,$I947:$U947,2)</f>
        <v>0</v>
      </c>
      <c r="Y947" s="8">
        <f>IF(X947=0,COUNTIF($I947:$U947,3),0)</f>
        <v>0</v>
      </c>
      <c r="Z947" s="8">
        <f>IF(X947=0,COUNTIF($I947:$U947,2),0)</f>
        <v>0</v>
      </c>
      <c r="AA947" s="8">
        <f>COUNTIF($I947:$U947,1)</f>
        <v>1</v>
      </c>
      <c r="AB947">
        <v>947</v>
      </c>
      <c r="AC947">
        <f t="shared" si="14"/>
        <v>758547</v>
      </c>
    </row>
    <row r="948" spans="1:29">
      <c r="A948" s="3" t="s">
        <v>79</v>
      </c>
      <c r="B948" s="2" t="str" cm="1">
        <f t="array" ref="B948:C948">_xlfn.TEXTSPLIT(A948," ")</f>
        <v>83333</v>
      </c>
      <c r="C948" s="2" t="str">
        <v>784</v>
      </c>
      <c r="D948" s="4" t="str" cm="1">
        <f t="array" ref="D948:H948">MID(B948,_xlfn.SEQUENCE(1,LEN(B948)),1)</f>
        <v>8</v>
      </c>
      <c r="E948" s="4" t="str">
        <v>3</v>
      </c>
      <c r="F948" s="4" t="str">
        <v>3</v>
      </c>
      <c r="G948" s="4" t="str">
        <v>3</v>
      </c>
      <c r="H948" s="4" t="str">
        <v>3</v>
      </c>
      <c r="I948" s="5">
        <f>COUNTIF(_xlfn.ANCHORARRAY($D948),"A")</f>
        <v>0</v>
      </c>
      <c r="J948" s="5">
        <f>COUNTIF(_xlfn.ANCHORARRAY($D948),"K")</f>
        <v>0</v>
      </c>
      <c r="K948" s="5">
        <f>COUNTIF(_xlfn.ANCHORARRAY($D948),"Q")</f>
        <v>0</v>
      </c>
      <c r="L948" s="5">
        <f>COUNTIF(_xlfn.ANCHORARRAY($D948),"J")</f>
        <v>0</v>
      </c>
      <c r="M948" s="5">
        <f>COUNTIF(_xlfn.ANCHORARRAY($D948),"T")</f>
        <v>0</v>
      </c>
      <c r="N948" s="5">
        <f>COUNTIF(_xlfn.ANCHORARRAY($D948),"9")</f>
        <v>0</v>
      </c>
      <c r="O948" s="5">
        <f>COUNTIF(_xlfn.ANCHORARRAY($D948),"8")</f>
        <v>1</v>
      </c>
      <c r="P948" s="5">
        <f>COUNTIF(_xlfn.ANCHORARRAY($D948),"7")</f>
        <v>0</v>
      </c>
      <c r="Q948" s="5">
        <f>COUNTIF(_xlfn.ANCHORARRAY($D948),"6")</f>
        <v>0</v>
      </c>
      <c r="R948" s="5">
        <f>COUNTIF(_xlfn.ANCHORARRAY($D948),"5")</f>
        <v>0</v>
      </c>
      <c r="S948" s="5">
        <f>COUNTIF(_xlfn.ANCHORARRAY($D948),"4")</f>
        <v>0</v>
      </c>
      <c r="T948" s="5">
        <f>COUNTIF(_xlfn.ANCHORARRAY($D948),"3")</f>
        <v>4</v>
      </c>
      <c r="U948" s="5">
        <f>COUNTIF(_xlfn.ANCHORARRAY($D948),"2")</f>
        <v>0</v>
      </c>
      <c r="V948" s="8">
        <f>COUNTIF($I948:$U948,5)</f>
        <v>0</v>
      </c>
      <c r="W948" s="8">
        <f>COUNTIF($I948:$U948,4)</f>
        <v>1</v>
      </c>
      <c r="X948" s="8">
        <f>COUNTIFS($I948:$U948,3,$I948:$U948,2)</f>
        <v>0</v>
      </c>
      <c r="Y948" s="8">
        <f>IF(X948=0,COUNTIF($I948:$U948,3),0)</f>
        <v>0</v>
      </c>
      <c r="Z948" s="8">
        <f>IF(X948=0,COUNTIF($I948:$U948,2),0)</f>
        <v>0</v>
      </c>
      <c r="AA948" s="8">
        <f>COUNTIF($I948:$U948,1)</f>
        <v>1</v>
      </c>
      <c r="AB948">
        <v>948</v>
      </c>
      <c r="AC948">
        <f t="shared" si="14"/>
        <v>743232</v>
      </c>
    </row>
    <row r="949" spans="1:29">
      <c r="A949" s="3" t="s">
        <v>638</v>
      </c>
      <c r="B949" s="2" t="str" cm="1">
        <f t="array" ref="B949:C949">_xlfn.TEXTSPLIT(A949," ")</f>
        <v>87888</v>
      </c>
      <c r="C949" s="2" t="str">
        <v>750</v>
      </c>
      <c r="D949" s="4" t="str" cm="1">
        <f t="array" ref="D949:H949">MID(B949,_xlfn.SEQUENCE(1,LEN(B949)),1)</f>
        <v>8</v>
      </c>
      <c r="E949" s="4" t="str">
        <v>7</v>
      </c>
      <c r="F949" s="4" t="str">
        <v>8</v>
      </c>
      <c r="G949" s="4" t="str">
        <v>8</v>
      </c>
      <c r="H949" s="4" t="str">
        <v>8</v>
      </c>
      <c r="I949" s="5">
        <f>COUNTIF(_xlfn.ANCHORARRAY($D949),"A")</f>
        <v>0</v>
      </c>
      <c r="J949" s="5">
        <f>COUNTIF(_xlfn.ANCHORARRAY($D949),"K")</f>
        <v>0</v>
      </c>
      <c r="K949" s="5">
        <f>COUNTIF(_xlfn.ANCHORARRAY($D949),"Q")</f>
        <v>0</v>
      </c>
      <c r="L949" s="5">
        <f>COUNTIF(_xlfn.ANCHORARRAY($D949),"J")</f>
        <v>0</v>
      </c>
      <c r="M949" s="5">
        <f>COUNTIF(_xlfn.ANCHORARRAY($D949),"T")</f>
        <v>0</v>
      </c>
      <c r="N949" s="5">
        <f>COUNTIF(_xlfn.ANCHORARRAY($D949),"9")</f>
        <v>0</v>
      </c>
      <c r="O949" s="5">
        <f>COUNTIF(_xlfn.ANCHORARRAY($D949),"8")</f>
        <v>4</v>
      </c>
      <c r="P949" s="5">
        <f>COUNTIF(_xlfn.ANCHORARRAY($D949),"7")</f>
        <v>1</v>
      </c>
      <c r="Q949" s="5">
        <f>COUNTIF(_xlfn.ANCHORARRAY($D949),"6")</f>
        <v>0</v>
      </c>
      <c r="R949" s="5">
        <f>COUNTIF(_xlfn.ANCHORARRAY($D949),"5")</f>
        <v>0</v>
      </c>
      <c r="S949" s="5">
        <f>COUNTIF(_xlfn.ANCHORARRAY($D949),"4")</f>
        <v>0</v>
      </c>
      <c r="T949" s="5">
        <f>COUNTIF(_xlfn.ANCHORARRAY($D949),"3")</f>
        <v>0</v>
      </c>
      <c r="U949" s="5">
        <f>COUNTIF(_xlfn.ANCHORARRAY($D949),"2")</f>
        <v>0</v>
      </c>
      <c r="V949" s="8">
        <f>COUNTIF($I949:$U949,5)</f>
        <v>0</v>
      </c>
      <c r="W949" s="8">
        <f>COUNTIF($I949:$U949,4)</f>
        <v>1</v>
      </c>
      <c r="X949" s="8">
        <f>COUNTIFS($I949:$U949,3,$I949:$U949,2)</f>
        <v>0</v>
      </c>
      <c r="Y949" s="8">
        <f>IF(X949=0,COUNTIF($I949:$U949,3),0)</f>
        <v>0</v>
      </c>
      <c r="Z949" s="8">
        <f>IF(X949=0,COUNTIF($I949:$U949,2),0)</f>
        <v>0</v>
      </c>
      <c r="AA949" s="8">
        <f>COUNTIF($I949:$U949,1)</f>
        <v>1</v>
      </c>
      <c r="AB949">
        <v>949</v>
      </c>
      <c r="AC949">
        <f t="shared" si="14"/>
        <v>711750</v>
      </c>
    </row>
    <row r="950" spans="1:29">
      <c r="A950" s="3" t="s">
        <v>265</v>
      </c>
      <c r="B950" s="2" t="str" cm="1">
        <f t="array" ref="B950:C950">_xlfn.TEXTSPLIT(A950," ")</f>
        <v>88488</v>
      </c>
      <c r="C950" s="2" t="str">
        <v>449</v>
      </c>
      <c r="D950" s="4" t="str" cm="1">
        <f t="array" ref="D950:H950">MID(B950,_xlfn.SEQUENCE(1,LEN(B950)),1)</f>
        <v>8</v>
      </c>
      <c r="E950" s="4" t="str">
        <v>8</v>
      </c>
      <c r="F950" s="4" t="str">
        <v>4</v>
      </c>
      <c r="G950" s="4" t="str">
        <v>8</v>
      </c>
      <c r="H950" s="4" t="str">
        <v>8</v>
      </c>
      <c r="I950" s="5">
        <f>COUNTIF(_xlfn.ANCHORARRAY($D950),"A")</f>
        <v>0</v>
      </c>
      <c r="J950" s="5">
        <f>COUNTIF(_xlfn.ANCHORARRAY($D950),"K")</f>
        <v>0</v>
      </c>
      <c r="K950" s="5">
        <f>COUNTIF(_xlfn.ANCHORARRAY($D950),"Q")</f>
        <v>0</v>
      </c>
      <c r="L950" s="5">
        <f>COUNTIF(_xlfn.ANCHORARRAY($D950),"J")</f>
        <v>0</v>
      </c>
      <c r="M950" s="5">
        <f>COUNTIF(_xlfn.ANCHORARRAY($D950),"T")</f>
        <v>0</v>
      </c>
      <c r="N950" s="5">
        <f>COUNTIF(_xlfn.ANCHORARRAY($D950),"9")</f>
        <v>0</v>
      </c>
      <c r="O950" s="5">
        <f>COUNTIF(_xlfn.ANCHORARRAY($D950),"8")</f>
        <v>4</v>
      </c>
      <c r="P950" s="5">
        <f>COUNTIF(_xlfn.ANCHORARRAY($D950),"7")</f>
        <v>0</v>
      </c>
      <c r="Q950" s="5">
        <f>COUNTIF(_xlfn.ANCHORARRAY($D950),"6")</f>
        <v>0</v>
      </c>
      <c r="R950" s="5">
        <f>COUNTIF(_xlfn.ANCHORARRAY($D950),"5")</f>
        <v>0</v>
      </c>
      <c r="S950" s="5">
        <f>COUNTIF(_xlfn.ANCHORARRAY($D950),"4")</f>
        <v>1</v>
      </c>
      <c r="T950" s="5">
        <f>COUNTIF(_xlfn.ANCHORARRAY($D950),"3")</f>
        <v>0</v>
      </c>
      <c r="U950" s="5">
        <f>COUNTIF(_xlfn.ANCHORARRAY($D950),"2")</f>
        <v>0</v>
      </c>
      <c r="V950" s="8">
        <f>COUNTIF($I950:$U950,5)</f>
        <v>0</v>
      </c>
      <c r="W950" s="8">
        <f>COUNTIF($I950:$U950,4)</f>
        <v>1</v>
      </c>
      <c r="X950" s="8">
        <f>COUNTIFS($I950:$U950,3,$I950:$U950,2)</f>
        <v>0</v>
      </c>
      <c r="Y950" s="8">
        <f>IF(X950=0,COUNTIF($I950:$U950,3),0)</f>
        <v>0</v>
      </c>
      <c r="Z950" s="8">
        <f>IF(X950=0,COUNTIF($I950:$U950,2),0)</f>
        <v>0</v>
      </c>
      <c r="AA950" s="8">
        <f>COUNTIF($I950:$U950,1)</f>
        <v>1</v>
      </c>
      <c r="AB950">
        <v>950</v>
      </c>
      <c r="AC950">
        <f t="shared" si="14"/>
        <v>426550</v>
      </c>
    </row>
    <row r="951" spans="1:29">
      <c r="A951" s="3" t="s">
        <v>361</v>
      </c>
      <c r="B951" s="2" t="str" cm="1">
        <f t="array" ref="B951:C951">_xlfn.TEXTSPLIT(A951," ")</f>
        <v>88858</v>
      </c>
      <c r="C951" s="2" t="str">
        <v>428</v>
      </c>
      <c r="D951" s="4" t="str" cm="1">
        <f t="array" ref="D951:H951">MID(B951,_xlfn.SEQUENCE(1,LEN(B951)),1)</f>
        <v>8</v>
      </c>
      <c r="E951" s="4" t="str">
        <v>8</v>
      </c>
      <c r="F951" s="4" t="str">
        <v>8</v>
      </c>
      <c r="G951" s="4" t="str">
        <v>5</v>
      </c>
      <c r="H951" s="4" t="str">
        <v>8</v>
      </c>
      <c r="I951" s="5">
        <f>COUNTIF(_xlfn.ANCHORARRAY($D951),"A")</f>
        <v>0</v>
      </c>
      <c r="J951" s="5">
        <f>COUNTIF(_xlfn.ANCHORARRAY($D951),"K")</f>
        <v>0</v>
      </c>
      <c r="K951" s="5">
        <f>COUNTIF(_xlfn.ANCHORARRAY($D951),"Q")</f>
        <v>0</v>
      </c>
      <c r="L951" s="5">
        <f>COUNTIF(_xlfn.ANCHORARRAY($D951),"J")</f>
        <v>0</v>
      </c>
      <c r="M951" s="5">
        <f>COUNTIF(_xlfn.ANCHORARRAY($D951),"T")</f>
        <v>0</v>
      </c>
      <c r="N951" s="5">
        <f>COUNTIF(_xlfn.ANCHORARRAY($D951),"9")</f>
        <v>0</v>
      </c>
      <c r="O951" s="5">
        <f>COUNTIF(_xlfn.ANCHORARRAY($D951),"8")</f>
        <v>4</v>
      </c>
      <c r="P951" s="5">
        <f>COUNTIF(_xlfn.ANCHORARRAY($D951),"7")</f>
        <v>0</v>
      </c>
      <c r="Q951" s="5">
        <f>COUNTIF(_xlfn.ANCHORARRAY($D951),"6")</f>
        <v>0</v>
      </c>
      <c r="R951" s="5">
        <f>COUNTIF(_xlfn.ANCHORARRAY($D951),"5")</f>
        <v>1</v>
      </c>
      <c r="S951" s="5">
        <f>COUNTIF(_xlfn.ANCHORARRAY($D951),"4")</f>
        <v>0</v>
      </c>
      <c r="T951" s="5">
        <f>COUNTIF(_xlfn.ANCHORARRAY($D951),"3")</f>
        <v>0</v>
      </c>
      <c r="U951" s="5">
        <f>COUNTIF(_xlfn.ANCHORARRAY($D951),"2")</f>
        <v>0</v>
      </c>
      <c r="V951" s="8">
        <f>COUNTIF($I951:$U951,5)</f>
        <v>0</v>
      </c>
      <c r="W951" s="8">
        <f>COUNTIF($I951:$U951,4)</f>
        <v>1</v>
      </c>
      <c r="X951" s="8">
        <f>COUNTIFS($I951:$U951,3,$I951:$U951,2)</f>
        <v>0</v>
      </c>
      <c r="Y951" s="8">
        <f>IF(X951=0,COUNTIF($I951:$U951,3),0)</f>
        <v>0</v>
      </c>
      <c r="Z951" s="8">
        <f>IF(X951=0,COUNTIF($I951:$U951,2),0)</f>
        <v>0</v>
      </c>
      <c r="AA951" s="8">
        <f>COUNTIF($I951:$U951,1)</f>
        <v>1</v>
      </c>
      <c r="AB951">
        <v>951</v>
      </c>
      <c r="AC951">
        <f t="shared" si="14"/>
        <v>407028</v>
      </c>
    </row>
    <row r="952" spans="1:29">
      <c r="A952" s="3" t="s">
        <v>751</v>
      </c>
      <c r="B952" s="2" t="str" cm="1">
        <f t="array" ref="B952:C952">_xlfn.TEXTSPLIT(A952," ")</f>
        <v>8888A</v>
      </c>
      <c r="C952" s="2" t="str">
        <v>898</v>
      </c>
      <c r="D952" s="4" t="str" cm="1">
        <f t="array" ref="D952:H952">MID(B952,_xlfn.SEQUENCE(1,LEN(B952)),1)</f>
        <v>8</v>
      </c>
      <c r="E952" s="4" t="str">
        <v>8</v>
      </c>
      <c r="F952" s="4" t="str">
        <v>8</v>
      </c>
      <c r="G952" s="4" t="str">
        <v>8</v>
      </c>
      <c r="H952" s="4" t="str">
        <v>A</v>
      </c>
      <c r="I952" s="5">
        <f>COUNTIF(_xlfn.ANCHORARRAY($D952),"A")</f>
        <v>1</v>
      </c>
      <c r="J952" s="5">
        <f>COUNTIF(_xlfn.ANCHORARRAY($D952),"K")</f>
        <v>0</v>
      </c>
      <c r="K952" s="5">
        <f>COUNTIF(_xlfn.ANCHORARRAY($D952),"Q")</f>
        <v>0</v>
      </c>
      <c r="L952" s="5">
        <f>COUNTIF(_xlfn.ANCHORARRAY($D952),"J")</f>
        <v>0</v>
      </c>
      <c r="M952" s="5">
        <f>COUNTIF(_xlfn.ANCHORARRAY($D952),"T")</f>
        <v>0</v>
      </c>
      <c r="N952" s="5">
        <f>COUNTIF(_xlfn.ANCHORARRAY($D952),"9")</f>
        <v>0</v>
      </c>
      <c r="O952" s="5">
        <f>COUNTIF(_xlfn.ANCHORARRAY($D952),"8")</f>
        <v>4</v>
      </c>
      <c r="P952" s="5">
        <f>COUNTIF(_xlfn.ANCHORARRAY($D952),"7")</f>
        <v>0</v>
      </c>
      <c r="Q952" s="5">
        <f>COUNTIF(_xlfn.ANCHORARRAY($D952),"6")</f>
        <v>0</v>
      </c>
      <c r="R952" s="5">
        <f>COUNTIF(_xlfn.ANCHORARRAY($D952),"5")</f>
        <v>0</v>
      </c>
      <c r="S952" s="5">
        <f>COUNTIF(_xlfn.ANCHORARRAY($D952),"4")</f>
        <v>0</v>
      </c>
      <c r="T952" s="5">
        <f>COUNTIF(_xlfn.ANCHORARRAY($D952),"3")</f>
        <v>0</v>
      </c>
      <c r="U952" s="5">
        <f>COUNTIF(_xlfn.ANCHORARRAY($D952),"2")</f>
        <v>0</v>
      </c>
      <c r="V952" s="8">
        <f>COUNTIF($I952:$U952,5)</f>
        <v>0</v>
      </c>
      <c r="W952" s="8">
        <f>COUNTIF($I952:$U952,4)</f>
        <v>1</v>
      </c>
      <c r="X952" s="8">
        <f>COUNTIFS($I952:$U952,3,$I952:$U952,2)</f>
        <v>0</v>
      </c>
      <c r="Y952" s="8">
        <f>IF(X952=0,COUNTIF($I952:$U952,3),0)</f>
        <v>0</v>
      </c>
      <c r="Z952" s="8">
        <f>IF(X952=0,COUNTIF($I952:$U952,2),0)</f>
        <v>0</v>
      </c>
      <c r="AA952" s="8">
        <f>COUNTIF($I952:$U952,1)</f>
        <v>1</v>
      </c>
      <c r="AB952">
        <v>952</v>
      </c>
      <c r="AC952">
        <f t="shared" si="14"/>
        <v>854896</v>
      </c>
    </row>
    <row r="953" spans="1:29">
      <c r="A953" s="3" t="s">
        <v>238</v>
      </c>
      <c r="B953" s="2" t="str" cm="1">
        <f t="array" ref="B953:C953">_xlfn.TEXTSPLIT(A953," ")</f>
        <v>88K88</v>
      </c>
      <c r="C953" s="2" t="str">
        <v>443</v>
      </c>
      <c r="D953" s="4" t="str" cm="1">
        <f t="array" ref="D953:H953">MID(B953,_xlfn.SEQUENCE(1,LEN(B953)),1)</f>
        <v>8</v>
      </c>
      <c r="E953" s="4" t="str">
        <v>8</v>
      </c>
      <c r="F953" s="4" t="str">
        <v>K</v>
      </c>
      <c r="G953" s="4" t="str">
        <v>8</v>
      </c>
      <c r="H953" s="4" t="str">
        <v>8</v>
      </c>
      <c r="I953" s="5">
        <f>COUNTIF(_xlfn.ANCHORARRAY($D953),"A")</f>
        <v>0</v>
      </c>
      <c r="J953" s="5">
        <f>COUNTIF(_xlfn.ANCHORARRAY($D953),"K")</f>
        <v>1</v>
      </c>
      <c r="K953" s="5">
        <f>COUNTIF(_xlfn.ANCHORARRAY($D953),"Q")</f>
        <v>0</v>
      </c>
      <c r="L953" s="5">
        <f>COUNTIF(_xlfn.ANCHORARRAY($D953),"J")</f>
        <v>0</v>
      </c>
      <c r="M953" s="5">
        <f>COUNTIF(_xlfn.ANCHORARRAY($D953),"T")</f>
        <v>0</v>
      </c>
      <c r="N953" s="5">
        <f>COUNTIF(_xlfn.ANCHORARRAY($D953),"9")</f>
        <v>0</v>
      </c>
      <c r="O953" s="5">
        <f>COUNTIF(_xlfn.ANCHORARRAY($D953),"8")</f>
        <v>4</v>
      </c>
      <c r="P953" s="5">
        <f>COUNTIF(_xlfn.ANCHORARRAY($D953),"7")</f>
        <v>0</v>
      </c>
      <c r="Q953" s="5">
        <f>COUNTIF(_xlfn.ANCHORARRAY($D953),"6")</f>
        <v>0</v>
      </c>
      <c r="R953" s="5">
        <f>COUNTIF(_xlfn.ANCHORARRAY($D953),"5")</f>
        <v>0</v>
      </c>
      <c r="S953" s="5">
        <f>COUNTIF(_xlfn.ANCHORARRAY($D953),"4")</f>
        <v>0</v>
      </c>
      <c r="T953" s="5">
        <f>COUNTIF(_xlfn.ANCHORARRAY($D953),"3")</f>
        <v>0</v>
      </c>
      <c r="U953" s="5">
        <f>COUNTIF(_xlfn.ANCHORARRAY($D953),"2")</f>
        <v>0</v>
      </c>
      <c r="V953" s="8">
        <f>COUNTIF($I953:$U953,5)</f>
        <v>0</v>
      </c>
      <c r="W953" s="8">
        <f>COUNTIF($I953:$U953,4)</f>
        <v>1</v>
      </c>
      <c r="X953" s="8">
        <f>COUNTIFS($I953:$U953,3,$I953:$U953,2)</f>
        <v>0</v>
      </c>
      <c r="Y953" s="8">
        <f>IF(X953=0,COUNTIF($I953:$U953,3),0)</f>
        <v>0</v>
      </c>
      <c r="Z953" s="8">
        <f>IF(X953=0,COUNTIF($I953:$U953,2),0)</f>
        <v>0</v>
      </c>
      <c r="AA953" s="8">
        <f>COUNTIF($I953:$U953,1)</f>
        <v>1</v>
      </c>
      <c r="AB953">
        <v>953</v>
      </c>
      <c r="AC953">
        <f t="shared" si="14"/>
        <v>422179</v>
      </c>
    </row>
    <row r="954" spans="1:29">
      <c r="A954" s="3" t="s">
        <v>488</v>
      </c>
      <c r="B954" s="2" t="str" cm="1">
        <f t="array" ref="B954:C954">_xlfn.TEXTSPLIT(A954," ")</f>
        <v>89888</v>
      </c>
      <c r="C954" s="2" t="str">
        <v>662</v>
      </c>
      <c r="D954" s="4" t="str" cm="1">
        <f t="array" ref="D954:H954">MID(B954,_xlfn.SEQUENCE(1,LEN(B954)),1)</f>
        <v>8</v>
      </c>
      <c r="E954" s="4" t="str">
        <v>9</v>
      </c>
      <c r="F954" s="4" t="str">
        <v>8</v>
      </c>
      <c r="G954" s="4" t="str">
        <v>8</v>
      </c>
      <c r="H954" s="4" t="str">
        <v>8</v>
      </c>
      <c r="I954" s="5">
        <f>COUNTIF(_xlfn.ANCHORARRAY($D954),"A")</f>
        <v>0</v>
      </c>
      <c r="J954" s="5">
        <f>COUNTIF(_xlfn.ANCHORARRAY($D954),"K")</f>
        <v>0</v>
      </c>
      <c r="K954" s="5">
        <f>COUNTIF(_xlfn.ANCHORARRAY($D954),"Q")</f>
        <v>0</v>
      </c>
      <c r="L954" s="5">
        <f>COUNTIF(_xlfn.ANCHORARRAY($D954),"J")</f>
        <v>0</v>
      </c>
      <c r="M954" s="5">
        <f>COUNTIF(_xlfn.ANCHORARRAY($D954),"T")</f>
        <v>0</v>
      </c>
      <c r="N954" s="5">
        <f>COUNTIF(_xlfn.ANCHORARRAY($D954),"9")</f>
        <v>1</v>
      </c>
      <c r="O954" s="5">
        <f>COUNTIF(_xlfn.ANCHORARRAY($D954),"8")</f>
        <v>4</v>
      </c>
      <c r="P954" s="5">
        <f>COUNTIF(_xlfn.ANCHORARRAY($D954),"7")</f>
        <v>0</v>
      </c>
      <c r="Q954" s="5">
        <f>COUNTIF(_xlfn.ANCHORARRAY($D954),"6")</f>
        <v>0</v>
      </c>
      <c r="R954" s="5">
        <f>COUNTIF(_xlfn.ANCHORARRAY($D954),"5")</f>
        <v>0</v>
      </c>
      <c r="S954" s="5">
        <f>COUNTIF(_xlfn.ANCHORARRAY($D954),"4")</f>
        <v>0</v>
      </c>
      <c r="T954" s="5">
        <f>COUNTIF(_xlfn.ANCHORARRAY($D954),"3")</f>
        <v>0</v>
      </c>
      <c r="U954" s="5">
        <f>COUNTIF(_xlfn.ANCHORARRAY($D954),"2")</f>
        <v>0</v>
      </c>
      <c r="V954" s="8">
        <f>COUNTIF($I954:$U954,5)</f>
        <v>0</v>
      </c>
      <c r="W954" s="8">
        <f>COUNTIF($I954:$U954,4)</f>
        <v>1</v>
      </c>
      <c r="X954" s="8">
        <f>COUNTIFS($I954:$U954,3,$I954:$U954,2)</f>
        <v>0</v>
      </c>
      <c r="Y954" s="8">
        <f>IF(X954=0,COUNTIF($I954:$U954,3),0)</f>
        <v>0</v>
      </c>
      <c r="Z954" s="8">
        <f>IF(X954=0,COUNTIF($I954:$U954,2),0)</f>
        <v>0</v>
      </c>
      <c r="AA954" s="8">
        <f>COUNTIF($I954:$U954,1)</f>
        <v>1</v>
      </c>
      <c r="AB954">
        <v>954</v>
      </c>
      <c r="AC954">
        <f t="shared" si="14"/>
        <v>631548</v>
      </c>
    </row>
    <row r="955" spans="1:29">
      <c r="A955" s="3" t="s">
        <v>34</v>
      </c>
      <c r="B955" s="2" t="str" cm="1">
        <f t="array" ref="B955:C955">_xlfn.TEXTSPLIT(A955," ")</f>
        <v>8KKKK</v>
      </c>
      <c r="C955" s="2" t="str">
        <v>473</v>
      </c>
      <c r="D955" s="4" t="str" cm="1">
        <f t="array" ref="D955:H955">MID(B955,_xlfn.SEQUENCE(1,LEN(B955)),1)</f>
        <v>8</v>
      </c>
      <c r="E955" s="4" t="str">
        <v>K</v>
      </c>
      <c r="F955" s="4" t="str">
        <v>K</v>
      </c>
      <c r="G955" s="4" t="str">
        <v>K</v>
      </c>
      <c r="H955" s="4" t="str">
        <v>K</v>
      </c>
      <c r="I955" s="5">
        <f>COUNTIF(_xlfn.ANCHORARRAY($D955),"A")</f>
        <v>0</v>
      </c>
      <c r="J955" s="5">
        <f>COUNTIF(_xlfn.ANCHORARRAY($D955),"K")</f>
        <v>4</v>
      </c>
      <c r="K955" s="5">
        <f>COUNTIF(_xlfn.ANCHORARRAY($D955),"Q")</f>
        <v>0</v>
      </c>
      <c r="L955" s="5">
        <f>COUNTIF(_xlfn.ANCHORARRAY($D955),"J")</f>
        <v>0</v>
      </c>
      <c r="M955" s="5">
        <f>COUNTIF(_xlfn.ANCHORARRAY($D955),"T")</f>
        <v>0</v>
      </c>
      <c r="N955" s="5">
        <f>COUNTIF(_xlfn.ANCHORARRAY($D955),"9")</f>
        <v>0</v>
      </c>
      <c r="O955" s="5">
        <f>COUNTIF(_xlfn.ANCHORARRAY($D955),"8")</f>
        <v>1</v>
      </c>
      <c r="P955" s="5">
        <f>COUNTIF(_xlfn.ANCHORARRAY($D955),"7")</f>
        <v>0</v>
      </c>
      <c r="Q955" s="5">
        <f>COUNTIF(_xlfn.ANCHORARRAY($D955),"6")</f>
        <v>0</v>
      </c>
      <c r="R955" s="5">
        <f>COUNTIF(_xlfn.ANCHORARRAY($D955),"5")</f>
        <v>0</v>
      </c>
      <c r="S955" s="5">
        <f>COUNTIF(_xlfn.ANCHORARRAY($D955),"4")</f>
        <v>0</v>
      </c>
      <c r="T955" s="5">
        <f>COUNTIF(_xlfn.ANCHORARRAY($D955),"3")</f>
        <v>0</v>
      </c>
      <c r="U955" s="5">
        <f>COUNTIF(_xlfn.ANCHORARRAY($D955),"2")</f>
        <v>0</v>
      </c>
      <c r="V955" s="8">
        <f>COUNTIF($I955:$U955,5)</f>
        <v>0</v>
      </c>
      <c r="W955" s="8">
        <f>COUNTIF($I955:$U955,4)</f>
        <v>1</v>
      </c>
      <c r="X955" s="8">
        <f>COUNTIFS($I955:$U955,3,$I955:$U955,2)</f>
        <v>0</v>
      </c>
      <c r="Y955" s="8">
        <f>IF(X955=0,COUNTIF($I955:$U955,3),0)</f>
        <v>0</v>
      </c>
      <c r="Z955" s="8">
        <f>IF(X955=0,COUNTIF($I955:$U955,2),0)</f>
        <v>0</v>
      </c>
      <c r="AA955" s="8">
        <f>COUNTIF($I955:$U955,1)</f>
        <v>1</v>
      </c>
      <c r="AB955">
        <v>955</v>
      </c>
      <c r="AC955">
        <f t="shared" si="14"/>
        <v>451715</v>
      </c>
    </row>
    <row r="956" spans="1:29">
      <c r="A956" s="3" t="s">
        <v>578</v>
      </c>
      <c r="B956" s="2" t="str" cm="1">
        <f t="array" ref="B956:C956">_xlfn.TEXTSPLIT(A956," ")</f>
        <v>98999</v>
      </c>
      <c r="C956" s="2" t="str">
        <v>150</v>
      </c>
      <c r="D956" s="4" t="str" cm="1">
        <f t="array" ref="D956:H956">MID(B956,_xlfn.SEQUENCE(1,LEN(B956)),1)</f>
        <v>9</v>
      </c>
      <c r="E956" s="4" t="str">
        <v>8</v>
      </c>
      <c r="F956" s="4" t="str">
        <v>9</v>
      </c>
      <c r="G956" s="4" t="str">
        <v>9</v>
      </c>
      <c r="H956" s="4" t="str">
        <v>9</v>
      </c>
      <c r="I956" s="5">
        <f>COUNTIF(_xlfn.ANCHORARRAY($D956),"A")</f>
        <v>0</v>
      </c>
      <c r="J956" s="5">
        <f>COUNTIF(_xlfn.ANCHORARRAY($D956),"K")</f>
        <v>0</v>
      </c>
      <c r="K956" s="5">
        <f>COUNTIF(_xlfn.ANCHORARRAY($D956),"Q")</f>
        <v>0</v>
      </c>
      <c r="L956" s="5">
        <f>COUNTIF(_xlfn.ANCHORARRAY($D956),"J")</f>
        <v>0</v>
      </c>
      <c r="M956" s="5">
        <f>COUNTIF(_xlfn.ANCHORARRAY($D956),"T")</f>
        <v>0</v>
      </c>
      <c r="N956" s="5">
        <f>COUNTIF(_xlfn.ANCHORARRAY($D956),"9")</f>
        <v>4</v>
      </c>
      <c r="O956" s="5">
        <f>COUNTIF(_xlfn.ANCHORARRAY($D956),"8")</f>
        <v>1</v>
      </c>
      <c r="P956" s="5">
        <f>COUNTIF(_xlfn.ANCHORARRAY($D956),"7")</f>
        <v>0</v>
      </c>
      <c r="Q956" s="5">
        <f>COUNTIF(_xlfn.ANCHORARRAY($D956),"6")</f>
        <v>0</v>
      </c>
      <c r="R956" s="5">
        <f>COUNTIF(_xlfn.ANCHORARRAY($D956),"5")</f>
        <v>0</v>
      </c>
      <c r="S956" s="5">
        <f>COUNTIF(_xlfn.ANCHORARRAY($D956),"4")</f>
        <v>0</v>
      </c>
      <c r="T956" s="5">
        <f>COUNTIF(_xlfn.ANCHORARRAY($D956),"3")</f>
        <v>0</v>
      </c>
      <c r="U956" s="5">
        <f>COUNTIF(_xlfn.ANCHORARRAY($D956),"2")</f>
        <v>0</v>
      </c>
      <c r="V956" s="8">
        <f>COUNTIF($I956:$U956,5)</f>
        <v>0</v>
      </c>
      <c r="W956" s="8">
        <f>COUNTIF($I956:$U956,4)</f>
        <v>1</v>
      </c>
      <c r="X956" s="8">
        <f>COUNTIFS($I956:$U956,3,$I956:$U956,2)</f>
        <v>0</v>
      </c>
      <c r="Y956" s="8">
        <f>IF(X956=0,COUNTIF($I956:$U956,3),0)</f>
        <v>0</v>
      </c>
      <c r="Z956" s="8">
        <f>IF(X956=0,COUNTIF($I956:$U956,2),0)</f>
        <v>0</v>
      </c>
      <c r="AA956" s="8">
        <f>COUNTIF($I956:$U956,1)</f>
        <v>1</v>
      </c>
      <c r="AB956">
        <v>956</v>
      </c>
      <c r="AC956">
        <f t="shared" si="14"/>
        <v>143400</v>
      </c>
    </row>
    <row r="957" spans="1:29">
      <c r="A957" s="3" t="s">
        <v>167</v>
      </c>
      <c r="B957" s="2" t="str" cm="1">
        <f t="array" ref="B957:C957">_xlfn.TEXTSPLIT(A957," ")</f>
        <v>99499</v>
      </c>
      <c r="C957" s="2" t="str">
        <v>209</v>
      </c>
      <c r="D957" s="4" t="str" cm="1">
        <f t="array" ref="D957:H957">MID(B957,_xlfn.SEQUENCE(1,LEN(B957)),1)</f>
        <v>9</v>
      </c>
      <c r="E957" s="4" t="str">
        <v>9</v>
      </c>
      <c r="F957" s="4" t="str">
        <v>4</v>
      </c>
      <c r="G957" s="4" t="str">
        <v>9</v>
      </c>
      <c r="H957" s="4" t="str">
        <v>9</v>
      </c>
      <c r="I957" s="5">
        <f>COUNTIF(_xlfn.ANCHORARRAY($D957),"A")</f>
        <v>0</v>
      </c>
      <c r="J957" s="5">
        <f>COUNTIF(_xlfn.ANCHORARRAY($D957),"K")</f>
        <v>0</v>
      </c>
      <c r="K957" s="5">
        <f>COUNTIF(_xlfn.ANCHORARRAY($D957),"Q")</f>
        <v>0</v>
      </c>
      <c r="L957" s="5">
        <f>COUNTIF(_xlfn.ANCHORARRAY($D957),"J")</f>
        <v>0</v>
      </c>
      <c r="M957" s="5">
        <f>COUNTIF(_xlfn.ANCHORARRAY($D957),"T")</f>
        <v>0</v>
      </c>
      <c r="N957" s="5">
        <f>COUNTIF(_xlfn.ANCHORARRAY($D957),"9")</f>
        <v>4</v>
      </c>
      <c r="O957" s="5">
        <f>COUNTIF(_xlfn.ANCHORARRAY($D957),"8")</f>
        <v>0</v>
      </c>
      <c r="P957" s="5">
        <f>COUNTIF(_xlfn.ANCHORARRAY($D957),"7")</f>
        <v>0</v>
      </c>
      <c r="Q957" s="5">
        <f>COUNTIF(_xlfn.ANCHORARRAY($D957),"6")</f>
        <v>0</v>
      </c>
      <c r="R957" s="5">
        <f>COUNTIF(_xlfn.ANCHORARRAY($D957),"5")</f>
        <v>0</v>
      </c>
      <c r="S957" s="5">
        <f>COUNTIF(_xlfn.ANCHORARRAY($D957),"4")</f>
        <v>1</v>
      </c>
      <c r="T957" s="5">
        <f>COUNTIF(_xlfn.ANCHORARRAY($D957),"3")</f>
        <v>0</v>
      </c>
      <c r="U957" s="5">
        <f>COUNTIF(_xlfn.ANCHORARRAY($D957),"2")</f>
        <v>0</v>
      </c>
      <c r="V957" s="8">
        <f>COUNTIF($I957:$U957,5)</f>
        <v>0</v>
      </c>
      <c r="W957" s="8">
        <f>COUNTIF($I957:$U957,4)</f>
        <v>1</v>
      </c>
      <c r="X957" s="8">
        <f>COUNTIFS($I957:$U957,3,$I957:$U957,2)</f>
        <v>0</v>
      </c>
      <c r="Y957" s="8">
        <f>IF(X957=0,COUNTIF($I957:$U957,3),0)</f>
        <v>0</v>
      </c>
      <c r="Z957" s="8">
        <f>IF(X957=0,COUNTIF($I957:$U957,2),0)</f>
        <v>0</v>
      </c>
      <c r="AA957" s="8">
        <f>COUNTIF($I957:$U957,1)</f>
        <v>1</v>
      </c>
      <c r="AB957">
        <v>957</v>
      </c>
      <c r="AC957">
        <f t="shared" si="14"/>
        <v>200013</v>
      </c>
    </row>
    <row r="958" spans="1:29">
      <c r="A958" s="3" t="s">
        <v>384</v>
      </c>
      <c r="B958" s="2" t="str" cm="1">
        <f t="array" ref="B958:C958">_xlfn.TEXTSPLIT(A958," ")</f>
        <v>99939</v>
      </c>
      <c r="C958" s="2" t="str">
        <v>668</v>
      </c>
      <c r="D958" s="4" t="str" cm="1">
        <f t="array" ref="D958:H958">MID(B958,_xlfn.SEQUENCE(1,LEN(B958)),1)</f>
        <v>9</v>
      </c>
      <c r="E958" s="4" t="str">
        <v>9</v>
      </c>
      <c r="F958" s="4" t="str">
        <v>9</v>
      </c>
      <c r="G958" s="4" t="str">
        <v>3</v>
      </c>
      <c r="H958" s="4" t="str">
        <v>9</v>
      </c>
      <c r="I958" s="5">
        <f>COUNTIF(_xlfn.ANCHORARRAY($D958),"A")</f>
        <v>0</v>
      </c>
      <c r="J958" s="5">
        <f>COUNTIF(_xlfn.ANCHORARRAY($D958),"K")</f>
        <v>0</v>
      </c>
      <c r="K958" s="5">
        <f>COUNTIF(_xlfn.ANCHORARRAY($D958),"Q")</f>
        <v>0</v>
      </c>
      <c r="L958" s="5">
        <f>COUNTIF(_xlfn.ANCHORARRAY($D958),"J")</f>
        <v>0</v>
      </c>
      <c r="M958" s="5">
        <f>COUNTIF(_xlfn.ANCHORARRAY($D958),"T")</f>
        <v>0</v>
      </c>
      <c r="N958" s="5">
        <f>COUNTIF(_xlfn.ANCHORARRAY($D958),"9")</f>
        <v>4</v>
      </c>
      <c r="O958" s="5">
        <f>COUNTIF(_xlfn.ANCHORARRAY($D958),"8")</f>
        <v>0</v>
      </c>
      <c r="P958" s="5">
        <f>COUNTIF(_xlfn.ANCHORARRAY($D958),"7")</f>
        <v>0</v>
      </c>
      <c r="Q958" s="5">
        <f>COUNTIF(_xlfn.ANCHORARRAY($D958),"6")</f>
        <v>0</v>
      </c>
      <c r="R958" s="5">
        <f>COUNTIF(_xlfn.ANCHORARRAY($D958),"5")</f>
        <v>0</v>
      </c>
      <c r="S958" s="5">
        <f>COUNTIF(_xlfn.ANCHORARRAY($D958),"4")</f>
        <v>0</v>
      </c>
      <c r="T958" s="5">
        <f>COUNTIF(_xlfn.ANCHORARRAY($D958),"3")</f>
        <v>1</v>
      </c>
      <c r="U958" s="5">
        <f>COUNTIF(_xlfn.ANCHORARRAY($D958),"2")</f>
        <v>0</v>
      </c>
      <c r="V958" s="8">
        <f>COUNTIF($I958:$U958,5)</f>
        <v>0</v>
      </c>
      <c r="W958" s="8">
        <f>COUNTIF($I958:$U958,4)</f>
        <v>1</v>
      </c>
      <c r="X958" s="8">
        <f>COUNTIFS($I958:$U958,3,$I958:$U958,2)</f>
        <v>0</v>
      </c>
      <c r="Y958" s="8">
        <f>IF(X958=0,COUNTIF($I958:$U958,3),0)</f>
        <v>0</v>
      </c>
      <c r="Z958" s="8">
        <f>IF(X958=0,COUNTIF($I958:$U958,2),0)</f>
        <v>0</v>
      </c>
      <c r="AA958" s="8">
        <f>COUNTIF($I958:$U958,1)</f>
        <v>1</v>
      </c>
      <c r="AB958">
        <v>958</v>
      </c>
      <c r="AC958">
        <f t="shared" si="14"/>
        <v>639944</v>
      </c>
    </row>
    <row r="959" spans="1:29">
      <c r="A959" s="3" t="s">
        <v>502</v>
      </c>
      <c r="B959" s="2" t="str" cm="1">
        <f t="array" ref="B959:C959">_xlfn.TEXTSPLIT(A959," ")</f>
        <v>99995</v>
      </c>
      <c r="C959" s="2" t="str">
        <v>143</v>
      </c>
      <c r="D959" s="4" t="str" cm="1">
        <f t="array" ref="D959:H959">MID(B959,_xlfn.SEQUENCE(1,LEN(B959)),1)</f>
        <v>9</v>
      </c>
      <c r="E959" s="4" t="str">
        <v>9</v>
      </c>
      <c r="F959" s="4" t="str">
        <v>9</v>
      </c>
      <c r="G959" s="4" t="str">
        <v>9</v>
      </c>
      <c r="H959" s="4" t="str">
        <v>5</v>
      </c>
      <c r="I959" s="5">
        <f>COUNTIF(_xlfn.ANCHORARRAY($D959),"A")</f>
        <v>0</v>
      </c>
      <c r="J959" s="5">
        <f>COUNTIF(_xlfn.ANCHORARRAY($D959),"K")</f>
        <v>0</v>
      </c>
      <c r="K959" s="5">
        <f>COUNTIF(_xlfn.ANCHORARRAY($D959),"Q")</f>
        <v>0</v>
      </c>
      <c r="L959" s="5">
        <f>COUNTIF(_xlfn.ANCHORARRAY($D959),"J")</f>
        <v>0</v>
      </c>
      <c r="M959" s="5">
        <f>COUNTIF(_xlfn.ANCHORARRAY($D959),"T")</f>
        <v>0</v>
      </c>
      <c r="N959" s="5">
        <f>COUNTIF(_xlfn.ANCHORARRAY($D959),"9")</f>
        <v>4</v>
      </c>
      <c r="O959" s="5">
        <f>COUNTIF(_xlfn.ANCHORARRAY($D959),"8")</f>
        <v>0</v>
      </c>
      <c r="P959" s="5">
        <f>COUNTIF(_xlfn.ANCHORARRAY($D959),"7")</f>
        <v>0</v>
      </c>
      <c r="Q959" s="5">
        <f>COUNTIF(_xlfn.ANCHORARRAY($D959),"6")</f>
        <v>0</v>
      </c>
      <c r="R959" s="5">
        <f>COUNTIF(_xlfn.ANCHORARRAY($D959),"5")</f>
        <v>1</v>
      </c>
      <c r="S959" s="5">
        <f>COUNTIF(_xlfn.ANCHORARRAY($D959),"4")</f>
        <v>0</v>
      </c>
      <c r="T959" s="5">
        <f>COUNTIF(_xlfn.ANCHORARRAY($D959),"3")</f>
        <v>0</v>
      </c>
      <c r="U959" s="5">
        <f>COUNTIF(_xlfn.ANCHORARRAY($D959),"2")</f>
        <v>0</v>
      </c>
      <c r="V959" s="8">
        <f>COUNTIF($I959:$U959,5)</f>
        <v>0</v>
      </c>
      <c r="W959" s="8">
        <f>COUNTIF($I959:$U959,4)</f>
        <v>1</v>
      </c>
      <c r="X959" s="8">
        <f>COUNTIFS($I959:$U959,3,$I959:$U959,2)</f>
        <v>0</v>
      </c>
      <c r="Y959" s="8">
        <f>IF(X959=0,COUNTIF($I959:$U959,3),0)</f>
        <v>0</v>
      </c>
      <c r="Z959" s="8">
        <f>IF(X959=0,COUNTIF($I959:$U959,2),0)</f>
        <v>0</v>
      </c>
      <c r="AA959" s="8">
        <f>COUNTIF($I959:$U959,1)</f>
        <v>1</v>
      </c>
      <c r="AB959">
        <v>959</v>
      </c>
      <c r="AC959">
        <f t="shared" si="14"/>
        <v>137137</v>
      </c>
    </row>
    <row r="960" spans="1:29">
      <c r="A960" s="3" t="s">
        <v>386</v>
      </c>
      <c r="B960" s="2" t="str" cm="1">
        <f t="array" ref="B960:C960">_xlfn.TEXTSPLIT(A960," ")</f>
        <v>999Q9</v>
      </c>
      <c r="C960" s="2" t="str">
        <v>824</v>
      </c>
      <c r="D960" s="4" t="str" cm="1">
        <f t="array" ref="D960:H960">MID(B960,_xlfn.SEQUENCE(1,LEN(B960)),1)</f>
        <v>9</v>
      </c>
      <c r="E960" s="4" t="str">
        <v>9</v>
      </c>
      <c r="F960" s="4" t="str">
        <v>9</v>
      </c>
      <c r="G960" s="4" t="str">
        <v>Q</v>
      </c>
      <c r="H960" s="4" t="str">
        <v>9</v>
      </c>
      <c r="I960" s="5">
        <f>COUNTIF(_xlfn.ANCHORARRAY($D960),"A")</f>
        <v>0</v>
      </c>
      <c r="J960" s="5">
        <f>COUNTIF(_xlfn.ANCHORARRAY($D960),"K")</f>
        <v>0</v>
      </c>
      <c r="K960" s="5">
        <f>COUNTIF(_xlfn.ANCHORARRAY($D960),"Q")</f>
        <v>1</v>
      </c>
      <c r="L960" s="5">
        <f>COUNTIF(_xlfn.ANCHORARRAY($D960),"J")</f>
        <v>0</v>
      </c>
      <c r="M960" s="5">
        <f>COUNTIF(_xlfn.ANCHORARRAY($D960),"T")</f>
        <v>0</v>
      </c>
      <c r="N960" s="5">
        <f>COUNTIF(_xlfn.ANCHORARRAY($D960),"9")</f>
        <v>4</v>
      </c>
      <c r="O960" s="5">
        <f>COUNTIF(_xlfn.ANCHORARRAY($D960),"8")</f>
        <v>0</v>
      </c>
      <c r="P960" s="5">
        <f>COUNTIF(_xlfn.ANCHORARRAY($D960),"7")</f>
        <v>0</v>
      </c>
      <c r="Q960" s="5">
        <f>COUNTIF(_xlfn.ANCHORARRAY($D960),"6")</f>
        <v>0</v>
      </c>
      <c r="R960" s="5">
        <f>COUNTIF(_xlfn.ANCHORARRAY($D960),"5")</f>
        <v>0</v>
      </c>
      <c r="S960" s="5">
        <f>COUNTIF(_xlfn.ANCHORARRAY($D960),"4")</f>
        <v>0</v>
      </c>
      <c r="T960" s="5">
        <f>COUNTIF(_xlfn.ANCHORARRAY($D960),"3")</f>
        <v>0</v>
      </c>
      <c r="U960" s="5">
        <f>COUNTIF(_xlfn.ANCHORARRAY($D960),"2")</f>
        <v>0</v>
      </c>
      <c r="V960" s="8">
        <f>COUNTIF($I960:$U960,5)</f>
        <v>0</v>
      </c>
      <c r="W960" s="8">
        <f>COUNTIF($I960:$U960,4)</f>
        <v>1</v>
      </c>
      <c r="X960" s="8">
        <f>COUNTIFS($I960:$U960,3,$I960:$U960,2)</f>
        <v>0</v>
      </c>
      <c r="Y960" s="8">
        <f>IF(X960=0,COUNTIF($I960:$U960,3),0)</f>
        <v>0</v>
      </c>
      <c r="Z960" s="8">
        <f>IF(X960=0,COUNTIF($I960:$U960,2),0)</f>
        <v>0</v>
      </c>
      <c r="AA960" s="8">
        <f>COUNTIF($I960:$U960,1)</f>
        <v>1</v>
      </c>
      <c r="AB960">
        <v>960</v>
      </c>
      <c r="AC960">
        <f t="shared" si="14"/>
        <v>791040</v>
      </c>
    </row>
    <row r="961" spans="1:29">
      <c r="A961" s="3" t="s">
        <v>515</v>
      </c>
      <c r="B961" s="2" t="str" cm="1">
        <f t="array" ref="B961:C961">_xlfn.TEXTSPLIT(A961," ")</f>
        <v>999K9</v>
      </c>
      <c r="C961" s="2" t="str">
        <v>555</v>
      </c>
      <c r="D961" s="4" t="str" cm="1">
        <f t="array" ref="D961:H961">MID(B961,_xlfn.SEQUENCE(1,LEN(B961)),1)</f>
        <v>9</v>
      </c>
      <c r="E961" s="4" t="str">
        <v>9</v>
      </c>
      <c r="F961" s="4" t="str">
        <v>9</v>
      </c>
      <c r="G961" s="4" t="str">
        <v>K</v>
      </c>
      <c r="H961" s="4" t="str">
        <v>9</v>
      </c>
      <c r="I961" s="5">
        <f>COUNTIF(_xlfn.ANCHORARRAY($D961),"A")</f>
        <v>0</v>
      </c>
      <c r="J961" s="5">
        <f>COUNTIF(_xlfn.ANCHORARRAY($D961),"K")</f>
        <v>1</v>
      </c>
      <c r="K961" s="5">
        <f>COUNTIF(_xlfn.ANCHORARRAY($D961),"Q")</f>
        <v>0</v>
      </c>
      <c r="L961" s="5">
        <f>COUNTIF(_xlfn.ANCHORARRAY($D961),"J")</f>
        <v>0</v>
      </c>
      <c r="M961" s="5">
        <f>COUNTIF(_xlfn.ANCHORARRAY($D961),"T")</f>
        <v>0</v>
      </c>
      <c r="N961" s="5">
        <f>COUNTIF(_xlfn.ANCHORARRAY($D961),"9")</f>
        <v>4</v>
      </c>
      <c r="O961" s="5">
        <f>COUNTIF(_xlfn.ANCHORARRAY($D961),"8")</f>
        <v>0</v>
      </c>
      <c r="P961" s="5">
        <f>COUNTIF(_xlfn.ANCHORARRAY($D961),"7")</f>
        <v>0</v>
      </c>
      <c r="Q961" s="5">
        <f>COUNTIF(_xlfn.ANCHORARRAY($D961),"6")</f>
        <v>0</v>
      </c>
      <c r="R961" s="5">
        <f>COUNTIF(_xlfn.ANCHORARRAY($D961),"5")</f>
        <v>0</v>
      </c>
      <c r="S961" s="5">
        <f>COUNTIF(_xlfn.ANCHORARRAY($D961),"4")</f>
        <v>0</v>
      </c>
      <c r="T961" s="5">
        <f>COUNTIF(_xlfn.ANCHORARRAY($D961),"3")</f>
        <v>0</v>
      </c>
      <c r="U961" s="5">
        <f>COUNTIF(_xlfn.ANCHORARRAY($D961),"2")</f>
        <v>0</v>
      </c>
      <c r="V961" s="8">
        <f>COUNTIF($I961:$U961,5)</f>
        <v>0</v>
      </c>
      <c r="W961" s="8">
        <f>COUNTIF($I961:$U961,4)</f>
        <v>1</v>
      </c>
      <c r="X961" s="8">
        <f>COUNTIFS($I961:$U961,3,$I961:$U961,2)</f>
        <v>0</v>
      </c>
      <c r="Y961" s="8">
        <f>IF(X961=0,COUNTIF($I961:$U961,3),0)</f>
        <v>0</v>
      </c>
      <c r="Z961" s="8">
        <f>IF(X961=0,COUNTIF($I961:$U961,2),0)</f>
        <v>0</v>
      </c>
      <c r="AA961" s="8">
        <f>COUNTIF($I961:$U961,1)</f>
        <v>1</v>
      </c>
      <c r="AB961">
        <v>961</v>
      </c>
      <c r="AC961">
        <f t="shared" si="14"/>
        <v>533355</v>
      </c>
    </row>
    <row r="962" spans="1:29">
      <c r="A962" s="3" t="s">
        <v>313</v>
      </c>
      <c r="B962" s="2" t="str" cm="1">
        <f t="array" ref="B962:C962">_xlfn.TEXTSPLIT(A962," ")</f>
        <v>99J99</v>
      </c>
      <c r="C962" s="2" t="str">
        <v>57</v>
      </c>
      <c r="D962" s="4" t="str" cm="1">
        <f t="array" ref="D962:H962">MID(B962,_xlfn.SEQUENCE(1,LEN(B962)),1)</f>
        <v>9</v>
      </c>
      <c r="E962" s="4" t="str">
        <v>9</v>
      </c>
      <c r="F962" s="4" t="str">
        <v>J</v>
      </c>
      <c r="G962" s="4" t="str">
        <v>9</v>
      </c>
      <c r="H962" s="4" t="str">
        <v>9</v>
      </c>
      <c r="I962" s="5">
        <f>COUNTIF(_xlfn.ANCHORARRAY($D962),"A")</f>
        <v>0</v>
      </c>
      <c r="J962" s="5">
        <f>COUNTIF(_xlfn.ANCHORARRAY($D962),"K")</f>
        <v>0</v>
      </c>
      <c r="K962" s="5">
        <f>COUNTIF(_xlfn.ANCHORARRAY($D962),"Q")</f>
        <v>0</v>
      </c>
      <c r="L962" s="5">
        <f>COUNTIF(_xlfn.ANCHORARRAY($D962),"J")</f>
        <v>1</v>
      </c>
      <c r="M962" s="5">
        <f>COUNTIF(_xlfn.ANCHORARRAY($D962),"T")</f>
        <v>0</v>
      </c>
      <c r="N962" s="5">
        <f>COUNTIF(_xlfn.ANCHORARRAY($D962),"9")</f>
        <v>4</v>
      </c>
      <c r="O962" s="5">
        <f>COUNTIF(_xlfn.ANCHORARRAY($D962),"8")</f>
        <v>0</v>
      </c>
      <c r="P962" s="5">
        <f>COUNTIF(_xlfn.ANCHORARRAY($D962),"7")</f>
        <v>0</v>
      </c>
      <c r="Q962" s="5">
        <f>COUNTIF(_xlfn.ANCHORARRAY($D962),"6")</f>
        <v>0</v>
      </c>
      <c r="R962" s="5">
        <f>COUNTIF(_xlfn.ANCHORARRAY($D962),"5")</f>
        <v>0</v>
      </c>
      <c r="S962" s="5">
        <f>COUNTIF(_xlfn.ANCHORARRAY($D962),"4")</f>
        <v>0</v>
      </c>
      <c r="T962" s="5">
        <f>COUNTIF(_xlfn.ANCHORARRAY($D962),"3")</f>
        <v>0</v>
      </c>
      <c r="U962" s="5">
        <f>COUNTIF(_xlfn.ANCHORARRAY($D962),"2")</f>
        <v>0</v>
      </c>
      <c r="V962" s="8">
        <f>COUNTIF($I962:$U962,5)</f>
        <v>0</v>
      </c>
      <c r="W962" s="8">
        <f>COUNTIF($I962:$U962,4)</f>
        <v>1</v>
      </c>
      <c r="X962" s="8">
        <f>COUNTIFS($I962:$U962,3,$I962:$U962,2)</f>
        <v>0</v>
      </c>
      <c r="Y962" s="8">
        <f>IF(X962=0,COUNTIF($I962:$U962,3),0)</f>
        <v>0</v>
      </c>
      <c r="Z962" s="8">
        <f>IF(X962=0,COUNTIF($I962:$U962,2),0)</f>
        <v>0</v>
      </c>
      <c r="AA962" s="8">
        <f>COUNTIF($I962:$U962,1)</f>
        <v>1</v>
      </c>
      <c r="AB962">
        <v>962</v>
      </c>
      <c r="AC962">
        <f t="shared" ref="AC962:AC1000" si="15">AB962*C962</f>
        <v>54834</v>
      </c>
    </row>
    <row r="963" spans="1:29">
      <c r="A963" s="3" t="s">
        <v>534</v>
      </c>
      <c r="B963" s="2" t="str" cm="1">
        <f t="array" ref="B963:C963">_xlfn.TEXTSPLIT(A963," ")</f>
        <v>9T999</v>
      </c>
      <c r="C963" s="2" t="str">
        <v>90</v>
      </c>
      <c r="D963" s="4" t="str" cm="1">
        <f t="array" ref="D963:H963">MID(B963,_xlfn.SEQUENCE(1,LEN(B963)),1)</f>
        <v>9</v>
      </c>
      <c r="E963" s="4" t="str">
        <v>T</v>
      </c>
      <c r="F963" s="4" t="str">
        <v>9</v>
      </c>
      <c r="G963" s="4" t="str">
        <v>9</v>
      </c>
      <c r="H963" s="4" t="str">
        <v>9</v>
      </c>
      <c r="I963" s="5">
        <f>COUNTIF(_xlfn.ANCHORARRAY($D963),"A")</f>
        <v>0</v>
      </c>
      <c r="J963" s="5">
        <f>COUNTIF(_xlfn.ANCHORARRAY($D963),"K")</f>
        <v>0</v>
      </c>
      <c r="K963" s="5">
        <f>COUNTIF(_xlfn.ANCHORARRAY($D963),"Q")</f>
        <v>0</v>
      </c>
      <c r="L963" s="5">
        <f>COUNTIF(_xlfn.ANCHORARRAY($D963),"J")</f>
        <v>0</v>
      </c>
      <c r="M963" s="5">
        <f>COUNTIF(_xlfn.ANCHORARRAY($D963),"T")</f>
        <v>1</v>
      </c>
      <c r="N963" s="5">
        <f>COUNTIF(_xlfn.ANCHORARRAY($D963),"9")</f>
        <v>4</v>
      </c>
      <c r="O963" s="5">
        <f>COUNTIF(_xlfn.ANCHORARRAY($D963),"8")</f>
        <v>0</v>
      </c>
      <c r="P963" s="5">
        <f>COUNTIF(_xlfn.ANCHORARRAY($D963),"7")</f>
        <v>0</v>
      </c>
      <c r="Q963" s="5">
        <f>COUNTIF(_xlfn.ANCHORARRAY($D963),"6")</f>
        <v>0</v>
      </c>
      <c r="R963" s="5">
        <f>COUNTIF(_xlfn.ANCHORARRAY($D963),"5")</f>
        <v>0</v>
      </c>
      <c r="S963" s="5">
        <f>COUNTIF(_xlfn.ANCHORARRAY($D963),"4")</f>
        <v>0</v>
      </c>
      <c r="T963" s="5">
        <f>COUNTIF(_xlfn.ANCHORARRAY($D963),"3")</f>
        <v>0</v>
      </c>
      <c r="U963" s="5">
        <f>COUNTIF(_xlfn.ANCHORARRAY($D963),"2")</f>
        <v>0</v>
      </c>
      <c r="V963" s="8">
        <f>COUNTIF($I963:$U963,5)</f>
        <v>0</v>
      </c>
      <c r="W963" s="8">
        <f>COUNTIF($I963:$U963,4)</f>
        <v>1</v>
      </c>
      <c r="X963" s="8">
        <f>COUNTIFS($I963:$U963,3,$I963:$U963,2)</f>
        <v>0</v>
      </c>
      <c r="Y963" s="8">
        <f>IF(X963=0,COUNTIF($I963:$U963,3),0)</f>
        <v>0</v>
      </c>
      <c r="Z963" s="8">
        <f>IF(X963=0,COUNTIF($I963:$U963,2),0)</f>
        <v>0</v>
      </c>
      <c r="AA963" s="8">
        <f>COUNTIF($I963:$U963,1)</f>
        <v>1</v>
      </c>
      <c r="AB963">
        <v>963</v>
      </c>
      <c r="AC963">
        <f t="shared" si="15"/>
        <v>86670</v>
      </c>
    </row>
    <row r="964" spans="1:29">
      <c r="A964" s="3" t="s">
        <v>597</v>
      </c>
      <c r="B964" s="2" t="str" cm="1">
        <f t="array" ref="B964:C964">_xlfn.TEXTSPLIT(A964," ")</f>
        <v>T7777</v>
      </c>
      <c r="C964" s="2" t="str">
        <v>83</v>
      </c>
      <c r="D964" s="4" t="str" cm="1">
        <f t="array" ref="D964:H964">MID(B964,_xlfn.SEQUENCE(1,LEN(B964)),1)</f>
        <v>T</v>
      </c>
      <c r="E964" s="4" t="str">
        <v>7</v>
      </c>
      <c r="F964" s="4" t="str">
        <v>7</v>
      </c>
      <c r="G964" s="4" t="str">
        <v>7</v>
      </c>
      <c r="H964" s="4" t="str">
        <v>7</v>
      </c>
      <c r="I964" s="5">
        <f>COUNTIF(_xlfn.ANCHORARRAY($D964),"A")</f>
        <v>0</v>
      </c>
      <c r="J964" s="5">
        <f>COUNTIF(_xlfn.ANCHORARRAY($D964),"K")</f>
        <v>0</v>
      </c>
      <c r="K964" s="5">
        <f>COUNTIF(_xlfn.ANCHORARRAY($D964),"Q")</f>
        <v>0</v>
      </c>
      <c r="L964" s="5">
        <f>COUNTIF(_xlfn.ANCHORARRAY($D964),"J")</f>
        <v>0</v>
      </c>
      <c r="M964" s="5">
        <f>COUNTIF(_xlfn.ANCHORARRAY($D964),"T")</f>
        <v>1</v>
      </c>
      <c r="N964" s="5">
        <f>COUNTIF(_xlfn.ANCHORARRAY($D964),"9")</f>
        <v>0</v>
      </c>
      <c r="O964" s="5">
        <f>COUNTIF(_xlfn.ANCHORARRAY($D964),"8")</f>
        <v>0</v>
      </c>
      <c r="P964" s="5">
        <f>COUNTIF(_xlfn.ANCHORARRAY($D964),"7")</f>
        <v>4</v>
      </c>
      <c r="Q964" s="5">
        <f>COUNTIF(_xlfn.ANCHORARRAY($D964),"6")</f>
        <v>0</v>
      </c>
      <c r="R964" s="5">
        <f>COUNTIF(_xlfn.ANCHORARRAY($D964),"5")</f>
        <v>0</v>
      </c>
      <c r="S964" s="5">
        <f>COUNTIF(_xlfn.ANCHORARRAY($D964),"4")</f>
        <v>0</v>
      </c>
      <c r="T964" s="5">
        <f>COUNTIF(_xlfn.ANCHORARRAY($D964),"3")</f>
        <v>0</v>
      </c>
      <c r="U964" s="5">
        <f>COUNTIF(_xlfn.ANCHORARRAY($D964),"2")</f>
        <v>0</v>
      </c>
      <c r="V964" s="8">
        <f>COUNTIF($I964:$U964,5)</f>
        <v>0</v>
      </c>
      <c r="W964" s="8">
        <f>COUNTIF($I964:$U964,4)</f>
        <v>1</v>
      </c>
      <c r="X964" s="8">
        <f>COUNTIFS($I964:$U964,3,$I964:$U964,2)</f>
        <v>0</v>
      </c>
      <c r="Y964" s="8">
        <f>IF(X964=0,COUNTIF($I964:$U964,3),0)</f>
        <v>0</v>
      </c>
      <c r="Z964" s="8">
        <f>IF(X964=0,COUNTIF($I964:$U964,2),0)</f>
        <v>0</v>
      </c>
      <c r="AA964" s="8">
        <f>COUNTIF($I964:$U964,1)</f>
        <v>1</v>
      </c>
      <c r="AB964">
        <v>964</v>
      </c>
      <c r="AC964">
        <f t="shared" si="15"/>
        <v>80012</v>
      </c>
    </row>
    <row r="965" spans="1:29">
      <c r="A965" s="3" t="s">
        <v>82</v>
      </c>
      <c r="B965" s="2" t="str" cm="1">
        <f t="array" ref="B965:C965">_xlfn.TEXTSPLIT(A965," ")</f>
        <v>TT3TT</v>
      </c>
      <c r="C965" s="2" t="str">
        <v>624</v>
      </c>
      <c r="D965" s="4" t="str" cm="1">
        <f t="array" ref="D965:H965">MID(B965,_xlfn.SEQUENCE(1,LEN(B965)),1)</f>
        <v>T</v>
      </c>
      <c r="E965" s="4" t="str">
        <v>T</v>
      </c>
      <c r="F965" s="4" t="str">
        <v>3</v>
      </c>
      <c r="G965" s="4" t="str">
        <v>T</v>
      </c>
      <c r="H965" s="4" t="str">
        <v>T</v>
      </c>
      <c r="I965" s="5">
        <f>COUNTIF(_xlfn.ANCHORARRAY($D965),"A")</f>
        <v>0</v>
      </c>
      <c r="J965" s="5">
        <f>COUNTIF(_xlfn.ANCHORARRAY($D965),"K")</f>
        <v>0</v>
      </c>
      <c r="K965" s="5">
        <f>COUNTIF(_xlfn.ANCHORARRAY($D965),"Q")</f>
        <v>0</v>
      </c>
      <c r="L965" s="5">
        <f>COUNTIF(_xlfn.ANCHORARRAY($D965),"J")</f>
        <v>0</v>
      </c>
      <c r="M965" s="5">
        <f>COUNTIF(_xlfn.ANCHORARRAY($D965),"T")</f>
        <v>4</v>
      </c>
      <c r="N965" s="5">
        <f>COUNTIF(_xlfn.ANCHORARRAY($D965),"9")</f>
        <v>0</v>
      </c>
      <c r="O965" s="5">
        <f>COUNTIF(_xlfn.ANCHORARRAY($D965),"8")</f>
        <v>0</v>
      </c>
      <c r="P965" s="5">
        <f>COUNTIF(_xlfn.ANCHORARRAY($D965),"7")</f>
        <v>0</v>
      </c>
      <c r="Q965" s="5">
        <f>COUNTIF(_xlfn.ANCHORARRAY($D965),"6")</f>
        <v>0</v>
      </c>
      <c r="R965" s="5">
        <f>COUNTIF(_xlfn.ANCHORARRAY($D965),"5")</f>
        <v>0</v>
      </c>
      <c r="S965" s="5">
        <f>COUNTIF(_xlfn.ANCHORARRAY($D965),"4")</f>
        <v>0</v>
      </c>
      <c r="T965" s="5">
        <f>COUNTIF(_xlfn.ANCHORARRAY($D965),"3")</f>
        <v>1</v>
      </c>
      <c r="U965" s="5">
        <f>COUNTIF(_xlfn.ANCHORARRAY($D965),"2")</f>
        <v>0</v>
      </c>
      <c r="V965" s="8">
        <f>COUNTIF($I965:$U965,5)</f>
        <v>0</v>
      </c>
      <c r="W965" s="8">
        <f>COUNTIF($I965:$U965,4)</f>
        <v>1</v>
      </c>
      <c r="X965" s="8">
        <f>COUNTIFS($I965:$U965,3,$I965:$U965,2)</f>
        <v>0</v>
      </c>
      <c r="Y965" s="8">
        <f>IF(X965=0,COUNTIF($I965:$U965,3),0)</f>
        <v>0</v>
      </c>
      <c r="Z965" s="8">
        <f>IF(X965=0,COUNTIF($I965:$U965,2),0)</f>
        <v>0</v>
      </c>
      <c r="AA965" s="8">
        <f>COUNTIF($I965:$U965,1)</f>
        <v>1</v>
      </c>
      <c r="AB965">
        <v>965</v>
      </c>
      <c r="AC965">
        <f t="shared" si="15"/>
        <v>602160</v>
      </c>
    </row>
    <row r="966" spans="1:29">
      <c r="A966" s="3" t="s">
        <v>485</v>
      </c>
      <c r="B966" s="2" t="str" cm="1">
        <f t="array" ref="B966:C966">_xlfn.TEXTSPLIT(A966," ")</f>
        <v>TT8TT</v>
      </c>
      <c r="C966" s="2" t="str">
        <v>471</v>
      </c>
      <c r="D966" s="4" t="str" cm="1">
        <f t="array" ref="D966:H966">MID(B966,_xlfn.SEQUENCE(1,LEN(B966)),1)</f>
        <v>T</v>
      </c>
      <c r="E966" s="4" t="str">
        <v>T</v>
      </c>
      <c r="F966" s="4" t="str">
        <v>8</v>
      </c>
      <c r="G966" s="4" t="str">
        <v>T</v>
      </c>
      <c r="H966" s="4" t="str">
        <v>T</v>
      </c>
      <c r="I966" s="5">
        <f>COUNTIF(_xlfn.ANCHORARRAY($D966),"A")</f>
        <v>0</v>
      </c>
      <c r="J966" s="5">
        <f>COUNTIF(_xlfn.ANCHORARRAY($D966),"K")</f>
        <v>0</v>
      </c>
      <c r="K966" s="5">
        <f>COUNTIF(_xlfn.ANCHORARRAY($D966),"Q")</f>
        <v>0</v>
      </c>
      <c r="L966" s="5">
        <f>COUNTIF(_xlfn.ANCHORARRAY($D966),"J")</f>
        <v>0</v>
      </c>
      <c r="M966" s="5">
        <f>COUNTIF(_xlfn.ANCHORARRAY($D966),"T")</f>
        <v>4</v>
      </c>
      <c r="N966" s="5">
        <f>COUNTIF(_xlfn.ANCHORARRAY($D966),"9")</f>
        <v>0</v>
      </c>
      <c r="O966" s="5">
        <f>COUNTIF(_xlfn.ANCHORARRAY($D966),"8")</f>
        <v>1</v>
      </c>
      <c r="P966" s="5">
        <f>COUNTIF(_xlfn.ANCHORARRAY($D966),"7")</f>
        <v>0</v>
      </c>
      <c r="Q966" s="5">
        <f>COUNTIF(_xlfn.ANCHORARRAY($D966),"6")</f>
        <v>0</v>
      </c>
      <c r="R966" s="5">
        <f>COUNTIF(_xlfn.ANCHORARRAY($D966),"5")</f>
        <v>0</v>
      </c>
      <c r="S966" s="5">
        <f>COUNTIF(_xlfn.ANCHORARRAY($D966),"4")</f>
        <v>0</v>
      </c>
      <c r="T966" s="5">
        <f>COUNTIF(_xlfn.ANCHORARRAY($D966),"3")</f>
        <v>0</v>
      </c>
      <c r="U966" s="5">
        <f>COUNTIF(_xlfn.ANCHORARRAY($D966),"2")</f>
        <v>0</v>
      </c>
      <c r="V966" s="8">
        <f>COUNTIF($I966:$U966,5)</f>
        <v>0</v>
      </c>
      <c r="W966" s="8">
        <f>COUNTIF($I966:$U966,4)</f>
        <v>1</v>
      </c>
      <c r="X966" s="8">
        <f>COUNTIFS($I966:$U966,3,$I966:$U966,2)</f>
        <v>0</v>
      </c>
      <c r="Y966" s="8">
        <f>IF(X966=0,COUNTIF($I966:$U966,3),0)</f>
        <v>0</v>
      </c>
      <c r="Z966" s="8">
        <f>IF(X966=0,COUNTIF($I966:$U966,2),0)</f>
        <v>0</v>
      </c>
      <c r="AA966" s="8">
        <f>COUNTIF($I966:$U966,1)</f>
        <v>1</v>
      </c>
      <c r="AB966">
        <v>966</v>
      </c>
      <c r="AC966">
        <f t="shared" si="15"/>
        <v>454986</v>
      </c>
    </row>
    <row r="967" spans="1:29">
      <c r="A967" s="3" t="s">
        <v>755</v>
      </c>
      <c r="B967" s="2" t="str" cm="1">
        <f t="array" ref="B967:C967">_xlfn.TEXTSPLIT(A967," ")</f>
        <v>TTT5T</v>
      </c>
      <c r="C967" s="2" t="str">
        <v>147</v>
      </c>
      <c r="D967" s="4" t="str" cm="1">
        <f t="array" ref="D967:H967">MID(B967,_xlfn.SEQUENCE(1,LEN(B967)),1)</f>
        <v>T</v>
      </c>
      <c r="E967" s="4" t="str">
        <v>T</v>
      </c>
      <c r="F967" s="4" t="str">
        <v>T</v>
      </c>
      <c r="G967" s="4" t="str">
        <v>5</v>
      </c>
      <c r="H967" s="4" t="str">
        <v>T</v>
      </c>
      <c r="I967" s="5">
        <f>COUNTIF(_xlfn.ANCHORARRAY($D967),"A")</f>
        <v>0</v>
      </c>
      <c r="J967" s="5">
        <f>COUNTIF(_xlfn.ANCHORARRAY($D967),"K")</f>
        <v>0</v>
      </c>
      <c r="K967" s="5">
        <f>COUNTIF(_xlfn.ANCHORARRAY($D967),"Q")</f>
        <v>0</v>
      </c>
      <c r="L967" s="5">
        <f>COUNTIF(_xlfn.ANCHORARRAY($D967),"J")</f>
        <v>0</v>
      </c>
      <c r="M967" s="5">
        <f>COUNTIF(_xlfn.ANCHORARRAY($D967),"T")</f>
        <v>4</v>
      </c>
      <c r="N967" s="5">
        <f>COUNTIF(_xlfn.ANCHORARRAY($D967),"9")</f>
        <v>0</v>
      </c>
      <c r="O967" s="5">
        <f>COUNTIF(_xlfn.ANCHORARRAY($D967),"8")</f>
        <v>0</v>
      </c>
      <c r="P967" s="5">
        <f>COUNTIF(_xlfn.ANCHORARRAY($D967),"7")</f>
        <v>0</v>
      </c>
      <c r="Q967" s="5">
        <f>COUNTIF(_xlfn.ANCHORARRAY($D967),"6")</f>
        <v>0</v>
      </c>
      <c r="R967" s="5">
        <f>COUNTIF(_xlfn.ANCHORARRAY($D967),"5")</f>
        <v>1</v>
      </c>
      <c r="S967" s="5">
        <f>COUNTIF(_xlfn.ANCHORARRAY($D967),"4")</f>
        <v>0</v>
      </c>
      <c r="T967" s="5">
        <f>COUNTIF(_xlfn.ANCHORARRAY($D967),"3")</f>
        <v>0</v>
      </c>
      <c r="U967" s="5">
        <f>COUNTIF(_xlfn.ANCHORARRAY($D967),"2")</f>
        <v>0</v>
      </c>
      <c r="V967" s="8">
        <f>COUNTIF($I967:$U967,5)</f>
        <v>0</v>
      </c>
      <c r="W967" s="8">
        <f>COUNTIF($I967:$U967,4)</f>
        <v>1</v>
      </c>
      <c r="X967" s="8">
        <f>COUNTIFS($I967:$U967,3,$I967:$U967,2)</f>
        <v>0</v>
      </c>
      <c r="Y967" s="8">
        <f>IF(X967=0,COUNTIF($I967:$U967,3),0)</f>
        <v>0</v>
      </c>
      <c r="Z967" s="8">
        <f>IF(X967=0,COUNTIF($I967:$U967,2),0)</f>
        <v>0</v>
      </c>
      <c r="AA967" s="8">
        <f>COUNTIF($I967:$U967,1)</f>
        <v>1</v>
      </c>
      <c r="AB967">
        <v>967</v>
      </c>
      <c r="AC967">
        <f t="shared" si="15"/>
        <v>142149</v>
      </c>
    </row>
    <row r="968" spans="1:29">
      <c r="A968" s="3" t="s">
        <v>499</v>
      </c>
      <c r="B968" s="2" t="str" cm="1">
        <f t="array" ref="B968:C968">_xlfn.TEXTSPLIT(A968," ")</f>
        <v>TTT6T</v>
      </c>
      <c r="C968" s="2" t="str">
        <v>285</v>
      </c>
      <c r="D968" s="4" t="str" cm="1">
        <f t="array" ref="D968:H968">MID(B968,_xlfn.SEQUENCE(1,LEN(B968)),1)</f>
        <v>T</v>
      </c>
      <c r="E968" s="4" t="str">
        <v>T</v>
      </c>
      <c r="F968" s="4" t="str">
        <v>T</v>
      </c>
      <c r="G968" s="4" t="str">
        <v>6</v>
      </c>
      <c r="H968" s="4" t="str">
        <v>T</v>
      </c>
      <c r="I968" s="5">
        <f>COUNTIF(_xlfn.ANCHORARRAY($D968),"A")</f>
        <v>0</v>
      </c>
      <c r="J968" s="5">
        <f>COUNTIF(_xlfn.ANCHORARRAY($D968),"K")</f>
        <v>0</v>
      </c>
      <c r="K968" s="5">
        <f>COUNTIF(_xlfn.ANCHORARRAY($D968),"Q")</f>
        <v>0</v>
      </c>
      <c r="L968" s="5">
        <f>COUNTIF(_xlfn.ANCHORARRAY($D968),"J")</f>
        <v>0</v>
      </c>
      <c r="M968" s="5">
        <f>COUNTIF(_xlfn.ANCHORARRAY($D968),"T")</f>
        <v>4</v>
      </c>
      <c r="N968" s="5">
        <f>COUNTIF(_xlfn.ANCHORARRAY($D968),"9")</f>
        <v>0</v>
      </c>
      <c r="O968" s="5">
        <f>COUNTIF(_xlfn.ANCHORARRAY($D968),"8")</f>
        <v>0</v>
      </c>
      <c r="P968" s="5">
        <f>COUNTIF(_xlfn.ANCHORARRAY($D968),"7")</f>
        <v>0</v>
      </c>
      <c r="Q968" s="5">
        <f>COUNTIF(_xlfn.ANCHORARRAY($D968),"6")</f>
        <v>1</v>
      </c>
      <c r="R968" s="5">
        <f>COUNTIF(_xlfn.ANCHORARRAY($D968),"5")</f>
        <v>0</v>
      </c>
      <c r="S968" s="5">
        <f>COUNTIF(_xlfn.ANCHORARRAY($D968),"4")</f>
        <v>0</v>
      </c>
      <c r="T968" s="5">
        <f>COUNTIF(_xlfn.ANCHORARRAY($D968),"3")</f>
        <v>0</v>
      </c>
      <c r="U968" s="5">
        <f>COUNTIF(_xlfn.ANCHORARRAY($D968),"2")</f>
        <v>0</v>
      </c>
      <c r="V968" s="8">
        <f>COUNTIF($I968:$U968,5)</f>
        <v>0</v>
      </c>
      <c r="W968" s="8">
        <f>COUNTIF($I968:$U968,4)</f>
        <v>1</v>
      </c>
      <c r="X968" s="8">
        <f>COUNTIFS($I968:$U968,3,$I968:$U968,2)</f>
        <v>0</v>
      </c>
      <c r="Y968" s="8">
        <f>IF(X968=0,COUNTIF($I968:$U968,3),0)</f>
        <v>0</v>
      </c>
      <c r="Z968" s="8">
        <f>IF(X968=0,COUNTIF($I968:$U968,2),0)</f>
        <v>0</v>
      </c>
      <c r="AA968" s="8">
        <f>COUNTIF($I968:$U968,1)</f>
        <v>1</v>
      </c>
      <c r="AB968">
        <v>968</v>
      </c>
      <c r="AC968">
        <f t="shared" si="15"/>
        <v>275880</v>
      </c>
    </row>
    <row r="969" spans="1:29">
      <c r="A969" s="3" t="s">
        <v>464</v>
      </c>
      <c r="B969" s="2" t="str" cm="1">
        <f t="array" ref="B969:C969">_xlfn.TEXTSPLIT(A969," ")</f>
        <v>TTTT7</v>
      </c>
      <c r="C969" s="2" t="str">
        <v>330</v>
      </c>
      <c r="D969" s="4" t="str" cm="1">
        <f t="array" ref="D969:H969">MID(B969,_xlfn.SEQUENCE(1,LEN(B969)),1)</f>
        <v>T</v>
      </c>
      <c r="E969" s="4" t="str">
        <v>T</v>
      </c>
      <c r="F969" s="4" t="str">
        <v>T</v>
      </c>
      <c r="G969" s="4" t="str">
        <v>T</v>
      </c>
      <c r="H969" s="4" t="str">
        <v>7</v>
      </c>
      <c r="I969" s="5">
        <f>COUNTIF(_xlfn.ANCHORARRAY($D969),"A")</f>
        <v>0</v>
      </c>
      <c r="J969" s="5">
        <f>COUNTIF(_xlfn.ANCHORARRAY($D969),"K")</f>
        <v>0</v>
      </c>
      <c r="K969" s="5">
        <f>COUNTIF(_xlfn.ANCHORARRAY($D969),"Q")</f>
        <v>0</v>
      </c>
      <c r="L969" s="5">
        <f>COUNTIF(_xlfn.ANCHORARRAY($D969),"J")</f>
        <v>0</v>
      </c>
      <c r="M969" s="5">
        <f>COUNTIF(_xlfn.ANCHORARRAY($D969),"T")</f>
        <v>4</v>
      </c>
      <c r="N969" s="5">
        <f>COUNTIF(_xlfn.ANCHORARRAY($D969),"9")</f>
        <v>0</v>
      </c>
      <c r="O969" s="5">
        <f>COUNTIF(_xlfn.ANCHORARRAY($D969),"8")</f>
        <v>0</v>
      </c>
      <c r="P969" s="5">
        <f>COUNTIF(_xlfn.ANCHORARRAY($D969),"7")</f>
        <v>1</v>
      </c>
      <c r="Q969" s="5">
        <f>COUNTIF(_xlfn.ANCHORARRAY($D969),"6")</f>
        <v>0</v>
      </c>
      <c r="R969" s="5">
        <f>COUNTIF(_xlfn.ANCHORARRAY($D969),"5")</f>
        <v>0</v>
      </c>
      <c r="S969" s="5">
        <f>COUNTIF(_xlfn.ANCHORARRAY($D969),"4")</f>
        <v>0</v>
      </c>
      <c r="T969" s="5">
        <f>COUNTIF(_xlfn.ANCHORARRAY($D969),"3")</f>
        <v>0</v>
      </c>
      <c r="U969" s="5">
        <f>COUNTIF(_xlfn.ANCHORARRAY($D969),"2")</f>
        <v>0</v>
      </c>
      <c r="V969" s="8">
        <f>COUNTIF($I969:$U969,5)</f>
        <v>0</v>
      </c>
      <c r="W969" s="8">
        <f>COUNTIF($I969:$U969,4)</f>
        <v>1</v>
      </c>
      <c r="X969" s="8">
        <f>COUNTIFS($I969:$U969,3,$I969:$U969,2)</f>
        <v>0</v>
      </c>
      <c r="Y969" s="8">
        <f>IF(X969=0,COUNTIF($I969:$U969,3),0)</f>
        <v>0</v>
      </c>
      <c r="Z969" s="8">
        <f>IF(X969=0,COUNTIF($I969:$U969,2),0)</f>
        <v>0</v>
      </c>
      <c r="AA969" s="8">
        <f>COUNTIF($I969:$U969,1)</f>
        <v>1</v>
      </c>
      <c r="AB969">
        <v>969</v>
      </c>
      <c r="AC969">
        <f t="shared" si="15"/>
        <v>319770</v>
      </c>
    </row>
    <row r="970" spans="1:29">
      <c r="A970" s="3" t="s">
        <v>46</v>
      </c>
      <c r="B970" s="2" t="str" cm="1">
        <f t="array" ref="B970:C970">_xlfn.TEXTSPLIT(A970," ")</f>
        <v>TTTTK</v>
      </c>
      <c r="C970" s="2" t="str">
        <v>989</v>
      </c>
      <c r="D970" s="4" t="str" cm="1">
        <f t="array" ref="D970:H970">MID(B970,_xlfn.SEQUENCE(1,LEN(B970)),1)</f>
        <v>T</v>
      </c>
      <c r="E970" s="4" t="str">
        <v>T</v>
      </c>
      <c r="F970" s="4" t="str">
        <v>T</v>
      </c>
      <c r="G970" s="4" t="str">
        <v>T</v>
      </c>
      <c r="H970" s="4" t="str">
        <v>K</v>
      </c>
      <c r="I970" s="5">
        <f>COUNTIF(_xlfn.ANCHORARRAY($D970),"A")</f>
        <v>0</v>
      </c>
      <c r="J970" s="5">
        <f>COUNTIF(_xlfn.ANCHORARRAY($D970),"K")</f>
        <v>1</v>
      </c>
      <c r="K970" s="5">
        <f>COUNTIF(_xlfn.ANCHORARRAY($D970),"Q")</f>
        <v>0</v>
      </c>
      <c r="L970" s="5">
        <f>COUNTIF(_xlfn.ANCHORARRAY($D970),"J")</f>
        <v>0</v>
      </c>
      <c r="M970" s="5">
        <f>COUNTIF(_xlfn.ANCHORARRAY($D970),"T")</f>
        <v>4</v>
      </c>
      <c r="N970" s="5">
        <f>COUNTIF(_xlfn.ANCHORARRAY($D970),"9")</f>
        <v>0</v>
      </c>
      <c r="O970" s="5">
        <f>COUNTIF(_xlfn.ANCHORARRAY($D970),"8")</f>
        <v>0</v>
      </c>
      <c r="P970" s="5">
        <f>COUNTIF(_xlfn.ANCHORARRAY($D970),"7")</f>
        <v>0</v>
      </c>
      <c r="Q970" s="5">
        <f>COUNTIF(_xlfn.ANCHORARRAY($D970),"6")</f>
        <v>0</v>
      </c>
      <c r="R970" s="5">
        <f>COUNTIF(_xlfn.ANCHORARRAY($D970),"5")</f>
        <v>0</v>
      </c>
      <c r="S970" s="5">
        <f>COUNTIF(_xlfn.ANCHORARRAY($D970),"4")</f>
        <v>0</v>
      </c>
      <c r="T970" s="5">
        <f>COUNTIF(_xlfn.ANCHORARRAY($D970),"3")</f>
        <v>0</v>
      </c>
      <c r="U970" s="5">
        <f>COUNTIF(_xlfn.ANCHORARRAY($D970),"2")</f>
        <v>0</v>
      </c>
      <c r="V970" s="8">
        <f>COUNTIF($I970:$U970,5)</f>
        <v>0</v>
      </c>
      <c r="W970" s="8">
        <f>COUNTIF($I970:$U970,4)</f>
        <v>1</v>
      </c>
      <c r="X970" s="8">
        <f>COUNTIFS($I970:$U970,3,$I970:$U970,2)</f>
        <v>0</v>
      </c>
      <c r="Y970" s="8">
        <f>IF(X970=0,COUNTIF($I970:$U970,3),0)</f>
        <v>0</v>
      </c>
      <c r="Z970" s="8">
        <f>IF(X970=0,COUNTIF($I970:$U970,2),0)</f>
        <v>0</v>
      </c>
      <c r="AA970" s="8">
        <f>COUNTIF($I970:$U970,1)</f>
        <v>1</v>
      </c>
      <c r="AB970">
        <v>970</v>
      </c>
      <c r="AC970">
        <f t="shared" si="15"/>
        <v>959330</v>
      </c>
    </row>
    <row r="971" spans="1:29">
      <c r="A971" s="3" t="s">
        <v>139</v>
      </c>
      <c r="B971" s="2" t="str" cm="1">
        <f t="array" ref="B971:C971">_xlfn.TEXTSPLIT(A971," ")</f>
        <v>J8888</v>
      </c>
      <c r="C971" s="2" t="str">
        <v>783</v>
      </c>
      <c r="D971" s="4" t="str" cm="1">
        <f t="array" ref="D971:H971">MID(B971,_xlfn.SEQUENCE(1,LEN(B971)),1)</f>
        <v>J</v>
      </c>
      <c r="E971" s="4" t="str">
        <v>8</v>
      </c>
      <c r="F971" s="4" t="str">
        <v>8</v>
      </c>
      <c r="G971" s="4" t="str">
        <v>8</v>
      </c>
      <c r="H971" s="4" t="str">
        <v>8</v>
      </c>
      <c r="I971" s="5">
        <f>COUNTIF(_xlfn.ANCHORARRAY($D971),"A")</f>
        <v>0</v>
      </c>
      <c r="J971" s="5">
        <f>COUNTIF(_xlfn.ANCHORARRAY($D971),"K")</f>
        <v>0</v>
      </c>
      <c r="K971" s="5">
        <f>COUNTIF(_xlfn.ANCHORARRAY($D971),"Q")</f>
        <v>0</v>
      </c>
      <c r="L971" s="5">
        <f>COUNTIF(_xlfn.ANCHORARRAY($D971),"J")</f>
        <v>1</v>
      </c>
      <c r="M971" s="5">
        <f>COUNTIF(_xlfn.ANCHORARRAY($D971),"T")</f>
        <v>0</v>
      </c>
      <c r="N971" s="5">
        <f>COUNTIF(_xlfn.ANCHORARRAY($D971),"9")</f>
        <v>0</v>
      </c>
      <c r="O971" s="5">
        <f>COUNTIF(_xlfn.ANCHORARRAY($D971),"8")</f>
        <v>4</v>
      </c>
      <c r="P971" s="5">
        <f>COUNTIF(_xlfn.ANCHORARRAY($D971),"7")</f>
        <v>0</v>
      </c>
      <c r="Q971" s="5">
        <f>COUNTIF(_xlfn.ANCHORARRAY($D971),"6")</f>
        <v>0</v>
      </c>
      <c r="R971" s="5">
        <f>COUNTIF(_xlfn.ANCHORARRAY($D971),"5")</f>
        <v>0</v>
      </c>
      <c r="S971" s="5">
        <f>COUNTIF(_xlfn.ANCHORARRAY($D971),"4")</f>
        <v>0</v>
      </c>
      <c r="T971" s="5">
        <f>COUNTIF(_xlfn.ANCHORARRAY($D971),"3")</f>
        <v>0</v>
      </c>
      <c r="U971" s="5">
        <f>COUNTIF(_xlfn.ANCHORARRAY($D971),"2")</f>
        <v>0</v>
      </c>
      <c r="V971" s="8">
        <f>COUNTIF($I971:$U971,5)</f>
        <v>0</v>
      </c>
      <c r="W971" s="8">
        <f>COUNTIF($I971:$U971,4)</f>
        <v>1</v>
      </c>
      <c r="X971" s="8">
        <f>COUNTIFS($I971:$U971,3,$I971:$U971,2)</f>
        <v>0</v>
      </c>
      <c r="Y971" s="8">
        <f>IF(X971=0,COUNTIF($I971:$U971,3),0)</f>
        <v>0</v>
      </c>
      <c r="Z971" s="8">
        <f>IF(X971=0,COUNTIF($I971:$U971,2),0)</f>
        <v>0</v>
      </c>
      <c r="AA971" s="8">
        <f>COUNTIF($I971:$U971,1)</f>
        <v>1</v>
      </c>
      <c r="AB971">
        <v>971</v>
      </c>
      <c r="AC971">
        <f t="shared" si="15"/>
        <v>760293</v>
      </c>
    </row>
    <row r="972" spans="1:29">
      <c r="A972" s="3" t="s">
        <v>694</v>
      </c>
      <c r="B972" s="2" t="str" cm="1">
        <f t="array" ref="B972:C972">_xlfn.TEXTSPLIT(A972," ")</f>
        <v>J8JJJ</v>
      </c>
      <c r="C972" s="2" t="str">
        <v>835</v>
      </c>
      <c r="D972" s="4" t="str" cm="1">
        <f t="array" ref="D972:H972">MID(B972,_xlfn.SEQUENCE(1,LEN(B972)),1)</f>
        <v>J</v>
      </c>
      <c r="E972" s="4" t="str">
        <v>8</v>
      </c>
      <c r="F972" s="4" t="str">
        <v>J</v>
      </c>
      <c r="G972" s="4" t="str">
        <v>J</v>
      </c>
      <c r="H972" s="4" t="str">
        <v>J</v>
      </c>
      <c r="I972" s="5">
        <f>COUNTIF(_xlfn.ANCHORARRAY($D972),"A")</f>
        <v>0</v>
      </c>
      <c r="J972" s="5">
        <f>COUNTIF(_xlfn.ANCHORARRAY($D972),"K")</f>
        <v>0</v>
      </c>
      <c r="K972" s="5">
        <f>COUNTIF(_xlfn.ANCHORARRAY($D972),"Q")</f>
        <v>0</v>
      </c>
      <c r="L972" s="5">
        <f>COUNTIF(_xlfn.ANCHORARRAY($D972),"J")</f>
        <v>4</v>
      </c>
      <c r="M972" s="5">
        <f>COUNTIF(_xlfn.ANCHORARRAY($D972),"T")</f>
        <v>0</v>
      </c>
      <c r="N972" s="5">
        <f>COUNTIF(_xlfn.ANCHORARRAY($D972),"9")</f>
        <v>0</v>
      </c>
      <c r="O972" s="5">
        <f>COUNTIF(_xlfn.ANCHORARRAY($D972),"8")</f>
        <v>1</v>
      </c>
      <c r="P972" s="5">
        <f>COUNTIF(_xlfn.ANCHORARRAY($D972),"7")</f>
        <v>0</v>
      </c>
      <c r="Q972" s="5">
        <f>COUNTIF(_xlfn.ANCHORARRAY($D972),"6")</f>
        <v>0</v>
      </c>
      <c r="R972" s="5">
        <f>COUNTIF(_xlfn.ANCHORARRAY($D972),"5")</f>
        <v>0</v>
      </c>
      <c r="S972" s="5">
        <f>COUNTIF(_xlfn.ANCHORARRAY($D972),"4")</f>
        <v>0</v>
      </c>
      <c r="T972" s="5">
        <f>COUNTIF(_xlfn.ANCHORARRAY($D972),"3")</f>
        <v>0</v>
      </c>
      <c r="U972" s="5">
        <f>COUNTIF(_xlfn.ANCHORARRAY($D972),"2")</f>
        <v>0</v>
      </c>
      <c r="V972" s="8">
        <f>COUNTIF($I972:$U972,5)</f>
        <v>0</v>
      </c>
      <c r="W972" s="8">
        <f>COUNTIF($I972:$U972,4)</f>
        <v>1</v>
      </c>
      <c r="X972" s="8">
        <f>COUNTIFS($I972:$U972,3,$I972:$U972,2)</f>
        <v>0</v>
      </c>
      <c r="Y972" s="8">
        <f>IF(X972=0,COUNTIF($I972:$U972,3),0)</f>
        <v>0</v>
      </c>
      <c r="Z972" s="8">
        <f>IF(X972=0,COUNTIF($I972:$U972,2),0)</f>
        <v>0</v>
      </c>
      <c r="AA972" s="8">
        <f>COUNTIF($I972:$U972,1)</f>
        <v>1</v>
      </c>
      <c r="AB972">
        <v>972</v>
      </c>
      <c r="AC972">
        <f t="shared" si="15"/>
        <v>811620</v>
      </c>
    </row>
    <row r="973" spans="1:29">
      <c r="A973" s="3" t="s">
        <v>427</v>
      </c>
      <c r="B973" s="2" t="str" cm="1">
        <f t="array" ref="B973:C973">_xlfn.TEXTSPLIT(A973," ")</f>
        <v>JTTTT</v>
      </c>
      <c r="C973" s="2" t="str">
        <v>260</v>
      </c>
      <c r="D973" s="4" t="str" cm="1">
        <f t="array" ref="D973:H973">MID(B973,_xlfn.SEQUENCE(1,LEN(B973)),1)</f>
        <v>J</v>
      </c>
      <c r="E973" s="4" t="str">
        <v>T</v>
      </c>
      <c r="F973" s="4" t="str">
        <v>T</v>
      </c>
      <c r="G973" s="4" t="str">
        <v>T</v>
      </c>
      <c r="H973" s="4" t="str">
        <v>T</v>
      </c>
      <c r="I973" s="5">
        <f>COUNTIF(_xlfn.ANCHORARRAY($D973),"A")</f>
        <v>0</v>
      </c>
      <c r="J973" s="5">
        <f>COUNTIF(_xlfn.ANCHORARRAY($D973),"K")</f>
        <v>0</v>
      </c>
      <c r="K973" s="5">
        <f>COUNTIF(_xlfn.ANCHORARRAY($D973),"Q")</f>
        <v>0</v>
      </c>
      <c r="L973" s="5">
        <f>COUNTIF(_xlfn.ANCHORARRAY($D973),"J")</f>
        <v>1</v>
      </c>
      <c r="M973" s="5">
        <f>COUNTIF(_xlfn.ANCHORARRAY($D973),"T")</f>
        <v>4</v>
      </c>
      <c r="N973" s="5">
        <f>COUNTIF(_xlfn.ANCHORARRAY($D973),"9")</f>
        <v>0</v>
      </c>
      <c r="O973" s="5">
        <f>COUNTIF(_xlfn.ANCHORARRAY($D973),"8")</f>
        <v>0</v>
      </c>
      <c r="P973" s="5">
        <f>COUNTIF(_xlfn.ANCHORARRAY($D973),"7")</f>
        <v>0</v>
      </c>
      <c r="Q973" s="5">
        <f>COUNTIF(_xlfn.ANCHORARRAY($D973),"6")</f>
        <v>0</v>
      </c>
      <c r="R973" s="5">
        <f>COUNTIF(_xlfn.ANCHORARRAY($D973),"5")</f>
        <v>0</v>
      </c>
      <c r="S973" s="5">
        <f>COUNTIF(_xlfn.ANCHORARRAY($D973),"4")</f>
        <v>0</v>
      </c>
      <c r="T973" s="5">
        <f>COUNTIF(_xlfn.ANCHORARRAY($D973),"3")</f>
        <v>0</v>
      </c>
      <c r="U973" s="5">
        <f>COUNTIF(_xlfn.ANCHORARRAY($D973),"2")</f>
        <v>0</v>
      </c>
      <c r="V973" s="8">
        <f>COUNTIF($I973:$U973,5)</f>
        <v>0</v>
      </c>
      <c r="W973" s="8">
        <f>COUNTIF($I973:$U973,4)</f>
        <v>1</v>
      </c>
      <c r="X973" s="8">
        <f>COUNTIFS($I973:$U973,3,$I973:$U973,2)</f>
        <v>0</v>
      </c>
      <c r="Y973" s="8">
        <f>IF(X973=0,COUNTIF($I973:$U973,3),0)</f>
        <v>0</v>
      </c>
      <c r="Z973" s="8">
        <f>IF(X973=0,COUNTIF($I973:$U973,2),0)</f>
        <v>0</v>
      </c>
      <c r="AA973" s="8">
        <f>COUNTIF($I973:$U973,1)</f>
        <v>1</v>
      </c>
      <c r="AB973">
        <v>973</v>
      </c>
      <c r="AC973">
        <f t="shared" si="15"/>
        <v>252980</v>
      </c>
    </row>
    <row r="974" spans="1:29">
      <c r="A974" s="3" t="s">
        <v>523</v>
      </c>
      <c r="B974" s="2" t="str" cm="1">
        <f t="array" ref="B974:C974">_xlfn.TEXTSPLIT(A974," ")</f>
        <v>Q3333</v>
      </c>
      <c r="C974" s="2" t="str">
        <v>521</v>
      </c>
      <c r="D974" s="4" t="str" cm="1">
        <f t="array" ref="D974:H974">MID(B974,_xlfn.SEQUENCE(1,LEN(B974)),1)</f>
        <v>Q</v>
      </c>
      <c r="E974" s="4" t="str">
        <v>3</v>
      </c>
      <c r="F974" s="4" t="str">
        <v>3</v>
      </c>
      <c r="G974" s="4" t="str">
        <v>3</v>
      </c>
      <c r="H974" s="4" t="str">
        <v>3</v>
      </c>
      <c r="I974" s="5">
        <f>COUNTIF(_xlfn.ANCHORARRAY($D974),"A")</f>
        <v>0</v>
      </c>
      <c r="J974" s="5">
        <f>COUNTIF(_xlfn.ANCHORARRAY($D974),"K")</f>
        <v>0</v>
      </c>
      <c r="K974" s="5">
        <f>COUNTIF(_xlfn.ANCHORARRAY($D974),"Q")</f>
        <v>1</v>
      </c>
      <c r="L974" s="5">
        <f>COUNTIF(_xlfn.ANCHORARRAY($D974),"J")</f>
        <v>0</v>
      </c>
      <c r="M974" s="5">
        <f>COUNTIF(_xlfn.ANCHORARRAY($D974),"T")</f>
        <v>0</v>
      </c>
      <c r="N974" s="5">
        <f>COUNTIF(_xlfn.ANCHORARRAY($D974),"9")</f>
        <v>0</v>
      </c>
      <c r="O974" s="5">
        <f>COUNTIF(_xlfn.ANCHORARRAY($D974),"8")</f>
        <v>0</v>
      </c>
      <c r="P974" s="5">
        <f>COUNTIF(_xlfn.ANCHORARRAY($D974),"7")</f>
        <v>0</v>
      </c>
      <c r="Q974" s="5">
        <f>COUNTIF(_xlfn.ANCHORARRAY($D974),"6")</f>
        <v>0</v>
      </c>
      <c r="R974" s="5">
        <f>COUNTIF(_xlfn.ANCHORARRAY($D974),"5")</f>
        <v>0</v>
      </c>
      <c r="S974" s="5">
        <f>COUNTIF(_xlfn.ANCHORARRAY($D974),"4")</f>
        <v>0</v>
      </c>
      <c r="T974" s="5">
        <f>COUNTIF(_xlfn.ANCHORARRAY($D974),"3")</f>
        <v>4</v>
      </c>
      <c r="U974" s="5">
        <f>COUNTIF(_xlfn.ANCHORARRAY($D974),"2")</f>
        <v>0</v>
      </c>
      <c r="V974" s="8">
        <f>COUNTIF($I974:$U974,5)</f>
        <v>0</v>
      </c>
      <c r="W974" s="8">
        <f>COUNTIF($I974:$U974,4)</f>
        <v>1</v>
      </c>
      <c r="X974" s="8">
        <f>COUNTIFS($I974:$U974,3,$I974:$U974,2)</f>
        <v>0</v>
      </c>
      <c r="Y974" s="8">
        <f>IF(X974=0,COUNTIF($I974:$U974,3),0)</f>
        <v>0</v>
      </c>
      <c r="Z974" s="8">
        <f>IF(X974=0,COUNTIF($I974:$U974,2),0)</f>
        <v>0</v>
      </c>
      <c r="AA974" s="8">
        <f>COUNTIF($I974:$U974,1)</f>
        <v>1</v>
      </c>
      <c r="AB974">
        <v>974</v>
      </c>
      <c r="AC974">
        <f t="shared" si="15"/>
        <v>507454</v>
      </c>
    </row>
    <row r="975" spans="1:29">
      <c r="A975" s="3" t="s">
        <v>791</v>
      </c>
      <c r="B975" s="2" t="str" cm="1">
        <f t="array" ref="B975:C975">_xlfn.TEXTSPLIT(A975," ")</f>
        <v>QTTTT</v>
      </c>
      <c r="C975" s="2" t="str">
        <v>696</v>
      </c>
      <c r="D975" s="4" t="str" cm="1">
        <f t="array" ref="D975:H975">MID(B975,_xlfn.SEQUENCE(1,LEN(B975)),1)</f>
        <v>Q</v>
      </c>
      <c r="E975" s="4" t="str">
        <v>T</v>
      </c>
      <c r="F975" s="4" t="str">
        <v>T</v>
      </c>
      <c r="G975" s="4" t="str">
        <v>T</v>
      </c>
      <c r="H975" s="4" t="str">
        <v>T</v>
      </c>
      <c r="I975" s="5">
        <f>COUNTIF(_xlfn.ANCHORARRAY($D975),"A")</f>
        <v>0</v>
      </c>
      <c r="J975" s="5">
        <f>COUNTIF(_xlfn.ANCHORARRAY($D975),"K")</f>
        <v>0</v>
      </c>
      <c r="K975" s="5">
        <f>COUNTIF(_xlfn.ANCHORARRAY($D975),"Q")</f>
        <v>1</v>
      </c>
      <c r="L975" s="5">
        <f>COUNTIF(_xlfn.ANCHORARRAY($D975),"J")</f>
        <v>0</v>
      </c>
      <c r="M975" s="5">
        <f>COUNTIF(_xlfn.ANCHORARRAY($D975),"T")</f>
        <v>4</v>
      </c>
      <c r="N975" s="5">
        <f>COUNTIF(_xlfn.ANCHORARRAY($D975),"9")</f>
        <v>0</v>
      </c>
      <c r="O975" s="5">
        <f>COUNTIF(_xlfn.ANCHORARRAY($D975),"8")</f>
        <v>0</v>
      </c>
      <c r="P975" s="5">
        <f>COUNTIF(_xlfn.ANCHORARRAY($D975),"7")</f>
        <v>0</v>
      </c>
      <c r="Q975" s="5">
        <f>COUNTIF(_xlfn.ANCHORARRAY($D975),"6")</f>
        <v>0</v>
      </c>
      <c r="R975" s="5">
        <f>COUNTIF(_xlfn.ANCHORARRAY($D975),"5")</f>
        <v>0</v>
      </c>
      <c r="S975" s="5">
        <f>COUNTIF(_xlfn.ANCHORARRAY($D975),"4")</f>
        <v>0</v>
      </c>
      <c r="T975" s="5">
        <f>COUNTIF(_xlfn.ANCHORARRAY($D975),"3")</f>
        <v>0</v>
      </c>
      <c r="U975" s="5">
        <f>COUNTIF(_xlfn.ANCHORARRAY($D975),"2")</f>
        <v>0</v>
      </c>
      <c r="V975" s="8">
        <f>COUNTIF($I975:$U975,5)</f>
        <v>0</v>
      </c>
      <c r="W975" s="8">
        <f>COUNTIF($I975:$U975,4)</f>
        <v>1</v>
      </c>
      <c r="X975" s="8">
        <f>COUNTIFS($I975:$U975,3,$I975:$U975,2)</f>
        <v>0</v>
      </c>
      <c r="Y975" s="8">
        <f>IF(X975=0,COUNTIF($I975:$U975,3),0)</f>
        <v>0</v>
      </c>
      <c r="Z975" s="8">
        <f>IF(X975=0,COUNTIF($I975:$U975,2),0)</f>
        <v>0</v>
      </c>
      <c r="AA975" s="8">
        <f>COUNTIF($I975:$U975,1)</f>
        <v>1</v>
      </c>
      <c r="AB975">
        <v>975</v>
      </c>
      <c r="AC975">
        <f t="shared" si="15"/>
        <v>678600</v>
      </c>
    </row>
    <row r="976" spans="1:29">
      <c r="A976" s="3" t="s">
        <v>886</v>
      </c>
      <c r="B976" s="2" t="str" cm="1">
        <f t="array" ref="B976:C976">_xlfn.TEXTSPLIT(A976," ")</f>
        <v>QTQQQ</v>
      </c>
      <c r="C976" s="2" t="str">
        <v>232</v>
      </c>
      <c r="D976" s="4" t="str" cm="1">
        <f t="array" ref="D976:H976">MID(B976,_xlfn.SEQUENCE(1,LEN(B976)),1)</f>
        <v>Q</v>
      </c>
      <c r="E976" s="4" t="str">
        <v>T</v>
      </c>
      <c r="F976" s="4" t="str">
        <v>Q</v>
      </c>
      <c r="G976" s="4" t="str">
        <v>Q</v>
      </c>
      <c r="H976" s="4" t="str">
        <v>Q</v>
      </c>
      <c r="I976" s="5">
        <f>COUNTIF(_xlfn.ANCHORARRAY($D976),"A")</f>
        <v>0</v>
      </c>
      <c r="J976" s="5">
        <f>COUNTIF(_xlfn.ANCHORARRAY($D976),"K")</f>
        <v>0</v>
      </c>
      <c r="K976" s="5">
        <f>COUNTIF(_xlfn.ANCHORARRAY($D976),"Q")</f>
        <v>4</v>
      </c>
      <c r="L976" s="5">
        <f>COUNTIF(_xlfn.ANCHORARRAY($D976),"J")</f>
        <v>0</v>
      </c>
      <c r="M976" s="5">
        <f>COUNTIF(_xlfn.ANCHORARRAY($D976),"T")</f>
        <v>1</v>
      </c>
      <c r="N976" s="5">
        <f>COUNTIF(_xlfn.ANCHORARRAY($D976),"9")</f>
        <v>0</v>
      </c>
      <c r="O976" s="5">
        <f>COUNTIF(_xlfn.ANCHORARRAY($D976),"8")</f>
        <v>0</v>
      </c>
      <c r="P976" s="5">
        <f>COUNTIF(_xlfn.ANCHORARRAY($D976),"7")</f>
        <v>0</v>
      </c>
      <c r="Q976" s="5">
        <f>COUNTIF(_xlfn.ANCHORARRAY($D976),"6")</f>
        <v>0</v>
      </c>
      <c r="R976" s="5">
        <f>COUNTIF(_xlfn.ANCHORARRAY($D976),"5")</f>
        <v>0</v>
      </c>
      <c r="S976" s="5">
        <f>COUNTIF(_xlfn.ANCHORARRAY($D976),"4")</f>
        <v>0</v>
      </c>
      <c r="T976" s="5">
        <f>COUNTIF(_xlfn.ANCHORARRAY($D976),"3")</f>
        <v>0</v>
      </c>
      <c r="U976" s="5">
        <f>COUNTIF(_xlfn.ANCHORARRAY($D976),"2")</f>
        <v>0</v>
      </c>
      <c r="V976" s="8">
        <f>COUNTIF($I976:$U976,5)</f>
        <v>0</v>
      </c>
      <c r="W976" s="8">
        <f>COUNTIF($I976:$U976,4)</f>
        <v>1</v>
      </c>
      <c r="X976" s="8">
        <f>COUNTIFS($I976:$U976,3,$I976:$U976,2)</f>
        <v>0</v>
      </c>
      <c r="Y976" s="8">
        <f>IF(X976=0,COUNTIF($I976:$U976,3),0)</f>
        <v>0</v>
      </c>
      <c r="Z976" s="8">
        <f>IF(X976=0,COUNTIF($I976:$U976,2),0)</f>
        <v>0</v>
      </c>
      <c r="AA976" s="8">
        <f>COUNTIF($I976:$U976,1)</f>
        <v>1</v>
      </c>
      <c r="AB976">
        <v>976</v>
      </c>
      <c r="AC976">
        <f t="shared" si="15"/>
        <v>226432</v>
      </c>
    </row>
    <row r="977" spans="1:29">
      <c r="A977" s="3" t="s">
        <v>252</v>
      </c>
      <c r="B977" s="2" t="str" cm="1">
        <f t="array" ref="B977:C977">_xlfn.TEXTSPLIT(A977," ")</f>
        <v>QJQQQ</v>
      </c>
      <c r="C977" s="2" t="str">
        <v>886</v>
      </c>
      <c r="D977" s="4" t="str" cm="1">
        <f t="array" ref="D977:H977">MID(B977,_xlfn.SEQUENCE(1,LEN(B977)),1)</f>
        <v>Q</v>
      </c>
      <c r="E977" s="4" t="str">
        <v>J</v>
      </c>
      <c r="F977" s="4" t="str">
        <v>Q</v>
      </c>
      <c r="G977" s="4" t="str">
        <v>Q</v>
      </c>
      <c r="H977" s="4" t="str">
        <v>Q</v>
      </c>
      <c r="I977" s="5">
        <f>COUNTIF(_xlfn.ANCHORARRAY($D977),"A")</f>
        <v>0</v>
      </c>
      <c r="J977" s="5">
        <f>COUNTIF(_xlfn.ANCHORARRAY($D977),"K")</f>
        <v>0</v>
      </c>
      <c r="K977" s="5">
        <f>COUNTIF(_xlfn.ANCHORARRAY($D977),"Q")</f>
        <v>4</v>
      </c>
      <c r="L977" s="5">
        <f>COUNTIF(_xlfn.ANCHORARRAY($D977),"J")</f>
        <v>1</v>
      </c>
      <c r="M977" s="5">
        <f>COUNTIF(_xlfn.ANCHORARRAY($D977),"T")</f>
        <v>0</v>
      </c>
      <c r="N977" s="5">
        <f>COUNTIF(_xlfn.ANCHORARRAY($D977),"9")</f>
        <v>0</v>
      </c>
      <c r="O977" s="5">
        <f>COUNTIF(_xlfn.ANCHORARRAY($D977),"8")</f>
        <v>0</v>
      </c>
      <c r="P977" s="5">
        <f>COUNTIF(_xlfn.ANCHORARRAY($D977),"7")</f>
        <v>0</v>
      </c>
      <c r="Q977" s="5">
        <f>COUNTIF(_xlfn.ANCHORARRAY($D977),"6")</f>
        <v>0</v>
      </c>
      <c r="R977" s="5">
        <f>COUNTIF(_xlfn.ANCHORARRAY($D977),"5")</f>
        <v>0</v>
      </c>
      <c r="S977" s="5">
        <f>COUNTIF(_xlfn.ANCHORARRAY($D977),"4")</f>
        <v>0</v>
      </c>
      <c r="T977" s="5">
        <f>COUNTIF(_xlfn.ANCHORARRAY($D977),"3")</f>
        <v>0</v>
      </c>
      <c r="U977" s="5">
        <f>COUNTIF(_xlfn.ANCHORARRAY($D977),"2")</f>
        <v>0</v>
      </c>
      <c r="V977" s="8">
        <f>COUNTIF($I977:$U977,5)</f>
        <v>0</v>
      </c>
      <c r="W977" s="8">
        <f>COUNTIF($I977:$U977,4)</f>
        <v>1</v>
      </c>
      <c r="X977" s="8">
        <f>COUNTIFS($I977:$U977,3,$I977:$U977,2)</f>
        <v>0</v>
      </c>
      <c r="Y977" s="8">
        <f>IF(X977=0,COUNTIF($I977:$U977,3),0)</f>
        <v>0</v>
      </c>
      <c r="Z977" s="8">
        <f>IF(X977=0,COUNTIF($I977:$U977,2),0)</f>
        <v>0</v>
      </c>
      <c r="AA977" s="8">
        <f>COUNTIF($I977:$U977,1)</f>
        <v>1</v>
      </c>
      <c r="AB977">
        <v>977</v>
      </c>
      <c r="AC977">
        <f t="shared" si="15"/>
        <v>865622</v>
      </c>
    </row>
    <row r="978" spans="1:29">
      <c r="A978" s="3" t="s">
        <v>263</v>
      </c>
      <c r="B978" s="2" t="str" cm="1">
        <f t="array" ref="B978:C978">_xlfn.TEXTSPLIT(A978," ")</f>
        <v>QQ3QQ</v>
      </c>
      <c r="C978" s="2" t="str">
        <v>458</v>
      </c>
      <c r="D978" s="4" t="str" cm="1">
        <f t="array" ref="D978:H978">MID(B978,_xlfn.SEQUENCE(1,LEN(B978)),1)</f>
        <v>Q</v>
      </c>
      <c r="E978" s="4" t="str">
        <v>Q</v>
      </c>
      <c r="F978" s="4" t="str">
        <v>3</v>
      </c>
      <c r="G978" s="4" t="str">
        <v>Q</v>
      </c>
      <c r="H978" s="4" t="str">
        <v>Q</v>
      </c>
      <c r="I978" s="5">
        <f>COUNTIF(_xlfn.ANCHORARRAY($D978),"A")</f>
        <v>0</v>
      </c>
      <c r="J978" s="5">
        <f>COUNTIF(_xlfn.ANCHORARRAY($D978),"K")</f>
        <v>0</v>
      </c>
      <c r="K978" s="5">
        <f>COUNTIF(_xlfn.ANCHORARRAY($D978),"Q")</f>
        <v>4</v>
      </c>
      <c r="L978" s="5">
        <f>COUNTIF(_xlfn.ANCHORARRAY($D978),"J")</f>
        <v>0</v>
      </c>
      <c r="M978" s="5">
        <f>COUNTIF(_xlfn.ANCHORARRAY($D978),"T")</f>
        <v>0</v>
      </c>
      <c r="N978" s="5">
        <f>COUNTIF(_xlfn.ANCHORARRAY($D978),"9")</f>
        <v>0</v>
      </c>
      <c r="O978" s="5">
        <f>COUNTIF(_xlfn.ANCHORARRAY($D978),"8")</f>
        <v>0</v>
      </c>
      <c r="P978" s="5">
        <f>COUNTIF(_xlfn.ANCHORARRAY($D978),"7")</f>
        <v>0</v>
      </c>
      <c r="Q978" s="5">
        <f>COUNTIF(_xlfn.ANCHORARRAY($D978),"6")</f>
        <v>0</v>
      </c>
      <c r="R978" s="5">
        <f>COUNTIF(_xlfn.ANCHORARRAY($D978),"5")</f>
        <v>0</v>
      </c>
      <c r="S978" s="5">
        <f>COUNTIF(_xlfn.ANCHORARRAY($D978),"4")</f>
        <v>0</v>
      </c>
      <c r="T978" s="5">
        <f>COUNTIF(_xlfn.ANCHORARRAY($D978),"3")</f>
        <v>1</v>
      </c>
      <c r="U978" s="5">
        <f>COUNTIF(_xlfn.ANCHORARRAY($D978),"2")</f>
        <v>0</v>
      </c>
      <c r="V978" s="8">
        <f>COUNTIF($I978:$U978,5)</f>
        <v>0</v>
      </c>
      <c r="W978" s="8">
        <f>COUNTIF($I978:$U978,4)</f>
        <v>1</v>
      </c>
      <c r="X978" s="8">
        <f>COUNTIFS($I978:$U978,3,$I978:$U978,2)</f>
        <v>0</v>
      </c>
      <c r="Y978" s="8">
        <f>IF(X978=0,COUNTIF($I978:$U978,3),0)</f>
        <v>0</v>
      </c>
      <c r="Z978" s="8">
        <f>IF(X978=0,COUNTIF($I978:$U978,2),0)</f>
        <v>0</v>
      </c>
      <c r="AA978" s="8">
        <f>COUNTIF($I978:$U978,1)</f>
        <v>1</v>
      </c>
      <c r="AB978">
        <v>978</v>
      </c>
      <c r="AC978">
        <f t="shared" si="15"/>
        <v>447924</v>
      </c>
    </row>
    <row r="979" spans="1:29">
      <c r="A979" s="3" t="s">
        <v>437</v>
      </c>
      <c r="B979" s="2" t="str" cm="1">
        <f t="array" ref="B979:C979">_xlfn.TEXTSPLIT(A979," ")</f>
        <v>QQ8QQ</v>
      </c>
      <c r="C979" s="2" t="str">
        <v>329</v>
      </c>
      <c r="D979" s="4" t="str" cm="1">
        <f t="array" ref="D979:H979">MID(B979,_xlfn.SEQUENCE(1,LEN(B979)),1)</f>
        <v>Q</v>
      </c>
      <c r="E979" s="4" t="str">
        <v>Q</v>
      </c>
      <c r="F979" s="4" t="str">
        <v>8</v>
      </c>
      <c r="G979" s="4" t="str">
        <v>Q</v>
      </c>
      <c r="H979" s="4" t="str">
        <v>Q</v>
      </c>
      <c r="I979" s="5">
        <f>COUNTIF(_xlfn.ANCHORARRAY($D979),"A")</f>
        <v>0</v>
      </c>
      <c r="J979" s="5">
        <f>COUNTIF(_xlfn.ANCHORARRAY($D979),"K")</f>
        <v>0</v>
      </c>
      <c r="K979" s="5">
        <f>COUNTIF(_xlfn.ANCHORARRAY($D979),"Q")</f>
        <v>4</v>
      </c>
      <c r="L979" s="5">
        <f>COUNTIF(_xlfn.ANCHORARRAY($D979),"J")</f>
        <v>0</v>
      </c>
      <c r="M979" s="5">
        <f>COUNTIF(_xlfn.ANCHORARRAY($D979),"T")</f>
        <v>0</v>
      </c>
      <c r="N979" s="5">
        <f>COUNTIF(_xlfn.ANCHORARRAY($D979),"9")</f>
        <v>0</v>
      </c>
      <c r="O979" s="5">
        <f>COUNTIF(_xlfn.ANCHORARRAY($D979),"8")</f>
        <v>1</v>
      </c>
      <c r="P979" s="5">
        <f>COUNTIF(_xlfn.ANCHORARRAY($D979),"7")</f>
        <v>0</v>
      </c>
      <c r="Q979" s="5">
        <f>COUNTIF(_xlfn.ANCHORARRAY($D979),"6")</f>
        <v>0</v>
      </c>
      <c r="R979" s="5">
        <f>COUNTIF(_xlfn.ANCHORARRAY($D979),"5")</f>
        <v>0</v>
      </c>
      <c r="S979" s="5">
        <f>COUNTIF(_xlfn.ANCHORARRAY($D979),"4")</f>
        <v>0</v>
      </c>
      <c r="T979" s="5">
        <f>COUNTIF(_xlfn.ANCHORARRAY($D979),"3")</f>
        <v>0</v>
      </c>
      <c r="U979" s="5">
        <f>COUNTIF(_xlfn.ANCHORARRAY($D979),"2")</f>
        <v>0</v>
      </c>
      <c r="V979" s="8">
        <f>COUNTIF($I979:$U979,5)</f>
        <v>0</v>
      </c>
      <c r="W979" s="8">
        <f>COUNTIF($I979:$U979,4)</f>
        <v>1</v>
      </c>
      <c r="X979" s="8">
        <f>COUNTIFS($I979:$U979,3,$I979:$U979,2)</f>
        <v>0</v>
      </c>
      <c r="Y979" s="8">
        <f>IF(X979=0,COUNTIF($I979:$U979,3),0)</f>
        <v>0</v>
      </c>
      <c r="Z979" s="8">
        <f>IF(X979=0,COUNTIF($I979:$U979,2),0)</f>
        <v>0</v>
      </c>
      <c r="AA979" s="8">
        <f>COUNTIF($I979:$U979,1)</f>
        <v>1</v>
      </c>
      <c r="AB979">
        <v>979</v>
      </c>
      <c r="AC979">
        <f t="shared" si="15"/>
        <v>322091</v>
      </c>
    </row>
    <row r="980" spans="1:29">
      <c r="A980" s="3" t="s">
        <v>882</v>
      </c>
      <c r="B980" s="2" t="str" cm="1">
        <f t="array" ref="B980:C980">_xlfn.TEXTSPLIT(A980," ")</f>
        <v>QQQ7Q</v>
      </c>
      <c r="C980" s="2" t="str">
        <v>317</v>
      </c>
      <c r="D980" s="4" t="str" cm="1">
        <f t="array" ref="D980:H980">MID(B980,_xlfn.SEQUENCE(1,LEN(B980)),1)</f>
        <v>Q</v>
      </c>
      <c r="E980" s="4" t="str">
        <v>Q</v>
      </c>
      <c r="F980" s="4" t="str">
        <v>Q</v>
      </c>
      <c r="G980" s="4" t="str">
        <v>7</v>
      </c>
      <c r="H980" s="4" t="str">
        <v>Q</v>
      </c>
      <c r="I980" s="5">
        <f>COUNTIF(_xlfn.ANCHORARRAY($D980),"A")</f>
        <v>0</v>
      </c>
      <c r="J980" s="5">
        <f>COUNTIF(_xlfn.ANCHORARRAY($D980),"K")</f>
        <v>0</v>
      </c>
      <c r="K980" s="5">
        <f>COUNTIF(_xlfn.ANCHORARRAY($D980),"Q")</f>
        <v>4</v>
      </c>
      <c r="L980" s="5">
        <f>COUNTIF(_xlfn.ANCHORARRAY($D980),"J")</f>
        <v>0</v>
      </c>
      <c r="M980" s="5">
        <f>COUNTIF(_xlfn.ANCHORARRAY($D980),"T")</f>
        <v>0</v>
      </c>
      <c r="N980" s="5">
        <f>COUNTIF(_xlfn.ANCHORARRAY($D980),"9")</f>
        <v>0</v>
      </c>
      <c r="O980" s="5">
        <f>COUNTIF(_xlfn.ANCHORARRAY($D980),"8")</f>
        <v>0</v>
      </c>
      <c r="P980" s="5">
        <f>COUNTIF(_xlfn.ANCHORARRAY($D980),"7")</f>
        <v>1</v>
      </c>
      <c r="Q980" s="5">
        <f>COUNTIF(_xlfn.ANCHORARRAY($D980),"6")</f>
        <v>0</v>
      </c>
      <c r="R980" s="5">
        <f>COUNTIF(_xlfn.ANCHORARRAY($D980),"5")</f>
        <v>0</v>
      </c>
      <c r="S980" s="5">
        <f>COUNTIF(_xlfn.ANCHORARRAY($D980),"4")</f>
        <v>0</v>
      </c>
      <c r="T980" s="5">
        <f>COUNTIF(_xlfn.ANCHORARRAY($D980),"3")</f>
        <v>0</v>
      </c>
      <c r="U980" s="5">
        <f>COUNTIF(_xlfn.ANCHORARRAY($D980),"2")</f>
        <v>0</v>
      </c>
      <c r="V980" s="8">
        <f>COUNTIF($I980:$U980,5)</f>
        <v>0</v>
      </c>
      <c r="W980" s="8">
        <f>COUNTIF($I980:$U980,4)</f>
        <v>1</v>
      </c>
      <c r="X980" s="8">
        <f>COUNTIFS($I980:$U980,3,$I980:$U980,2)</f>
        <v>0</v>
      </c>
      <c r="Y980" s="8">
        <f>IF(X980=0,COUNTIF($I980:$U980,3),0)</f>
        <v>0</v>
      </c>
      <c r="Z980" s="8">
        <f>IF(X980=0,COUNTIF($I980:$U980,2),0)</f>
        <v>0</v>
      </c>
      <c r="AA980" s="8">
        <f>COUNTIF($I980:$U980,1)</f>
        <v>1</v>
      </c>
      <c r="AB980">
        <v>980</v>
      </c>
      <c r="AC980">
        <f t="shared" si="15"/>
        <v>310660</v>
      </c>
    </row>
    <row r="981" spans="1:29">
      <c r="A981" s="3" t="s">
        <v>962</v>
      </c>
      <c r="B981" s="2" t="str" cm="1">
        <f t="array" ref="B981:C981">_xlfn.TEXTSPLIT(A981," ")</f>
        <v>QQQQ2</v>
      </c>
      <c r="C981" s="2" t="str">
        <v>929</v>
      </c>
      <c r="D981" s="4" t="str" cm="1">
        <f t="array" ref="D981:H981">MID(B981,_xlfn.SEQUENCE(1,LEN(B981)),1)</f>
        <v>Q</v>
      </c>
      <c r="E981" s="4" t="str">
        <v>Q</v>
      </c>
      <c r="F981" s="4" t="str">
        <v>Q</v>
      </c>
      <c r="G981" s="4" t="str">
        <v>Q</v>
      </c>
      <c r="H981" s="4" t="str">
        <v>2</v>
      </c>
      <c r="I981" s="5">
        <f>COUNTIF(_xlfn.ANCHORARRAY($D981),"A")</f>
        <v>0</v>
      </c>
      <c r="J981" s="5">
        <f>COUNTIF(_xlfn.ANCHORARRAY($D981),"K")</f>
        <v>0</v>
      </c>
      <c r="K981" s="5">
        <f>COUNTIF(_xlfn.ANCHORARRAY($D981),"Q")</f>
        <v>4</v>
      </c>
      <c r="L981" s="5">
        <f>COUNTIF(_xlfn.ANCHORARRAY($D981),"J")</f>
        <v>0</v>
      </c>
      <c r="M981" s="5">
        <f>COUNTIF(_xlfn.ANCHORARRAY($D981),"T")</f>
        <v>0</v>
      </c>
      <c r="N981" s="5">
        <f>COUNTIF(_xlfn.ANCHORARRAY($D981),"9")</f>
        <v>0</v>
      </c>
      <c r="O981" s="5">
        <f>COUNTIF(_xlfn.ANCHORARRAY($D981),"8")</f>
        <v>0</v>
      </c>
      <c r="P981" s="5">
        <f>COUNTIF(_xlfn.ANCHORARRAY($D981),"7")</f>
        <v>0</v>
      </c>
      <c r="Q981" s="5">
        <f>COUNTIF(_xlfn.ANCHORARRAY($D981),"6")</f>
        <v>0</v>
      </c>
      <c r="R981" s="5">
        <f>COUNTIF(_xlfn.ANCHORARRAY($D981),"5")</f>
        <v>0</v>
      </c>
      <c r="S981" s="5">
        <f>COUNTIF(_xlfn.ANCHORARRAY($D981),"4")</f>
        <v>0</v>
      </c>
      <c r="T981" s="5">
        <f>COUNTIF(_xlfn.ANCHORARRAY($D981),"3")</f>
        <v>0</v>
      </c>
      <c r="U981" s="5">
        <f>COUNTIF(_xlfn.ANCHORARRAY($D981),"2")</f>
        <v>1</v>
      </c>
      <c r="V981" s="8">
        <f>COUNTIF($I981:$U981,5)</f>
        <v>0</v>
      </c>
      <c r="W981" s="8">
        <f>COUNTIF($I981:$U981,4)</f>
        <v>1</v>
      </c>
      <c r="X981" s="8">
        <f>COUNTIFS($I981:$U981,3,$I981:$U981,2)</f>
        <v>0</v>
      </c>
      <c r="Y981" s="8">
        <f>IF(X981=0,COUNTIF($I981:$U981,3),0)</f>
        <v>0</v>
      </c>
      <c r="Z981" s="8">
        <f>IF(X981=0,COUNTIF($I981:$U981,2),0)</f>
        <v>0</v>
      </c>
      <c r="AA981" s="8">
        <f>COUNTIF($I981:$U981,1)</f>
        <v>1</v>
      </c>
      <c r="AB981">
        <v>981</v>
      </c>
      <c r="AC981">
        <f t="shared" si="15"/>
        <v>911349</v>
      </c>
    </row>
    <row r="982" spans="1:29">
      <c r="A982" s="3" t="s">
        <v>213</v>
      </c>
      <c r="B982" s="2" t="str" cm="1">
        <f t="array" ref="B982:C982">_xlfn.TEXTSPLIT(A982," ")</f>
        <v>QQQQ9</v>
      </c>
      <c r="C982" s="2" t="str">
        <v>487</v>
      </c>
      <c r="D982" s="4" t="str" cm="1">
        <f t="array" ref="D982:H982">MID(B982,_xlfn.SEQUENCE(1,LEN(B982)),1)</f>
        <v>Q</v>
      </c>
      <c r="E982" s="4" t="str">
        <v>Q</v>
      </c>
      <c r="F982" s="4" t="str">
        <v>Q</v>
      </c>
      <c r="G982" s="4" t="str">
        <v>Q</v>
      </c>
      <c r="H982" s="4" t="str">
        <v>9</v>
      </c>
      <c r="I982" s="5">
        <f>COUNTIF(_xlfn.ANCHORARRAY($D982),"A")</f>
        <v>0</v>
      </c>
      <c r="J982" s="5">
        <f>COUNTIF(_xlfn.ANCHORARRAY($D982),"K")</f>
        <v>0</v>
      </c>
      <c r="K982" s="5">
        <f>COUNTIF(_xlfn.ANCHORARRAY($D982),"Q")</f>
        <v>4</v>
      </c>
      <c r="L982" s="5">
        <f>COUNTIF(_xlfn.ANCHORARRAY($D982),"J")</f>
        <v>0</v>
      </c>
      <c r="M982" s="5">
        <f>COUNTIF(_xlfn.ANCHORARRAY($D982),"T")</f>
        <v>0</v>
      </c>
      <c r="N982" s="5">
        <f>COUNTIF(_xlfn.ANCHORARRAY($D982),"9")</f>
        <v>1</v>
      </c>
      <c r="O982" s="5">
        <f>COUNTIF(_xlfn.ANCHORARRAY($D982),"8")</f>
        <v>0</v>
      </c>
      <c r="P982" s="5">
        <f>COUNTIF(_xlfn.ANCHORARRAY($D982),"7")</f>
        <v>0</v>
      </c>
      <c r="Q982" s="5">
        <f>COUNTIF(_xlfn.ANCHORARRAY($D982),"6")</f>
        <v>0</v>
      </c>
      <c r="R982" s="5">
        <f>COUNTIF(_xlfn.ANCHORARRAY($D982),"5")</f>
        <v>0</v>
      </c>
      <c r="S982" s="5">
        <f>COUNTIF(_xlfn.ANCHORARRAY($D982),"4")</f>
        <v>0</v>
      </c>
      <c r="T982" s="5">
        <f>COUNTIF(_xlfn.ANCHORARRAY($D982),"3")</f>
        <v>0</v>
      </c>
      <c r="U982" s="5">
        <f>COUNTIF(_xlfn.ANCHORARRAY($D982),"2")</f>
        <v>0</v>
      </c>
      <c r="V982" s="8">
        <f>COUNTIF($I982:$U982,5)</f>
        <v>0</v>
      </c>
      <c r="W982" s="8">
        <f>COUNTIF($I982:$U982,4)</f>
        <v>1</v>
      </c>
      <c r="X982" s="8">
        <f>COUNTIFS($I982:$U982,3,$I982:$U982,2)</f>
        <v>0</v>
      </c>
      <c r="Y982" s="8">
        <f>IF(X982=0,COUNTIF($I982:$U982,3),0)</f>
        <v>0</v>
      </c>
      <c r="Z982" s="8">
        <f>IF(X982=0,COUNTIF($I982:$U982,2),0)</f>
        <v>0</v>
      </c>
      <c r="AA982" s="8">
        <f>COUNTIF($I982:$U982,1)</f>
        <v>1</v>
      </c>
      <c r="AB982">
        <v>982</v>
      </c>
      <c r="AC982">
        <f t="shared" si="15"/>
        <v>478234</v>
      </c>
    </row>
    <row r="983" spans="1:29">
      <c r="A983" s="3" t="s">
        <v>744</v>
      </c>
      <c r="B983" s="2" t="str" cm="1">
        <f t="array" ref="B983:C983">_xlfn.TEXTSPLIT(A983," ")</f>
        <v>QQQAQ</v>
      </c>
      <c r="C983" s="2" t="str">
        <v>299</v>
      </c>
      <c r="D983" s="4" t="str" cm="1">
        <f t="array" ref="D983:H983">MID(B983,_xlfn.SEQUENCE(1,LEN(B983)),1)</f>
        <v>Q</v>
      </c>
      <c r="E983" s="4" t="str">
        <v>Q</v>
      </c>
      <c r="F983" s="4" t="str">
        <v>Q</v>
      </c>
      <c r="G983" s="4" t="str">
        <v>A</v>
      </c>
      <c r="H983" s="4" t="str">
        <v>Q</v>
      </c>
      <c r="I983" s="5">
        <f>COUNTIF(_xlfn.ANCHORARRAY($D983),"A")</f>
        <v>1</v>
      </c>
      <c r="J983" s="5">
        <f>COUNTIF(_xlfn.ANCHORARRAY($D983),"K")</f>
        <v>0</v>
      </c>
      <c r="K983" s="5">
        <f>COUNTIF(_xlfn.ANCHORARRAY($D983),"Q")</f>
        <v>4</v>
      </c>
      <c r="L983" s="5">
        <f>COUNTIF(_xlfn.ANCHORARRAY($D983),"J")</f>
        <v>0</v>
      </c>
      <c r="M983" s="5">
        <f>COUNTIF(_xlfn.ANCHORARRAY($D983),"T")</f>
        <v>0</v>
      </c>
      <c r="N983" s="5">
        <f>COUNTIF(_xlfn.ANCHORARRAY($D983),"9")</f>
        <v>0</v>
      </c>
      <c r="O983" s="5">
        <f>COUNTIF(_xlfn.ANCHORARRAY($D983),"8")</f>
        <v>0</v>
      </c>
      <c r="P983" s="5">
        <f>COUNTIF(_xlfn.ANCHORARRAY($D983),"7")</f>
        <v>0</v>
      </c>
      <c r="Q983" s="5">
        <f>COUNTIF(_xlfn.ANCHORARRAY($D983),"6")</f>
        <v>0</v>
      </c>
      <c r="R983" s="5">
        <f>COUNTIF(_xlfn.ANCHORARRAY($D983),"5")</f>
        <v>0</v>
      </c>
      <c r="S983" s="5">
        <f>COUNTIF(_xlfn.ANCHORARRAY($D983),"4")</f>
        <v>0</v>
      </c>
      <c r="T983" s="5">
        <f>COUNTIF(_xlfn.ANCHORARRAY($D983),"3")</f>
        <v>0</v>
      </c>
      <c r="U983" s="5">
        <f>COUNTIF(_xlfn.ANCHORARRAY($D983),"2")</f>
        <v>0</v>
      </c>
      <c r="V983" s="8">
        <f>COUNTIF($I983:$U983,5)</f>
        <v>0</v>
      </c>
      <c r="W983" s="8">
        <f>COUNTIF($I983:$U983,4)</f>
        <v>1</v>
      </c>
      <c r="X983" s="8">
        <f>COUNTIFS($I983:$U983,3,$I983:$U983,2)</f>
        <v>0</v>
      </c>
      <c r="Y983" s="8">
        <f>IF(X983=0,COUNTIF($I983:$U983,3),0)</f>
        <v>0</v>
      </c>
      <c r="Z983" s="8">
        <f>IF(X983=0,COUNTIF($I983:$U983,2),0)</f>
        <v>0</v>
      </c>
      <c r="AA983" s="8">
        <f>COUNTIF($I983:$U983,1)</f>
        <v>1</v>
      </c>
      <c r="AB983">
        <v>983</v>
      </c>
      <c r="AC983">
        <f t="shared" si="15"/>
        <v>293917</v>
      </c>
    </row>
    <row r="984" spans="1:29">
      <c r="A984" s="3" t="s">
        <v>956</v>
      </c>
      <c r="B984" s="2" t="str" cm="1">
        <f t="array" ref="B984:C984">_xlfn.TEXTSPLIT(A984," ")</f>
        <v>QQKQQ</v>
      </c>
      <c r="C984" s="2" t="str">
        <v>713</v>
      </c>
      <c r="D984" s="4" t="str" cm="1">
        <f t="array" ref="D984:H984">MID(B984,_xlfn.SEQUENCE(1,LEN(B984)),1)</f>
        <v>Q</v>
      </c>
      <c r="E984" s="4" t="str">
        <v>Q</v>
      </c>
      <c r="F984" s="4" t="str">
        <v>K</v>
      </c>
      <c r="G984" s="4" t="str">
        <v>Q</v>
      </c>
      <c r="H984" s="4" t="str">
        <v>Q</v>
      </c>
      <c r="I984" s="5">
        <f>COUNTIF(_xlfn.ANCHORARRAY($D984),"A")</f>
        <v>0</v>
      </c>
      <c r="J984" s="5">
        <f>COUNTIF(_xlfn.ANCHORARRAY($D984),"K")</f>
        <v>1</v>
      </c>
      <c r="K984" s="5">
        <f>COUNTIF(_xlfn.ANCHORARRAY($D984),"Q")</f>
        <v>4</v>
      </c>
      <c r="L984" s="5">
        <f>COUNTIF(_xlfn.ANCHORARRAY($D984),"J")</f>
        <v>0</v>
      </c>
      <c r="M984" s="5">
        <f>COUNTIF(_xlfn.ANCHORARRAY($D984),"T")</f>
        <v>0</v>
      </c>
      <c r="N984" s="5">
        <f>COUNTIF(_xlfn.ANCHORARRAY($D984),"9")</f>
        <v>0</v>
      </c>
      <c r="O984" s="5">
        <f>COUNTIF(_xlfn.ANCHORARRAY($D984),"8")</f>
        <v>0</v>
      </c>
      <c r="P984" s="5">
        <f>COUNTIF(_xlfn.ANCHORARRAY($D984),"7")</f>
        <v>0</v>
      </c>
      <c r="Q984" s="5">
        <f>COUNTIF(_xlfn.ANCHORARRAY($D984),"6")</f>
        <v>0</v>
      </c>
      <c r="R984" s="5">
        <f>COUNTIF(_xlfn.ANCHORARRAY($D984),"5")</f>
        <v>0</v>
      </c>
      <c r="S984" s="5">
        <f>COUNTIF(_xlfn.ANCHORARRAY($D984),"4")</f>
        <v>0</v>
      </c>
      <c r="T984" s="5">
        <f>COUNTIF(_xlfn.ANCHORARRAY($D984),"3")</f>
        <v>0</v>
      </c>
      <c r="U984" s="5">
        <f>COUNTIF(_xlfn.ANCHORARRAY($D984),"2")</f>
        <v>0</v>
      </c>
      <c r="V984" s="8">
        <f>COUNTIF($I984:$U984,5)</f>
        <v>0</v>
      </c>
      <c r="W984" s="8">
        <f>COUNTIF($I984:$U984,4)</f>
        <v>1</v>
      </c>
      <c r="X984" s="8">
        <f>COUNTIFS($I984:$U984,3,$I984:$U984,2)</f>
        <v>0</v>
      </c>
      <c r="Y984" s="8">
        <f>IF(X984=0,COUNTIF($I984:$U984,3),0)</f>
        <v>0</v>
      </c>
      <c r="Z984" s="8">
        <f>IF(X984=0,COUNTIF($I984:$U984,2),0)</f>
        <v>0</v>
      </c>
      <c r="AA984" s="8">
        <f>COUNTIF($I984:$U984,1)</f>
        <v>1</v>
      </c>
      <c r="AB984">
        <v>984</v>
      </c>
      <c r="AC984">
        <f t="shared" si="15"/>
        <v>701592</v>
      </c>
    </row>
    <row r="985" spans="1:29">
      <c r="A985" s="3" t="s">
        <v>70</v>
      </c>
      <c r="B985" s="2" t="str" cm="1">
        <f t="array" ref="B985:C985">_xlfn.TEXTSPLIT(A985," ")</f>
        <v>K4KKK</v>
      </c>
      <c r="C985" s="2" t="str">
        <v>494</v>
      </c>
      <c r="D985" s="4" t="str" cm="1">
        <f t="array" ref="D985:H985">MID(B985,_xlfn.SEQUENCE(1,LEN(B985)),1)</f>
        <v>K</v>
      </c>
      <c r="E985" s="4" t="str">
        <v>4</v>
      </c>
      <c r="F985" s="4" t="str">
        <v>K</v>
      </c>
      <c r="G985" s="4" t="str">
        <v>K</v>
      </c>
      <c r="H985" s="4" t="str">
        <v>K</v>
      </c>
      <c r="I985" s="5">
        <f>COUNTIF(_xlfn.ANCHORARRAY($D985),"A")</f>
        <v>0</v>
      </c>
      <c r="J985" s="5">
        <f>COUNTIF(_xlfn.ANCHORARRAY($D985),"K")</f>
        <v>4</v>
      </c>
      <c r="K985" s="5">
        <f>COUNTIF(_xlfn.ANCHORARRAY($D985),"Q")</f>
        <v>0</v>
      </c>
      <c r="L985" s="5">
        <f>COUNTIF(_xlfn.ANCHORARRAY($D985),"J")</f>
        <v>0</v>
      </c>
      <c r="M985" s="5">
        <f>COUNTIF(_xlfn.ANCHORARRAY($D985),"T")</f>
        <v>0</v>
      </c>
      <c r="N985" s="5">
        <f>COUNTIF(_xlfn.ANCHORARRAY($D985),"9")</f>
        <v>0</v>
      </c>
      <c r="O985" s="5">
        <f>COUNTIF(_xlfn.ANCHORARRAY($D985),"8")</f>
        <v>0</v>
      </c>
      <c r="P985" s="5">
        <f>COUNTIF(_xlfn.ANCHORARRAY($D985),"7")</f>
        <v>0</v>
      </c>
      <c r="Q985" s="5">
        <f>COUNTIF(_xlfn.ANCHORARRAY($D985),"6")</f>
        <v>0</v>
      </c>
      <c r="R985" s="5">
        <f>COUNTIF(_xlfn.ANCHORARRAY($D985),"5")</f>
        <v>0</v>
      </c>
      <c r="S985" s="5">
        <f>COUNTIF(_xlfn.ANCHORARRAY($D985),"4")</f>
        <v>1</v>
      </c>
      <c r="T985" s="5">
        <f>COUNTIF(_xlfn.ANCHORARRAY($D985),"3")</f>
        <v>0</v>
      </c>
      <c r="U985" s="5">
        <f>COUNTIF(_xlfn.ANCHORARRAY($D985),"2")</f>
        <v>0</v>
      </c>
      <c r="V985" s="8">
        <f>COUNTIF($I985:$U985,5)</f>
        <v>0</v>
      </c>
      <c r="W985" s="8">
        <f>COUNTIF($I985:$U985,4)</f>
        <v>1</v>
      </c>
      <c r="X985" s="8">
        <f>COUNTIFS($I985:$U985,3,$I985:$U985,2)</f>
        <v>0</v>
      </c>
      <c r="Y985" s="8">
        <f>IF(X985=0,COUNTIF($I985:$U985,3),0)</f>
        <v>0</v>
      </c>
      <c r="Z985" s="8">
        <f>IF(X985=0,COUNTIF($I985:$U985,2),0)</f>
        <v>0</v>
      </c>
      <c r="AA985" s="8">
        <f>COUNTIF($I985:$U985,1)</f>
        <v>1</v>
      </c>
      <c r="AB985">
        <v>985</v>
      </c>
      <c r="AC985">
        <f t="shared" si="15"/>
        <v>486590</v>
      </c>
    </row>
    <row r="986" spans="1:29">
      <c r="A986" s="3" t="s">
        <v>906</v>
      </c>
      <c r="B986" s="2" t="str" cm="1">
        <f t="array" ref="B986:C986">_xlfn.TEXTSPLIT(A986," ")</f>
        <v>K5KKK</v>
      </c>
      <c r="C986" s="2" t="str">
        <v>518</v>
      </c>
      <c r="D986" s="4" t="str" cm="1">
        <f t="array" ref="D986:H986">MID(B986,_xlfn.SEQUENCE(1,LEN(B986)),1)</f>
        <v>K</v>
      </c>
      <c r="E986" s="4" t="str">
        <v>5</v>
      </c>
      <c r="F986" s="4" t="str">
        <v>K</v>
      </c>
      <c r="G986" s="4" t="str">
        <v>K</v>
      </c>
      <c r="H986" s="4" t="str">
        <v>K</v>
      </c>
      <c r="I986" s="5">
        <f>COUNTIF(_xlfn.ANCHORARRAY($D986),"A")</f>
        <v>0</v>
      </c>
      <c r="J986" s="5">
        <f>COUNTIF(_xlfn.ANCHORARRAY($D986),"K")</f>
        <v>4</v>
      </c>
      <c r="K986" s="5">
        <f>COUNTIF(_xlfn.ANCHORARRAY($D986),"Q")</f>
        <v>0</v>
      </c>
      <c r="L986" s="5">
        <f>COUNTIF(_xlfn.ANCHORARRAY($D986),"J")</f>
        <v>0</v>
      </c>
      <c r="M986" s="5">
        <f>COUNTIF(_xlfn.ANCHORARRAY($D986),"T")</f>
        <v>0</v>
      </c>
      <c r="N986" s="5">
        <f>COUNTIF(_xlfn.ANCHORARRAY($D986),"9")</f>
        <v>0</v>
      </c>
      <c r="O986" s="5">
        <f>COUNTIF(_xlfn.ANCHORARRAY($D986),"8")</f>
        <v>0</v>
      </c>
      <c r="P986" s="5">
        <f>COUNTIF(_xlfn.ANCHORARRAY($D986),"7")</f>
        <v>0</v>
      </c>
      <c r="Q986" s="5">
        <f>COUNTIF(_xlfn.ANCHORARRAY($D986),"6")</f>
        <v>0</v>
      </c>
      <c r="R986" s="5">
        <f>COUNTIF(_xlfn.ANCHORARRAY($D986),"5")</f>
        <v>1</v>
      </c>
      <c r="S986" s="5">
        <f>COUNTIF(_xlfn.ANCHORARRAY($D986),"4")</f>
        <v>0</v>
      </c>
      <c r="T986" s="5">
        <f>COUNTIF(_xlfn.ANCHORARRAY($D986),"3")</f>
        <v>0</v>
      </c>
      <c r="U986" s="5">
        <f>COUNTIF(_xlfn.ANCHORARRAY($D986),"2")</f>
        <v>0</v>
      </c>
      <c r="V986" s="8">
        <f>COUNTIF($I986:$U986,5)</f>
        <v>0</v>
      </c>
      <c r="W986" s="8">
        <f>COUNTIF($I986:$U986,4)</f>
        <v>1</v>
      </c>
      <c r="X986" s="8">
        <f>COUNTIFS($I986:$U986,3,$I986:$U986,2)</f>
        <v>0</v>
      </c>
      <c r="Y986" s="8">
        <f>IF(X986=0,COUNTIF($I986:$U986,3),0)</f>
        <v>0</v>
      </c>
      <c r="Z986" s="8">
        <f>IF(X986=0,COUNTIF($I986:$U986,2),0)</f>
        <v>0</v>
      </c>
      <c r="AA986" s="8">
        <f>COUNTIF($I986:$U986,1)</f>
        <v>1</v>
      </c>
      <c r="AB986">
        <v>986</v>
      </c>
      <c r="AC986">
        <f t="shared" si="15"/>
        <v>510748</v>
      </c>
    </row>
    <row r="987" spans="1:29">
      <c r="A987" s="3" t="s">
        <v>864</v>
      </c>
      <c r="B987" s="2" t="str" cm="1">
        <f t="array" ref="B987:C987">_xlfn.TEXTSPLIT(A987," ")</f>
        <v>K9KKK</v>
      </c>
      <c r="C987" s="2" t="str">
        <v>640</v>
      </c>
      <c r="D987" s="4" t="str" cm="1">
        <f t="array" ref="D987:H987">MID(B987,_xlfn.SEQUENCE(1,LEN(B987)),1)</f>
        <v>K</v>
      </c>
      <c r="E987" s="4" t="str">
        <v>9</v>
      </c>
      <c r="F987" s="4" t="str">
        <v>K</v>
      </c>
      <c r="G987" s="4" t="str">
        <v>K</v>
      </c>
      <c r="H987" s="4" t="str">
        <v>K</v>
      </c>
      <c r="I987" s="5">
        <f>COUNTIF(_xlfn.ANCHORARRAY($D987),"A")</f>
        <v>0</v>
      </c>
      <c r="J987" s="5">
        <f>COUNTIF(_xlfn.ANCHORARRAY($D987),"K")</f>
        <v>4</v>
      </c>
      <c r="K987" s="5">
        <f>COUNTIF(_xlfn.ANCHORARRAY($D987),"Q")</f>
        <v>0</v>
      </c>
      <c r="L987" s="5">
        <f>COUNTIF(_xlfn.ANCHORARRAY($D987),"J")</f>
        <v>0</v>
      </c>
      <c r="M987" s="5">
        <f>COUNTIF(_xlfn.ANCHORARRAY($D987),"T")</f>
        <v>0</v>
      </c>
      <c r="N987" s="5">
        <f>COUNTIF(_xlfn.ANCHORARRAY($D987),"9")</f>
        <v>1</v>
      </c>
      <c r="O987" s="5">
        <f>COUNTIF(_xlfn.ANCHORARRAY($D987),"8")</f>
        <v>0</v>
      </c>
      <c r="P987" s="5">
        <f>COUNTIF(_xlfn.ANCHORARRAY($D987),"7")</f>
        <v>0</v>
      </c>
      <c r="Q987" s="5">
        <f>COUNTIF(_xlfn.ANCHORARRAY($D987),"6")</f>
        <v>0</v>
      </c>
      <c r="R987" s="5">
        <f>COUNTIF(_xlfn.ANCHORARRAY($D987),"5")</f>
        <v>0</v>
      </c>
      <c r="S987" s="5">
        <f>COUNTIF(_xlfn.ANCHORARRAY($D987),"4")</f>
        <v>0</v>
      </c>
      <c r="T987" s="5">
        <f>COUNTIF(_xlfn.ANCHORARRAY($D987),"3")</f>
        <v>0</v>
      </c>
      <c r="U987" s="5">
        <f>COUNTIF(_xlfn.ANCHORARRAY($D987),"2")</f>
        <v>0</v>
      </c>
      <c r="V987" s="8">
        <f>COUNTIF($I987:$U987,5)</f>
        <v>0</v>
      </c>
      <c r="W987" s="8">
        <f>COUNTIF($I987:$U987,4)</f>
        <v>1</v>
      </c>
      <c r="X987" s="8">
        <f>COUNTIFS($I987:$U987,3,$I987:$U987,2)</f>
        <v>0</v>
      </c>
      <c r="Y987" s="8">
        <f>IF(X987=0,COUNTIF($I987:$U987,3),0)</f>
        <v>0</v>
      </c>
      <c r="Z987" s="8">
        <f>IF(X987=0,COUNTIF($I987:$U987,2),0)</f>
        <v>0</v>
      </c>
      <c r="AA987" s="8">
        <f>COUNTIF($I987:$U987,1)</f>
        <v>1</v>
      </c>
      <c r="AB987">
        <v>987</v>
      </c>
      <c r="AC987">
        <f t="shared" si="15"/>
        <v>631680</v>
      </c>
    </row>
    <row r="988" spans="1:29">
      <c r="A988" s="3" t="s">
        <v>319</v>
      </c>
      <c r="B988" s="2" t="str" cm="1">
        <f t="array" ref="B988:C988">_xlfn.TEXTSPLIT(A988," ")</f>
        <v>KJKKK</v>
      </c>
      <c r="C988" s="2" t="str">
        <v>319</v>
      </c>
      <c r="D988" s="4" t="str" cm="1">
        <f t="array" ref="D988:H988">MID(B988,_xlfn.SEQUENCE(1,LEN(B988)),1)</f>
        <v>K</v>
      </c>
      <c r="E988" s="4" t="str">
        <v>J</v>
      </c>
      <c r="F988" s="4" t="str">
        <v>K</v>
      </c>
      <c r="G988" s="4" t="str">
        <v>K</v>
      </c>
      <c r="H988" s="4" t="str">
        <v>K</v>
      </c>
      <c r="I988" s="5">
        <f>COUNTIF(_xlfn.ANCHORARRAY($D988),"A")</f>
        <v>0</v>
      </c>
      <c r="J988" s="5">
        <f>COUNTIF(_xlfn.ANCHORARRAY($D988),"K")</f>
        <v>4</v>
      </c>
      <c r="K988" s="5">
        <f>COUNTIF(_xlfn.ANCHORARRAY($D988),"Q")</f>
        <v>0</v>
      </c>
      <c r="L988" s="5">
        <f>COUNTIF(_xlfn.ANCHORARRAY($D988),"J")</f>
        <v>1</v>
      </c>
      <c r="M988" s="5">
        <f>COUNTIF(_xlfn.ANCHORARRAY($D988),"T")</f>
        <v>0</v>
      </c>
      <c r="N988" s="5">
        <f>COUNTIF(_xlfn.ANCHORARRAY($D988),"9")</f>
        <v>0</v>
      </c>
      <c r="O988" s="5">
        <f>COUNTIF(_xlfn.ANCHORARRAY($D988),"8")</f>
        <v>0</v>
      </c>
      <c r="P988" s="5">
        <f>COUNTIF(_xlfn.ANCHORARRAY($D988),"7")</f>
        <v>0</v>
      </c>
      <c r="Q988" s="5">
        <f>COUNTIF(_xlfn.ANCHORARRAY($D988),"6")</f>
        <v>0</v>
      </c>
      <c r="R988" s="5">
        <f>COUNTIF(_xlfn.ANCHORARRAY($D988),"5")</f>
        <v>0</v>
      </c>
      <c r="S988" s="5">
        <f>COUNTIF(_xlfn.ANCHORARRAY($D988),"4")</f>
        <v>0</v>
      </c>
      <c r="T988" s="5">
        <f>COUNTIF(_xlfn.ANCHORARRAY($D988),"3")</f>
        <v>0</v>
      </c>
      <c r="U988" s="5">
        <f>COUNTIF(_xlfn.ANCHORARRAY($D988),"2")</f>
        <v>0</v>
      </c>
      <c r="V988" s="8">
        <f>COUNTIF($I988:$U988,5)</f>
        <v>0</v>
      </c>
      <c r="W988" s="8">
        <f>COUNTIF($I988:$U988,4)</f>
        <v>1</v>
      </c>
      <c r="X988" s="8">
        <f>COUNTIFS($I988:$U988,3,$I988:$U988,2)</f>
        <v>0</v>
      </c>
      <c r="Y988" s="8">
        <f>IF(X988=0,COUNTIF($I988:$U988,3),0)</f>
        <v>0</v>
      </c>
      <c r="Z988" s="8">
        <f>IF(X988=0,COUNTIF($I988:$U988,2),0)</f>
        <v>0</v>
      </c>
      <c r="AA988" s="8">
        <f>COUNTIF($I988:$U988,1)</f>
        <v>1</v>
      </c>
      <c r="AB988">
        <v>988</v>
      </c>
      <c r="AC988">
        <f t="shared" si="15"/>
        <v>315172</v>
      </c>
    </row>
    <row r="989" spans="1:29">
      <c r="A989" s="3" t="s">
        <v>158</v>
      </c>
      <c r="B989" s="2" t="str" cm="1">
        <f t="array" ref="B989:C989">_xlfn.TEXTSPLIT(A989," ")</f>
        <v>KKK6K</v>
      </c>
      <c r="C989" s="2" t="str">
        <v>569</v>
      </c>
      <c r="D989" s="4" t="str" cm="1">
        <f t="array" ref="D989:H989">MID(B989,_xlfn.SEQUENCE(1,LEN(B989)),1)</f>
        <v>K</v>
      </c>
      <c r="E989" s="4" t="str">
        <v>K</v>
      </c>
      <c r="F989" s="4" t="str">
        <v>K</v>
      </c>
      <c r="G989" s="4" t="str">
        <v>6</v>
      </c>
      <c r="H989" s="4" t="str">
        <v>K</v>
      </c>
      <c r="I989" s="5">
        <f>COUNTIF(_xlfn.ANCHORARRAY($D989),"A")</f>
        <v>0</v>
      </c>
      <c r="J989" s="5">
        <f>COUNTIF(_xlfn.ANCHORARRAY($D989),"K")</f>
        <v>4</v>
      </c>
      <c r="K989" s="5">
        <f>COUNTIF(_xlfn.ANCHORARRAY($D989),"Q")</f>
        <v>0</v>
      </c>
      <c r="L989" s="5">
        <f>COUNTIF(_xlfn.ANCHORARRAY($D989),"J")</f>
        <v>0</v>
      </c>
      <c r="M989" s="5">
        <f>COUNTIF(_xlfn.ANCHORARRAY($D989),"T")</f>
        <v>0</v>
      </c>
      <c r="N989" s="5">
        <f>COUNTIF(_xlfn.ANCHORARRAY($D989),"9")</f>
        <v>0</v>
      </c>
      <c r="O989" s="5">
        <f>COUNTIF(_xlfn.ANCHORARRAY($D989),"8")</f>
        <v>0</v>
      </c>
      <c r="P989" s="5">
        <f>COUNTIF(_xlfn.ANCHORARRAY($D989),"7")</f>
        <v>0</v>
      </c>
      <c r="Q989" s="5">
        <f>COUNTIF(_xlfn.ANCHORARRAY($D989),"6")</f>
        <v>1</v>
      </c>
      <c r="R989" s="5">
        <f>COUNTIF(_xlfn.ANCHORARRAY($D989),"5")</f>
        <v>0</v>
      </c>
      <c r="S989" s="5">
        <f>COUNTIF(_xlfn.ANCHORARRAY($D989),"4")</f>
        <v>0</v>
      </c>
      <c r="T989" s="5">
        <f>COUNTIF(_xlfn.ANCHORARRAY($D989),"3")</f>
        <v>0</v>
      </c>
      <c r="U989" s="5">
        <f>COUNTIF(_xlfn.ANCHORARRAY($D989),"2")</f>
        <v>0</v>
      </c>
      <c r="V989" s="8">
        <f>COUNTIF($I989:$U989,5)</f>
        <v>0</v>
      </c>
      <c r="W989" s="8">
        <f>COUNTIF($I989:$U989,4)</f>
        <v>1</v>
      </c>
      <c r="X989" s="8">
        <f>COUNTIFS($I989:$U989,3,$I989:$U989,2)</f>
        <v>0</v>
      </c>
      <c r="Y989" s="8">
        <f>IF(X989=0,COUNTIF($I989:$U989,3),0)</f>
        <v>0</v>
      </c>
      <c r="Z989" s="8">
        <f>IF(X989=0,COUNTIF($I989:$U989,2),0)</f>
        <v>0</v>
      </c>
      <c r="AA989" s="8">
        <f>COUNTIF($I989:$U989,1)</f>
        <v>1</v>
      </c>
      <c r="AB989">
        <v>989</v>
      </c>
      <c r="AC989">
        <f t="shared" si="15"/>
        <v>562741</v>
      </c>
    </row>
    <row r="990" spans="1:29">
      <c r="A990" s="2" t="s">
        <v>983</v>
      </c>
      <c r="B990" s="2" t="str" cm="1">
        <f t="array" ref="B990:C990">_xlfn.TEXTSPLIT(A990," ")</f>
        <v>KKKTK</v>
      </c>
      <c r="C990" s="2" t="str">
        <v>619</v>
      </c>
      <c r="D990" s="4" t="str" cm="1">
        <f t="array" ref="D990:H990">MID(B990,_xlfn.SEQUENCE(1,LEN(B990)),1)</f>
        <v>K</v>
      </c>
      <c r="E990" s="4" t="str">
        <v>K</v>
      </c>
      <c r="F990" s="4" t="str">
        <v>K</v>
      </c>
      <c r="G990" s="4" t="str">
        <v>T</v>
      </c>
      <c r="H990" s="4" t="str">
        <v>K</v>
      </c>
      <c r="I990" s="5">
        <f>COUNTIF(_xlfn.ANCHORARRAY($D990),"A")</f>
        <v>0</v>
      </c>
      <c r="J990" s="5">
        <f>COUNTIF(_xlfn.ANCHORARRAY($D990),"K")</f>
        <v>4</v>
      </c>
      <c r="K990" s="5">
        <f>COUNTIF(_xlfn.ANCHORARRAY($D990),"Q")</f>
        <v>0</v>
      </c>
      <c r="L990" s="5">
        <f>COUNTIF(_xlfn.ANCHORARRAY($D990),"J")</f>
        <v>0</v>
      </c>
      <c r="M990" s="5">
        <f>COUNTIF(_xlfn.ANCHORARRAY($D990),"T")</f>
        <v>1</v>
      </c>
      <c r="N990" s="5">
        <f>COUNTIF(_xlfn.ANCHORARRAY($D990),"9")</f>
        <v>0</v>
      </c>
      <c r="O990" s="5">
        <f>COUNTIF(_xlfn.ANCHORARRAY($D990),"8")</f>
        <v>0</v>
      </c>
      <c r="P990" s="5">
        <f>COUNTIF(_xlfn.ANCHORARRAY($D990),"7")</f>
        <v>0</v>
      </c>
      <c r="Q990" s="5">
        <f>COUNTIF(_xlfn.ANCHORARRAY($D990),"6")</f>
        <v>0</v>
      </c>
      <c r="R990" s="5">
        <f>COUNTIF(_xlfn.ANCHORARRAY($D990),"5")</f>
        <v>0</v>
      </c>
      <c r="S990" s="5">
        <f>COUNTIF(_xlfn.ANCHORARRAY($D990),"4")</f>
        <v>0</v>
      </c>
      <c r="T990" s="5">
        <f>COUNTIF(_xlfn.ANCHORARRAY($D990),"3")</f>
        <v>0</v>
      </c>
      <c r="U990" s="5">
        <f>COUNTIF(_xlfn.ANCHORARRAY($D990),"2")</f>
        <v>0</v>
      </c>
      <c r="V990" s="8">
        <f>COUNTIF($I990:$U990,5)</f>
        <v>0</v>
      </c>
      <c r="W990" s="8">
        <f>COUNTIF($I990:$U990,4)</f>
        <v>1</v>
      </c>
      <c r="X990" s="8">
        <f>COUNTIFS($I990:$U990,3,$I990:$U990,2)</f>
        <v>0</v>
      </c>
      <c r="Y990" s="8">
        <f>IF(X990=0,COUNTIF($I990:$U990,3),0)</f>
        <v>0</v>
      </c>
      <c r="Z990" s="8">
        <f>IF(X990=0,COUNTIF($I990:$U990,2),0)</f>
        <v>0</v>
      </c>
      <c r="AA990" s="8">
        <f>COUNTIF($I990:$U990,1)</f>
        <v>1</v>
      </c>
      <c r="AB990">
        <v>990</v>
      </c>
      <c r="AC990">
        <f t="shared" si="15"/>
        <v>612810</v>
      </c>
    </row>
    <row r="991" spans="1:29">
      <c r="A991" s="3" t="s">
        <v>798</v>
      </c>
      <c r="B991" s="2" t="str" cm="1">
        <f t="array" ref="B991:C991">_xlfn.TEXTSPLIT(A991," ")</f>
        <v>KAKKK</v>
      </c>
      <c r="C991" s="2" t="str">
        <v>170</v>
      </c>
      <c r="D991" s="4" t="str" cm="1">
        <f t="array" ref="D991:H991">MID(B991,_xlfn.SEQUENCE(1,LEN(B991)),1)</f>
        <v>K</v>
      </c>
      <c r="E991" s="4" t="str">
        <v>A</v>
      </c>
      <c r="F991" s="4" t="str">
        <v>K</v>
      </c>
      <c r="G991" s="4" t="str">
        <v>K</v>
      </c>
      <c r="H991" s="4" t="str">
        <v>K</v>
      </c>
      <c r="I991" s="5">
        <f>COUNTIF(_xlfn.ANCHORARRAY($D991),"A")</f>
        <v>1</v>
      </c>
      <c r="J991" s="5">
        <f>COUNTIF(_xlfn.ANCHORARRAY($D991),"K")</f>
        <v>4</v>
      </c>
      <c r="K991" s="5">
        <f>COUNTIF(_xlfn.ANCHORARRAY($D991),"Q")</f>
        <v>0</v>
      </c>
      <c r="L991" s="5">
        <f>COUNTIF(_xlfn.ANCHORARRAY($D991),"J")</f>
        <v>0</v>
      </c>
      <c r="M991" s="5">
        <f>COUNTIF(_xlfn.ANCHORARRAY($D991),"T")</f>
        <v>0</v>
      </c>
      <c r="N991" s="5">
        <f>COUNTIF(_xlfn.ANCHORARRAY($D991),"9")</f>
        <v>0</v>
      </c>
      <c r="O991" s="5">
        <f>COUNTIF(_xlfn.ANCHORARRAY($D991),"8")</f>
        <v>0</v>
      </c>
      <c r="P991" s="5">
        <f>COUNTIF(_xlfn.ANCHORARRAY($D991),"7")</f>
        <v>0</v>
      </c>
      <c r="Q991" s="5">
        <f>COUNTIF(_xlfn.ANCHORARRAY($D991),"6")</f>
        <v>0</v>
      </c>
      <c r="R991" s="5">
        <f>COUNTIF(_xlfn.ANCHORARRAY($D991),"5")</f>
        <v>0</v>
      </c>
      <c r="S991" s="5">
        <f>COUNTIF(_xlfn.ANCHORARRAY($D991),"4")</f>
        <v>0</v>
      </c>
      <c r="T991" s="5">
        <f>COUNTIF(_xlfn.ANCHORARRAY($D991),"3")</f>
        <v>0</v>
      </c>
      <c r="U991" s="5">
        <f>COUNTIF(_xlfn.ANCHORARRAY($D991),"2")</f>
        <v>0</v>
      </c>
      <c r="V991" s="8">
        <f>COUNTIF($I991:$U991,5)</f>
        <v>0</v>
      </c>
      <c r="W991" s="8">
        <f>COUNTIF($I991:$U991,4)</f>
        <v>1</v>
      </c>
      <c r="X991" s="8">
        <f>COUNTIFS($I991:$U991,3,$I991:$U991,2)</f>
        <v>0</v>
      </c>
      <c r="Y991" s="8">
        <f>IF(X991=0,COUNTIF($I991:$U991,3),0)</f>
        <v>0</v>
      </c>
      <c r="Z991" s="8">
        <f>IF(X991=0,COUNTIF($I991:$U991,2),0)</f>
        <v>0</v>
      </c>
      <c r="AA991" s="8">
        <f>COUNTIF($I991:$U991,1)</f>
        <v>1</v>
      </c>
      <c r="AB991">
        <v>991</v>
      </c>
      <c r="AC991">
        <f t="shared" si="15"/>
        <v>168470</v>
      </c>
    </row>
    <row r="992" spans="1:29">
      <c r="A992" s="3" t="s">
        <v>735</v>
      </c>
      <c r="B992" s="2" t="str" cm="1">
        <f t="array" ref="B992:C992">_xlfn.TEXTSPLIT(A992," ")</f>
        <v>A4444</v>
      </c>
      <c r="C992" s="2" t="str">
        <v>395</v>
      </c>
      <c r="D992" s="4" t="str" cm="1">
        <f t="array" ref="D992:H992">MID(B992,_xlfn.SEQUENCE(1,LEN(B992)),1)</f>
        <v>A</v>
      </c>
      <c r="E992" s="4" t="str">
        <v>4</v>
      </c>
      <c r="F992" s="4" t="str">
        <v>4</v>
      </c>
      <c r="G992" s="4" t="str">
        <v>4</v>
      </c>
      <c r="H992" s="4" t="str">
        <v>4</v>
      </c>
      <c r="I992" s="5">
        <f>COUNTIF(_xlfn.ANCHORARRAY($D992),"A")</f>
        <v>1</v>
      </c>
      <c r="J992" s="5">
        <f>COUNTIF(_xlfn.ANCHORARRAY($D992),"K")</f>
        <v>0</v>
      </c>
      <c r="K992" s="5">
        <f>COUNTIF(_xlfn.ANCHORARRAY($D992),"Q")</f>
        <v>0</v>
      </c>
      <c r="L992" s="5">
        <f>COUNTIF(_xlfn.ANCHORARRAY($D992),"J")</f>
        <v>0</v>
      </c>
      <c r="M992" s="5">
        <f>COUNTIF(_xlfn.ANCHORARRAY($D992),"T")</f>
        <v>0</v>
      </c>
      <c r="N992" s="5">
        <f>COUNTIF(_xlfn.ANCHORARRAY($D992),"9")</f>
        <v>0</v>
      </c>
      <c r="O992" s="5">
        <f>COUNTIF(_xlfn.ANCHORARRAY($D992),"8")</f>
        <v>0</v>
      </c>
      <c r="P992" s="5">
        <f>COUNTIF(_xlfn.ANCHORARRAY($D992),"7")</f>
        <v>0</v>
      </c>
      <c r="Q992" s="5">
        <f>COUNTIF(_xlfn.ANCHORARRAY($D992),"6")</f>
        <v>0</v>
      </c>
      <c r="R992" s="5">
        <f>COUNTIF(_xlfn.ANCHORARRAY($D992),"5")</f>
        <v>0</v>
      </c>
      <c r="S992" s="5">
        <f>COUNTIF(_xlfn.ANCHORARRAY($D992),"4")</f>
        <v>4</v>
      </c>
      <c r="T992" s="5">
        <f>COUNTIF(_xlfn.ANCHORARRAY($D992),"3")</f>
        <v>0</v>
      </c>
      <c r="U992" s="5">
        <f>COUNTIF(_xlfn.ANCHORARRAY($D992),"2")</f>
        <v>0</v>
      </c>
      <c r="V992" s="8">
        <f>COUNTIF($I992:$U992,5)</f>
        <v>0</v>
      </c>
      <c r="W992" s="8">
        <f>COUNTIF($I992:$U992,4)</f>
        <v>1</v>
      </c>
      <c r="X992" s="8">
        <f>COUNTIFS($I992:$U992,3,$I992:$U992,2)</f>
        <v>0</v>
      </c>
      <c r="Y992" s="8">
        <f>IF(X992=0,COUNTIF($I992:$U992,3),0)</f>
        <v>0</v>
      </c>
      <c r="Z992" s="8">
        <f>IF(X992=0,COUNTIF($I992:$U992,2),0)</f>
        <v>0</v>
      </c>
      <c r="AA992" s="8">
        <f>COUNTIF($I992:$U992,1)</f>
        <v>1</v>
      </c>
      <c r="AB992">
        <v>992</v>
      </c>
      <c r="AC992">
        <f t="shared" si="15"/>
        <v>391840</v>
      </c>
    </row>
    <row r="993" spans="1:29">
      <c r="A993" s="3" t="s">
        <v>31</v>
      </c>
      <c r="B993" s="2" t="str" cm="1">
        <f t="array" ref="B993:C993">_xlfn.TEXTSPLIT(A993," ")</f>
        <v>AJAAA</v>
      </c>
      <c r="C993" s="2" t="str">
        <v>457</v>
      </c>
      <c r="D993" s="4" t="str" cm="1">
        <f t="array" ref="D993:H993">MID(B993,_xlfn.SEQUENCE(1,LEN(B993)),1)</f>
        <v>A</v>
      </c>
      <c r="E993" s="4" t="str">
        <v>J</v>
      </c>
      <c r="F993" s="4" t="str">
        <v>A</v>
      </c>
      <c r="G993" s="4" t="str">
        <v>A</v>
      </c>
      <c r="H993" s="4" t="str">
        <v>A</v>
      </c>
      <c r="I993" s="5">
        <f>COUNTIF(_xlfn.ANCHORARRAY($D993),"A")</f>
        <v>4</v>
      </c>
      <c r="J993" s="5">
        <f>COUNTIF(_xlfn.ANCHORARRAY($D993),"K")</f>
        <v>0</v>
      </c>
      <c r="K993" s="5">
        <f>COUNTIF(_xlfn.ANCHORARRAY($D993),"Q")</f>
        <v>0</v>
      </c>
      <c r="L993" s="5">
        <f>COUNTIF(_xlfn.ANCHORARRAY($D993),"J")</f>
        <v>1</v>
      </c>
      <c r="M993" s="5">
        <f>COUNTIF(_xlfn.ANCHORARRAY($D993),"T")</f>
        <v>0</v>
      </c>
      <c r="N993" s="5">
        <f>COUNTIF(_xlfn.ANCHORARRAY($D993),"9")</f>
        <v>0</v>
      </c>
      <c r="O993" s="5">
        <f>COUNTIF(_xlfn.ANCHORARRAY($D993),"8")</f>
        <v>0</v>
      </c>
      <c r="P993" s="5">
        <f>COUNTIF(_xlfn.ANCHORARRAY($D993),"7")</f>
        <v>0</v>
      </c>
      <c r="Q993" s="5">
        <f>COUNTIF(_xlfn.ANCHORARRAY($D993),"6")</f>
        <v>0</v>
      </c>
      <c r="R993" s="5">
        <f>COUNTIF(_xlfn.ANCHORARRAY($D993),"5")</f>
        <v>0</v>
      </c>
      <c r="S993" s="5">
        <f>COUNTIF(_xlfn.ANCHORARRAY($D993),"4")</f>
        <v>0</v>
      </c>
      <c r="T993" s="5">
        <f>COUNTIF(_xlfn.ANCHORARRAY($D993),"3")</f>
        <v>0</v>
      </c>
      <c r="U993" s="5">
        <f>COUNTIF(_xlfn.ANCHORARRAY($D993),"2")</f>
        <v>0</v>
      </c>
      <c r="V993" s="8">
        <f>COUNTIF($I993:$U993,5)</f>
        <v>0</v>
      </c>
      <c r="W993" s="8">
        <f>COUNTIF($I993:$U993,4)</f>
        <v>1</v>
      </c>
      <c r="X993" s="8">
        <f>COUNTIFS($I993:$U993,3,$I993:$U993,2)</f>
        <v>0</v>
      </c>
      <c r="Y993" s="8">
        <f>IF(X993=0,COUNTIF($I993:$U993,3),0)</f>
        <v>0</v>
      </c>
      <c r="Z993" s="8">
        <f>IF(X993=0,COUNTIF($I993:$U993,2),0)</f>
        <v>0</v>
      </c>
      <c r="AA993" s="8">
        <f>COUNTIF($I993:$U993,1)</f>
        <v>1</v>
      </c>
      <c r="AB993">
        <v>993</v>
      </c>
      <c r="AC993">
        <f t="shared" si="15"/>
        <v>453801</v>
      </c>
    </row>
    <row r="994" spans="1:29">
      <c r="A994" s="3" t="s">
        <v>754</v>
      </c>
      <c r="B994" s="2" t="str" cm="1">
        <f t="array" ref="B994:C994">_xlfn.TEXTSPLIT(A994," ")</f>
        <v>AA9AA</v>
      </c>
      <c r="C994" s="2" t="str">
        <v>289</v>
      </c>
      <c r="D994" s="4" t="str" cm="1">
        <f t="array" ref="D994:H994">MID(B994,_xlfn.SEQUENCE(1,LEN(B994)),1)</f>
        <v>A</v>
      </c>
      <c r="E994" s="4" t="str">
        <v>A</v>
      </c>
      <c r="F994" s="4" t="str">
        <v>9</v>
      </c>
      <c r="G994" s="4" t="str">
        <v>A</v>
      </c>
      <c r="H994" s="4" t="str">
        <v>A</v>
      </c>
      <c r="I994" s="5">
        <f>COUNTIF(_xlfn.ANCHORARRAY($D994),"A")</f>
        <v>4</v>
      </c>
      <c r="J994" s="5">
        <f>COUNTIF(_xlfn.ANCHORARRAY($D994),"K")</f>
        <v>0</v>
      </c>
      <c r="K994" s="5">
        <f>COUNTIF(_xlfn.ANCHORARRAY($D994),"Q")</f>
        <v>0</v>
      </c>
      <c r="L994" s="5">
        <f>COUNTIF(_xlfn.ANCHORARRAY($D994),"J")</f>
        <v>0</v>
      </c>
      <c r="M994" s="5">
        <f>COUNTIF(_xlfn.ANCHORARRAY($D994),"T")</f>
        <v>0</v>
      </c>
      <c r="N994" s="5">
        <f>COUNTIF(_xlfn.ANCHORARRAY($D994),"9")</f>
        <v>1</v>
      </c>
      <c r="O994" s="5">
        <f>COUNTIF(_xlfn.ANCHORARRAY($D994),"8")</f>
        <v>0</v>
      </c>
      <c r="P994" s="5">
        <f>COUNTIF(_xlfn.ANCHORARRAY($D994),"7")</f>
        <v>0</v>
      </c>
      <c r="Q994" s="5">
        <f>COUNTIF(_xlfn.ANCHORARRAY($D994),"6")</f>
        <v>0</v>
      </c>
      <c r="R994" s="5">
        <f>COUNTIF(_xlfn.ANCHORARRAY($D994),"5")</f>
        <v>0</v>
      </c>
      <c r="S994" s="5">
        <f>COUNTIF(_xlfn.ANCHORARRAY($D994),"4")</f>
        <v>0</v>
      </c>
      <c r="T994" s="5">
        <f>COUNTIF(_xlfn.ANCHORARRAY($D994),"3")</f>
        <v>0</v>
      </c>
      <c r="U994" s="5">
        <f>COUNTIF(_xlfn.ANCHORARRAY($D994),"2")</f>
        <v>0</v>
      </c>
      <c r="V994" s="8">
        <f>COUNTIF($I994:$U994,5)</f>
        <v>0</v>
      </c>
      <c r="W994" s="8">
        <f>COUNTIF($I994:$U994,4)</f>
        <v>1</v>
      </c>
      <c r="X994" s="8">
        <f>COUNTIFS($I994:$U994,3,$I994:$U994,2)</f>
        <v>0</v>
      </c>
      <c r="Y994" s="8">
        <f>IF(X994=0,COUNTIF($I994:$U994,3),0)</f>
        <v>0</v>
      </c>
      <c r="Z994" s="8">
        <f>IF(X994=0,COUNTIF($I994:$U994,2),0)</f>
        <v>0</v>
      </c>
      <c r="AA994" s="8">
        <f>COUNTIF($I994:$U994,1)</f>
        <v>1</v>
      </c>
      <c r="AB994">
        <v>994</v>
      </c>
      <c r="AC994">
        <f t="shared" si="15"/>
        <v>287266</v>
      </c>
    </row>
    <row r="995" spans="1:29">
      <c r="A995" s="3" t="s">
        <v>72</v>
      </c>
      <c r="B995" s="2" t="str" cm="1">
        <f t="array" ref="B995:C995">_xlfn.TEXTSPLIT(A995," ")</f>
        <v>AAAQA</v>
      </c>
      <c r="C995" s="2" t="str">
        <v>646</v>
      </c>
      <c r="D995" s="4" t="str" cm="1">
        <f t="array" ref="D995:H995">MID(B995,_xlfn.SEQUENCE(1,LEN(B995)),1)</f>
        <v>A</v>
      </c>
      <c r="E995" s="4" t="str">
        <v>A</v>
      </c>
      <c r="F995" s="4" t="str">
        <v>A</v>
      </c>
      <c r="G995" s="4" t="str">
        <v>Q</v>
      </c>
      <c r="H995" s="4" t="str">
        <v>A</v>
      </c>
      <c r="I995" s="5">
        <f>COUNTIF(_xlfn.ANCHORARRAY($D995),"A")</f>
        <v>4</v>
      </c>
      <c r="J995" s="5">
        <f>COUNTIF(_xlfn.ANCHORARRAY($D995),"K")</f>
        <v>0</v>
      </c>
      <c r="K995" s="5">
        <f>COUNTIF(_xlfn.ANCHORARRAY($D995),"Q")</f>
        <v>1</v>
      </c>
      <c r="L995" s="5">
        <f>COUNTIF(_xlfn.ANCHORARRAY($D995),"J")</f>
        <v>0</v>
      </c>
      <c r="M995" s="5">
        <f>COUNTIF(_xlfn.ANCHORARRAY($D995),"T")</f>
        <v>0</v>
      </c>
      <c r="N995" s="5">
        <f>COUNTIF(_xlfn.ANCHORARRAY($D995),"9")</f>
        <v>0</v>
      </c>
      <c r="O995" s="5">
        <f>COUNTIF(_xlfn.ANCHORARRAY($D995),"8")</f>
        <v>0</v>
      </c>
      <c r="P995" s="5">
        <f>COUNTIF(_xlfn.ANCHORARRAY($D995),"7")</f>
        <v>0</v>
      </c>
      <c r="Q995" s="5">
        <f>COUNTIF(_xlfn.ANCHORARRAY($D995),"6")</f>
        <v>0</v>
      </c>
      <c r="R995" s="5">
        <f>COUNTIF(_xlfn.ANCHORARRAY($D995),"5")</f>
        <v>0</v>
      </c>
      <c r="S995" s="5">
        <f>COUNTIF(_xlfn.ANCHORARRAY($D995),"4")</f>
        <v>0</v>
      </c>
      <c r="T995" s="5">
        <f>COUNTIF(_xlfn.ANCHORARRAY($D995),"3")</f>
        <v>0</v>
      </c>
      <c r="U995" s="5">
        <f>COUNTIF(_xlfn.ANCHORARRAY($D995),"2")</f>
        <v>0</v>
      </c>
      <c r="V995" s="8">
        <f>COUNTIF($I995:$U995,5)</f>
        <v>0</v>
      </c>
      <c r="W995" s="8">
        <f>COUNTIF($I995:$U995,4)</f>
        <v>1</v>
      </c>
      <c r="X995" s="8">
        <f>COUNTIFS($I995:$U995,3,$I995:$U995,2)</f>
        <v>0</v>
      </c>
      <c r="Y995" s="8">
        <f>IF(X995=0,COUNTIF($I995:$U995,3),0)</f>
        <v>0</v>
      </c>
      <c r="Z995" s="8">
        <f>IF(X995=0,COUNTIF($I995:$U995,2),0)</f>
        <v>0</v>
      </c>
      <c r="AA995" s="8">
        <f>COUNTIF($I995:$U995,1)</f>
        <v>1</v>
      </c>
      <c r="AB995">
        <v>995</v>
      </c>
      <c r="AC995">
        <f t="shared" si="15"/>
        <v>642770</v>
      </c>
    </row>
    <row r="996" spans="1:29">
      <c r="A996" s="3" t="s">
        <v>763</v>
      </c>
      <c r="B996" s="2" t="str" cm="1">
        <f t="array" ref="B996:C996">_xlfn.TEXTSPLIT(A996," ")</f>
        <v>AAAA3</v>
      </c>
      <c r="C996" s="2" t="str">
        <v>266</v>
      </c>
      <c r="D996" s="4" t="str" cm="1">
        <f t="array" ref="D996:H996">MID(B996,_xlfn.SEQUENCE(1,LEN(B996)),1)</f>
        <v>A</v>
      </c>
      <c r="E996" s="4" t="str">
        <v>A</v>
      </c>
      <c r="F996" s="4" t="str">
        <v>A</v>
      </c>
      <c r="G996" s="4" t="str">
        <v>A</v>
      </c>
      <c r="H996" s="4" t="str">
        <v>3</v>
      </c>
      <c r="I996" s="5">
        <f>COUNTIF(_xlfn.ANCHORARRAY($D996),"A")</f>
        <v>4</v>
      </c>
      <c r="J996" s="5">
        <f>COUNTIF(_xlfn.ANCHORARRAY($D996),"K")</f>
        <v>0</v>
      </c>
      <c r="K996" s="5">
        <f>COUNTIF(_xlfn.ANCHORARRAY($D996),"Q")</f>
        <v>0</v>
      </c>
      <c r="L996" s="5">
        <f>COUNTIF(_xlfn.ANCHORARRAY($D996),"J")</f>
        <v>0</v>
      </c>
      <c r="M996" s="5">
        <f>COUNTIF(_xlfn.ANCHORARRAY($D996),"T")</f>
        <v>0</v>
      </c>
      <c r="N996" s="5">
        <f>COUNTIF(_xlfn.ANCHORARRAY($D996),"9")</f>
        <v>0</v>
      </c>
      <c r="O996" s="5">
        <f>COUNTIF(_xlfn.ANCHORARRAY($D996),"8")</f>
        <v>0</v>
      </c>
      <c r="P996" s="5">
        <f>COUNTIF(_xlfn.ANCHORARRAY($D996),"7")</f>
        <v>0</v>
      </c>
      <c r="Q996" s="5">
        <f>COUNTIF(_xlfn.ANCHORARRAY($D996),"6")</f>
        <v>0</v>
      </c>
      <c r="R996" s="5">
        <f>COUNTIF(_xlfn.ANCHORARRAY($D996),"5")</f>
        <v>0</v>
      </c>
      <c r="S996" s="5">
        <f>COUNTIF(_xlfn.ANCHORARRAY($D996),"4")</f>
        <v>0</v>
      </c>
      <c r="T996" s="5">
        <f>COUNTIF(_xlfn.ANCHORARRAY($D996),"3")</f>
        <v>1</v>
      </c>
      <c r="U996" s="5">
        <f>COUNTIF(_xlfn.ANCHORARRAY($D996),"2")</f>
        <v>0</v>
      </c>
      <c r="V996" s="8">
        <f>COUNTIF($I996:$U996,5)</f>
        <v>0</v>
      </c>
      <c r="W996" s="8">
        <f>COUNTIF($I996:$U996,4)</f>
        <v>1</v>
      </c>
      <c r="X996" s="8">
        <f>COUNTIFS($I996:$U996,3,$I996:$U996,2)</f>
        <v>0</v>
      </c>
      <c r="Y996" s="8">
        <f>IF(X996=0,COUNTIF($I996:$U996,3),0)</f>
        <v>0</v>
      </c>
      <c r="Z996" s="8">
        <f>IF(X996=0,COUNTIF($I996:$U996,2),0)</f>
        <v>0</v>
      </c>
      <c r="AA996" s="8">
        <f>COUNTIF($I996:$U996,1)</f>
        <v>1</v>
      </c>
      <c r="AB996">
        <v>996</v>
      </c>
      <c r="AC996">
        <f t="shared" si="15"/>
        <v>264936</v>
      </c>
    </row>
    <row r="997" spans="1:29">
      <c r="A997" s="3" t="s">
        <v>818</v>
      </c>
      <c r="B997" s="2" t="str" cm="1">
        <f t="array" ref="B997:C997">_xlfn.TEXTSPLIT(A997," ")</f>
        <v>AAAA5</v>
      </c>
      <c r="C997" s="2" t="str">
        <v>958</v>
      </c>
      <c r="D997" s="4" t="str" cm="1">
        <f t="array" ref="D997:H997">MID(B997,_xlfn.SEQUENCE(1,LEN(B997)),1)</f>
        <v>A</v>
      </c>
      <c r="E997" s="4" t="str">
        <v>A</v>
      </c>
      <c r="F997" s="4" t="str">
        <v>A</v>
      </c>
      <c r="G997" s="4" t="str">
        <v>A</v>
      </c>
      <c r="H997" s="4" t="str">
        <v>5</v>
      </c>
      <c r="I997" s="5">
        <f>COUNTIF(_xlfn.ANCHORARRAY($D997),"A")</f>
        <v>4</v>
      </c>
      <c r="J997" s="5">
        <f>COUNTIF(_xlfn.ANCHORARRAY($D997),"K")</f>
        <v>0</v>
      </c>
      <c r="K997" s="5">
        <f>COUNTIF(_xlfn.ANCHORARRAY($D997),"Q")</f>
        <v>0</v>
      </c>
      <c r="L997" s="5">
        <f>COUNTIF(_xlfn.ANCHORARRAY($D997),"J")</f>
        <v>0</v>
      </c>
      <c r="M997" s="5">
        <f>COUNTIF(_xlfn.ANCHORARRAY($D997),"T")</f>
        <v>0</v>
      </c>
      <c r="N997" s="5">
        <f>COUNTIF(_xlfn.ANCHORARRAY($D997),"9")</f>
        <v>0</v>
      </c>
      <c r="O997" s="5">
        <f>COUNTIF(_xlfn.ANCHORARRAY($D997),"8")</f>
        <v>0</v>
      </c>
      <c r="P997" s="5">
        <f>COUNTIF(_xlfn.ANCHORARRAY($D997),"7")</f>
        <v>0</v>
      </c>
      <c r="Q997" s="5">
        <f>COUNTIF(_xlfn.ANCHORARRAY($D997),"6")</f>
        <v>0</v>
      </c>
      <c r="R997" s="5">
        <f>COUNTIF(_xlfn.ANCHORARRAY($D997),"5")</f>
        <v>1</v>
      </c>
      <c r="S997" s="5">
        <f>COUNTIF(_xlfn.ANCHORARRAY($D997),"4")</f>
        <v>0</v>
      </c>
      <c r="T997" s="5">
        <f>COUNTIF(_xlfn.ANCHORARRAY($D997),"3")</f>
        <v>0</v>
      </c>
      <c r="U997" s="5">
        <f>COUNTIF(_xlfn.ANCHORARRAY($D997),"2")</f>
        <v>0</v>
      </c>
      <c r="V997" s="8">
        <f>COUNTIF($I997:$U997,5)</f>
        <v>0</v>
      </c>
      <c r="W997" s="8">
        <f>COUNTIF($I997:$U997,4)</f>
        <v>1</v>
      </c>
      <c r="X997" s="8">
        <f>COUNTIFS($I997:$U997,3,$I997:$U997,2)</f>
        <v>0</v>
      </c>
      <c r="Y997" s="8">
        <f>IF(X997=0,COUNTIF($I997:$U997,3),0)</f>
        <v>0</v>
      </c>
      <c r="Z997" s="8">
        <f>IF(X997=0,COUNTIF($I997:$U997,2),0)</f>
        <v>0</v>
      </c>
      <c r="AA997" s="8">
        <f>COUNTIF($I997:$U997,1)</f>
        <v>1</v>
      </c>
      <c r="AB997">
        <v>997</v>
      </c>
      <c r="AC997">
        <f t="shared" si="15"/>
        <v>955126</v>
      </c>
    </row>
    <row r="998" spans="1:29">
      <c r="A998" s="3" t="s">
        <v>230</v>
      </c>
      <c r="B998" s="2" t="str" cm="1">
        <f t="array" ref="B998:C998">_xlfn.TEXTSPLIT(A998," ")</f>
        <v>AAAAT</v>
      </c>
      <c r="C998" s="2" t="str">
        <v>391</v>
      </c>
      <c r="D998" s="4" t="str" cm="1">
        <f t="array" ref="D998:H998">MID(B998,_xlfn.SEQUENCE(1,LEN(B998)),1)</f>
        <v>A</v>
      </c>
      <c r="E998" s="4" t="str">
        <v>A</v>
      </c>
      <c r="F998" s="4" t="str">
        <v>A</v>
      </c>
      <c r="G998" s="4" t="str">
        <v>A</v>
      </c>
      <c r="H998" s="4" t="str">
        <v>T</v>
      </c>
      <c r="I998" s="5">
        <f>COUNTIF(_xlfn.ANCHORARRAY($D998),"A")</f>
        <v>4</v>
      </c>
      <c r="J998" s="5">
        <f>COUNTIF(_xlfn.ANCHORARRAY($D998),"K")</f>
        <v>0</v>
      </c>
      <c r="K998" s="5">
        <f>COUNTIF(_xlfn.ANCHORARRAY($D998),"Q")</f>
        <v>0</v>
      </c>
      <c r="L998" s="5">
        <f>COUNTIF(_xlfn.ANCHORARRAY($D998),"J")</f>
        <v>0</v>
      </c>
      <c r="M998" s="5">
        <f>COUNTIF(_xlfn.ANCHORARRAY($D998),"T")</f>
        <v>1</v>
      </c>
      <c r="N998" s="5">
        <f>COUNTIF(_xlfn.ANCHORARRAY($D998),"9")</f>
        <v>0</v>
      </c>
      <c r="O998" s="5">
        <f>COUNTIF(_xlfn.ANCHORARRAY($D998),"8")</f>
        <v>0</v>
      </c>
      <c r="P998" s="5">
        <f>COUNTIF(_xlfn.ANCHORARRAY($D998),"7")</f>
        <v>0</v>
      </c>
      <c r="Q998" s="5">
        <f>COUNTIF(_xlfn.ANCHORARRAY($D998),"6")</f>
        <v>0</v>
      </c>
      <c r="R998" s="5">
        <f>COUNTIF(_xlfn.ANCHORARRAY($D998),"5")</f>
        <v>0</v>
      </c>
      <c r="S998" s="5">
        <f>COUNTIF(_xlfn.ANCHORARRAY($D998),"4")</f>
        <v>0</v>
      </c>
      <c r="T998" s="5">
        <f>COUNTIF(_xlfn.ANCHORARRAY($D998),"3")</f>
        <v>0</v>
      </c>
      <c r="U998" s="5">
        <f>COUNTIF(_xlfn.ANCHORARRAY($D998),"2")</f>
        <v>0</v>
      </c>
      <c r="V998" s="8">
        <f>COUNTIF($I998:$U998,5)</f>
        <v>0</v>
      </c>
      <c r="W998" s="8">
        <f>COUNTIF($I998:$U998,4)</f>
        <v>1</v>
      </c>
      <c r="X998" s="8">
        <f>COUNTIFS($I998:$U998,3,$I998:$U998,2)</f>
        <v>0</v>
      </c>
      <c r="Y998" s="8">
        <f>IF(X998=0,COUNTIF($I998:$U998,3),0)</f>
        <v>0</v>
      </c>
      <c r="Z998" s="8">
        <f>IF(X998=0,COUNTIF($I998:$U998,2),0)</f>
        <v>0</v>
      </c>
      <c r="AA998" s="8">
        <f>COUNTIF($I998:$U998,1)</f>
        <v>1</v>
      </c>
      <c r="AB998">
        <v>998</v>
      </c>
      <c r="AC998">
        <f t="shared" si="15"/>
        <v>390218</v>
      </c>
    </row>
    <row r="999" spans="1:29">
      <c r="A999" s="3" t="s">
        <v>206</v>
      </c>
      <c r="B999" s="2" t="str" cm="1">
        <f t="array" ref="B999:C999">_xlfn.TEXTSPLIT(A999," ")</f>
        <v>AAAAK</v>
      </c>
      <c r="C999" s="2" t="str">
        <v>508</v>
      </c>
      <c r="D999" s="4" t="str" cm="1">
        <f t="array" ref="D999:H999">MID(B999,_xlfn.SEQUENCE(1,LEN(B999)),1)</f>
        <v>A</v>
      </c>
      <c r="E999" s="4" t="str">
        <v>A</v>
      </c>
      <c r="F999" s="4" t="str">
        <v>A</v>
      </c>
      <c r="G999" s="4" t="str">
        <v>A</v>
      </c>
      <c r="H999" s="4" t="str">
        <v>K</v>
      </c>
      <c r="I999" s="5">
        <f>COUNTIF(_xlfn.ANCHORARRAY($D999),"A")</f>
        <v>4</v>
      </c>
      <c r="J999" s="5">
        <f>COUNTIF(_xlfn.ANCHORARRAY($D999),"K")</f>
        <v>1</v>
      </c>
      <c r="K999" s="5">
        <f>COUNTIF(_xlfn.ANCHORARRAY($D999),"Q")</f>
        <v>0</v>
      </c>
      <c r="L999" s="5">
        <f>COUNTIF(_xlfn.ANCHORARRAY($D999),"J")</f>
        <v>0</v>
      </c>
      <c r="M999" s="5">
        <f>COUNTIF(_xlfn.ANCHORARRAY($D999),"T")</f>
        <v>0</v>
      </c>
      <c r="N999" s="5">
        <f>COUNTIF(_xlfn.ANCHORARRAY($D999),"9")</f>
        <v>0</v>
      </c>
      <c r="O999" s="5">
        <f>COUNTIF(_xlfn.ANCHORARRAY($D999),"8")</f>
        <v>0</v>
      </c>
      <c r="P999" s="5">
        <f>COUNTIF(_xlfn.ANCHORARRAY($D999),"7")</f>
        <v>0</v>
      </c>
      <c r="Q999" s="5">
        <f>COUNTIF(_xlfn.ANCHORARRAY($D999),"6")</f>
        <v>0</v>
      </c>
      <c r="R999" s="5">
        <f>COUNTIF(_xlfn.ANCHORARRAY($D999),"5")</f>
        <v>0</v>
      </c>
      <c r="S999" s="5">
        <f>COUNTIF(_xlfn.ANCHORARRAY($D999),"4")</f>
        <v>0</v>
      </c>
      <c r="T999" s="5">
        <f>COUNTIF(_xlfn.ANCHORARRAY($D999),"3")</f>
        <v>0</v>
      </c>
      <c r="U999" s="5">
        <f>COUNTIF(_xlfn.ANCHORARRAY($D999),"2")</f>
        <v>0</v>
      </c>
      <c r="V999" s="8">
        <f>COUNTIF($I999:$U999,5)</f>
        <v>0</v>
      </c>
      <c r="W999" s="8">
        <f>COUNTIF($I999:$U999,4)</f>
        <v>1</v>
      </c>
      <c r="X999" s="8">
        <f>COUNTIFS($I999:$U999,3,$I999:$U999,2)</f>
        <v>0</v>
      </c>
      <c r="Y999" s="8">
        <f>IF(X999=0,COUNTIF($I999:$U999,3),0)</f>
        <v>0</v>
      </c>
      <c r="Z999" s="8">
        <f>IF(X999=0,COUNTIF($I999:$U999,2),0)</f>
        <v>0</v>
      </c>
      <c r="AA999" s="8">
        <f>COUNTIF($I999:$U999,1)</f>
        <v>1</v>
      </c>
      <c r="AB999">
        <v>999</v>
      </c>
      <c r="AC999">
        <f t="shared" si="15"/>
        <v>507492</v>
      </c>
    </row>
    <row r="1000" spans="1:29">
      <c r="A1000" s="3" t="s">
        <v>572</v>
      </c>
      <c r="B1000" s="2" t="str" cm="1">
        <f t="array" ref="B1000:C1000">_xlfn.TEXTSPLIT(A1000," ")</f>
        <v>JJJJJ</v>
      </c>
      <c r="C1000" s="2" t="str">
        <v>155</v>
      </c>
      <c r="D1000" s="4" t="str" cm="1">
        <f t="array" ref="D1000:H1000">MID(B1000,_xlfn.SEQUENCE(1,LEN(B1000)),1)</f>
        <v>J</v>
      </c>
      <c r="E1000" s="4" t="str">
        <v>J</v>
      </c>
      <c r="F1000" s="4" t="str">
        <v>J</v>
      </c>
      <c r="G1000" s="4" t="str">
        <v>J</v>
      </c>
      <c r="H1000" s="4" t="str">
        <v>J</v>
      </c>
      <c r="I1000" s="5">
        <f>COUNTIF(_xlfn.ANCHORARRAY($D1000),"A")</f>
        <v>0</v>
      </c>
      <c r="J1000" s="5">
        <f>COUNTIF(_xlfn.ANCHORARRAY($D1000),"K")</f>
        <v>0</v>
      </c>
      <c r="K1000" s="5">
        <f>COUNTIF(_xlfn.ANCHORARRAY($D1000),"Q")</f>
        <v>0</v>
      </c>
      <c r="L1000" s="5">
        <f>COUNTIF(_xlfn.ANCHORARRAY($D1000),"J")</f>
        <v>5</v>
      </c>
      <c r="M1000" s="5">
        <f>COUNTIF(_xlfn.ANCHORARRAY($D1000),"T")</f>
        <v>0</v>
      </c>
      <c r="N1000" s="5">
        <f>COUNTIF(_xlfn.ANCHORARRAY($D1000),"9")</f>
        <v>0</v>
      </c>
      <c r="O1000" s="5">
        <f>COUNTIF(_xlfn.ANCHORARRAY($D1000),"8")</f>
        <v>0</v>
      </c>
      <c r="P1000" s="5">
        <f>COUNTIF(_xlfn.ANCHORARRAY($D1000),"7")</f>
        <v>0</v>
      </c>
      <c r="Q1000" s="5">
        <f>COUNTIF(_xlfn.ANCHORARRAY($D1000),"6")</f>
        <v>0</v>
      </c>
      <c r="R1000" s="5">
        <f>COUNTIF(_xlfn.ANCHORARRAY($D1000),"5")</f>
        <v>0</v>
      </c>
      <c r="S1000" s="5">
        <f>COUNTIF(_xlfn.ANCHORARRAY($D1000),"4")</f>
        <v>0</v>
      </c>
      <c r="T1000" s="5">
        <f>COUNTIF(_xlfn.ANCHORARRAY($D1000),"3")</f>
        <v>0</v>
      </c>
      <c r="U1000" s="5">
        <f>COUNTIF(_xlfn.ANCHORARRAY($D1000),"2")</f>
        <v>0</v>
      </c>
      <c r="V1000" s="8">
        <f>COUNTIF($I1000:$U1000,5)</f>
        <v>1</v>
      </c>
      <c r="W1000" s="8">
        <f>COUNTIF($I1000:$U1000,4)</f>
        <v>0</v>
      </c>
      <c r="X1000" s="8">
        <f>COUNTIFS($I1000:$U1000,3,$I1000:$U1000,2)</f>
        <v>0</v>
      </c>
      <c r="Y1000" s="8">
        <f>IF(X1000=0,COUNTIF($I1000:$U1000,3),0)</f>
        <v>0</v>
      </c>
      <c r="Z1000" s="8">
        <f>IF(X1000=0,COUNTIF($I1000:$U1000,2),0)</f>
        <v>0</v>
      </c>
      <c r="AA1000" s="8">
        <f>COUNTIF($I1000:$U1000,1)</f>
        <v>0</v>
      </c>
      <c r="AB1000">
        <v>1000</v>
      </c>
      <c r="AC1000">
        <f t="shared" si="15"/>
        <v>155000</v>
      </c>
    </row>
    <row r="1002" spans="1:29">
      <c r="AC1002">
        <f>SUM(AC1:AC1000)</f>
        <v>247823654</v>
      </c>
    </row>
  </sheetData>
  <sortState xmlns:xlrd2="http://schemas.microsoft.com/office/spreadsheetml/2017/richdata2" ref="A1:AC1000">
    <sortCondition ref="V1:V1000"/>
    <sortCondition ref="W1:W1000"/>
    <sortCondition ref="X1:X1000"/>
    <sortCondition ref="Y1:Y1000"/>
    <sortCondition ref="Z1:Z1000"/>
    <sortCondition descending="1" ref="D1:D1000" customList="A,K,Q,J,T,9,8,7,6,5,4,3,2"/>
    <sortCondition descending="1" ref="E1:E1000" customList="A,K,Q,J,T,9,8,7,6,5,4,3,2"/>
    <sortCondition descending="1" ref="F1:F1000" customList="A,K,Q,J,T,9,8,7,6,5,4,3,2"/>
    <sortCondition descending="1" ref="G1:G1000" customList="A,K,Q,J,T,9,8,7,6,5,4,3,2"/>
    <sortCondition descending="1" ref="H1:H1000" customList="A,K,Q,J,T,9,8,7,6,5,4,3,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75D9-FB30-44C0-AB33-2230F3A1FEA1}">
  <sheetPr codeName="Sheet6"/>
  <dimension ref="A1:AO1002"/>
  <sheetViews>
    <sheetView tabSelected="1" workbookViewId="0"/>
  </sheetViews>
  <sheetFormatPr defaultRowHeight="15"/>
  <cols>
    <col min="1" max="3" width="13.140625" customWidth="1"/>
    <col min="9" max="21" width="2" bestFit="1" customWidth="1"/>
    <col min="22" max="39" width="4" customWidth="1"/>
    <col min="41" max="41" width="10" bestFit="1" customWidth="1"/>
  </cols>
  <sheetData>
    <row r="1" spans="1:41">
      <c r="A1" s="3" t="s">
        <v>142</v>
      </c>
      <c r="B1" s="2" t="str" cm="1">
        <f t="array" ref="B1:C1">_xlfn.TEXTSPLIT(A1," ")</f>
        <v>246A7</v>
      </c>
      <c r="C1" s="2" t="str">
        <v>141</v>
      </c>
      <c r="D1" s="4" t="str" cm="1">
        <f t="array" ref="D1:H1">MID(B1,_xlfn.SEQUENCE(1,LEN(B1)),1)</f>
        <v>2</v>
      </c>
      <c r="E1" s="4" t="str">
        <v>4</v>
      </c>
      <c r="F1" s="4" t="str">
        <v>6</v>
      </c>
      <c r="G1" s="4" t="str">
        <v>A</v>
      </c>
      <c r="H1" s="4" t="str">
        <v>7</v>
      </c>
      <c r="I1" s="5">
        <f>COUNTIF(_xlfn.ANCHORARRAY($D1),"A")</f>
        <v>1</v>
      </c>
      <c r="J1" s="5">
        <f>COUNTIF(_xlfn.ANCHORARRAY($D1),"K")</f>
        <v>0</v>
      </c>
      <c r="K1" s="5">
        <f>COUNTIF(_xlfn.ANCHORARRAY($D1),"Q")</f>
        <v>0</v>
      </c>
      <c r="L1" s="5">
        <f>COUNTIF(_xlfn.ANCHORARRAY($D1),"J")</f>
        <v>0</v>
      </c>
      <c r="M1" s="5">
        <f>COUNTIF(_xlfn.ANCHORARRAY($D1),"T")</f>
        <v>0</v>
      </c>
      <c r="N1" s="5">
        <f>COUNTIF(_xlfn.ANCHORARRAY($D1),"9")</f>
        <v>0</v>
      </c>
      <c r="O1" s="5">
        <f>COUNTIF(_xlfn.ANCHORARRAY($D1),"8")</f>
        <v>0</v>
      </c>
      <c r="P1" s="5">
        <f>COUNTIF(_xlfn.ANCHORARRAY($D1),"7")</f>
        <v>1</v>
      </c>
      <c r="Q1" s="5">
        <f>COUNTIF(_xlfn.ANCHORARRAY($D1),"6")</f>
        <v>1</v>
      </c>
      <c r="R1" s="5">
        <f>COUNTIF(_xlfn.ANCHORARRAY($D1),"5")</f>
        <v>0</v>
      </c>
      <c r="S1" s="5">
        <f>COUNTIF(_xlfn.ANCHORARRAY($D1),"4")</f>
        <v>1</v>
      </c>
      <c r="T1" s="5">
        <f>COUNTIF(_xlfn.ANCHORARRAY($D1),"3")</f>
        <v>0</v>
      </c>
      <c r="U1" s="5">
        <f>COUNTIF(_xlfn.ANCHORARRAY($D1),"2")</f>
        <v>1</v>
      </c>
      <c r="V1" s="6">
        <f>I1 + IF($L1=0, 0,
                IF(I1=MAX($I1:$K1,$M1:$U1), L1,
                      0))</f>
        <v>1</v>
      </c>
      <c r="W1" s="6">
        <f>J1 + IF($L1=0, 0,
                  IF(J1=MAX($I1:$K1,$M1:$U1), IF(OR(J1=4,J1=3), L1,
                                                                                     IF(J1=2, IF(I1&lt;2, L1, 0),
                                                                                            IF(J1=1, IF(I1=0, L1, 0)))),
                         0))</f>
        <v>0</v>
      </c>
      <c r="X1" s="6">
        <f>K1 + IF($L1=0, 0,
                  IF(K1=MAX($I1:$K1,$M1:$U1), IF(OR(K1=4,K1=3), L1,
                                                                                      IF(K1=2, IF(MAX(I1:J1)&lt;2, L1,  0),
                                                                                            IF(K1=1, IF(MAX(I1:J1)=0, L1, 0),
                                                                                                  0))),
                          0))</f>
        <v>0</v>
      </c>
      <c r="Y1" s="6">
        <f>M1 + IF($L1=0, 0,
                    IF(M1=MAX($I1:$K1,$M1:$U1), IF(OR(M1=4,M1=3), L1,
                                                                                          IF(M1=2, IF(MAX($I1:$K1)&lt;2, L1, 0),
                                                                                                IF(M1=1, IF(MAX($I1:$K1)=0, L1, 0),
                                                                                                       0))),
                             0))</f>
        <v>0</v>
      </c>
      <c r="Z1" s="6">
        <f>N1 + IF($L1=0, 0,
                   IF(N1=MAX($I1:$K1,$M1:$U1), IF(OR(N1=4,N1=3), $L1,
                                                                                        IF(N1=2, IF(MAX($I1:$K1,$M1:M1)&lt;2, $L1, 0),
                                                                                               IF(N1=1, IF(MAX($I1:$K1,$M1:M1)=0, $L1,  0),
                                                                                                      0))),
                          0))</f>
        <v>0</v>
      </c>
      <c r="AA1" s="6">
        <f>O1 + IF($L1=0, 0,
                   IF(O1=MAX($I1:$K1,$M1:$U1), IF(OR(O1=4,O1=3), $L1,
                                                                                        IF(O1=2, IF(MAX($I1:$K1,$M1:N1)&lt;2, $L1, 0),
                                                                                               IF(O1=1, IF(MAX($I1:$K1,$M1:N1)=0, $L1,  0),
                                                                                                      0))),
                          0))</f>
        <v>0</v>
      </c>
      <c r="AB1" s="6">
        <f>P1 + IF($L1=0, 0,
                   IF(P1=MAX($I1:$K1,$M1:$U1), IF(OR(P1=4,P1=3), $L1,
                                                                                        IF(P1=2, IF(MAX($I1:$K1,$M1:O1)&lt;2, $L1, 0),
                                                                                               IF(P1=1, IF(MAX($I1:$K1,$M1:O1)=0, $L1,  0),
                                                                                                      0))),
                          0))</f>
        <v>1</v>
      </c>
      <c r="AC1" s="6">
        <f>Q1 + IF($L1=0, 0,
                   IF(Q1=MAX($I1:$K1,$M1:$U1), IF(OR(Q1=4,Q1=3), $L1,
                                                                                        IF(Q1=2, IF(MAX($I1:$K1,$M1:P1)&lt;2, $L1, 0),
                                                                                               IF(Q1=1, IF(MAX($I1:$K1,$M1:P1)=0, $L1,  0),
                                                                                                      0))),
                          0))</f>
        <v>1</v>
      </c>
      <c r="AD1" s="6">
        <f>R1 + IF($L1=0, 0,
                   IF(R1=MAX($I1:$K1,$M1:$U1), IF(OR(R1=4,R1=3), $L1,
                                                                                        IF(R1=2, IF(MAX($I1:$K1,$M1:Q1)&lt;2, $L1, 0),
                                                                                               IF(R1=1, IF(MAX($I1:$K1,$M1:Q1)=0, $L1,  0),
                                                                                                      0))),
                          0))</f>
        <v>0</v>
      </c>
      <c r="AE1" s="6">
        <f>S1 + IF($L1=0, 0,
                   IF(S1=MAX($I1:$K1,$M1:$U1), IF(OR(S1=4,S1=3), $L1,
                                                                                        IF(S1=2, IF(MAX($I1:$K1,$M1:R1)&lt;2, $L1, 0),
                                                                                               IF(S1=1, IF(MAX($I1:$K1,$M1:R1)=0, $L1,  0),
                                                                                                      0))),
                          0))</f>
        <v>1</v>
      </c>
      <c r="AF1" s="6">
        <f>T1 + IF($L1=0, 0,
                   IF(T1=MAX($I1:$K1,$M1:$U1), IF(OR(T1=4,T1=3), $L1,
                                                                                        IF(T1=2, IF(MAX($I1:$K1,$M1:S1)&lt;2, $L1, 0),
                                                                                               IF(T1=1, IF(MAX($I1:$K1,$M1:S1)=0, $L1,  0),
                                                                                                      0))),
                          0))</f>
        <v>0</v>
      </c>
      <c r="AG1" s="6">
        <f>U1 + IF($L1=0, 0,
                   IF(U1=MAX($I1:$K1,$M1:$U1), IF(OR(U1=4,U1=3), $L1,
                                                                                        IF(U1=2, IF(MAX($I1:$K1,$M1:T1)&lt;2, $L1, 0),
                                                                                               IF(U1=1, IF(MAX($I1:$K1,$M1:T1)=0, $L1,  0),
                                                                                                      0))),
                          0))</f>
        <v>1</v>
      </c>
      <c r="AH1" s="8">
        <f>COUNTIF($V1:$AG1,5)</f>
        <v>0</v>
      </c>
      <c r="AI1" s="8">
        <f>COUNTIF($V1:$AG1,4)</f>
        <v>0</v>
      </c>
      <c r="AJ1" s="8">
        <f>COUNTIFS($V1:$AG1,3,$V1:$AG1,2)</f>
        <v>0</v>
      </c>
      <c r="AK1" s="8">
        <f>IF(AJ1=0,COUNTIF($V1:$AG1,3),0)</f>
        <v>0</v>
      </c>
      <c r="AL1" s="8">
        <f>IF(AJ1=0,COUNTIF($V1:$AG1,2),0)</f>
        <v>0</v>
      </c>
      <c r="AM1" s="8">
        <f>COUNTIF($V1:$AG1,1)</f>
        <v>5</v>
      </c>
      <c r="AN1">
        <v>1</v>
      </c>
      <c r="AO1">
        <f>AN1*C1</f>
        <v>141</v>
      </c>
    </row>
    <row r="2" spans="1:41">
      <c r="A2" s="3" t="s">
        <v>688</v>
      </c>
      <c r="B2" s="2" t="str" cm="1">
        <f t="array" ref="B2:C2">_xlfn.TEXTSPLIT(A2," ")</f>
        <v>247QA</v>
      </c>
      <c r="C2" s="2" t="str">
        <v>678</v>
      </c>
      <c r="D2" s="4" t="str" cm="1">
        <f t="array" ref="D2:H2">MID(B2,_xlfn.SEQUENCE(1,LEN(B2)),1)</f>
        <v>2</v>
      </c>
      <c r="E2" s="4" t="str">
        <v>4</v>
      </c>
      <c r="F2" s="4" t="str">
        <v>7</v>
      </c>
      <c r="G2" s="4" t="str">
        <v>Q</v>
      </c>
      <c r="H2" s="4" t="str">
        <v>A</v>
      </c>
      <c r="I2" s="5">
        <f>COUNTIF(_xlfn.ANCHORARRAY($D2),"A")</f>
        <v>1</v>
      </c>
      <c r="J2" s="5">
        <f>COUNTIF(_xlfn.ANCHORARRAY($D2),"K")</f>
        <v>0</v>
      </c>
      <c r="K2" s="5">
        <f>COUNTIF(_xlfn.ANCHORARRAY($D2),"Q")</f>
        <v>1</v>
      </c>
      <c r="L2" s="5">
        <f>COUNTIF(_xlfn.ANCHORARRAY($D2),"J")</f>
        <v>0</v>
      </c>
      <c r="M2" s="5">
        <f>COUNTIF(_xlfn.ANCHORARRAY($D2),"T")</f>
        <v>0</v>
      </c>
      <c r="N2" s="5">
        <f>COUNTIF(_xlfn.ANCHORARRAY($D2),"9")</f>
        <v>0</v>
      </c>
      <c r="O2" s="5">
        <f>COUNTIF(_xlfn.ANCHORARRAY($D2),"8")</f>
        <v>0</v>
      </c>
      <c r="P2" s="5">
        <f>COUNTIF(_xlfn.ANCHORARRAY($D2),"7")</f>
        <v>1</v>
      </c>
      <c r="Q2" s="5">
        <f>COUNTIF(_xlfn.ANCHORARRAY($D2),"6")</f>
        <v>0</v>
      </c>
      <c r="R2" s="5">
        <f>COUNTIF(_xlfn.ANCHORARRAY($D2),"5")</f>
        <v>0</v>
      </c>
      <c r="S2" s="5">
        <f>COUNTIF(_xlfn.ANCHORARRAY($D2),"4")</f>
        <v>1</v>
      </c>
      <c r="T2" s="5">
        <f>COUNTIF(_xlfn.ANCHORARRAY($D2),"3")</f>
        <v>0</v>
      </c>
      <c r="U2" s="5">
        <f>COUNTIF(_xlfn.ANCHORARRAY($D2),"2")</f>
        <v>1</v>
      </c>
      <c r="V2" s="6">
        <f>I2 + IF($L2=0, 0,
                IF(I2=MAX($I2:$K2,$M2:$U2), L2,
                      0))</f>
        <v>1</v>
      </c>
      <c r="W2" s="6">
        <f>J2 + IF($L2=0, 0,
                  IF(J2=MAX($I2:$K2,$M2:$U2), IF(OR(J2=4,J2=3), L2,
                                                                                     IF(J2=2, IF(I2&lt;2, L2, 0),
                                                                                            IF(J2=1, IF(I2=0, L2, 0)))),
                         0))</f>
        <v>0</v>
      </c>
      <c r="X2" s="6">
        <f>K2 + IF($L2=0, 0,
                  IF(K2=MAX($I2:$K2,$M2:$U2), IF(OR(K2=4,K2=3), L2,
                                                                                      IF(K2=2, IF(MAX(I2:J2)&lt;2, L2,  0),
                                                                                            IF(K2=1, IF(MAX(I2:J2)=0, L2, 0),
                                                                                                  0))),
                          0))</f>
        <v>1</v>
      </c>
      <c r="Y2" s="6">
        <f>M2 + IF($L2=0, 0,
                    IF(M2=MAX($I2:$K2,$M2:$U2), IF(OR(M2=4,M2=3), L2,
                                                                                          IF(M2=2, IF(MAX($I2:$K2)&lt;2, L2, 0),
                                                                                                IF(M2=1, IF(MAX($I2:$K2)=0, L2, 0),
                                                                                                       0))),
                             0))</f>
        <v>0</v>
      </c>
      <c r="Z2" s="6">
        <f>N2 + IF($L2=0, 0,
                   IF(N2=MAX($I2:$K2,$M2:$U2), IF(OR(N2=4,N2=3), $L2,
                                                                                        IF(N2=2, IF(MAX($I2:$K2,$M2:M2)&lt;2, $L2, 0),
                                                                                               IF(N2=1, IF(MAX($I2:$K2,$M2:M2)=0, $L2,  0),
                                                                                                      0))),
                          0))</f>
        <v>0</v>
      </c>
      <c r="AA2" s="6">
        <f>O2 + IF($L2=0, 0,
                   IF(O2=MAX($I2:$K2,$M2:$U2), IF(OR(O2=4,O2=3), $L2,
                                                                                        IF(O2=2, IF(MAX($I2:$K2,$M2:N2)&lt;2, $L2, 0),
                                                                                               IF(O2=1, IF(MAX($I2:$K2,$M2:N2)=0, $L2,  0),
                                                                                                      0))),
                          0))</f>
        <v>0</v>
      </c>
      <c r="AB2" s="6">
        <f>P2 + IF($L2=0, 0,
                   IF(P2=MAX($I2:$K2,$M2:$U2), IF(OR(P2=4,P2=3), $L2,
                                                                                        IF(P2=2, IF(MAX($I2:$K2,$M2:O2)&lt;2, $L2, 0),
                                                                                               IF(P2=1, IF(MAX($I2:$K2,$M2:O2)=0, $L2,  0),
                                                                                                      0))),
                          0))</f>
        <v>1</v>
      </c>
      <c r="AC2" s="6">
        <f>Q2 + IF($L2=0, 0,
                   IF(Q2=MAX($I2:$K2,$M2:$U2), IF(OR(Q2=4,Q2=3), $L2,
                                                                                        IF(Q2=2, IF(MAX($I2:$K2,$M2:P2)&lt;2, $L2, 0),
                                                                                               IF(Q2=1, IF(MAX($I2:$K2,$M2:P2)=0, $L2,  0),
                                                                                                      0))),
                          0))</f>
        <v>0</v>
      </c>
      <c r="AD2" s="6">
        <f>R2 + IF($L2=0, 0,
                   IF(R2=MAX($I2:$K2,$M2:$U2), IF(OR(R2=4,R2=3), $L2,
                                                                                        IF(R2=2, IF(MAX($I2:$K2,$M2:Q2)&lt;2, $L2, 0),
                                                                                               IF(R2=1, IF(MAX($I2:$K2,$M2:Q2)=0, $L2,  0),
                                                                                                      0))),
                          0))</f>
        <v>0</v>
      </c>
      <c r="AE2" s="6">
        <f>S2 + IF($L2=0, 0,
                   IF(S2=MAX($I2:$K2,$M2:$U2), IF(OR(S2=4,S2=3), $L2,
                                                                                        IF(S2=2, IF(MAX($I2:$K2,$M2:R2)&lt;2, $L2, 0),
                                                                                               IF(S2=1, IF(MAX($I2:$K2,$M2:R2)=0, $L2,  0),
                                                                                                      0))),
                          0))</f>
        <v>1</v>
      </c>
      <c r="AF2" s="6">
        <f>T2 + IF($L2=0, 0,
                   IF(T2=MAX($I2:$K2,$M2:$U2), IF(OR(T2=4,T2=3), $L2,
                                                                                        IF(T2=2, IF(MAX($I2:$K2,$M2:S2)&lt;2, $L2, 0),
                                                                                               IF(T2=1, IF(MAX($I2:$K2,$M2:S2)=0, $L2,  0),
                                                                                                      0))),
                          0))</f>
        <v>0</v>
      </c>
      <c r="AG2" s="6">
        <f>U2 + IF($L2=0, 0,
                   IF(U2=MAX($I2:$K2,$M2:$U2), IF(OR(U2=4,U2=3), $L2,
                                                                                        IF(U2=2, IF(MAX($I2:$K2,$M2:T2)&lt;2, $L2, 0),
                                                                                               IF(U2=1, IF(MAX($I2:$K2,$M2:T2)=0, $L2,  0),
                                                                                                      0))),
                          0))</f>
        <v>1</v>
      </c>
      <c r="AH2" s="8">
        <f>COUNTIF($V2:$AG2,5)</f>
        <v>0</v>
      </c>
      <c r="AI2" s="8">
        <f>COUNTIF($V2:$AG2,4)</f>
        <v>0</v>
      </c>
      <c r="AJ2" s="8">
        <f>COUNTIFS($V2:$AG2,3,$V2:$AG2,2)</f>
        <v>0</v>
      </c>
      <c r="AK2" s="8">
        <f>IF(AJ2=0,COUNTIF($V2:$AG2,3),0)</f>
        <v>0</v>
      </c>
      <c r="AL2" s="8">
        <f>IF(AJ2=0,COUNTIF($V2:$AG2,2),0)</f>
        <v>0</v>
      </c>
      <c r="AM2" s="8">
        <f>COUNTIF($V2:$AG2,1)</f>
        <v>5</v>
      </c>
      <c r="AN2">
        <v>2</v>
      </c>
      <c r="AO2">
        <f t="shared" ref="AO2:AO65" si="0">AN2*C2</f>
        <v>1356</v>
      </c>
    </row>
    <row r="3" spans="1:41">
      <c r="A3" s="3" t="s">
        <v>602</v>
      </c>
      <c r="B3" s="2" t="str" cm="1">
        <f t="array" ref="B3:C3">_xlfn.TEXTSPLIT(A3," ")</f>
        <v>25794</v>
      </c>
      <c r="C3" s="2" t="str">
        <v>200</v>
      </c>
      <c r="D3" s="4" t="str" cm="1">
        <f t="array" ref="D3:H3">MID(B3,_xlfn.SEQUENCE(1,LEN(B3)),1)</f>
        <v>2</v>
      </c>
      <c r="E3" s="4" t="str">
        <v>5</v>
      </c>
      <c r="F3" s="4" t="str">
        <v>7</v>
      </c>
      <c r="G3" s="4" t="str">
        <v>9</v>
      </c>
      <c r="H3" s="4" t="str">
        <v>4</v>
      </c>
      <c r="I3" s="5">
        <f>COUNTIF(_xlfn.ANCHORARRAY($D3),"A")</f>
        <v>0</v>
      </c>
      <c r="J3" s="5">
        <f>COUNTIF(_xlfn.ANCHORARRAY($D3),"K")</f>
        <v>0</v>
      </c>
      <c r="K3" s="5">
        <f>COUNTIF(_xlfn.ANCHORARRAY($D3),"Q")</f>
        <v>0</v>
      </c>
      <c r="L3" s="5">
        <f>COUNTIF(_xlfn.ANCHORARRAY($D3),"J")</f>
        <v>0</v>
      </c>
      <c r="M3" s="5">
        <f>COUNTIF(_xlfn.ANCHORARRAY($D3),"T")</f>
        <v>0</v>
      </c>
      <c r="N3" s="5">
        <f>COUNTIF(_xlfn.ANCHORARRAY($D3),"9")</f>
        <v>1</v>
      </c>
      <c r="O3" s="5">
        <f>COUNTIF(_xlfn.ANCHORARRAY($D3),"8")</f>
        <v>0</v>
      </c>
      <c r="P3" s="5">
        <f>COUNTIF(_xlfn.ANCHORARRAY($D3),"7")</f>
        <v>1</v>
      </c>
      <c r="Q3" s="5">
        <f>COUNTIF(_xlfn.ANCHORARRAY($D3),"6")</f>
        <v>0</v>
      </c>
      <c r="R3" s="5">
        <f>COUNTIF(_xlfn.ANCHORARRAY($D3),"5")</f>
        <v>1</v>
      </c>
      <c r="S3" s="5">
        <f>COUNTIF(_xlfn.ANCHORARRAY($D3),"4")</f>
        <v>1</v>
      </c>
      <c r="T3" s="5">
        <f>COUNTIF(_xlfn.ANCHORARRAY($D3),"3")</f>
        <v>0</v>
      </c>
      <c r="U3" s="5">
        <f>COUNTIF(_xlfn.ANCHORARRAY($D3),"2")</f>
        <v>1</v>
      </c>
      <c r="V3" s="6">
        <f>I3 + IF($L3=0, 0,
                IF(I3=MAX($I3:$K3,$M3:$U3), L3,
                      0))</f>
        <v>0</v>
      </c>
      <c r="W3" s="6">
        <f>J3 + IF($L3=0, 0,
                  IF(J3=MAX($I3:$K3,$M3:$U3), IF(OR(J3=4,J3=3), L3,
                                                                                     IF(J3=2, IF(I3&lt;2, L3, 0),
                                                                                            IF(J3=1, IF(I3=0, L3, 0)))),
                         0))</f>
        <v>0</v>
      </c>
      <c r="X3" s="6">
        <f>K3 + IF($L3=0, 0,
                  IF(K3=MAX($I3:$K3,$M3:$U3), IF(OR(K3=4,K3=3), L3,
                                                                                      IF(K3=2, IF(MAX(I3:J3)&lt;2, L3,  0),
                                                                                            IF(K3=1, IF(MAX(I3:J3)=0, L3, 0),
                                                                                                  0))),
                          0))</f>
        <v>0</v>
      </c>
      <c r="Y3" s="6">
        <f>M3 + IF($L3=0, 0,
                    IF(M3=MAX($I3:$K3,$M3:$U3), IF(OR(M3=4,M3=3), L3,
                                                                                          IF(M3=2, IF(MAX($I3:$K3)&lt;2, L3, 0),
                                                                                                IF(M3=1, IF(MAX($I3:$K3)=0, L3, 0),
                                                                                                       0))),
                             0))</f>
        <v>0</v>
      </c>
      <c r="Z3" s="6">
        <f>N3 + IF($L3=0, 0,
                   IF(N3=MAX($I3:$K3,$M3:$U3), IF(OR(N3=4,N3=3), $L3,
                                                                                        IF(N3=2, IF(MAX($I3:$K3,$M3:M3)&lt;2, $L3, 0),
                                                                                               IF(N3=1, IF(MAX($I3:$K3,$M3:M3)=0, $L3,  0),
                                                                                                      0))),
                          0))</f>
        <v>1</v>
      </c>
      <c r="AA3" s="6">
        <f>O3 + IF($L3=0, 0,
                   IF(O3=MAX($I3:$K3,$M3:$U3), IF(OR(O3=4,O3=3), $L3,
                                                                                        IF(O3=2, IF(MAX($I3:$K3,$M3:N3)&lt;2, $L3, 0),
                                                                                               IF(O3=1, IF(MAX($I3:$K3,$M3:N3)=0, $L3,  0),
                                                                                                      0))),
                          0))</f>
        <v>0</v>
      </c>
      <c r="AB3" s="6">
        <f>P3 + IF($L3=0, 0,
                   IF(P3=MAX($I3:$K3,$M3:$U3), IF(OR(P3=4,P3=3), $L3,
                                                                                        IF(P3=2, IF(MAX($I3:$K3,$M3:O3)&lt;2, $L3, 0),
                                                                                               IF(P3=1, IF(MAX($I3:$K3,$M3:O3)=0, $L3,  0),
                                                                                                      0))),
                          0))</f>
        <v>1</v>
      </c>
      <c r="AC3" s="6">
        <f>Q3 + IF($L3=0, 0,
                   IF(Q3=MAX($I3:$K3,$M3:$U3), IF(OR(Q3=4,Q3=3), $L3,
                                                                                        IF(Q3=2, IF(MAX($I3:$K3,$M3:P3)&lt;2, $L3, 0),
                                                                                               IF(Q3=1, IF(MAX($I3:$K3,$M3:P3)=0, $L3,  0),
                                                                                                      0))),
                          0))</f>
        <v>0</v>
      </c>
      <c r="AD3" s="6">
        <f>R3 + IF($L3=0, 0,
                   IF(R3=MAX($I3:$K3,$M3:$U3), IF(OR(R3=4,R3=3), $L3,
                                                                                        IF(R3=2, IF(MAX($I3:$K3,$M3:Q3)&lt;2, $L3, 0),
                                                                                               IF(R3=1, IF(MAX($I3:$K3,$M3:Q3)=0, $L3,  0),
                                                                                                      0))),
                          0))</f>
        <v>1</v>
      </c>
      <c r="AE3" s="6">
        <f>S3 + IF($L3=0, 0,
                   IF(S3=MAX($I3:$K3,$M3:$U3), IF(OR(S3=4,S3=3), $L3,
                                                                                        IF(S3=2, IF(MAX($I3:$K3,$M3:R3)&lt;2, $L3, 0),
                                                                                               IF(S3=1, IF(MAX($I3:$K3,$M3:R3)=0, $L3,  0),
                                                                                                      0))),
                          0))</f>
        <v>1</v>
      </c>
      <c r="AF3" s="6">
        <f>T3 + IF($L3=0, 0,
                   IF(T3=MAX($I3:$K3,$M3:$U3), IF(OR(T3=4,T3=3), $L3,
                                                                                        IF(T3=2, IF(MAX($I3:$K3,$M3:S3)&lt;2, $L3, 0),
                                                                                               IF(T3=1, IF(MAX($I3:$K3,$M3:S3)=0, $L3,  0),
                                                                                                      0))),
                          0))</f>
        <v>0</v>
      </c>
      <c r="AG3" s="6">
        <f>U3 + IF($L3=0, 0,
                   IF(U3=MAX($I3:$K3,$M3:$U3), IF(OR(U3=4,U3=3), $L3,
                                                                                        IF(U3=2, IF(MAX($I3:$K3,$M3:T3)&lt;2, $L3, 0),
                                                                                               IF(U3=1, IF(MAX($I3:$K3,$M3:T3)=0, $L3,  0),
                                                                                                      0))),
                          0))</f>
        <v>1</v>
      </c>
      <c r="AH3" s="8">
        <f>COUNTIF($V3:$AG3,5)</f>
        <v>0</v>
      </c>
      <c r="AI3" s="8">
        <f>COUNTIF($V3:$AG3,4)</f>
        <v>0</v>
      </c>
      <c r="AJ3" s="8">
        <f>COUNTIFS($V3:$AG3,3,$V3:$AG3,2)</f>
        <v>0</v>
      </c>
      <c r="AK3" s="8">
        <f>IF(AJ3=0,COUNTIF($V3:$AG3,3),0)</f>
        <v>0</v>
      </c>
      <c r="AL3" s="8">
        <f>IF(AJ3=0,COUNTIF($V3:$AG3,2),0)</f>
        <v>0</v>
      </c>
      <c r="AM3" s="8">
        <f>COUNTIF($V3:$AG3,1)</f>
        <v>5</v>
      </c>
      <c r="AN3">
        <v>3</v>
      </c>
      <c r="AO3">
        <f t="shared" si="0"/>
        <v>600</v>
      </c>
    </row>
    <row r="4" spans="1:41">
      <c r="A4" s="3" t="s">
        <v>569</v>
      </c>
      <c r="B4" s="2" t="str" cm="1">
        <f t="array" ref="B4:C4">_xlfn.TEXTSPLIT(A4," ")</f>
        <v>27453</v>
      </c>
      <c r="C4" s="2" t="str">
        <v>415</v>
      </c>
      <c r="D4" s="4" t="str" cm="1">
        <f t="array" ref="D4:H4">MID(B4,_xlfn.SEQUENCE(1,LEN(B4)),1)</f>
        <v>2</v>
      </c>
      <c r="E4" s="4" t="str">
        <v>7</v>
      </c>
      <c r="F4" s="4" t="str">
        <v>4</v>
      </c>
      <c r="G4" s="4" t="str">
        <v>5</v>
      </c>
      <c r="H4" s="4" t="str">
        <v>3</v>
      </c>
      <c r="I4" s="5">
        <f>COUNTIF(_xlfn.ANCHORARRAY($D4),"A")</f>
        <v>0</v>
      </c>
      <c r="J4" s="5">
        <f>COUNTIF(_xlfn.ANCHORARRAY($D4),"K")</f>
        <v>0</v>
      </c>
      <c r="K4" s="5">
        <f>COUNTIF(_xlfn.ANCHORARRAY($D4),"Q")</f>
        <v>0</v>
      </c>
      <c r="L4" s="5">
        <f>COUNTIF(_xlfn.ANCHORARRAY($D4),"J")</f>
        <v>0</v>
      </c>
      <c r="M4" s="5">
        <f>COUNTIF(_xlfn.ANCHORARRAY($D4),"T")</f>
        <v>0</v>
      </c>
      <c r="N4" s="5">
        <f>COUNTIF(_xlfn.ANCHORARRAY($D4),"9")</f>
        <v>0</v>
      </c>
      <c r="O4" s="5">
        <f>COUNTIF(_xlfn.ANCHORARRAY($D4),"8")</f>
        <v>0</v>
      </c>
      <c r="P4" s="5">
        <f>COUNTIF(_xlfn.ANCHORARRAY($D4),"7")</f>
        <v>1</v>
      </c>
      <c r="Q4" s="5">
        <f>COUNTIF(_xlfn.ANCHORARRAY($D4),"6")</f>
        <v>0</v>
      </c>
      <c r="R4" s="5">
        <f>COUNTIF(_xlfn.ANCHORARRAY($D4),"5")</f>
        <v>1</v>
      </c>
      <c r="S4" s="5">
        <f>COUNTIF(_xlfn.ANCHORARRAY($D4),"4")</f>
        <v>1</v>
      </c>
      <c r="T4" s="5">
        <f>COUNTIF(_xlfn.ANCHORARRAY($D4),"3")</f>
        <v>1</v>
      </c>
      <c r="U4" s="5">
        <f>COUNTIF(_xlfn.ANCHORARRAY($D4),"2")</f>
        <v>1</v>
      </c>
      <c r="V4" s="6">
        <f>I4 + IF($L4=0, 0,
                IF(I4=MAX($I4:$K4,$M4:$U4), L4,
                      0))</f>
        <v>0</v>
      </c>
      <c r="W4" s="6">
        <f>J4 + IF($L4=0, 0,
                  IF(J4=MAX($I4:$K4,$M4:$U4), IF(OR(J4=4,J4=3), L4,
                                                                                     IF(J4=2, IF(I4&lt;2, L4, 0),
                                                                                            IF(J4=1, IF(I4=0, L4, 0)))),
                         0))</f>
        <v>0</v>
      </c>
      <c r="X4" s="6">
        <f>K4 + IF($L4=0, 0,
                  IF(K4=MAX($I4:$K4,$M4:$U4), IF(OR(K4=4,K4=3), L4,
                                                                                      IF(K4=2, IF(MAX(I4:J4)&lt;2, L4,  0),
                                                                                            IF(K4=1, IF(MAX(I4:J4)=0, L4, 0),
                                                                                                  0))),
                          0))</f>
        <v>0</v>
      </c>
      <c r="Y4" s="6">
        <f>M4 + IF($L4=0, 0,
                    IF(M4=MAX($I4:$K4,$M4:$U4), IF(OR(M4=4,M4=3), L4,
                                                                                          IF(M4=2, IF(MAX($I4:$K4)&lt;2, L4, 0),
                                                                                                IF(M4=1, IF(MAX($I4:$K4)=0, L4, 0),
                                                                                                       0))),
                             0))</f>
        <v>0</v>
      </c>
      <c r="Z4" s="6">
        <f>N4 + IF($L4=0, 0,
                   IF(N4=MAX($I4:$K4,$M4:$U4), IF(OR(N4=4,N4=3), $L4,
                                                                                        IF(N4=2, IF(MAX($I4:$K4,$M4:M4)&lt;2, $L4, 0),
                                                                                               IF(N4=1, IF(MAX($I4:$K4,$M4:M4)=0, $L4,  0),
                                                                                                      0))),
                          0))</f>
        <v>0</v>
      </c>
      <c r="AA4" s="6">
        <f>O4 + IF($L4=0, 0,
                   IF(O4=MAX($I4:$K4,$M4:$U4), IF(OR(O4=4,O4=3), $L4,
                                                                                        IF(O4=2, IF(MAX($I4:$K4,$M4:N4)&lt;2, $L4, 0),
                                                                                               IF(O4=1, IF(MAX($I4:$K4,$M4:N4)=0, $L4,  0),
                                                                                                      0))),
                          0))</f>
        <v>0</v>
      </c>
      <c r="AB4" s="6">
        <f>P4 + IF($L4=0, 0,
                   IF(P4=MAX($I4:$K4,$M4:$U4), IF(OR(P4=4,P4=3), $L4,
                                                                                        IF(P4=2, IF(MAX($I4:$K4,$M4:O4)&lt;2, $L4, 0),
                                                                                               IF(P4=1, IF(MAX($I4:$K4,$M4:O4)=0, $L4,  0),
                                                                                                      0))),
                          0))</f>
        <v>1</v>
      </c>
      <c r="AC4" s="6">
        <f>Q4 + IF($L4=0, 0,
                   IF(Q4=MAX($I4:$K4,$M4:$U4), IF(OR(Q4=4,Q4=3), $L4,
                                                                                        IF(Q4=2, IF(MAX($I4:$K4,$M4:P4)&lt;2, $L4, 0),
                                                                                               IF(Q4=1, IF(MAX($I4:$K4,$M4:P4)=0, $L4,  0),
                                                                                                      0))),
                          0))</f>
        <v>0</v>
      </c>
      <c r="AD4" s="6">
        <f>R4 + IF($L4=0, 0,
                   IF(R4=MAX($I4:$K4,$M4:$U4), IF(OR(R4=4,R4=3), $L4,
                                                                                        IF(R4=2, IF(MAX($I4:$K4,$M4:Q4)&lt;2, $L4, 0),
                                                                                               IF(R4=1, IF(MAX($I4:$K4,$M4:Q4)=0, $L4,  0),
                                                                                                      0))),
                          0))</f>
        <v>1</v>
      </c>
      <c r="AE4" s="6">
        <f>S4 + IF($L4=0, 0,
                   IF(S4=MAX($I4:$K4,$M4:$U4), IF(OR(S4=4,S4=3), $L4,
                                                                                        IF(S4=2, IF(MAX($I4:$K4,$M4:R4)&lt;2, $L4, 0),
                                                                                               IF(S4=1, IF(MAX($I4:$K4,$M4:R4)=0, $L4,  0),
                                                                                                      0))),
                          0))</f>
        <v>1</v>
      </c>
      <c r="AF4" s="6">
        <f>T4 + IF($L4=0, 0,
                   IF(T4=MAX($I4:$K4,$M4:$U4), IF(OR(T4=4,T4=3), $L4,
                                                                                        IF(T4=2, IF(MAX($I4:$K4,$M4:S4)&lt;2, $L4, 0),
                                                                                               IF(T4=1, IF(MAX($I4:$K4,$M4:S4)=0, $L4,  0),
                                                                                                      0))),
                          0))</f>
        <v>1</v>
      </c>
      <c r="AG4" s="6">
        <f>U4 + IF($L4=0, 0,
                   IF(U4=MAX($I4:$K4,$M4:$U4), IF(OR(U4=4,U4=3), $L4,
                                                                                        IF(U4=2, IF(MAX($I4:$K4,$M4:T4)&lt;2, $L4, 0),
                                                                                               IF(U4=1, IF(MAX($I4:$K4,$M4:T4)=0, $L4,  0),
                                                                                                      0))),
                          0))</f>
        <v>1</v>
      </c>
      <c r="AH4" s="8">
        <f>COUNTIF($V4:$AG4,5)</f>
        <v>0</v>
      </c>
      <c r="AI4" s="8">
        <f>COUNTIF($V4:$AG4,4)</f>
        <v>0</v>
      </c>
      <c r="AJ4" s="8">
        <f>COUNTIFS($V4:$AG4,3,$V4:$AG4,2)</f>
        <v>0</v>
      </c>
      <c r="AK4" s="8">
        <f>IF(AJ4=0,COUNTIF($V4:$AG4,3),0)</f>
        <v>0</v>
      </c>
      <c r="AL4" s="8">
        <f>IF(AJ4=0,COUNTIF($V4:$AG4,2),0)</f>
        <v>0</v>
      </c>
      <c r="AM4" s="8">
        <f>COUNTIF($V4:$AG4,1)</f>
        <v>5</v>
      </c>
      <c r="AN4">
        <v>4</v>
      </c>
      <c r="AO4">
        <f t="shared" si="0"/>
        <v>1660</v>
      </c>
    </row>
    <row r="5" spans="1:41">
      <c r="A5" s="3" t="s">
        <v>422</v>
      </c>
      <c r="B5" s="2" t="str" cm="1">
        <f t="array" ref="B5:C5">_xlfn.TEXTSPLIT(A5," ")</f>
        <v>27A89</v>
      </c>
      <c r="C5" s="2" t="str">
        <v>781</v>
      </c>
      <c r="D5" s="4" t="str" cm="1">
        <f t="array" ref="D5:H5">MID(B5,_xlfn.SEQUENCE(1,LEN(B5)),1)</f>
        <v>2</v>
      </c>
      <c r="E5" s="4" t="str">
        <v>7</v>
      </c>
      <c r="F5" s="4" t="str">
        <v>A</v>
      </c>
      <c r="G5" s="4" t="str">
        <v>8</v>
      </c>
      <c r="H5" s="4" t="str">
        <v>9</v>
      </c>
      <c r="I5" s="5">
        <f>COUNTIF(_xlfn.ANCHORARRAY($D5),"A")</f>
        <v>1</v>
      </c>
      <c r="J5" s="5">
        <f>COUNTIF(_xlfn.ANCHORARRAY($D5),"K")</f>
        <v>0</v>
      </c>
      <c r="K5" s="5">
        <f>COUNTIF(_xlfn.ANCHORARRAY($D5),"Q")</f>
        <v>0</v>
      </c>
      <c r="L5" s="5">
        <f>COUNTIF(_xlfn.ANCHORARRAY($D5),"J")</f>
        <v>0</v>
      </c>
      <c r="M5" s="5">
        <f>COUNTIF(_xlfn.ANCHORARRAY($D5),"T")</f>
        <v>0</v>
      </c>
      <c r="N5" s="5">
        <f>COUNTIF(_xlfn.ANCHORARRAY($D5),"9")</f>
        <v>1</v>
      </c>
      <c r="O5" s="5">
        <f>COUNTIF(_xlfn.ANCHORARRAY($D5),"8")</f>
        <v>1</v>
      </c>
      <c r="P5" s="5">
        <f>COUNTIF(_xlfn.ANCHORARRAY($D5),"7")</f>
        <v>1</v>
      </c>
      <c r="Q5" s="5">
        <f>COUNTIF(_xlfn.ANCHORARRAY($D5),"6")</f>
        <v>0</v>
      </c>
      <c r="R5" s="5">
        <f>COUNTIF(_xlfn.ANCHORARRAY($D5),"5")</f>
        <v>0</v>
      </c>
      <c r="S5" s="5">
        <f>COUNTIF(_xlfn.ANCHORARRAY($D5),"4")</f>
        <v>0</v>
      </c>
      <c r="T5" s="5">
        <f>COUNTIF(_xlfn.ANCHORARRAY($D5),"3")</f>
        <v>0</v>
      </c>
      <c r="U5" s="5">
        <f>COUNTIF(_xlfn.ANCHORARRAY($D5),"2")</f>
        <v>1</v>
      </c>
      <c r="V5" s="6">
        <f>I5 + IF($L5=0, 0,
                IF(I5=MAX($I5:$K5,$M5:$U5), L5,
                      0))</f>
        <v>1</v>
      </c>
      <c r="W5" s="6">
        <f>J5 + IF($L5=0, 0,
                  IF(J5=MAX($I5:$K5,$M5:$U5), IF(OR(J5=4,J5=3), L5,
                                                                                     IF(J5=2, IF(I5&lt;2, L5, 0),
                                                                                            IF(J5=1, IF(I5=0, L5, 0)))),
                         0))</f>
        <v>0</v>
      </c>
      <c r="X5" s="6">
        <f>K5 + IF($L5=0, 0,
                  IF(K5=MAX($I5:$K5,$M5:$U5), IF(OR(K5=4,K5=3), L5,
                                                                                      IF(K5=2, IF(MAX(I5:J5)&lt;2, L5,  0),
                                                                                            IF(K5=1, IF(MAX(I5:J5)=0, L5, 0),
                                                                                                  0))),
                          0))</f>
        <v>0</v>
      </c>
      <c r="Y5" s="6">
        <f>M5 + IF($L5=0, 0,
                    IF(M5=MAX($I5:$K5,$M5:$U5), IF(OR(M5=4,M5=3), L5,
                                                                                          IF(M5=2, IF(MAX($I5:$K5)&lt;2, L5, 0),
                                                                                                IF(M5=1, IF(MAX($I5:$K5)=0, L5, 0),
                                                                                                       0))),
                             0))</f>
        <v>0</v>
      </c>
      <c r="Z5" s="6">
        <f>N5 + IF($L5=0, 0,
                   IF(N5=MAX($I5:$K5,$M5:$U5), IF(OR(N5=4,N5=3), $L5,
                                                                                        IF(N5=2, IF(MAX($I5:$K5,$M5:M5)&lt;2, $L5, 0),
                                                                                               IF(N5=1, IF(MAX($I5:$K5,$M5:M5)=0, $L5,  0),
                                                                                                      0))),
                          0))</f>
        <v>1</v>
      </c>
      <c r="AA5" s="6">
        <f>O5 + IF($L5=0, 0,
                   IF(O5=MAX($I5:$K5,$M5:$U5), IF(OR(O5=4,O5=3), $L5,
                                                                                        IF(O5=2, IF(MAX($I5:$K5,$M5:N5)&lt;2, $L5, 0),
                                                                                               IF(O5=1, IF(MAX($I5:$K5,$M5:N5)=0, $L5,  0),
                                                                                                      0))),
                          0))</f>
        <v>1</v>
      </c>
      <c r="AB5" s="6">
        <f>P5 + IF($L5=0, 0,
                   IF(P5=MAX($I5:$K5,$M5:$U5), IF(OR(P5=4,P5=3), $L5,
                                                                                        IF(P5=2, IF(MAX($I5:$K5,$M5:O5)&lt;2, $L5, 0),
                                                                                               IF(P5=1, IF(MAX($I5:$K5,$M5:O5)=0, $L5,  0),
                                                                                                      0))),
                          0))</f>
        <v>1</v>
      </c>
      <c r="AC5" s="6">
        <f>Q5 + IF($L5=0, 0,
                   IF(Q5=MAX($I5:$K5,$M5:$U5), IF(OR(Q5=4,Q5=3), $L5,
                                                                                        IF(Q5=2, IF(MAX($I5:$K5,$M5:P5)&lt;2, $L5, 0),
                                                                                               IF(Q5=1, IF(MAX($I5:$K5,$M5:P5)=0, $L5,  0),
                                                                                                      0))),
                          0))</f>
        <v>0</v>
      </c>
      <c r="AD5" s="6">
        <f>R5 + IF($L5=0, 0,
                   IF(R5=MAX($I5:$K5,$M5:$U5), IF(OR(R5=4,R5=3), $L5,
                                                                                        IF(R5=2, IF(MAX($I5:$K5,$M5:Q5)&lt;2, $L5, 0),
                                                                                               IF(R5=1, IF(MAX($I5:$K5,$M5:Q5)=0, $L5,  0),
                                                                                                      0))),
                          0))</f>
        <v>0</v>
      </c>
      <c r="AE5" s="6">
        <f>S5 + IF($L5=0, 0,
                   IF(S5=MAX($I5:$K5,$M5:$U5), IF(OR(S5=4,S5=3), $L5,
                                                                                        IF(S5=2, IF(MAX($I5:$K5,$M5:R5)&lt;2, $L5, 0),
                                                                                               IF(S5=1, IF(MAX($I5:$K5,$M5:R5)=0, $L5,  0),
                                                                                                      0))),
                          0))</f>
        <v>0</v>
      </c>
      <c r="AF5" s="6">
        <f>T5 + IF($L5=0, 0,
                   IF(T5=MAX($I5:$K5,$M5:$U5), IF(OR(T5=4,T5=3), $L5,
                                                                                        IF(T5=2, IF(MAX($I5:$K5,$M5:S5)&lt;2, $L5, 0),
                                                                                               IF(T5=1, IF(MAX($I5:$K5,$M5:S5)=0, $L5,  0),
                                                                                                      0))),
                          0))</f>
        <v>0</v>
      </c>
      <c r="AG5" s="6">
        <f>U5 + IF($L5=0, 0,
                   IF(U5=MAX($I5:$K5,$M5:$U5), IF(OR(U5=4,U5=3), $L5,
                                                                                        IF(U5=2, IF(MAX($I5:$K5,$M5:T5)&lt;2, $L5, 0),
                                                                                               IF(U5=1, IF(MAX($I5:$K5,$M5:T5)=0, $L5,  0),
                                                                                                      0))),
                          0))</f>
        <v>1</v>
      </c>
      <c r="AH5" s="8">
        <f>COUNTIF($V5:$AG5,5)</f>
        <v>0</v>
      </c>
      <c r="AI5" s="8">
        <f>COUNTIF($V5:$AG5,4)</f>
        <v>0</v>
      </c>
      <c r="AJ5" s="8">
        <f>COUNTIFS($V5:$AG5,3,$V5:$AG5,2)</f>
        <v>0</v>
      </c>
      <c r="AK5" s="8">
        <f>IF(AJ5=0,COUNTIF($V5:$AG5,3),0)</f>
        <v>0</v>
      </c>
      <c r="AL5" s="8">
        <f>IF(AJ5=0,COUNTIF($V5:$AG5,2),0)</f>
        <v>0</v>
      </c>
      <c r="AM5" s="8">
        <f>COUNTIF($V5:$AG5,1)</f>
        <v>5</v>
      </c>
      <c r="AN5">
        <v>5</v>
      </c>
      <c r="AO5">
        <f t="shared" si="0"/>
        <v>3905</v>
      </c>
    </row>
    <row r="6" spans="1:41">
      <c r="A6" s="3" t="s">
        <v>722</v>
      </c>
      <c r="B6" s="2" t="str" cm="1">
        <f t="array" ref="B6:C6">_xlfn.TEXTSPLIT(A6," ")</f>
        <v>2876K</v>
      </c>
      <c r="C6" s="2" t="str">
        <v>822</v>
      </c>
      <c r="D6" s="4" t="str" cm="1">
        <f t="array" ref="D6:H6">MID(B6,_xlfn.SEQUENCE(1,LEN(B6)),1)</f>
        <v>2</v>
      </c>
      <c r="E6" s="4" t="str">
        <v>8</v>
      </c>
      <c r="F6" s="4" t="str">
        <v>7</v>
      </c>
      <c r="G6" s="4" t="str">
        <v>6</v>
      </c>
      <c r="H6" s="4" t="str">
        <v>K</v>
      </c>
      <c r="I6" s="5">
        <f>COUNTIF(_xlfn.ANCHORARRAY($D6),"A")</f>
        <v>0</v>
      </c>
      <c r="J6" s="5">
        <f>COUNTIF(_xlfn.ANCHORARRAY($D6),"K")</f>
        <v>1</v>
      </c>
      <c r="K6" s="5">
        <f>COUNTIF(_xlfn.ANCHORARRAY($D6),"Q")</f>
        <v>0</v>
      </c>
      <c r="L6" s="5">
        <f>COUNTIF(_xlfn.ANCHORARRAY($D6),"J")</f>
        <v>0</v>
      </c>
      <c r="M6" s="5">
        <f>COUNTIF(_xlfn.ANCHORARRAY($D6),"T")</f>
        <v>0</v>
      </c>
      <c r="N6" s="5">
        <f>COUNTIF(_xlfn.ANCHORARRAY($D6),"9")</f>
        <v>0</v>
      </c>
      <c r="O6" s="5">
        <f>COUNTIF(_xlfn.ANCHORARRAY($D6),"8")</f>
        <v>1</v>
      </c>
      <c r="P6" s="5">
        <f>COUNTIF(_xlfn.ANCHORARRAY($D6),"7")</f>
        <v>1</v>
      </c>
      <c r="Q6" s="5">
        <f>COUNTIF(_xlfn.ANCHORARRAY($D6),"6")</f>
        <v>1</v>
      </c>
      <c r="R6" s="5">
        <f>COUNTIF(_xlfn.ANCHORARRAY($D6),"5")</f>
        <v>0</v>
      </c>
      <c r="S6" s="5">
        <f>COUNTIF(_xlfn.ANCHORARRAY($D6),"4")</f>
        <v>0</v>
      </c>
      <c r="T6" s="5">
        <f>COUNTIF(_xlfn.ANCHORARRAY($D6),"3")</f>
        <v>0</v>
      </c>
      <c r="U6" s="5">
        <f>COUNTIF(_xlfn.ANCHORARRAY($D6),"2")</f>
        <v>1</v>
      </c>
      <c r="V6" s="6">
        <f>I6 + IF($L6=0, 0,
                IF(I6=MAX($I6:$K6,$M6:$U6), L6,
                      0))</f>
        <v>0</v>
      </c>
      <c r="W6" s="6">
        <f>J6 + IF($L6=0, 0,
                  IF(J6=MAX($I6:$K6,$M6:$U6), IF(OR(J6=4,J6=3), L6,
                                                                                     IF(J6=2, IF(I6&lt;2, L6, 0),
                                                                                            IF(J6=1, IF(I6=0, L6, 0)))),
                         0))</f>
        <v>1</v>
      </c>
      <c r="X6" s="6">
        <f>K6 + IF($L6=0, 0,
                  IF(K6=MAX($I6:$K6,$M6:$U6), IF(OR(K6=4,K6=3), L6,
                                                                                      IF(K6=2, IF(MAX(I6:J6)&lt;2, L6,  0),
                                                                                            IF(K6=1, IF(MAX(I6:J6)=0, L6, 0),
                                                                                                  0))),
                          0))</f>
        <v>0</v>
      </c>
      <c r="Y6" s="6">
        <f>M6 + IF($L6=0, 0,
                    IF(M6=MAX($I6:$K6,$M6:$U6), IF(OR(M6=4,M6=3), L6,
                                                                                          IF(M6=2, IF(MAX($I6:$K6)&lt;2, L6, 0),
                                                                                                IF(M6=1, IF(MAX($I6:$K6)=0, L6, 0),
                                                                                                       0))),
                             0))</f>
        <v>0</v>
      </c>
      <c r="Z6" s="6">
        <f>N6 + IF($L6=0, 0,
                   IF(N6=MAX($I6:$K6,$M6:$U6), IF(OR(N6=4,N6=3), $L6,
                                                                                        IF(N6=2, IF(MAX($I6:$K6,$M6:M6)&lt;2, $L6, 0),
                                                                                               IF(N6=1, IF(MAX($I6:$K6,$M6:M6)=0, $L6,  0),
                                                                                                      0))),
                          0))</f>
        <v>0</v>
      </c>
      <c r="AA6" s="6">
        <f>O6 + IF($L6=0, 0,
                   IF(O6=MAX($I6:$K6,$M6:$U6), IF(OR(O6=4,O6=3), $L6,
                                                                                        IF(O6=2, IF(MAX($I6:$K6,$M6:N6)&lt;2, $L6, 0),
                                                                                               IF(O6=1, IF(MAX($I6:$K6,$M6:N6)=0, $L6,  0),
                                                                                                      0))),
                          0))</f>
        <v>1</v>
      </c>
      <c r="AB6" s="6">
        <f>P6 + IF($L6=0, 0,
                   IF(P6=MAX($I6:$K6,$M6:$U6), IF(OR(P6=4,P6=3), $L6,
                                                                                        IF(P6=2, IF(MAX($I6:$K6,$M6:O6)&lt;2, $L6, 0),
                                                                                               IF(P6=1, IF(MAX($I6:$K6,$M6:O6)=0, $L6,  0),
                                                                                                      0))),
                          0))</f>
        <v>1</v>
      </c>
      <c r="AC6" s="6">
        <f>Q6 + IF($L6=0, 0,
                   IF(Q6=MAX($I6:$K6,$M6:$U6), IF(OR(Q6=4,Q6=3), $L6,
                                                                                        IF(Q6=2, IF(MAX($I6:$K6,$M6:P6)&lt;2, $L6, 0),
                                                                                               IF(Q6=1, IF(MAX($I6:$K6,$M6:P6)=0, $L6,  0),
                                                                                                      0))),
                          0))</f>
        <v>1</v>
      </c>
      <c r="AD6" s="6">
        <f>R6 + IF($L6=0, 0,
                   IF(R6=MAX($I6:$K6,$M6:$U6), IF(OR(R6=4,R6=3), $L6,
                                                                                        IF(R6=2, IF(MAX($I6:$K6,$M6:Q6)&lt;2, $L6, 0),
                                                                                               IF(R6=1, IF(MAX($I6:$K6,$M6:Q6)=0, $L6,  0),
                                                                                                      0))),
                          0))</f>
        <v>0</v>
      </c>
      <c r="AE6" s="6">
        <f>S6 + IF($L6=0, 0,
                   IF(S6=MAX($I6:$K6,$M6:$U6), IF(OR(S6=4,S6=3), $L6,
                                                                                        IF(S6=2, IF(MAX($I6:$K6,$M6:R6)&lt;2, $L6, 0),
                                                                                               IF(S6=1, IF(MAX($I6:$K6,$M6:R6)=0, $L6,  0),
                                                                                                      0))),
                          0))</f>
        <v>0</v>
      </c>
      <c r="AF6" s="6">
        <f>T6 + IF($L6=0, 0,
                   IF(T6=MAX($I6:$K6,$M6:$U6), IF(OR(T6=4,T6=3), $L6,
                                                                                        IF(T6=2, IF(MAX($I6:$K6,$M6:S6)&lt;2, $L6, 0),
                                                                                               IF(T6=1, IF(MAX($I6:$K6,$M6:S6)=0, $L6,  0),
                                                                                                      0))),
                          0))</f>
        <v>0</v>
      </c>
      <c r="AG6" s="6">
        <f>U6 + IF($L6=0, 0,
                   IF(U6=MAX($I6:$K6,$M6:$U6), IF(OR(U6=4,U6=3), $L6,
                                                                                        IF(U6=2, IF(MAX($I6:$K6,$M6:T6)&lt;2, $L6, 0),
                                                                                               IF(U6=1, IF(MAX($I6:$K6,$M6:T6)=0, $L6,  0),
                                                                                                      0))),
                          0))</f>
        <v>1</v>
      </c>
      <c r="AH6" s="8">
        <f>COUNTIF($V6:$AG6,5)</f>
        <v>0</v>
      </c>
      <c r="AI6" s="8">
        <f>COUNTIF($V6:$AG6,4)</f>
        <v>0</v>
      </c>
      <c r="AJ6" s="8">
        <f>COUNTIFS($V6:$AG6,3,$V6:$AG6,2)</f>
        <v>0</v>
      </c>
      <c r="AK6" s="8">
        <f>IF(AJ6=0,COUNTIF($V6:$AG6,3),0)</f>
        <v>0</v>
      </c>
      <c r="AL6" s="8">
        <f>IF(AJ6=0,COUNTIF($V6:$AG6,2),0)</f>
        <v>0</v>
      </c>
      <c r="AM6" s="8">
        <f>COUNTIF($V6:$AG6,1)</f>
        <v>5</v>
      </c>
      <c r="AN6">
        <v>6</v>
      </c>
      <c r="AO6">
        <f t="shared" si="0"/>
        <v>4932</v>
      </c>
    </row>
    <row r="7" spans="1:41">
      <c r="A7" s="3" t="s">
        <v>311</v>
      </c>
      <c r="B7" s="2" t="str" cm="1">
        <f t="array" ref="B7:C7">_xlfn.TEXTSPLIT(A7," ")</f>
        <v>2T453</v>
      </c>
      <c r="C7" s="2" t="str">
        <v>161</v>
      </c>
      <c r="D7" s="4" t="str" cm="1">
        <f t="array" ref="D7:H7">MID(B7,_xlfn.SEQUENCE(1,LEN(B7)),1)</f>
        <v>2</v>
      </c>
      <c r="E7" s="4" t="str">
        <v>T</v>
      </c>
      <c r="F7" s="4" t="str">
        <v>4</v>
      </c>
      <c r="G7" s="4" t="str">
        <v>5</v>
      </c>
      <c r="H7" s="4" t="str">
        <v>3</v>
      </c>
      <c r="I7" s="5">
        <f>COUNTIF(_xlfn.ANCHORARRAY($D7),"A")</f>
        <v>0</v>
      </c>
      <c r="J7" s="5">
        <f>COUNTIF(_xlfn.ANCHORARRAY($D7),"K")</f>
        <v>0</v>
      </c>
      <c r="K7" s="5">
        <f>COUNTIF(_xlfn.ANCHORARRAY($D7),"Q")</f>
        <v>0</v>
      </c>
      <c r="L7" s="5">
        <f>COUNTIF(_xlfn.ANCHORARRAY($D7),"J")</f>
        <v>0</v>
      </c>
      <c r="M7" s="5">
        <f>COUNTIF(_xlfn.ANCHORARRAY($D7),"T")</f>
        <v>1</v>
      </c>
      <c r="N7" s="5">
        <f>COUNTIF(_xlfn.ANCHORARRAY($D7),"9")</f>
        <v>0</v>
      </c>
      <c r="O7" s="5">
        <f>COUNTIF(_xlfn.ANCHORARRAY($D7),"8")</f>
        <v>0</v>
      </c>
      <c r="P7" s="5">
        <f>COUNTIF(_xlfn.ANCHORARRAY($D7),"7")</f>
        <v>0</v>
      </c>
      <c r="Q7" s="5">
        <f>COUNTIF(_xlfn.ANCHORARRAY($D7),"6")</f>
        <v>0</v>
      </c>
      <c r="R7" s="5">
        <f>COUNTIF(_xlfn.ANCHORARRAY($D7),"5")</f>
        <v>1</v>
      </c>
      <c r="S7" s="5">
        <f>COUNTIF(_xlfn.ANCHORARRAY($D7),"4")</f>
        <v>1</v>
      </c>
      <c r="T7" s="5">
        <f>COUNTIF(_xlfn.ANCHORARRAY($D7),"3")</f>
        <v>1</v>
      </c>
      <c r="U7" s="5">
        <f>COUNTIF(_xlfn.ANCHORARRAY($D7),"2")</f>
        <v>1</v>
      </c>
      <c r="V7" s="6">
        <f>I7 + IF($L7=0, 0,
                IF(I7=MAX($I7:$K7,$M7:$U7), L7,
                      0))</f>
        <v>0</v>
      </c>
      <c r="W7" s="6">
        <f>J7 + IF($L7=0, 0,
                  IF(J7=MAX($I7:$K7,$M7:$U7), IF(OR(J7=4,J7=3), L7,
                                                                                     IF(J7=2, IF(I7&lt;2, L7, 0),
                                                                                            IF(J7=1, IF(I7=0, L7, 0)))),
                         0))</f>
        <v>0</v>
      </c>
      <c r="X7" s="6">
        <f>K7 + IF($L7=0, 0,
                  IF(K7=MAX($I7:$K7,$M7:$U7), IF(OR(K7=4,K7=3), L7,
                                                                                      IF(K7=2, IF(MAX(I7:J7)&lt;2, L7,  0),
                                                                                            IF(K7=1, IF(MAX(I7:J7)=0, L7, 0),
                                                                                                  0))),
                          0))</f>
        <v>0</v>
      </c>
      <c r="Y7" s="6">
        <f>M7 + IF($L7=0, 0,
                    IF(M7=MAX($I7:$K7,$M7:$U7), IF(OR(M7=4,M7=3), L7,
                                                                                          IF(M7=2, IF(MAX($I7:$K7)&lt;2, L7, 0),
                                                                                                IF(M7=1, IF(MAX($I7:$K7)=0, L7, 0),
                                                                                                       0))),
                             0))</f>
        <v>1</v>
      </c>
      <c r="Z7" s="6">
        <f>N7 + IF($L7=0, 0,
                   IF(N7=MAX($I7:$K7,$M7:$U7), IF(OR(N7=4,N7=3), $L7,
                                                                                        IF(N7=2, IF(MAX($I7:$K7,$M7:M7)&lt;2, $L7, 0),
                                                                                               IF(N7=1, IF(MAX($I7:$K7,$M7:M7)=0, $L7,  0),
                                                                                                      0))),
                          0))</f>
        <v>0</v>
      </c>
      <c r="AA7" s="6">
        <f>O7 + IF($L7=0, 0,
                   IF(O7=MAX($I7:$K7,$M7:$U7), IF(OR(O7=4,O7=3), $L7,
                                                                                        IF(O7=2, IF(MAX($I7:$K7,$M7:N7)&lt;2, $L7, 0),
                                                                                               IF(O7=1, IF(MAX($I7:$K7,$M7:N7)=0, $L7,  0),
                                                                                                      0))),
                          0))</f>
        <v>0</v>
      </c>
      <c r="AB7" s="6">
        <f>P7 + IF($L7=0, 0,
                   IF(P7=MAX($I7:$K7,$M7:$U7), IF(OR(P7=4,P7=3), $L7,
                                                                                        IF(P7=2, IF(MAX($I7:$K7,$M7:O7)&lt;2, $L7, 0),
                                                                                               IF(P7=1, IF(MAX($I7:$K7,$M7:O7)=0, $L7,  0),
                                                                                                      0))),
                          0))</f>
        <v>0</v>
      </c>
      <c r="AC7" s="6">
        <f>Q7 + IF($L7=0, 0,
                   IF(Q7=MAX($I7:$K7,$M7:$U7), IF(OR(Q7=4,Q7=3), $L7,
                                                                                        IF(Q7=2, IF(MAX($I7:$K7,$M7:P7)&lt;2, $L7, 0),
                                                                                               IF(Q7=1, IF(MAX($I7:$K7,$M7:P7)=0, $L7,  0),
                                                                                                      0))),
                          0))</f>
        <v>0</v>
      </c>
      <c r="AD7" s="6">
        <f>R7 + IF($L7=0, 0,
                   IF(R7=MAX($I7:$K7,$M7:$U7), IF(OR(R7=4,R7=3), $L7,
                                                                                        IF(R7=2, IF(MAX($I7:$K7,$M7:Q7)&lt;2, $L7, 0),
                                                                                               IF(R7=1, IF(MAX($I7:$K7,$M7:Q7)=0, $L7,  0),
                                                                                                      0))),
                          0))</f>
        <v>1</v>
      </c>
      <c r="AE7" s="6">
        <f>S7 + IF($L7=0, 0,
                   IF(S7=MAX($I7:$K7,$M7:$U7), IF(OR(S7=4,S7=3), $L7,
                                                                                        IF(S7=2, IF(MAX($I7:$K7,$M7:R7)&lt;2, $L7, 0),
                                                                                               IF(S7=1, IF(MAX($I7:$K7,$M7:R7)=0, $L7,  0),
                                                                                                      0))),
                          0))</f>
        <v>1</v>
      </c>
      <c r="AF7" s="6">
        <f>T7 + IF($L7=0, 0,
                   IF(T7=MAX($I7:$K7,$M7:$U7), IF(OR(T7=4,T7=3), $L7,
                                                                                        IF(T7=2, IF(MAX($I7:$K7,$M7:S7)&lt;2, $L7, 0),
                                                                                               IF(T7=1, IF(MAX($I7:$K7,$M7:S7)=0, $L7,  0),
                                                                                                      0))),
                          0))</f>
        <v>1</v>
      </c>
      <c r="AG7" s="6">
        <f>U7 + IF($L7=0, 0,
                   IF(U7=MAX($I7:$K7,$M7:$U7), IF(OR(U7=4,U7=3), $L7,
                                                                                        IF(U7=2, IF(MAX($I7:$K7,$M7:T7)&lt;2, $L7, 0),
                                                                                               IF(U7=1, IF(MAX($I7:$K7,$M7:T7)=0, $L7,  0),
                                                                                                      0))),
                          0))</f>
        <v>1</v>
      </c>
      <c r="AH7" s="8">
        <f>COUNTIF($V7:$AG7,5)</f>
        <v>0</v>
      </c>
      <c r="AI7" s="8">
        <f>COUNTIF($V7:$AG7,4)</f>
        <v>0</v>
      </c>
      <c r="AJ7" s="8">
        <f>COUNTIFS($V7:$AG7,3,$V7:$AG7,2)</f>
        <v>0</v>
      </c>
      <c r="AK7" s="8">
        <f>IF(AJ7=0,COUNTIF($V7:$AG7,3),0)</f>
        <v>0</v>
      </c>
      <c r="AL7" s="8">
        <f>IF(AJ7=0,COUNTIF($V7:$AG7,2),0)</f>
        <v>0</v>
      </c>
      <c r="AM7" s="8">
        <f>COUNTIF($V7:$AG7,1)</f>
        <v>5</v>
      </c>
      <c r="AN7">
        <v>7</v>
      </c>
      <c r="AO7">
        <f t="shared" si="0"/>
        <v>1127</v>
      </c>
    </row>
    <row r="8" spans="1:41">
      <c r="A8" s="3" t="s">
        <v>959</v>
      </c>
      <c r="B8" s="2" t="str" cm="1">
        <f t="array" ref="B8:C8">_xlfn.TEXTSPLIT(A8," ")</f>
        <v>2T735</v>
      </c>
      <c r="C8" s="2" t="str">
        <v>435</v>
      </c>
      <c r="D8" s="4" t="str" cm="1">
        <f t="array" ref="D8:H8">MID(B8,_xlfn.SEQUENCE(1,LEN(B8)),1)</f>
        <v>2</v>
      </c>
      <c r="E8" s="4" t="str">
        <v>T</v>
      </c>
      <c r="F8" s="4" t="str">
        <v>7</v>
      </c>
      <c r="G8" s="4" t="str">
        <v>3</v>
      </c>
      <c r="H8" s="4" t="str">
        <v>5</v>
      </c>
      <c r="I8" s="5">
        <f>COUNTIF(_xlfn.ANCHORARRAY($D8),"A")</f>
        <v>0</v>
      </c>
      <c r="J8" s="5">
        <f>COUNTIF(_xlfn.ANCHORARRAY($D8),"K")</f>
        <v>0</v>
      </c>
      <c r="K8" s="5">
        <f>COUNTIF(_xlfn.ANCHORARRAY($D8),"Q")</f>
        <v>0</v>
      </c>
      <c r="L8" s="5">
        <f>COUNTIF(_xlfn.ANCHORARRAY($D8),"J")</f>
        <v>0</v>
      </c>
      <c r="M8" s="5">
        <f>COUNTIF(_xlfn.ANCHORARRAY($D8),"T")</f>
        <v>1</v>
      </c>
      <c r="N8" s="5">
        <f>COUNTIF(_xlfn.ANCHORARRAY($D8),"9")</f>
        <v>0</v>
      </c>
      <c r="O8" s="5">
        <f>COUNTIF(_xlfn.ANCHORARRAY($D8),"8")</f>
        <v>0</v>
      </c>
      <c r="P8" s="5">
        <f>COUNTIF(_xlfn.ANCHORARRAY($D8),"7")</f>
        <v>1</v>
      </c>
      <c r="Q8" s="5">
        <f>COUNTIF(_xlfn.ANCHORARRAY($D8),"6")</f>
        <v>0</v>
      </c>
      <c r="R8" s="5">
        <f>COUNTIF(_xlfn.ANCHORARRAY($D8),"5")</f>
        <v>1</v>
      </c>
      <c r="S8" s="5">
        <f>COUNTIF(_xlfn.ANCHORARRAY($D8),"4")</f>
        <v>0</v>
      </c>
      <c r="T8" s="5">
        <f>COUNTIF(_xlfn.ANCHORARRAY($D8),"3")</f>
        <v>1</v>
      </c>
      <c r="U8" s="5">
        <f>COUNTIF(_xlfn.ANCHORARRAY($D8),"2")</f>
        <v>1</v>
      </c>
      <c r="V8" s="6">
        <f>I8 + IF($L8=0, 0,
                IF(I8=MAX($I8:$K8,$M8:$U8), L8,
                      0))</f>
        <v>0</v>
      </c>
      <c r="W8" s="6">
        <f>J8 + IF($L8=0, 0,
                  IF(J8=MAX($I8:$K8,$M8:$U8), IF(OR(J8=4,J8=3), L8,
                                                                                     IF(J8=2, IF(I8&lt;2, L8, 0),
                                                                                            IF(J8=1, IF(I8=0, L8, 0)))),
                         0))</f>
        <v>0</v>
      </c>
      <c r="X8" s="6">
        <f>K8 + IF($L8=0, 0,
                  IF(K8=MAX($I8:$K8,$M8:$U8), IF(OR(K8=4,K8=3), L8,
                                                                                      IF(K8=2, IF(MAX(I8:J8)&lt;2, L8,  0),
                                                                                            IF(K8=1, IF(MAX(I8:J8)=0, L8, 0),
                                                                                                  0))),
                          0))</f>
        <v>0</v>
      </c>
      <c r="Y8" s="6">
        <f>M8 + IF($L8=0, 0,
                    IF(M8=MAX($I8:$K8,$M8:$U8), IF(OR(M8=4,M8=3), L8,
                                                                                          IF(M8=2, IF(MAX($I8:$K8)&lt;2, L8, 0),
                                                                                                IF(M8=1, IF(MAX($I8:$K8)=0, L8, 0),
                                                                                                       0))),
                             0))</f>
        <v>1</v>
      </c>
      <c r="Z8" s="6">
        <f>N8 + IF($L8=0, 0,
                   IF(N8=MAX($I8:$K8,$M8:$U8), IF(OR(N8=4,N8=3), $L8,
                                                                                        IF(N8=2, IF(MAX($I8:$K8,$M8:M8)&lt;2, $L8, 0),
                                                                                               IF(N8=1, IF(MAX($I8:$K8,$M8:M8)=0, $L8,  0),
                                                                                                      0))),
                          0))</f>
        <v>0</v>
      </c>
      <c r="AA8" s="6">
        <f>O8 + IF($L8=0, 0,
                   IF(O8=MAX($I8:$K8,$M8:$U8), IF(OR(O8=4,O8=3), $L8,
                                                                                        IF(O8=2, IF(MAX($I8:$K8,$M8:N8)&lt;2, $L8, 0),
                                                                                               IF(O8=1, IF(MAX($I8:$K8,$M8:N8)=0, $L8,  0),
                                                                                                      0))),
                          0))</f>
        <v>0</v>
      </c>
      <c r="AB8" s="6">
        <f>P8 + IF($L8=0, 0,
                   IF(P8=MAX($I8:$K8,$M8:$U8), IF(OR(P8=4,P8=3), $L8,
                                                                                        IF(P8=2, IF(MAX($I8:$K8,$M8:O8)&lt;2, $L8, 0),
                                                                                               IF(P8=1, IF(MAX($I8:$K8,$M8:O8)=0, $L8,  0),
                                                                                                      0))),
                          0))</f>
        <v>1</v>
      </c>
      <c r="AC8" s="6">
        <f>Q8 + IF($L8=0, 0,
                   IF(Q8=MAX($I8:$K8,$M8:$U8), IF(OR(Q8=4,Q8=3), $L8,
                                                                                        IF(Q8=2, IF(MAX($I8:$K8,$M8:P8)&lt;2, $L8, 0),
                                                                                               IF(Q8=1, IF(MAX($I8:$K8,$M8:P8)=0, $L8,  0),
                                                                                                      0))),
                          0))</f>
        <v>0</v>
      </c>
      <c r="AD8" s="6">
        <f>R8 + IF($L8=0, 0,
                   IF(R8=MAX($I8:$K8,$M8:$U8), IF(OR(R8=4,R8=3), $L8,
                                                                                        IF(R8=2, IF(MAX($I8:$K8,$M8:Q8)&lt;2, $L8, 0),
                                                                                               IF(R8=1, IF(MAX($I8:$K8,$M8:Q8)=0, $L8,  0),
                                                                                                      0))),
                          0))</f>
        <v>1</v>
      </c>
      <c r="AE8" s="6">
        <f>S8 + IF($L8=0, 0,
                   IF(S8=MAX($I8:$K8,$M8:$U8), IF(OR(S8=4,S8=3), $L8,
                                                                                        IF(S8=2, IF(MAX($I8:$K8,$M8:R8)&lt;2, $L8, 0),
                                                                                               IF(S8=1, IF(MAX($I8:$K8,$M8:R8)=0, $L8,  0),
                                                                                                      0))),
                          0))</f>
        <v>0</v>
      </c>
      <c r="AF8" s="6">
        <f>T8 + IF($L8=0, 0,
                   IF(T8=MAX($I8:$K8,$M8:$U8), IF(OR(T8=4,T8=3), $L8,
                                                                                        IF(T8=2, IF(MAX($I8:$K8,$M8:S8)&lt;2, $L8, 0),
                                                                                               IF(T8=1, IF(MAX($I8:$K8,$M8:S8)=0, $L8,  0),
                                                                                                      0))),
                          0))</f>
        <v>1</v>
      </c>
      <c r="AG8" s="6">
        <f>U8 + IF($L8=0, 0,
                   IF(U8=MAX($I8:$K8,$M8:$U8), IF(OR(U8=4,U8=3), $L8,
                                                                                        IF(U8=2, IF(MAX($I8:$K8,$M8:T8)&lt;2, $L8, 0),
                                                                                               IF(U8=1, IF(MAX($I8:$K8,$M8:T8)=0, $L8,  0),
                                                                                                      0))),
                          0))</f>
        <v>1</v>
      </c>
      <c r="AH8" s="8">
        <f>COUNTIF($V8:$AG8,5)</f>
        <v>0</v>
      </c>
      <c r="AI8" s="8">
        <f>COUNTIF($V8:$AG8,4)</f>
        <v>0</v>
      </c>
      <c r="AJ8" s="8">
        <f>COUNTIFS($V8:$AG8,3,$V8:$AG8,2)</f>
        <v>0</v>
      </c>
      <c r="AK8" s="8">
        <f>IF(AJ8=0,COUNTIF($V8:$AG8,3),0)</f>
        <v>0</v>
      </c>
      <c r="AL8" s="8">
        <f>IF(AJ8=0,COUNTIF($V8:$AG8,2),0)</f>
        <v>0</v>
      </c>
      <c r="AM8" s="8">
        <f>COUNTIF($V8:$AG8,1)</f>
        <v>5</v>
      </c>
      <c r="AN8">
        <v>8</v>
      </c>
      <c r="AO8">
        <f t="shared" si="0"/>
        <v>3480</v>
      </c>
    </row>
    <row r="9" spans="1:41">
      <c r="A9" s="2" t="s">
        <v>984</v>
      </c>
      <c r="B9" s="2" t="str" cm="1">
        <f t="array" ref="B9:C9">_xlfn.TEXTSPLIT(A9," ")</f>
        <v>2T873</v>
      </c>
      <c r="C9" s="2" t="str">
        <v>292</v>
      </c>
      <c r="D9" s="4" t="str" cm="1">
        <f t="array" ref="D9:H9">MID(B9,_xlfn.SEQUENCE(1,LEN(B9)),1)</f>
        <v>2</v>
      </c>
      <c r="E9" s="4" t="str">
        <v>T</v>
      </c>
      <c r="F9" s="4" t="str">
        <v>8</v>
      </c>
      <c r="G9" s="4" t="str">
        <v>7</v>
      </c>
      <c r="H9" s="4" t="str">
        <v>3</v>
      </c>
      <c r="I9" s="5">
        <f>COUNTIF(_xlfn.ANCHORARRAY($D9),"A")</f>
        <v>0</v>
      </c>
      <c r="J9" s="5">
        <f>COUNTIF(_xlfn.ANCHORARRAY($D9),"K")</f>
        <v>0</v>
      </c>
      <c r="K9" s="5">
        <f>COUNTIF(_xlfn.ANCHORARRAY($D9),"Q")</f>
        <v>0</v>
      </c>
      <c r="L9" s="5">
        <f>COUNTIF(_xlfn.ANCHORARRAY($D9),"J")</f>
        <v>0</v>
      </c>
      <c r="M9" s="5">
        <f>COUNTIF(_xlfn.ANCHORARRAY($D9),"T")</f>
        <v>1</v>
      </c>
      <c r="N9" s="5">
        <f>COUNTIF(_xlfn.ANCHORARRAY($D9),"9")</f>
        <v>0</v>
      </c>
      <c r="O9" s="5">
        <f>COUNTIF(_xlfn.ANCHORARRAY($D9),"8")</f>
        <v>1</v>
      </c>
      <c r="P9" s="5">
        <f>COUNTIF(_xlfn.ANCHORARRAY($D9),"7")</f>
        <v>1</v>
      </c>
      <c r="Q9" s="5">
        <f>COUNTIF(_xlfn.ANCHORARRAY($D9),"6")</f>
        <v>0</v>
      </c>
      <c r="R9" s="5">
        <f>COUNTIF(_xlfn.ANCHORARRAY($D9),"5")</f>
        <v>0</v>
      </c>
      <c r="S9" s="5">
        <f>COUNTIF(_xlfn.ANCHORARRAY($D9),"4")</f>
        <v>0</v>
      </c>
      <c r="T9" s="5">
        <f>COUNTIF(_xlfn.ANCHORARRAY($D9),"3")</f>
        <v>1</v>
      </c>
      <c r="U9" s="5">
        <f>COUNTIF(_xlfn.ANCHORARRAY($D9),"2")</f>
        <v>1</v>
      </c>
      <c r="V9" s="6">
        <f>I9 + IF($L9=0, 0,
                IF(I9=MAX($I9:$K9,$M9:$U9), L9,
                      0))</f>
        <v>0</v>
      </c>
      <c r="W9" s="6">
        <f>J9 + IF($L9=0, 0,
                  IF(J9=MAX($I9:$K9,$M9:$U9), IF(OR(J9=4,J9=3), L9,
                                                                                     IF(J9=2, IF(I9&lt;2, L9, 0),
                                                                                            IF(J9=1, IF(I9=0, L9, 0)))),
                         0))</f>
        <v>0</v>
      </c>
      <c r="X9" s="6">
        <f>K9 + IF($L9=0, 0,
                  IF(K9=MAX($I9:$K9,$M9:$U9), IF(OR(K9=4,K9=3), L9,
                                                                                      IF(K9=2, IF(MAX(I9:J9)&lt;2, L9,  0),
                                                                                            IF(K9=1, IF(MAX(I9:J9)=0, L9, 0),
                                                                                                  0))),
                          0))</f>
        <v>0</v>
      </c>
      <c r="Y9" s="6">
        <f>M9 + IF($L9=0, 0,
                    IF(M9=MAX($I9:$K9,$M9:$U9), IF(OR(M9=4,M9=3), L9,
                                                                                          IF(M9=2, IF(MAX($I9:$K9)&lt;2, L9, 0),
                                                                                                IF(M9=1, IF(MAX($I9:$K9)=0, L9, 0),
                                                                                                       0))),
                             0))</f>
        <v>1</v>
      </c>
      <c r="Z9" s="6">
        <f>N9 + IF($L9=0, 0,
                   IF(N9=MAX($I9:$K9,$M9:$U9), IF(OR(N9=4,N9=3), $L9,
                                                                                        IF(N9=2, IF(MAX($I9:$K9,$M9:M9)&lt;2, $L9, 0),
                                                                                               IF(N9=1, IF(MAX($I9:$K9,$M9:M9)=0, $L9,  0),
                                                                                                      0))),
                          0))</f>
        <v>0</v>
      </c>
      <c r="AA9" s="6">
        <f>O9 + IF($L9=0, 0,
                   IF(O9=MAX($I9:$K9,$M9:$U9), IF(OR(O9=4,O9=3), $L9,
                                                                                        IF(O9=2, IF(MAX($I9:$K9,$M9:N9)&lt;2, $L9, 0),
                                                                                               IF(O9=1, IF(MAX($I9:$K9,$M9:N9)=0, $L9,  0),
                                                                                                      0))),
                          0))</f>
        <v>1</v>
      </c>
      <c r="AB9" s="6">
        <f>P9 + IF($L9=0, 0,
                   IF(P9=MAX($I9:$K9,$M9:$U9), IF(OR(P9=4,P9=3), $L9,
                                                                                        IF(P9=2, IF(MAX($I9:$K9,$M9:O9)&lt;2, $L9, 0),
                                                                                               IF(P9=1, IF(MAX($I9:$K9,$M9:O9)=0, $L9,  0),
                                                                                                      0))),
                          0))</f>
        <v>1</v>
      </c>
      <c r="AC9" s="6">
        <f>Q9 + IF($L9=0, 0,
                   IF(Q9=MAX($I9:$K9,$M9:$U9), IF(OR(Q9=4,Q9=3), $L9,
                                                                                        IF(Q9=2, IF(MAX($I9:$K9,$M9:P9)&lt;2, $L9, 0),
                                                                                               IF(Q9=1, IF(MAX($I9:$K9,$M9:P9)=0, $L9,  0),
                                                                                                      0))),
                          0))</f>
        <v>0</v>
      </c>
      <c r="AD9" s="6">
        <f>R9 + IF($L9=0, 0,
                   IF(R9=MAX($I9:$K9,$M9:$U9), IF(OR(R9=4,R9=3), $L9,
                                                                                        IF(R9=2, IF(MAX($I9:$K9,$M9:Q9)&lt;2, $L9, 0),
                                                                                               IF(R9=1, IF(MAX($I9:$K9,$M9:Q9)=0, $L9,  0),
                                                                                                      0))),
                          0))</f>
        <v>0</v>
      </c>
      <c r="AE9" s="6">
        <f>S9 + IF($L9=0, 0,
                   IF(S9=MAX($I9:$K9,$M9:$U9), IF(OR(S9=4,S9=3), $L9,
                                                                                        IF(S9=2, IF(MAX($I9:$K9,$M9:R9)&lt;2, $L9, 0),
                                                                                               IF(S9=1, IF(MAX($I9:$K9,$M9:R9)=0, $L9,  0),
                                                                                                      0))),
                          0))</f>
        <v>0</v>
      </c>
      <c r="AF9" s="6">
        <f>T9 + IF($L9=0, 0,
                   IF(T9=MAX($I9:$K9,$M9:$U9), IF(OR(T9=4,T9=3), $L9,
                                                                                        IF(T9=2, IF(MAX($I9:$K9,$M9:S9)&lt;2, $L9, 0),
                                                                                               IF(T9=1, IF(MAX($I9:$K9,$M9:S9)=0, $L9,  0),
                                                                                                      0))),
                          0))</f>
        <v>1</v>
      </c>
      <c r="AG9" s="6">
        <f>U9 + IF($L9=0, 0,
                   IF(U9=MAX($I9:$K9,$M9:$U9), IF(OR(U9=4,U9=3), $L9,
                                                                                        IF(U9=2, IF(MAX($I9:$K9,$M9:T9)&lt;2, $L9, 0),
                                                                                               IF(U9=1, IF(MAX($I9:$K9,$M9:T9)=0, $L9,  0),
                                                                                                      0))),
                          0))</f>
        <v>1</v>
      </c>
      <c r="AH9" s="8">
        <f>COUNTIF($V9:$AG9,5)</f>
        <v>0</v>
      </c>
      <c r="AI9" s="8">
        <f>COUNTIF($V9:$AG9,4)</f>
        <v>0</v>
      </c>
      <c r="AJ9" s="8">
        <f>COUNTIFS($V9:$AG9,3,$V9:$AG9,2)</f>
        <v>0</v>
      </c>
      <c r="AK9" s="8">
        <f>IF(AJ9=0,COUNTIF($V9:$AG9,3),0)</f>
        <v>0</v>
      </c>
      <c r="AL9" s="8">
        <f>IF(AJ9=0,COUNTIF($V9:$AG9,2),0)</f>
        <v>0</v>
      </c>
      <c r="AM9" s="8">
        <f>COUNTIF($V9:$AG9,1)</f>
        <v>5</v>
      </c>
      <c r="AN9">
        <v>9</v>
      </c>
      <c r="AO9">
        <f t="shared" si="0"/>
        <v>2628</v>
      </c>
    </row>
    <row r="10" spans="1:41">
      <c r="A10" s="3" t="s">
        <v>697</v>
      </c>
      <c r="B10" s="2" t="str" cm="1">
        <f t="array" ref="B10:C10">_xlfn.TEXTSPLIT(A10," ")</f>
        <v>2Q978</v>
      </c>
      <c r="C10" s="2" t="str">
        <v>596</v>
      </c>
      <c r="D10" s="4" t="str" cm="1">
        <f t="array" ref="D10:H10">MID(B10,_xlfn.SEQUENCE(1,LEN(B10)),1)</f>
        <v>2</v>
      </c>
      <c r="E10" s="4" t="str">
        <v>Q</v>
      </c>
      <c r="F10" s="4" t="str">
        <v>9</v>
      </c>
      <c r="G10" s="4" t="str">
        <v>7</v>
      </c>
      <c r="H10" s="4" t="str">
        <v>8</v>
      </c>
      <c r="I10" s="5">
        <f>COUNTIF(_xlfn.ANCHORARRAY($D10),"A")</f>
        <v>0</v>
      </c>
      <c r="J10" s="5">
        <f>COUNTIF(_xlfn.ANCHORARRAY($D10),"K")</f>
        <v>0</v>
      </c>
      <c r="K10" s="5">
        <f>COUNTIF(_xlfn.ANCHORARRAY($D10),"Q")</f>
        <v>1</v>
      </c>
      <c r="L10" s="5">
        <f>COUNTIF(_xlfn.ANCHORARRAY($D10),"J")</f>
        <v>0</v>
      </c>
      <c r="M10" s="5">
        <f>COUNTIF(_xlfn.ANCHORARRAY($D10),"T")</f>
        <v>0</v>
      </c>
      <c r="N10" s="5">
        <f>COUNTIF(_xlfn.ANCHORARRAY($D10),"9")</f>
        <v>1</v>
      </c>
      <c r="O10" s="5">
        <f>COUNTIF(_xlfn.ANCHORARRAY($D10),"8")</f>
        <v>1</v>
      </c>
      <c r="P10" s="5">
        <f>COUNTIF(_xlfn.ANCHORARRAY($D10),"7")</f>
        <v>1</v>
      </c>
      <c r="Q10" s="5">
        <f>COUNTIF(_xlfn.ANCHORARRAY($D10),"6")</f>
        <v>0</v>
      </c>
      <c r="R10" s="5">
        <f>COUNTIF(_xlfn.ANCHORARRAY($D10),"5")</f>
        <v>0</v>
      </c>
      <c r="S10" s="5">
        <f>COUNTIF(_xlfn.ANCHORARRAY($D10),"4")</f>
        <v>0</v>
      </c>
      <c r="T10" s="5">
        <f>COUNTIF(_xlfn.ANCHORARRAY($D10),"3")</f>
        <v>0</v>
      </c>
      <c r="U10" s="5">
        <f>COUNTIF(_xlfn.ANCHORARRAY($D10),"2")</f>
        <v>1</v>
      </c>
      <c r="V10" s="6">
        <f>I10 + IF($L10=0, 0,
                IF(I10=MAX($I10:$K10,$M10:$U10), L10,
                      0))</f>
        <v>0</v>
      </c>
      <c r="W10" s="6">
        <f>J10 + IF($L10=0, 0,
                  IF(J10=MAX($I10:$K10,$M10:$U10), IF(OR(J10=4,J10=3), L10,
                                                                                     IF(J10=2, IF(I10&lt;2, L10, 0),
                                                                                            IF(J10=1, IF(I10=0, L10, 0)))),
                         0))</f>
        <v>0</v>
      </c>
      <c r="X10" s="6">
        <f>K10 + IF($L10=0, 0,
                  IF(K10=MAX($I10:$K10,$M10:$U10), IF(OR(K10=4,K10=3), L10,
                                                                                      IF(K10=2, IF(MAX(I10:J10)&lt;2, L10,  0),
                                                                                            IF(K10=1, IF(MAX(I10:J10)=0, L10, 0),
                                                                                                  0))),
                          0))</f>
        <v>1</v>
      </c>
      <c r="Y10" s="6">
        <f>M10 + IF($L10=0, 0,
                    IF(M10=MAX($I10:$K10,$M10:$U10), IF(OR(M10=4,M10=3), L10,
                                                                                          IF(M10=2, IF(MAX($I10:$K10)&lt;2, L10, 0),
                                                                                                IF(M10=1, IF(MAX($I10:$K10)=0, L10, 0),
                                                                                                       0))),
                             0))</f>
        <v>0</v>
      </c>
      <c r="Z10" s="6">
        <f>N10 + IF($L10=0, 0,
                   IF(N10=MAX($I10:$K10,$M10:$U10), IF(OR(N10=4,N10=3), $L10,
                                                                                        IF(N10=2, IF(MAX($I10:$K10,$M10:M10)&lt;2, $L10, 0),
                                                                                               IF(N10=1, IF(MAX($I10:$K10,$M10:M10)=0, $L10,  0),
                                                                                                      0))),
                          0))</f>
        <v>1</v>
      </c>
      <c r="AA10" s="6">
        <f>O10 + IF($L10=0, 0,
                   IF(O10=MAX($I10:$K10,$M10:$U10), IF(OR(O10=4,O10=3), $L10,
                                                                                        IF(O10=2, IF(MAX($I10:$K10,$M10:N10)&lt;2, $L10, 0),
                                                                                               IF(O10=1, IF(MAX($I10:$K10,$M10:N10)=0, $L10,  0),
                                                                                                      0))),
                          0))</f>
        <v>1</v>
      </c>
      <c r="AB10" s="6">
        <f>P10 + IF($L10=0, 0,
                   IF(P10=MAX($I10:$K10,$M10:$U10), IF(OR(P10=4,P10=3), $L10,
                                                                                        IF(P10=2, IF(MAX($I10:$K10,$M10:O10)&lt;2, $L10, 0),
                                                                                               IF(P10=1, IF(MAX($I10:$K10,$M10:O10)=0, $L10,  0),
                                                                                                      0))),
                          0))</f>
        <v>1</v>
      </c>
      <c r="AC10" s="6">
        <f>Q10 + IF($L10=0, 0,
                   IF(Q10=MAX($I10:$K10,$M10:$U10), IF(OR(Q10=4,Q10=3), $L10,
                                                                                        IF(Q10=2, IF(MAX($I10:$K10,$M10:P10)&lt;2, $L10, 0),
                                                                                               IF(Q10=1, IF(MAX($I10:$K10,$M10:P10)=0, $L10,  0),
                                                                                                      0))),
                          0))</f>
        <v>0</v>
      </c>
      <c r="AD10" s="6">
        <f>R10 + IF($L10=0, 0,
                   IF(R10=MAX($I10:$K10,$M10:$U10), IF(OR(R10=4,R10=3), $L10,
                                                                                        IF(R10=2, IF(MAX($I10:$K10,$M10:Q10)&lt;2, $L10, 0),
                                                                                               IF(R10=1, IF(MAX($I10:$K10,$M10:Q10)=0, $L10,  0),
                                                                                                      0))),
                          0))</f>
        <v>0</v>
      </c>
      <c r="AE10" s="6">
        <f>S10 + IF($L10=0, 0,
                   IF(S10=MAX($I10:$K10,$M10:$U10), IF(OR(S10=4,S10=3), $L10,
                                                                                        IF(S10=2, IF(MAX($I10:$K10,$M10:R10)&lt;2, $L10, 0),
                                                                                               IF(S10=1, IF(MAX($I10:$K10,$M10:R10)=0, $L10,  0),
                                                                                                      0))),
                          0))</f>
        <v>0</v>
      </c>
      <c r="AF10" s="6">
        <f>T10 + IF($L10=0, 0,
                   IF(T10=MAX($I10:$K10,$M10:$U10), IF(OR(T10=4,T10=3), $L10,
                                                                                        IF(T10=2, IF(MAX($I10:$K10,$M10:S10)&lt;2, $L10, 0),
                                                                                               IF(T10=1, IF(MAX($I10:$K10,$M10:S10)=0, $L10,  0),
                                                                                                      0))),
                          0))</f>
        <v>0</v>
      </c>
      <c r="AG10" s="6">
        <f>U10 + IF($L10=0, 0,
                   IF(U10=MAX($I10:$K10,$M10:$U10), IF(OR(U10=4,U10=3), $L10,
                                                                                        IF(U10=2, IF(MAX($I10:$K10,$M10:T10)&lt;2, $L10, 0),
                                                                                               IF(U10=1, IF(MAX($I10:$K10,$M10:T10)=0, $L10,  0),
                                                                                                      0))),
                          0))</f>
        <v>1</v>
      </c>
      <c r="AH10" s="8">
        <f>COUNTIF($V10:$AG10,5)</f>
        <v>0</v>
      </c>
      <c r="AI10" s="8">
        <f>COUNTIF($V10:$AG10,4)</f>
        <v>0</v>
      </c>
      <c r="AJ10" s="8">
        <f>COUNTIFS($V10:$AG10,3,$V10:$AG10,2)</f>
        <v>0</v>
      </c>
      <c r="AK10" s="8">
        <f>IF(AJ10=0,COUNTIF($V10:$AG10,3),0)</f>
        <v>0</v>
      </c>
      <c r="AL10" s="8">
        <f>IF(AJ10=0,COUNTIF($V10:$AG10,2),0)</f>
        <v>0</v>
      </c>
      <c r="AM10" s="8">
        <f>COUNTIF($V10:$AG10,1)</f>
        <v>5</v>
      </c>
      <c r="AN10">
        <v>10</v>
      </c>
      <c r="AO10">
        <f t="shared" si="0"/>
        <v>5960</v>
      </c>
    </row>
    <row r="11" spans="1:41">
      <c r="A11" s="3" t="s">
        <v>122</v>
      </c>
      <c r="B11" s="2" t="str" cm="1">
        <f t="array" ref="B11:C11">_xlfn.TEXTSPLIT(A11," ")</f>
        <v>2K634</v>
      </c>
      <c r="C11" s="2" t="str">
        <v>154</v>
      </c>
      <c r="D11" s="4" t="str" cm="1">
        <f t="array" ref="D11:H11">MID(B11,_xlfn.SEQUENCE(1,LEN(B11)),1)</f>
        <v>2</v>
      </c>
      <c r="E11" s="4" t="str">
        <v>K</v>
      </c>
      <c r="F11" s="4" t="str">
        <v>6</v>
      </c>
      <c r="G11" s="4" t="str">
        <v>3</v>
      </c>
      <c r="H11" s="4" t="str">
        <v>4</v>
      </c>
      <c r="I11" s="5">
        <f>COUNTIF(_xlfn.ANCHORARRAY($D11),"A")</f>
        <v>0</v>
      </c>
      <c r="J11" s="5">
        <f>COUNTIF(_xlfn.ANCHORARRAY($D11),"K")</f>
        <v>1</v>
      </c>
      <c r="K11" s="5">
        <f>COUNTIF(_xlfn.ANCHORARRAY($D11),"Q")</f>
        <v>0</v>
      </c>
      <c r="L11" s="5">
        <f>COUNTIF(_xlfn.ANCHORARRAY($D11),"J")</f>
        <v>0</v>
      </c>
      <c r="M11" s="5">
        <f>COUNTIF(_xlfn.ANCHORARRAY($D11),"T")</f>
        <v>0</v>
      </c>
      <c r="N11" s="5">
        <f>COUNTIF(_xlfn.ANCHORARRAY($D11),"9")</f>
        <v>0</v>
      </c>
      <c r="O11" s="5">
        <f>COUNTIF(_xlfn.ANCHORARRAY($D11),"8")</f>
        <v>0</v>
      </c>
      <c r="P11" s="5">
        <f>COUNTIF(_xlfn.ANCHORARRAY($D11),"7")</f>
        <v>0</v>
      </c>
      <c r="Q11" s="5">
        <f>COUNTIF(_xlfn.ANCHORARRAY($D11),"6")</f>
        <v>1</v>
      </c>
      <c r="R11" s="5">
        <f>COUNTIF(_xlfn.ANCHORARRAY($D11),"5")</f>
        <v>0</v>
      </c>
      <c r="S11" s="5">
        <f>COUNTIF(_xlfn.ANCHORARRAY($D11),"4")</f>
        <v>1</v>
      </c>
      <c r="T11" s="5">
        <f>COUNTIF(_xlfn.ANCHORARRAY($D11),"3")</f>
        <v>1</v>
      </c>
      <c r="U11" s="5">
        <f>COUNTIF(_xlfn.ANCHORARRAY($D11),"2")</f>
        <v>1</v>
      </c>
      <c r="V11" s="6">
        <f>I11 + IF($L11=0, 0,
                IF(I11=MAX($I11:$K11,$M11:$U11), L11,
                      0))</f>
        <v>0</v>
      </c>
      <c r="W11" s="6">
        <f>J11 + IF($L11=0, 0,
                  IF(J11=MAX($I11:$K11,$M11:$U11), IF(OR(J11=4,J11=3), L11,
                                                                                     IF(J11=2, IF(I11&lt;2, L11, 0),
                                                                                            IF(J11=1, IF(I11=0, L11, 0)))),
                         0))</f>
        <v>1</v>
      </c>
      <c r="X11" s="6">
        <f>K11 + IF($L11=0, 0,
                  IF(K11=MAX($I11:$K11,$M11:$U11), IF(OR(K11=4,K11=3), L11,
                                                                                      IF(K11=2, IF(MAX(I11:J11)&lt;2, L11,  0),
                                                                                            IF(K11=1, IF(MAX(I11:J11)=0, L11, 0),
                                                                                                  0))),
                          0))</f>
        <v>0</v>
      </c>
      <c r="Y11" s="6">
        <f>M11 + IF($L11=0, 0,
                    IF(M11=MAX($I11:$K11,$M11:$U11), IF(OR(M11=4,M11=3), L11,
                                                                                          IF(M11=2, IF(MAX($I11:$K11)&lt;2, L11, 0),
                                                                                                IF(M11=1, IF(MAX($I11:$K11)=0, L11, 0),
                                                                                                       0))),
                             0))</f>
        <v>0</v>
      </c>
      <c r="Z11" s="6">
        <f>N11 + IF($L11=0, 0,
                   IF(N11=MAX($I11:$K11,$M11:$U11), IF(OR(N11=4,N11=3), $L11,
                                                                                        IF(N11=2, IF(MAX($I11:$K11,$M11:M11)&lt;2, $L11, 0),
                                                                                               IF(N11=1, IF(MAX($I11:$K11,$M11:M11)=0, $L11,  0),
                                                                                                      0))),
                          0))</f>
        <v>0</v>
      </c>
      <c r="AA11" s="6">
        <f>O11 + IF($L11=0, 0,
                   IF(O11=MAX($I11:$K11,$M11:$U11), IF(OR(O11=4,O11=3), $L11,
                                                                                        IF(O11=2, IF(MAX($I11:$K11,$M11:N11)&lt;2, $L11, 0),
                                                                                               IF(O11=1, IF(MAX($I11:$K11,$M11:N11)=0, $L11,  0),
                                                                                                      0))),
                          0))</f>
        <v>0</v>
      </c>
      <c r="AB11" s="6">
        <f>P11 + IF($L11=0, 0,
                   IF(P11=MAX($I11:$K11,$M11:$U11), IF(OR(P11=4,P11=3), $L11,
                                                                                        IF(P11=2, IF(MAX($I11:$K11,$M11:O11)&lt;2, $L11, 0),
                                                                                               IF(P11=1, IF(MAX($I11:$K11,$M11:O11)=0, $L11,  0),
                                                                                                      0))),
                          0))</f>
        <v>0</v>
      </c>
      <c r="AC11" s="6">
        <f>Q11 + IF($L11=0, 0,
                   IF(Q11=MAX($I11:$K11,$M11:$U11), IF(OR(Q11=4,Q11=3), $L11,
                                                                                        IF(Q11=2, IF(MAX($I11:$K11,$M11:P11)&lt;2, $L11, 0),
                                                                                               IF(Q11=1, IF(MAX($I11:$K11,$M11:P11)=0, $L11,  0),
                                                                                                      0))),
                          0))</f>
        <v>1</v>
      </c>
      <c r="AD11" s="6">
        <f>R11 + IF($L11=0, 0,
                   IF(R11=MAX($I11:$K11,$M11:$U11), IF(OR(R11=4,R11=3), $L11,
                                                                                        IF(R11=2, IF(MAX($I11:$K11,$M11:Q11)&lt;2, $L11, 0),
                                                                                               IF(R11=1, IF(MAX($I11:$K11,$M11:Q11)=0, $L11,  0),
                                                                                                      0))),
                          0))</f>
        <v>0</v>
      </c>
      <c r="AE11" s="6">
        <f>S11 + IF($L11=0, 0,
                   IF(S11=MAX($I11:$K11,$M11:$U11), IF(OR(S11=4,S11=3), $L11,
                                                                                        IF(S11=2, IF(MAX($I11:$K11,$M11:R11)&lt;2, $L11, 0),
                                                                                               IF(S11=1, IF(MAX($I11:$K11,$M11:R11)=0, $L11,  0),
                                                                                                      0))),
                          0))</f>
        <v>1</v>
      </c>
      <c r="AF11" s="6">
        <f>T11 + IF($L11=0, 0,
                   IF(T11=MAX($I11:$K11,$M11:$U11), IF(OR(T11=4,T11=3), $L11,
                                                                                        IF(T11=2, IF(MAX($I11:$K11,$M11:S11)&lt;2, $L11, 0),
                                                                                               IF(T11=1, IF(MAX($I11:$K11,$M11:S11)=0, $L11,  0),
                                                                                                      0))),
                          0))</f>
        <v>1</v>
      </c>
      <c r="AG11" s="6">
        <f>U11 + IF($L11=0, 0,
                   IF(U11=MAX($I11:$K11,$M11:$U11), IF(OR(U11=4,U11=3), $L11,
                                                                                        IF(U11=2, IF(MAX($I11:$K11,$M11:T11)&lt;2, $L11, 0),
                                                                                               IF(U11=1, IF(MAX($I11:$K11,$M11:T11)=0, $L11,  0),
                                                                                                      0))),
                          0))</f>
        <v>1</v>
      </c>
      <c r="AH11" s="8">
        <f>COUNTIF($V11:$AG11,5)</f>
        <v>0</v>
      </c>
      <c r="AI11" s="8">
        <f>COUNTIF($V11:$AG11,4)</f>
        <v>0</v>
      </c>
      <c r="AJ11" s="8">
        <f>COUNTIFS($V11:$AG11,3,$V11:$AG11,2)</f>
        <v>0</v>
      </c>
      <c r="AK11" s="8">
        <f>IF(AJ11=0,COUNTIF($V11:$AG11,3),0)</f>
        <v>0</v>
      </c>
      <c r="AL11" s="8">
        <f>IF(AJ11=0,COUNTIF($V11:$AG11,2),0)</f>
        <v>0</v>
      </c>
      <c r="AM11" s="8">
        <f>COUNTIF($V11:$AG11,1)</f>
        <v>5</v>
      </c>
      <c r="AN11">
        <v>11</v>
      </c>
      <c r="AO11">
        <f t="shared" si="0"/>
        <v>1694</v>
      </c>
    </row>
    <row r="12" spans="1:41">
      <c r="A12" s="3" t="s">
        <v>746</v>
      </c>
      <c r="B12" s="2" t="str" cm="1">
        <f t="array" ref="B12:C12">_xlfn.TEXTSPLIT(A12," ")</f>
        <v>32465</v>
      </c>
      <c r="C12" s="2" t="str">
        <v>659</v>
      </c>
      <c r="D12" s="4" t="str" cm="1">
        <f t="array" ref="D12:H12">MID(B12,_xlfn.SEQUENCE(1,LEN(B12)),1)</f>
        <v>3</v>
      </c>
      <c r="E12" s="4" t="str">
        <v>2</v>
      </c>
      <c r="F12" s="4" t="str">
        <v>4</v>
      </c>
      <c r="G12" s="4" t="str">
        <v>6</v>
      </c>
      <c r="H12" s="4" t="str">
        <v>5</v>
      </c>
      <c r="I12" s="5">
        <f>COUNTIF(_xlfn.ANCHORARRAY($D12),"A")</f>
        <v>0</v>
      </c>
      <c r="J12" s="5">
        <f>COUNTIF(_xlfn.ANCHORARRAY($D12),"K")</f>
        <v>0</v>
      </c>
      <c r="K12" s="5">
        <f>COUNTIF(_xlfn.ANCHORARRAY($D12),"Q")</f>
        <v>0</v>
      </c>
      <c r="L12" s="5">
        <f>COUNTIF(_xlfn.ANCHORARRAY($D12),"J")</f>
        <v>0</v>
      </c>
      <c r="M12" s="5">
        <f>COUNTIF(_xlfn.ANCHORARRAY($D12),"T")</f>
        <v>0</v>
      </c>
      <c r="N12" s="5">
        <f>COUNTIF(_xlfn.ANCHORARRAY($D12),"9")</f>
        <v>0</v>
      </c>
      <c r="O12" s="5">
        <f>COUNTIF(_xlfn.ANCHORARRAY($D12),"8")</f>
        <v>0</v>
      </c>
      <c r="P12" s="5">
        <f>COUNTIF(_xlfn.ANCHORARRAY($D12),"7")</f>
        <v>0</v>
      </c>
      <c r="Q12" s="5">
        <f>COUNTIF(_xlfn.ANCHORARRAY($D12),"6")</f>
        <v>1</v>
      </c>
      <c r="R12" s="5">
        <f>COUNTIF(_xlfn.ANCHORARRAY($D12),"5")</f>
        <v>1</v>
      </c>
      <c r="S12" s="5">
        <f>COUNTIF(_xlfn.ANCHORARRAY($D12),"4")</f>
        <v>1</v>
      </c>
      <c r="T12" s="5">
        <f>COUNTIF(_xlfn.ANCHORARRAY($D12),"3")</f>
        <v>1</v>
      </c>
      <c r="U12" s="5">
        <f>COUNTIF(_xlfn.ANCHORARRAY($D12),"2")</f>
        <v>1</v>
      </c>
      <c r="V12" s="6">
        <f>I12 + IF($L12=0, 0,
                IF(I12=MAX($I12:$K12,$M12:$U12), L12,
                      0))</f>
        <v>0</v>
      </c>
      <c r="W12" s="6">
        <f>J12 + IF($L12=0, 0,
                  IF(J12=MAX($I12:$K12,$M12:$U12), IF(OR(J12=4,J12=3), L12,
                                                                                     IF(J12=2, IF(I12&lt;2, L12, 0),
                                                                                            IF(J12=1, IF(I12=0, L12, 0)))),
                         0))</f>
        <v>0</v>
      </c>
      <c r="X12" s="6">
        <f>K12 + IF($L12=0, 0,
                  IF(K12=MAX($I12:$K12,$M12:$U12), IF(OR(K12=4,K12=3), L12,
                                                                                      IF(K12=2, IF(MAX(I12:J12)&lt;2, L12,  0),
                                                                                            IF(K12=1, IF(MAX(I12:J12)=0, L12, 0),
                                                                                                  0))),
                          0))</f>
        <v>0</v>
      </c>
      <c r="Y12" s="6">
        <f>M12 + IF($L12=0, 0,
                    IF(M12=MAX($I12:$K12,$M12:$U12), IF(OR(M12=4,M12=3), L12,
                                                                                          IF(M12=2, IF(MAX($I12:$K12)&lt;2, L12, 0),
                                                                                                IF(M12=1, IF(MAX($I12:$K12)=0, L12, 0),
                                                                                                       0))),
                             0))</f>
        <v>0</v>
      </c>
      <c r="Z12" s="6">
        <f>N12 + IF($L12=0, 0,
                   IF(N12=MAX($I12:$K12,$M12:$U12), IF(OR(N12=4,N12=3), $L12,
                                                                                        IF(N12=2, IF(MAX($I12:$K12,$M12:M12)&lt;2, $L12, 0),
                                                                                               IF(N12=1, IF(MAX($I12:$K12,$M12:M12)=0, $L12,  0),
                                                                                                      0))),
                          0))</f>
        <v>0</v>
      </c>
      <c r="AA12" s="6">
        <f>O12 + IF($L12=0, 0,
                   IF(O12=MAX($I12:$K12,$M12:$U12), IF(OR(O12=4,O12=3), $L12,
                                                                                        IF(O12=2, IF(MAX($I12:$K12,$M12:N12)&lt;2, $L12, 0),
                                                                                               IF(O12=1, IF(MAX($I12:$K12,$M12:N12)=0, $L12,  0),
                                                                                                      0))),
                          0))</f>
        <v>0</v>
      </c>
      <c r="AB12" s="6">
        <f>P12 + IF($L12=0, 0,
                   IF(P12=MAX($I12:$K12,$M12:$U12), IF(OR(P12=4,P12=3), $L12,
                                                                                        IF(P12=2, IF(MAX($I12:$K12,$M12:O12)&lt;2, $L12, 0),
                                                                                               IF(P12=1, IF(MAX($I12:$K12,$M12:O12)=0, $L12,  0),
                                                                                                      0))),
                          0))</f>
        <v>0</v>
      </c>
      <c r="AC12" s="6">
        <f>Q12 + IF($L12=0, 0,
                   IF(Q12=MAX($I12:$K12,$M12:$U12), IF(OR(Q12=4,Q12=3), $L12,
                                                                                        IF(Q12=2, IF(MAX($I12:$K12,$M12:P12)&lt;2, $L12, 0),
                                                                                               IF(Q12=1, IF(MAX($I12:$K12,$M12:P12)=0, $L12,  0),
                                                                                                      0))),
                          0))</f>
        <v>1</v>
      </c>
      <c r="AD12" s="6">
        <f>R12 + IF($L12=0, 0,
                   IF(R12=MAX($I12:$K12,$M12:$U12), IF(OR(R12=4,R12=3), $L12,
                                                                                        IF(R12=2, IF(MAX($I12:$K12,$M12:Q12)&lt;2, $L12, 0),
                                                                                               IF(R12=1, IF(MAX($I12:$K12,$M12:Q12)=0, $L12,  0),
                                                                                                      0))),
                          0))</f>
        <v>1</v>
      </c>
      <c r="AE12" s="6">
        <f>S12 + IF($L12=0, 0,
                   IF(S12=MAX($I12:$K12,$M12:$U12), IF(OR(S12=4,S12=3), $L12,
                                                                                        IF(S12=2, IF(MAX($I12:$K12,$M12:R12)&lt;2, $L12, 0),
                                                                                               IF(S12=1, IF(MAX($I12:$K12,$M12:R12)=0, $L12,  0),
                                                                                                      0))),
                          0))</f>
        <v>1</v>
      </c>
      <c r="AF12" s="6">
        <f>T12 + IF($L12=0, 0,
                   IF(T12=MAX($I12:$K12,$M12:$U12), IF(OR(T12=4,T12=3), $L12,
                                                                                        IF(T12=2, IF(MAX($I12:$K12,$M12:S12)&lt;2, $L12, 0),
                                                                                               IF(T12=1, IF(MAX($I12:$K12,$M12:S12)=0, $L12,  0),
                                                                                                      0))),
                          0))</f>
        <v>1</v>
      </c>
      <c r="AG12" s="6">
        <f>U12 + IF($L12=0, 0,
                   IF(U12=MAX($I12:$K12,$M12:$U12), IF(OR(U12=4,U12=3), $L12,
                                                                                        IF(U12=2, IF(MAX($I12:$K12,$M12:T12)&lt;2, $L12, 0),
                                                                                               IF(U12=1, IF(MAX($I12:$K12,$M12:T12)=0, $L12,  0),
                                                                                                      0))),
                          0))</f>
        <v>1</v>
      </c>
      <c r="AH12" s="8">
        <f>COUNTIF($V12:$AG12,5)</f>
        <v>0</v>
      </c>
      <c r="AI12" s="8">
        <f>COUNTIF($V12:$AG12,4)</f>
        <v>0</v>
      </c>
      <c r="AJ12" s="8">
        <f>COUNTIFS($V12:$AG12,3,$V12:$AG12,2)</f>
        <v>0</v>
      </c>
      <c r="AK12" s="8">
        <f>IF(AJ12=0,COUNTIF($V12:$AG12,3),0)</f>
        <v>0</v>
      </c>
      <c r="AL12" s="8">
        <f>IF(AJ12=0,COUNTIF($V12:$AG12,2),0)</f>
        <v>0</v>
      </c>
      <c r="AM12" s="8">
        <f>COUNTIF($V12:$AG12,1)</f>
        <v>5</v>
      </c>
      <c r="AN12">
        <v>12</v>
      </c>
      <c r="AO12">
        <f t="shared" si="0"/>
        <v>7908</v>
      </c>
    </row>
    <row r="13" spans="1:41">
      <c r="A13" s="3" t="s">
        <v>552</v>
      </c>
      <c r="B13" s="2" t="str" cm="1">
        <f t="array" ref="B13:C13">_xlfn.TEXTSPLIT(A13," ")</f>
        <v>32584</v>
      </c>
      <c r="C13" s="2" t="str">
        <v>809</v>
      </c>
      <c r="D13" s="4" t="str" cm="1">
        <f t="array" ref="D13:H13">MID(B13,_xlfn.SEQUENCE(1,LEN(B13)),1)</f>
        <v>3</v>
      </c>
      <c r="E13" s="4" t="str">
        <v>2</v>
      </c>
      <c r="F13" s="4" t="str">
        <v>5</v>
      </c>
      <c r="G13" s="4" t="str">
        <v>8</v>
      </c>
      <c r="H13" s="4" t="str">
        <v>4</v>
      </c>
      <c r="I13" s="5">
        <f>COUNTIF(_xlfn.ANCHORARRAY($D13),"A")</f>
        <v>0</v>
      </c>
      <c r="J13" s="5">
        <f>COUNTIF(_xlfn.ANCHORARRAY($D13),"K")</f>
        <v>0</v>
      </c>
      <c r="K13" s="5">
        <f>COUNTIF(_xlfn.ANCHORARRAY($D13),"Q")</f>
        <v>0</v>
      </c>
      <c r="L13" s="5">
        <f>COUNTIF(_xlfn.ANCHORARRAY($D13),"J")</f>
        <v>0</v>
      </c>
      <c r="M13" s="5">
        <f>COUNTIF(_xlfn.ANCHORARRAY($D13),"T")</f>
        <v>0</v>
      </c>
      <c r="N13" s="5">
        <f>COUNTIF(_xlfn.ANCHORARRAY($D13),"9")</f>
        <v>0</v>
      </c>
      <c r="O13" s="5">
        <f>COUNTIF(_xlfn.ANCHORARRAY($D13),"8")</f>
        <v>1</v>
      </c>
      <c r="P13" s="5">
        <f>COUNTIF(_xlfn.ANCHORARRAY($D13),"7")</f>
        <v>0</v>
      </c>
      <c r="Q13" s="5">
        <f>COUNTIF(_xlfn.ANCHORARRAY($D13),"6")</f>
        <v>0</v>
      </c>
      <c r="R13" s="5">
        <f>COUNTIF(_xlfn.ANCHORARRAY($D13),"5")</f>
        <v>1</v>
      </c>
      <c r="S13" s="5">
        <f>COUNTIF(_xlfn.ANCHORARRAY($D13),"4")</f>
        <v>1</v>
      </c>
      <c r="T13" s="5">
        <f>COUNTIF(_xlfn.ANCHORARRAY($D13),"3")</f>
        <v>1</v>
      </c>
      <c r="U13" s="5">
        <f>COUNTIF(_xlfn.ANCHORARRAY($D13),"2")</f>
        <v>1</v>
      </c>
      <c r="V13" s="6">
        <f>I13 + IF($L13=0, 0,
                IF(I13=MAX($I13:$K13,$M13:$U13), L13,
                      0))</f>
        <v>0</v>
      </c>
      <c r="W13" s="6">
        <f>J13 + IF($L13=0, 0,
                  IF(J13=MAX($I13:$K13,$M13:$U13), IF(OR(J13=4,J13=3), L13,
                                                                                     IF(J13=2, IF(I13&lt;2, L13, 0),
                                                                                            IF(J13=1, IF(I13=0, L13, 0)))),
                         0))</f>
        <v>0</v>
      </c>
      <c r="X13" s="6">
        <f>K13 + IF($L13=0, 0,
                  IF(K13=MAX($I13:$K13,$M13:$U13), IF(OR(K13=4,K13=3), L13,
                                                                                      IF(K13=2, IF(MAX(I13:J13)&lt;2, L13,  0),
                                                                                            IF(K13=1, IF(MAX(I13:J13)=0, L13, 0),
                                                                                                  0))),
                          0))</f>
        <v>0</v>
      </c>
      <c r="Y13" s="6">
        <f>M13 + IF($L13=0, 0,
                    IF(M13=MAX($I13:$K13,$M13:$U13), IF(OR(M13=4,M13=3), L13,
                                                                                          IF(M13=2, IF(MAX($I13:$K13)&lt;2, L13, 0),
                                                                                                IF(M13=1, IF(MAX($I13:$K13)=0, L13, 0),
                                                                                                       0))),
                             0))</f>
        <v>0</v>
      </c>
      <c r="Z13" s="6">
        <f>N13 + IF($L13=0, 0,
                   IF(N13=MAX($I13:$K13,$M13:$U13), IF(OR(N13=4,N13=3), $L13,
                                                                                        IF(N13=2, IF(MAX($I13:$K13,$M13:M13)&lt;2, $L13, 0),
                                                                                               IF(N13=1, IF(MAX($I13:$K13,$M13:M13)=0, $L13,  0),
                                                                                                      0))),
                          0))</f>
        <v>0</v>
      </c>
      <c r="AA13" s="6">
        <f>O13 + IF($L13=0, 0,
                   IF(O13=MAX($I13:$K13,$M13:$U13), IF(OR(O13=4,O13=3), $L13,
                                                                                        IF(O13=2, IF(MAX($I13:$K13,$M13:N13)&lt;2, $L13, 0),
                                                                                               IF(O13=1, IF(MAX($I13:$K13,$M13:N13)=0, $L13,  0),
                                                                                                      0))),
                          0))</f>
        <v>1</v>
      </c>
      <c r="AB13" s="6">
        <f>P13 + IF($L13=0, 0,
                   IF(P13=MAX($I13:$K13,$M13:$U13), IF(OR(P13=4,P13=3), $L13,
                                                                                        IF(P13=2, IF(MAX($I13:$K13,$M13:O13)&lt;2, $L13, 0),
                                                                                               IF(P13=1, IF(MAX($I13:$K13,$M13:O13)=0, $L13,  0),
                                                                                                      0))),
                          0))</f>
        <v>0</v>
      </c>
      <c r="AC13" s="6">
        <f>Q13 + IF($L13=0, 0,
                   IF(Q13=MAX($I13:$K13,$M13:$U13), IF(OR(Q13=4,Q13=3), $L13,
                                                                                        IF(Q13=2, IF(MAX($I13:$K13,$M13:P13)&lt;2, $L13, 0),
                                                                                               IF(Q13=1, IF(MAX($I13:$K13,$M13:P13)=0, $L13,  0),
                                                                                                      0))),
                          0))</f>
        <v>0</v>
      </c>
      <c r="AD13" s="6">
        <f>R13 + IF($L13=0, 0,
                   IF(R13=MAX($I13:$K13,$M13:$U13), IF(OR(R13=4,R13=3), $L13,
                                                                                        IF(R13=2, IF(MAX($I13:$K13,$M13:Q13)&lt;2, $L13, 0),
                                                                                               IF(R13=1, IF(MAX($I13:$K13,$M13:Q13)=0, $L13,  0),
                                                                                                      0))),
                          0))</f>
        <v>1</v>
      </c>
      <c r="AE13" s="6">
        <f>S13 + IF($L13=0, 0,
                   IF(S13=MAX($I13:$K13,$M13:$U13), IF(OR(S13=4,S13=3), $L13,
                                                                                        IF(S13=2, IF(MAX($I13:$K13,$M13:R13)&lt;2, $L13, 0),
                                                                                               IF(S13=1, IF(MAX($I13:$K13,$M13:R13)=0, $L13,  0),
                                                                                                      0))),
                          0))</f>
        <v>1</v>
      </c>
      <c r="AF13" s="6">
        <f>T13 + IF($L13=0, 0,
                   IF(T13=MAX($I13:$K13,$M13:$U13), IF(OR(T13=4,T13=3), $L13,
                                                                                        IF(T13=2, IF(MAX($I13:$K13,$M13:S13)&lt;2, $L13, 0),
                                                                                               IF(T13=1, IF(MAX($I13:$K13,$M13:S13)=0, $L13,  0),
                                                                                                      0))),
                          0))</f>
        <v>1</v>
      </c>
      <c r="AG13" s="6">
        <f>U13 + IF($L13=0, 0,
                   IF(U13=MAX($I13:$K13,$M13:$U13), IF(OR(U13=4,U13=3), $L13,
                                                                                        IF(U13=2, IF(MAX($I13:$K13,$M13:T13)&lt;2, $L13, 0),
                                                                                               IF(U13=1, IF(MAX($I13:$K13,$M13:T13)=0, $L13,  0),
                                                                                                      0))),
                          0))</f>
        <v>1</v>
      </c>
      <c r="AH13" s="8">
        <f>COUNTIF($V13:$AG13,5)</f>
        <v>0</v>
      </c>
      <c r="AI13" s="8">
        <f>COUNTIF($V13:$AG13,4)</f>
        <v>0</v>
      </c>
      <c r="AJ13" s="8">
        <f>COUNTIFS($V13:$AG13,3,$V13:$AG13,2)</f>
        <v>0</v>
      </c>
      <c r="AK13" s="8">
        <f>IF(AJ13=0,COUNTIF($V13:$AG13,3),0)</f>
        <v>0</v>
      </c>
      <c r="AL13" s="8">
        <f>IF(AJ13=0,COUNTIF($V13:$AG13,2),0)</f>
        <v>0</v>
      </c>
      <c r="AM13" s="8">
        <f>COUNTIF($V13:$AG13,1)</f>
        <v>5</v>
      </c>
      <c r="AN13">
        <v>13</v>
      </c>
      <c r="AO13">
        <f t="shared" si="0"/>
        <v>10517</v>
      </c>
    </row>
    <row r="14" spans="1:41">
      <c r="A14" s="2" t="s">
        <v>994</v>
      </c>
      <c r="B14" s="2" t="str" cm="1">
        <f t="array" ref="B14:C14">_xlfn.TEXTSPLIT(A14," ")</f>
        <v>329K6</v>
      </c>
      <c r="C14" s="2" t="str">
        <v>444</v>
      </c>
      <c r="D14" s="4" t="str" cm="1">
        <f t="array" ref="D14:H14">MID(B14,_xlfn.SEQUENCE(1,LEN(B14)),1)</f>
        <v>3</v>
      </c>
      <c r="E14" s="4" t="str">
        <v>2</v>
      </c>
      <c r="F14" s="4" t="str">
        <v>9</v>
      </c>
      <c r="G14" s="4" t="str">
        <v>K</v>
      </c>
      <c r="H14" s="4" t="str">
        <v>6</v>
      </c>
      <c r="I14" s="5">
        <f>COUNTIF(_xlfn.ANCHORARRAY($D14),"A")</f>
        <v>0</v>
      </c>
      <c r="J14" s="5">
        <f>COUNTIF(_xlfn.ANCHORARRAY($D14),"K")</f>
        <v>1</v>
      </c>
      <c r="K14" s="5">
        <f>COUNTIF(_xlfn.ANCHORARRAY($D14),"Q")</f>
        <v>0</v>
      </c>
      <c r="L14" s="5">
        <f>COUNTIF(_xlfn.ANCHORARRAY($D14),"J")</f>
        <v>0</v>
      </c>
      <c r="M14" s="5">
        <f>COUNTIF(_xlfn.ANCHORARRAY($D14),"T")</f>
        <v>0</v>
      </c>
      <c r="N14" s="5">
        <f>COUNTIF(_xlfn.ANCHORARRAY($D14),"9")</f>
        <v>1</v>
      </c>
      <c r="O14" s="5">
        <f>COUNTIF(_xlfn.ANCHORARRAY($D14),"8")</f>
        <v>0</v>
      </c>
      <c r="P14" s="5">
        <f>COUNTIF(_xlfn.ANCHORARRAY($D14),"7")</f>
        <v>0</v>
      </c>
      <c r="Q14" s="5">
        <f>COUNTIF(_xlfn.ANCHORARRAY($D14),"6")</f>
        <v>1</v>
      </c>
      <c r="R14" s="5">
        <f>COUNTIF(_xlfn.ANCHORARRAY($D14),"5")</f>
        <v>0</v>
      </c>
      <c r="S14" s="5">
        <f>COUNTIF(_xlfn.ANCHORARRAY($D14),"4")</f>
        <v>0</v>
      </c>
      <c r="T14" s="5">
        <f>COUNTIF(_xlfn.ANCHORARRAY($D14),"3")</f>
        <v>1</v>
      </c>
      <c r="U14" s="5">
        <f>COUNTIF(_xlfn.ANCHORARRAY($D14),"2")</f>
        <v>1</v>
      </c>
      <c r="V14" s="6">
        <f>I14 + IF($L14=0, 0,
                IF(I14=MAX($I14:$K14,$M14:$U14), L14,
                      0))</f>
        <v>0</v>
      </c>
      <c r="W14" s="6">
        <f>J14 + IF($L14=0, 0,
                  IF(J14=MAX($I14:$K14,$M14:$U14), IF(OR(J14=4,J14=3), L14,
                                                                                     IF(J14=2, IF(I14&lt;2, L14, 0),
                                                                                            IF(J14=1, IF(I14=0, L14, 0)))),
                         0))</f>
        <v>1</v>
      </c>
      <c r="X14" s="6">
        <f>K14 + IF($L14=0, 0,
                  IF(K14=MAX($I14:$K14,$M14:$U14), IF(OR(K14=4,K14=3), L14,
                                                                                      IF(K14=2, IF(MAX(I14:J14)&lt;2, L14,  0),
                                                                                            IF(K14=1, IF(MAX(I14:J14)=0, L14, 0),
                                                                                                  0))),
                          0))</f>
        <v>0</v>
      </c>
      <c r="Y14" s="6">
        <f>M14 + IF($L14=0, 0,
                    IF(M14=MAX($I14:$K14,$M14:$U14), IF(OR(M14=4,M14=3), L14,
                                                                                          IF(M14=2, IF(MAX($I14:$K14)&lt;2, L14, 0),
                                                                                                IF(M14=1, IF(MAX($I14:$K14)=0, L14, 0),
                                                                                                       0))),
                             0))</f>
        <v>0</v>
      </c>
      <c r="Z14" s="6">
        <f>N14 + IF($L14=0, 0,
                   IF(N14=MAX($I14:$K14,$M14:$U14), IF(OR(N14=4,N14=3), $L14,
                                                                                        IF(N14=2, IF(MAX($I14:$K14,$M14:M14)&lt;2, $L14, 0),
                                                                                               IF(N14=1, IF(MAX($I14:$K14,$M14:M14)=0, $L14,  0),
                                                                                                      0))),
                          0))</f>
        <v>1</v>
      </c>
      <c r="AA14" s="6">
        <f>O14 + IF($L14=0, 0,
                   IF(O14=MAX($I14:$K14,$M14:$U14), IF(OR(O14=4,O14=3), $L14,
                                                                                        IF(O14=2, IF(MAX($I14:$K14,$M14:N14)&lt;2, $L14, 0),
                                                                                               IF(O14=1, IF(MAX($I14:$K14,$M14:N14)=0, $L14,  0),
                                                                                                      0))),
                          0))</f>
        <v>0</v>
      </c>
      <c r="AB14" s="6">
        <f>P14 + IF($L14=0, 0,
                   IF(P14=MAX($I14:$K14,$M14:$U14), IF(OR(P14=4,P14=3), $L14,
                                                                                        IF(P14=2, IF(MAX($I14:$K14,$M14:O14)&lt;2, $L14, 0),
                                                                                               IF(P14=1, IF(MAX($I14:$K14,$M14:O14)=0, $L14,  0),
                                                                                                      0))),
                          0))</f>
        <v>0</v>
      </c>
      <c r="AC14" s="6">
        <f>Q14 + IF($L14=0, 0,
                   IF(Q14=MAX($I14:$K14,$M14:$U14), IF(OR(Q14=4,Q14=3), $L14,
                                                                                        IF(Q14=2, IF(MAX($I14:$K14,$M14:P14)&lt;2, $L14, 0),
                                                                                               IF(Q14=1, IF(MAX($I14:$K14,$M14:P14)=0, $L14,  0),
                                                                                                      0))),
                          0))</f>
        <v>1</v>
      </c>
      <c r="AD14" s="6">
        <f>R14 + IF($L14=0, 0,
                   IF(R14=MAX($I14:$K14,$M14:$U14), IF(OR(R14=4,R14=3), $L14,
                                                                                        IF(R14=2, IF(MAX($I14:$K14,$M14:Q14)&lt;2, $L14, 0),
                                                                                               IF(R14=1, IF(MAX($I14:$K14,$M14:Q14)=0, $L14,  0),
                                                                                                      0))),
                          0))</f>
        <v>0</v>
      </c>
      <c r="AE14" s="6">
        <f>S14 + IF($L14=0, 0,
                   IF(S14=MAX($I14:$K14,$M14:$U14), IF(OR(S14=4,S14=3), $L14,
                                                                                        IF(S14=2, IF(MAX($I14:$K14,$M14:R14)&lt;2, $L14, 0),
                                                                                               IF(S14=1, IF(MAX($I14:$K14,$M14:R14)=0, $L14,  0),
                                                                                                      0))),
                          0))</f>
        <v>0</v>
      </c>
      <c r="AF14" s="6">
        <f>T14 + IF($L14=0, 0,
                   IF(T14=MAX($I14:$K14,$M14:$U14), IF(OR(T14=4,T14=3), $L14,
                                                                                        IF(T14=2, IF(MAX($I14:$K14,$M14:S14)&lt;2, $L14, 0),
                                                                                               IF(T14=1, IF(MAX($I14:$K14,$M14:S14)=0, $L14,  0),
                                                                                                      0))),
                          0))</f>
        <v>1</v>
      </c>
      <c r="AG14" s="6">
        <f>U14 + IF($L14=0, 0,
                   IF(U14=MAX($I14:$K14,$M14:$U14), IF(OR(U14=4,U14=3), $L14,
                                                                                        IF(U14=2, IF(MAX($I14:$K14,$M14:T14)&lt;2, $L14, 0),
                                                                                               IF(U14=1, IF(MAX($I14:$K14,$M14:T14)=0, $L14,  0),
                                                                                                      0))),
                          0))</f>
        <v>1</v>
      </c>
      <c r="AH14" s="8">
        <f>COUNTIF($V14:$AG14,5)</f>
        <v>0</v>
      </c>
      <c r="AI14" s="8">
        <f>COUNTIF($V14:$AG14,4)</f>
        <v>0</v>
      </c>
      <c r="AJ14" s="8">
        <f>COUNTIFS($V14:$AG14,3,$V14:$AG14,2)</f>
        <v>0</v>
      </c>
      <c r="AK14" s="8">
        <f>IF(AJ14=0,COUNTIF($V14:$AG14,3),0)</f>
        <v>0</v>
      </c>
      <c r="AL14" s="8">
        <f>IF(AJ14=0,COUNTIF($V14:$AG14,2),0)</f>
        <v>0</v>
      </c>
      <c r="AM14" s="8">
        <f>COUNTIF($V14:$AG14,1)</f>
        <v>5</v>
      </c>
      <c r="AN14">
        <v>14</v>
      </c>
      <c r="AO14">
        <f t="shared" si="0"/>
        <v>6216</v>
      </c>
    </row>
    <row r="15" spans="1:41">
      <c r="A15" s="3" t="s">
        <v>440</v>
      </c>
      <c r="B15" s="2" t="str" cm="1">
        <f t="array" ref="B15:C15">_xlfn.TEXTSPLIT(A15," ")</f>
        <v>3548T</v>
      </c>
      <c r="C15" s="2" t="str">
        <v>316</v>
      </c>
      <c r="D15" s="4" t="str" cm="1">
        <f t="array" ref="D15:H15">MID(B15,_xlfn.SEQUENCE(1,LEN(B15)),1)</f>
        <v>3</v>
      </c>
      <c r="E15" s="4" t="str">
        <v>5</v>
      </c>
      <c r="F15" s="4" t="str">
        <v>4</v>
      </c>
      <c r="G15" s="4" t="str">
        <v>8</v>
      </c>
      <c r="H15" s="4" t="str">
        <v>T</v>
      </c>
      <c r="I15" s="5">
        <f>COUNTIF(_xlfn.ANCHORARRAY($D15),"A")</f>
        <v>0</v>
      </c>
      <c r="J15" s="5">
        <f>COUNTIF(_xlfn.ANCHORARRAY($D15),"K")</f>
        <v>0</v>
      </c>
      <c r="K15" s="5">
        <f>COUNTIF(_xlfn.ANCHORARRAY($D15),"Q")</f>
        <v>0</v>
      </c>
      <c r="L15" s="5">
        <f>COUNTIF(_xlfn.ANCHORARRAY($D15),"J")</f>
        <v>0</v>
      </c>
      <c r="M15" s="5">
        <f>COUNTIF(_xlfn.ANCHORARRAY($D15),"T")</f>
        <v>1</v>
      </c>
      <c r="N15" s="5">
        <f>COUNTIF(_xlfn.ANCHORARRAY($D15),"9")</f>
        <v>0</v>
      </c>
      <c r="O15" s="5">
        <f>COUNTIF(_xlfn.ANCHORARRAY($D15),"8")</f>
        <v>1</v>
      </c>
      <c r="P15" s="5">
        <f>COUNTIF(_xlfn.ANCHORARRAY($D15),"7")</f>
        <v>0</v>
      </c>
      <c r="Q15" s="5">
        <f>COUNTIF(_xlfn.ANCHORARRAY($D15),"6")</f>
        <v>0</v>
      </c>
      <c r="R15" s="5">
        <f>COUNTIF(_xlfn.ANCHORARRAY($D15),"5")</f>
        <v>1</v>
      </c>
      <c r="S15" s="5">
        <f>COUNTIF(_xlfn.ANCHORARRAY($D15),"4")</f>
        <v>1</v>
      </c>
      <c r="T15" s="5">
        <f>COUNTIF(_xlfn.ANCHORARRAY($D15),"3")</f>
        <v>1</v>
      </c>
      <c r="U15" s="5">
        <f>COUNTIF(_xlfn.ANCHORARRAY($D15),"2")</f>
        <v>0</v>
      </c>
      <c r="V15" s="6">
        <f>I15 + IF($L15=0, 0,
                IF(I15=MAX($I15:$K15,$M15:$U15), L15,
                      0))</f>
        <v>0</v>
      </c>
      <c r="W15" s="6">
        <f>J15 + IF($L15=0, 0,
                  IF(J15=MAX($I15:$K15,$M15:$U15), IF(OR(J15=4,J15=3), L15,
                                                                                     IF(J15=2, IF(I15&lt;2, L15, 0),
                                                                                            IF(J15=1, IF(I15=0, L15, 0)))),
                         0))</f>
        <v>0</v>
      </c>
      <c r="X15" s="6">
        <f>K15 + IF($L15=0, 0,
                  IF(K15=MAX($I15:$K15,$M15:$U15), IF(OR(K15=4,K15=3), L15,
                                                                                      IF(K15=2, IF(MAX(I15:J15)&lt;2, L15,  0),
                                                                                            IF(K15=1, IF(MAX(I15:J15)=0, L15, 0),
                                                                                                  0))),
                          0))</f>
        <v>0</v>
      </c>
      <c r="Y15" s="6">
        <f>M15 + IF($L15=0, 0,
                    IF(M15=MAX($I15:$K15,$M15:$U15), IF(OR(M15=4,M15=3), L15,
                                                                                          IF(M15=2, IF(MAX($I15:$K15)&lt;2, L15, 0),
                                                                                                IF(M15=1, IF(MAX($I15:$K15)=0, L15, 0),
                                                                                                       0))),
                             0))</f>
        <v>1</v>
      </c>
      <c r="Z15" s="6">
        <f>N15 + IF($L15=0, 0,
                   IF(N15=MAX($I15:$K15,$M15:$U15), IF(OR(N15=4,N15=3), $L15,
                                                                                        IF(N15=2, IF(MAX($I15:$K15,$M15:M15)&lt;2, $L15, 0),
                                                                                               IF(N15=1, IF(MAX($I15:$K15,$M15:M15)=0, $L15,  0),
                                                                                                      0))),
                          0))</f>
        <v>0</v>
      </c>
      <c r="AA15" s="6">
        <f>O15 + IF($L15=0, 0,
                   IF(O15=MAX($I15:$K15,$M15:$U15), IF(OR(O15=4,O15=3), $L15,
                                                                                        IF(O15=2, IF(MAX($I15:$K15,$M15:N15)&lt;2, $L15, 0),
                                                                                               IF(O15=1, IF(MAX($I15:$K15,$M15:N15)=0, $L15,  0),
                                                                                                      0))),
                          0))</f>
        <v>1</v>
      </c>
      <c r="AB15" s="6">
        <f>P15 + IF($L15=0, 0,
                   IF(P15=MAX($I15:$K15,$M15:$U15), IF(OR(P15=4,P15=3), $L15,
                                                                                        IF(P15=2, IF(MAX($I15:$K15,$M15:O15)&lt;2, $L15, 0),
                                                                                               IF(P15=1, IF(MAX($I15:$K15,$M15:O15)=0, $L15,  0),
                                                                                                      0))),
                          0))</f>
        <v>0</v>
      </c>
      <c r="AC15" s="6">
        <f>Q15 + IF($L15=0, 0,
                   IF(Q15=MAX($I15:$K15,$M15:$U15), IF(OR(Q15=4,Q15=3), $L15,
                                                                                        IF(Q15=2, IF(MAX($I15:$K15,$M15:P15)&lt;2, $L15, 0),
                                                                                               IF(Q15=1, IF(MAX($I15:$K15,$M15:P15)=0, $L15,  0),
                                                                                                      0))),
                          0))</f>
        <v>0</v>
      </c>
      <c r="AD15" s="6">
        <f>R15 + IF($L15=0, 0,
                   IF(R15=MAX($I15:$K15,$M15:$U15), IF(OR(R15=4,R15=3), $L15,
                                                                                        IF(R15=2, IF(MAX($I15:$K15,$M15:Q15)&lt;2, $L15, 0),
                                                                                               IF(R15=1, IF(MAX($I15:$K15,$M15:Q15)=0, $L15,  0),
                                                                                                      0))),
                          0))</f>
        <v>1</v>
      </c>
      <c r="AE15" s="6">
        <f>S15 + IF($L15=0, 0,
                   IF(S15=MAX($I15:$K15,$M15:$U15), IF(OR(S15=4,S15=3), $L15,
                                                                                        IF(S15=2, IF(MAX($I15:$K15,$M15:R15)&lt;2, $L15, 0),
                                                                                               IF(S15=1, IF(MAX($I15:$K15,$M15:R15)=0, $L15,  0),
                                                                                                      0))),
                          0))</f>
        <v>1</v>
      </c>
      <c r="AF15" s="6">
        <f>T15 + IF($L15=0, 0,
                   IF(T15=MAX($I15:$K15,$M15:$U15), IF(OR(T15=4,T15=3), $L15,
                                                                                        IF(T15=2, IF(MAX($I15:$K15,$M15:S15)&lt;2, $L15, 0),
                                                                                               IF(T15=1, IF(MAX($I15:$K15,$M15:S15)=0, $L15,  0),
                                                                                                      0))),
                          0))</f>
        <v>1</v>
      </c>
      <c r="AG15" s="6">
        <f>U15 + IF($L15=0, 0,
                   IF(U15=MAX($I15:$K15,$M15:$U15), IF(OR(U15=4,U15=3), $L15,
                                                                                        IF(U15=2, IF(MAX($I15:$K15,$M15:T15)&lt;2, $L15, 0),
                                                                                               IF(U15=1, IF(MAX($I15:$K15,$M15:T15)=0, $L15,  0),
                                                                                                      0))),
                          0))</f>
        <v>0</v>
      </c>
      <c r="AH15" s="8">
        <f>COUNTIF($V15:$AG15,5)</f>
        <v>0</v>
      </c>
      <c r="AI15" s="8">
        <f>COUNTIF($V15:$AG15,4)</f>
        <v>0</v>
      </c>
      <c r="AJ15" s="8">
        <f>COUNTIFS($V15:$AG15,3,$V15:$AG15,2)</f>
        <v>0</v>
      </c>
      <c r="AK15" s="8">
        <f>IF(AJ15=0,COUNTIF($V15:$AG15,3),0)</f>
        <v>0</v>
      </c>
      <c r="AL15" s="8">
        <f>IF(AJ15=0,COUNTIF($V15:$AG15,2),0)</f>
        <v>0</v>
      </c>
      <c r="AM15" s="8">
        <f>COUNTIF($V15:$AG15,1)</f>
        <v>5</v>
      </c>
      <c r="AN15">
        <v>15</v>
      </c>
      <c r="AO15">
        <f t="shared" si="0"/>
        <v>4740</v>
      </c>
    </row>
    <row r="16" spans="1:41">
      <c r="A16" s="3" t="s">
        <v>732</v>
      </c>
      <c r="B16" s="2" t="str" cm="1">
        <f t="array" ref="B16:C16">_xlfn.TEXTSPLIT(A16," ")</f>
        <v>357A2</v>
      </c>
      <c r="C16" s="2" t="str">
        <v>747</v>
      </c>
      <c r="D16" s="4" t="str" cm="1">
        <f t="array" ref="D16:H16">MID(B16,_xlfn.SEQUENCE(1,LEN(B16)),1)</f>
        <v>3</v>
      </c>
      <c r="E16" s="4" t="str">
        <v>5</v>
      </c>
      <c r="F16" s="4" t="str">
        <v>7</v>
      </c>
      <c r="G16" s="4" t="str">
        <v>A</v>
      </c>
      <c r="H16" s="4" t="str">
        <v>2</v>
      </c>
      <c r="I16" s="5">
        <f>COUNTIF(_xlfn.ANCHORARRAY($D16),"A")</f>
        <v>1</v>
      </c>
      <c r="J16" s="5">
        <f>COUNTIF(_xlfn.ANCHORARRAY($D16),"K")</f>
        <v>0</v>
      </c>
      <c r="K16" s="5">
        <f>COUNTIF(_xlfn.ANCHORARRAY($D16),"Q")</f>
        <v>0</v>
      </c>
      <c r="L16" s="5">
        <f>COUNTIF(_xlfn.ANCHORARRAY($D16),"J")</f>
        <v>0</v>
      </c>
      <c r="M16" s="5">
        <f>COUNTIF(_xlfn.ANCHORARRAY($D16),"T")</f>
        <v>0</v>
      </c>
      <c r="N16" s="5">
        <f>COUNTIF(_xlfn.ANCHORARRAY($D16),"9")</f>
        <v>0</v>
      </c>
      <c r="O16" s="5">
        <f>COUNTIF(_xlfn.ANCHORARRAY($D16),"8")</f>
        <v>0</v>
      </c>
      <c r="P16" s="5">
        <f>COUNTIF(_xlfn.ANCHORARRAY($D16),"7")</f>
        <v>1</v>
      </c>
      <c r="Q16" s="5">
        <f>COUNTIF(_xlfn.ANCHORARRAY($D16),"6")</f>
        <v>0</v>
      </c>
      <c r="R16" s="5">
        <f>COUNTIF(_xlfn.ANCHORARRAY($D16),"5")</f>
        <v>1</v>
      </c>
      <c r="S16" s="5">
        <f>COUNTIF(_xlfn.ANCHORARRAY($D16),"4")</f>
        <v>0</v>
      </c>
      <c r="T16" s="5">
        <f>COUNTIF(_xlfn.ANCHORARRAY($D16),"3")</f>
        <v>1</v>
      </c>
      <c r="U16" s="5">
        <f>COUNTIF(_xlfn.ANCHORARRAY($D16),"2")</f>
        <v>1</v>
      </c>
      <c r="V16" s="6">
        <f>I16 + IF($L16=0, 0,
                IF(I16=MAX($I16:$K16,$M16:$U16), L16,
                      0))</f>
        <v>1</v>
      </c>
      <c r="W16" s="6">
        <f>J16 + IF($L16=0, 0,
                  IF(J16=MAX($I16:$K16,$M16:$U16), IF(OR(J16=4,J16=3), L16,
                                                                                     IF(J16=2, IF(I16&lt;2, L16, 0),
                                                                                            IF(J16=1, IF(I16=0, L16, 0)))),
                         0))</f>
        <v>0</v>
      </c>
      <c r="X16" s="6">
        <f>K16 + IF($L16=0, 0,
                  IF(K16=MAX($I16:$K16,$M16:$U16), IF(OR(K16=4,K16=3), L16,
                                                                                      IF(K16=2, IF(MAX(I16:J16)&lt;2, L16,  0),
                                                                                            IF(K16=1, IF(MAX(I16:J16)=0, L16, 0),
                                                                                                  0))),
                          0))</f>
        <v>0</v>
      </c>
      <c r="Y16" s="6">
        <f>M16 + IF($L16=0, 0,
                    IF(M16=MAX($I16:$K16,$M16:$U16), IF(OR(M16=4,M16=3), L16,
                                                                                          IF(M16=2, IF(MAX($I16:$K16)&lt;2, L16, 0),
                                                                                                IF(M16=1, IF(MAX($I16:$K16)=0, L16, 0),
                                                                                                       0))),
                             0))</f>
        <v>0</v>
      </c>
      <c r="Z16" s="6">
        <f>N16 + IF($L16=0, 0,
                   IF(N16=MAX($I16:$K16,$M16:$U16), IF(OR(N16=4,N16=3), $L16,
                                                                                        IF(N16=2, IF(MAX($I16:$K16,$M16:M16)&lt;2, $L16, 0),
                                                                                               IF(N16=1, IF(MAX($I16:$K16,$M16:M16)=0, $L16,  0),
                                                                                                      0))),
                          0))</f>
        <v>0</v>
      </c>
      <c r="AA16" s="6">
        <f>O16 + IF($L16=0, 0,
                   IF(O16=MAX($I16:$K16,$M16:$U16), IF(OR(O16=4,O16=3), $L16,
                                                                                        IF(O16=2, IF(MAX($I16:$K16,$M16:N16)&lt;2, $L16, 0),
                                                                                               IF(O16=1, IF(MAX($I16:$K16,$M16:N16)=0, $L16,  0),
                                                                                                      0))),
                          0))</f>
        <v>0</v>
      </c>
      <c r="AB16" s="6">
        <f>P16 + IF($L16=0, 0,
                   IF(P16=MAX($I16:$K16,$M16:$U16), IF(OR(P16=4,P16=3), $L16,
                                                                                        IF(P16=2, IF(MAX($I16:$K16,$M16:O16)&lt;2, $L16, 0),
                                                                                               IF(P16=1, IF(MAX($I16:$K16,$M16:O16)=0, $L16,  0),
                                                                                                      0))),
                          0))</f>
        <v>1</v>
      </c>
      <c r="AC16" s="6">
        <f>Q16 + IF($L16=0, 0,
                   IF(Q16=MAX($I16:$K16,$M16:$U16), IF(OR(Q16=4,Q16=3), $L16,
                                                                                        IF(Q16=2, IF(MAX($I16:$K16,$M16:P16)&lt;2, $L16, 0),
                                                                                               IF(Q16=1, IF(MAX($I16:$K16,$M16:P16)=0, $L16,  0),
                                                                                                      0))),
                          0))</f>
        <v>0</v>
      </c>
      <c r="AD16" s="6">
        <f>R16 + IF($L16=0, 0,
                   IF(R16=MAX($I16:$K16,$M16:$U16), IF(OR(R16=4,R16=3), $L16,
                                                                                        IF(R16=2, IF(MAX($I16:$K16,$M16:Q16)&lt;2, $L16, 0),
                                                                                               IF(R16=1, IF(MAX($I16:$K16,$M16:Q16)=0, $L16,  0),
                                                                                                      0))),
                          0))</f>
        <v>1</v>
      </c>
      <c r="AE16" s="6">
        <f>S16 + IF($L16=0, 0,
                   IF(S16=MAX($I16:$K16,$M16:$U16), IF(OR(S16=4,S16=3), $L16,
                                                                                        IF(S16=2, IF(MAX($I16:$K16,$M16:R16)&lt;2, $L16, 0),
                                                                                               IF(S16=1, IF(MAX($I16:$K16,$M16:R16)=0, $L16,  0),
                                                                                                      0))),
                          0))</f>
        <v>0</v>
      </c>
      <c r="AF16" s="6">
        <f>T16 + IF($L16=0, 0,
                   IF(T16=MAX($I16:$K16,$M16:$U16), IF(OR(T16=4,T16=3), $L16,
                                                                                        IF(T16=2, IF(MAX($I16:$K16,$M16:S16)&lt;2, $L16, 0),
                                                                                               IF(T16=1, IF(MAX($I16:$K16,$M16:S16)=0, $L16,  0),
                                                                                                      0))),
                          0))</f>
        <v>1</v>
      </c>
      <c r="AG16" s="6">
        <f>U16 + IF($L16=0, 0,
                   IF(U16=MAX($I16:$K16,$M16:$U16), IF(OR(U16=4,U16=3), $L16,
                                                                                        IF(U16=2, IF(MAX($I16:$K16,$M16:T16)&lt;2, $L16, 0),
                                                                                               IF(U16=1, IF(MAX($I16:$K16,$M16:T16)=0, $L16,  0),
                                                                                                      0))),
                          0))</f>
        <v>1</v>
      </c>
      <c r="AH16" s="8">
        <f>COUNTIF($V16:$AG16,5)</f>
        <v>0</v>
      </c>
      <c r="AI16" s="8">
        <f>COUNTIF($V16:$AG16,4)</f>
        <v>0</v>
      </c>
      <c r="AJ16" s="8">
        <f>COUNTIFS($V16:$AG16,3,$V16:$AG16,2)</f>
        <v>0</v>
      </c>
      <c r="AK16" s="8">
        <f>IF(AJ16=0,COUNTIF($V16:$AG16,3),0)</f>
        <v>0</v>
      </c>
      <c r="AL16" s="8">
        <f>IF(AJ16=0,COUNTIF($V16:$AG16,2),0)</f>
        <v>0</v>
      </c>
      <c r="AM16" s="8">
        <f>COUNTIF($V16:$AG16,1)</f>
        <v>5</v>
      </c>
      <c r="AN16">
        <v>16</v>
      </c>
      <c r="AO16">
        <f t="shared" si="0"/>
        <v>11952</v>
      </c>
    </row>
    <row r="17" spans="1:41">
      <c r="A17" s="3" t="s">
        <v>848</v>
      </c>
      <c r="B17" s="2" t="str" cm="1">
        <f t="array" ref="B17:C17">_xlfn.TEXTSPLIT(A17," ")</f>
        <v>35976</v>
      </c>
      <c r="C17" s="2" t="str">
        <v>608</v>
      </c>
      <c r="D17" s="4" t="str" cm="1">
        <f t="array" ref="D17:H17">MID(B17,_xlfn.SEQUENCE(1,LEN(B17)),1)</f>
        <v>3</v>
      </c>
      <c r="E17" s="4" t="str">
        <v>5</v>
      </c>
      <c r="F17" s="4" t="str">
        <v>9</v>
      </c>
      <c r="G17" s="4" t="str">
        <v>7</v>
      </c>
      <c r="H17" s="4" t="str">
        <v>6</v>
      </c>
      <c r="I17" s="5">
        <f>COUNTIF(_xlfn.ANCHORARRAY($D17),"A")</f>
        <v>0</v>
      </c>
      <c r="J17" s="5">
        <f>COUNTIF(_xlfn.ANCHORARRAY($D17),"K")</f>
        <v>0</v>
      </c>
      <c r="K17" s="5">
        <f>COUNTIF(_xlfn.ANCHORARRAY($D17),"Q")</f>
        <v>0</v>
      </c>
      <c r="L17" s="5">
        <f>COUNTIF(_xlfn.ANCHORARRAY($D17),"J")</f>
        <v>0</v>
      </c>
      <c r="M17" s="5">
        <f>COUNTIF(_xlfn.ANCHORARRAY($D17),"T")</f>
        <v>0</v>
      </c>
      <c r="N17" s="5">
        <f>COUNTIF(_xlfn.ANCHORARRAY($D17),"9")</f>
        <v>1</v>
      </c>
      <c r="O17" s="5">
        <f>COUNTIF(_xlfn.ANCHORARRAY($D17),"8")</f>
        <v>0</v>
      </c>
      <c r="P17" s="5">
        <f>COUNTIF(_xlfn.ANCHORARRAY($D17),"7")</f>
        <v>1</v>
      </c>
      <c r="Q17" s="5">
        <f>COUNTIF(_xlfn.ANCHORARRAY($D17),"6")</f>
        <v>1</v>
      </c>
      <c r="R17" s="5">
        <f>COUNTIF(_xlfn.ANCHORARRAY($D17),"5")</f>
        <v>1</v>
      </c>
      <c r="S17" s="5">
        <f>COUNTIF(_xlfn.ANCHORARRAY($D17),"4")</f>
        <v>0</v>
      </c>
      <c r="T17" s="5">
        <f>COUNTIF(_xlfn.ANCHORARRAY($D17),"3")</f>
        <v>1</v>
      </c>
      <c r="U17" s="5">
        <f>COUNTIF(_xlfn.ANCHORARRAY($D17),"2")</f>
        <v>0</v>
      </c>
      <c r="V17" s="6">
        <f>I17 + IF($L17=0, 0,
                IF(I17=MAX($I17:$K17,$M17:$U17), L17,
                      0))</f>
        <v>0</v>
      </c>
      <c r="W17" s="6">
        <f>J17 + IF($L17=0, 0,
                  IF(J17=MAX($I17:$K17,$M17:$U17), IF(OR(J17=4,J17=3), L17,
                                                                                     IF(J17=2, IF(I17&lt;2, L17, 0),
                                                                                            IF(J17=1, IF(I17=0, L17, 0)))),
                         0))</f>
        <v>0</v>
      </c>
      <c r="X17" s="6">
        <f>K17 + IF($L17=0, 0,
                  IF(K17=MAX($I17:$K17,$M17:$U17), IF(OR(K17=4,K17=3), L17,
                                                                                      IF(K17=2, IF(MAX(I17:J17)&lt;2, L17,  0),
                                                                                            IF(K17=1, IF(MAX(I17:J17)=0, L17, 0),
                                                                                                  0))),
                          0))</f>
        <v>0</v>
      </c>
      <c r="Y17" s="6">
        <f>M17 + IF($L17=0, 0,
                    IF(M17=MAX($I17:$K17,$M17:$U17), IF(OR(M17=4,M17=3), L17,
                                                                                          IF(M17=2, IF(MAX($I17:$K17)&lt;2, L17, 0),
                                                                                                IF(M17=1, IF(MAX($I17:$K17)=0, L17, 0),
                                                                                                       0))),
                             0))</f>
        <v>0</v>
      </c>
      <c r="Z17" s="6">
        <f>N17 + IF($L17=0, 0,
                   IF(N17=MAX($I17:$K17,$M17:$U17), IF(OR(N17=4,N17=3), $L17,
                                                                                        IF(N17=2, IF(MAX($I17:$K17,$M17:M17)&lt;2, $L17, 0),
                                                                                               IF(N17=1, IF(MAX($I17:$K17,$M17:M17)=0, $L17,  0),
                                                                                                      0))),
                          0))</f>
        <v>1</v>
      </c>
      <c r="AA17" s="6">
        <f>O17 + IF($L17=0, 0,
                   IF(O17=MAX($I17:$K17,$M17:$U17), IF(OR(O17=4,O17=3), $L17,
                                                                                        IF(O17=2, IF(MAX($I17:$K17,$M17:N17)&lt;2, $L17, 0),
                                                                                               IF(O17=1, IF(MAX($I17:$K17,$M17:N17)=0, $L17,  0),
                                                                                                      0))),
                          0))</f>
        <v>0</v>
      </c>
      <c r="AB17" s="6">
        <f>P17 + IF($L17=0, 0,
                   IF(P17=MAX($I17:$K17,$M17:$U17), IF(OR(P17=4,P17=3), $L17,
                                                                                        IF(P17=2, IF(MAX($I17:$K17,$M17:O17)&lt;2, $L17, 0),
                                                                                               IF(P17=1, IF(MAX($I17:$K17,$M17:O17)=0, $L17,  0),
                                                                                                      0))),
                          0))</f>
        <v>1</v>
      </c>
      <c r="AC17" s="6">
        <f>Q17 + IF($L17=0, 0,
                   IF(Q17=MAX($I17:$K17,$M17:$U17), IF(OR(Q17=4,Q17=3), $L17,
                                                                                        IF(Q17=2, IF(MAX($I17:$K17,$M17:P17)&lt;2, $L17, 0),
                                                                                               IF(Q17=1, IF(MAX($I17:$K17,$M17:P17)=0, $L17,  0),
                                                                                                      0))),
                          0))</f>
        <v>1</v>
      </c>
      <c r="AD17" s="6">
        <f>R17 + IF($L17=0, 0,
                   IF(R17=MAX($I17:$K17,$M17:$U17), IF(OR(R17=4,R17=3), $L17,
                                                                                        IF(R17=2, IF(MAX($I17:$K17,$M17:Q17)&lt;2, $L17, 0),
                                                                                               IF(R17=1, IF(MAX($I17:$K17,$M17:Q17)=0, $L17,  0),
                                                                                                      0))),
                          0))</f>
        <v>1</v>
      </c>
      <c r="AE17" s="6">
        <f>S17 + IF($L17=0, 0,
                   IF(S17=MAX($I17:$K17,$M17:$U17), IF(OR(S17=4,S17=3), $L17,
                                                                                        IF(S17=2, IF(MAX($I17:$K17,$M17:R17)&lt;2, $L17, 0),
                                                                                               IF(S17=1, IF(MAX($I17:$K17,$M17:R17)=0, $L17,  0),
                                                                                                      0))),
                          0))</f>
        <v>0</v>
      </c>
      <c r="AF17" s="6">
        <f>T17 + IF($L17=0, 0,
                   IF(T17=MAX($I17:$K17,$M17:$U17), IF(OR(T17=4,T17=3), $L17,
                                                                                        IF(T17=2, IF(MAX($I17:$K17,$M17:S17)&lt;2, $L17, 0),
                                                                                               IF(T17=1, IF(MAX($I17:$K17,$M17:S17)=0, $L17,  0),
                                                                                                      0))),
                          0))</f>
        <v>1</v>
      </c>
      <c r="AG17" s="6">
        <f>U17 + IF($L17=0, 0,
                   IF(U17=MAX($I17:$K17,$M17:$U17), IF(OR(U17=4,U17=3), $L17,
                                                                                        IF(U17=2, IF(MAX($I17:$K17,$M17:T17)&lt;2, $L17, 0),
                                                                                               IF(U17=1, IF(MAX($I17:$K17,$M17:T17)=0, $L17,  0),
                                                                                                      0))),
                          0))</f>
        <v>0</v>
      </c>
      <c r="AH17" s="8">
        <f>COUNTIF($V17:$AG17,5)</f>
        <v>0</v>
      </c>
      <c r="AI17" s="8">
        <f>COUNTIF($V17:$AG17,4)</f>
        <v>0</v>
      </c>
      <c r="AJ17" s="8">
        <f>COUNTIFS($V17:$AG17,3,$V17:$AG17,2)</f>
        <v>0</v>
      </c>
      <c r="AK17" s="8">
        <f>IF(AJ17=0,COUNTIF($V17:$AG17,3),0)</f>
        <v>0</v>
      </c>
      <c r="AL17" s="8">
        <f>IF(AJ17=0,COUNTIF($V17:$AG17,2),0)</f>
        <v>0</v>
      </c>
      <c r="AM17" s="8">
        <f>COUNTIF($V17:$AG17,1)</f>
        <v>5</v>
      </c>
      <c r="AN17">
        <v>17</v>
      </c>
      <c r="AO17">
        <f t="shared" si="0"/>
        <v>10336</v>
      </c>
    </row>
    <row r="18" spans="1:41">
      <c r="A18" s="3" t="s">
        <v>714</v>
      </c>
      <c r="B18" s="2" t="str" cm="1">
        <f t="array" ref="B18:C18">_xlfn.TEXTSPLIT(A18," ")</f>
        <v>37T2A</v>
      </c>
      <c r="C18" s="2" t="str">
        <v>201</v>
      </c>
      <c r="D18" s="4" t="str" cm="1">
        <f t="array" ref="D18:H18">MID(B18,_xlfn.SEQUENCE(1,LEN(B18)),1)</f>
        <v>3</v>
      </c>
      <c r="E18" s="4" t="str">
        <v>7</v>
      </c>
      <c r="F18" s="4" t="str">
        <v>T</v>
      </c>
      <c r="G18" s="4" t="str">
        <v>2</v>
      </c>
      <c r="H18" s="4" t="str">
        <v>A</v>
      </c>
      <c r="I18" s="5">
        <f>COUNTIF(_xlfn.ANCHORARRAY($D18),"A")</f>
        <v>1</v>
      </c>
      <c r="J18" s="5">
        <f>COUNTIF(_xlfn.ANCHORARRAY($D18),"K")</f>
        <v>0</v>
      </c>
      <c r="K18" s="5">
        <f>COUNTIF(_xlfn.ANCHORARRAY($D18),"Q")</f>
        <v>0</v>
      </c>
      <c r="L18" s="5">
        <f>COUNTIF(_xlfn.ANCHORARRAY($D18),"J")</f>
        <v>0</v>
      </c>
      <c r="M18" s="5">
        <f>COUNTIF(_xlfn.ANCHORARRAY($D18),"T")</f>
        <v>1</v>
      </c>
      <c r="N18" s="5">
        <f>COUNTIF(_xlfn.ANCHORARRAY($D18),"9")</f>
        <v>0</v>
      </c>
      <c r="O18" s="5">
        <f>COUNTIF(_xlfn.ANCHORARRAY($D18),"8")</f>
        <v>0</v>
      </c>
      <c r="P18" s="5">
        <f>COUNTIF(_xlfn.ANCHORARRAY($D18),"7")</f>
        <v>1</v>
      </c>
      <c r="Q18" s="5">
        <f>COUNTIF(_xlfn.ANCHORARRAY($D18),"6")</f>
        <v>0</v>
      </c>
      <c r="R18" s="5">
        <f>COUNTIF(_xlfn.ANCHORARRAY($D18),"5")</f>
        <v>0</v>
      </c>
      <c r="S18" s="5">
        <f>COUNTIF(_xlfn.ANCHORARRAY($D18),"4")</f>
        <v>0</v>
      </c>
      <c r="T18" s="5">
        <f>COUNTIF(_xlfn.ANCHORARRAY($D18),"3")</f>
        <v>1</v>
      </c>
      <c r="U18" s="5">
        <f>COUNTIF(_xlfn.ANCHORARRAY($D18),"2")</f>
        <v>1</v>
      </c>
      <c r="V18" s="6">
        <f>I18 + IF($L18=0, 0,
                IF(I18=MAX($I18:$K18,$M18:$U18), L18,
                      0))</f>
        <v>1</v>
      </c>
      <c r="W18" s="6">
        <f>J18 + IF($L18=0, 0,
                  IF(J18=MAX($I18:$K18,$M18:$U18), IF(OR(J18=4,J18=3), L18,
                                                                                     IF(J18=2, IF(I18&lt;2, L18, 0),
                                                                                            IF(J18=1, IF(I18=0, L18, 0)))),
                         0))</f>
        <v>0</v>
      </c>
      <c r="X18" s="6">
        <f>K18 + IF($L18=0, 0,
                  IF(K18=MAX($I18:$K18,$M18:$U18), IF(OR(K18=4,K18=3), L18,
                                                                                      IF(K18=2, IF(MAX(I18:J18)&lt;2, L18,  0),
                                                                                            IF(K18=1, IF(MAX(I18:J18)=0, L18, 0),
                                                                                                  0))),
                          0))</f>
        <v>0</v>
      </c>
      <c r="Y18" s="6">
        <f>M18 + IF($L18=0, 0,
                    IF(M18=MAX($I18:$K18,$M18:$U18), IF(OR(M18=4,M18=3), L18,
                                                                                          IF(M18=2, IF(MAX($I18:$K18)&lt;2, L18, 0),
                                                                                                IF(M18=1, IF(MAX($I18:$K18)=0, L18, 0),
                                                                                                       0))),
                             0))</f>
        <v>1</v>
      </c>
      <c r="Z18" s="6">
        <f>N18 + IF($L18=0, 0,
                   IF(N18=MAX($I18:$K18,$M18:$U18), IF(OR(N18=4,N18=3), $L18,
                                                                                        IF(N18=2, IF(MAX($I18:$K18,$M18:M18)&lt;2, $L18, 0),
                                                                                               IF(N18=1, IF(MAX($I18:$K18,$M18:M18)=0, $L18,  0),
                                                                                                      0))),
                          0))</f>
        <v>0</v>
      </c>
      <c r="AA18" s="6">
        <f>O18 + IF($L18=0, 0,
                   IF(O18=MAX($I18:$K18,$M18:$U18), IF(OR(O18=4,O18=3), $L18,
                                                                                        IF(O18=2, IF(MAX($I18:$K18,$M18:N18)&lt;2, $L18, 0),
                                                                                               IF(O18=1, IF(MAX($I18:$K18,$M18:N18)=0, $L18,  0),
                                                                                                      0))),
                          0))</f>
        <v>0</v>
      </c>
      <c r="AB18" s="6">
        <f>P18 + IF($L18=0, 0,
                   IF(P18=MAX($I18:$K18,$M18:$U18), IF(OR(P18=4,P18=3), $L18,
                                                                                        IF(P18=2, IF(MAX($I18:$K18,$M18:O18)&lt;2, $L18, 0),
                                                                                               IF(P18=1, IF(MAX($I18:$K18,$M18:O18)=0, $L18,  0),
                                                                                                      0))),
                          0))</f>
        <v>1</v>
      </c>
      <c r="AC18" s="6">
        <f>Q18 + IF($L18=0, 0,
                   IF(Q18=MAX($I18:$K18,$M18:$U18), IF(OR(Q18=4,Q18=3), $L18,
                                                                                        IF(Q18=2, IF(MAX($I18:$K18,$M18:P18)&lt;2, $L18, 0),
                                                                                               IF(Q18=1, IF(MAX($I18:$K18,$M18:P18)=0, $L18,  0),
                                                                                                      0))),
                          0))</f>
        <v>0</v>
      </c>
      <c r="AD18" s="6">
        <f>R18 + IF($L18=0, 0,
                   IF(R18=MAX($I18:$K18,$M18:$U18), IF(OR(R18=4,R18=3), $L18,
                                                                                        IF(R18=2, IF(MAX($I18:$K18,$M18:Q18)&lt;2, $L18, 0),
                                                                                               IF(R18=1, IF(MAX($I18:$K18,$M18:Q18)=0, $L18,  0),
                                                                                                      0))),
                          0))</f>
        <v>0</v>
      </c>
      <c r="AE18" s="6">
        <f>S18 + IF($L18=0, 0,
                   IF(S18=MAX($I18:$K18,$M18:$U18), IF(OR(S18=4,S18=3), $L18,
                                                                                        IF(S18=2, IF(MAX($I18:$K18,$M18:R18)&lt;2, $L18, 0),
                                                                                               IF(S18=1, IF(MAX($I18:$K18,$M18:R18)=0, $L18,  0),
                                                                                                      0))),
                          0))</f>
        <v>0</v>
      </c>
      <c r="AF18" s="6">
        <f>T18 + IF($L18=0, 0,
                   IF(T18=MAX($I18:$K18,$M18:$U18), IF(OR(T18=4,T18=3), $L18,
                                                                                        IF(T18=2, IF(MAX($I18:$K18,$M18:S18)&lt;2, $L18, 0),
                                                                                               IF(T18=1, IF(MAX($I18:$K18,$M18:S18)=0, $L18,  0),
                                                                                                      0))),
                          0))</f>
        <v>1</v>
      </c>
      <c r="AG18" s="6">
        <f>U18 + IF($L18=0, 0,
                   IF(U18=MAX($I18:$K18,$M18:$U18), IF(OR(U18=4,U18=3), $L18,
                                                                                        IF(U18=2, IF(MAX($I18:$K18,$M18:T18)&lt;2, $L18, 0),
                                                                                               IF(U18=1, IF(MAX($I18:$K18,$M18:T18)=0, $L18,  0),
                                                                                                      0))),
                          0))</f>
        <v>1</v>
      </c>
      <c r="AH18" s="8">
        <f>COUNTIF($V18:$AG18,5)</f>
        <v>0</v>
      </c>
      <c r="AI18" s="8">
        <f>COUNTIF($V18:$AG18,4)</f>
        <v>0</v>
      </c>
      <c r="AJ18" s="8">
        <f>COUNTIFS($V18:$AG18,3,$V18:$AG18,2)</f>
        <v>0</v>
      </c>
      <c r="AK18" s="8">
        <f>IF(AJ18=0,COUNTIF($V18:$AG18,3),0)</f>
        <v>0</v>
      </c>
      <c r="AL18" s="8">
        <f>IF(AJ18=0,COUNTIF($V18:$AG18,2),0)</f>
        <v>0</v>
      </c>
      <c r="AM18" s="8">
        <f>COUNTIF($V18:$AG18,1)</f>
        <v>5</v>
      </c>
      <c r="AN18">
        <v>18</v>
      </c>
      <c r="AO18">
        <f t="shared" si="0"/>
        <v>3618</v>
      </c>
    </row>
    <row r="19" spans="1:41">
      <c r="A19" s="3" t="s">
        <v>773</v>
      </c>
      <c r="B19" s="2" t="str" cm="1">
        <f t="array" ref="B19:C19">_xlfn.TEXTSPLIT(A19," ")</f>
        <v>37KQ4</v>
      </c>
      <c r="C19" s="2" t="str">
        <v>772</v>
      </c>
      <c r="D19" s="4" t="str" cm="1">
        <f t="array" ref="D19:H19">MID(B19,_xlfn.SEQUENCE(1,LEN(B19)),1)</f>
        <v>3</v>
      </c>
      <c r="E19" s="4" t="str">
        <v>7</v>
      </c>
      <c r="F19" s="4" t="str">
        <v>K</v>
      </c>
      <c r="G19" s="4" t="str">
        <v>Q</v>
      </c>
      <c r="H19" s="4" t="str">
        <v>4</v>
      </c>
      <c r="I19" s="5">
        <f>COUNTIF(_xlfn.ANCHORARRAY($D19),"A")</f>
        <v>0</v>
      </c>
      <c r="J19" s="5">
        <f>COUNTIF(_xlfn.ANCHORARRAY($D19),"K")</f>
        <v>1</v>
      </c>
      <c r="K19" s="5">
        <f>COUNTIF(_xlfn.ANCHORARRAY($D19),"Q")</f>
        <v>1</v>
      </c>
      <c r="L19" s="5">
        <f>COUNTIF(_xlfn.ANCHORARRAY($D19),"J")</f>
        <v>0</v>
      </c>
      <c r="M19" s="5">
        <f>COUNTIF(_xlfn.ANCHORARRAY($D19),"T")</f>
        <v>0</v>
      </c>
      <c r="N19" s="5">
        <f>COUNTIF(_xlfn.ANCHORARRAY($D19),"9")</f>
        <v>0</v>
      </c>
      <c r="O19" s="5">
        <f>COUNTIF(_xlfn.ANCHORARRAY($D19),"8")</f>
        <v>0</v>
      </c>
      <c r="P19" s="5">
        <f>COUNTIF(_xlfn.ANCHORARRAY($D19),"7")</f>
        <v>1</v>
      </c>
      <c r="Q19" s="5">
        <f>COUNTIF(_xlfn.ANCHORARRAY($D19),"6")</f>
        <v>0</v>
      </c>
      <c r="R19" s="5">
        <f>COUNTIF(_xlfn.ANCHORARRAY($D19),"5")</f>
        <v>0</v>
      </c>
      <c r="S19" s="5">
        <f>COUNTIF(_xlfn.ANCHORARRAY($D19),"4")</f>
        <v>1</v>
      </c>
      <c r="T19" s="5">
        <f>COUNTIF(_xlfn.ANCHORARRAY($D19),"3")</f>
        <v>1</v>
      </c>
      <c r="U19" s="5">
        <f>COUNTIF(_xlfn.ANCHORARRAY($D19),"2")</f>
        <v>0</v>
      </c>
      <c r="V19" s="6">
        <f>I19 + IF($L19=0, 0,
                IF(I19=MAX($I19:$K19,$M19:$U19), L19,
                      0))</f>
        <v>0</v>
      </c>
      <c r="W19" s="6">
        <f>J19 + IF($L19=0, 0,
                  IF(J19=MAX($I19:$K19,$M19:$U19), IF(OR(J19=4,J19=3), L19,
                                                                                     IF(J19=2, IF(I19&lt;2, L19, 0),
                                                                                            IF(J19=1, IF(I19=0, L19, 0)))),
                         0))</f>
        <v>1</v>
      </c>
      <c r="X19" s="6">
        <f>K19 + IF($L19=0, 0,
                  IF(K19=MAX($I19:$K19,$M19:$U19), IF(OR(K19=4,K19=3), L19,
                                                                                      IF(K19=2, IF(MAX(I19:J19)&lt;2, L19,  0),
                                                                                            IF(K19=1, IF(MAX(I19:J19)=0, L19, 0),
                                                                                                  0))),
                          0))</f>
        <v>1</v>
      </c>
      <c r="Y19" s="6">
        <f>M19 + IF($L19=0, 0,
                    IF(M19=MAX($I19:$K19,$M19:$U19), IF(OR(M19=4,M19=3), L19,
                                                                                          IF(M19=2, IF(MAX($I19:$K19)&lt;2, L19, 0),
                                                                                                IF(M19=1, IF(MAX($I19:$K19)=0, L19, 0),
                                                                                                       0))),
                             0))</f>
        <v>0</v>
      </c>
      <c r="Z19" s="6">
        <f>N19 + IF($L19=0, 0,
                   IF(N19=MAX($I19:$K19,$M19:$U19), IF(OR(N19=4,N19=3), $L19,
                                                                                        IF(N19=2, IF(MAX($I19:$K19,$M19:M19)&lt;2, $L19, 0),
                                                                                               IF(N19=1, IF(MAX($I19:$K19,$M19:M19)=0, $L19,  0),
                                                                                                      0))),
                          0))</f>
        <v>0</v>
      </c>
      <c r="AA19" s="6">
        <f>O19 + IF($L19=0, 0,
                   IF(O19=MAX($I19:$K19,$M19:$U19), IF(OR(O19=4,O19=3), $L19,
                                                                                        IF(O19=2, IF(MAX($I19:$K19,$M19:N19)&lt;2, $L19, 0),
                                                                                               IF(O19=1, IF(MAX($I19:$K19,$M19:N19)=0, $L19,  0),
                                                                                                      0))),
                          0))</f>
        <v>0</v>
      </c>
      <c r="AB19" s="6">
        <f>P19 + IF($L19=0, 0,
                   IF(P19=MAX($I19:$K19,$M19:$U19), IF(OR(P19=4,P19=3), $L19,
                                                                                        IF(P19=2, IF(MAX($I19:$K19,$M19:O19)&lt;2, $L19, 0),
                                                                                               IF(P19=1, IF(MAX($I19:$K19,$M19:O19)=0, $L19,  0),
                                                                                                      0))),
                          0))</f>
        <v>1</v>
      </c>
      <c r="AC19" s="6">
        <f>Q19 + IF($L19=0, 0,
                   IF(Q19=MAX($I19:$K19,$M19:$U19), IF(OR(Q19=4,Q19=3), $L19,
                                                                                        IF(Q19=2, IF(MAX($I19:$K19,$M19:P19)&lt;2, $L19, 0),
                                                                                               IF(Q19=1, IF(MAX($I19:$K19,$M19:P19)=0, $L19,  0),
                                                                                                      0))),
                          0))</f>
        <v>0</v>
      </c>
      <c r="AD19" s="6">
        <f>R19 + IF($L19=0, 0,
                   IF(R19=MAX($I19:$K19,$M19:$U19), IF(OR(R19=4,R19=3), $L19,
                                                                                        IF(R19=2, IF(MAX($I19:$K19,$M19:Q19)&lt;2, $L19, 0),
                                                                                               IF(R19=1, IF(MAX($I19:$K19,$M19:Q19)=0, $L19,  0),
                                                                                                      0))),
                          0))</f>
        <v>0</v>
      </c>
      <c r="AE19" s="6">
        <f>S19 + IF($L19=0, 0,
                   IF(S19=MAX($I19:$K19,$M19:$U19), IF(OR(S19=4,S19=3), $L19,
                                                                                        IF(S19=2, IF(MAX($I19:$K19,$M19:R19)&lt;2, $L19, 0),
                                                                                               IF(S19=1, IF(MAX($I19:$K19,$M19:R19)=0, $L19,  0),
                                                                                                      0))),
                          0))</f>
        <v>1</v>
      </c>
      <c r="AF19" s="6">
        <f>T19 + IF($L19=0, 0,
                   IF(T19=MAX($I19:$K19,$M19:$U19), IF(OR(T19=4,T19=3), $L19,
                                                                                        IF(T19=2, IF(MAX($I19:$K19,$M19:S19)&lt;2, $L19, 0),
                                                                                               IF(T19=1, IF(MAX($I19:$K19,$M19:S19)=0, $L19,  0),
                                                                                                      0))),
                          0))</f>
        <v>1</v>
      </c>
      <c r="AG19" s="6">
        <f>U19 + IF($L19=0, 0,
                   IF(U19=MAX($I19:$K19,$M19:$U19), IF(OR(U19=4,U19=3), $L19,
                                                                                        IF(U19=2, IF(MAX($I19:$K19,$M19:T19)&lt;2, $L19, 0),
                                                                                               IF(U19=1, IF(MAX($I19:$K19,$M19:T19)=0, $L19,  0),
                                                                                                      0))),
                          0))</f>
        <v>0</v>
      </c>
      <c r="AH19" s="8">
        <f>COUNTIF($V19:$AG19,5)</f>
        <v>0</v>
      </c>
      <c r="AI19" s="8">
        <f>COUNTIF($V19:$AG19,4)</f>
        <v>0</v>
      </c>
      <c r="AJ19" s="8">
        <f>COUNTIFS($V19:$AG19,3,$V19:$AG19,2)</f>
        <v>0</v>
      </c>
      <c r="AK19" s="8">
        <f>IF(AJ19=0,COUNTIF($V19:$AG19,3),0)</f>
        <v>0</v>
      </c>
      <c r="AL19" s="8">
        <f>IF(AJ19=0,COUNTIF($V19:$AG19,2),0)</f>
        <v>0</v>
      </c>
      <c r="AM19" s="8">
        <f>COUNTIF($V19:$AG19,1)</f>
        <v>5</v>
      </c>
      <c r="AN19">
        <v>19</v>
      </c>
      <c r="AO19">
        <f t="shared" si="0"/>
        <v>14668</v>
      </c>
    </row>
    <row r="20" spans="1:41">
      <c r="A20" s="3" t="s">
        <v>462</v>
      </c>
      <c r="B20" s="2" t="str" cm="1">
        <f t="array" ref="B20:C20">_xlfn.TEXTSPLIT(A20," ")</f>
        <v>387QK</v>
      </c>
      <c r="C20" s="2" t="str">
        <v>461</v>
      </c>
      <c r="D20" s="4" t="str" cm="1">
        <f t="array" ref="D20:H20">MID(B20,_xlfn.SEQUENCE(1,LEN(B20)),1)</f>
        <v>3</v>
      </c>
      <c r="E20" s="4" t="str">
        <v>8</v>
      </c>
      <c r="F20" s="4" t="str">
        <v>7</v>
      </c>
      <c r="G20" s="4" t="str">
        <v>Q</v>
      </c>
      <c r="H20" s="4" t="str">
        <v>K</v>
      </c>
      <c r="I20" s="5">
        <f>COUNTIF(_xlfn.ANCHORARRAY($D20),"A")</f>
        <v>0</v>
      </c>
      <c r="J20" s="5">
        <f>COUNTIF(_xlfn.ANCHORARRAY($D20),"K")</f>
        <v>1</v>
      </c>
      <c r="K20" s="5">
        <f>COUNTIF(_xlfn.ANCHORARRAY($D20),"Q")</f>
        <v>1</v>
      </c>
      <c r="L20" s="5">
        <f>COUNTIF(_xlfn.ANCHORARRAY($D20),"J")</f>
        <v>0</v>
      </c>
      <c r="M20" s="5">
        <f>COUNTIF(_xlfn.ANCHORARRAY($D20),"T")</f>
        <v>0</v>
      </c>
      <c r="N20" s="5">
        <f>COUNTIF(_xlfn.ANCHORARRAY($D20),"9")</f>
        <v>0</v>
      </c>
      <c r="O20" s="5">
        <f>COUNTIF(_xlfn.ANCHORARRAY($D20),"8")</f>
        <v>1</v>
      </c>
      <c r="P20" s="5">
        <f>COUNTIF(_xlfn.ANCHORARRAY($D20),"7")</f>
        <v>1</v>
      </c>
      <c r="Q20" s="5">
        <f>COUNTIF(_xlfn.ANCHORARRAY($D20),"6")</f>
        <v>0</v>
      </c>
      <c r="R20" s="5">
        <f>COUNTIF(_xlfn.ANCHORARRAY($D20),"5")</f>
        <v>0</v>
      </c>
      <c r="S20" s="5">
        <f>COUNTIF(_xlfn.ANCHORARRAY($D20),"4")</f>
        <v>0</v>
      </c>
      <c r="T20" s="5">
        <f>COUNTIF(_xlfn.ANCHORARRAY($D20),"3")</f>
        <v>1</v>
      </c>
      <c r="U20" s="5">
        <f>COUNTIF(_xlfn.ANCHORARRAY($D20),"2")</f>
        <v>0</v>
      </c>
      <c r="V20" s="6">
        <f>I20 + IF($L20=0, 0,
                IF(I20=MAX($I20:$K20,$M20:$U20), L20,
                      0))</f>
        <v>0</v>
      </c>
      <c r="W20" s="6">
        <f>J20 + IF($L20=0, 0,
                  IF(J20=MAX($I20:$K20,$M20:$U20), IF(OR(J20=4,J20=3), L20,
                                                                                     IF(J20=2, IF(I20&lt;2, L20, 0),
                                                                                            IF(J20=1, IF(I20=0, L20, 0)))),
                         0))</f>
        <v>1</v>
      </c>
      <c r="X20" s="6">
        <f>K20 + IF($L20=0, 0,
                  IF(K20=MAX($I20:$K20,$M20:$U20), IF(OR(K20=4,K20=3), L20,
                                                                                      IF(K20=2, IF(MAX(I20:J20)&lt;2, L20,  0),
                                                                                            IF(K20=1, IF(MAX(I20:J20)=0, L20, 0),
                                                                                                  0))),
                          0))</f>
        <v>1</v>
      </c>
      <c r="Y20" s="6">
        <f>M20 + IF($L20=0, 0,
                    IF(M20=MAX($I20:$K20,$M20:$U20), IF(OR(M20=4,M20=3), L20,
                                                                                          IF(M20=2, IF(MAX($I20:$K20)&lt;2, L20, 0),
                                                                                                IF(M20=1, IF(MAX($I20:$K20)=0, L20, 0),
                                                                                                       0))),
                             0))</f>
        <v>0</v>
      </c>
      <c r="Z20" s="6">
        <f>N20 + IF($L20=0, 0,
                   IF(N20=MAX($I20:$K20,$M20:$U20), IF(OR(N20=4,N20=3), $L20,
                                                                                        IF(N20=2, IF(MAX($I20:$K20,$M20:M20)&lt;2, $L20, 0),
                                                                                               IF(N20=1, IF(MAX($I20:$K20,$M20:M20)=0, $L20,  0),
                                                                                                      0))),
                          0))</f>
        <v>0</v>
      </c>
      <c r="AA20" s="6">
        <f>O20 + IF($L20=0, 0,
                   IF(O20=MAX($I20:$K20,$M20:$U20), IF(OR(O20=4,O20=3), $L20,
                                                                                        IF(O20=2, IF(MAX($I20:$K20,$M20:N20)&lt;2, $L20, 0),
                                                                                               IF(O20=1, IF(MAX($I20:$K20,$M20:N20)=0, $L20,  0),
                                                                                                      0))),
                          0))</f>
        <v>1</v>
      </c>
      <c r="AB20" s="6">
        <f>P20 + IF($L20=0, 0,
                   IF(P20=MAX($I20:$K20,$M20:$U20), IF(OR(P20=4,P20=3), $L20,
                                                                                        IF(P20=2, IF(MAX($I20:$K20,$M20:O20)&lt;2, $L20, 0),
                                                                                               IF(P20=1, IF(MAX($I20:$K20,$M20:O20)=0, $L20,  0),
                                                                                                      0))),
                          0))</f>
        <v>1</v>
      </c>
      <c r="AC20" s="6">
        <f>Q20 + IF($L20=0, 0,
                   IF(Q20=MAX($I20:$K20,$M20:$U20), IF(OR(Q20=4,Q20=3), $L20,
                                                                                        IF(Q20=2, IF(MAX($I20:$K20,$M20:P20)&lt;2, $L20, 0),
                                                                                               IF(Q20=1, IF(MAX($I20:$K20,$M20:P20)=0, $L20,  0),
                                                                                                      0))),
                          0))</f>
        <v>0</v>
      </c>
      <c r="AD20" s="6">
        <f>R20 + IF($L20=0, 0,
                   IF(R20=MAX($I20:$K20,$M20:$U20), IF(OR(R20=4,R20=3), $L20,
                                                                                        IF(R20=2, IF(MAX($I20:$K20,$M20:Q20)&lt;2, $L20, 0),
                                                                                               IF(R20=1, IF(MAX($I20:$K20,$M20:Q20)=0, $L20,  0),
                                                                                                      0))),
                          0))</f>
        <v>0</v>
      </c>
      <c r="AE20" s="6">
        <f>S20 + IF($L20=0, 0,
                   IF(S20=MAX($I20:$K20,$M20:$U20), IF(OR(S20=4,S20=3), $L20,
                                                                                        IF(S20=2, IF(MAX($I20:$K20,$M20:R20)&lt;2, $L20, 0),
                                                                                               IF(S20=1, IF(MAX($I20:$K20,$M20:R20)=0, $L20,  0),
                                                                                                      0))),
                          0))</f>
        <v>0</v>
      </c>
      <c r="AF20" s="6">
        <f>T20 + IF($L20=0, 0,
                   IF(T20=MAX($I20:$K20,$M20:$U20), IF(OR(T20=4,T20=3), $L20,
                                                                                        IF(T20=2, IF(MAX($I20:$K20,$M20:S20)&lt;2, $L20, 0),
                                                                                               IF(T20=1, IF(MAX($I20:$K20,$M20:S20)=0, $L20,  0),
                                                                                                      0))),
                          0))</f>
        <v>1</v>
      </c>
      <c r="AG20" s="6">
        <f>U20 + IF($L20=0, 0,
                   IF(U20=MAX($I20:$K20,$M20:$U20), IF(OR(U20=4,U20=3), $L20,
                                                                                        IF(U20=2, IF(MAX($I20:$K20,$M20:T20)&lt;2, $L20, 0),
                                                                                               IF(U20=1, IF(MAX($I20:$K20,$M20:T20)=0, $L20,  0),
                                                                                                      0))),
                          0))</f>
        <v>0</v>
      </c>
      <c r="AH20" s="8">
        <f>COUNTIF($V20:$AG20,5)</f>
        <v>0</v>
      </c>
      <c r="AI20" s="8">
        <f>COUNTIF($V20:$AG20,4)</f>
        <v>0</v>
      </c>
      <c r="AJ20" s="8">
        <f>COUNTIFS($V20:$AG20,3,$V20:$AG20,2)</f>
        <v>0</v>
      </c>
      <c r="AK20" s="8">
        <f>IF(AJ20=0,COUNTIF($V20:$AG20,3),0)</f>
        <v>0</v>
      </c>
      <c r="AL20" s="8">
        <f>IF(AJ20=0,COUNTIF($V20:$AG20,2),0)</f>
        <v>0</v>
      </c>
      <c r="AM20" s="8">
        <f>COUNTIF($V20:$AG20,1)</f>
        <v>5</v>
      </c>
      <c r="AN20">
        <v>20</v>
      </c>
      <c r="AO20">
        <f t="shared" si="0"/>
        <v>9220</v>
      </c>
    </row>
    <row r="21" spans="1:41">
      <c r="A21" s="3" t="s">
        <v>490</v>
      </c>
      <c r="B21" s="2" t="str" cm="1">
        <f t="array" ref="B21:C21">_xlfn.TEXTSPLIT(A21," ")</f>
        <v>3985A</v>
      </c>
      <c r="C21" s="2" t="str">
        <v>548</v>
      </c>
      <c r="D21" s="4" t="str" cm="1">
        <f t="array" ref="D21:H21">MID(B21,_xlfn.SEQUENCE(1,LEN(B21)),1)</f>
        <v>3</v>
      </c>
      <c r="E21" s="4" t="str">
        <v>9</v>
      </c>
      <c r="F21" s="4" t="str">
        <v>8</v>
      </c>
      <c r="G21" s="4" t="str">
        <v>5</v>
      </c>
      <c r="H21" s="4" t="str">
        <v>A</v>
      </c>
      <c r="I21" s="5">
        <f>COUNTIF(_xlfn.ANCHORARRAY($D21),"A")</f>
        <v>1</v>
      </c>
      <c r="J21" s="5">
        <f>COUNTIF(_xlfn.ANCHORARRAY($D21),"K")</f>
        <v>0</v>
      </c>
      <c r="K21" s="5">
        <f>COUNTIF(_xlfn.ANCHORARRAY($D21),"Q")</f>
        <v>0</v>
      </c>
      <c r="L21" s="5">
        <f>COUNTIF(_xlfn.ANCHORARRAY($D21),"J")</f>
        <v>0</v>
      </c>
      <c r="M21" s="5">
        <f>COUNTIF(_xlfn.ANCHORARRAY($D21),"T")</f>
        <v>0</v>
      </c>
      <c r="N21" s="5">
        <f>COUNTIF(_xlfn.ANCHORARRAY($D21),"9")</f>
        <v>1</v>
      </c>
      <c r="O21" s="5">
        <f>COUNTIF(_xlfn.ANCHORARRAY($D21),"8")</f>
        <v>1</v>
      </c>
      <c r="P21" s="5">
        <f>COUNTIF(_xlfn.ANCHORARRAY($D21),"7")</f>
        <v>0</v>
      </c>
      <c r="Q21" s="5">
        <f>COUNTIF(_xlfn.ANCHORARRAY($D21),"6")</f>
        <v>0</v>
      </c>
      <c r="R21" s="5">
        <f>COUNTIF(_xlfn.ANCHORARRAY($D21),"5")</f>
        <v>1</v>
      </c>
      <c r="S21" s="5">
        <f>COUNTIF(_xlfn.ANCHORARRAY($D21),"4")</f>
        <v>0</v>
      </c>
      <c r="T21" s="5">
        <f>COUNTIF(_xlfn.ANCHORARRAY($D21),"3")</f>
        <v>1</v>
      </c>
      <c r="U21" s="5">
        <f>COUNTIF(_xlfn.ANCHORARRAY($D21),"2")</f>
        <v>0</v>
      </c>
      <c r="V21" s="6">
        <f>I21 + IF($L21=0, 0,
                IF(I21=MAX($I21:$K21,$M21:$U21), L21,
                      0))</f>
        <v>1</v>
      </c>
      <c r="W21" s="6">
        <f>J21 + IF($L21=0, 0,
                  IF(J21=MAX($I21:$K21,$M21:$U21), IF(OR(J21=4,J21=3), L21,
                                                                                     IF(J21=2, IF(I21&lt;2, L21, 0),
                                                                                            IF(J21=1, IF(I21=0, L21, 0)))),
                         0))</f>
        <v>0</v>
      </c>
      <c r="X21" s="6">
        <f>K21 + IF($L21=0, 0,
                  IF(K21=MAX($I21:$K21,$M21:$U21), IF(OR(K21=4,K21=3), L21,
                                                                                      IF(K21=2, IF(MAX(I21:J21)&lt;2, L21,  0),
                                                                                            IF(K21=1, IF(MAX(I21:J21)=0, L21, 0),
                                                                                                  0))),
                          0))</f>
        <v>0</v>
      </c>
      <c r="Y21" s="6">
        <f>M21 + IF($L21=0, 0,
                    IF(M21=MAX($I21:$K21,$M21:$U21), IF(OR(M21=4,M21=3), L21,
                                                                                          IF(M21=2, IF(MAX($I21:$K21)&lt;2, L21, 0),
                                                                                                IF(M21=1, IF(MAX($I21:$K21)=0, L21, 0),
                                                                                                       0))),
                             0))</f>
        <v>0</v>
      </c>
      <c r="Z21" s="6">
        <f>N21 + IF($L21=0, 0,
                   IF(N21=MAX($I21:$K21,$M21:$U21), IF(OR(N21=4,N21=3), $L21,
                                                                                        IF(N21=2, IF(MAX($I21:$K21,$M21:M21)&lt;2, $L21, 0),
                                                                                               IF(N21=1, IF(MAX($I21:$K21,$M21:M21)=0, $L21,  0),
                                                                                                      0))),
                          0))</f>
        <v>1</v>
      </c>
      <c r="AA21" s="6">
        <f>O21 + IF($L21=0, 0,
                   IF(O21=MAX($I21:$K21,$M21:$U21), IF(OR(O21=4,O21=3), $L21,
                                                                                        IF(O21=2, IF(MAX($I21:$K21,$M21:N21)&lt;2, $L21, 0),
                                                                                               IF(O21=1, IF(MAX($I21:$K21,$M21:N21)=0, $L21,  0),
                                                                                                      0))),
                          0))</f>
        <v>1</v>
      </c>
      <c r="AB21" s="6">
        <f>P21 + IF($L21=0, 0,
                   IF(P21=MAX($I21:$K21,$M21:$U21), IF(OR(P21=4,P21=3), $L21,
                                                                                        IF(P21=2, IF(MAX($I21:$K21,$M21:O21)&lt;2, $L21, 0),
                                                                                               IF(P21=1, IF(MAX($I21:$K21,$M21:O21)=0, $L21,  0),
                                                                                                      0))),
                          0))</f>
        <v>0</v>
      </c>
      <c r="AC21" s="6">
        <f>Q21 + IF($L21=0, 0,
                   IF(Q21=MAX($I21:$K21,$M21:$U21), IF(OR(Q21=4,Q21=3), $L21,
                                                                                        IF(Q21=2, IF(MAX($I21:$K21,$M21:P21)&lt;2, $L21, 0),
                                                                                               IF(Q21=1, IF(MAX($I21:$K21,$M21:P21)=0, $L21,  0),
                                                                                                      0))),
                          0))</f>
        <v>0</v>
      </c>
      <c r="AD21" s="6">
        <f>R21 + IF($L21=0, 0,
                   IF(R21=MAX($I21:$K21,$M21:$U21), IF(OR(R21=4,R21=3), $L21,
                                                                                        IF(R21=2, IF(MAX($I21:$K21,$M21:Q21)&lt;2, $L21, 0),
                                                                                               IF(R21=1, IF(MAX($I21:$K21,$M21:Q21)=0, $L21,  0),
                                                                                                      0))),
                          0))</f>
        <v>1</v>
      </c>
      <c r="AE21" s="6">
        <f>S21 + IF($L21=0, 0,
                   IF(S21=MAX($I21:$K21,$M21:$U21), IF(OR(S21=4,S21=3), $L21,
                                                                                        IF(S21=2, IF(MAX($I21:$K21,$M21:R21)&lt;2, $L21, 0),
                                                                                               IF(S21=1, IF(MAX($I21:$K21,$M21:R21)=0, $L21,  0),
                                                                                                      0))),
                          0))</f>
        <v>0</v>
      </c>
      <c r="AF21" s="6">
        <f>T21 + IF($L21=0, 0,
                   IF(T21=MAX($I21:$K21,$M21:$U21), IF(OR(T21=4,T21=3), $L21,
                                                                                        IF(T21=2, IF(MAX($I21:$K21,$M21:S21)&lt;2, $L21, 0),
                                                                                               IF(T21=1, IF(MAX($I21:$K21,$M21:S21)=0, $L21,  0),
                                                                                                      0))),
                          0))</f>
        <v>1</v>
      </c>
      <c r="AG21" s="6">
        <f>U21 + IF($L21=0, 0,
                   IF(U21=MAX($I21:$K21,$M21:$U21), IF(OR(U21=4,U21=3), $L21,
                                                                                        IF(U21=2, IF(MAX($I21:$K21,$M21:T21)&lt;2, $L21, 0),
                                                                                               IF(U21=1, IF(MAX($I21:$K21,$M21:T21)=0, $L21,  0),
                                                                                                      0))),
                          0))</f>
        <v>0</v>
      </c>
      <c r="AH21" s="8">
        <f>COUNTIF($V21:$AG21,5)</f>
        <v>0</v>
      </c>
      <c r="AI21" s="8">
        <f>COUNTIF($V21:$AG21,4)</f>
        <v>0</v>
      </c>
      <c r="AJ21" s="8">
        <f>COUNTIFS($V21:$AG21,3,$V21:$AG21,2)</f>
        <v>0</v>
      </c>
      <c r="AK21" s="8">
        <f>IF(AJ21=0,COUNTIF($V21:$AG21,3),0)</f>
        <v>0</v>
      </c>
      <c r="AL21" s="8">
        <f>IF(AJ21=0,COUNTIF($V21:$AG21,2),0)</f>
        <v>0</v>
      </c>
      <c r="AM21" s="8">
        <f>COUNTIF($V21:$AG21,1)</f>
        <v>5</v>
      </c>
      <c r="AN21">
        <v>21</v>
      </c>
      <c r="AO21">
        <f t="shared" si="0"/>
        <v>11508</v>
      </c>
    </row>
    <row r="22" spans="1:41">
      <c r="A22" s="3" t="s">
        <v>611</v>
      </c>
      <c r="B22" s="2" t="str" cm="1">
        <f t="array" ref="B22:C22">_xlfn.TEXTSPLIT(A22," ")</f>
        <v>3K6TQ</v>
      </c>
      <c r="C22" s="2" t="str">
        <v>373</v>
      </c>
      <c r="D22" s="4" t="str" cm="1">
        <f t="array" ref="D22:H22">MID(B22,_xlfn.SEQUENCE(1,LEN(B22)),1)</f>
        <v>3</v>
      </c>
      <c r="E22" s="4" t="str">
        <v>K</v>
      </c>
      <c r="F22" s="4" t="str">
        <v>6</v>
      </c>
      <c r="G22" s="4" t="str">
        <v>T</v>
      </c>
      <c r="H22" s="4" t="str">
        <v>Q</v>
      </c>
      <c r="I22" s="5">
        <f>COUNTIF(_xlfn.ANCHORARRAY($D22),"A")</f>
        <v>0</v>
      </c>
      <c r="J22" s="5">
        <f>COUNTIF(_xlfn.ANCHORARRAY($D22),"K")</f>
        <v>1</v>
      </c>
      <c r="K22" s="5">
        <f>COUNTIF(_xlfn.ANCHORARRAY($D22),"Q")</f>
        <v>1</v>
      </c>
      <c r="L22" s="5">
        <f>COUNTIF(_xlfn.ANCHORARRAY($D22),"J")</f>
        <v>0</v>
      </c>
      <c r="M22" s="5">
        <f>COUNTIF(_xlfn.ANCHORARRAY($D22),"T")</f>
        <v>1</v>
      </c>
      <c r="N22" s="5">
        <f>COUNTIF(_xlfn.ANCHORARRAY($D22),"9")</f>
        <v>0</v>
      </c>
      <c r="O22" s="5">
        <f>COUNTIF(_xlfn.ANCHORARRAY($D22),"8")</f>
        <v>0</v>
      </c>
      <c r="P22" s="5">
        <f>COUNTIF(_xlfn.ANCHORARRAY($D22),"7")</f>
        <v>0</v>
      </c>
      <c r="Q22" s="5">
        <f>COUNTIF(_xlfn.ANCHORARRAY($D22),"6")</f>
        <v>1</v>
      </c>
      <c r="R22" s="5">
        <f>COUNTIF(_xlfn.ANCHORARRAY($D22),"5")</f>
        <v>0</v>
      </c>
      <c r="S22" s="5">
        <f>COUNTIF(_xlfn.ANCHORARRAY($D22),"4")</f>
        <v>0</v>
      </c>
      <c r="T22" s="5">
        <f>COUNTIF(_xlfn.ANCHORARRAY($D22),"3")</f>
        <v>1</v>
      </c>
      <c r="U22" s="5">
        <f>COUNTIF(_xlfn.ANCHORARRAY($D22),"2")</f>
        <v>0</v>
      </c>
      <c r="V22" s="6">
        <f>I22 + IF($L22=0, 0,
                IF(I22=MAX($I22:$K22,$M22:$U22), L22,
                      0))</f>
        <v>0</v>
      </c>
      <c r="W22" s="6">
        <f>J22 + IF($L22=0, 0,
                  IF(J22=MAX($I22:$K22,$M22:$U22), IF(OR(J22=4,J22=3), L22,
                                                                                     IF(J22=2, IF(I22&lt;2, L22, 0),
                                                                                            IF(J22=1, IF(I22=0, L22, 0)))),
                         0))</f>
        <v>1</v>
      </c>
      <c r="X22" s="6">
        <f>K22 + IF($L22=0, 0,
                  IF(K22=MAX($I22:$K22,$M22:$U22), IF(OR(K22=4,K22=3), L22,
                                                                                      IF(K22=2, IF(MAX(I22:J22)&lt;2, L22,  0),
                                                                                            IF(K22=1, IF(MAX(I22:J22)=0, L22, 0),
                                                                                                  0))),
                          0))</f>
        <v>1</v>
      </c>
      <c r="Y22" s="6">
        <f>M22 + IF($L22=0, 0,
                    IF(M22=MAX($I22:$K22,$M22:$U22), IF(OR(M22=4,M22=3), L22,
                                                                                          IF(M22=2, IF(MAX($I22:$K22)&lt;2, L22, 0),
                                                                                                IF(M22=1, IF(MAX($I22:$K22)=0, L22, 0),
                                                                                                       0))),
                             0))</f>
        <v>1</v>
      </c>
      <c r="Z22" s="6">
        <f>N22 + IF($L22=0, 0,
                   IF(N22=MAX($I22:$K22,$M22:$U22), IF(OR(N22=4,N22=3), $L22,
                                                                                        IF(N22=2, IF(MAX($I22:$K22,$M22:M22)&lt;2, $L22, 0),
                                                                                               IF(N22=1, IF(MAX($I22:$K22,$M22:M22)=0, $L22,  0),
                                                                                                      0))),
                          0))</f>
        <v>0</v>
      </c>
      <c r="AA22" s="6">
        <f>O22 + IF($L22=0, 0,
                   IF(O22=MAX($I22:$K22,$M22:$U22), IF(OR(O22=4,O22=3), $L22,
                                                                                        IF(O22=2, IF(MAX($I22:$K22,$M22:N22)&lt;2, $L22, 0),
                                                                                               IF(O22=1, IF(MAX($I22:$K22,$M22:N22)=0, $L22,  0),
                                                                                                      0))),
                          0))</f>
        <v>0</v>
      </c>
      <c r="AB22" s="6">
        <f>P22 + IF($L22=0, 0,
                   IF(P22=MAX($I22:$K22,$M22:$U22), IF(OR(P22=4,P22=3), $L22,
                                                                                        IF(P22=2, IF(MAX($I22:$K22,$M22:O22)&lt;2, $L22, 0),
                                                                                               IF(P22=1, IF(MAX($I22:$K22,$M22:O22)=0, $L22,  0),
                                                                                                      0))),
                          0))</f>
        <v>0</v>
      </c>
      <c r="AC22" s="6">
        <f>Q22 + IF($L22=0, 0,
                   IF(Q22=MAX($I22:$K22,$M22:$U22), IF(OR(Q22=4,Q22=3), $L22,
                                                                                        IF(Q22=2, IF(MAX($I22:$K22,$M22:P22)&lt;2, $L22, 0),
                                                                                               IF(Q22=1, IF(MAX($I22:$K22,$M22:P22)=0, $L22,  0),
                                                                                                      0))),
                          0))</f>
        <v>1</v>
      </c>
      <c r="AD22" s="6">
        <f>R22 + IF($L22=0, 0,
                   IF(R22=MAX($I22:$K22,$M22:$U22), IF(OR(R22=4,R22=3), $L22,
                                                                                        IF(R22=2, IF(MAX($I22:$K22,$M22:Q22)&lt;2, $L22, 0),
                                                                                               IF(R22=1, IF(MAX($I22:$K22,$M22:Q22)=0, $L22,  0),
                                                                                                      0))),
                          0))</f>
        <v>0</v>
      </c>
      <c r="AE22" s="6">
        <f>S22 + IF($L22=0, 0,
                   IF(S22=MAX($I22:$K22,$M22:$U22), IF(OR(S22=4,S22=3), $L22,
                                                                                        IF(S22=2, IF(MAX($I22:$K22,$M22:R22)&lt;2, $L22, 0),
                                                                                               IF(S22=1, IF(MAX($I22:$K22,$M22:R22)=0, $L22,  0),
                                                                                                      0))),
                          0))</f>
        <v>0</v>
      </c>
      <c r="AF22" s="6">
        <f>T22 + IF($L22=0, 0,
                   IF(T22=MAX($I22:$K22,$M22:$U22), IF(OR(T22=4,T22=3), $L22,
                                                                                        IF(T22=2, IF(MAX($I22:$K22,$M22:S22)&lt;2, $L22, 0),
                                                                                               IF(T22=1, IF(MAX($I22:$K22,$M22:S22)=0, $L22,  0),
                                                                                                      0))),
                          0))</f>
        <v>1</v>
      </c>
      <c r="AG22" s="6">
        <f>U22 + IF($L22=0, 0,
                   IF(U22=MAX($I22:$K22,$M22:$U22), IF(OR(U22=4,U22=3), $L22,
                                                                                        IF(U22=2, IF(MAX($I22:$K22,$M22:T22)&lt;2, $L22, 0),
                                                                                               IF(U22=1, IF(MAX($I22:$K22,$M22:T22)=0, $L22,  0),
                                                                                                      0))),
                          0))</f>
        <v>0</v>
      </c>
      <c r="AH22" s="8">
        <f>COUNTIF($V22:$AG22,5)</f>
        <v>0</v>
      </c>
      <c r="AI22" s="8">
        <f>COUNTIF($V22:$AG22,4)</f>
        <v>0</v>
      </c>
      <c r="AJ22" s="8">
        <f>COUNTIFS($V22:$AG22,3,$V22:$AG22,2)</f>
        <v>0</v>
      </c>
      <c r="AK22" s="8">
        <f>IF(AJ22=0,COUNTIF($V22:$AG22,3),0)</f>
        <v>0</v>
      </c>
      <c r="AL22" s="8">
        <f>IF(AJ22=0,COUNTIF($V22:$AG22,2),0)</f>
        <v>0</v>
      </c>
      <c r="AM22" s="8">
        <f>COUNTIF($V22:$AG22,1)</f>
        <v>5</v>
      </c>
      <c r="AN22">
        <v>22</v>
      </c>
      <c r="AO22">
        <f t="shared" si="0"/>
        <v>8206</v>
      </c>
    </row>
    <row r="23" spans="1:41">
      <c r="A23" s="3" t="s">
        <v>664</v>
      </c>
      <c r="B23" s="2" t="str" cm="1">
        <f t="array" ref="B23:C23">_xlfn.TEXTSPLIT(A23," ")</f>
        <v>3K752</v>
      </c>
      <c r="C23" s="2" t="str">
        <v>35</v>
      </c>
      <c r="D23" s="4" t="str" cm="1">
        <f t="array" ref="D23:H23">MID(B23,_xlfn.SEQUENCE(1,LEN(B23)),1)</f>
        <v>3</v>
      </c>
      <c r="E23" s="4" t="str">
        <v>K</v>
      </c>
      <c r="F23" s="4" t="str">
        <v>7</v>
      </c>
      <c r="G23" s="4" t="str">
        <v>5</v>
      </c>
      <c r="H23" s="4" t="str">
        <v>2</v>
      </c>
      <c r="I23" s="5">
        <f>COUNTIF(_xlfn.ANCHORARRAY($D23),"A")</f>
        <v>0</v>
      </c>
      <c r="J23" s="5">
        <f>COUNTIF(_xlfn.ANCHORARRAY($D23),"K")</f>
        <v>1</v>
      </c>
      <c r="K23" s="5">
        <f>COUNTIF(_xlfn.ANCHORARRAY($D23),"Q")</f>
        <v>0</v>
      </c>
      <c r="L23" s="5">
        <f>COUNTIF(_xlfn.ANCHORARRAY($D23),"J")</f>
        <v>0</v>
      </c>
      <c r="M23" s="5">
        <f>COUNTIF(_xlfn.ANCHORARRAY($D23),"T")</f>
        <v>0</v>
      </c>
      <c r="N23" s="5">
        <f>COUNTIF(_xlfn.ANCHORARRAY($D23),"9")</f>
        <v>0</v>
      </c>
      <c r="O23" s="5">
        <f>COUNTIF(_xlfn.ANCHORARRAY($D23),"8")</f>
        <v>0</v>
      </c>
      <c r="P23" s="5">
        <f>COUNTIF(_xlfn.ANCHORARRAY($D23),"7")</f>
        <v>1</v>
      </c>
      <c r="Q23" s="5">
        <f>COUNTIF(_xlfn.ANCHORARRAY($D23),"6")</f>
        <v>0</v>
      </c>
      <c r="R23" s="5">
        <f>COUNTIF(_xlfn.ANCHORARRAY($D23),"5")</f>
        <v>1</v>
      </c>
      <c r="S23" s="5">
        <f>COUNTIF(_xlfn.ANCHORARRAY($D23),"4")</f>
        <v>0</v>
      </c>
      <c r="T23" s="5">
        <f>COUNTIF(_xlfn.ANCHORARRAY($D23),"3")</f>
        <v>1</v>
      </c>
      <c r="U23" s="5">
        <f>COUNTIF(_xlfn.ANCHORARRAY($D23),"2")</f>
        <v>1</v>
      </c>
      <c r="V23" s="6">
        <f>I23 + IF($L23=0, 0,
                IF(I23=MAX($I23:$K23,$M23:$U23), L23,
                      0))</f>
        <v>0</v>
      </c>
      <c r="W23" s="6">
        <f>J23 + IF($L23=0, 0,
                  IF(J23=MAX($I23:$K23,$M23:$U23), IF(OR(J23=4,J23=3), L23,
                                                                                     IF(J23=2, IF(I23&lt;2, L23, 0),
                                                                                            IF(J23=1, IF(I23=0, L23, 0)))),
                         0))</f>
        <v>1</v>
      </c>
      <c r="X23" s="6">
        <f>K23 + IF($L23=0, 0,
                  IF(K23=MAX($I23:$K23,$M23:$U23), IF(OR(K23=4,K23=3), L23,
                                                                                      IF(K23=2, IF(MAX(I23:J23)&lt;2, L23,  0),
                                                                                            IF(K23=1, IF(MAX(I23:J23)=0, L23, 0),
                                                                                                  0))),
                          0))</f>
        <v>0</v>
      </c>
      <c r="Y23" s="6">
        <f>M23 + IF($L23=0, 0,
                    IF(M23=MAX($I23:$K23,$M23:$U23), IF(OR(M23=4,M23=3), L23,
                                                                                          IF(M23=2, IF(MAX($I23:$K23)&lt;2, L23, 0),
                                                                                                IF(M23=1, IF(MAX($I23:$K23)=0, L23, 0),
                                                                                                       0))),
                             0))</f>
        <v>0</v>
      </c>
      <c r="Z23" s="6">
        <f>N23 + IF($L23=0, 0,
                   IF(N23=MAX($I23:$K23,$M23:$U23), IF(OR(N23=4,N23=3), $L23,
                                                                                        IF(N23=2, IF(MAX($I23:$K23,$M23:M23)&lt;2, $L23, 0),
                                                                                               IF(N23=1, IF(MAX($I23:$K23,$M23:M23)=0, $L23,  0),
                                                                                                      0))),
                          0))</f>
        <v>0</v>
      </c>
      <c r="AA23" s="6">
        <f>O23 + IF($L23=0, 0,
                   IF(O23=MAX($I23:$K23,$M23:$U23), IF(OR(O23=4,O23=3), $L23,
                                                                                        IF(O23=2, IF(MAX($I23:$K23,$M23:N23)&lt;2, $L23, 0),
                                                                                               IF(O23=1, IF(MAX($I23:$K23,$M23:N23)=0, $L23,  0),
                                                                                                      0))),
                          0))</f>
        <v>0</v>
      </c>
      <c r="AB23" s="6">
        <f>P23 + IF($L23=0, 0,
                   IF(P23=MAX($I23:$K23,$M23:$U23), IF(OR(P23=4,P23=3), $L23,
                                                                                        IF(P23=2, IF(MAX($I23:$K23,$M23:O23)&lt;2, $L23, 0),
                                                                                               IF(P23=1, IF(MAX($I23:$K23,$M23:O23)=0, $L23,  0),
                                                                                                      0))),
                          0))</f>
        <v>1</v>
      </c>
      <c r="AC23" s="6">
        <f>Q23 + IF($L23=0, 0,
                   IF(Q23=MAX($I23:$K23,$M23:$U23), IF(OR(Q23=4,Q23=3), $L23,
                                                                                        IF(Q23=2, IF(MAX($I23:$K23,$M23:P23)&lt;2, $L23, 0),
                                                                                               IF(Q23=1, IF(MAX($I23:$K23,$M23:P23)=0, $L23,  0),
                                                                                                      0))),
                          0))</f>
        <v>0</v>
      </c>
      <c r="AD23" s="6">
        <f>R23 + IF($L23=0, 0,
                   IF(R23=MAX($I23:$K23,$M23:$U23), IF(OR(R23=4,R23=3), $L23,
                                                                                        IF(R23=2, IF(MAX($I23:$K23,$M23:Q23)&lt;2, $L23, 0),
                                                                                               IF(R23=1, IF(MAX($I23:$K23,$M23:Q23)=0, $L23,  0),
                                                                                                      0))),
                          0))</f>
        <v>1</v>
      </c>
      <c r="AE23" s="6">
        <f>S23 + IF($L23=0, 0,
                   IF(S23=MAX($I23:$K23,$M23:$U23), IF(OR(S23=4,S23=3), $L23,
                                                                                        IF(S23=2, IF(MAX($I23:$K23,$M23:R23)&lt;2, $L23, 0),
                                                                                               IF(S23=1, IF(MAX($I23:$K23,$M23:R23)=0, $L23,  0),
                                                                                                      0))),
                          0))</f>
        <v>0</v>
      </c>
      <c r="AF23" s="6">
        <f>T23 + IF($L23=0, 0,
                   IF(T23=MAX($I23:$K23,$M23:$U23), IF(OR(T23=4,T23=3), $L23,
                                                                                        IF(T23=2, IF(MAX($I23:$K23,$M23:S23)&lt;2, $L23, 0),
                                                                                               IF(T23=1, IF(MAX($I23:$K23,$M23:S23)=0, $L23,  0),
                                                                                                      0))),
                          0))</f>
        <v>1</v>
      </c>
      <c r="AG23" s="6">
        <f>U23 + IF($L23=0, 0,
                   IF(U23=MAX($I23:$K23,$M23:$U23), IF(OR(U23=4,U23=3), $L23,
                                                                                        IF(U23=2, IF(MAX($I23:$K23,$M23:T23)&lt;2, $L23, 0),
                                                                                               IF(U23=1, IF(MAX($I23:$K23,$M23:T23)=0, $L23,  0),
                                                                                                      0))),
                          0))</f>
        <v>1</v>
      </c>
      <c r="AH23" s="8">
        <f>COUNTIF($V23:$AG23,5)</f>
        <v>0</v>
      </c>
      <c r="AI23" s="8">
        <f>COUNTIF($V23:$AG23,4)</f>
        <v>0</v>
      </c>
      <c r="AJ23" s="8">
        <f>COUNTIFS($V23:$AG23,3,$V23:$AG23,2)</f>
        <v>0</v>
      </c>
      <c r="AK23" s="8">
        <f>IF(AJ23=0,COUNTIF($V23:$AG23,3),0)</f>
        <v>0</v>
      </c>
      <c r="AL23" s="8">
        <f>IF(AJ23=0,COUNTIF($V23:$AG23,2),0)</f>
        <v>0</v>
      </c>
      <c r="AM23" s="8">
        <f>COUNTIF($V23:$AG23,1)</f>
        <v>5</v>
      </c>
      <c r="AN23">
        <v>23</v>
      </c>
      <c r="AO23">
        <f t="shared" si="0"/>
        <v>805</v>
      </c>
    </row>
    <row r="24" spans="1:41">
      <c r="A24" s="3" t="s">
        <v>526</v>
      </c>
      <c r="B24" s="2" t="str" cm="1">
        <f t="array" ref="B24:C24">_xlfn.TEXTSPLIT(A24," ")</f>
        <v>3K827</v>
      </c>
      <c r="C24" s="2" t="str">
        <v>421</v>
      </c>
      <c r="D24" s="4" t="str" cm="1">
        <f t="array" ref="D24:H24">MID(B24,_xlfn.SEQUENCE(1,LEN(B24)),1)</f>
        <v>3</v>
      </c>
      <c r="E24" s="4" t="str">
        <v>K</v>
      </c>
      <c r="F24" s="4" t="str">
        <v>8</v>
      </c>
      <c r="G24" s="4" t="str">
        <v>2</v>
      </c>
      <c r="H24" s="4" t="str">
        <v>7</v>
      </c>
      <c r="I24" s="5">
        <f>COUNTIF(_xlfn.ANCHORARRAY($D24),"A")</f>
        <v>0</v>
      </c>
      <c r="J24" s="5">
        <f>COUNTIF(_xlfn.ANCHORARRAY($D24),"K")</f>
        <v>1</v>
      </c>
      <c r="K24" s="5">
        <f>COUNTIF(_xlfn.ANCHORARRAY($D24),"Q")</f>
        <v>0</v>
      </c>
      <c r="L24" s="5">
        <f>COUNTIF(_xlfn.ANCHORARRAY($D24),"J")</f>
        <v>0</v>
      </c>
      <c r="M24" s="5">
        <f>COUNTIF(_xlfn.ANCHORARRAY($D24),"T")</f>
        <v>0</v>
      </c>
      <c r="N24" s="5">
        <f>COUNTIF(_xlfn.ANCHORARRAY($D24),"9")</f>
        <v>0</v>
      </c>
      <c r="O24" s="5">
        <f>COUNTIF(_xlfn.ANCHORARRAY($D24),"8")</f>
        <v>1</v>
      </c>
      <c r="P24" s="5">
        <f>COUNTIF(_xlfn.ANCHORARRAY($D24),"7")</f>
        <v>1</v>
      </c>
      <c r="Q24" s="5">
        <f>COUNTIF(_xlfn.ANCHORARRAY($D24),"6")</f>
        <v>0</v>
      </c>
      <c r="R24" s="5">
        <f>COUNTIF(_xlfn.ANCHORARRAY($D24),"5")</f>
        <v>0</v>
      </c>
      <c r="S24" s="5">
        <f>COUNTIF(_xlfn.ANCHORARRAY($D24),"4")</f>
        <v>0</v>
      </c>
      <c r="T24" s="5">
        <f>COUNTIF(_xlfn.ANCHORARRAY($D24),"3")</f>
        <v>1</v>
      </c>
      <c r="U24" s="5">
        <f>COUNTIF(_xlfn.ANCHORARRAY($D24),"2")</f>
        <v>1</v>
      </c>
      <c r="V24" s="6">
        <f>I24 + IF($L24=0, 0,
                IF(I24=MAX($I24:$K24,$M24:$U24), L24,
                      0))</f>
        <v>0</v>
      </c>
      <c r="W24" s="6">
        <f>J24 + IF($L24=0, 0,
                  IF(J24=MAX($I24:$K24,$M24:$U24), IF(OR(J24=4,J24=3), L24,
                                                                                     IF(J24=2, IF(I24&lt;2, L24, 0),
                                                                                            IF(J24=1, IF(I24=0, L24, 0)))),
                         0))</f>
        <v>1</v>
      </c>
      <c r="X24" s="6">
        <f>K24 + IF($L24=0, 0,
                  IF(K24=MAX($I24:$K24,$M24:$U24), IF(OR(K24=4,K24=3), L24,
                                                                                      IF(K24=2, IF(MAX(I24:J24)&lt;2, L24,  0),
                                                                                            IF(K24=1, IF(MAX(I24:J24)=0, L24, 0),
                                                                                                  0))),
                          0))</f>
        <v>0</v>
      </c>
      <c r="Y24" s="6">
        <f>M24 + IF($L24=0, 0,
                    IF(M24=MAX($I24:$K24,$M24:$U24), IF(OR(M24=4,M24=3), L24,
                                                                                          IF(M24=2, IF(MAX($I24:$K24)&lt;2, L24, 0),
                                                                                                IF(M24=1, IF(MAX($I24:$K24)=0, L24, 0),
                                                                                                       0))),
                             0))</f>
        <v>0</v>
      </c>
      <c r="Z24" s="6">
        <f>N24 + IF($L24=0, 0,
                   IF(N24=MAX($I24:$K24,$M24:$U24), IF(OR(N24=4,N24=3), $L24,
                                                                                        IF(N24=2, IF(MAX($I24:$K24,$M24:M24)&lt;2, $L24, 0),
                                                                                               IF(N24=1, IF(MAX($I24:$K24,$M24:M24)=0, $L24,  0),
                                                                                                      0))),
                          0))</f>
        <v>0</v>
      </c>
      <c r="AA24" s="6">
        <f>O24 + IF($L24=0, 0,
                   IF(O24=MAX($I24:$K24,$M24:$U24), IF(OR(O24=4,O24=3), $L24,
                                                                                        IF(O24=2, IF(MAX($I24:$K24,$M24:N24)&lt;2, $L24, 0),
                                                                                               IF(O24=1, IF(MAX($I24:$K24,$M24:N24)=0, $L24,  0),
                                                                                                      0))),
                          0))</f>
        <v>1</v>
      </c>
      <c r="AB24" s="6">
        <f>P24 + IF($L24=0, 0,
                   IF(P24=MAX($I24:$K24,$M24:$U24), IF(OR(P24=4,P24=3), $L24,
                                                                                        IF(P24=2, IF(MAX($I24:$K24,$M24:O24)&lt;2, $L24, 0),
                                                                                               IF(P24=1, IF(MAX($I24:$K24,$M24:O24)=0, $L24,  0),
                                                                                                      0))),
                          0))</f>
        <v>1</v>
      </c>
      <c r="AC24" s="6">
        <f>Q24 + IF($L24=0, 0,
                   IF(Q24=MAX($I24:$K24,$M24:$U24), IF(OR(Q24=4,Q24=3), $L24,
                                                                                        IF(Q24=2, IF(MAX($I24:$K24,$M24:P24)&lt;2, $L24, 0),
                                                                                               IF(Q24=1, IF(MAX($I24:$K24,$M24:P24)=0, $L24,  0),
                                                                                                      0))),
                          0))</f>
        <v>0</v>
      </c>
      <c r="AD24" s="6">
        <f>R24 + IF($L24=0, 0,
                   IF(R24=MAX($I24:$K24,$M24:$U24), IF(OR(R24=4,R24=3), $L24,
                                                                                        IF(R24=2, IF(MAX($I24:$K24,$M24:Q24)&lt;2, $L24, 0),
                                                                                               IF(R24=1, IF(MAX($I24:$K24,$M24:Q24)=0, $L24,  0),
                                                                                                      0))),
                          0))</f>
        <v>0</v>
      </c>
      <c r="AE24" s="6">
        <f>S24 + IF($L24=0, 0,
                   IF(S24=MAX($I24:$K24,$M24:$U24), IF(OR(S24=4,S24=3), $L24,
                                                                                        IF(S24=2, IF(MAX($I24:$K24,$M24:R24)&lt;2, $L24, 0),
                                                                                               IF(S24=1, IF(MAX($I24:$K24,$M24:R24)=0, $L24,  0),
                                                                                                      0))),
                          0))</f>
        <v>0</v>
      </c>
      <c r="AF24" s="6">
        <f>T24 + IF($L24=0, 0,
                   IF(T24=MAX($I24:$K24,$M24:$U24), IF(OR(T24=4,T24=3), $L24,
                                                                                        IF(T24=2, IF(MAX($I24:$K24,$M24:S24)&lt;2, $L24, 0),
                                                                                               IF(T24=1, IF(MAX($I24:$K24,$M24:S24)=0, $L24,  0),
                                                                                                      0))),
                          0))</f>
        <v>1</v>
      </c>
      <c r="AG24" s="6">
        <f>U24 + IF($L24=0, 0,
                   IF(U24=MAX($I24:$K24,$M24:$U24), IF(OR(U24=4,U24=3), $L24,
                                                                                        IF(U24=2, IF(MAX($I24:$K24,$M24:T24)&lt;2, $L24, 0),
                                                                                               IF(U24=1, IF(MAX($I24:$K24,$M24:T24)=0, $L24,  0),
                                                                                                      0))),
                          0))</f>
        <v>1</v>
      </c>
      <c r="AH24" s="8">
        <f>COUNTIF($V24:$AG24,5)</f>
        <v>0</v>
      </c>
      <c r="AI24" s="8">
        <f>COUNTIF($V24:$AG24,4)</f>
        <v>0</v>
      </c>
      <c r="AJ24" s="8">
        <f>COUNTIFS($V24:$AG24,3,$V24:$AG24,2)</f>
        <v>0</v>
      </c>
      <c r="AK24" s="8">
        <f>IF(AJ24=0,COUNTIF($V24:$AG24,3),0)</f>
        <v>0</v>
      </c>
      <c r="AL24" s="8">
        <f>IF(AJ24=0,COUNTIF($V24:$AG24,2),0)</f>
        <v>0</v>
      </c>
      <c r="AM24" s="8">
        <f>COUNTIF($V24:$AG24,1)</f>
        <v>5</v>
      </c>
      <c r="AN24">
        <v>24</v>
      </c>
      <c r="AO24">
        <f t="shared" si="0"/>
        <v>10104</v>
      </c>
    </row>
    <row r="25" spans="1:41">
      <c r="A25" s="3" t="s">
        <v>301</v>
      </c>
      <c r="B25" s="2" t="str" cm="1">
        <f t="array" ref="B25:C25">_xlfn.TEXTSPLIT(A25," ")</f>
        <v>3K8T5</v>
      </c>
      <c r="C25" s="2" t="str">
        <v>253</v>
      </c>
      <c r="D25" s="4" t="str" cm="1">
        <f t="array" ref="D25:H25">MID(B25,_xlfn.SEQUENCE(1,LEN(B25)),1)</f>
        <v>3</v>
      </c>
      <c r="E25" s="4" t="str">
        <v>K</v>
      </c>
      <c r="F25" s="4" t="str">
        <v>8</v>
      </c>
      <c r="G25" s="4" t="str">
        <v>T</v>
      </c>
      <c r="H25" s="4" t="str">
        <v>5</v>
      </c>
      <c r="I25" s="5">
        <f>COUNTIF(_xlfn.ANCHORARRAY($D25),"A")</f>
        <v>0</v>
      </c>
      <c r="J25" s="5">
        <f>COUNTIF(_xlfn.ANCHORARRAY($D25),"K")</f>
        <v>1</v>
      </c>
      <c r="K25" s="5">
        <f>COUNTIF(_xlfn.ANCHORARRAY($D25),"Q")</f>
        <v>0</v>
      </c>
      <c r="L25" s="5">
        <f>COUNTIF(_xlfn.ANCHORARRAY($D25),"J")</f>
        <v>0</v>
      </c>
      <c r="M25" s="5">
        <f>COUNTIF(_xlfn.ANCHORARRAY($D25),"T")</f>
        <v>1</v>
      </c>
      <c r="N25" s="5">
        <f>COUNTIF(_xlfn.ANCHORARRAY($D25),"9")</f>
        <v>0</v>
      </c>
      <c r="O25" s="5">
        <f>COUNTIF(_xlfn.ANCHORARRAY($D25),"8")</f>
        <v>1</v>
      </c>
      <c r="P25" s="5">
        <f>COUNTIF(_xlfn.ANCHORARRAY($D25),"7")</f>
        <v>0</v>
      </c>
      <c r="Q25" s="5">
        <f>COUNTIF(_xlfn.ANCHORARRAY($D25),"6")</f>
        <v>0</v>
      </c>
      <c r="R25" s="5">
        <f>COUNTIF(_xlfn.ANCHORARRAY($D25),"5")</f>
        <v>1</v>
      </c>
      <c r="S25" s="5">
        <f>COUNTIF(_xlfn.ANCHORARRAY($D25),"4")</f>
        <v>0</v>
      </c>
      <c r="T25" s="5">
        <f>COUNTIF(_xlfn.ANCHORARRAY($D25),"3")</f>
        <v>1</v>
      </c>
      <c r="U25" s="5">
        <f>COUNTIF(_xlfn.ANCHORARRAY($D25),"2")</f>
        <v>0</v>
      </c>
      <c r="V25" s="6">
        <f>I25 + IF($L25=0, 0,
                IF(I25=MAX($I25:$K25,$M25:$U25), L25,
                      0))</f>
        <v>0</v>
      </c>
      <c r="W25" s="6">
        <f>J25 + IF($L25=0, 0,
                  IF(J25=MAX($I25:$K25,$M25:$U25), IF(OR(J25=4,J25=3), L25,
                                                                                     IF(J25=2, IF(I25&lt;2, L25, 0),
                                                                                            IF(J25=1, IF(I25=0, L25, 0)))),
                         0))</f>
        <v>1</v>
      </c>
      <c r="X25" s="6">
        <f>K25 + IF($L25=0, 0,
                  IF(K25=MAX($I25:$K25,$M25:$U25), IF(OR(K25=4,K25=3), L25,
                                                                                      IF(K25=2, IF(MAX(I25:J25)&lt;2, L25,  0),
                                                                                            IF(K25=1, IF(MAX(I25:J25)=0, L25, 0),
                                                                                                  0))),
                          0))</f>
        <v>0</v>
      </c>
      <c r="Y25" s="6">
        <f>M25 + IF($L25=0, 0,
                    IF(M25=MAX($I25:$K25,$M25:$U25), IF(OR(M25=4,M25=3), L25,
                                                                                          IF(M25=2, IF(MAX($I25:$K25)&lt;2, L25, 0),
                                                                                                IF(M25=1, IF(MAX($I25:$K25)=0, L25, 0),
                                                                                                       0))),
                             0))</f>
        <v>1</v>
      </c>
      <c r="Z25" s="6">
        <f>N25 + IF($L25=0, 0,
                   IF(N25=MAX($I25:$K25,$M25:$U25), IF(OR(N25=4,N25=3), $L25,
                                                                                        IF(N25=2, IF(MAX($I25:$K25,$M25:M25)&lt;2, $L25, 0),
                                                                                               IF(N25=1, IF(MAX($I25:$K25,$M25:M25)=0, $L25,  0),
                                                                                                      0))),
                          0))</f>
        <v>0</v>
      </c>
      <c r="AA25" s="6">
        <f>O25 + IF($L25=0, 0,
                   IF(O25=MAX($I25:$K25,$M25:$U25), IF(OR(O25=4,O25=3), $L25,
                                                                                        IF(O25=2, IF(MAX($I25:$K25,$M25:N25)&lt;2, $L25, 0),
                                                                                               IF(O25=1, IF(MAX($I25:$K25,$M25:N25)=0, $L25,  0),
                                                                                                      0))),
                          0))</f>
        <v>1</v>
      </c>
      <c r="AB25" s="6">
        <f>P25 + IF($L25=0, 0,
                   IF(P25=MAX($I25:$K25,$M25:$U25), IF(OR(P25=4,P25=3), $L25,
                                                                                        IF(P25=2, IF(MAX($I25:$K25,$M25:O25)&lt;2, $L25, 0),
                                                                                               IF(P25=1, IF(MAX($I25:$K25,$M25:O25)=0, $L25,  0),
                                                                                                      0))),
                          0))</f>
        <v>0</v>
      </c>
      <c r="AC25" s="6">
        <f>Q25 + IF($L25=0, 0,
                   IF(Q25=MAX($I25:$K25,$M25:$U25), IF(OR(Q25=4,Q25=3), $L25,
                                                                                        IF(Q25=2, IF(MAX($I25:$K25,$M25:P25)&lt;2, $L25, 0),
                                                                                               IF(Q25=1, IF(MAX($I25:$K25,$M25:P25)=0, $L25,  0),
                                                                                                      0))),
                          0))</f>
        <v>0</v>
      </c>
      <c r="AD25" s="6">
        <f>R25 + IF($L25=0, 0,
                   IF(R25=MAX($I25:$K25,$M25:$U25), IF(OR(R25=4,R25=3), $L25,
                                                                                        IF(R25=2, IF(MAX($I25:$K25,$M25:Q25)&lt;2, $L25, 0),
                                                                                               IF(R25=1, IF(MAX($I25:$K25,$M25:Q25)=0, $L25,  0),
                                                                                                      0))),
                          0))</f>
        <v>1</v>
      </c>
      <c r="AE25" s="6">
        <f>S25 + IF($L25=0, 0,
                   IF(S25=MAX($I25:$K25,$M25:$U25), IF(OR(S25=4,S25=3), $L25,
                                                                                        IF(S25=2, IF(MAX($I25:$K25,$M25:R25)&lt;2, $L25, 0),
                                                                                               IF(S25=1, IF(MAX($I25:$K25,$M25:R25)=0, $L25,  0),
                                                                                                      0))),
                          0))</f>
        <v>0</v>
      </c>
      <c r="AF25" s="6">
        <f>T25 + IF($L25=0, 0,
                   IF(T25=MAX($I25:$K25,$M25:$U25), IF(OR(T25=4,T25=3), $L25,
                                                                                        IF(T25=2, IF(MAX($I25:$K25,$M25:S25)&lt;2, $L25, 0),
                                                                                               IF(T25=1, IF(MAX($I25:$K25,$M25:S25)=0, $L25,  0),
                                                                                                      0))),
                          0))</f>
        <v>1</v>
      </c>
      <c r="AG25" s="6">
        <f>U25 + IF($L25=0, 0,
                   IF(U25=MAX($I25:$K25,$M25:$U25), IF(OR(U25=4,U25=3), $L25,
                                                                                        IF(U25=2, IF(MAX($I25:$K25,$M25:T25)&lt;2, $L25, 0),
                                                                                               IF(U25=1, IF(MAX($I25:$K25,$M25:T25)=0, $L25,  0),
                                                                                                      0))),
                          0))</f>
        <v>0</v>
      </c>
      <c r="AH25" s="8">
        <f>COUNTIF($V25:$AG25,5)</f>
        <v>0</v>
      </c>
      <c r="AI25" s="8">
        <f>COUNTIF($V25:$AG25,4)</f>
        <v>0</v>
      </c>
      <c r="AJ25" s="8">
        <f>COUNTIFS($V25:$AG25,3,$V25:$AG25,2)</f>
        <v>0</v>
      </c>
      <c r="AK25" s="8">
        <f>IF(AJ25=0,COUNTIF($V25:$AG25,3),0)</f>
        <v>0</v>
      </c>
      <c r="AL25" s="8">
        <f>IF(AJ25=0,COUNTIF($V25:$AG25,2),0)</f>
        <v>0</v>
      </c>
      <c r="AM25" s="8">
        <f>COUNTIF($V25:$AG25,1)</f>
        <v>5</v>
      </c>
      <c r="AN25">
        <v>25</v>
      </c>
      <c r="AO25">
        <f t="shared" si="0"/>
        <v>6325</v>
      </c>
    </row>
    <row r="26" spans="1:41">
      <c r="A26" s="2" t="s">
        <v>977</v>
      </c>
      <c r="B26" s="2" t="str" cm="1">
        <f t="array" ref="B26:C26">_xlfn.TEXTSPLIT(A26," ")</f>
        <v>3A4TQ</v>
      </c>
      <c r="C26" s="2" t="str">
        <v>795</v>
      </c>
      <c r="D26" s="4" t="str" cm="1">
        <f t="array" ref="D26:H26">MID(B26,_xlfn.SEQUENCE(1,LEN(B26)),1)</f>
        <v>3</v>
      </c>
      <c r="E26" s="4" t="str">
        <v>A</v>
      </c>
      <c r="F26" s="4" t="str">
        <v>4</v>
      </c>
      <c r="G26" s="4" t="str">
        <v>T</v>
      </c>
      <c r="H26" s="4" t="str">
        <v>Q</v>
      </c>
      <c r="I26" s="5">
        <f>COUNTIF(_xlfn.ANCHORARRAY($D26),"A")</f>
        <v>1</v>
      </c>
      <c r="J26" s="5">
        <f>COUNTIF(_xlfn.ANCHORARRAY($D26),"K")</f>
        <v>0</v>
      </c>
      <c r="K26" s="5">
        <f>COUNTIF(_xlfn.ANCHORARRAY($D26),"Q")</f>
        <v>1</v>
      </c>
      <c r="L26" s="5">
        <f>COUNTIF(_xlfn.ANCHORARRAY($D26),"J")</f>
        <v>0</v>
      </c>
      <c r="M26" s="5">
        <f>COUNTIF(_xlfn.ANCHORARRAY($D26),"T")</f>
        <v>1</v>
      </c>
      <c r="N26" s="5">
        <f>COUNTIF(_xlfn.ANCHORARRAY($D26),"9")</f>
        <v>0</v>
      </c>
      <c r="O26" s="5">
        <f>COUNTIF(_xlfn.ANCHORARRAY($D26),"8")</f>
        <v>0</v>
      </c>
      <c r="P26" s="5">
        <f>COUNTIF(_xlfn.ANCHORARRAY($D26),"7")</f>
        <v>0</v>
      </c>
      <c r="Q26" s="5">
        <f>COUNTIF(_xlfn.ANCHORARRAY($D26),"6")</f>
        <v>0</v>
      </c>
      <c r="R26" s="5">
        <f>COUNTIF(_xlfn.ANCHORARRAY($D26),"5")</f>
        <v>0</v>
      </c>
      <c r="S26" s="5">
        <f>COUNTIF(_xlfn.ANCHORARRAY($D26),"4")</f>
        <v>1</v>
      </c>
      <c r="T26" s="5">
        <f>COUNTIF(_xlfn.ANCHORARRAY($D26),"3")</f>
        <v>1</v>
      </c>
      <c r="U26" s="5">
        <f>COUNTIF(_xlfn.ANCHORARRAY($D26),"2")</f>
        <v>0</v>
      </c>
      <c r="V26" s="6">
        <f>I26 + IF($L26=0, 0,
                IF(I26=MAX($I26:$K26,$M26:$U26), L26,
                      0))</f>
        <v>1</v>
      </c>
      <c r="W26" s="6">
        <f>J26 + IF($L26=0, 0,
                  IF(J26=MAX($I26:$K26,$M26:$U26), IF(OR(J26=4,J26=3), L26,
                                                                                     IF(J26=2, IF(I26&lt;2, L26, 0),
                                                                                            IF(J26=1, IF(I26=0, L26, 0)))),
                         0))</f>
        <v>0</v>
      </c>
      <c r="X26" s="6">
        <f>K26 + IF($L26=0, 0,
                  IF(K26=MAX($I26:$K26,$M26:$U26), IF(OR(K26=4,K26=3), L26,
                                                                                      IF(K26=2, IF(MAX(I26:J26)&lt;2, L26,  0),
                                                                                            IF(K26=1, IF(MAX(I26:J26)=0, L26, 0),
                                                                                                  0))),
                          0))</f>
        <v>1</v>
      </c>
      <c r="Y26" s="6">
        <f>M26 + IF($L26=0, 0,
                    IF(M26=MAX($I26:$K26,$M26:$U26), IF(OR(M26=4,M26=3), L26,
                                                                                          IF(M26=2, IF(MAX($I26:$K26)&lt;2, L26, 0),
                                                                                                IF(M26=1, IF(MAX($I26:$K26)=0, L26, 0),
                                                                                                       0))),
                             0))</f>
        <v>1</v>
      </c>
      <c r="Z26" s="6">
        <f>N26 + IF($L26=0, 0,
                   IF(N26=MAX($I26:$K26,$M26:$U26), IF(OR(N26=4,N26=3), $L26,
                                                                                        IF(N26=2, IF(MAX($I26:$K26,$M26:M26)&lt;2, $L26, 0),
                                                                                               IF(N26=1, IF(MAX($I26:$K26,$M26:M26)=0, $L26,  0),
                                                                                                      0))),
                          0))</f>
        <v>0</v>
      </c>
      <c r="AA26" s="6">
        <f>O26 + IF($L26=0, 0,
                   IF(O26=MAX($I26:$K26,$M26:$U26), IF(OR(O26=4,O26=3), $L26,
                                                                                        IF(O26=2, IF(MAX($I26:$K26,$M26:N26)&lt;2, $L26, 0),
                                                                                               IF(O26=1, IF(MAX($I26:$K26,$M26:N26)=0, $L26,  0),
                                                                                                      0))),
                          0))</f>
        <v>0</v>
      </c>
      <c r="AB26" s="6">
        <f>P26 + IF($L26=0, 0,
                   IF(P26=MAX($I26:$K26,$M26:$U26), IF(OR(P26=4,P26=3), $L26,
                                                                                        IF(P26=2, IF(MAX($I26:$K26,$M26:O26)&lt;2, $L26, 0),
                                                                                               IF(P26=1, IF(MAX($I26:$K26,$M26:O26)=0, $L26,  0),
                                                                                                      0))),
                          0))</f>
        <v>0</v>
      </c>
      <c r="AC26" s="6">
        <f>Q26 + IF($L26=0, 0,
                   IF(Q26=MAX($I26:$K26,$M26:$U26), IF(OR(Q26=4,Q26=3), $L26,
                                                                                        IF(Q26=2, IF(MAX($I26:$K26,$M26:P26)&lt;2, $L26, 0),
                                                                                               IF(Q26=1, IF(MAX($I26:$K26,$M26:P26)=0, $L26,  0),
                                                                                                      0))),
                          0))</f>
        <v>0</v>
      </c>
      <c r="AD26" s="6">
        <f>R26 + IF($L26=0, 0,
                   IF(R26=MAX($I26:$K26,$M26:$U26), IF(OR(R26=4,R26=3), $L26,
                                                                                        IF(R26=2, IF(MAX($I26:$K26,$M26:Q26)&lt;2, $L26, 0),
                                                                                               IF(R26=1, IF(MAX($I26:$K26,$M26:Q26)=0, $L26,  0),
                                                                                                      0))),
                          0))</f>
        <v>0</v>
      </c>
      <c r="AE26" s="6">
        <f>S26 + IF($L26=0, 0,
                   IF(S26=MAX($I26:$K26,$M26:$U26), IF(OR(S26=4,S26=3), $L26,
                                                                                        IF(S26=2, IF(MAX($I26:$K26,$M26:R26)&lt;2, $L26, 0),
                                                                                               IF(S26=1, IF(MAX($I26:$K26,$M26:R26)=0, $L26,  0),
                                                                                                      0))),
                          0))</f>
        <v>1</v>
      </c>
      <c r="AF26" s="6">
        <f>T26 + IF($L26=0, 0,
                   IF(T26=MAX($I26:$K26,$M26:$U26), IF(OR(T26=4,T26=3), $L26,
                                                                                        IF(T26=2, IF(MAX($I26:$K26,$M26:S26)&lt;2, $L26, 0),
                                                                                               IF(T26=1, IF(MAX($I26:$K26,$M26:S26)=0, $L26,  0),
                                                                                                      0))),
                          0))</f>
        <v>1</v>
      </c>
      <c r="AG26" s="6">
        <f>U26 + IF($L26=0, 0,
                   IF(U26=MAX($I26:$K26,$M26:$U26), IF(OR(U26=4,U26=3), $L26,
                                                                                        IF(U26=2, IF(MAX($I26:$K26,$M26:T26)&lt;2, $L26, 0),
                                                                                               IF(U26=1, IF(MAX($I26:$K26,$M26:T26)=0, $L26,  0),
                                                                                                      0))),
                          0))</f>
        <v>0</v>
      </c>
      <c r="AH26" s="8">
        <f>COUNTIF($V26:$AG26,5)</f>
        <v>0</v>
      </c>
      <c r="AI26" s="8">
        <f>COUNTIF($V26:$AG26,4)</f>
        <v>0</v>
      </c>
      <c r="AJ26" s="8">
        <f>COUNTIFS($V26:$AG26,3,$V26:$AG26,2)</f>
        <v>0</v>
      </c>
      <c r="AK26" s="8">
        <f>IF(AJ26=0,COUNTIF($V26:$AG26,3),0)</f>
        <v>0</v>
      </c>
      <c r="AL26" s="8">
        <f>IF(AJ26=0,COUNTIF($V26:$AG26,2),0)</f>
        <v>0</v>
      </c>
      <c r="AM26" s="8">
        <f>COUNTIF($V26:$AG26,1)</f>
        <v>5</v>
      </c>
      <c r="AN26">
        <v>26</v>
      </c>
      <c r="AO26">
        <f t="shared" si="0"/>
        <v>20670</v>
      </c>
    </row>
    <row r="27" spans="1:41">
      <c r="A27" s="3" t="s">
        <v>674</v>
      </c>
      <c r="B27" s="2" t="str" cm="1">
        <f t="array" ref="B27:C27">_xlfn.TEXTSPLIT(A27," ")</f>
        <v>42Q67</v>
      </c>
      <c r="C27" s="2" t="str">
        <v>577</v>
      </c>
      <c r="D27" s="4" t="str" cm="1">
        <f t="array" ref="D27:H27">MID(B27,_xlfn.SEQUENCE(1,LEN(B27)),1)</f>
        <v>4</v>
      </c>
      <c r="E27" s="4" t="str">
        <v>2</v>
      </c>
      <c r="F27" s="4" t="str">
        <v>Q</v>
      </c>
      <c r="G27" s="4" t="str">
        <v>6</v>
      </c>
      <c r="H27" s="4" t="str">
        <v>7</v>
      </c>
      <c r="I27" s="5">
        <f>COUNTIF(_xlfn.ANCHORARRAY($D27),"A")</f>
        <v>0</v>
      </c>
      <c r="J27" s="5">
        <f>COUNTIF(_xlfn.ANCHORARRAY($D27),"K")</f>
        <v>0</v>
      </c>
      <c r="K27" s="5">
        <f>COUNTIF(_xlfn.ANCHORARRAY($D27),"Q")</f>
        <v>1</v>
      </c>
      <c r="L27" s="5">
        <f>COUNTIF(_xlfn.ANCHORARRAY($D27),"J")</f>
        <v>0</v>
      </c>
      <c r="M27" s="5">
        <f>COUNTIF(_xlfn.ANCHORARRAY($D27),"T")</f>
        <v>0</v>
      </c>
      <c r="N27" s="5">
        <f>COUNTIF(_xlfn.ANCHORARRAY($D27),"9")</f>
        <v>0</v>
      </c>
      <c r="O27" s="5">
        <f>COUNTIF(_xlfn.ANCHORARRAY($D27),"8")</f>
        <v>0</v>
      </c>
      <c r="P27" s="5">
        <f>COUNTIF(_xlfn.ANCHORARRAY($D27),"7")</f>
        <v>1</v>
      </c>
      <c r="Q27" s="5">
        <f>COUNTIF(_xlfn.ANCHORARRAY($D27),"6")</f>
        <v>1</v>
      </c>
      <c r="R27" s="5">
        <f>COUNTIF(_xlfn.ANCHORARRAY($D27),"5")</f>
        <v>0</v>
      </c>
      <c r="S27" s="5">
        <f>COUNTIF(_xlfn.ANCHORARRAY($D27),"4")</f>
        <v>1</v>
      </c>
      <c r="T27" s="5">
        <f>COUNTIF(_xlfn.ANCHORARRAY($D27),"3")</f>
        <v>0</v>
      </c>
      <c r="U27" s="5">
        <f>COUNTIF(_xlfn.ANCHORARRAY($D27),"2")</f>
        <v>1</v>
      </c>
      <c r="V27" s="6">
        <f>I27 + IF($L27=0, 0,
                IF(I27=MAX($I27:$K27,$M27:$U27), L27,
                      0))</f>
        <v>0</v>
      </c>
      <c r="W27" s="6">
        <f>J27 + IF($L27=0, 0,
                  IF(J27=MAX($I27:$K27,$M27:$U27), IF(OR(J27=4,J27=3), L27,
                                                                                     IF(J27=2, IF(I27&lt;2, L27, 0),
                                                                                            IF(J27=1, IF(I27=0, L27, 0)))),
                         0))</f>
        <v>0</v>
      </c>
      <c r="X27" s="6">
        <f>K27 + IF($L27=0, 0,
                  IF(K27=MAX($I27:$K27,$M27:$U27), IF(OR(K27=4,K27=3), L27,
                                                                                      IF(K27=2, IF(MAX(I27:J27)&lt;2, L27,  0),
                                                                                            IF(K27=1, IF(MAX(I27:J27)=0, L27, 0),
                                                                                                  0))),
                          0))</f>
        <v>1</v>
      </c>
      <c r="Y27" s="6">
        <f>M27 + IF($L27=0, 0,
                    IF(M27=MAX($I27:$K27,$M27:$U27), IF(OR(M27=4,M27=3), L27,
                                                                                          IF(M27=2, IF(MAX($I27:$K27)&lt;2, L27, 0),
                                                                                                IF(M27=1, IF(MAX($I27:$K27)=0, L27, 0),
                                                                                                       0))),
                             0))</f>
        <v>0</v>
      </c>
      <c r="Z27" s="6">
        <f>N27 + IF($L27=0, 0,
                   IF(N27=MAX($I27:$K27,$M27:$U27), IF(OR(N27=4,N27=3), $L27,
                                                                                        IF(N27=2, IF(MAX($I27:$K27,$M27:M27)&lt;2, $L27, 0),
                                                                                               IF(N27=1, IF(MAX($I27:$K27,$M27:M27)=0, $L27,  0),
                                                                                                      0))),
                          0))</f>
        <v>0</v>
      </c>
      <c r="AA27" s="6">
        <f>O27 + IF($L27=0, 0,
                   IF(O27=MAX($I27:$K27,$M27:$U27), IF(OR(O27=4,O27=3), $L27,
                                                                                        IF(O27=2, IF(MAX($I27:$K27,$M27:N27)&lt;2, $L27, 0),
                                                                                               IF(O27=1, IF(MAX($I27:$K27,$M27:N27)=0, $L27,  0),
                                                                                                      0))),
                          0))</f>
        <v>0</v>
      </c>
      <c r="AB27" s="6">
        <f>P27 + IF($L27=0, 0,
                   IF(P27=MAX($I27:$K27,$M27:$U27), IF(OR(P27=4,P27=3), $L27,
                                                                                        IF(P27=2, IF(MAX($I27:$K27,$M27:O27)&lt;2, $L27, 0),
                                                                                               IF(P27=1, IF(MAX($I27:$K27,$M27:O27)=0, $L27,  0),
                                                                                                      0))),
                          0))</f>
        <v>1</v>
      </c>
      <c r="AC27" s="6">
        <f>Q27 + IF($L27=0, 0,
                   IF(Q27=MAX($I27:$K27,$M27:$U27), IF(OR(Q27=4,Q27=3), $L27,
                                                                                        IF(Q27=2, IF(MAX($I27:$K27,$M27:P27)&lt;2, $L27, 0),
                                                                                               IF(Q27=1, IF(MAX($I27:$K27,$M27:P27)=0, $L27,  0),
                                                                                                      0))),
                          0))</f>
        <v>1</v>
      </c>
      <c r="AD27" s="6">
        <f>R27 + IF($L27=0, 0,
                   IF(R27=MAX($I27:$K27,$M27:$U27), IF(OR(R27=4,R27=3), $L27,
                                                                                        IF(R27=2, IF(MAX($I27:$K27,$M27:Q27)&lt;2, $L27, 0),
                                                                                               IF(R27=1, IF(MAX($I27:$K27,$M27:Q27)=0, $L27,  0),
                                                                                                      0))),
                          0))</f>
        <v>0</v>
      </c>
      <c r="AE27" s="6">
        <f>S27 + IF($L27=0, 0,
                   IF(S27=MAX($I27:$K27,$M27:$U27), IF(OR(S27=4,S27=3), $L27,
                                                                                        IF(S27=2, IF(MAX($I27:$K27,$M27:R27)&lt;2, $L27, 0),
                                                                                               IF(S27=1, IF(MAX($I27:$K27,$M27:R27)=0, $L27,  0),
                                                                                                      0))),
                          0))</f>
        <v>1</v>
      </c>
      <c r="AF27" s="6">
        <f>T27 + IF($L27=0, 0,
                   IF(T27=MAX($I27:$K27,$M27:$U27), IF(OR(T27=4,T27=3), $L27,
                                                                                        IF(T27=2, IF(MAX($I27:$K27,$M27:S27)&lt;2, $L27, 0),
                                                                                               IF(T27=1, IF(MAX($I27:$K27,$M27:S27)=0, $L27,  0),
                                                                                                      0))),
                          0))</f>
        <v>0</v>
      </c>
      <c r="AG27" s="6">
        <f>U27 + IF($L27=0, 0,
                   IF(U27=MAX($I27:$K27,$M27:$U27), IF(OR(U27=4,U27=3), $L27,
                                                                                        IF(U27=2, IF(MAX($I27:$K27,$M27:T27)&lt;2, $L27, 0),
                                                                                               IF(U27=1, IF(MAX($I27:$K27,$M27:T27)=0, $L27,  0),
                                                                                                      0))),
                          0))</f>
        <v>1</v>
      </c>
      <c r="AH27" s="8">
        <f>COUNTIF($V27:$AG27,5)</f>
        <v>0</v>
      </c>
      <c r="AI27" s="8">
        <f>COUNTIF($V27:$AG27,4)</f>
        <v>0</v>
      </c>
      <c r="AJ27" s="8">
        <f>COUNTIFS($V27:$AG27,3,$V27:$AG27,2)</f>
        <v>0</v>
      </c>
      <c r="AK27" s="8">
        <f>IF(AJ27=0,COUNTIF($V27:$AG27,3),0)</f>
        <v>0</v>
      </c>
      <c r="AL27" s="8">
        <f>IF(AJ27=0,COUNTIF($V27:$AG27,2),0)</f>
        <v>0</v>
      </c>
      <c r="AM27" s="8">
        <f>COUNTIF($V27:$AG27,1)</f>
        <v>5</v>
      </c>
      <c r="AN27">
        <v>27</v>
      </c>
      <c r="AO27">
        <f t="shared" si="0"/>
        <v>15579</v>
      </c>
    </row>
    <row r="28" spans="1:41">
      <c r="A28" s="3" t="s">
        <v>576</v>
      </c>
      <c r="B28" s="2" t="str" cm="1">
        <f t="array" ref="B28:C28">_xlfn.TEXTSPLIT(A28," ")</f>
        <v>43956</v>
      </c>
      <c r="C28" s="2" t="str">
        <v>823</v>
      </c>
      <c r="D28" s="4" t="str" cm="1">
        <f t="array" ref="D28:H28">MID(B28,_xlfn.SEQUENCE(1,LEN(B28)),1)</f>
        <v>4</v>
      </c>
      <c r="E28" s="4" t="str">
        <v>3</v>
      </c>
      <c r="F28" s="4" t="str">
        <v>9</v>
      </c>
      <c r="G28" s="4" t="str">
        <v>5</v>
      </c>
      <c r="H28" s="4" t="str">
        <v>6</v>
      </c>
      <c r="I28" s="5">
        <f>COUNTIF(_xlfn.ANCHORARRAY($D28),"A")</f>
        <v>0</v>
      </c>
      <c r="J28" s="5">
        <f>COUNTIF(_xlfn.ANCHORARRAY($D28),"K")</f>
        <v>0</v>
      </c>
      <c r="K28" s="5">
        <f>COUNTIF(_xlfn.ANCHORARRAY($D28),"Q")</f>
        <v>0</v>
      </c>
      <c r="L28" s="5">
        <f>COUNTIF(_xlfn.ANCHORARRAY($D28),"J")</f>
        <v>0</v>
      </c>
      <c r="M28" s="5">
        <f>COUNTIF(_xlfn.ANCHORARRAY($D28),"T")</f>
        <v>0</v>
      </c>
      <c r="N28" s="5">
        <f>COUNTIF(_xlfn.ANCHORARRAY($D28),"9")</f>
        <v>1</v>
      </c>
      <c r="O28" s="5">
        <f>COUNTIF(_xlfn.ANCHORARRAY($D28),"8")</f>
        <v>0</v>
      </c>
      <c r="P28" s="5">
        <f>COUNTIF(_xlfn.ANCHORARRAY($D28),"7")</f>
        <v>0</v>
      </c>
      <c r="Q28" s="5">
        <f>COUNTIF(_xlfn.ANCHORARRAY($D28),"6")</f>
        <v>1</v>
      </c>
      <c r="R28" s="5">
        <f>COUNTIF(_xlfn.ANCHORARRAY($D28),"5")</f>
        <v>1</v>
      </c>
      <c r="S28" s="5">
        <f>COUNTIF(_xlfn.ANCHORARRAY($D28),"4")</f>
        <v>1</v>
      </c>
      <c r="T28" s="5">
        <f>COUNTIF(_xlfn.ANCHORARRAY($D28),"3")</f>
        <v>1</v>
      </c>
      <c r="U28" s="5">
        <f>COUNTIF(_xlfn.ANCHORARRAY($D28),"2")</f>
        <v>0</v>
      </c>
      <c r="V28" s="6">
        <f>I28 + IF($L28=0, 0,
                IF(I28=MAX($I28:$K28,$M28:$U28), L28,
                      0))</f>
        <v>0</v>
      </c>
      <c r="W28" s="6">
        <f>J28 + IF($L28=0, 0,
                  IF(J28=MAX($I28:$K28,$M28:$U28), IF(OR(J28=4,J28=3), L28,
                                                                                     IF(J28=2, IF(I28&lt;2, L28, 0),
                                                                                            IF(J28=1, IF(I28=0, L28, 0)))),
                         0))</f>
        <v>0</v>
      </c>
      <c r="X28" s="6">
        <f>K28 + IF($L28=0, 0,
                  IF(K28=MAX($I28:$K28,$M28:$U28), IF(OR(K28=4,K28=3), L28,
                                                                                      IF(K28=2, IF(MAX(I28:J28)&lt;2, L28,  0),
                                                                                            IF(K28=1, IF(MAX(I28:J28)=0, L28, 0),
                                                                                                  0))),
                          0))</f>
        <v>0</v>
      </c>
      <c r="Y28" s="6">
        <f>M28 + IF($L28=0, 0,
                    IF(M28=MAX($I28:$K28,$M28:$U28), IF(OR(M28=4,M28=3), L28,
                                                                                          IF(M28=2, IF(MAX($I28:$K28)&lt;2, L28, 0),
                                                                                                IF(M28=1, IF(MAX($I28:$K28)=0, L28, 0),
                                                                                                       0))),
                             0))</f>
        <v>0</v>
      </c>
      <c r="Z28" s="6">
        <f>N28 + IF($L28=0, 0,
                   IF(N28=MAX($I28:$K28,$M28:$U28), IF(OR(N28=4,N28=3), $L28,
                                                                                        IF(N28=2, IF(MAX($I28:$K28,$M28:M28)&lt;2, $L28, 0),
                                                                                               IF(N28=1, IF(MAX($I28:$K28,$M28:M28)=0, $L28,  0),
                                                                                                      0))),
                          0))</f>
        <v>1</v>
      </c>
      <c r="AA28" s="6">
        <f>O28 + IF($L28=0, 0,
                   IF(O28=MAX($I28:$K28,$M28:$U28), IF(OR(O28=4,O28=3), $L28,
                                                                                        IF(O28=2, IF(MAX($I28:$K28,$M28:N28)&lt;2, $L28, 0),
                                                                                               IF(O28=1, IF(MAX($I28:$K28,$M28:N28)=0, $L28,  0),
                                                                                                      0))),
                          0))</f>
        <v>0</v>
      </c>
      <c r="AB28" s="6">
        <f>P28 + IF($L28=0, 0,
                   IF(P28=MAX($I28:$K28,$M28:$U28), IF(OR(P28=4,P28=3), $L28,
                                                                                        IF(P28=2, IF(MAX($I28:$K28,$M28:O28)&lt;2, $L28, 0),
                                                                                               IF(P28=1, IF(MAX($I28:$K28,$M28:O28)=0, $L28,  0),
                                                                                                      0))),
                          0))</f>
        <v>0</v>
      </c>
      <c r="AC28" s="6">
        <f>Q28 + IF($L28=0, 0,
                   IF(Q28=MAX($I28:$K28,$M28:$U28), IF(OR(Q28=4,Q28=3), $L28,
                                                                                        IF(Q28=2, IF(MAX($I28:$K28,$M28:P28)&lt;2, $L28, 0),
                                                                                               IF(Q28=1, IF(MAX($I28:$K28,$M28:P28)=0, $L28,  0),
                                                                                                      0))),
                          0))</f>
        <v>1</v>
      </c>
      <c r="AD28" s="6">
        <f>R28 + IF($L28=0, 0,
                   IF(R28=MAX($I28:$K28,$M28:$U28), IF(OR(R28=4,R28=3), $L28,
                                                                                        IF(R28=2, IF(MAX($I28:$K28,$M28:Q28)&lt;2, $L28, 0),
                                                                                               IF(R28=1, IF(MAX($I28:$K28,$M28:Q28)=0, $L28,  0),
                                                                                                      0))),
                          0))</f>
        <v>1</v>
      </c>
      <c r="AE28" s="6">
        <f>S28 + IF($L28=0, 0,
                   IF(S28=MAX($I28:$K28,$M28:$U28), IF(OR(S28=4,S28=3), $L28,
                                                                                        IF(S28=2, IF(MAX($I28:$K28,$M28:R28)&lt;2, $L28, 0),
                                                                                               IF(S28=1, IF(MAX($I28:$K28,$M28:R28)=0, $L28,  0),
                                                                                                      0))),
                          0))</f>
        <v>1</v>
      </c>
      <c r="AF28" s="6">
        <f>T28 + IF($L28=0, 0,
                   IF(T28=MAX($I28:$K28,$M28:$U28), IF(OR(T28=4,T28=3), $L28,
                                                                                        IF(T28=2, IF(MAX($I28:$K28,$M28:S28)&lt;2, $L28, 0),
                                                                                               IF(T28=1, IF(MAX($I28:$K28,$M28:S28)=0, $L28,  0),
                                                                                                      0))),
                          0))</f>
        <v>1</v>
      </c>
      <c r="AG28" s="6">
        <f>U28 + IF($L28=0, 0,
                   IF(U28=MAX($I28:$K28,$M28:$U28), IF(OR(U28=4,U28=3), $L28,
                                                                                        IF(U28=2, IF(MAX($I28:$K28,$M28:T28)&lt;2, $L28, 0),
                                                                                               IF(U28=1, IF(MAX($I28:$K28,$M28:T28)=0, $L28,  0),
                                                                                                      0))),
                          0))</f>
        <v>0</v>
      </c>
      <c r="AH28" s="8">
        <f>COUNTIF($V28:$AG28,5)</f>
        <v>0</v>
      </c>
      <c r="AI28" s="8">
        <f>COUNTIF($V28:$AG28,4)</f>
        <v>0</v>
      </c>
      <c r="AJ28" s="8">
        <f>COUNTIFS($V28:$AG28,3,$V28:$AG28,2)</f>
        <v>0</v>
      </c>
      <c r="AK28" s="8">
        <f>IF(AJ28=0,COUNTIF($V28:$AG28,3),0)</f>
        <v>0</v>
      </c>
      <c r="AL28" s="8">
        <f>IF(AJ28=0,COUNTIF($V28:$AG28,2),0)</f>
        <v>0</v>
      </c>
      <c r="AM28" s="8">
        <f>COUNTIF($V28:$AG28,1)</f>
        <v>5</v>
      </c>
      <c r="AN28">
        <v>28</v>
      </c>
      <c r="AO28">
        <f t="shared" si="0"/>
        <v>23044</v>
      </c>
    </row>
    <row r="29" spans="1:41">
      <c r="A29" s="3" t="s">
        <v>955</v>
      </c>
      <c r="B29" s="2" t="str" cm="1">
        <f t="array" ref="B29:C29">_xlfn.TEXTSPLIT(A29," ")</f>
        <v>453AQ</v>
      </c>
      <c r="C29" s="2" t="str">
        <v>786</v>
      </c>
      <c r="D29" s="4" t="str" cm="1">
        <f t="array" ref="D29:H29">MID(B29,_xlfn.SEQUENCE(1,LEN(B29)),1)</f>
        <v>4</v>
      </c>
      <c r="E29" s="4" t="str">
        <v>5</v>
      </c>
      <c r="F29" s="4" t="str">
        <v>3</v>
      </c>
      <c r="G29" s="4" t="str">
        <v>A</v>
      </c>
      <c r="H29" s="4" t="str">
        <v>Q</v>
      </c>
      <c r="I29" s="5">
        <f>COUNTIF(_xlfn.ANCHORARRAY($D29),"A")</f>
        <v>1</v>
      </c>
      <c r="J29" s="5">
        <f>COUNTIF(_xlfn.ANCHORARRAY($D29),"K")</f>
        <v>0</v>
      </c>
      <c r="K29" s="5">
        <f>COUNTIF(_xlfn.ANCHORARRAY($D29),"Q")</f>
        <v>1</v>
      </c>
      <c r="L29" s="5">
        <f>COUNTIF(_xlfn.ANCHORARRAY($D29),"J")</f>
        <v>0</v>
      </c>
      <c r="M29" s="5">
        <f>COUNTIF(_xlfn.ANCHORARRAY($D29),"T")</f>
        <v>0</v>
      </c>
      <c r="N29" s="5">
        <f>COUNTIF(_xlfn.ANCHORARRAY($D29),"9")</f>
        <v>0</v>
      </c>
      <c r="O29" s="5">
        <f>COUNTIF(_xlfn.ANCHORARRAY($D29),"8")</f>
        <v>0</v>
      </c>
      <c r="P29" s="5">
        <f>COUNTIF(_xlfn.ANCHORARRAY($D29),"7")</f>
        <v>0</v>
      </c>
      <c r="Q29" s="5">
        <f>COUNTIF(_xlfn.ANCHORARRAY($D29),"6")</f>
        <v>0</v>
      </c>
      <c r="R29" s="5">
        <f>COUNTIF(_xlfn.ANCHORARRAY($D29),"5")</f>
        <v>1</v>
      </c>
      <c r="S29" s="5">
        <f>COUNTIF(_xlfn.ANCHORARRAY($D29),"4")</f>
        <v>1</v>
      </c>
      <c r="T29" s="5">
        <f>COUNTIF(_xlfn.ANCHORARRAY($D29),"3")</f>
        <v>1</v>
      </c>
      <c r="U29" s="5">
        <f>COUNTIF(_xlfn.ANCHORARRAY($D29),"2")</f>
        <v>0</v>
      </c>
      <c r="V29" s="6">
        <f>I29 + IF($L29=0, 0,
                IF(I29=MAX($I29:$K29,$M29:$U29), L29,
                      0))</f>
        <v>1</v>
      </c>
      <c r="W29" s="6">
        <f>J29 + IF($L29=0, 0,
                  IF(J29=MAX($I29:$K29,$M29:$U29), IF(OR(J29=4,J29=3), L29,
                                                                                     IF(J29=2, IF(I29&lt;2, L29, 0),
                                                                                            IF(J29=1, IF(I29=0, L29, 0)))),
                         0))</f>
        <v>0</v>
      </c>
      <c r="X29" s="6">
        <f>K29 + IF($L29=0, 0,
                  IF(K29=MAX($I29:$K29,$M29:$U29), IF(OR(K29=4,K29=3), L29,
                                                                                      IF(K29=2, IF(MAX(I29:J29)&lt;2, L29,  0),
                                                                                            IF(K29=1, IF(MAX(I29:J29)=0, L29, 0),
                                                                                                  0))),
                          0))</f>
        <v>1</v>
      </c>
      <c r="Y29" s="6">
        <f>M29 + IF($L29=0, 0,
                    IF(M29=MAX($I29:$K29,$M29:$U29), IF(OR(M29=4,M29=3), L29,
                                                                                          IF(M29=2, IF(MAX($I29:$K29)&lt;2, L29, 0),
                                                                                                IF(M29=1, IF(MAX($I29:$K29)=0, L29, 0),
                                                                                                       0))),
                             0))</f>
        <v>0</v>
      </c>
      <c r="Z29" s="6">
        <f>N29 + IF($L29=0, 0,
                   IF(N29=MAX($I29:$K29,$M29:$U29), IF(OR(N29=4,N29=3), $L29,
                                                                                        IF(N29=2, IF(MAX($I29:$K29,$M29:M29)&lt;2, $L29, 0),
                                                                                               IF(N29=1, IF(MAX($I29:$K29,$M29:M29)=0, $L29,  0),
                                                                                                      0))),
                          0))</f>
        <v>0</v>
      </c>
      <c r="AA29" s="6">
        <f>O29 + IF($L29=0, 0,
                   IF(O29=MAX($I29:$K29,$M29:$U29), IF(OR(O29=4,O29=3), $L29,
                                                                                        IF(O29=2, IF(MAX($I29:$K29,$M29:N29)&lt;2, $L29, 0),
                                                                                               IF(O29=1, IF(MAX($I29:$K29,$M29:N29)=0, $L29,  0),
                                                                                                      0))),
                          0))</f>
        <v>0</v>
      </c>
      <c r="AB29" s="6">
        <f>P29 + IF($L29=0, 0,
                   IF(P29=MAX($I29:$K29,$M29:$U29), IF(OR(P29=4,P29=3), $L29,
                                                                                        IF(P29=2, IF(MAX($I29:$K29,$M29:O29)&lt;2, $L29, 0),
                                                                                               IF(P29=1, IF(MAX($I29:$K29,$M29:O29)=0, $L29,  0),
                                                                                                      0))),
                          0))</f>
        <v>0</v>
      </c>
      <c r="AC29" s="6">
        <f>Q29 + IF($L29=0, 0,
                   IF(Q29=MAX($I29:$K29,$M29:$U29), IF(OR(Q29=4,Q29=3), $L29,
                                                                                        IF(Q29=2, IF(MAX($I29:$K29,$M29:P29)&lt;2, $L29, 0),
                                                                                               IF(Q29=1, IF(MAX($I29:$K29,$M29:P29)=0, $L29,  0),
                                                                                                      0))),
                          0))</f>
        <v>0</v>
      </c>
      <c r="AD29" s="6">
        <f>R29 + IF($L29=0, 0,
                   IF(R29=MAX($I29:$K29,$M29:$U29), IF(OR(R29=4,R29=3), $L29,
                                                                                        IF(R29=2, IF(MAX($I29:$K29,$M29:Q29)&lt;2, $L29, 0),
                                                                                               IF(R29=1, IF(MAX($I29:$K29,$M29:Q29)=0, $L29,  0),
                                                                                                      0))),
                          0))</f>
        <v>1</v>
      </c>
      <c r="AE29" s="6">
        <f>S29 + IF($L29=0, 0,
                   IF(S29=MAX($I29:$K29,$M29:$U29), IF(OR(S29=4,S29=3), $L29,
                                                                                        IF(S29=2, IF(MAX($I29:$K29,$M29:R29)&lt;2, $L29, 0),
                                                                                               IF(S29=1, IF(MAX($I29:$K29,$M29:R29)=0, $L29,  0),
                                                                                                      0))),
                          0))</f>
        <v>1</v>
      </c>
      <c r="AF29" s="6">
        <f>T29 + IF($L29=0, 0,
                   IF(T29=MAX($I29:$K29,$M29:$U29), IF(OR(T29=4,T29=3), $L29,
                                                                                        IF(T29=2, IF(MAX($I29:$K29,$M29:S29)&lt;2, $L29, 0),
                                                                                               IF(T29=1, IF(MAX($I29:$K29,$M29:S29)=0, $L29,  0),
                                                                                                      0))),
                          0))</f>
        <v>1</v>
      </c>
      <c r="AG29" s="6">
        <f>U29 + IF($L29=0, 0,
                   IF(U29=MAX($I29:$K29,$M29:$U29), IF(OR(U29=4,U29=3), $L29,
                                                                                        IF(U29=2, IF(MAX($I29:$K29,$M29:T29)&lt;2, $L29, 0),
                                                                                               IF(U29=1, IF(MAX($I29:$K29,$M29:T29)=0, $L29,  0),
                                                                                                      0))),
                          0))</f>
        <v>0</v>
      </c>
      <c r="AH29" s="8">
        <f>COUNTIF($V29:$AG29,5)</f>
        <v>0</v>
      </c>
      <c r="AI29" s="8">
        <f>COUNTIF($V29:$AG29,4)</f>
        <v>0</v>
      </c>
      <c r="AJ29" s="8">
        <f>COUNTIFS($V29:$AG29,3,$V29:$AG29,2)</f>
        <v>0</v>
      </c>
      <c r="AK29" s="8">
        <f>IF(AJ29=0,COUNTIF($V29:$AG29,3),0)</f>
        <v>0</v>
      </c>
      <c r="AL29" s="8">
        <f>IF(AJ29=0,COUNTIF($V29:$AG29,2),0)</f>
        <v>0</v>
      </c>
      <c r="AM29" s="8">
        <f>COUNTIF($V29:$AG29,1)</f>
        <v>5</v>
      </c>
      <c r="AN29">
        <v>29</v>
      </c>
      <c r="AO29">
        <f t="shared" si="0"/>
        <v>22794</v>
      </c>
    </row>
    <row r="30" spans="1:41">
      <c r="A30" s="3" t="s">
        <v>359</v>
      </c>
      <c r="B30" s="2" t="str" cm="1">
        <f t="array" ref="B30:C30">_xlfn.TEXTSPLIT(A30," ")</f>
        <v>463TQ</v>
      </c>
      <c r="C30" s="2" t="str">
        <v>263</v>
      </c>
      <c r="D30" s="4" t="str" cm="1">
        <f t="array" ref="D30:H30">MID(B30,_xlfn.SEQUENCE(1,LEN(B30)),1)</f>
        <v>4</v>
      </c>
      <c r="E30" s="4" t="str">
        <v>6</v>
      </c>
      <c r="F30" s="4" t="str">
        <v>3</v>
      </c>
      <c r="G30" s="4" t="str">
        <v>T</v>
      </c>
      <c r="H30" s="4" t="str">
        <v>Q</v>
      </c>
      <c r="I30" s="5">
        <f>COUNTIF(_xlfn.ANCHORARRAY($D30),"A")</f>
        <v>0</v>
      </c>
      <c r="J30" s="5">
        <f>COUNTIF(_xlfn.ANCHORARRAY($D30),"K")</f>
        <v>0</v>
      </c>
      <c r="K30" s="5">
        <f>COUNTIF(_xlfn.ANCHORARRAY($D30),"Q")</f>
        <v>1</v>
      </c>
      <c r="L30" s="5">
        <f>COUNTIF(_xlfn.ANCHORARRAY($D30),"J")</f>
        <v>0</v>
      </c>
      <c r="M30" s="5">
        <f>COUNTIF(_xlfn.ANCHORARRAY($D30),"T")</f>
        <v>1</v>
      </c>
      <c r="N30" s="5">
        <f>COUNTIF(_xlfn.ANCHORARRAY($D30),"9")</f>
        <v>0</v>
      </c>
      <c r="O30" s="5">
        <f>COUNTIF(_xlfn.ANCHORARRAY($D30),"8")</f>
        <v>0</v>
      </c>
      <c r="P30" s="5">
        <f>COUNTIF(_xlfn.ANCHORARRAY($D30),"7")</f>
        <v>0</v>
      </c>
      <c r="Q30" s="5">
        <f>COUNTIF(_xlfn.ANCHORARRAY($D30),"6")</f>
        <v>1</v>
      </c>
      <c r="R30" s="5">
        <f>COUNTIF(_xlfn.ANCHORARRAY($D30),"5")</f>
        <v>0</v>
      </c>
      <c r="S30" s="5">
        <f>COUNTIF(_xlfn.ANCHORARRAY($D30),"4")</f>
        <v>1</v>
      </c>
      <c r="T30" s="5">
        <f>COUNTIF(_xlfn.ANCHORARRAY($D30),"3")</f>
        <v>1</v>
      </c>
      <c r="U30" s="5">
        <f>COUNTIF(_xlfn.ANCHORARRAY($D30),"2")</f>
        <v>0</v>
      </c>
      <c r="V30" s="6">
        <f>I30 + IF($L30=0, 0,
                IF(I30=MAX($I30:$K30,$M30:$U30), L30,
                      0))</f>
        <v>0</v>
      </c>
      <c r="W30" s="6">
        <f>J30 + IF($L30=0, 0,
                  IF(J30=MAX($I30:$K30,$M30:$U30), IF(OR(J30=4,J30=3), L30,
                                                                                     IF(J30=2, IF(I30&lt;2, L30, 0),
                                                                                            IF(J30=1, IF(I30=0, L30, 0)))),
                         0))</f>
        <v>0</v>
      </c>
      <c r="X30" s="6">
        <f>K30 + IF($L30=0, 0,
                  IF(K30=MAX($I30:$K30,$M30:$U30), IF(OR(K30=4,K30=3), L30,
                                                                                      IF(K30=2, IF(MAX(I30:J30)&lt;2, L30,  0),
                                                                                            IF(K30=1, IF(MAX(I30:J30)=0, L30, 0),
                                                                                                  0))),
                          0))</f>
        <v>1</v>
      </c>
      <c r="Y30" s="6">
        <f>M30 + IF($L30=0, 0,
                    IF(M30=MAX($I30:$K30,$M30:$U30), IF(OR(M30=4,M30=3), L30,
                                                                                          IF(M30=2, IF(MAX($I30:$K30)&lt;2, L30, 0),
                                                                                                IF(M30=1, IF(MAX($I30:$K30)=0, L30, 0),
                                                                                                       0))),
                             0))</f>
        <v>1</v>
      </c>
      <c r="Z30" s="6">
        <f>N30 + IF($L30=0, 0,
                   IF(N30=MAX($I30:$K30,$M30:$U30), IF(OR(N30=4,N30=3), $L30,
                                                                                        IF(N30=2, IF(MAX($I30:$K30,$M30:M30)&lt;2, $L30, 0),
                                                                                               IF(N30=1, IF(MAX($I30:$K30,$M30:M30)=0, $L30,  0),
                                                                                                      0))),
                          0))</f>
        <v>0</v>
      </c>
      <c r="AA30" s="6">
        <f>O30 + IF($L30=0, 0,
                   IF(O30=MAX($I30:$K30,$M30:$U30), IF(OR(O30=4,O30=3), $L30,
                                                                                        IF(O30=2, IF(MAX($I30:$K30,$M30:N30)&lt;2, $L30, 0),
                                                                                               IF(O30=1, IF(MAX($I30:$K30,$M30:N30)=0, $L30,  0),
                                                                                                      0))),
                          0))</f>
        <v>0</v>
      </c>
      <c r="AB30" s="6">
        <f>P30 + IF($L30=0, 0,
                   IF(P30=MAX($I30:$K30,$M30:$U30), IF(OR(P30=4,P30=3), $L30,
                                                                                        IF(P30=2, IF(MAX($I30:$K30,$M30:O30)&lt;2, $L30, 0),
                                                                                               IF(P30=1, IF(MAX($I30:$K30,$M30:O30)=0, $L30,  0),
                                                                                                      0))),
                          0))</f>
        <v>0</v>
      </c>
      <c r="AC30" s="6">
        <f>Q30 + IF($L30=0, 0,
                   IF(Q30=MAX($I30:$K30,$M30:$U30), IF(OR(Q30=4,Q30=3), $L30,
                                                                                        IF(Q30=2, IF(MAX($I30:$K30,$M30:P30)&lt;2, $L30, 0),
                                                                                               IF(Q30=1, IF(MAX($I30:$K30,$M30:P30)=0, $L30,  0),
                                                                                                      0))),
                          0))</f>
        <v>1</v>
      </c>
      <c r="AD30" s="6">
        <f>R30 + IF($L30=0, 0,
                   IF(R30=MAX($I30:$K30,$M30:$U30), IF(OR(R30=4,R30=3), $L30,
                                                                                        IF(R30=2, IF(MAX($I30:$K30,$M30:Q30)&lt;2, $L30, 0),
                                                                                               IF(R30=1, IF(MAX($I30:$K30,$M30:Q30)=0, $L30,  0),
                                                                                                      0))),
                          0))</f>
        <v>0</v>
      </c>
      <c r="AE30" s="6">
        <f>S30 + IF($L30=0, 0,
                   IF(S30=MAX($I30:$K30,$M30:$U30), IF(OR(S30=4,S30=3), $L30,
                                                                                        IF(S30=2, IF(MAX($I30:$K30,$M30:R30)&lt;2, $L30, 0),
                                                                                               IF(S30=1, IF(MAX($I30:$K30,$M30:R30)=0, $L30,  0),
                                                                                                      0))),
                          0))</f>
        <v>1</v>
      </c>
      <c r="AF30" s="6">
        <f>T30 + IF($L30=0, 0,
                   IF(T30=MAX($I30:$K30,$M30:$U30), IF(OR(T30=4,T30=3), $L30,
                                                                                        IF(T30=2, IF(MAX($I30:$K30,$M30:S30)&lt;2, $L30, 0),
                                                                                               IF(T30=1, IF(MAX($I30:$K30,$M30:S30)=0, $L30,  0),
                                                                                                      0))),
                          0))</f>
        <v>1</v>
      </c>
      <c r="AG30" s="6">
        <f>U30 + IF($L30=0, 0,
                   IF(U30=MAX($I30:$K30,$M30:$U30), IF(OR(U30=4,U30=3), $L30,
                                                                                        IF(U30=2, IF(MAX($I30:$K30,$M30:T30)&lt;2, $L30, 0),
                                                                                               IF(U30=1, IF(MAX($I30:$K30,$M30:T30)=0, $L30,  0),
                                                                                                      0))),
                          0))</f>
        <v>0</v>
      </c>
      <c r="AH30" s="8">
        <f>COUNTIF($V30:$AG30,5)</f>
        <v>0</v>
      </c>
      <c r="AI30" s="8">
        <f>COUNTIF($V30:$AG30,4)</f>
        <v>0</v>
      </c>
      <c r="AJ30" s="8">
        <f>COUNTIFS($V30:$AG30,3,$V30:$AG30,2)</f>
        <v>0</v>
      </c>
      <c r="AK30" s="8">
        <f>IF(AJ30=0,COUNTIF($V30:$AG30,3),0)</f>
        <v>0</v>
      </c>
      <c r="AL30" s="8">
        <f>IF(AJ30=0,COUNTIF($V30:$AG30,2),0)</f>
        <v>0</v>
      </c>
      <c r="AM30" s="8">
        <f>COUNTIF($V30:$AG30,1)</f>
        <v>5</v>
      </c>
      <c r="AN30">
        <v>30</v>
      </c>
      <c r="AO30">
        <f t="shared" si="0"/>
        <v>7890</v>
      </c>
    </row>
    <row r="31" spans="1:41">
      <c r="A31" s="3" t="s">
        <v>439</v>
      </c>
      <c r="B31" s="2" t="str" cm="1">
        <f t="array" ref="B31:C31">_xlfn.TEXTSPLIT(A31," ")</f>
        <v>46T27</v>
      </c>
      <c r="C31" s="2" t="str">
        <v>829</v>
      </c>
      <c r="D31" s="4" t="str" cm="1">
        <f t="array" ref="D31:H31">MID(B31,_xlfn.SEQUENCE(1,LEN(B31)),1)</f>
        <v>4</v>
      </c>
      <c r="E31" s="4" t="str">
        <v>6</v>
      </c>
      <c r="F31" s="4" t="str">
        <v>T</v>
      </c>
      <c r="G31" s="4" t="str">
        <v>2</v>
      </c>
      <c r="H31" s="4" t="str">
        <v>7</v>
      </c>
      <c r="I31" s="5">
        <f>COUNTIF(_xlfn.ANCHORARRAY($D31),"A")</f>
        <v>0</v>
      </c>
      <c r="J31" s="5">
        <f>COUNTIF(_xlfn.ANCHORARRAY($D31),"K")</f>
        <v>0</v>
      </c>
      <c r="K31" s="5">
        <f>COUNTIF(_xlfn.ANCHORARRAY($D31),"Q")</f>
        <v>0</v>
      </c>
      <c r="L31" s="5">
        <f>COUNTIF(_xlfn.ANCHORARRAY($D31),"J")</f>
        <v>0</v>
      </c>
      <c r="M31" s="5">
        <f>COUNTIF(_xlfn.ANCHORARRAY($D31),"T")</f>
        <v>1</v>
      </c>
      <c r="N31" s="5">
        <f>COUNTIF(_xlfn.ANCHORARRAY($D31),"9")</f>
        <v>0</v>
      </c>
      <c r="O31" s="5">
        <f>COUNTIF(_xlfn.ANCHORARRAY($D31),"8")</f>
        <v>0</v>
      </c>
      <c r="P31" s="5">
        <f>COUNTIF(_xlfn.ANCHORARRAY($D31),"7")</f>
        <v>1</v>
      </c>
      <c r="Q31" s="5">
        <f>COUNTIF(_xlfn.ANCHORARRAY($D31),"6")</f>
        <v>1</v>
      </c>
      <c r="R31" s="5">
        <f>COUNTIF(_xlfn.ANCHORARRAY($D31),"5")</f>
        <v>0</v>
      </c>
      <c r="S31" s="5">
        <f>COUNTIF(_xlfn.ANCHORARRAY($D31),"4")</f>
        <v>1</v>
      </c>
      <c r="T31" s="5">
        <f>COUNTIF(_xlfn.ANCHORARRAY($D31),"3")</f>
        <v>0</v>
      </c>
      <c r="U31" s="5">
        <f>COUNTIF(_xlfn.ANCHORARRAY($D31),"2")</f>
        <v>1</v>
      </c>
      <c r="V31" s="6">
        <f>I31 + IF($L31=0, 0,
                IF(I31=MAX($I31:$K31,$M31:$U31), L31,
                      0))</f>
        <v>0</v>
      </c>
      <c r="W31" s="6">
        <f>J31 + IF($L31=0, 0,
                  IF(J31=MAX($I31:$K31,$M31:$U31), IF(OR(J31=4,J31=3), L31,
                                                                                     IF(J31=2, IF(I31&lt;2, L31, 0),
                                                                                            IF(J31=1, IF(I31=0, L31, 0)))),
                         0))</f>
        <v>0</v>
      </c>
      <c r="X31" s="6">
        <f>K31 + IF($L31=0, 0,
                  IF(K31=MAX($I31:$K31,$M31:$U31), IF(OR(K31=4,K31=3), L31,
                                                                                      IF(K31=2, IF(MAX(I31:J31)&lt;2, L31,  0),
                                                                                            IF(K31=1, IF(MAX(I31:J31)=0, L31, 0),
                                                                                                  0))),
                          0))</f>
        <v>0</v>
      </c>
      <c r="Y31" s="6">
        <f>M31 + IF($L31=0, 0,
                    IF(M31=MAX($I31:$K31,$M31:$U31), IF(OR(M31=4,M31=3), L31,
                                                                                          IF(M31=2, IF(MAX($I31:$K31)&lt;2, L31, 0),
                                                                                                IF(M31=1, IF(MAX($I31:$K31)=0, L31, 0),
                                                                                                       0))),
                             0))</f>
        <v>1</v>
      </c>
      <c r="Z31" s="6">
        <f>N31 + IF($L31=0, 0,
                   IF(N31=MAX($I31:$K31,$M31:$U31), IF(OR(N31=4,N31=3), $L31,
                                                                                        IF(N31=2, IF(MAX($I31:$K31,$M31:M31)&lt;2, $L31, 0),
                                                                                               IF(N31=1, IF(MAX($I31:$K31,$M31:M31)=0, $L31,  0),
                                                                                                      0))),
                          0))</f>
        <v>0</v>
      </c>
      <c r="AA31" s="6">
        <f>O31 + IF($L31=0, 0,
                   IF(O31=MAX($I31:$K31,$M31:$U31), IF(OR(O31=4,O31=3), $L31,
                                                                                        IF(O31=2, IF(MAX($I31:$K31,$M31:N31)&lt;2, $L31, 0),
                                                                                               IF(O31=1, IF(MAX($I31:$K31,$M31:N31)=0, $L31,  0),
                                                                                                      0))),
                          0))</f>
        <v>0</v>
      </c>
      <c r="AB31" s="6">
        <f>P31 + IF($L31=0, 0,
                   IF(P31=MAX($I31:$K31,$M31:$U31), IF(OR(P31=4,P31=3), $L31,
                                                                                        IF(P31=2, IF(MAX($I31:$K31,$M31:O31)&lt;2, $L31, 0),
                                                                                               IF(P31=1, IF(MAX($I31:$K31,$M31:O31)=0, $L31,  0),
                                                                                                      0))),
                          0))</f>
        <v>1</v>
      </c>
      <c r="AC31" s="6">
        <f>Q31 + IF($L31=0, 0,
                   IF(Q31=MAX($I31:$K31,$M31:$U31), IF(OR(Q31=4,Q31=3), $L31,
                                                                                        IF(Q31=2, IF(MAX($I31:$K31,$M31:P31)&lt;2, $L31, 0),
                                                                                               IF(Q31=1, IF(MAX($I31:$K31,$M31:P31)=0, $L31,  0),
                                                                                                      0))),
                          0))</f>
        <v>1</v>
      </c>
      <c r="AD31" s="6">
        <f>R31 + IF($L31=0, 0,
                   IF(R31=MAX($I31:$K31,$M31:$U31), IF(OR(R31=4,R31=3), $L31,
                                                                                        IF(R31=2, IF(MAX($I31:$K31,$M31:Q31)&lt;2, $L31, 0),
                                                                                               IF(R31=1, IF(MAX($I31:$K31,$M31:Q31)=0, $L31,  0),
                                                                                                      0))),
                          0))</f>
        <v>0</v>
      </c>
      <c r="AE31" s="6">
        <f>S31 + IF($L31=0, 0,
                   IF(S31=MAX($I31:$K31,$M31:$U31), IF(OR(S31=4,S31=3), $L31,
                                                                                        IF(S31=2, IF(MAX($I31:$K31,$M31:R31)&lt;2, $L31, 0),
                                                                                               IF(S31=1, IF(MAX($I31:$K31,$M31:R31)=0, $L31,  0),
                                                                                                      0))),
                          0))</f>
        <v>1</v>
      </c>
      <c r="AF31" s="6">
        <f>T31 + IF($L31=0, 0,
                   IF(T31=MAX($I31:$K31,$M31:$U31), IF(OR(T31=4,T31=3), $L31,
                                                                                        IF(T31=2, IF(MAX($I31:$K31,$M31:S31)&lt;2, $L31, 0),
                                                                                               IF(T31=1, IF(MAX($I31:$K31,$M31:S31)=0, $L31,  0),
                                                                                                      0))),
                          0))</f>
        <v>0</v>
      </c>
      <c r="AG31" s="6">
        <f>U31 + IF($L31=0, 0,
                   IF(U31=MAX($I31:$K31,$M31:$U31), IF(OR(U31=4,U31=3), $L31,
                                                                                        IF(U31=2, IF(MAX($I31:$K31,$M31:T31)&lt;2, $L31, 0),
                                                                                               IF(U31=1, IF(MAX($I31:$K31,$M31:T31)=0, $L31,  0),
                                                                                                      0))),
                          0))</f>
        <v>1</v>
      </c>
      <c r="AH31" s="8">
        <f>COUNTIF($V31:$AG31,5)</f>
        <v>0</v>
      </c>
      <c r="AI31" s="8">
        <f>COUNTIF($V31:$AG31,4)</f>
        <v>0</v>
      </c>
      <c r="AJ31" s="8">
        <f>COUNTIFS($V31:$AG31,3,$V31:$AG31,2)</f>
        <v>0</v>
      </c>
      <c r="AK31" s="8">
        <f>IF(AJ31=0,COUNTIF($V31:$AG31,3),0)</f>
        <v>0</v>
      </c>
      <c r="AL31" s="8">
        <f>IF(AJ31=0,COUNTIF($V31:$AG31,2),0)</f>
        <v>0</v>
      </c>
      <c r="AM31" s="8">
        <f>COUNTIF($V31:$AG31,1)</f>
        <v>5</v>
      </c>
      <c r="AN31">
        <v>31</v>
      </c>
      <c r="AO31">
        <f t="shared" si="0"/>
        <v>25699</v>
      </c>
    </row>
    <row r="32" spans="1:41">
      <c r="A32" s="3" t="s">
        <v>436</v>
      </c>
      <c r="B32" s="2" t="str" cm="1">
        <f t="array" ref="B32:C32">_xlfn.TEXTSPLIT(A32," ")</f>
        <v>4T39K</v>
      </c>
      <c r="C32" s="2" t="str">
        <v>942</v>
      </c>
      <c r="D32" s="4" t="str" cm="1">
        <f t="array" ref="D32:H32">MID(B32,_xlfn.SEQUENCE(1,LEN(B32)),1)</f>
        <v>4</v>
      </c>
      <c r="E32" s="4" t="str">
        <v>T</v>
      </c>
      <c r="F32" s="4" t="str">
        <v>3</v>
      </c>
      <c r="G32" s="4" t="str">
        <v>9</v>
      </c>
      <c r="H32" s="4" t="str">
        <v>K</v>
      </c>
      <c r="I32" s="5">
        <f>COUNTIF(_xlfn.ANCHORARRAY($D32),"A")</f>
        <v>0</v>
      </c>
      <c r="J32" s="5">
        <f>COUNTIF(_xlfn.ANCHORARRAY($D32),"K")</f>
        <v>1</v>
      </c>
      <c r="K32" s="5">
        <f>COUNTIF(_xlfn.ANCHORARRAY($D32),"Q")</f>
        <v>0</v>
      </c>
      <c r="L32" s="5">
        <f>COUNTIF(_xlfn.ANCHORARRAY($D32),"J")</f>
        <v>0</v>
      </c>
      <c r="M32" s="5">
        <f>COUNTIF(_xlfn.ANCHORARRAY($D32),"T")</f>
        <v>1</v>
      </c>
      <c r="N32" s="5">
        <f>COUNTIF(_xlfn.ANCHORARRAY($D32),"9")</f>
        <v>1</v>
      </c>
      <c r="O32" s="5">
        <f>COUNTIF(_xlfn.ANCHORARRAY($D32),"8")</f>
        <v>0</v>
      </c>
      <c r="P32" s="5">
        <f>COUNTIF(_xlfn.ANCHORARRAY($D32),"7")</f>
        <v>0</v>
      </c>
      <c r="Q32" s="5">
        <f>COUNTIF(_xlfn.ANCHORARRAY($D32),"6")</f>
        <v>0</v>
      </c>
      <c r="R32" s="5">
        <f>COUNTIF(_xlfn.ANCHORARRAY($D32),"5")</f>
        <v>0</v>
      </c>
      <c r="S32" s="5">
        <f>COUNTIF(_xlfn.ANCHORARRAY($D32),"4")</f>
        <v>1</v>
      </c>
      <c r="T32" s="5">
        <f>COUNTIF(_xlfn.ANCHORARRAY($D32),"3")</f>
        <v>1</v>
      </c>
      <c r="U32" s="5">
        <f>COUNTIF(_xlfn.ANCHORARRAY($D32),"2")</f>
        <v>0</v>
      </c>
      <c r="V32" s="6">
        <f>I32 + IF($L32=0, 0,
                IF(I32=MAX($I32:$K32,$M32:$U32), L32,
                      0))</f>
        <v>0</v>
      </c>
      <c r="W32" s="6">
        <f>J32 + IF($L32=0, 0,
                  IF(J32=MAX($I32:$K32,$M32:$U32), IF(OR(J32=4,J32=3), L32,
                                                                                     IF(J32=2, IF(I32&lt;2, L32, 0),
                                                                                            IF(J32=1, IF(I32=0, L32, 0)))),
                         0))</f>
        <v>1</v>
      </c>
      <c r="X32" s="6">
        <f>K32 + IF($L32=0, 0,
                  IF(K32=MAX($I32:$K32,$M32:$U32), IF(OR(K32=4,K32=3), L32,
                                                                                      IF(K32=2, IF(MAX(I32:J32)&lt;2, L32,  0),
                                                                                            IF(K32=1, IF(MAX(I32:J32)=0, L32, 0),
                                                                                                  0))),
                          0))</f>
        <v>0</v>
      </c>
      <c r="Y32" s="6">
        <f>M32 + IF($L32=0, 0,
                    IF(M32=MAX($I32:$K32,$M32:$U32), IF(OR(M32=4,M32=3), L32,
                                                                                          IF(M32=2, IF(MAX($I32:$K32)&lt;2, L32, 0),
                                                                                                IF(M32=1, IF(MAX($I32:$K32)=0, L32, 0),
                                                                                                       0))),
                             0))</f>
        <v>1</v>
      </c>
      <c r="Z32" s="6">
        <f>N32 + IF($L32=0, 0,
                   IF(N32=MAX($I32:$K32,$M32:$U32), IF(OR(N32=4,N32=3), $L32,
                                                                                        IF(N32=2, IF(MAX($I32:$K32,$M32:M32)&lt;2, $L32, 0),
                                                                                               IF(N32=1, IF(MAX($I32:$K32,$M32:M32)=0, $L32,  0),
                                                                                                      0))),
                          0))</f>
        <v>1</v>
      </c>
      <c r="AA32" s="6">
        <f>O32 + IF($L32=0, 0,
                   IF(O32=MAX($I32:$K32,$M32:$U32), IF(OR(O32=4,O32=3), $L32,
                                                                                        IF(O32=2, IF(MAX($I32:$K32,$M32:N32)&lt;2, $L32, 0),
                                                                                               IF(O32=1, IF(MAX($I32:$K32,$M32:N32)=0, $L32,  0),
                                                                                                      0))),
                          0))</f>
        <v>0</v>
      </c>
      <c r="AB32" s="6">
        <f>P32 + IF($L32=0, 0,
                   IF(P32=MAX($I32:$K32,$M32:$U32), IF(OR(P32=4,P32=3), $L32,
                                                                                        IF(P32=2, IF(MAX($I32:$K32,$M32:O32)&lt;2, $L32, 0),
                                                                                               IF(P32=1, IF(MAX($I32:$K32,$M32:O32)=0, $L32,  0),
                                                                                                      0))),
                          0))</f>
        <v>0</v>
      </c>
      <c r="AC32" s="6">
        <f>Q32 + IF($L32=0, 0,
                   IF(Q32=MAX($I32:$K32,$M32:$U32), IF(OR(Q32=4,Q32=3), $L32,
                                                                                        IF(Q32=2, IF(MAX($I32:$K32,$M32:P32)&lt;2, $L32, 0),
                                                                                               IF(Q32=1, IF(MAX($I32:$K32,$M32:P32)=0, $L32,  0),
                                                                                                      0))),
                          0))</f>
        <v>0</v>
      </c>
      <c r="AD32" s="6">
        <f>R32 + IF($L32=0, 0,
                   IF(R32=MAX($I32:$K32,$M32:$U32), IF(OR(R32=4,R32=3), $L32,
                                                                                        IF(R32=2, IF(MAX($I32:$K32,$M32:Q32)&lt;2, $L32, 0),
                                                                                               IF(R32=1, IF(MAX($I32:$K32,$M32:Q32)=0, $L32,  0),
                                                                                                      0))),
                          0))</f>
        <v>0</v>
      </c>
      <c r="AE32" s="6">
        <f>S32 + IF($L32=0, 0,
                   IF(S32=MAX($I32:$K32,$M32:$U32), IF(OR(S32=4,S32=3), $L32,
                                                                                        IF(S32=2, IF(MAX($I32:$K32,$M32:R32)&lt;2, $L32, 0),
                                                                                               IF(S32=1, IF(MAX($I32:$K32,$M32:R32)=0, $L32,  0),
                                                                                                      0))),
                          0))</f>
        <v>1</v>
      </c>
      <c r="AF32" s="6">
        <f>T32 + IF($L32=0, 0,
                   IF(T32=MAX($I32:$K32,$M32:$U32), IF(OR(T32=4,T32=3), $L32,
                                                                                        IF(T32=2, IF(MAX($I32:$K32,$M32:S32)&lt;2, $L32, 0),
                                                                                               IF(T32=1, IF(MAX($I32:$K32,$M32:S32)=0, $L32,  0),
                                                                                                      0))),
                          0))</f>
        <v>1</v>
      </c>
      <c r="AG32" s="6">
        <f>U32 + IF($L32=0, 0,
                   IF(U32=MAX($I32:$K32,$M32:$U32), IF(OR(U32=4,U32=3), $L32,
                                                                                        IF(U32=2, IF(MAX($I32:$K32,$M32:T32)&lt;2, $L32, 0),
                                                                                               IF(U32=1, IF(MAX($I32:$K32,$M32:T32)=0, $L32,  0),
                                                                                                      0))),
                          0))</f>
        <v>0</v>
      </c>
      <c r="AH32" s="8">
        <f>COUNTIF($V32:$AG32,5)</f>
        <v>0</v>
      </c>
      <c r="AI32" s="8">
        <f>COUNTIF($V32:$AG32,4)</f>
        <v>0</v>
      </c>
      <c r="AJ32" s="8">
        <f>COUNTIFS($V32:$AG32,3,$V32:$AG32,2)</f>
        <v>0</v>
      </c>
      <c r="AK32" s="8">
        <f>IF(AJ32=0,COUNTIF($V32:$AG32,3),0)</f>
        <v>0</v>
      </c>
      <c r="AL32" s="8">
        <f>IF(AJ32=0,COUNTIF($V32:$AG32,2),0)</f>
        <v>0</v>
      </c>
      <c r="AM32" s="8">
        <f>COUNTIF($V32:$AG32,1)</f>
        <v>5</v>
      </c>
      <c r="AN32">
        <v>32</v>
      </c>
      <c r="AO32">
        <f t="shared" si="0"/>
        <v>30144</v>
      </c>
    </row>
    <row r="33" spans="1:41">
      <c r="A33" s="3" t="s">
        <v>266</v>
      </c>
      <c r="B33" s="2" t="str" cm="1">
        <f t="array" ref="B33:C33">_xlfn.TEXTSPLIT(A33," ")</f>
        <v>4Q26K</v>
      </c>
      <c r="C33" s="2" t="str">
        <v>796</v>
      </c>
      <c r="D33" s="4" t="str" cm="1">
        <f t="array" ref="D33:H33">MID(B33,_xlfn.SEQUENCE(1,LEN(B33)),1)</f>
        <v>4</v>
      </c>
      <c r="E33" s="4" t="str">
        <v>Q</v>
      </c>
      <c r="F33" s="4" t="str">
        <v>2</v>
      </c>
      <c r="G33" s="4" t="str">
        <v>6</v>
      </c>
      <c r="H33" s="4" t="str">
        <v>K</v>
      </c>
      <c r="I33" s="5">
        <f>COUNTIF(_xlfn.ANCHORARRAY($D33),"A")</f>
        <v>0</v>
      </c>
      <c r="J33" s="5">
        <f>COUNTIF(_xlfn.ANCHORARRAY($D33),"K")</f>
        <v>1</v>
      </c>
      <c r="K33" s="5">
        <f>COUNTIF(_xlfn.ANCHORARRAY($D33),"Q")</f>
        <v>1</v>
      </c>
      <c r="L33" s="5">
        <f>COUNTIF(_xlfn.ANCHORARRAY($D33),"J")</f>
        <v>0</v>
      </c>
      <c r="M33" s="5">
        <f>COUNTIF(_xlfn.ANCHORARRAY($D33),"T")</f>
        <v>0</v>
      </c>
      <c r="N33" s="5">
        <f>COUNTIF(_xlfn.ANCHORARRAY($D33),"9")</f>
        <v>0</v>
      </c>
      <c r="O33" s="5">
        <f>COUNTIF(_xlfn.ANCHORARRAY($D33),"8")</f>
        <v>0</v>
      </c>
      <c r="P33" s="5">
        <f>COUNTIF(_xlfn.ANCHORARRAY($D33),"7")</f>
        <v>0</v>
      </c>
      <c r="Q33" s="5">
        <f>COUNTIF(_xlfn.ANCHORARRAY($D33),"6")</f>
        <v>1</v>
      </c>
      <c r="R33" s="5">
        <f>COUNTIF(_xlfn.ANCHORARRAY($D33),"5")</f>
        <v>0</v>
      </c>
      <c r="S33" s="5">
        <f>COUNTIF(_xlfn.ANCHORARRAY($D33),"4")</f>
        <v>1</v>
      </c>
      <c r="T33" s="5">
        <f>COUNTIF(_xlfn.ANCHORARRAY($D33),"3")</f>
        <v>0</v>
      </c>
      <c r="U33" s="5">
        <f>COUNTIF(_xlfn.ANCHORARRAY($D33),"2")</f>
        <v>1</v>
      </c>
      <c r="V33" s="6">
        <f>I33 + IF($L33=0, 0,
                IF(I33=MAX($I33:$K33,$M33:$U33), L33,
                      0))</f>
        <v>0</v>
      </c>
      <c r="W33" s="6">
        <f>J33 + IF($L33=0, 0,
                  IF(J33=MAX($I33:$K33,$M33:$U33), IF(OR(J33=4,J33=3), L33,
                                                                                     IF(J33=2, IF(I33&lt;2, L33, 0),
                                                                                            IF(J33=1, IF(I33=0, L33, 0)))),
                         0))</f>
        <v>1</v>
      </c>
      <c r="X33" s="6">
        <f>K33 + IF($L33=0, 0,
                  IF(K33=MAX($I33:$K33,$M33:$U33), IF(OR(K33=4,K33=3), L33,
                                                                                      IF(K33=2, IF(MAX(I33:J33)&lt;2, L33,  0),
                                                                                            IF(K33=1, IF(MAX(I33:J33)=0, L33, 0),
                                                                                                  0))),
                          0))</f>
        <v>1</v>
      </c>
      <c r="Y33" s="6">
        <f>M33 + IF($L33=0, 0,
                    IF(M33=MAX($I33:$K33,$M33:$U33), IF(OR(M33=4,M33=3), L33,
                                                                                          IF(M33=2, IF(MAX($I33:$K33)&lt;2, L33, 0),
                                                                                                IF(M33=1, IF(MAX($I33:$K33)=0, L33, 0),
                                                                                                       0))),
                             0))</f>
        <v>0</v>
      </c>
      <c r="Z33" s="6">
        <f>N33 + IF($L33=0, 0,
                   IF(N33=MAX($I33:$K33,$M33:$U33), IF(OR(N33=4,N33=3), $L33,
                                                                                        IF(N33=2, IF(MAX($I33:$K33,$M33:M33)&lt;2, $L33, 0),
                                                                                               IF(N33=1, IF(MAX($I33:$K33,$M33:M33)=0, $L33,  0),
                                                                                                      0))),
                          0))</f>
        <v>0</v>
      </c>
      <c r="AA33" s="6">
        <f>O33 + IF($L33=0, 0,
                   IF(O33=MAX($I33:$K33,$M33:$U33), IF(OR(O33=4,O33=3), $L33,
                                                                                        IF(O33=2, IF(MAX($I33:$K33,$M33:N33)&lt;2, $L33, 0),
                                                                                               IF(O33=1, IF(MAX($I33:$K33,$M33:N33)=0, $L33,  0),
                                                                                                      0))),
                          0))</f>
        <v>0</v>
      </c>
      <c r="AB33" s="6">
        <f>P33 + IF($L33=0, 0,
                   IF(P33=MAX($I33:$K33,$M33:$U33), IF(OR(P33=4,P33=3), $L33,
                                                                                        IF(P33=2, IF(MAX($I33:$K33,$M33:O33)&lt;2, $L33, 0),
                                                                                               IF(P33=1, IF(MAX($I33:$K33,$M33:O33)=0, $L33,  0),
                                                                                                      0))),
                          0))</f>
        <v>0</v>
      </c>
      <c r="AC33" s="6">
        <f>Q33 + IF($L33=0, 0,
                   IF(Q33=MAX($I33:$K33,$M33:$U33), IF(OR(Q33=4,Q33=3), $L33,
                                                                                        IF(Q33=2, IF(MAX($I33:$K33,$M33:P33)&lt;2, $L33, 0),
                                                                                               IF(Q33=1, IF(MAX($I33:$K33,$M33:P33)=0, $L33,  0),
                                                                                                      0))),
                          0))</f>
        <v>1</v>
      </c>
      <c r="AD33" s="6">
        <f>R33 + IF($L33=0, 0,
                   IF(R33=MAX($I33:$K33,$M33:$U33), IF(OR(R33=4,R33=3), $L33,
                                                                                        IF(R33=2, IF(MAX($I33:$K33,$M33:Q33)&lt;2, $L33, 0),
                                                                                               IF(R33=1, IF(MAX($I33:$K33,$M33:Q33)=0, $L33,  0),
                                                                                                      0))),
                          0))</f>
        <v>0</v>
      </c>
      <c r="AE33" s="6">
        <f>S33 + IF($L33=0, 0,
                   IF(S33=MAX($I33:$K33,$M33:$U33), IF(OR(S33=4,S33=3), $L33,
                                                                                        IF(S33=2, IF(MAX($I33:$K33,$M33:R33)&lt;2, $L33, 0),
                                                                                               IF(S33=1, IF(MAX($I33:$K33,$M33:R33)=0, $L33,  0),
                                                                                                      0))),
                          0))</f>
        <v>1</v>
      </c>
      <c r="AF33" s="6">
        <f>T33 + IF($L33=0, 0,
                   IF(T33=MAX($I33:$K33,$M33:$U33), IF(OR(T33=4,T33=3), $L33,
                                                                                        IF(T33=2, IF(MAX($I33:$K33,$M33:S33)&lt;2, $L33, 0),
                                                                                               IF(T33=1, IF(MAX($I33:$K33,$M33:S33)=0, $L33,  0),
                                                                                                      0))),
                          0))</f>
        <v>0</v>
      </c>
      <c r="AG33" s="6">
        <f>U33 + IF($L33=0, 0,
                   IF(U33=MAX($I33:$K33,$M33:$U33), IF(OR(U33=4,U33=3), $L33,
                                                                                        IF(U33=2, IF(MAX($I33:$K33,$M33:T33)&lt;2, $L33, 0),
                                                                                               IF(U33=1, IF(MAX($I33:$K33,$M33:T33)=0, $L33,  0),
                                                                                                      0))),
                          0))</f>
        <v>1</v>
      </c>
      <c r="AH33" s="8">
        <f>COUNTIF($V33:$AG33,5)</f>
        <v>0</v>
      </c>
      <c r="AI33" s="8">
        <f>COUNTIF($V33:$AG33,4)</f>
        <v>0</v>
      </c>
      <c r="AJ33" s="8">
        <f>COUNTIFS($V33:$AG33,3,$V33:$AG33,2)</f>
        <v>0</v>
      </c>
      <c r="AK33" s="8">
        <f>IF(AJ33=0,COUNTIF($V33:$AG33,3),0)</f>
        <v>0</v>
      </c>
      <c r="AL33" s="8">
        <f>IF(AJ33=0,COUNTIF($V33:$AG33,2),0)</f>
        <v>0</v>
      </c>
      <c r="AM33" s="8">
        <f>COUNTIF($V33:$AG33,1)</f>
        <v>5</v>
      </c>
      <c r="AN33">
        <v>33</v>
      </c>
      <c r="AO33">
        <f t="shared" si="0"/>
        <v>26268</v>
      </c>
    </row>
    <row r="34" spans="1:41">
      <c r="A34" s="3" t="s">
        <v>81</v>
      </c>
      <c r="B34" s="2" t="str" cm="1">
        <f t="array" ref="B34:C34">_xlfn.TEXTSPLIT(A34," ")</f>
        <v>4KQT6</v>
      </c>
      <c r="C34" s="2" t="str">
        <v>491</v>
      </c>
      <c r="D34" s="4" t="str" cm="1">
        <f t="array" ref="D34:H34">MID(B34,_xlfn.SEQUENCE(1,LEN(B34)),1)</f>
        <v>4</v>
      </c>
      <c r="E34" s="4" t="str">
        <v>K</v>
      </c>
      <c r="F34" s="4" t="str">
        <v>Q</v>
      </c>
      <c r="G34" s="4" t="str">
        <v>T</v>
      </c>
      <c r="H34" s="4" t="str">
        <v>6</v>
      </c>
      <c r="I34" s="5">
        <f>COUNTIF(_xlfn.ANCHORARRAY($D34),"A")</f>
        <v>0</v>
      </c>
      <c r="J34" s="5">
        <f>COUNTIF(_xlfn.ANCHORARRAY($D34),"K")</f>
        <v>1</v>
      </c>
      <c r="K34" s="5">
        <f>COUNTIF(_xlfn.ANCHORARRAY($D34),"Q")</f>
        <v>1</v>
      </c>
      <c r="L34" s="5">
        <f>COUNTIF(_xlfn.ANCHORARRAY($D34),"J")</f>
        <v>0</v>
      </c>
      <c r="M34" s="5">
        <f>COUNTIF(_xlfn.ANCHORARRAY($D34),"T")</f>
        <v>1</v>
      </c>
      <c r="N34" s="5">
        <f>COUNTIF(_xlfn.ANCHORARRAY($D34),"9")</f>
        <v>0</v>
      </c>
      <c r="O34" s="5">
        <f>COUNTIF(_xlfn.ANCHORARRAY($D34),"8")</f>
        <v>0</v>
      </c>
      <c r="P34" s="5">
        <f>COUNTIF(_xlfn.ANCHORARRAY($D34),"7")</f>
        <v>0</v>
      </c>
      <c r="Q34" s="5">
        <f>COUNTIF(_xlfn.ANCHORARRAY($D34),"6")</f>
        <v>1</v>
      </c>
      <c r="R34" s="5">
        <f>COUNTIF(_xlfn.ANCHORARRAY($D34),"5")</f>
        <v>0</v>
      </c>
      <c r="S34" s="5">
        <f>COUNTIF(_xlfn.ANCHORARRAY($D34),"4")</f>
        <v>1</v>
      </c>
      <c r="T34" s="5">
        <f>COUNTIF(_xlfn.ANCHORARRAY($D34),"3")</f>
        <v>0</v>
      </c>
      <c r="U34" s="5">
        <f>COUNTIF(_xlfn.ANCHORARRAY($D34),"2")</f>
        <v>0</v>
      </c>
      <c r="V34" s="6">
        <f>I34 + IF($L34=0, 0,
                IF(I34=MAX($I34:$K34,$M34:$U34), L34,
                      0))</f>
        <v>0</v>
      </c>
      <c r="W34" s="6">
        <f>J34 + IF($L34=0, 0,
                  IF(J34=MAX($I34:$K34,$M34:$U34), IF(OR(J34=4,J34=3), L34,
                                                                                     IF(J34=2, IF(I34&lt;2, L34, 0),
                                                                                            IF(J34=1, IF(I34=0, L34, 0)))),
                         0))</f>
        <v>1</v>
      </c>
      <c r="X34" s="6">
        <f>K34 + IF($L34=0, 0,
                  IF(K34=MAX($I34:$K34,$M34:$U34), IF(OR(K34=4,K34=3), L34,
                                                                                      IF(K34=2, IF(MAX(I34:J34)&lt;2, L34,  0),
                                                                                            IF(K34=1, IF(MAX(I34:J34)=0, L34, 0),
                                                                                                  0))),
                          0))</f>
        <v>1</v>
      </c>
      <c r="Y34" s="6">
        <f>M34 + IF($L34=0, 0,
                    IF(M34=MAX($I34:$K34,$M34:$U34), IF(OR(M34=4,M34=3), L34,
                                                                                          IF(M34=2, IF(MAX($I34:$K34)&lt;2, L34, 0),
                                                                                                IF(M34=1, IF(MAX($I34:$K34)=0, L34, 0),
                                                                                                       0))),
                             0))</f>
        <v>1</v>
      </c>
      <c r="Z34" s="6">
        <f>N34 + IF($L34=0, 0,
                   IF(N34=MAX($I34:$K34,$M34:$U34), IF(OR(N34=4,N34=3), $L34,
                                                                                        IF(N34=2, IF(MAX($I34:$K34,$M34:M34)&lt;2, $L34, 0),
                                                                                               IF(N34=1, IF(MAX($I34:$K34,$M34:M34)=0, $L34,  0),
                                                                                                      0))),
                          0))</f>
        <v>0</v>
      </c>
      <c r="AA34" s="6">
        <f>O34 + IF($L34=0, 0,
                   IF(O34=MAX($I34:$K34,$M34:$U34), IF(OR(O34=4,O34=3), $L34,
                                                                                        IF(O34=2, IF(MAX($I34:$K34,$M34:N34)&lt;2, $L34, 0),
                                                                                               IF(O34=1, IF(MAX($I34:$K34,$M34:N34)=0, $L34,  0),
                                                                                                      0))),
                          0))</f>
        <v>0</v>
      </c>
      <c r="AB34" s="6">
        <f>P34 + IF($L34=0, 0,
                   IF(P34=MAX($I34:$K34,$M34:$U34), IF(OR(P34=4,P34=3), $L34,
                                                                                        IF(P34=2, IF(MAX($I34:$K34,$M34:O34)&lt;2, $L34, 0),
                                                                                               IF(P34=1, IF(MAX($I34:$K34,$M34:O34)=0, $L34,  0),
                                                                                                      0))),
                          0))</f>
        <v>0</v>
      </c>
      <c r="AC34" s="6">
        <f>Q34 + IF($L34=0, 0,
                   IF(Q34=MAX($I34:$K34,$M34:$U34), IF(OR(Q34=4,Q34=3), $L34,
                                                                                        IF(Q34=2, IF(MAX($I34:$K34,$M34:P34)&lt;2, $L34, 0),
                                                                                               IF(Q34=1, IF(MAX($I34:$K34,$M34:P34)=0, $L34,  0),
                                                                                                      0))),
                          0))</f>
        <v>1</v>
      </c>
      <c r="AD34" s="6">
        <f>R34 + IF($L34=0, 0,
                   IF(R34=MAX($I34:$K34,$M34:$U34), IF(OR(R34=4,R34=3), $L34,
                                                                                        IF(R34=2, IF(MAX($I34:$K34,$M34:Q34)&lt;2, $L34, 0),
                                                                                               IF(R34=1, IF(MAX($I34:$K34,$M34:Q34)=0, $L34,  0),
                                                                                                      0))),
                          0))</f>
        <v>0</v>
      </c>
      <c r="AE34" s="6">
        <f>S34 + IF($L34=0, 0,
                   IF(S34=MAX($I34:$K34,$M34:$U34), IF(OR(S34=4,S34=3), $L34,
                                                                                        IF(S34=2, IF(MAX($I34:$K34,$M34:R34)&lt;2, $L34, 0),
                                                                                               IF(S34=1, IF(MAX($I34:$K34,$M34:R34)=0, $L34,  0),
                                                                                                      0))),
                          0))</f>
        <v>1</v>
      </c>
      <c r="AF34" s="6">
        <f>T34 + IF($L34=0, 0,
                   IF(T34=MAX($I34:$K34,$M34:$U34), IF(OR(T34=4,T34=3), $L34,
                                                                                        IF(T34=2, IF(MAX($I34:$K34,$M34:S34)&lt;2, $L34, 0),
                                                                                               IF(T34=1, IF(MAX($I34:$K34,$M34:S34)=0, $L34,  0),
                                                                                                      0))),
                          0))</f>
        <v>0</v>
      </c>
      <c r="AG34" s="6">
        <f>U34 + IF($L34=0, 0,
                   IF(U34=MAX($I34:$K34,$M34:$U34), IF(OR(U34=4,U34=3), $L34,
                                                                                        IF(U34=2, IF(MAX($I34:$K34,$M34:T34)&lt;2, $L34, 0),
                                                                                               IF(U34=1, IF(MAX($I34:$K34,$M34:T34)=0, $L34,  0),
                                                                                                      0))),
                          0))</f>
        <v>0</v>
      </c>
      <c r="AH34" s="8">
        <f>COUNTIF($V34:$AG34,5)</f>
        <v>0</v>
      </c>
      <c r="AI34" s="8">
        <f>COUNTIF($V34:$AG34,4)</f>
        <v>0</v>
      </c>
      <c r="AJ34" s="8">
        <f>COUNTIFS($V34:$AG34,3,$V34:$AG34,2)</f>
        <v>0</v>
      </c>
      <c r="AK34" s="8">
        <f>IF(AJ34=0,COUNTIF($V34:$AG34,3),0)</f>
        <v>0</v>
      </c>
      <c r="AL34" s="8">
        <f>IF(AJ34=0,COUNTIF($V34:$AG34,2),0)</f>
        <v>0</v>
      </c>
      <c r="AM34" s="8">
        <f>COUNTIF($V34:$AG34,1)</f>
        <v>5</v>
      </c>
      <c r="AN34">
        <v>34</v>
      </c>
      <c r="AO34">
        <f t="shared" si="0"/>
        <v>16694</v>
      </c>
    </row>
    <row r="35" spans="1:41">
      <c r="A35" s="3" t="s">
        <v>863</v>
      </c>
      <c r="B35" s="2" t="str" cm="1">
        <f t="array" ref="B35:C35">_xlfn.TEXTSPLIT(A35," ")</f>
        <v>53TQ7</v>
      </c>
      <c r="C35" s="2" t="str">
        <v>362</v>
      </c>
      <c r="D35" s="4" t="str" cm="1">
        <f t="array" ref="D35:H35">MID(B35,_xlfn.SEQUENCE(1,LEN(B35)),1)</f>
        <v>5</v>
      </c>
      <c r="E35" s="4" t="str">
        <v>3</v>
      </c>
      <c r="F35" s="4" t="str">
        <v>T</v>
      </c>
      <c r="G35" s="4" t="str">
        <v>Q</v>
      </c>
      <c r="H35" s="4" t="str">
        <v>7</v>
      </c>
      <c r="I35" s="5">
        <f>COUNTIF(_xlfn.ANCHORARRAY($D35),"A")</f>
        <v>0</v>
      </c>
      <c r="J35" s="5">
        <f>COUNTIF(_xlfn.ANCHORARRAY($D35),"K")</f>
        <v>0</v>
      </c>
      <c r="K35" s="5">
        <f>COUNTIF(_xlfn.ANCHORARRAY($D35),"Q")</f>
        <v>1</v>
      </c>
      <c r="L35" s="5">
        <f>COUNTIF(_xlfn.ANCHORARRAY($D35),"J")</f>
        <v>0</v>
      </c>
      <c r="M35" s="5">
        <f>COUNTIF(_xlfn.ANCHORARRAY($D35),"T")</f>
        <v>1</v>
      </c>
      <c r="N35" s="5">
        <f>COUNTIF(_xlfn.ANCHORARRAY($D35),"9")</f>
        <v>0</v>
      </c>
      <c r="O35" s="5">
        <f>COUNTIF(_xlfn.ANCHORARRAY($D35),"8")</f>
        <v>0</v>
      </c>
      <c r="P35" s="5">
        <f>COUNTIF(_xlfn.ANCHORARRAY($D35),"7")</f>
        <v>1</v>
      </c>
      <c r="Q35" s="5">
        <f>COUNTIF(_xlfn.ANCHORARRAY($D35),"6")</f>
        <v>0</v>
      </c>
      <c r="R35" s="5">
        <f>COUNTIF(_xlfn.ANCHORARRAY($D35),"5")</f>
        <v>1</v>
      </c>
      <c r="S35" s="5">
        <f>COUNTIF(_xlfn.ANCHORARRAY($D35),"4")</f>
        <v>0</v>
      </c>
      <c r="T35" s="5">
        <f>COUNTIF(_xlfn.ANCHORARRAY($D35),"3")</f>
        <v>1</v>
      </c>
      <c r="U35" s="5">
        <f>COUNTIF(_xlfn.ANCHORARRAY($D35),"2")</f>
        <v>0</v>
      </c>
      <c r="V35" s="6">
        <f>I35 + IF($L35=0, 0,
                IF(I35=MAX($I35:$K35,$M35:$U35), L35,
                      0))</f>
        <v>0</v>
      </c>
      <c r="W35" s="6">
        <f>J35 + IF($L35=0, 0,
                  IF(J35=MAX($I35:$K35,$M35:$U35), IF(OR(J35=4,J35=3), L35,
                                                                                     IF(J35=2, IF(I35&lt;2, L35, 0),
                                                                                            IF(J35=1, IF(I35=0, L35, 0)))),
                         0))</f>
        <v>0</v>
      </c>
      <c r="X35" s="6">
        <f>K35 + IF($L35=0, 0,
                  IF(K35=MAX($I35:$K35,$M35:$U35), IF(OR(K35=4,K35=3), L35,
                                                                                      IF(K35=2, IF(MAX(I35:J35)&lt;2, L35,  0),
                                                                                            IF(K35=1, IF(MAX(I35:J35)=0, L35, 0),
                                                                                                  0))),
                          0))</f>
        <v>1</v>
      </c>
      <c r="Y35" s="6">
        <f>M35 + IF($L35=0, 0,
                    IF(M35=MAX($I35:$K35,$M35:$U35), IF(OR(M35=4,M35=3), L35,
                                                                                          IF(M35=2, IF(MAX($I35:$K35)&lt;2, L35, 0),
                                                                                                IF(M35=1, IF(MAX($I35:$K35)=0, L35, 0),
                                                                                                       0))),
                             0))</f>
        <v>1</v>
      </c>
      <c r="Z35" s="6">
        <f>N35 + IF($L35=0, 0,
                   IF(N35=MAX($I35:$K35,$M35:$U35), IF(OR(N35=4,N35=3), $L35,
                                                                                        IF(N35=2, IF(MAX($I35:$K35,$M35:M35)&lt;2, $L35, 0),
                                                                                               IF(N35=1, IF(MAX($I35:$K35,$M35:M35)=0, $L35,  0),
                                                                                                      0))),
                          0))</f>
        <v>0</v>
      </c>
      <c r="AA35" s="6">
        <f>O35 + IF($L35=0, 0,
                   IF(O35=MAX($I35:$K35,$M35:$U35), IF(OR(O35=4,O35=3), $L35,
                                                                                        IF(O35=2, IF(MAX($I35:$K35,$M35:N35)&lt;2, $L35, 0),
                                                                                               IF(O35=1, IF(MAX($I35:$K35,$M35:N35)=0, $L35,  0),
                                                                                                      0))),
                          0))</f>
        <v>0</v>
      </c>
      <c r="AB35" s="6">
        <f>P35 + IF($L35=0, 0,
                   IF(P35=MAX($I35:$K35,$M35:$U35), IF(OR(P35=4,P35=3), $L35,
                                                                                        IF(P35=2, IF(MAX($I35:$K35,$M35:O35)&lt;2, $L35, 0),
                                                                                               IF(P35=1, IF(MAX($I35:$K35,$M35:O35)=0, $L35,  0),
                                                                                                      0))),
                          0))</f>
        <v>1</v>
      </c>
      <c r="AC35" s="6">
        <f>Q35 + IF($L35=0, 0,
                   IF(Q35=MAX($I35:$K35,$M35:$U35), IF(OR(Q35=4,Q35=3), $L35,
                                                                                        IF(Q35=2, IF(MAX($I35:$K35,$M35:P35)&lt;2, $L35, 0),
                                                                                               IF(Q35=1, IF(MAX($I35:$K35,$M35:P35)=0, $L35,  0),
                                                                                                      0))),
                          0))</f>
        <v>0</v>
      </c>
      <c r="AD35" s="6">
        <f>R35 + IF($L35=0, 0,
                   IF(R35=MAX($I35:$K35,$M35:$U35), IF(OR(R35=4,R35=3), $L35,
                                                                                        IF(R35=2, IF(MAX($I35:$K35,$M35:Q35)&lt;2, $L35, 0),
                                                                                               IF(R35=1, IF(MAX($I35:$K35,$M35:Q35)=0, $L35,  0),
                                                                                                      0))),
                          0))</f>
        <v>1</v>
      </c>
      <c r="AE35" s="6">
        <f>S35 + IF($L35=0, 0,
                   IF(S35=MAX($I35:$K35,$M35:$U35), IF(OR(S35=4,S35=3), $L35,
                                                                                        IF(S35=2, IF(MAX($I35:$K35,$M35:R35)&lt;2, $L35, 0),
                                                                                               IF(S35=1, IF(MAX($I35:$K35,$M35:R35)=0, $L35,  0),
                                                                                                      0))),
                          0))</f>
        <v>0</v>
      </c>
      <c r="AF35" s="6">
        <f>T35 + IF($L35=0, 0,
                   IF(T35=MAX($I35:$K35,$M35:$U35), IF(OR(T35=4,T35=3), $L35,
                                                                                        IF(T35=2, IF(MAX($I35:$K35,$M35:S35)&lt;2, $L35, 0),
                                                                                               IF(T35=1, IF(MAX($I35:$K35,$M35:S35)=0, $L35,  0),
                                                                                                      0))),
                          0))</f>
        <v>1</v>
      </c>
      <c r="AG35" s="6">
        <f>U35 + IF($L35=0, 0,
                   IF(U35=MAX($I35:$K35,$M35:$U35), IF(OR(U35=4,U35=3), $L35,
                                                                                        IF(U35=2, IF(MAX($I35:$K35,$M35:T35)&lt;2, $L35, 0),
                                                                                               IF(U35=1, IF(MAX($I35:$K35,$M35:T35)=0, $L35,  0),
                                                                                                      0))),
                          0))</f>
        <v>0</v>
      </c>
      <c r="AH35" s="8">
        <f>COUNTIF($V35:$AG35,5)</f>
        <v>0</v>
      </c>
      <c r="AI35" s="8">
        <f>COUNTIF($V35:$AG35,4)</f>
        <v>0</v>
      </c>
      <c r="AJ35" s="8">
        <f>COUNTIFS($V35:$AG35,3,$V35:$AG35,2)</f>
        <v>0</v>
      </c>
      <c r="AK35" s="8">
        <f>IF(AJ35=0,COUNTIF($V35:$AG35,3),0)</f>
        <v>0</v>
      </c>
      <c r="AL35" s="8">
        <f>IF(AJ35=0,COUNTIF($V35:$AG35,2),0)</f>
        <v>0</v>
      </c>
      <c r="AM35" s="8">
        <f>COUNTIF($V35:$AG35,1)</f>
        <v>5</v>
      </c>
      <c r="AN35">
        <v>35</v>
      </c>
      <c r="AO35">
        <f t="shared" si="0"/>
        <v>12670</v>
      </c>
    </row>
    <row r="36" spans="1:41">
      <c r="A36" s="3" t="s">
        <v>571</v>
      </c>
      <c r="B36" s="2" t="str" cm="1">
        <f t="array" ref="B36:C36">_xlfn.TEXTSPLIT(A36," ")</f>
        <v>5873T</v>
      </c>
      <c r="C36" s="2" t="str">
        <v>914</v>
      </c>
      <c r="D36" s="4" t="str" cm="1">
        <f t="array" ref="D36:H36">MID(B36,_xlfn.SEQUENCE(1,LEN(B36)),1)</f>
        <v>5</v>
      </c>
      <c r="E36" s="4" t="str">
        <v>8</v>
      </c>
      <c r="F36" s="4" t="str">
        <v>7</v>
      </c>
      <c r="G36" s="4" t="str">
        <v>3</v>
      </c>
      <c r="H36" s="4" t="str">
        <v>T</v>
      </c>
      <c r="I36" s="5">
        <f>COUNTIF(_xlfn.ANCHORARRAY($D36),"A")</f>
        <v>0</v>
      </c>
      <c r="J36" s="5">
        <f>COUNTIF(_xlfn.ANCHORARRAY($D36),"K")</f>
        <v>0</v>
      </c>
      <c r="K36" s="5">
        <f>COUNTIF(_xlfn.ANCHORARRAY($D36),"Q")</f>
        <v>0</v>
      </c>
      <c r="L36" s="5">
        <f>COUNTIF(_xlfn.ANCHORARRAY($D36),"J")</f>
        <v>0</v>
      </c>
      <c r="M36" s="5">
        <f>COUNTIF(_xlfn.ANCHORARRAY($D36),"T")</f>
        <v>1</v>
      </c>
      <c r="N36" s="5">
        <f>COUNTIF(_xlfn.ANCHORARRAY($D36),"9")</f>
        <v>0</v>
      </c>
      <c r="O36" s="5">
        <f>COUNTIF(_xlfn.ANCHORARRAY($D36),"8")</f>
        <v>1</v>
      </c>
      <c r="P36" s="5">
        <f>COUNTIF(_xlfn.ANCHORARRAY($D36),"7")</f>
        <v>1</v>
      </c>
      <c r="Q36" s="5">
        <f>COUNTIF(_xlfn.ANCHORARRAY($D36),"6")</f>
        <v>0</v>
      </c>
      <c r="R36" s="5">
        <f>COUNTIF(_xlfn.ANCHORARRAY($D36),"5")</f>
        <v>1</v>
      </c>
      <c r="S36" s="5">
        <f>COUNTIF(_xlfn.ANCHORARRAY($D36),"4")</f>
        <v>0</v>
      </c>
      <c r="T36" s="5">
        <f>COUNTIF(_xlfn.ANCHORARRAY($D36),"3")</f>
        <v>1</v>
      </c>
      <c r="U36" s="5">
        <f>COUNTIF(_xlfn.ANCHORARRAY($D36),"2")</f>
        <v>0</v>
      </c>
      <c r="V36" s="6">
        <f>I36 + IF($L36=0, 0,
                IF(I36=MAX($I36:$K36,$M36:$U36), L36,
                      0))</f>
        <v>0</v>
      </c>
      <c r="W36" s="6">
        <f>J36 + IF($L36=0, 0,
                  IF(J36=MAX($I36:$K36,$M36:$U36), IF(OR(J36=4,J36=3), L36,
                                                                                     IF(J36=2, IF(I36&lt;2, L36, 0),
                                                                                            IF(J36=1, IF(I36=0, L36, 0)))),
                         0))</f>
        <v>0</v>
      </c>
      <c r="X36" s="6">
        <f>K36 + IF($L36=0, 0,
                  IF(K36=MAX($I36:$K36,$M36:$U36), IF(OR(K36=4,K36=3), L36,
                                                                                      IF(K36=2, IF(MAX(I36:J36)&lt;2, L36,  0),
                                                                                            IF(K36=1, IF(MAX(I36:J36)=0, L36, 0),
                                                                                                  0))),
                          0))</f>
        <v>0</v>
      </c>
      <c r="Y36" s="6">
        <f>M36 + IF($L36=0, 0,
                    IF(M36=MAX($I36:$K36,$M36:$U36), IF(OR(M36=4,M36=3), L36,
                                                                                          IF(M36=2, IF(MAX($I36:$K36)&lt;2, L36, 0),
                                                                                                IF(M36=1, IF(MAX($I36:$K36)=0, L36, 0),
                                                                                                       0))),
                             0))</f>
        <v>1</v>
      </c>
      <c r="Z36" s="6">
        <f>N36 + IF($L36=0, 0,
                   IF(N36=MAX($I36:$K36,$M36:$U36), IF(OR(N36=4,N36=3), $L36,
                                                                                        IF(N36=2, IF(MAX($I36:$K36,$M36:M36)&lt;2, $L36, 0),
                                                                                               IF(N36=1, IF(MAX($I36:$K36,$M36:M36)=0, $L36,  0),
                                                                                                      0))),
                          0))</f>
        <v>0</v>
      </c>
      <c r="AA36" s="6">
        <f>O36 + IF($L36=0, 0,
                   IF(O36=MAX($I36:$K36,$M36:$U36), IF(OR(O36=4,O36=3), $L36,
                                                                                        IF(O36=2, IF(MAX($I36:$K36,$M36:N36)&lt;2, $L36, 0),
                                                                                               IF(O36=1, IF(MAX($I36:$K36,$M36:N36)=0, $L36,  0),
                                                                                                      0))),
                          0))</f>
        <v>1</v>
      </c>
      <c r="AB36" s="6">
        <f>P36 + IF($L36=0, 0,
                   IF(P36=MAX($I36:$K36,$M36:$U36), IF(OR(P36=4,P36=3), $L36,
                                                                                        IF(P36=2, IF(MAX($I36:$K36,$M36:O36)&lt;2, $L36, 0),
                                                                                               IF(P36=1, IF(MAX($I36:$K36,$M36:O36)=0, $L36,  0),
                                                                                                      0))),
                          0))</f>
        <v>1</v>
      </c>
      <c r="AC36" s="6">
        <f>Q36 + IF($L36=0, 0,
                   IF(Q36=MAX($I36:$K36,$M36:$U36), IF(OR(Q36=4,Q36=3), $L36,
                                                                                        IF(Q36=2, IF(MAX($I36:$K36,$M36:P36)&lt;2, $L36, 0),
                                                                                               IF(Q36=1, IF(MAX($I36:$K36,$M36:P36)=0, $L36,  0),
                                                                                                      0))),
                          0))</f>
        <v>0</v>
      </c>
      <c r="AD36" s="6">
        <f>R36 + IF($L36=0, 0,
                   IF(R36=MAX($I36:$K36,$M36:$U36), IF(OR(R36=4,R36=3), $L36,
                                                                                        IF(R36=2, IF(MAX($I36:$K36,$M36:Q36)&lt;2, $L36, 0),
                                                                                               IF(R36=1, IF(MAX($I36:$K36,$M36:Q36)=0, $L36,  0),
                                                                                                      0))),
                          0))</f>
        <v>1</v>
      </c>
      <c r="AE36" s="6">
        <f>S36 + IF($L36=0, 0,
                   IF(S36=MAX($I36:$K36,$M36:$U36), IF(OR(S36=4,S36=3), $L36,
                                                                                        IF(S36=2, IF(MAX($I36:$K36,$M36:R36)&lt;2, $L36, 0),
                                                                                               IF(S36=1, IF(MAX($I36:$K36,$M36:R36)=0, $L36,  0),
                                                                                                      0))),
                          0))</f>
        <v>0</v>
      </c>
      <c r="AF36" s="6">
        <f>T36 + IF($L36=0, 0,
                   IF(T36=MAX($I36:$K36,$M36:$U36), IF(OR(T36=4,T36=3), $L36,
                                                                                        IF(T36=2, IF(MAX($I36:$K36,$M36:S36)&lt;2, $L36, 0),
                                                                                               IF(T36=1, IF(MAX($I36:$K36,$M36:S36)=0, $L36,  0),
                                                                                                      0))),
                          0))</f>
        <v>1</v>
      </c>
      <c r="AG36" s="6">
        <f>U36 + IF($L36=0, 0,
                   IF(U36=MAX($I36:$K36,$M36:$U36), IF(OR(U36=4,U36=3), $L36,
                                                                                        IF(U36=2, IF(MAX($I36:$K36,$M36:T36)&lt;2, $L36, 0),
                                                                                               IF(U36=1, IF(MAX($I36:$K36,$M36:T36)=0, $L36,  0),
                                                                                                      0))),
                          0))</f>
        <v>0</v>
      </c>
      <c r="AH36" s="8">
        <f>COUNTIF($V36:$AG36,5)</f>
        <v>0</v>
      </c>
      <c r="AI36" s="8">
        <f>COUNTIF($V36:$AG36,4)</f>
        <v>0</v>
      </c>
      <c r="AJ36" s="8">
        <f>COUNTIFS($V36:$AG36,3,$V36:$AG36,2)</f>
        <v>0</v>
      </c>
      <c r="AK36" s="8">
        <f>IF(AJ36=0,COUNTIF($V36:$AG36,3),0)</f>
        <v>0</v>
      </c>
      <c r="AL36" s="8">
        <f>IF(AJ36=0,COUNTIF($V36:$AG36,2),0)</f>
        <v>0</v>
      </c>
      <c r="AM36" s="8">
        <f>COUNTIF($V36:$AG36,1)</f>
        <v>5</v>
      </c>
      <c r="AN36">
        <v>36</v>
      </c>
      <c r="AO36">
        <f t="shared" si="0"/>
        <v>32904</v>
      </c>
    </row>
    <row r="37" spans="1:41">
      <c r="A37" s="3" t="s">
        <v>232</v>
      </c>
      <c r="B37" s="2" t="str" cm="1">
        <f t="array" ref="B37:C37">_xlfn.TEXTSPLIT(A37," ")</f>
        <v>58T39</v>
      </c>
      <c r="C37" s="2" t="str">
        <v>107</v>
      </c>
      <c r="D37" s="4" t="str" cm="1">
        <f t="array" ref="D37:H37">MID(B37,_xlfn.SEQUENCE(1,LEN(B37)),1)</f>
        <v>5</v>
      </c>
      <c r="E37" s="4" t="str">
        <v>8</v>
      </c>
      <c r="F37" s="4" t="str">
        <v>T</v>
      </c>
      <c r="G37" s="4" t="str">
        <v>3</v>
      </c>
      <c r="H37" s="4" t="str">
        <v>9</v>
      </c>
      <c r="I37" s="5">
        <f>COUNTIF(_xlfn.ANCHORARRAY($D37),"A")</f>
        <v>0</v>
      </c>
      <c r="J37" s="5">
        <f>COUNTIF(_xlfn.ANCHORARRAY($D37),"K")</f>
        <v>0</v>
      </c>
      <c r="K37" s="5">
        <f>COUNTIF(_xlfn.ANCHORARRAY($D37),"Q")</f>
        <v>0</v>
      </c>
      <c r="L37" s="5">
        <f>COUNTIF(_xlfn.ANCHORARRAY($D37),"J")</f>
        <v>0</v>
      </c>
      <c r="M37" s="5">
        <f>COUNTIF(_xlfn.ANCHORARRAY($D37),"T")</f>
        <v>1</v>
      </c>
      <c r="N37" s="5">
        <f>COUNTIF(_xlfn.ANCHORARRAY($D37),"9")</f>
        <v>1</v>
      </c>
      <c r="O37" s="5">
        <f>COUNTIF(_xlfn.ANCHORARRAY($D37),"8")</f>
        <v>1</v>
      </c>
      <c r="P37" s="5">
        <f>COUNTIF(_xlfn.ANCHORARRAY($D37),"7")</f>
        <v>0</v>
      </c>
      <c r="Q37" s="5">
        <f>COUNTIF(_xlfn.ANCHORARRAY($D37),"6")</f>
        <v>0</v>
      </c>
      <c r="R37" s="5">
        <f>COUNTIF(_xlfn.ANCHORARRAY($D37),"5")</f>
        <v>1</v>
      </c>
      <c r="S37" s="5">
        <f>COUNTIF(_xlfn.ANCHORARRAY($D37),"4")</f>
        <v>0</v>
      </c>
      <c r="T37" s="5">
        <f>COUNTIF(_xlfn.ANCHORARRAY($D37),"3")</f>
        <v>1</v>
      </c>
      <c r="U37" s="5">
        <f>COUNTIF(_xlfn.ANCHORARRAY($D37),"2")</f>
        <v>0</v>
      </c>
      <c r="V37" s="6">
        <f>I37 + IF($L37=0, 0,
                IF(I37=MAX($I37:$K37,$M37:$U37), L37,
                      0))</f>
        <v>0</v>
      </c>
      <c r="W37" s="6">
        <f>J37 + IF($L37=0, 0,
                  IF(J37=MAX($I37:$K37,$M37:$U37), IF(OR(J37=4,J37=3), L37,
                                                                                     IF(J37=2, IF(I37&lt;2, L37, 0),
                                                                                            IF(J37=1, IF(I37=0, L37, 0)))),
                         0))</f>
        <v>0</v>
      </c>
      <c r="X37" s="6">
        <f>K37 + IF($L37=0, 0,
                  IF(K37=MAX($I37:$K37,$M37:$U37), IF(OR(K37=4,K37=3), L37,
                                                                                      IF(K37=2, IF(MAX(I37:J37)&lt;2, L37,  0),
                                                                                            IF(K37=1, IF(MAX(I37:J37)=0, L37, 0),
                                                                                                  0))),
                          0))</f>
        <v>0</v>
      </c>
      <c r="Y37" s="6">
        <f>M37 + IF($L37=0, 0,
                    IF(M37=MAX($I37:$K37,$M37:$U37), IF(OR(M37=4,M37=3), L37,
                                                                                          IF(M37=2, IF(MAX($I37:$K37)&lt;2, L37, 0),
                                                                                                IF(M37=1, IF(MAX($I37:$K37)=0, L37, 0),
                                                                                                       0))),
                             0))</f>
        <v>1</v>
      </c>
      <c r="Z37" s="6">
        <f>N37 + IF($L37=0, 0,
                   IF(N37=MAX($I37:$K37,$M37:$U37), IF(OR(N37=4,N37=3), $L37,
                                                                                        IF(N37=2, IF(MAX($I37:$K37,$M37:M37)&lt;2, $L37, 0),
                                                                                               IF(N37=1, IF(MAX($I37:$K37,$M37:M37)=0, $L37,  0),
                                                                                                      0))),
                          0))</f>
        <v>1</v>
      </c>
      <c r="AA37" s="6">
        <f>O37 + IF($L37=0, 0,
                   IF(O37=MAX($I37:$K37,$M37:$U37), IF(OR(O37=4,O37=3), $L37,
                                                                                        IF(O37=2, IF(MAX($I37:$K37,$M37:N37)&lt;2, $L37, 0),
                                                                                               IF(O37=1, IF(MAX($I37:$K37,$M37:N37)=0, $L37,  0),
                                                                                                      0))),
                          0))</f>
        <v>1</v>
      </c>
      <c r="AB37" s="6">
        <f>P37 + IF($L37=0, 0,
                   IF(P37=MAX($I37:$K37,$M37:$U37), IF(OR(P37=4,P37=3), $L37,
                                                                                        IF(P37=2, IF(MAX($I37:$K37,$M37:O37)&lt;2, $L37, 0),
                                                                                               IF(P37=1, IF(MAX($I37:$K37,$M37:O37)=0, $L37,  0),
                                                                                                      0))),
                          0))</f>
        <v>0</v>
      </c>
      <c r="AC37" s="6">
        <f>Q37 + IF($L37=0, 0,
                   IF(Q37=MAX($I37:$K37,$M37:$U37), IF(OR(Q37=4,Q37=3), $L37,
                                                                                        IF(Q37=2, IF(MAX($I37:$K37,$M37:P37)&lt;2, $L37, 0),
                                                                                               IF(Q37=1, IF(MAX($I37:$K37,$M37:P37)=0, $L37,  0),
                                                                                                      0))),
                          0))</f>
        <v>0</v>
      </c>
      <c r="AD37" s="6">
        <f>R37 + IF($L37=0, 0,
                   IF(R37=MAX($I37:$K37,$M37:$U37), IF(OR(R37=4,R37=3), $L37,
                                                                                        IF(R37=2, IF(MAX($I37:$K37,$M37:Q37)&lt;2, $L37, 0),
                                                                                               IF(R37=1, IF(MAX($I37:$K37,$M37:Q37)=0, $L37,  0),
                                                                                                      0))),
                          0))</f>
        <v>1</v>
      </c>
      <c r="AE37" s="6">
        <f>S37 + IF($L37=0, 0,
                   IF(S37=MAX($I37:$K37,$M37:$U37), IF(OR(S37=4,S37=3), $L37,
                                                                                        IF(S37=2, IF(MAX($I37:$K37,$M37:R37)&lt;2, $L37, 0),
                                                                                               IF(S37=1, IF(MAX($I37:$K37,$M37:R37)=0, $L37,  0),
                                                                                                      0))),
                          0))</f>
        <v>0</v>
      </c>
      <c r="AF37" s="6">
        <f>T37 + IF($L37=0, 0,
                   IF(T37=MAX($I37:$K37,$M37:$U37), IF(OR(T37=4,T37=3), $L37,
                                                                                        IF(T37=2, IF(MAX($I37:$K37,$M37:S37)&lt;2, $L37, 0),
                                                                                               IF(T37=1, IF(MAX($I37:$K37,$M37:S37)=0, $L37,  0),
                                                                                                      0))),
                          0))</f>
        <v>1</v>
      </c>
      <c r="AG37" s="6">
        <f>U37 + IF($L37=0, 0,
                   IF(U37=MAX($I37:$K37,$M37:$U37), IF(OR(U37=4,U37=3), $L37,
                                                                                        IF(U37=2, IF(MAX($I37:$K37,$M37:T37)&lt;2, $L37, 0),
                                                                                               IF(U37=1, IF(MAX($I37:$K37,$M37:T37)=0, $L37,  0),
                                                                                                      0))),
                          0))</f>
        <v>0</v>
      </c>
      <c r="AH37" s="8">
        <f>COUNTIF($V37:$AG37,5)</f>
        <v>0</v>
      </c>
      <c r="AI37" s="8">
        <f>COUNTIF($V37:$AG37,4)</f>
        <v>0</v>
      </c>
      <c r="AJ37" s="8">
        <f>COUNTIFS($V37:$AG37,3,$V37:$AG37,2)</f>
        <v>0</v>
      </c>
      <c r="AK37" s="8">
        <f>IF(AJ37=0,COUNTIF($V37:$AG37,3),0)</f>
        <v>0</v>
      </c>
      <c r="AL37" s="8">
        <f>IF(AJ37=0,COUNTIF($V37:$AG37,2),0)</f>
        <v>0</v>
      </c>
      <c r="AM37" s="8">
        <f>COUNTIF($V37:$AG37,1)</f>
        <v>5</v>
      </c>
      <c r="AN37">
        <v>37</v>
      </c>
      <c r="AO37">
        <f t="shared" si="0"/>
        <v>3959</v>
      </c>
    </row>
    <row r="38" spans="1:41">
      <c r="A38" s="3" t="s">
        <v>170</v>
      </c>
      <c r="B38" s="2" t="str" cm="1">
        <f t="array" ref="B38:C38">_xlfn.TEXTSPLIT(A38," ")</f>
        <v>59Q28</v>
      </c>
      <c r="C38" s="2" t="str">
        <v>482</v>
      </c>
      <c r="D38" s="4" t="str" cm="1">
        <f t="array" ref="D38:H38">MID(B38,_xlfn.SEQUENCE(1,LEN(B38)),1)</f>
        <v>5</v>
      </c>
      <c r="E38" s="4" t="str">
        <v>9</v>
      </c>
      <c r="F38" s="4" t="str">
        <v>Q</v>
      </c>
      <c r="G38" s="4" t="str">
        <v>2</v>
      </c>
      <c r="H38" s="4" t="str">
        <v>8</v>
      </c>
      <c r="I38" s="5">
        <f>COUNTIF(_xlfn.ANCHORARRAY($D38),"A")</f>
        <v>0</v>
      </c>
      <c r="J38" s="5">
        <f>COUNTIF(_xlfn.ANCHORARRAY($D38),"K")</f>
        <v>0</v>
      </c>
      <c r="K38" s="5">
        <f>COUNTIF(_xlfn.ANCHORARRAY($D38),"Q")</f>
        <v>1</v>
      </c>
      <c r="L38" s="5">
        <f>COUNTIF(_xlfn.ANCHORARRAY($D38),"J")</f>
        <v>0</v>
      </c>
      <c r="M38" s="5">
        <f>COUNTIF(_xlfn.ANCHORARRAY($D38),"T")</f>
        <v>0</v>
      </c>
      <c r="N38" s="5">
        <f>COUNTIF(_xlfn.ANCHORARRAY($D38),"9")</f>
        <v>1</v>
      </c>
      <c r="O38" s="5">
        <f>COUNTIF(_xlfn.ANCHORARRAY($D38),"8")</f>
        <v>1</v>
      </c>
      <c r="P38" s="5">
        <f>COUNTIF(_xlfn.ANCHORARRAY($D38),"7")</f>
        <v>0</v>
      </c>
      <c r="Q38" s="5">
        <f>COUNTIF(_xlfn.ANCHORARRAY($D38),"6")</f>
        <v>0</v>
      </c>
      <c r="R38" s="5">
        <f>COUNTIF(_xlfn.ANCHORARRAY($D38),"5")</f>
        <v>1</v>
      </c>
      <c r="S38" s="5">
        <f>COUNTIF(_xlfn.ANCHORARRAY($D38),"4")</f>
        <v>0</v>
      </c>
      <c r="T38" s="5">
        <f>COUNTIF(_xlfn.ANCHORARRAY($D38),"3")</f>
        <v>0</v>
      </c>
      <c r="U38" s="5">
        <f>COUNTIF(_xlfn.ANCHORARRAY($D38),"2")</f>
        <v>1</v>
      </c>
      <c r="V38" s="6">
        <f>I38 + IF($L38=0, 0,
                IF(I38=MAX($I38:$K38,$M38:$U38), L38,
                      0))</f>
        <v>0</v>
      </c>
      <c r="W38" s="6">
        <f>J38 + IF($L38=0, 0,
                  IF(J38=MAX($I38:$K38,$M38:$U38), IF(OR(J38=4,J38=3), L38,
                                                                                     IF(J38=2, IF(I38&lt;2, L38, 0),
                                                                                            IF(J38=1, IF(I38=0, L38, 0)))),
                         0))</f>
        <v>0</v>
      </c>
      <c r="X38" s="6">
        <f>K38 + IF($L38=0, 0,
                  IF(K38=MAX($I38:$K38,$M38:$U38), IF(OR(K38=4,K38=3), L38,
                                                                                      IF(K38=2, IF(MAX(I38:J38)&lt;2, L38,  0),
                                                                                            IF(K38=1, IF(MAX(I38:J38)=0, L38, 0),
                                                                                                  0))),
                          0))</f>
        <v>1</v>
      </c>
      <c r="Y38" s="6">
        <f>M38 + IF($L38=0, 0,
                    IF(M38=MAX($I38:$K38,$M38:$U38), IF(OR(M38=4,M38=3), L38,
                                                                                          IF(M38=2, IF(MAX($I38:$K38)&lt;2, L38, 0),
                                                                                                IF(M38=1, IF(MAX($I38:$K38)=0, L38, 0),
                                                                                                       0))),
                             0))</f>
        <v>0</v>
      </c>
      <c r="Z38" s="6">
        <f>N38 + IF($L38=0, 0,
                   IF(N38=MAX($I38:$K38,$M38:$U38), IF(OR(N38=4,N38=3), $L38,
                                                                                        IF(N38=2, IF(MAX($I38:$K38,$M38:M38)&lt;2, $L38, 0),
                                                                                               IF(N38=1, IF(MAX($I38:$K38,$M38:M38)=0, $L38,  0),
                                                                                                      0))),
                          0))</f>
        <v>1</v>
      </c>
      <c r="AA38" s="6">
        <f>O38 + IF($L38=0, 0,
                   IF(O38=MAX($I38:$K38,$M38:$U38), IF(OR(O38=4,O38=3), $L38,
                                                                                        IF(O38=2, IF(MAX($I38:$K38,$M38:N38)&lt;2, $L38, 0),
                                                                                               IF(O38=1, IF(MAX($I38:$K38,$M38:N38)=0, $L38,  0),
                                                                                                      0))),
                          0))</f>
        <v>1</v>
      </c>
      <c r="AB38" s="6">
        <f>P38 + IF($L38=0, 0,
                   IF(P38=MAX($I38:$K38,$M38:$U38), IF(OR(P38=4,P38=3), $L38,
                                                                                        IF(P38=2, IF(MAX($I38:$K38,$M38:O38)&lt;2, $L38, 0),
                                                                                               IF(P38=1, IF(MAX($I38:$K38,$M38:O38)=0, $L38,  0),
                                                                                                      0))),
                          0))</f>
        <v>0</v>
      </c>
      <c r="AC38" s="6">
        <f>Q38 + IF($L38=0, 0,
                   IF(Q38=MAX($I38:$K38,$M38:$U38), IF(OR(Q38=4,Q38=3), $L38,
                                                                                        IF(Q38=2, IF(MAX($I38:$K38,$M38:P38)&lt;2, $L38, 0),
                                                                                               IF(Q38=1, IF(MAX($I38:$K38,$M38:P38)=0, $L38,  0),
                                                                                                      0))),
                          0))</f>
        <v>0</v>
      </c>
      <c r="AD38" s="6">
        <f>R38 + IF($L38=0, 0,
                   IF(R38=MAX($I38:$K38,$M38:$U38), IF(OR(R38=4,R38=3), $L38,
                                                                                        IF(R38=2, IF(MAX($I38:$K38,$M38:Q38)&lt;2, $L38, 0),
                                                                                               IF(R38=1, IF(MAX($I38:$K38,$M38:Q38)=0, $L38,  0),
                                                                                                      0))),
                          0))</f>
        <v>1</v>
      </c>
      <c r="AE38" s="6">
        <f>S38 + IF($L38=0, 0,
                   IF(S38=MAX($I38:$K38,$M38:$U38), IF(OR(S38=4,S38=3), $L38,
                                                                                        IF(S38=2, IF(MAX($I38:$K38,$M38:R38)&lt;2, $L38, 0),
                                                                                               IF(S38=1, IF(MAX($I38:$K38,$M38:R38)=0, $L38,  0),
                                                                                                      0))),
                          0))</f>
        <v>0</v>
      </c>
      <c r="AF38" s="6">
        <f>T38 + IF($L38=0, 0,
                   IF(T38=MAX($I38:$K38,$M38:$U38), IF(OR(T38=4,T38=3), $L38,
                                                                                        IF(T38=2, IF(MAX($I38:$K38,$M38:S38)&lt;2, $L38, 0),
                                                                                               IF(T38=1, IF(MAX($I38:$K38,$M38:S38)=0, $L38,  0),
                                                                                                      0))),
                          0))</f>
        <v>0</v>
      </c>
      <c r="AG38" s="6">
        <f>U38 + IF($L38=0, 0,
                   IF(U38=MAX($I38:$K38,$M38:$U38), IF(OR(U38=4,U38=3), $L38,
                                                                                        IF(U38=2, IF(MAX($I38:$K38,$M38:T38)&lt;2, $L38, 0),
                                                                                               IF(U38=1, IF(MAX($I38:$K38,$M38:T38)=0, $L38,  0),
                                                                                                      0))),
                          0))</f>
        <v>1</v>
      </c>
      <c r="AH38" s="8">
        <f>COUNTIF($V38:$AG38,5)</f>
        <v>0</v>
      </c>
      <c r="AI38" s="8">
        <f>COUNTIF($V38:$AG38,4)</f>
        <v>0</v>
      </c>
      <c r="AJ38" s="8">
        <f>COUNTIFS($V38:$AG38,3,$V38:$AG38,2)</f>
        <v>0</v>
      </c>
      <c r="AK38" s="8">
        <f>IF(AJ38=0,COUNTIF($V38:$AG38,3),0)</f>
        <v>0</v>
      </c>
      <c r="AL38" s="8">
        <f>IF(AJ38=0,COUNTIF($V38:$AG38,2),0)</f>
        <v>0</v>
      </c>
      <c r="AM38" s="8">
        <f>COUNTIF($V38:$AG38,1)</f>
        <v>5</v>
      </c>
      <c r="AN38">
        <v>38</v>
      </c>
      <c r="AO38">
        <f t="shared" si="0"/>
        <v>18316</v>
      </c>
    </row>
    <row r="39" spans="1:41">
      <c r="A39" s="3" t="s">
        <v>465</v>
      </c>
      <c r="B39" s="2" t="str" cm="1">
        <f t="array" ref="B39:C39">_xlfn.TEXTSPLIT(A39," ")</f>
        <v>59QA7</v>
      </c>
      <c r="C39" s="2" t="str">
        <v>401</v>
      </c>
      <c r="D39" s="4" t="str" cm="1">
        <f t="array" ref="D39:H39">MID(B39,_xlfn.SEQUENCE(1,LEN(B39)),1)</f>
        <v>5</v>
      </c>
      <c r="E39" s="4" t="str">
        <v>9</v>
      </c>
      <c r="F39" s="4" t="str">
        <v>Q</v>
      </c>
      <c r="G39" s="4" t="str">
        <v>A</v>
      </c>
      <c r="H39" s="4" t="str">
        <v>7</v>
      </c>
      <c r="I39" s="5">
        <f>COUNTIF(_xlfn.ANCHORARRAY($D39),"A")</f>
        <v>1</v>
      </c>
      <c r="J39" s="5">
        <f>COUNTIF(_xlfn.ANCHORARRAY($D39),"K")</f>
        <v>0</v>
      </c>
      <c r="K39" s="5">
        <f>COUNTIF(_xlfn.ANCHORARRAY($D39),"Q")</f>
        <v>1</v>
      </c>
      <c r="L39" s="5">
        <f>COUNTIF(_xlfn.ANCHORARRAY($D39),"J")</f>
        <v>0</v>
      </c>
      <c r="M39" s="5">
        <f>COUNTIF(_xlfn.ANCHORARRAY($D39),"T")</f>
        <v>0</v>
      </c>
      <c r="N39" s="5">
        <f>COUNTIF(_xlfn.ANCHORARRAY($D39),"9")</f>
        <v>1</v>
      </c>
      <c r="O39" s="5">
        <f>COUNTIF(_xlfn.ANCHORARRAY($D39),"8")</f>
        <v>0</v>
      </c>
      <c r="P39" s="5">
        <f>COUNTIF(_xlfn.ANCHORARRAY($D39),"7")</f>
        <v>1</v>
      </c>
      <c r="Q39" s="5">
        <f>COUNTIF(_xlfn.ANCHORARRAY($D39),"6")</f>
        <v>0</v>
      </c>
      <c r="R39" s="5">
        <f>COUNTIF(_xlfn.ANCHORARRAY($D39),"5")</f>
        <v>1</v>
      </c>
      <c r="S39" s="5">
        <f>COUNTIF(_xlfn.ANCHORARRAY($D39),"4")</f>
        <v>0</v>
      </c>
      <c r="T39" s="5">
        <f>COUNTIF(_xlfn.ANCHORARRAY($D39),"3")</f>
        <v>0</v>
      </c>
      <c r="U39" s="5">
        <f>COUNTIF(_xlfn.ANCHORARRAY($D39),"2")</f>
        <v>0</v>
      </c>
      <c r="V39" s="6">
        <f>I39 + IF($L39=0, 0,
                IF(I39=MAX($I39:$K39,$M39:$U39), L39,
                      0))</f>
        <v>1</v>
      </c>
      <c r="W39" s="6">
        <f>J39 + IF($L39=0, 0,
                  IF(J39=MAX($I39:$K39,$M39:$U39), IF(OR(J39=4,J39=3), L39,
                                                                                     IF(J39=2, IF(I39&lt;2, L39, 0),
                                                                                            IF(J39=1, IF(I39=0, L39, 0)))),
                         0))</f>
        <v>0</v>
      </c>
      <c r="X39" s="6">
        <f>K39 + IF($L39=0, 0,
                  IF(K39=MAX($I39:$K39,$M39:$U39), IF(OR(K39=4,K39=3), L39,
                                                                                      IF(K39=2, IF(MAX(I39:J39)&lt;2, L39,  0),
                                                                                            IF(K39=1, IF(MAX(I39:J39)=0, L39, 0),
                                                                                                  0))),
                          0))</f>
        <v>1</v>
      </c>
      <c r="Y39" s="6">
        <f>M39 + IF($L39=0, 0,
                    IF(M39=MAX($I39:$K39,$M39:$U39), IF(OR(M39=4,M39=3), L39,
                                                                                          IF(M39=2, IF(MAX($I39:$K39)&lt;2, L39, 0),
                                                                                                IF(M39=1, IF(MAX($I39:$K39)=0, L39, 0),
                                                                                                       0))),
                             0))</f>
        <v>0</v>
      </c>
      <c r="Z39" s="6">
        <f>N39 + IF($L39=0, 0,
                   IF(N39=MAX($I39:$K39,$M39:$U39), IF(OR(N39=4,N39=3), $L39,
                                                                                        IF(N39=2, IF(MAX($I39:$K39,$M39:M39)&lt;2, $L39, 0),
                                                                                               IF(N39=1, IF(MAX($I39:$K39,$M39:M39)=0, $L39,  0),
                                                                                                      0))),
                          0))</f>
        <v>1</v>
      </c>
      <c r="AA39" s="6">
        <f>O39 + IF($L39=0, 0,
                   IF(O39=MAX($I39:$K39,$M39:$U39), IF(OR(O39=4,O39=3), $L39,
                                                                                        IF(O39=2, IF(MAX($I39:$K39,$M39:N39)&lt;2, $L39, 0),
                                                                                               IF(O39=1, IF(MAX($I39:$K39,$M39:N39)=0, $L39,  0),
                                                                                                      0))),
                          0))</f>
        <v>0</v>
      </c>
      <c r="AB39" s="6">
        <f>P39 + IF($L39=0, 0,
                   IF(P39=MAX($I39:$K39,$M39:$U39), IF(OR(P39=4,P39=3), $L39,
                                                                                        IF(P39=2, IF(MAX($I39:$K39,$M39:O39)&lt;2, $L39, 0),
                                                                                               IF(P39=1, IF(MAX($I39:$K39,$M39:O39)=0, $L39,  0),
                                                                                                      0))),
                          0))</f>
        <v>1</v>
      </c>
      <c r="AC39" s="6">
        <f>Q39 + IF($L39=0, 0,
                   IF(Q39=MAX($I39:$K39,$M39:$U39), IF(OR(Q39=4,Q39=3), $L39,
                                                                                        IF(Q39=2, IF(MAX($I39:$K39,$M39:P39)&lt;2, $L39, 0),
                                                                                               IF(Q39=1, IF(MAX($I39:$K39,$M39:P39)=0, $L39,  0),
                                                                                                      0))),
                          0))</f>
        <v>0</v>
      </c>
      <c r="AD39" s="6">
        <f>R39 + IF($L39=0, 0,
                   IF(R39=MAX($I39:$K39,$M39:$U39), IF(OR(R39=4,R39=3), $L39,
                                                                                        IF(R39=2, IF(MAX($I39:$K39,$M39:Q39)&lt;2, $L39, 0),
                                                                                               IF(R39=1, IF(MAX($I39:$K39,$M39:Q39)=0, $L39,  0),
                                                                                                      0))),
                          0))</f>
        <v>1</v>
      </c>
      <c r="AE39" s="6">
        <f>S39 + IF($L39=0, 0,
                   IF(S39=MAX($I39:$K39,$M39:$U39), IF(OR(S39=4,S39=3), $L39,
                                                                                        IF(S39=2, IF(MAX($I39:$K39,$M39:R39)&lt;2, $L39, 0),
                                                                                               IF(S39=1, IF(MAX($I39:$K39,$M39:R39)=0, $L39,  0),
                                                                                                      0))),
                          0))</f>
        <v>0</v>
      </c>
      <c r="AF39" s="6">
        <f>T39 + IF($L39=0, 0,
                   IF(T39=MAX($I39:$K39,$M39:$U39), IF(OR(T39=4,T39=3), $L39,
                                                                                        IF(T39=2, IF(MAX($I39:$K39,$M39:S39)&lt;2, $L39, 0),
                                                                                               IF(T39=1, IF(MAX($I39:$K39,$M39:S39)=0, $L39,  0),
                                                                                                      0))),
                          0))</f>
        <v>0</v>
      </c>
      <c r="AG39" s="6">
        <f>U39 + IF($L39=0, 0,
                   IF(U39=MAX($I39:$K39,$M39:$U39), IF(OR(U39=4,U39=3), $L39,
                                                                                        IF(U39=2, IF(MAX($I39:$K39,$M39:T39)&lt;2, $L39, 0),
                                                                                               IF(U39=1, IF(MAX($I39:$K39,$M39:T39)=0, $L39,  0),
                                                                                                      0))),
                          0))</f>
        <v>0</v>
      </c>
      <c r="AH39" s="8">
        <f>COUNTIF($V39:$AG39,5)</f>
        <v>0</v>
      </c>
      <c r="AI39" s="8">
        <f>COUNTIF($V39:$AG39,4)</f>
        <v>0</v>
      </c>
      <c r="AJ39" s="8">
        <f>COUNTIFS($V39:$AG39,3,$V39:$AG39,2)</f>
        <v>0</v>
      </c>
      <c r="AK39" s="8">
        <f>IF(AJ39=0,COUNTIF($V39:$AG39,3),0)</f>
        <v>0</v>
      </c>
      <c r="AL39" s="8">
        <f>IF(AJ39=0,COUNTIF($V39:$AG39,2),0)</f>
        <v>0</v>
      </c>
      <c r="AM39" s="8">
        <f>COUNTIF($V39:$AG39,1)</f>
        <v>5</v>
      </c>
      <c r="AN39">
        <v>39</v>
      </c>
      <c r="AO39">
        <f t="shared" si="0"/>
        <v>15639</v>
      </c>
    </row>
    <row r="40" spans="1:41">
      <c r="A40" s="3" t="s">
        <v>331</v>
      </c>
      <c r="B40" s="2" t="str" cm="1">
        <f t="array" ref="B40:C40">_xlfn.TEXTSPLIT(A40," ")</f>
        <v>5TQA8</v>
      </c>
      <c r="C40" s="2" t="str">
        <v>418</v>
      </c>
      <c r="D40" s="4" t="str" cm="1">
        <f t="array" ref="D40:H40">MID(B40,_xlfn.SEQUENCE(1,LEN(B40)),1)</f>
        <v>5</v>
      </c>
      <c r="E40" s="4" t="str">
        <v>T</v>
      </c>
      <c r="F40" s="4" t="str">
        <v>Q</v>
      </c>
      <c r="G40" s="4" t="str">
        <v>A</v>
      </c>
      <c r="H40" s="4" t="str">
        <v>8</v>
      </c>
      <c r="I40" s="5">
        <f>COUNTIF(_xlfn.ANCHORARRAY($D40),"A")</f>
        <v>1</v>
      </c>
      <c r="J40" s="5">
        <f>COUNTIF(_xlfn.ANCHORARRAY($D40),"K")</f>
        <v>0</v>
      </c>
      <c r="K40" s="5">
        <f>COUNTIF(_xlfn.ANCHORARRAY($D40),"Q")</f>
        <v>1</v>
      </c>
      <c r="L40" s="5">
        <f>COUNTIF(_xlfn.ANCHORARRAY($D40),"J")</f>
        <v>0</v>
      </c>
      <c r="M40" s="5">
        <f>COUNTIF(_xlfn.ANCHORARRAY($D40),"T")</f>
        <v>1</v>
      </c>
      <c r="N40" s="5">
        <f>COUNTIF(_xlfn.ANCHORARRAY($D40),"9")</f>
        <v>0</v>
      </c>
      <c r="O40" s="5">
        <f>COUNTIF(_xlfn.ANCHORARRAY($D40),"8")</f>
        <v>1</v>
      </c>
      <c r="P40" s="5">
        <f>COUNTIF(_xlfn.ANCHORARRAY($D40),"7")</f>
        <v>0</v>
      </c>
      <c r="Q40" s="5">
        <f>COUNTIF(_xlfn.ANCHORARRAY($D40),"6")</f>
        <v>0</v>
      </c>
      <c r="R40" s="5">
        <f>COUNTIF(_xlfn.ANCHORARRAY($D40),"5")</f>
        <v>1</v>
      </c>
      <c r="S40" s="5">
        <f>COUNTIF(_xlfn.ANCHORARRAY($D40),"4")</f>
        <v>0</v>
      </c>
      <c r="T40" s="5">
        <f>COUNTIF(_xlfn.ANCHORARRAY($D40),"3")</f>
        <v>0</v>
      </c>
      <c r="U40" s="5">
        <f>COUNTIF(_xlfn.ANCHORARRAY($D40),"2")</f>
        <v>0</v>
      </c>
      <c r="V40" s="6">
        <f>I40 + IF($L40=0, 0,
                IF(I40=MAX($I40:$K40,$M40:$U40), L40,
                      0))</f>
        <v>1</v>
      </c>
      <c r="W40" s="6">
        <f>J40 + IF($L40=0, 0,
                  IF(J40=MAX($I40:$K40,$M40:$U40), IF(OR(J40=4,J40=3), L40,
                                                                                     IF(J40=2, IF(I40&lt;2, L40, 0),
                                                                                            IF(J40=1, IF(I40=0, L40, 0)))),
                         0))</f>
        <v>0</v>
      </c>
      <c r="X40" s="6">
        <f>K40 + IF($L40=0, 0,
                  IF(K40=MAX($I40:$K40,$M40:$U40), IF(OR(K40=4,K40=3), L40,
                                                                                      IF(K40=2, IF(MAX(I40:J40)&lt;2, L40,  0),
                                                                                            IF(K40=1, IF(MAX(I40:J40)=0, L40, 0),
                                                                                                  0))),
                          0))</f>
        <v>1</v>
      </c>
      <c r="Y40" s="6">
        <f>M40 + IF($L40=0, 0,
                    IF(M40=MAX($I40:$K40,$M40:$U40), IF(OR(M40=4,M40=3), L40,
                                                                                          IF(M40=2, IF(MAX($I40:$K40)&lt;2, L40, 0),
                                                                                                IF(M40=1, IF(MAX($I40:$K40)=0, L40, 0),
                                                                                                       0))),
                             0))</f>
        <v>1</v>
      </c>
      <c r="Z40" s="6">
        <f>N40 + IF($L40=0, 0,
                   IF(N40=MAX($I40:$K40,$M40:$U40), IF(OR(N40=4,N40=3), $L40,
                                                                                        IF(N40=2, IF(MAX($I40:$K40,$M40:M40)&lt;2, $L40, 0),
                                                                                               IF(N40=1, IF(MAX($I40:$K40,$M40:M40)=0, $L40,  0),
                                                                                                      0))),
                          0))</f>
        <v>0</v>
      </c>
      <c r="AA40" s="6">
        <f>O40 + IF($L40=0, 0,
                   IF(O40=MAX($I40:$K40,$M40:$U40), IF(OR(O40=4,O40=3), $L40,
                                                                                        IF(O40=2, IF(MAX($I40:$K40,$M40:N40)&lt;2, $L40, 0),
                                                                                               IF(O40=1, IF(MAX($I40:$K40,$M40:N40)=0, $L40,  0),
                                                                                                      0))),
                          0))</f>
        <v>1</v>
      </c>
      <c r="AB40" s="6">
        <f>P40 + IF($L40=0, 0,
                   IF(P40=MAX($I40:$K40,$M40:$U40), IF(OR(P40=4,P40=3), $L40,
                                                                                        IF(P40=2, IF(MAX($I40:$K40,$M40:O40)&lt;2, $L40, 0),
                                                                                               IF(P40=1, IF(MAX($I40:$K40,$M40:O40)=0, $L40,  0),
                                                                                                      0))),
                          0))</f>
        <v>0</v>
      </c>
      <c r="AC40" s="6">
        <f>Q40 + IF($L40=0, 0,
                   IF(Q40=MAX($I40:$K40,$M40:$U40), IF(OR(Q40=4,Q40=3), $L40,
                                                                                        IF(Q40=2, IF(MAX($I40:$K40,$M40:P40)&lt;2, $L40, 0),
                                                                                               IF(Q40=1, IF(MAX($I40:$K40,$M40:P40)=0, $L40,  0),
                                                                                                      0))),
                          0))</f>
        <v>0</v>
      </c>
      <c r="AD40" s="6">
        <f>R40 + IF($L40=0, 0,
                   IF(R40=MAX($I40:$K40,$M40:$U40), IF(OR(R40=4,R40=3), $L40,
                                                                                        IF(R40=2, IF(MAX($I40:$K40,$M40:Q40)&lt;2, $L40, 0),
                                                                                               IF(R40=1, IF(MAX($I40:$K40,$M40:Q40)=0, $L40,  0),
                                                                                                      0))),
                          0))</f>
        <v>1</v>
      </c>
      <c r="AE40" s="6">
        <f>S40 + IF($L40=0, 0,
                   IF(S40=MAX($I40:$K40,$M40:$U40), IF(OR(S40=4,S40=3), $L40,
                                                                                        IF(S40=2, IF(MAX($I40:$K40,$M40:R40)&lt;2, $L40, 0),
                                                                                               IF(S40=1, IF(MAX($I40:$K40,$M40:R40)=0, $L40,  0),
                                                                                                      0))),
                          0))</f>
        <v>0</v>
      </c>
      <c r="AF40" s="6">
        <f>T40 + IF($L40=0, 0,
                   IF(T40=MAX($I40:$K40,$M40:$U40), IF(OR(T40=4,T40=3), $L40,
                                                                                        IF(T40=2, IF(MAX($I40:$K40,$M40:S40)&lt;2, $L40, 0),
                                                                                               IF(T40=1, IF(MAX($I40:$K40,$M40:S40)=0, $L40,  0),
                                                                                                      0))),
                          0))</f>
        <v>0</v>
      </c>
      <c r="AG40" s="6">
        <f>U40 + IF($L40=0, 0,
                   IF(U40=MAX($I40:$K40,$M40:$U40), IF(OR(U40=4,U40=3), $L40,
                                                                                        IF(U40=2, IF(MAX($I40:$K40,$M40:T40)&lt;2, $L40, 0),
                                                                                               IF(U40=1, IF(MAX($I40:$K40,$M40:T40)=0, $L40,  0),
                                                                                                      0))),
                          0))</f>
        <v>0</v>
      </c>
      <c r="AH40" s="8">
        <f>COUNTIF($V40:$AG40,5)</f>
        <v>0</v>
      </c>
      <c r="AI40" s="8">
        <f>COUNTIF($V40:$AG40,4)</f>
        <v>0</v>
      </c>
      <c r="AJ40" s="8">
        <f>COUNTIFS($V40:$AG40,3,$V40:$AG40,2)</f>
        <v>0</v>
      </c>
      <c r="AK40" s="8">
        <f>IF(AJ40=0,COUNTIF($V40:$AG40,3),0)</f>
        <v>0</v>
      </c>
      <c r="AL40" s="8">
        <f>IF(AJ40=0,COUNTIF($V40:$AG40,2),0)</f>
        <v>0</v>
      </c>
      <c r="AM40" s="8">
        <f>COUNTIF($V40:$AG40,1)</f>
        <v>5</v>
      </c>
      <c r="AN40">
        <v>40</v>
      </c>
      <c r="AO40">
        <f t="shared" si="0"/>
        <v>16720</v>
      </c>
    </row>
    <row r="41" spans="1:41">
      <c r="A41" s="3" t="s">
        <v>713</v>
      </c>
      <c r="B41" s="2" t="str" cm="1">
        <f t="array" ref="B41:C41">_xlfn.TEXTSPLIT(A41," ")</f>
        <v>5Q76K</v>
      </c>
      <c r="C41" s="2" t="str">
        <v>571</v>
      </c>
      <c r="D41" s="4" t="str" cm="1">
        <f t="array" ref="D41:H41">MID(B41,_xlfn.SEQUENCE(1,LEN(B41)),1)</f>
        <v>5</v>
      </c>
      <c r="E41" s="4" t="str">
        <v>Q</v>
      </c>
      <c r="F41" s="4" t="str">
        <v>7</v>
      </c>
      <c r="G41" s="4" t="str">
        <v>6</v>
      </c>
      <c r="H41" s="4" t="str">
        <v>K</v>
      </c>
      <c r="I41" s="5">
        <f>COUNTIF(_xlfn.ANCHORARRAY($D41),"A")</f>
        <v>0</v>
      </c>
      <c r="J41" s="5">
        <f>COUNTIF(_xlfn.ANCHORARRAY($D41),"K")</f>
        <v>1</v>
      </c>
      <c r="K41" s="5">
        <f>COUNTIF(_xlfn.ANCHORARRAY($D41),"Q")</f>
        <v>1</v>
      </c>
      <c r="L41" s="5">
        <f>COUNTIF(_xlfn.ANCHORARRAY($D41),"J")</f>
        <v>0</v>
      </c>
      <c r="M41" s="5">
        <f>COUNTIF(_xlfn.ANCHORARRAY($D41),"T")</f>
        <v>0</v>
      </c>
      <c r="N41" s="5">
        <f>COUNTIF(_xlfn.ANCHORARRAY($D41),"9")</f>
        <v>0</v>
      </c>
      <c r="O41" s="5">
        <f>COUNTIF(_xlfn.ANCHORARRAY($D41),"8")</f>
        <v>0</v>
      </c>
      <c r="P41" s="5">
        <f>COUNTIF(_xlfn.ANCHORARRAY($D41),"7")</f>
        <v>1</v>
      </c>
      <c r="Q41" s="5">
        <f>COUNTIF(_xlfn.ANCHORARRAY($D41),"6")</f>
        <v>1</v>
      </c>
      <c r="R41" s="5">
        <f>COUNTIF(_xlfn.ANCHORARRAY($D41),"5")</f>
        <v>1</v>
      </c>
      <c r="S41" s="5">
        <f>COUNTIF(_xlfn.ANCHORARRAY($D41),"4")</f>
        <v>0</v>
      </c>
      <c r="T41" s="5">
        <f>COUNTIF(_xlfn.ANCHORARRAY($D41),"3")</f>
        <v>0</v>
      </c>
      <c r="U41" s="5">
        <f>COUNTIF(_xlfn.ANCHORARRAY($D41),"2")</f>
        <v>0</v>
      </c>
      <c r="V41" s="6">
        <f>I41 + IF($L41=0, 0,
                IF(I41=MAX($I41:$K41,$M41:$U41), L41,
                      0))</f>
        <v>0</v>
      </c>
      <c r="W41" s="6">
        <f>J41 + IF($L41=0, 0,
                  IF(J41=MAX($I41:$K41,$M41:$U41), IF(OR(J41=4,J41=3), L41,
                                                                                     IF(J41=2, IF(I41&lt;2, L41, 0),
                                                                                            IF(J41=1, IF(I41=0, L41, 0)))),
                         0))</f>
        <v>1</v>
      </c>
      <c r="X41" s="6">
        <f>K41 + IF($L41=0, 0,
                  IF(K41=MAX($I41:$K41,$M41:$U41), IF(OR(K41=4,K41=3), L41,
                                                                                      IF(K41=2, IF(MAX(I41:J41)&lt;2, L41,  0),
                                                                                            IF(K41=1, IF(MAX(I41:J41)=0, L41, 0),
                                                                                                  0))),
                          0))</f>
        <v>1</v>
      </c>
      <c r="Y41" s="6">
        <f>M41 + IF($L41=0, 0,
                    IF(M41=MAX($I41:$K41,$M41:$U41), IF(OR(M41=4,M41=3), L41,
                                                                                          IF(M41=2, IF(MAX($I41:$K41)&lt;2, L41, 0),
                                                                                                IF(M41=1, IF(MAX($I41:$K41)=0, L41, 0),
                                                                                                       0))),
                             0))</f>
        <v>0</v>
      </c>
      <c r="Z41" s="6">
        <f>N41 + IF($L41=0, 0,
                   IF(N41=MAX($I41:$K41,$M41:$U41), IF(OR(N41=4,N41=3), $L41,
                                                                                        IF(N41=2, IF(MAX($I41:$K41,$M41:M41)&lt;2, $L41, 0),
                                                                                               IF(N41=1, IF(MAX($I41:$K41,$M41:M41)=0, $L41,  0),
                                                                                                      0))),
                          0))</f>
        <v>0</v>
      </c>
      <c r="AA41" s="6">
        <f>O41 + IF($L41=0, 0,
                   IF(O41=MAX($I41:$K41,$M41:$U41), IF(OR(O41=4,O41=3), $L41,
                                                                                        IF(O41=2, IF(MAX($I41:$K41,$M41:N41)&lt;2, $L41, 0),
                                                                                               IF(O41=1, IF(MAX($I41:$K41,$M41:N41)=0, $L41,  0),
                                                                                                      0))),
                          0))</f>
        <v>0</v>
      </c>
      <c r="AB41" s="6">
        <f>P41 + IF($L41=0, 0,
                   IF(P41=MAX($I41:$K41,$M41:$U41), IF(OR(P41=4,P41=3), $L41,
                                                                                        IF(P41=2, IF(MAX($I41:$K41,$M41:O41)&lt;2, $L41, 0),
                                                                                               IF(P41=1, IF(MAX($I41:$K41,$M41:O41)=0, $L41,  0),
                                                                                                      0))),
                          0))</f>
        <v>1</v>
      </c>
      <c r="AC41" s="6">
        <f>Q41 + IF($L41=0, 0,
                   IF(Q41=MAX($I41:$K41,$M41:$U41), IF(OR(Q41=4,Q41=3), $L41,
                                                                                        IF(Q41=2, IF(MAX($I41:$K41,$M41:P41)&lt;2, $L41, 0),
                                                                                               IF(Q41=1, IF(MAX($I41:$K41,$M41:P41)=0, $L41,  0),
                                                                                                      0))),
                          0))</f>
        <v>1</v>
      </c>
      <c r="AD41" s="6">
        <f>R41 + IF($L41=0, 0,
                   IF(R41=MAX($I41:$K41,$M41:$U41), IF(OR(R41=4,R41=3), $L41,
                                                                                        IF(R41=2, IF(MAX($I41:$K41,$M41:Q41)&lt;2, $L41, 0),
                                                                                               IF(R41=1, IF(MAX($I41:$K41,$M41:Q41)=0, $L41,  0),
                                                                                                      0))),
                          0))</f>
        <v>1</v>
      </c>
      <c r="AE41" s="6">
        <f>S41 + IF($L41=0, 0,
                   IF(S41=MAX($I41:$K41,$M41:$U41), IF(OR(S41=4,S41=3), $L41,
                                                                                        IF(S41=2, IF(MAX($I41:$K41,$M41:R41)&lt;2, $L41, 0),
                                                                                               IF(S41=1, IF(MAX($I41:$K41,$M41:R41)=0, $L41,  0),
                                                                                                      0))),
                          0))</f>
        <v>0</v>
      </c>
      <c r="AF41" s="6">
        <f>T41 + IF($L41=0, 0,
                   IF(T41=MAX($I41:$K41,$M41:$U41), IF(OR(T41=4,T41=3), $L41,
                                                                                        IF(T41=2, IF(MAX($I41:$K41,$M41:S41)&lt;2, $L41, 0),
                                                                                               IF(T41=1, IF(MAX($I41:$K41,$M41:S41)=0, $L41,  0),
                                                                                                      0))),
                          0))</f>
        <v>0</v>
      </c>
      <c r="AG41" s="6">
        <f>U41 + IF($L41=0, 0,
                   IF(U41=MAX($I41:$K41,$M41:$U41), IF(OR(U41=4,U41=3), $L41,
                                                                                        IF(U41=2, IF(MAX($I41:$K41,$M41:T41)&lt;2, $L41, 0),
                                                                                               IF(U41=1, IF(MAX($I41:$K41,$M41:T41)=0, $L41,  0),
                                                                                                      0))),
                          0))</f>
        <v>0</v>
      </c>
      <c r="AH41" s="8">
        <f>COUNTIF($V41:$AG41,5)</f>
        <v>0</v>
      </c>
      <c r="AI41" s="8">
        <f>COUNTIF($V41:$AG41,4)</f>
        <v>0</v>
      </c>
      <c r="AJ41" s="8">
        <f>COUNTIFS($V41:$AG41,3,$V41:$AG41,2)</f>
        <v>0</v>
      </c>
      <c r="AK41" s="8">
        <f>IF(AJ41=0,COUNTIF($V41:$AG41,3),0)</f>
        <v>0</v>
      </c>
      <c r="AL41" s="8">
        <f>IF(AJ41=0,COUNTIF($V41:$AG41,2),0)</f>
        <v>0</v>
      </c>
      <c r="AM41" s="8">
        <f>COUNTIF($V41:$AG41,1)</f>
        <v>5</v>
      </c>
      <c r="AN41">
        <v>41</v>
      </c>
      <c r="AO41">
        <f t="shared" si="0"/>
        <v>23411</v>
      </c>
    </row>
    <row r="42" spans="1:41">
      <c r="A42" s="3" t="s">
        <v>162</v>
      </c>
      <c r="B42" s="2" t="str" cm="1">
        <f t="array" ref="B42:C42">_xlfn.TEXTSPLIT(A42," ")</f>
        <v>5A94Q</v>
      </c>
      <c r="C42" s="2" t="str">
        <v>636</v>
      </c>
      <c r="D42" s="4" t="str" cm="1">
        <f t="array" ref="D42:H42">MID(B42,_xlfn.SEQUENCE(1,LEN(B42)),1)</f>
        <v>5</v>
      </c>
      <c r="E42" s="4" t="str">
        <v>A</v>
      </c>
      <c r="F42" s="4" t="str">
        <v>9</v>
      </c>
      <c r="G42" s="4" t="str">
        <v>4</v>
      </c>
      <c r="H42" s="4" t="str">
        <v>Q</v>
      </c>
      <c r="I42" s="5">
        <f>COUNTIF(_xlfn.ANCHORARRAY($D42),"A")</f>
        <v>1</v>
      </c>
      <c r="J42" s="5">
        <f>COUNTIF(_xlfn.ANCHORARRAY($D42),"K")</f>
        <v>0</v>
      </c>
      <c r="K42" s="5">
        <f>COUNTIF(_xlfn.ANCHORARRAY($D42),"Q")</f>
        <v>1</v>
      </c>
      <c r="L42" s="5">
        <f>COUNTIF(_xlfn.ANCHORARRAY($D42),"J")</f>
        <v>0</v>
      </c>
      <c r="M42" s="5">
        <f>COUNTIF(_xlfn.ANCHORARRAY($D42),"T")</f>
        <v>0</v>
      </c>
      <c r="N42" s="5">
        <f>COUNTIF(_xlfn.ANCHORARRAY($D42),"9")</f>
        <v>1</v>
      </c>
      <c r="O42" s="5">
        <f>COUNTIF(_xlfn.ANCHORARRAY($D42),"8")</f>
        <v>0</v>
      </c>
      <c r="P42" s="5">
        <f>COUNTIF(_xlfn.ANCHORARRAY($D42),"7")</f>
        <v>0</v>
      </c>
      <c r="Q42" s="5">
        <f>COUNTIF(_xlfn.ANCHORARRAY($D42),"6")</f>
        <v>0</v>
      </c>
      <c r="R42" s="5">
        <f>COUNTIF(_xlfn.ANCHORARRAY($D42),"5")</f>
        <v>1</v>
      </c>
      <c r="S42" s="5">
        <f>COUNTIF(_xlfn.ANCHORARRAY($D42),"4")</f>
        <v>1</v>
      </c>
      <c r="T42" s="5">
        <f>COUNTIF(_xlfn.ANCHORARRAY($D42),"3")</f>
        <v>0</v>
      </c>
      <c r="U42" s="5">
        <f>COUNTIF(_xlfn.ANCHORARRAY($D42),"2")</f>
        <v>0</v>
      </c>
      <c r="V42" s="6">
        <f>I42 + IF($L42=0, 0,
                IF(I42=MAX($I42:$K42,$M42:$U42), L42,
                      0))</f>
        <v>1</v>
      </c>
      <c r="W42" s="6">
        <f>J42 + IF($L42=0, 0,
                  IF(J42=MAX($I42:$K42,$M42:$U42), IF(OR(J42=4,J42=3), L42,
                                                                                     IF(J42=2, IF(I42&lt;2, L42, 0),
                                                                                            IF(J42=1, IF(I42=0, L42, 0)))),
                         0))</f>
        <v>0</v>
      </c>
      <c r="X42" s="6">
        <f>K42 + IF($L42=0, 0,
                  IF(K42=MAX($I42:$K42,$M42:$U42), IF(OR(K42=4,K42=3), L42,
                                                                                      IF(K42=2, IF(MAX(I42:J42)&lt;2, L42,  0),
                                                                                            IF(K42=1, IF(MAX(I42:J42)=0, L42, 0),
                                                                                                  0))),
                          0))</f>
        <v>1</v>
      </c>
      <c r="Y42" s="6">
        <f>M42 + IF($L42=0, 0,
                    IF(M42=MAX($I42:$K42,$M42:$U42), IF(OR(M42=4,M42=3), L42,
                                                                                          IF(M42=2, IF(MAX($I42:$K42)&lt;2, L42, 0),
                                                                                                IF(M42=1, IF(MAX($I42:$K42)=0, L42, 0),
                                                                                                       0))),
                             0))</f>
        <v>0</v>
      </c>
      <c r="Z42" s="6">
        <f>N42 + IF($L42=0, 0,
                   IF(N42=MAX($I42:$K42,$M42:$U42), IF(OR(N42=4,N42=3), $L42,
                                                                                        IF(N42=2, IF(MAX($I42:$K42,$M42:M42)&lt;2, $L42, 0),
                                                                                               IF(N42=1, IF(MAX($I42:$K42,$M42:M42)=0, $L42,  0),
                                                                                                      0))),
                          0))</f>
        <v>1</v>
      </c>
      <c r="AA42" s="6">
        <f>O42 + IF($L42=0, 0,
                   IF(O42=MAX($I42:$K42,$M42:$U42), IF(OR(O42=4,O42=3), $L42,
                                                                                        IF(O42=2, IF(MAX($I42:$K42,$M42:N42)&lt;2, $L42, 0),
                                                                                               IF(O42=1, IF(MAX($I42:$K42,$M42:N42)=0, $L42,  0),
                                                                                                      0))),
                          0))</f>
        <v>0</v>
      </c>
      <c r="AB42" s="6">
        <f>P42 + IF($L42=0, 0,
                   IF(P42=MAX($I42:$K42,$M42:$U42), IF(OR(P42=4,P42=3), $L42,
                                                                                        IF(P42=2, IF(MAX($I42:$K42,$M42:O42)&lt;2, $L42, 0),
                                                                                               IF(P42=1, IF(MAX($I42:$K42,$M42:O42)=0, $L42,  0),
                                                                                                      0))),
                          0))</f>
        <v>0</v>
      </c>
      <c r="AC42" s="6">
        <f>Q42 + IF($L42=0, 0,
                   IF(Q42=MAX($I42:$K42,$M42:$U42), IF(OR(Q42=4,Q42=3), $L42,
                                                                                        IF(Q42=2, IF(MAX($I42:$K42,$M42:P42)&lt;2, $L42, 0),
                                                                                               IF(Q42=1, IF(MAX($I42:$K42,$M42:P42)=0, $L42,  0),
                                                                                                      0))),
                          0))</f>
        <v>0</v>
      </c>
      <c r="AD42" s="6">
        <f>R42 + IF($L42=0, 0,
                   IF(R42=MAX($I42:$K42,$M42:$U42), IF(OR(R42=4,R42=3), $L42,
                                                                                        IF(R42=2, IF(MAX($I42:$K42,$M42:Q42)&lt;2, $L42, 0),
                                                                                               IF(R42=1, IF(MAX($I42:$K42,$M42:Q42)=0, $L42,  0),
                                                                                                      0))),
                          0))</f>
        <v>1</v>
      </c>
      <c r="AE42" s="6">
        <f>S42 + IF($L42=0, 0,
                   IF(S42=MAX($I42:$K42,$M42:$U42), IF(OR(S42=4,S42=3), $L42,
                                                                                        IF(S42=2, IF(MAX($I42:$K42,$M42:R42)&lt;2, $L42, 0),
                                                                                               IF(S42=1, IF(MAX($I42:$K42,$M42:R42)=0, $L42,  0),
                                                                                                      0))),
                          0))</f>
        <v>1</v>
      </c>
      <c r="AF42" s="6">
        <f>T42 + IF($L42=0, 0,
                   IF(T42=MAX($I42:$K42,$M42:$U42), IF(OR(T42=4,T42=3), $L42,
                                                                                        IF(T42=2, IF(MAX($I42:$K42,$M42:S42)&lt;2, $L42, 0),
                                                                                               IF(T42=1, IF(MAX($I42:$K42,$M42:S42)=0, $L42,  0),
                                                                                                      0))),
                          0))</f>
        <v>0</v>
      </c>
      <c r="AG42" s="6">
        <f>U42 + IF($L42=0, 0,
                   IF(U42=MAX($I42:$K42,$M42:$U42), IF(OR(U42=4,U42=3), $L42,
                                                                                        IF(U42=2, IF(MAX($I42:$K42,$M42:T42)&lt;2, $L42, 0),
                                                                                               IF(U42=1, IF(MAX($I42:$K42,$M42:T42)=0, $L42,  0),
                                                                                                      0))),
                          0))</f>
        <v>0</v>
      </c>
      <c r="AH42" s="8">
        <f>COUNTIF($V42:$AG42,5)</f>
        <v>0</v>
      </c>
      <c r="AI42" s="8">
        <f>COUNTIF($V42:$AG42,4)</f>
        <v>0</v>
      </c>
      <c r="AJ42" s="8">
        <f>COUNTIFS($V42:$AG42,3,$V42:$AG42,2)</f>
        <v>0</v>
      </c>
      <c r="AK42" s="8">
        <f>IF(AJ42=0,COUNTIF($V42:$AG42,3),0)</f>
        <v>0</v>
      </c>
      <c r="AL42" s="8">
        <f>IF(AJ42=0,COUNTIF($V42:$AG42,2),0)</f>
        <v>0</v>
      </c>
      <c r="AM42" s="8">
        <f>COUNTIF($V42:$AG42,1)</f>
        <v>5</v>
      </c>
      <c r="AN42">
        <v>42</v>
      </c>
      <c r="AO42">
        <f t="shared" si="0"/>
        <v>26712</v>
      </c>
    </row>
    <row r="43" spans="1:41">
      <c r="A43" s="3" t="s">
        <v>816</v>
      </c>
      <c r="B43" s="2" t="str" cm="1">
        <f t="array" ref="B43:C43">_xlfn.TEXTSPLIT(A43," ")</f>
        <v>5AQT4</v>
      </c>
      <c r="C43" s="2" t="str">
        <v>31</v>
      </c>
      <c r="D43" s="4" t="str" cm="1">
        <f t="array" ref="D43:H43">MID(B43,_xlfn.SEQUENCE(1,LEN(B43)),1)</f>
        <v>5</v>
      </c>
      <c r="E43" s="4" t="str">
        <v>A</v>
      </c>
      <c r="F43" s="4" t="str">
        <v>Q</v>
      </c>
      <c r="G43" s="4" t="str">
        <v>T</v>
      </c>
      <c r="H43" s="4" t="str">
        <v>4</v>
      </c>
      <c r="I43" s="5">
        <f>COUNTIF(_xlfn.ANCHORARRAY($D43),"A")</f>
        <v>1</v>
      </c>
      <c r="J43" s="5">
        <f>COUNTIF(_xlfn.ANCHORARRAY($D43),"K")</f>
        <v>0</v>
      </c>
      <c r="K43" s="5">
        <f>COUNTIF(_xlfn.ANCHORARRAY($D43),"Q")</f>
        <v>1</v>
      </c>
      <c r="L43" s="5">
        <f>COUNTIF(_xlfn.ANCHORARRAY($D43),"J")</f>
        <v>0</v>
      </c>
      <c r="M43" s="5">
        <f>COUNTIF(_xlfn.ANCHORARRAY($D43),"T")</f>
        <v>1</v>
      </c>
      <c r="N43" s="5">
        <f>COUNTIF(_xlfn.ANCHORARRAY($D43),"9")</f>
        <v>0</v>
      </c>
      <c r="O43" s="5">
        <f>COUNTIF(_xlfn.ANCHORARRAY($D43),"8")</f>
        <v>0</v>
      </c>
      <c r="P43" s="5">
        <f>COUNTIF(_xlfn.ANCHORARRAY($D43),"7")</f>
        <v>0</v>
      </c>
      <c r="Q43" s="5">
        <f>COUNTIF(_xlfn.ANCHORARRAY($D43),"6")</f>
        <v>0</v>
      </c>
      <c r="R43" s="5">
        <f>COUNTIF(_xlfn.ANCHORARRAY($D43),"5")</f>
        <v>1</v>
      </c>
      <c r="S43" s="5">
        <f>COUNTIF(_xlfn.ANCHORARRAY($D43),"4")</f>
        <v>1</v>
      </c>
      <c r="T43" s="5">
        <f>COUNTIF(_xlfn.ANCHORARRAY($D43),"3")</f>
        <v>0</v>
      </c>
      <c r="U43" s="5">
        <f>COUNTIF(_xlfn.ANCHORARRAY($D43),"2")</f>
        <v>0</v>
      </c>
      <c r="V43" s="6">
        <f>I43 + IF($L43=0, 0,
                IF(I43=MAX($I43:$K43,$M43:$U43), L43,
                      0))</f>
        <v>1</v>
      </c>
      <c r="W43" s="6">
        <f>J43 + IF($L43=0, 0,
                  IF(J43=MAX($I43:$K43,$M43:$U43), IF(OR(J43=4,J43=3), L43,
                                                                                     IF(J43=2, IF(I43&lt;2, L43, 0),
                                                                                            IF(J43=1, IF(I43=0, L43, 0)))),
                         0))</f>
        <v>0</v>
      </c>
      <c r="X43" s="6">
        <f>K43 + IF($L43=0, 0,
                  IF(K43=MAX($I43:$K43,$M43:$U43), IF(OR(K43=4,K43=3), L43,
                                                                                      IF(K43=2, IF(MAX(I43:J43)&lt;2, L43,  0),
                                                                                            IF(K43=1, IF(MAX(I43:J43)=0, L43, 0),
                                                                                                  0))),
                          0))</f>
        <v>1</v>
      </c>
      <c r="Y43" s="6">
        <f>M43 + IF($L43=0, 0,
                    IF(M43=MAX($I43:$K43,$M43:$U43), IF(OR(M43=4,M43=3), L43,
                                                                                          IF(M43=2, IF(MAX($I43:$K43)&lt;2, L43, 0),
                                                                                                IF(M43=1, IF(MAX($I43:$K43)=0, L43, 0),
                                                                                                       0))),
                             0))</f>
        <v>1</v>
      </c>
      <c r="Z43" s="6">
        <f>N43 + IF($L43=0, 0,
                   IF(N43=MAX($I43:$K43,$M43:$U43), IF(OR(N43=4,N43=3), $L43,
                                                                                        IF(N43=2, IF(MAX($I43:$K43,$M43:M43)&lt;2, $L43, 0),
                                                                                               IF(N43=1, IF(MAX($I43:$K43,$M43:M43)=0, $L43,  0),
                                                                                                      0))),
                          0))</f>
        <v>0</v>
      </c>
      <c r="AA43" s="6">
        <f>O43 + IF($L43=0, 0,
                   IF(O43=MAX($I43:$K43,$M43:$U43), IF(OR(O43=4,O43=3), $L43,
                                                                                        IF(O43=2, IF(MAX($I43:$K43,$M43:N43)&lt;2, $L43, 0),
                                                                                               IF(O43=1, IF(MAX($I43:$K43,$M43:N43)=0, $L43,  0),
                                                                                                      0))),
                          0))</f>
        <v>0</v>
      </c>
      <c r="AB43" s="6">
        <f>P43 + IF($L43=0, 0,
                   IF(P43=MAX($I43:$K43,$M43:$U43), IF(OR(P43=4,P43=3), $L43,
                                                                                        IF(P43=2, IF(MAX($I43:$K43,$M43:O43)&lt;2, $L43, 0),
                                                                                               IF(P43=1, IF(MAX($I43:$K43,$M43:O43)=0, $L43,  0),
                                                                                                      0))),
                          0))</f>
        <v>0</v>
      </c>
      <c r="AC43" s="6">
        <f>Q43 + IF($L43=0, 0,
                   IF(Q43=MAX($I43:$K43,$M43:$U43), IF(OR(Q43=4,Q43=3), $L43,
                                                                                        IF(Q43=2, IF(MAX($I43:$K43,$M43:P43)&lt;2, $L43, 0),
                                                                                               IF(Q43=1, IF(MAX($I43:$K43,$M43:P43)=0, $L43,  0),
                                                                                                      0))),
                          0))</f>
        <v>0</v>
      </c>
      <c r="AD43" s="6">
        <f>R43 + IF($L43=0, 0,
                   IF(R43=MAX($I43:$K43,$M43:$U43), IF(OR(R43=4,R43=3), $L43,
                                                                                        IF(R43=2, IF(MAX($I43:$K43,$M43:Q43)&lt;2, $L43, 0),
                                                                                               IF(R43=1, IF(MAX($I43:$K43,$M43:Q43)=0, $L43,  0),
                                                                                                      0))),
                          0))</f>
        <v>1</v>
      </c>
      <c r="AE43" s="6">
        <f>S43 + IF($L43=0, 0,
                   IF(S43=MAX($I43:$K43,$M43:$U43), IF(OR(S43=4,S43=3), $L43,
                                                                                        IF(S43=2, IF(MAX($I43:$K43,$M43:R43)&lt;2, $L43, 0),
                                                                                               IF(S43=1, IF(MAX($I43:$K43,$M43:R43)=0, $L43,  0),
                                                                                                      0))),
                          0))</f>
        <v>1</v>
      </c>
      <c r="AF43" s="6">
        <f>T43 + IF($L43=0, 0,
                   IF(T43=MAX($I43:$K43,$M43:$U43), IF(OR(T43=4,T43=3), $L43,
                                                                                        IF(T43=2, IF(MAX($I43:$K43,$M43:S43)&lt;2, $L43, 0),
                                                                                               IF(T43=1, IF(MAX($I43:$K43,$M43:S43)=0, $L43,  0),
                                                                                                      0))),
                          0))</f>
        <v>0</v>
      </c>
      <c r="AG43" s="6">
        <f>U43 + IF($L43=0, 0,
                   IF(U43=MAX($I43:$K43,$M43:$U43), IF(OR(U43=4,U43=3), $L43,
                                                                                        IF(U43=2, IF(MAX($I43:$K43,$M43:T43)&lt;2, $L43, 0),
                                                                                               IF(U43=1, IF(MAX($I43:$K43,$M43:T43)=0, $L43,  0),
                                                                                                      0))),
                          0))</f>
        <v>0</v>
      </c>
      <c r="AH43" s="8">
        <f>COUNTIF($V43:$AG43,5)</f>
        <v>0</v>
      </c>
      <c r="AI43" s="8">
        <f>COUNTIF($V43:$AG43,4)</f>
        <v>0</v>
      </c>
      <c r="AJ43" s="8">
        <f>COUNTIFS($V43:$AG43,3,$V43:$AG43,2)</f>
        <v>0</v>
      </c>
      <c r="AK43" s="8">
        <f>IF(AJ43=0,COUNTIF($V43:$AG43,3),0)</f>
        <v>0</v>
      </c>
      <c r="AL43" s="8">
        <f>IF(AJ43=0,COUNTIF($V43:$AG43,2),0)</f>
        <v>0</v>
      </c>
      <c r="AM43" s="8">
        <f>COUNTIF($V43:$AG43,1)</f>
        <v>5</v>
      </c>
      <c r="AN43">
        <v>43</v>
      </c>
      <c r="AO43">
        <f t="shared" si="0"/>
        <v>1333</v>
      </c>
    </row>
    <row r="44" spans="1:41">
      <c r="A44" s="3" t="s">
        <v>649</v>
      </c>
      <c r="B44" s="2" t="str" cm="1">
        <f t="array" ref="B44:C44">_xlfn.TEXTSPLIT(A44," ")</f>
        <v>634K8</v>
      </c>
      <c r="C44" s="2" t="str">
        <v>352</v>
      </c>
      <c r="D44" s="4" t="str" cm="1">
        <f t="array" ref="D44:H44">MID(B44,_xlfn.SEQUENCE(1,LEN(B44)),1)</f>
        <v>6</v>
      </c>
      <c r="E44" s="4" t="str">
        <v>3</v>
      </c>
      <c r="F44" s="4" t="str">
        <v>4</v>
      </c>
      <c r="G44" s="4" t="str">
        <v>K</v>
      </c>
      <c r="H44" s="4" t="str">
        <v>8</v>
      </c>
      <c r="I44" s="5">
        <f>COUNTIF(_xlfn.ANCHORARRAY($D44),"A")</f>
        <v>0</v>
      </c>
      <c r="J44" s="5">
        <f>COUNTIF(_xlfn.ANCHORARRAY($D44),"K")</f>
        <v>1</v>
      </c>
      <c r="K44" s="5">
        <f>COUNTIF(_xlfn.ANCHORARRAY($D44),"Q")</f>
        <v>0</v>
      </c>
      <c r="L44" s="5">
        <f>COUNTIF(_xlfn.ANCHORARRAY($D44),"J")</f>
        <v>0</v>
      </c>
      <c r="M44" s="5">
        <f>COUNTIF(_xlfn.ANCHORARRAY($D44),"T")</f>
        <v>0</v>
      </c>
      <c r="N44" s="5">
        <f>COUNTIF(_xlfn.ANCHORARRAY($D44),"9")</f>
        <v>0</v>
      </c>
      <c r="O44" s="5">
        <f>COUNTIF(_xlfn.ANCHORARRAY($D44),"8")</f>
        <v>1</v>
      </c>
      <c r="P44" s="5">
        <f>COUNTIF(_xlfn.ANCHORARRAY($D44),"7")</f>
        <v>0</v>
      </c>
      <c r="Q44" s="5">
        <f>COUNTIF(_xlfn.ANCHORARRAY($D44),"6")</f>
        <v>1</v>
      </c>
      <c r="R44" s="5">
        <f>COUNTIF(_xlfn.ANCHORARRAY($D44),"5")</f>
        <v>0</v>
      </c>
      <c r="S44" s="5">
        <f>COUNTIF(_xlfn.ANCHORARRAY($D44),"4")</f>
        <v>1</v>
      </c>
      <c r="T44" s="5">
        <f>COUNTIF(_xlfn.ANCHORARRAY($D44),"3")</f>
        <v>1</v>
      </c>
      <c r="U44" s="5">
        <f>COUNTIF(_xlfn.ANCHORARRAY($D44),"2")</f>
        <v>0</v>
      </c>
      <c r="V44" s="6">
        <f>I44 + IF($L44=0, 0,
                IF(I44=MAX($I44:$K44,$M44:$U44), L44,
                      0))</f>
        <v>0</v>
      </c>
      <c r="W44" s="6">
        <f>J44 + IF($L44=0, 0,
                  IF(J44=MAX($I44:$K44,$M44:$U44), IF(OR(J44=4,J44=3), L44,
                                                                                     IF(J44=2, IF(I44&lt;2, L44, 0),
                                                                                            IF(J44=1, IF(I44=0, L44, 0)))),
                         0))</f>
        <v>1</v>
      </c>
      <c r="X44" s="6">
        <f>K44 + IF($L44=0, 0,
                  IF(K44=MAX($I44:$K44,$M44:$U44), IF(OR(K44=4,K44=3), L44,
                                                                                      IF(K44=2, IF(MAX(I44:J44)&lt;2, L44,  0),
                                                                                            IF(K44=1, IF(MAX(I44:J44)=0, L44, 0),
                                                                                                  0))),
                          0))</f>
        <v>0</v>
      </c>
      <c r="Y44" s="6">
        <f>M44 + IF($L44=0, 0,
                    IF(M44=MAX($I44:$K44,$M44:$U44), IF(OR(M44=4,M44=3), L44,
                                                                                          IF(M44=2, IF(MAX($I44:$K44)&lt;2, L44, 0),
                                                                                                IF(M44=1, IF(MAX($I44:$K44)=0, L44, 0),
                                                                                                       0))),
                             0))</f>
        <v>0</v>
      </c>
      <c r="Z44" s="6">
        <f>N44 + IF($L44=0, 0,
                   IF(N44=MAX($I44:$K44,$M44:$U44), IF(OR(N44=4,N44=3), $L44,
                                                                                        IF(N44=2, IF(MAX($I44:$K44,$M44:M44)&lt;2, $L44, 0),
                                                                                               IF(N44=1, IF(MAX($I44:$K44,$M44:M44)=0, $L44,  0),
                                                                                                      0))),
                          0))</f>
        <v>0</v>
      </c>
      <c r="AA44" s="6">
        <f>O44 + IF($L44=0, 0,
                   IF(O44=MAX($I44:$K44,$M44:$U44), IF(OR(O44=4,O44=3), $L44,
                                                                                        IF(O44=2, IF(MAX($I44:$K44,$M44:N44)&lt;2, $L44, 0),
                                                                                               IF(O44=1, IF(MAX($I44:$K44,$M44:N44)=0, $L44,  0),
                                                                                                      0))),
                          0))</f>
        <v>1</v>
      </c>
      <c r="AB44" s="6">
        <f>P44 + IF($L44=0, 0,
                   IF(P44=MAX($I44:$K44,$M44:$U44), IF(OR(P44=4,P44=3), $L44,
                                                                                        IF(P44=2, IF(MAX($I44:$K44,$M44:O44)&lt;2, $L44, 0),
                                                                                               IF(P44=1, IF(MAX($I44:$K44,$M44:O44)=0, $L44,  0),
                                                                                                      0))),
                          0))</f>
        <v>0</v>
      </c>
      <c r="AC44" s="6">
        <f>Q44 + IF($L44=0, 0,
                   IF(Q44=MAX($I44:$K44,$M44:$U44), IF(OR(Q44=4,Q44=3), $L44,
                                                                                        IF(Q44=2, IF(MAX($I44:$K44,$M44:P44)&lt;2, $L44, 0),
                                                                                               IF(Q44=1, IF(MAX($I44:$K44,$M44:P44)=0, $L44,  0),
                                                                                                      0))),
                          0))</f>
        <v>1</v>
      </c>
      <c r="AD44" s="6">
        <f>R44 + IF($L44=0, 0,
                   IF(R44=MAX($I44:$K44,$M44:$U44), IF(OR(R44=4,R44=3), $L44,
                                                                                        IF(R44=2, IF(MAX($I44:$K44,$M44:Q44)&lt;2, $L44, 0),
                                                                                               IF(R44=1, IF(MAX($I44:$K44,$M44:Q44)=0, $L44,  0),
                                                                                                      0))),
                          0))</f>
        <v>0</v>
      </c>
      <c r="AE44" s="6">
        <f>S44 + IF($L44=0, 0,
                   IF(S44=MAX($I44:$K44,$M44:$U44), IF(OR(S44=4,S44=3), $L44,
                                                                                        IF(S44=2, IF(MAX($I44:$K44,$M44:R44)&lt;2, $L44, 0),
                                                                                               IF(S44=1, IF(MAX($I44:$K44,$M44:R44)=0, $L44,  0),
                                                                                                      0))),
                          0))</f>
        <v>1</v>
      </c>
      <c r="AF44" s="6">
        <f>T44 + IF($L44=0, 0,
                   IF(T44=MAX($I44:$K44,$M44:$U44), IF(OR(T44=4,T44=3), $L44,
                                                                                        IF(T44=2, IF(MAX($I44:$K44,$M44:S44)&lt;2, $L44, 0),
                                                                                               IF(T44=1, IF(MAX($I44:$K44,$M44:S44)=0, $L44,  0),
                                                                                                      0))),
                          0))</f>
        <v>1</v>
      </c>
      <c r="AG44" s="6">
        <f>U44 + IF($L44=0, 0,
                   IF(U44=MAX($I44:$K44,$M44:$U44), IF(OR(U44=4,U44=3), $L44,
                                                                                        IF(U44=2, IF(MAX($I44:$K44,$M44:T44)&lt;2, $L44, 0),
                                                                                               IF(U44=1, IF(MAX($I44:$K44,$M44:T44)=0, $L44,  0),
                                                                                                      0))),
                          0))</f>
        <v>0</v>
      </c>
      <c r="AH44" s="8">
        <f>COUNTIF($V44:$AG44,5)</f>
        <v>0</v>
      </c>
      <c r="AI44" s="8">
        <f>COUNTIF($V44:$AG44,4)</f>
        <v>0</v>
      </c>
      <c r="AJ44" s="8">
        <f>COUNTIFS($V44:$AG44,3,$V44:$AG44,2)</f>
        <v>0</v>
      </c>
      <c r="AK44" s="8">
        <f>IF(AJ44=0,COUNTIF($V44:$AG44,3),0)</f>
        <v>0</v>
      </c>
      <c r="AL44" s="8">
        <f>IF(AJ44=0,COUNTIF($V44:$AG44,2),0)</f>
        <v>0</v>
      </c>
      <c r="AM44" s="8">
        <f>COUNTIF($V44:$AG44,1)</f>
        <v>5</v>
      </c>
      <c r="AN44">
        <v>44</v>
      </c>
      <c r="AO44">
        <f t="shared" si="0"/>
        <v>15488</v>
      </c>
    </row>
    <row r="45" spans="1:41">
      <c r="A45" s="3" t="s">
        <v>484</v>
      </c>
      <c r="B45" s="2" t="str" cm="1">
        <f t="array" ref="B45:C45">_xlfn.TEXTSPLIT(A45," ")</f>
        <v>63782</v>
      </c>
      <c r="C45" s="2" t="str">
        <v>970</v>
      </c>
      <c r="D45" s="4" t="str" cm="1">
        <f t="array" ref="D45:H45">MID(B45,_xlfn.SEQUENCE(1,LEN(B45)),1)</f>
        <v>6</v>
      </c>
      <c r="E45" s="4" t="str">
        <v>3</v>
      </c>
      <c r="F45" s="4" t="str">
        <v>7</v>
      </c>
      <c r="G45" s="4" t="str">
        <v>8</v>
      </c>
      <c r="H45" s="4" t="str">
        <v>2</v>
      </c>
      <c r="I45" s="5">
        <f>COUNTIF(_xlfn.ANCHORARRAY($D45),"A")</f>
        <v>0</v>
      </c>
      <c r="J45" s="5">
        <f>COUNTIF(_xlfn.ANCHORARRAY($D45),"K")</f>
        <v>0</v>
      </c>
      <c r="K45" s="5">
        <f>COUNTIF(_xlfn.ANCHORARRAY($D45),"Q")</f>
        <v>0</v>
      </c>
      <c r="L45" s="5">
        <f>COUNTIF(_xlfn.ANCHORARRAY($D45),"J")</f>
        <v>0</v>
      </c>
      <c r="M45" s="5">
        <f>COUNTIF(_xlfn.ANCHORARRAY($D45),"T")</f>
        <v>0</v>
      </c>
      <c r="N45" s="5">
        <f>COUNTIF(_xlfn.ANCHORARRAY($D45),"9")</f>
        <v>0</v>
      </c>
      <c r="O45" s="5">
        <f>COUNTIF(_xlfn.ANCHORARRAY($D45),"8")</f>
        <v>1</v>
      </c>
      <c r="P45" s="5">
        <f>COUNTIF(_xlfn.ANCHORARRAY($D45),"7")</f>
        <v>1</v>
      </c>
      <c r="Q45" s="5">
        <f>COUNTIF(_xlfn.ANCHORARRAY($D45),"6")</f>
        <v>1</v>
      </c>
      <c r="R45" s="5">
        <f>COUNTIF(_xlfn.ANCHORARRAY($D45),"5")</f>
        <v>0</v>
      </c>
      <c r="S45" s="5">
        <f>COUNTIF(_xlfn.ANCHORARRAY($D45),"4")</f>
        <v>0</v>
      </c>
      <c r="T45" s="5">
        <f>COUNTIF(_xlfn.ANCHORARRAY($D45),"3")</f>
        <v>1</v>
      </c>
      <c r="U45" s="5">
        <f>COUNTIF(_xlfn.ANCHORARRAY($D45),"2")</f>
        <v>1</v>
      </c>
      <c r="V45" s="6">
        <f>I45 + IF($L45=0, 0,
                IF(I45=MAX($I45:$K45,$M45:$U45), L45,
                      0))</f>
        <v>0</v>
      </c>
      <c r="W45" s="6">
        <f>J45 + IF($L45=0, 0,
                  IF(J45=MAX($I45:$K45,$M45:$U45), IF(OR(J45=4,J45=3), L45,
                                                                                     IF(J45=2, IF(I45&lt;2, L45, 0),
                                                                                            IF(J45=1, IF(I45=0, L45, 0)))),
                         0))</f>
        <v>0</v>
      </c>
      <c r="X45" s="6">
        <f>K45 + IF($L45=0, 0,
                  IF(K45=MAX($I45:$K45,$M45:$U45), IF(OR(K45=4,K45=3), L45,
                                                                                      IF(K45=2, IF(MAX(I45:J45)&lt;2, L45,  0),
                                                                                            IF(K45=1, IF(MAX(I45:J45)=0, L45, 0),
                                                                                                  0))),
                          0))</f>
        <v>0</v>
      </c>
      <c r="Y45" s="6">
        <f>M45 + IF($L45=0, 0,
                    IF(M45=MAX($I45:$K45,$M45:$U45), IF(OR(M45=4,M45=3), L45,
                                                                                          IF(M45=2, IF(MAX($I45:$K45)&lt;2, L45, 0),
                                                                                                IF(M45=1, IF(MAX($I45:$K45)=0, L45, 0),
                                                                                                       0))),
                             0))</f>
        <v>0</v>
      </c>
      <c r="Z45" s="6">
        <f>N45 + IF($L45=0, 0,
                   IF(N45=MAX($I45:$K45,$M45:$U45), IF(OR(N45=4,N45=3), $L45,
                                                                                        IF(N45=2, IF(MAX($I45:$K45,$M45:M45)&lt;2, $L45, 0),
                                                                                               IF(N45=1, IF(MAX($I45:$K45,$M45:M45)=0, $L45,  0),
                                                                                                      0))),
                          0))</f>
        <v>0</v>
      </c>
      <c r="AA45" s="6">
        <f>O45 + IF($L45=0, 0,
                   IF(O45=MAX($I45:$K45,$M45:$U45), IF(OR(O45=4,O45=3), $L45,
                                                                                        IF(O45=2, IF(MAX($I45:$K45,$M45:N45)&lt;2, $L45, 0),
                                                                                               IF(O45=1, IF(MAX($I45:$K45,$M45:N45)=0, $L45,  0),
                                                                                                      0))),
                          0))</f>
        <v>1</v>
      </c>
      <c r="AB45" s="6">
        <f>P45 + IF($L45=0, 0,
                   IF(P45=MAX($I45:$K45,$M45:$U45), IF(OR(P45=4,P45=3), $L45,
                                                                                        IF(P45=2, IF(MAX($I45:$K45,$M45:O45)&lt;2, $L45, 0),
                                                                                               IF(P45=1, IF(MAX($I45:$K45,$M45:O45)=0, $L45,  0),
                                                                                                      0))),
                          0))</f>
        <v>1</v>
      </c>
      <c r="AC45" s="6">
        <f>Q45 + IF($L45=0, 0,
                   IF(Q45=MAX($I45:$K45,$M45:$U45), IF(OR(Q45=4,Q45=3), $L45,
                                                                                        IF(Q45=2, IF(MAX($I45:$K45,$M45:P45)&lt;2, $L45, 0),
                                                                                               IF(Q45=1, IF(MAX($I45:$K45,$M45:P45)=0, $L45,  0),
                                                                                                      0))),
                          0))</f>
        <v>1</v>
      </c>
      <c r="AD45" s="6">
        <f>R45 + IF($L45=0, 0,
                   IF(R45=MAX($I45:$K45,$M45:$U45), IF(OR(R45=4,R45=3), $L45,
                                                                                        IF(R45=2, IF(MAX($I45:$K45,$M45:Q45)&lt;2, $L45, 0),
                                                                                               IF(R45=1, IF(MAX($I45:$K45,$M45:Q45)=0, $L45,  0),
                                                                                                      0))),
                          0))</f>
        <v>0</v>
      </c>
      <c r="AE45" s="6">
        <f>S45 + IF($L45=0, 0,
                   IF(S45=MAX($I45:$K45,$M45:$U45), IF(OR(S45=4,S45=3), $L45,
                                                                                        IF(S45=2, IF(MAX($I45:$K45,$M45:R45)&lt;2, $L45, 0),
                                                                                               IF(S45=1, IF(MAX($I45:$K45,$M45:R45)=0, $L45,  0),
                                                                                                      0))),
                          0))</f>
        <v>0</v>
      </c>
      <c r="AF45" s="6">
        <f>T45 + IF($L45=0, 0,
                   IF(T45=MAX($I45:$K45,$M45:$U45), IF(OR(T45=4,T45=3), $L45,
                                                                                        IF(T45=2, IF(MAX($I45:$K45,$M45:S45)&lt;2, $L45, 0),
                                                                                               IF(T45=1, IF(MAX($I45:$K45,$M45:S45)=0, $L45,  0),
                                                                                                      0))),
                          0))</f>
        <v>1</v>
      </c>
      <c r="AG45" s="6">
        <f>U45 + IF($L45=0, 0,
                   IF(U45=MAX($I45:$K45,$M45:$U45), IF(OR(U45=4,U45=3), $L45,
                                                                                        IF(U45=2, IF(MAX($I45:$K45,$M45:T45)&lt;2, $L45, 0),
                                                                                               IF(U45=1, IF(MAX($I45:$K45,$M45:T45)=0, $L45,  0),
                                                                                                      0))),
                          0))</f>
        <v>1</v>
      </c>
      <c r="AH45" s="8">
        <f>COUNTIF($V45:$AG45,5)</f>
        <v>0</v>
      </c>
      <c r="AI45" s="8">
        <f>COUNTIF($V45:$AG45,4)</f>
        <v>0</v>
      </c>
      <c r="AJ45" s="8">
        <f>COUNTIFS($V45:$AG45,3,$V45:$AG45,2)</f>
        <v>0</v>
      </c>
      <c r="AK45" s="8">
        <f>IF(AJ45=0,COUNTIF($V45:$AG45,3),0)</f>
        <v>0</v>
      </c>
      <c r="AL45" s="8">
        <f>IF(AJ45=0,COUNTIF($V45:$AG45,2),0)</f>
        <v>0</v>
      </c>
      <c r="AM45" s="8">
        <f>COUNTIF($V45:$AG45,1)</f>
        <v>5</v>
      </c>
      <c r="AN45">
        <v>45</v>
      </c>
      <c r="AO45">
        <f t="shared" si="0"/>
        <v>43650</v>
      </c>
    </row>
    <row r="46" spans="1:41">
      <c r="A46" s="3" t="s">
        <v>369</v>
      </c>
      <c r="B46" s="2" t="str" cm="1">
        <f t="array" ref="B46:C46">_xlfn.TEXTSPLIT(A46," ")</f>
        <v>647A3</v>
      </c>
      <c r="C46" s="2" t="str">
        <v>968</v>
      </c>
      <c r="D46" s="4" t="str" cm="1">
        <f t="array" ref="D46:H46">MID(B46,_xlfn.SEQUENCE(1,LEN(B46)),1)</f>
        <v>6</v>
      </c>
      <c r="E46" s="4" t="str">
        <v>4</v>
      </c>
      <c r="F46" s="4" t="str">
        <v>7</v>
      </c>
      <c r="G46" s="4" t="str">
        <v>A</v>
      </c>
      <c r="H46" s="4" t="str">
        <v>3</v>
      </c>
      <c r="I46" s="5">
        <f>COUNTIF(_xlfn.ANCHORARRAY($D46),"A")</f>
        <v>1</v>
      </c>
      <c r="J46" s="5">
        <f>COUNTIF(_xlfn.ANCHORARRAY($D46),"K")</f>
        <v>0</v>
      </c>
      <c r="K46" s="5">
        <f>COUNTIF(_xlfn.ANCHORARRAY($D46),"Q")</f>
        <v>0</v>
      </c>
      <c r="L46" s="5">
        <f>COUNTIF(_xlfn.ANCHORARRAY($D46),"J")</f>
        <v>0</v>
      </c>
      <c r="M46" s="5">
        <f>COUNTIF(_xlfn.ANCHORARRAY($D46),"T")</f>
        <v>0</v>
      </c>
      <c r="N46" s="5">
        <f>COUNTIF(_xlfn.ANCHORARRAY($D46),"9")</f>
        <v>0</v>
      </c>
      <c r="O46" s="5">
        <f>COUNTIF(_xlfn.ANCHORARRAY($D46),"8")</f>
        <v>0</v>
      </c>
      <c r="P46" s="5">
        <f>COUNTIF(_xlfn.ANCHORARRAY($D46),"7")</f>
        <v>1</v>
      </c>
      <c r="Q46" s="5">
        <f>COUNTIF(_xlfn.ANCHORARRAY($D46),"6")</f>
        <v>1</v>
      </c>
      <c r="R46" s="5">
        <f>COUNTIF(_xlfn.ANCHORARRAY($D46),"5")</f>
        <v>0</v>
      </c>
      <c r="S46" s="5">
        <f>COUNTIF(_xlfn.ANCHORARRAY($D46),"4")</f>
        <v>1</v>
      </c>
      <c r="T46" s="5">
        <f>COUNTIF(_xlfn.ANCHORARRAY($D46),"3")</f>
        <v>1</v>
      </c>
      <c r="U46" s="5">
        <f>COUNTIF(_xlfn.ANCHORARRAY($D46),"2")</f>
        <v>0</v>
      </c>
      <c r="V46" s="6">
        <f>I46 + IF($L46=0, 0,
                IF(I46=MAX($I46:$K46,$M46:$U46), L46,
                      0))</f>
        <v>1</v>
      </c>
      <c r="W46" s="6">
        <f>J46 + IF($L46=0, 0,
                  IF(J46=MAX($I46:$K46,$M46:$U46), IF(OR(J46=4,J46=3), L46,
                                                                                     IF(J46=2, IF(I46&lt;2, L46, 0),
                                                                                            IF(J46=1, IF(I46=0, L46, 0)))),
                         0))</f>
        <v>0</v>
      </c>
      <c r="X46" s="6">
        <f>K46 + IF($L46=0, 0,
                  IF(K46=MAX($I46:$K46,$M46:$U46), IF(OR(K46=4,K46=3), L46,
                                                                                      IF(K46=2, IF(MAX(I46:J46)&lt;2, L46,  0),
                                                                                            IF(K46=1, IF(MAX(I46:J46)=0, L46, 0),
                                                                                                  0))),
                          0))</f>
        <v>0</v>
      </c>
      <c r="Y46" s="6">
        <f>M46 + IF($L46=0, 0,
                    IF(M46=MAX($I46:$K46,$M46:$U46), IF(OR(M46=4,M46=3), L46,
                                                                                          IF(M46=2, IF(MAX($I46:$K46)&lt;2, L46, 0),
                                                                                                IF(M46=1, IF(MAX($I46:$K46)=0, L46, 0),
                                                                                                       0))),
                             0))</f>
        <v>0</v>
      </c>
      <c r="Z46" s="6">
        <f>N46 + IF($L46=0, 0,
                   IF(N46=MAX($I46:$K46,$M46:$U46), IF(OR(N46=4,N46=3), $L46,
                                                                                        IF(N46=2, IF(MAX($I46:$K46,$M46:M46)&lt;2, $L46, 0),
                                                                                               IF(N46=1, IF(MAX($I46:$K46,$M46:M46)=0, $L46,  0),
                                                                                                      0))),
                          0))</f>
        <v>0</v>
      </c>
      <c r="AA46" s="6">
        <f>O46 + IF($L46=0, 0,
                   IF(O46=MAX($I46:$K46,$M46:$U46), IF(OR(O46=4,O46=3), $L46,
                                                                                        IF(O46=2, IF(MAX($I46:$K46,$M46:N46)&lt;2, $L46, 0),
                                                                                               IF(O46=1, IF(MAX($I46:$K46,$M46:N46)=0, $L46,  0),
                                                                                                      0))),
                          0))</f>
        <v>0</v>
      </c>
      <c r="AB46" s="6">
        <f>P46 + IF($L46=0, 0,
                   IF(P46=MAX($I46:$K46,$M46:$U46), IF(OR(P46=4,P46=3), $L46,
                                                                                        IF(P46=2, IF(MAX($I46:$K46,$M46:O46)&lt;2, $L46, 0),
                                                                                               IF(P46=1, IF(MAX($I46:$K46,$M46:O46)=0, $L46,  0),
                                                                                                      0))),
                          0))</f>
        <v>1</v>
      </c>
      <c r="AC46" s="6">
        <f>Q46 + IF($L46=0, 0,
                   IF(Q46=MAX($I46:$K46,$M46:$U46), IF(OR(Q46=4,Q46=3), $L46,
                                                                                        IF(Q46=2, IF(MAX($I46:$K46,$M46:P46)&lt;2, $L46, 0),
                                                                                               IF(Q46=1, IF(MAX($I46:$K46,$M46:P46)=0, $L46,  0),
                                                                                                      0))),
                          0))</f>
        <v>1</v>
      </c>
      <c r="AD46" s="6">
        <f>R46 + IF($L46=0, 0,
                   IF(R46=MAX($I46:$K46,$M46:$U46), IF(OR(R46=4,R46=3), $L46,
                                                                                        IF(R46=2, IF(MAX($I46:$K46,$M46:Q46)&lt;2, $L46, 0),
                                                                                               IF(R46=1, IF(MAX($I46:$K46,$M46:Q46)=0, $L46,  0),
                                                                                                      0))),
                          0))</f>
        <v>0</v>
      </c>
      <c r="AE46" s="6">
        <f>S46 + IF($L46=0, 0,
                   IF(S46=MAX($I46:$K46,$M46:$U46), IF(OR(S46=4,S46=3), $L46,
                                                                                        IF(S46=2, IF(MAX($I46:$K46,$M46:R46)&lt;2, $L46, 0),
                                                                                               IF(S46=1, IF(MAX($I46:$K46,$M46:R46)=0, $L46,  0),
                                                                                                      0))),
                          0))</f>
        <v>1</v>
      </c>
      <c r="AF46" s="6">
        <f>T46 + IF($L46=0, 0,
                   IF(T46=MAX($I46:$K46,$M46:$U46), IF(OR(T46=4,T46=3), $L46,
                                                                                        IF(T46=2, IF(MAX($I46:$K46,$M46:S46)&lt;2, $L46, 0),
                                                                                               IF(T46=1, IF(MAX($I46:$K46,$M46:S46)=0, $L46,  0),
                                                                                                      0))),
                          0))</f>
        <v>1</v>
      </c>
      <c r="AG46" s="6">
        <f>U46 + IF($L46=0, 0,
                   IF(U46=MAX($I46:$K46,$M46:$U46), IF(OR(U46=4,U46=3), $L46,
                                                                                        IF(U46=2, IF(MAX($I46:$K46,$M46:T46)&lt;2, $L46, 0),
                                                                                               IF(U46=1, IF(MAX($I46:$K46,$M46:T46)=0, $L46,  0),
                                                                                                      0))),
                          0))</f>
        <v>0</v>
      </c>
      <c r="AH46" s="8">
        <f>COUNTIF($V46:$AG46,5)</f>
        <v>0</v>
      </c>
      <c r="AI46" s="8">
        <f>COUNTIF($V46:$AG46,4)</f>
        <v>0</v>
      </c>
      <c r="AJ46" s="8">
        <f>COUNTIFS($V46:$AG46,3,$V46:$AG46,2)</f>
        <v>0</v>
      </c>
      <c r="AK46" s="8">
        <f>IF(AJ46=0,COUNTIF($V46:$AG46,3),0)</f>
        <v>0</v>
      </c>
      <c r="AL46" s="8">
        <f>IF(AJ46=0,COUNTIF($V46:$AG46,2),0)</f>
        <v>0</v>
      </c>
      <c r="AM46" s="8">
        <f>COUNTIF($V46:$AG46,1)</f>
        <v>5</v>
      </c>
      <c r="AN46">
        <v>46</v>
      </c>
      <c r="AO46">
        <f t="shared" si="0"/>
        <v>44528</v>
      </c>
    </row>
    <row r="47" spans="1:41">
      <c r="A47" s="3" t="s">
        <v>549</v>
      </c>
      <c r="B47" s="2" t="str" cm="1">
        <f t="array" ref="B47:C47">_xlfn.TEXTSPLIT(A47," ")</f>
        <v>64875</v>
      </c>
      <c r="C47" s="2" t="str">
        <v>404</v>
      </c>
      <c r="D47" s="4" t="str" cm="1">
        <f t="array" ref="D47:H47">MID(B47,_xlfn.SEQUENCE(1,LEN(B47)),1)</f>
        <v>6</v>
      </c>
      <c r="E47" s="4" t="str">
        <v>4</v>
      </c>
      <c r="F47" s="4" t="str">
        <v>8</v>
      </c>
      <c r="G47" s="4" t="str">
        <v>7</v>
      </c>
      <c r="H47" s="4" t="str">
        <v>5</v>
      </c>
      <c r="I47" s="5">
        <f>COUNTIF(_xlfn.ANCHORARRAY($D47),"A")</f>
        <v>0</v>
      </c>
      <c r="J47" s="5">
        <f>COUNTIF(_xlfn.ANCHORARRAY($D47),"K")</f>
        <v>0</v>
      </c>
      <c r="K47" s="5">
        <f>COUNTIF(_xlfn.ANCHORARRAY($D47),"Q")</f>
        <v>0</v>
      </c>
      <c r="L47" s="5">
        <f>COUNTIF(_xlfn.ANCHORARRAY($D47),"J")</f>
        <v>0</v>
      </c>
      <c r="M47" s="5">
        <f>COUNTIF(_xlfn.ANCHORARRAY($D47),"T")</f>
        <v>0</v>
      </c>
      <c r="N47" s="5">
        <f>COUNTIF(_xlfn.ANCHORARRAY($D47),"9")</f>
        <v>0</v>
      </c>
      <c r="O47" s="5">
        <f>COUNTIF(_xlfn.ANCHORARRAY($D47),"8")</f>
        <v>1</v>
      </c>
      <c r="P47" s="5">
        <f>COUNTIF(_xlfn.ANCHORARRAY($D47),"7")</f>
        <v>1</v>
      </c>
      <c r="Q47" s="5">
        <f>COUNTIF(_xlfn.ANCHORARRAY($D47),"6")</f>
        <v>1</v>
      </c>
      <c r="R47" s="5">
        <f>COUNTIF(_xlfn.ANCHORARRAY($D47),"5")</f>
        <v>1</v>
      </c>
      <c r="S47" s="5">
        <f>COUNTIF(_xlfn.ANCHORARRAY($D47),"4")</f>
        <v>1</v>
      </c>
      <c r="T47" s="5">
        <f>COUNTIF(_xlfn.ANCHORARRAY($D47),"3")</f>
        <v>0</v>
      </c>
      <c r="U47" s="5">
        <f>COUNTIF(_xlfn.ANCHORARRAY($D47),"2")</f>
        <v>0</v>
      </c>
      <c r="V47" s="6">
        <f>I47 + IF($L47=0, 0,
                IF(I47=MAX($I47:$K47,$M47:$U47), L47,
                      0))</f>
        <v>0</v>
      </c>
      <c r="W47" s="6">
        <f>J47 + IF($L47=0, 0,
                  IF(J47=MAX($I47:$K47,$M47:$U47), IF(OR(J47=4,J47=3), L47,
                                                                                     IF(J47=2, IF(I47&lt;2, L47, 0),
                                                                                            IF(J47=1, IF(I47=0, L47, 0)))),
                         0))</f>
        <v>0</v>
      </c>
      <c r="X47" s="6">
        <f>K47 + IF($L47=0, 0,
                  IF(K47=MAX($I47:$K47,$M47:$U47), IF(OR(K47=4,K47=3), L47,
                                                                                      IF(K47=2, IF(MAX(I47:J47)&lt;2, L47,  0),
                                                                                            IF(K47=1, IF(MAX(I47:J47)=0, L47, 0),
                                                                                                  0))),
                          0))</f>
        <v>0</v>
      </c>
      <c r="Y47" s="6">
        <f>M47 + IF($L47=0, 0,
                    IF(M47=MAX($I47:$K47,$M47:$U47), IF(OR(M47=4,M47=3), L47,
                                                                                          IF(M47=2, IF(MAX($I47:$K47)&lt;2, L47, 0),
                                                                                                IF(M47=1, IF(MAX($I47:$K47)=0, L47, 0),
                                                                                                       0))),
                             0))</f>
        <v>0</v>
      </c>
      <c r="Z47" s="6">
        <f>N47 + IF($L47=0, 0,
                   IF(N47=MAX($I47:$K47,$M47:$U47), IF(OR(N47=4,N47=3), $L47,
                                                                                        IF(N47=2, IF(MAX($I47:$K47,$M47:M47)&lt;2, $L47, 0),
                                                                                               IF(N47=1, IF(MAX($I47:$K47,$M47:M47)=0, $L47,  0),
                                                                                                      0))),
                          0))</f>
        <v>0</v>
      </c>
      <c r="AA47" s="6">
        <f>O47 + IF($L47=0, 0,
                   IF(O47=MAX($I47:$K47,$M47:$U47), IF(OR(O47=4,O47=3), $L47,
                                                                                        IF(O47=2, IF(MAX($I47:$K47,$M47:N47)&lt;2, $L47, 0),
                                                                                               IF(O47=1, IF(MAX($I47:$K47,$M47:N47)=0, $L47,  0),
                                                                                                      0))),
                          0))</f>
        <v>1</v>
      </c>
      <c r="AB47" s="6">
        <f>P47 + IF($L47=0, 0,
                   IF(P47=MAX($I47:$K47,$M47:$U47), IF(OR(P47=4,P47=3), $L47,
                                                                                        IF(P47=2, IF(MAX($I47:$K47,$M47:O47)&lt;2, $L47, 0),
                                                                                               IF(P47=1, IF(MAX($I47:$K47,$M47:O47)=0, $L47,  0),
                                                                                                      0))),
                          0))</f>
        <v>1</v>
      </c>
      <c r="AC47" s="6">
        <f>Q47 + IF($L47=0, 0,
                   IF(Q47=MAX($I47:$K47,$M47:$U47), IF(OR(Q47=4,Q47=3), $L47,
                                                                                        IF(Q47=2, IF(MAX($I47:$K47,$M47:P47)&lt;2, $L47, 0),
                                                                                               IF(Q47=1, IF(MAX($I47:$K47,$M47:P47)=0, $L47,  0),
                                                                                                      0))),
                          0))</f>
        <v>1</v>
      </c>
      <c r="AD47" s="6">
        <f>R47 + IF($L47=0, 0,
                   IF(R47=MAX($I47:$K47,$M47:$U47), IF(OR(R47=4,R47=3), $L47,
                                                                                        IF(R47=2, IF(MAX($I47:$K47,$M47:Q47)&lt;2, $L47, 0),
                                                                                               IF(R47=1, IF(MAX($I47:$K47,$M47:Q47)=0, $L47,  0),
                                                                                                      0))),
                          0))</f>
        <v>1</v>
      </c>
      <c r="AE47" s="6">
        <f>S47 + IF($L47=0, 0,
                   IF(S47=MAX($I47:$K47,$M47:$U47), IF(OR(S47=4,S47=3), $L47,
                                                                                        IF(S47=2, IF(MAX($I47:$K47,$M47:R47)&lt;2, $L47, 0),
                                                                                               IF(S47=1, IF(MAX($I47:$K47,$M47:R47)=0, $L47,  0),
                                                                                                      0))),
                          0))</f>
        <v>1</v>
      </c>
      <c r="AF47" s="6">
        <f>T47 + IF($L47=0, 0,
                   IF(T47=MAX($I47:$K47,$M47:$U47), IF(OR(T47=4,T47=3), $L47,
                                                                                        IF(T47=2, IF(MAX($I47:$K47,$M47:S47)&lt;2, $L47, 0),
                                                                                               IF(T47=1, IF(MAX($I47:$K47,$M47:S47)=0, $L47,  0),
                                                                                                      0))),
                          0))</f>
        <v>0</v>
      </c>
      <c r="AG47" s="6">
        <f>U47 + IF($L47=0, 0,
                   IF(U47=MAX($I47:$K47,$M47:$U47), IF(OR(U47=4,U47=3), $L47,
                                                                                        IF(U47=2, IF(MAX($I47:$K47,$M47:T47)&lt;2, $L47, 0),
                                                                                               IF(U47=1, IF(MAX($I47:$K47,$M47:T47)=0, $L47,  0),
                                                                                                      0))),
                          0))</f>
        <v>0</v>
      </c>
      <c r="AH47" s="8">
        <f>COUNTIF($V47:$AG47,5)</f>
        <v>0</v>
      </c>
      <c r="AI47" s="8">
        <f>COUNTIF($V47:$AG47,4)</f>
        <v>0</v>
      </c>
      <c r="AJ47" s="8">
        <f>COUNTIFS($V47:$AG47,3,$V47:$AG47,2)</f>
        <v>0</v>
      </c>
      <c r="AK47" s="8">
        <f>IF(AJ47=0,COUNTIF($V47:$AG47,3),0)</f>
        <v>0</v>
      </c>
      <c r="AL47" s="8">
        <f>IF(AJ47=0,COUNTIF($V47:$AG47,2),0)</f>
        <v>0</v>
      </c>
      <c r="AM47" s="8">
        <f>COUNTIF($V47:$AG47,1)</f>
        <v>5</v>
      </c>
      <c r="AN47">
        <v>47</v>
      </c>
      <c r="AO47">
        <f t="shared" si="0"/>
        <v>18988</v>
      </c>
    </row>
    <row r="48" spans="1:41">
      <c r="A48" s="3" t="s">
        <v>217</v>
      </c>
      <c r="B48" s="2" t="str" cm="1">
        <f t="array" ref="B48:C48">_xlfn.TEXTSPLIT(A48," ")</f>
        <v>64Q73</v>
      </c>
      <c r="C48" s="2" t="str">
        <v>688</v>
      </c>
      <c r="D48" s="4" t="str" cm="1">
        <f t="array" ref="D48:H48">MID(B48,_xlfn.SEQUENCE(1,LEN(B48)),1)</f>
        <v>6</v>
      </c>
      <c r="E48" s="4" t="str">
        <v>4</v>
      </c>
      <c r="F48" s="4" t="str">
        <v>Q</v>
      </c>
      <c r="G48" s="4" t="str">
        <v>7</v>
      </c>
      <c r="H48" s="4" t="str">
        <v>3</v>
      </c>
      <c r="I48" s="5">
        <f>COUNTIF(_xlfn.ANCHORARRAY($D48),"A")</f>
        <v>0</v>
      </c>
      <c r="J48" s="5">
        <f>COUNTIF(_xlfn.ANCHORARRAY($D48),"K")</f>
        <v>0</v>
      </c>
      <c r="K48" s="5">
        <f>COUNTIF(_xlfn.ANCHORARRAY($D48),"Q")</f>
        <v>1</v>
      </c>
      <c r="L48" s="5">
        <f>COUNTIF(_xlfn.ANCHORARRAY($D48),"J")</f>
        <v>0</v>
      </c>
      <c r="M48" s="5">
        <f>COUNTIF(_xlfn.ANCHORARRAY($D48),"T")</f>
        <v>0</v>
      </c>
      <c r="N48" s="5">
        <f>COUNTIF(_xlfn.ANCHORARRAY($D48),"9")</f>
        <v>0</v>
      </c>
      <c r="O48" s="5">
        <f>COUNTIF(_xlfn.ANCHORARRAY($D48),"8")</f>
        <v>0</v>
      </c>
      <c r="P48" s="5">
        <f>COUNTIF(_xlfn.ANCHORARRAY($D48),"7")</f>
        <v>1</v>
      </c>
      <c r="Q48" s="5">
        <f>COUNTIF(_xlfn.ANCHORARRAY($D48),"6")</f>
        <v>1</v>
      </c>
      <c r="R48" s="5">
        <f>COUNTIF(_xlfn.ANCHORARRAY($D48),"5")</f>
        <v>0</v>
      </c>
      <c r="S48" s="5">
        <f>COUNTIF(_xlfn.ANCHORARRAY($D48),"4")</f>
        <v>1</v>
      </c>
      <c r="T48" s="5">
        <f>COUNTIF(_xlfn.ANCHORARRAY($D48),"3")</f>
        <v>1</v>
      </c>
      <c r="U48" s="5">
        <f>COUNTIF(_xlfn.ANCHORARRAY($D48),"2")</f>
        <v>0</v>
      </c>
      <c r="V48" s="6">
        <f>I48 + IF($L48=0, 0,
                IF(I48=MAX($I48:$K48,$M48:$U48), L48,
                      0))</f>
        <v>0</v>
      </c>
      <c r="W48" s="6">
        <f>J48 + IF($L48=0, 0,
                  IF(J48=MAX($I48:$K48,$M48:$U48), IF(OR(J48=4,J48=3), L48,
                                                                                     IF(J48=2, IF(I48&lt;2, L48, 0),
                                                                                            IF(J48=1, IF(I48=0, L48, 0)))),
                         0))</f>
        <v>0</v>
      </c>
      <c r="X48" s="6">
        <f>K48 + IF($L48=0, 0,
                  IF(K48=MAX($I48:$K48,$M48:$U48), IF(OR(K48=4,K48=3), L48,
                                                                                      IF(K48=2, IF(MAX(I48:J48)&lt;2, L48,  0),
                                                                                            IF(K48=1, IF(MAX(I48:J48)=0, L48, 0),
                                                                                                  0))),
                          0))</f>
        <v>1</v>
      </c>
      <c r="Y48" s="6">
        <f>M48 + IF($L48=0, 0,
                    IF(M48=MAX($I48:$K48,$M48:$U48), IF(OR(M48=4,M48=3), L48,
                                                                                          IF(M48=2, IF(MAX($I48:$K48)&lt;2, L48, 0),
                                                                                                IF(M48=1, IF(MAX($I48:$K48)=0, L48, 0),
                                                                                                       0))),
                             0))</f>
        <v>0</v>
      </c>
      <c r="Z48" s="6">
        <f>N48 + IF($L48=0, 0,
                   IF(N48=MAX($I48:$K48,$M48:$U48), IF(OR(N48=4,N48=3), $L48,
                                                                                        IF(N48=2, IF(MAX($I48:$K48,$M48:M48)&lt;2, $L48, 0),
                                                                                               IF(N48=1, IF(MAX($I48:$K48,$M48:M48)=0, $L48,  0),
                                                                                                      0))),
                          0))</f>
        <v>0</v>
      </c>
      <c r="AA48" s="6">
        <f>O48 + IF($L48=0, 0,
                   IF(O48=MAX($I48:$K48,$M48:$U48), IF(OR(O48=4,O48=3), $L48,
                                                                                        IF(O48=2, IF(MAX($I48:$K48,$M48:N48)&lt;2, $L48, 0),
                                                                                               IF(O48=1, IF(MAX($I48:$K48,$M48:N48)=0, $L48,  0),
                                                                                                      0))),
                          0))</f>
        <v>0</v>
      </c>
      <c r="AB48" s="6">
        <f>P48 + IF($L48=0, 0,
                   IF(P48=MAX($I48:$K48,$M48:$U48), IF(OR(P48=4,P48=3), $L48,
                                                                                        IF(P48=2, IF(MAX($I48:$K48,$M48:O48)&lt;2, $L48, 0),
                                                                                               IF(P48=1, IF(MAX($I48:$K48,$M48:O48)=0, $L48,  0),
                                                                                                      0))),
                          0))</f>
        <v>1</v>
      </c>
      <c r="AC48" s="6">
        <f>Q48 + IF($L48=0, 0,
                   IF(Q48=MAX($I48:$K48,$M48:$U48), IF(OR(Q48=4,Q48=3), $L48,
                                                                                        IF(Q48=2, IF(MAX($I48:$K48,$M48:P48)&lt;2, $L48, 0),
                                                                                               IF(Q48=1, IF(MAX($I48:$K48,$M48:P48)=0, $L48,  0),
                                                                                                      0))),
                          0))</f>
        <v>1</v>
      </c>
      <c r="AD48" s="6">
        <f>R48 + IF($L48=0, 0,
                   IF(R48=MAX($I48:$K48,$M48:$U48), IF(OR(R48=4,R48=3), $L48,
                                                                                        IF(R48=2, IF(MAX($I48:$K48,$M48:Q48)&lt;2, $L48, 0),
                                                                                               IF(R48=1, IF(MAX($I48:$K48,$M48:Q48)=0, $L48,  0),
                                                                                                      0))),
                          0))</f>
        <v>0</v>
      </c>
      <c r="AE48" s="6">
        <f>S48 + IF($L48=0, 0,
                   IF(S48=MAX($I48:$K48,$M48:$U48), IF(OR(S48=4,S48=3), $L48,
                                                                                        IF(S48=2, IF(MAX($I48:$K48,$M48:R48)&lt;2, $L48, 0),
                                                                                               IF(S48=1, IF(MAX($I48:$K48,$M48:R48)=0, $L48,  0),
                                                                                                      0))),
                          0))</f>
        <v>1</v>
      </c>
      <c r="AF48" s="6">
        <f>T48 + IF($L48=0, 0,
                   IF(T48=MAX($I48:$K48,$M48:$U48), IF(OR(T48=4,T48=3), $L48,
                                                                                        IF(T48=2, IF(MAX($I48:$K48,$M48:S48)&lt;2, $L48, 0),
                                                                                               IF(T48=1, IF(MAX($I48:$K48,$M48:S48)=0, $L48,  0),
                                                                                                      0))),
                          0))</f>
        <v>1</v>
      </c>
      <c r="AG48" s="6">
        <f>U48 + IF($L48=0, 0,
                   IF(U48=MAX($I48:$K48,$M48:$U48), IF(OR(U48=4,U48=3), $L48,
                                                                                        IF(U48=2, IF(MAX($I48:$K48,$M48:T48)&lt;2, $L48, 0),
                                                                                               IF(U48=1, IF(MAX($I48:$K48,$M48:T48)=0, $L48,  0),
                                                                                                      0))),
                          0))</f>
        <v>0</v>
      </c>
      <c r="AH48" s="8">
        <f>COUNTIF($V48:$AG48,5)</f>
        <v>0</v>
      </c>
      <c r="AI48" s="8">
        <f>COUNTIF($V48:$AG48,4)</f>
        <v>0</v>
      </c>
      <c r="AJ48" s="8">
        <f>COUNTIFS($V48:$AG48,3,$V48:$AG48,2)</f>
        <v>0</v>
      </c>
      <c r="AK48" s="8">
        <f>IF(AJ48=0,COUNTIF($V48:$AG48,3),0)</f>
        <v>0</v>
      </c>
      <c r="AL48" s="8">
        <f>IF(AJ48=0,COUNTIF($V48:$AG48,2),0)</f>
        <v>0</v>
      </c>
      <c r="AM48" s="8">
        <f>COUNTIF($V48:$AG48,1)</f>
        <v>5</v>
      </c>
      <c r="AN48">
        <v>48</v>
      </c>
      <c r="AO48">
        <f t="shared" si="0"/>
        <v>33024</v>
      </c>
    </row>
    <row r="49" spans="1:41">
      <c r="A49" s="3" t="s">
        <v>730</v>
      </c>
      <c r="B49" s="2" t="str" cm="1">
        <f t="array" ref="B49:C49">_xlfn.TEXTSPLIT(A49," ")</f>
        <v>64A75</v>
      </c>
      <c r="C49" s="2" t="str">
        <v>658</v>
      </c>
      <c r="D49" s="4" t="str" cm="1">
        <f t="array" ref="D49:H49">MID(B49,_xlfn.SEQUENCE(1,LEN(B49)),1)</f>
        <v>6</v>
      </c>
      <c r="E49" s="4" t="str">
        <v>4</v>
      </c>
      <c r="F49" s="4" t="str">
        <v>A</v>
      </c>
      <c r="G49" s="4" t="str">
        <v>7</v>
      </c>
      <c r="H49" s="4" t="str">
        <v>5</v>
      </c>
      <c r="I49" s="5">
        <f>COUNTIF(_xlfn.ANCHORARRAY($D49),"A")</f>
        <v>1</v>
      </c>
      <c r="J49" s="5">
        <f>COUNTIF(_xlfn.ANCHORARRAY($D49),"K")</f>
        <v>0</v>
      </c>
      <c r="K49" s="5">
        <f>COUNTIF(_xlfn.ANCHORARRAY($D49),"Q")</f>
        <v>0</v>
      </c>
      <c r="L49" s="5">
        <f>COUNTIF(_xlfn.ANCHORARRAY($D49),"J")</f>
        <v>0</v>
      </c>
      <c r="M49" s="5">
        <f>COUNTIF(_xlfn.ANCHORARRAY($D49),"T")</f>
        <v>0</v>
      </c>
      <c r="N49" s="5">
        <f>COUNTIF(_xlfn.ANCHORARRAY($D49),"9")</f>
        <v>0</v>
      </c>
      <c r="O49" s="5">
        <f>COUNTIF(_xlfn.ANCHORARRAY($D49),"8")</f>
        <v>0</v>
      </c>
      <c r="P49" s="5">
        <f>COUNTIF(_xlfn.ANCHORARRAY($D49),"7")</f>
        <v>1</v>
      </c>
      <c r="Q49" s="5">
        <f>COUNTIF(_xlfn.ANCHORARRAY($D49),"6")</f>
        <v>1</v>
      </c>
      <c r="R49" s="5">
        <f>COUNTIF(_xlfn.ANCHORARRAY($D49),"5")</f>
        <v>1</v>
      </c>
      <c r="S49" s="5">
        <f>COUNTIF(_xlfn.ANCHORARRAY($D49),"4")</f>
        <v>1</v>
      </c>
      <c r="T49" s="5">
        <f>COUNTIF(_xlfn.ANCHORARRAY($D49),"3")</f>
        <v>0</v>
      </c>
      <c r="U49" s="5">
        <f>COUNTIF(_xlfn.ANCHORARRAY($D49),"2")</f>
        <v>0</v>
      </c>
      <c r="V49" s="6">
        <f>I49 + IF($L49=0, 0,
                IF(I49=MAX($I49:$K49,$M49:$U49), L49,
                      0))</f>
        <v>1</v>
      </c>
      <c r="W49" s="6">
        <f>J49 + IF($L49=0, 0,
                  IF(J49=MAX($I49:$K49,$M49:$U49), IF(OR(J49=4,J49=3), L49,
                                                                                     IF(J49=2, IF(I49&lt;2, L49, 0),
                                                                                            IF(J49=1, IF(I49=0, L49, 0)))),
                         0))</f>
        <v>0</v>
      </c>
      <c r="X49" s="6">
        <f>K49 + IF($L49=0, 0,
                  IF(K49=MAX($I49:$K49,$M49:$U49), IF(OR(K49=4,K49=3), L49,
                                                                                      IF(K49=2, IF(MAX(I49:J49)&lt;2, L49,  0),
                                                                                            IF(K49=1, IF(MAX(I49:J49)=0, L49, 0),
                                                                                                  0))),
                          0))</f>
        <v>0</v>
      </c>
      <c r="Y49" s="6">
        <f>M49 + IF($L49=0, 0,
                    IF(M49=MAX($I49:$K49,$M49:$U49), IF(OR(M49=4,M49=3), L49,
                                                                                          IF(M49=2, IF(MAX($I49:$K49)&lt;2, L49, 0),
                                                                                                IF(M49=1, IF(MAX($I49:$K49)=0, L49, 0),
                                                                                                       0))),
                             0))</f>
        <v>0</v>
      </c>
      <c r="Z49" s="6">
        <f>N49 + IF($L49=0, 0,
                   IF(N49=MAX($I49:$K49,$M49:$U49), IF(OR(N49=4,N49=3), $L49,
                                                                                        IF(N49=2, IF(MAX($I49:$K49,$M49:M49)&lt;2, $L49, 0),
                                                                                               IF(N49=1, IF(MAX($I49:$K49,$M49:M49)=0, $L49,  0),
                                                                                                      0))),
                          0))</f>
        <v>0</v>
      </c>
      <c r="AA49" s="6">
        <f>O49 + IF($L49=0, 0,
                   IF(O49=MAX($I49:$K49,$M49:$U49), IF(OR(O49=4,O49=3), $L49,
                                                                                        IF(O49=2, IF(MAX($I49:$K49,$M49:N49)&lt;2, $L49, 0),
                                                                                               IF(O49=1, IF(MAX($I49:$K49,$M49:N49)=0, $L49,  0),
                                                                                                      0))),
                          0))</f>
        <v>0</v>
      </c>
      <c r="AB49" s="6">
        <f>P49 + IF($L49=0, 0,
                   IF(P49=MAX($I49:$K49,$M49:$U49), IF(OR(P49=4,P49=3), $L49,
                                                                                        IF(P49=2, IF(MAX($I49:$K49,$M49:O49)&lt;2, $L49, 0),
                                                                                               IF(P49=1, IF(MAX($I49:$K49,$M49:O49)=0, $L49,  0),
                                                                                                      0))),
                          0))</f>
        <v>1</v>
      </c>
      <c r="AC49" s="6">
        <f>Q49 + IF($L49=0, 0,
                   IF(Q49=MAX($I49:$K49,$M49:$U49), IF(OR(Q49=4,Q49=3), $L49,
                                                                                        IF(Q49=2, IF(MAX($I49:$K49,$M49:P49)&lt;2, $L49, 0),
                                                                                               IF(Q49=1, IF(MAX($I49:$K49,$M49:P49)=0, $L49,  0),
                                                                                                      0))),
                          0))</f>
        <v>1</v>
      </c>
      <c r="AD49" s="6">
        <f>R49 + IF($L49=0, 0,
                   IF(R49=MAX($I49:$K49,$M49:$U49), IF(OR(R49=4,R49=3), $L49,
                                                                                        IF(R49=2, IF(MAX($I49:$K49,$M49:Q49)&lt;2, $L49, 0),
                                                                                               IF(R49=1, IF(MAX($I49:$K49,$M49:Q49)=0, $L49,  0),
                                                                                                      0))),
                          0))</f>
        <v>1</v>
      </c>
      <c r="AE49" s="6">
        <f>S49 + IF($L49=0, 0,
                   IF(S49=MAX($I49:$K49,$M49:$U49), IF(OR(S49=4,S49=3), $L49,
                                                                                        IF(S49=2, IF(MAX($I49:$K49,$M49:R49)&lt;2, $L49, 0),
                                                                                               IF(S49=1, IF(MAX($I49:$K49,$M49:R49)=0, $L49,  0),
                                                                                                      0))),
                          0))</f>
        <v>1</v>
      </c>
      <c r="AF49" s="6">
        <f>T49 + IF($L49=0, 0,
                   IF(T49=MAX($I49:$K49,$M49:$U49), IF(OR(T49=4,T49=3), $L49,
                                                                                        IF(T49=2, IF(MAX($I49:$K49,$M49:S49)&lt;2, $L49, 0),
                                                                                               IF(T49=1, IF(MAX($I49:$K49,$M49:S49)=0, $L49,  0),
                                                                                                      0))),
                          0))</f>
        <v>0</v>
      </c>
      <c r="AG49" s="6">
        <f>U49 + IF($L49=0, 0,
                   IF(U49=MAX($I49:$K49,$M49:$U49), IF(OR(U49=4,U49=3), $L49,
                                                                                        IF(U49=2, IF(MAX($I49:$K49,$M49:T49)&lt;2, $L49, 0),
                                                                                               IF(U49=1, IF(MAX($I49:$K49,$M49:T49)=0, $L49,  0),
                                                                                                      0))),
                          0))</f>
        <v>0</v>
      </c>
      <c r="AH49" s="8">
        <f>COUNTIF($V49:$AG49,5)</f>
        <v>0</v>
      </c>
      <c r="AI49" s="8">
        <f>COUNTIF($V49:$AG49,4)</f>
        <v>0</v>
      </c>
      <c r="AJ49" s="8">
        <f>COUNTIFS($V49:$AG49,3,$V49:$AG49,2)</f>
        <v>0</v>
      </c>
      <c r="AK49" s="8">
        <f>IF(AJ49=0,COUNTIF($V49:$AG49,3),0)</f>
        <v>0</v>
      </c>
      <c r="AL49" s="8">
        <f>IF(AJ49=0,COUNTIF($V49:$AG49,2),0)</f>
        <v>0</v>
      </c>
      <c r="AM49" s="8">
        <f>COUNTIF($V49:$AG49,1)</f>
        <v>5</v>
      </c>
      <c r="AN49">
        <v>49</v>
      </c>
      <c r="AO49">
        <f t="shared" si="0"/>
        <v>32242</v>
      </c>
    </row>
    <row r="50" spans="1:41">
      <c r="A50" s="3" t="s">
        <v>43</v>
      </c>
      <c r="B50" s="2" t="str" cm="1">
        <f t="array" ref="B50:C50">_xlfn.TEXTSPLIT(A50," ")</f>
        <v>65A3Q</v>
      </c>
      <c r="C50" s="2" t="str">
        <v>39</v>
      </c>
      <c r="D50" s="4" t="str" cm="1">
        <f t="array" ref="D50:H50">MID(B50,_xlfn.SEQUENCE(1,LEN(B50)),1)</f>
        <v>6</v>
      </c>
      <c r="E50" s="4" t="str">
        <v>5</v>
      </c>
      <c r="F50" s="4" t="str">
        <v>A</v>
      </c>
      <c r="G50" s="4" t="str">
        <v>3</v>
      </c>
      <c r="H50" s="4" t="str">
        <v>Q</v>
      </c>
      <c r="I50" s="5">
        <f>COUNTIF(_xlfn.ANCHORARRAY($D50),"A")</f>
        <v>1</v>
      </c>
      <c r="J50" s="5">
        <f>COUNTIF(_xlfn.ANCHORARRAY($D50),"K")</f>
        <v>0</v>
      </c>
      <c r="K50" s="5">
        <f>COUNTIF(_xlfn.ANCHORARRAY($D50),"Q")</f>
        <v>1</v>
      </c>
      <c r="L50" s="5">
        <f>COUNTIF(_xlfn.ANCHORARRAY($D50),"J")</f>
        <v>0</v>
      </c>
      <c r="M50" s="5">
        <f>COUNTIF(_xlfn.ANCHORARRAY($D50),"T")</f>
        <v>0</v>
      </c>
      <c r="N50" s="5">
        <f>COUNTIF(_xlfn.ANCHORARRAY($D50),"9")</f>
        <v>0</v>
      </c>
      <c r="O50" s="5">
        <f>COUNTIF(_xlfn.ANCHORARRAY($D50),"8")</f>
        <v>0</v>
      </c>
      <c r="P50" s="5">
        <f>COUNTIF(_xlfn.ANCHORARRAY($D50),"7")</f>
        <v>0</v>
      </c>
      <c r="Q50" s="5">
        <f>COUNTIF(_xlfn.ANCHORARRAY($D50),"6")</f>
        <v>1</v>
      </c>
      <c r="R50" s="5">
        <f>COUNTIF(_xlfn.ANCHORARRAY($D50),"5")</f>
        <v>1</v>
      </c>
      <c r="S50" s="5">
        <f>COUNTIF(_xlfn.ANCHORARRAY($D50),"4")</f>
        <v>0</v>
      </c>
      <c r="T50" s="5">
        <f>COUNTIF(_xlfn.ANCHORARRAY($D50),"3")</f>
        <v>1</v>
      </c>
      <c r="U50" s="5">
        <f>COUNTIF(_xlfn.ANCHORARRAY($D50),"2")</f>
        <v>0</v>
      </c>
      <c r="V50" s="6">
        <f>I50 + IF($L50=0, 0,
                IF(I50=MAX($I50:$K50,$M50:$U50), L50,
                      0))</f>
        <v>1</v>
      </c>
      <c r="W50" s="6">
        <f>J50 + IF($L50=0, 0,
                  IF(J50=MAX($I50:$K50,$M50:$U50), IF(OR(J50=4,J50=3), L50,
                                                                                     IF(J50=2, IF(I50&lt;2, L50, 0),
                                                                                            IF(J50=1, IF(I50=0, L50, 0)))),
                         0))</f>
        <v>0</v>
      </c>
      <c r="X50" s="6">
        <f>K50 + IF($L50=0, 0,
                  IF(K50=MAX($I50:$K50,$M50:$U50), IF(OR(K50=4,K50=3), L50,
                                                                                      IF(K50=2, IF(MAX(I50:J50)&lt;2, L50,  0),
                                                                                            IF(K50=1, IF(MAX(I50:J50)=0, L50, 0),
                                                                                                  0))),
                          0))</f>
        <v>1</v>
      </c>
      <c r="Y50" s="6">
        <f>M50 + IF($L50=0, 0,
                    IF(M50=MAX($I50:$K50,$M50:$U50), IF(OR(M50=4,M50=3), L50,
                                                                                          IF(M50=2, IF(MAX($I50:$K50)&lt;2, L50, 0),
                                                                                                IF(M50=1, IF(MAX($I50:$K50)=0, L50, 0),
                                                                                                       0))),
                             0))</f>
        <v>0</v>
      </c>
      <c r="Z50" s="6">
        <f>N50 + IF($L50=0, 0,
                   IF(N50=MAX($I50:$K50,$M50:$U50), IF(OR(N50=4,N50=3), $L50,
                                                                                        IF(N50=2, IF(MAX($I50:$K50,$M50:M50)&lt;2, $L50, 0),
                                                                                               IF(N50=1, IF(MAX($I50:$K50,$M50:M50)=0, $L50,  0),
                                                                                                      0))),
                          0))</f>
        <v>0</v>
      </c>
      <c r="AA50" s="6">
        <f>O50 + IF($L50=0, 0,
                   IF(O50=MAX($I50:$K50,$M50:$U50), IF(OR(O50=4,O50=3), $L50,
                                                                                        IF(O50=2, IF(MAX($I50:$K50,$M50:N50)&lt;2, $L50, 0),
                                                                                               IF(O50=1, IF(MAX($I50:$K50,$M50:N50)=0, $L50,  0),
                                                                                                      0))),
                          0))</f>
        <v>0</v>
      </c>
      <c r="AB50" s="6">
        <f>P50 + IF($L50=0, 0,
                   IF(P50=MAX($I50:$K50,$M50:$U50), IF(OR(P50=4,P50=3), $L50,
                                                                                        IF(P50=2, IF(MAX($I50:$K50,$M50:O50)&lt;2, $L50, 0),
                                                                                               IF(P50=1, IF(MAX($I50:$K50,$M50:O50)=0, $L50,  0),
                                                                                                      0))),
                          0))</f>
        <v>0</v>
      </c>
      <c r="AC50" s="6">
        <f>Q50 + IF($L50=0, 0,
                   IF(Q50=MAX($I50:$K50,$M50:$U50), IF(OR(Q50=4,Q50=3), $L50,
                                                                                        IF(Q50=2, IF(MAX($I50:$K50,$M50:P50)&lt;2, $L50, 0),
                                                                                               IF(Q50=1, IF(MAX($I50:$K50,$M50:P50)=0, $L50,  0),
                                                                                                      0))),
                          0))</f>
        <v>1</v>
      </c>
      <c r="AD50" s="6">
        <f>R50 + IF($L50=0, 0,
                   IF(R50=MAX($I50:$K50,$M50:$U50), IF(OR(R50=4,R50=3), $L50,
                                                                                        IF(R50=2, IF(MAX($I50:$K50,$M50:Q50)&lt;2, $L50, 0),
                                                                                               IF(R50=1, IF(MAX($I50:$K50,$M50:Q50)=0, $L50,  0),
                                                                                                      0))),
                          0))</f>
        <v>1</v>
      </c>
      <c r="AE50" s="6">
        <f>S50 + IF($L50=0, 0,
                   IF(S50=MAX($I50:$K50,$M50:$U50), IF(OR(S50=4,S50=3), $L50,
                                                                                        IF(S50=2, IF(MAX($I50:$K50,$M50:R50)&lt;2, $L50, 0),
                                                                                               IF(S50=1, IF(MAX($I50:$K50,$M50:R50)=0, $L50,  0),
                                                                                                      0))),
                          0))</f>
        <v>0</v>
      </c>
      <c r="AF50" s="6">
        <f>T50 + IF($L50=0, 0,
                   IF(T50=MAX($I50:$K50,$M50:$U50), IF(OR(T50=4,T50=3), $L50,
                                                                                        IF(T50=2, IF(MAX($I50:$K50,$M50:S50)&lt;2, $L50, 0),
                                                                                               IF(T50=1, IF(MAX($I50:$K50,$M50:S50)=0, $L50,  0),
                                                                                                      0))),
                          0))</f>
        <v>1</v>
      </c>
      <c r="AG50" s="6">
        <f>U50 + IF($L50=0, 0,
                   IF(U50=MAX($I50:$K50,$M50:$U50), IF(OR(U50=4,U50=3), $L50,
                                                                                        IF(U50=2, IF(MAX($I50:$K50,$M50:T50)&lt;2, $L50, 0),
                                                                                               IF(U50=1, IF(MAX($I50:$K50,$M50:T50)=0, $L50,  0),
                                                                                                      0))),
                          0))</f>
        <v>0</v>
      </c>
      <c r="AH50" s="8">
        <f>COUNTIF($V50:$AG50,5)</f>
        <v>0</v>
      </c>
      <c r="AI50" s="8">
        <f>COUNTIF($V50:$AG50,4)</f>
        <v>0</v>
      </c>
      <c r="AJ50" s="8">
        <f>COUNTIFS($V50:$AG50,3,$V50:$AG50,2)</f>
        <v>0</v>
      </c>
      <c r="AK50" s="8">
        <f>IF(AJ50=0,COUNTIF($V50:$AG50,3),0)</f>
        <v>0</v>
      </c>
      <c r="AL50" s="8">
        <f>IF(AJ50=0,COUNTIF($V50:$AG50,2),0)</f>
        <v>0</v>
      </c>
      <c r="AM50" s="8">
        <f>COUNTIF($V50:$AG50,1)</f>
        <v>5</v>
      </c>
      <c r="AN50">
        <v>50</v>
      </c>
      <c r="AO50">
        <f t="shared" si="0"/>
        <v>1950</v>
      </c>
    </row>
    <row r="51" spans="1:41">
      <c r="A51" s="3" t="s">
        <v>30</v>
      </c>
      <c r="B51" s="2" t="str" cm="1">
        <f t="array" ref="B51:C51">_xlfn.TEXTSPLIT(A51," ")</f>
        <v>692K7</v>
      </c>
      <c r="C51" s="2" t="str">
        <v>709</v>
      </c>
      <c r="D51" s="4" t="str" cm="1">
        <f t="array" ref="D51:H51">MID(B51,_xlfn.SEQUENCE(1,LEN(B51)),1)</f>
        <v>6</v>
      </c>
      <c r="E51" s="4" t="str">
        <v>9</v>
      </c>
      <c r="F51" s="4" t="str">
        <v>2</v>
      </c>
      <c r="G51" s="4" t="str">
        <v>K</v>
      </c>
      <c r="H51" s="4" t="str">
        <v>7</v>
      </c>
      <c r="I51" s="5">
        <f>COUNTIF(_xlfn.ANCHORARRAY($D51),"A")</f>
        <v>0</v>
      </c>
      <c r="J51" s="5">
        <f>COUNTIF(_xlfn.ANCHORARRAY($D51),"K")</f>
        <v>1</v>
      </c>
      <c r="K51" s="5">
        <f>COUNTIF(_xlfn.ANCHORARRAY($D51),"Q")</f>
        <v>0</v>
      </c>
      <c r="L51" s="5">
        <f>COUNTIF(_xlfn.ANCHORARRAY($D51),"J")</f>
        <v>0</v>
      </c>
      <c r="M51" s="5">
        <f>COUNTIF(_xlfn.ANCHORARRAY($D51),"T")</f>
        <v>0</v>
      </c>
      <c r="N51" s="5">
        <f>COUNTIF(_xlfn.ANCHORARRAY($D51),"9")</f>
        <v>1</v>
      </c>
      <c r="O51" s="5">
        <f>COUNTIF(_xlfn.ANCHORARRAY($D51),"8")</f>
        <v>0</v>
      </c>
      <c r="P51" s="5">
        <f>COUNTIF(_xlfn.ANCHORARRAY($D51),"7")</f>
        <v>1</v>
      </c>
      <c r="Q51" s="5">
        <f>COUNTIF(_xlfn.ANCHORARRAY($D51),"6")</f>
        <v>1</v>
      </c>
      <c r="R51" s="5">
        <f>COUNTIF(_xlfn.ANCHORARRAY($D51),"5")</f>
        <v>0</v>
      </c>
      <c r="S51" s="5">
        <f>COUNTIF(_xlfn.ANCHORARRAY($D51),"4")</f>
        <v>0</v>
      </c>
      <c r="T51" s="5">
        <f>COUNTIF(_xlfn.ANCHORARRAY($D51),"3")</f>
        <v>0</v>
      </c>
      <c r="U51" s="5">
        <f>COUNTIF(_xlfn.ANCHORARRAY($D51),"2")</f>
        <v>1</v>
      </c>
      <c r="V51" s="6">
        <f>I51 + IF($L51=0, 0,
                IF(I51=MAX($I51:$K51,$M51:$U51), L51,
                      0))</f>
        <v>0</v>
      </c>
      <c r="W51" s="6">
        <f>J51 + IF($L51=0, 0,
                  IF(J51=MAX($I51:$K51,$M51:$U51), IF(OR(J51=4,J51=3), L51,
                                                                                     IF(J51=2, IF(I51&lt;2, L51, 0),
                                                                                            IF(J51=1, IF(I51=0, L51, 0)))),
                         0))</f>
        <v>1</v>
      </c>
      <c r="X51" s="6">
        <f>K51 + IF($L51=0, 0,
                  IF(K51=MAX($I51:$K51,$M51:$U51), IF(OR(K51=4,K51=3), L51,
                                                                                      IF(K51=2, IF(MAX(I51:J51)&lt;2, L51,  0),
                                                                                            IF(K51=1, IF(MAX(I51:J51)=0, L51, 0),
                                                                                                  0))),
                          0))</f>
        <v>0</v>
      </c>
      <c r="Y51" s="6">
        <f>M51 + IF($L51=0, 0,
                    IF(M51=MAX($I51:$K51,$M51:$U51), IF(OR(M51=4,M51=3), L51,
                                                                                          IF(M51=2, IF(MAX($I51:$K51)&lt;2, L51, 0),
                                                                                                IF(M51=1, IF(MAX($I51:$K51)=0, L51, 0),
                                                                                                       0))),
                             0))</f>
        <v>0</v>
      </c>
      <c r="Z51" s="6">
        <f>N51 + IF($L51=0, 0,
                   IF(N51=MAX($I51:$K51,$M51:$U51), IF(OR(N51=4,N51=3), $L51,
                                                                                        IF(N51=2, IF(MAX($I51:$K51,$M51:M51)&lt;2, $L51, 0),
                                                                                               IF(N51=1, IF(MAX($I51:$K51,$M51:M51)=0, $L51,  0),
                                                                                                      0))),
                          0))</f>
        <v>1</v>
      </c>
      <c r="AA51" s="6">
        <f>O51 + IF($L51=0, 0,
                   IF(O51=MAX($I51:$K51,$M51:$U51), IF(OR(O51=4,O51=3), $L51,
                                                                                        IF(O51=2, IF(MAX($I51:$K51,$M51:N51)&lt;2, $L51, 0),
                                                                                               IF(O51=1, IF(MAX($I51:$K51,$M51:N51)=0, $L51,  0),
                                                                                                      0))),
                          0))</f>
        <v>0</v>
      </c>
      <c r="AB51" s="6">
        <f>P51 + IF($L51=0, 0,
                   IF(P51=MAX($I51:$K51,$M51:$U51), IF(OR(P51=4,P51=3), $L51,
                                                                                        IF(P51=2, IF(MAX($I51:$K51,$M51:O51)&lt;2, $L51, 0),
                                                                                               IF(P51=1, IF(MAX($I51:$K51,$M51:O51)=0, $L51,  0),
                                                                                                      0))),
                          0))</f>
        <v>1</v>
      </c>
      <c r="AC51" s="6">
        <f>Q51 + IF($L51=0, 0,
                   IF(Q51=MAX($I51:$K51,$M51:$U51), IF(OR(Q51=4,Q51=3), $L51,
                                                                                        IF(Q51=2, IF(MAX($I51:$K51,$M51:P51)&lt;2, $L51, 0),
                                                                                               IF(Q51=1, IF(MAX($I51:$K51,$M51:P51)=0, $L51,  0),
                                                                                                      0))),
                          0))</f>
        <v>1</v>
      </c>
      <c r="AD51" s="6">
        <f>R51 + IF($L51=0, 0,
                   IF(R51=MAX($I51:$K51,$M51:$U51), IF(OR(R51=4,R51=3), $L51,
                                                                                        IF(R51=2, IF(MAX($I51:$K51,$M51:Q51)&lt;2, $L51, 0),
                                                                                               IF(R51=1, IF(MAX($I51:$K51,$M51:Q51)=0, $L51,  0),
                                                                                                      0))),
                          0))</f>
        <v>0</v>
      </c>
      <c r="AE51" s="6">
        <f>S51 + IF($L51=0, 0,
                   IF(S51=MAX($I51:$K51,$M51:$U51), IF(OR(S51=4,S51=3), $L51,
                                                                                        IF(S51=2, IF(MAX($I51:$K51,$M51:R51)&lt;2, $L51, 0),
                                                                                               IF(S51=1, IF(MAX($I51:$K51,$M51:R51)=0, $L51,  0),
                                                                                                      0))),
                          0))</f>
        <v>0</v>
      </c>
      <c r="AF51" s="6">
        <f>T51 + IF($L51=0, 0,
                   IF(T51=MAX($I51:$K51,$M51:$U51), IF(OR(T51=4,T51=3), $L51,
                                                                                        IF(T51=2, IF(MAX($I51:$K51,$M51:S51)&lt;2, $L51, 0),
                                                                                               IF(T51=1, IF(MAX($I51:$K51,$M51:S51)=0, $L51,  0),
                                                                                                      0))),
                          0))</f>
        <v>0</v>
      </c>
      <c r="AG51" s="6">
        <f>U51 + IF($L51=0, 0,
                   IF(U51=MAX($I51:$K51,$M51:$U51), IF(OR(U51=4,U51=3), $L51,
                                                                                        IF(U51=2, IF(MAX($I51:$K51,$M51:T51)&lt;2, $L51, 0),
                                                                                               IF(U51=1, IF(MAX($I51:$K51,$M51:T51)=0, $L51,  0),
                                                                                                      0))),
                          0))</f>
        <v>1</v>
      </c>
      <c r="AH51" s="8">
        <f>COUNTIF($V51:$AG51,5)</f>
        <v>0</v>
      </c>
      <c r="AI51" s="8">
        <f>COUNTIF($V51:$AG51,4)</f>
        <v>0</v>
      </c>
      <c r="AJ51" s="8">
        <f>COUNTIFS($V51:$AG51,3,$V51:$AG51,2)</f>
        <v>0</v>
      </c>
      <c r="AK51" s="8">
        <f>IF(AJ51=0,COUNTIF($V51:$AG51,3),0)</f>
        <v>0</v>
      </c>
      <c r="AL51" s="8">
        <f>IF(AJ51=0,COUNTIF($V51:$AG51,2),0)</f>
        <v>0</v>
      </c>
      <c r="AM51" s="8">
        <f>COUNTIF($V51:$AG51,1)</f>
        <v>5</v>
      </c>
      <c r="AN51">
        <v>51</v>
      </c>
      <c r="AO51">
        <f t="shared" si="0"/>
        <v>36159</v>
      </c>
    </row>
    <row r="52" spans="1:41">
      <c r="A52" s="3" t="s">
        <v>69</v>
      </c>
      <c r="B52" s="2" t="str" cm="1">
        <f t="array" ref="B52:C52">_xlfn.TEXTSPLIT(A52," ")</f>
        <v>694T7</v>
      </c>
      <c r="C52" s="2" t="str">
        <v>940</v>
      </c>
      <c r="D52" s="4" t="str" cm="1">
        <f t="array" ref="D52:H52">MID(B52,_xlfn.SEQUENCE(1,LEN(B52)),1)</f>
        <v>6</v>
      </c>
      <c r="E52" s="4" t="str">
        <v>9</v>
      </c>
      <c r="F52" s="4" t="str">
        <v>4</v>
      </c>
      <c r="G52" s="4" t="str">
        <v>T</v>
      </c>
      <c r="H52" s="4" t="str">
        <v>7</v>
      </c>
      <c r="I52" s="5">
        <f>COUNTIF(_xlfn.ANCHORARRAY($D52),"A")</f>
        <v>0</v>
      </c>
      <c r="J52" s="5">
        <f>COUNTIF(_xlfn.ANCHORARRAY($D52),"K")</f>
        <v>0</v>
      </c>
      <c r="K52" s="5">
        <f>COUNTIF(_xlfn.ANCHORARRAY($D52),"Q")</f>
        <v>0</v>
      </c>
      <c r="L52" s="5">
        <f>COUNTIF(_xlfn.ANCHORARRAY($D52),"J")</f>
        <v>0</v>
      </c>
      <c r="M52" s="5">
        <f>COUNTIF(_xlfn.ANCHORARRAY($D52),"T")</f>
        <v>1</v>
      </c>
      <c r="N52" s="5">
        <f>COUNTIF(_xlfn.ANCHORARRAY($D52),"9")</f>
        <v>1</v>
      </c>
      <c r="O52" s="5">
        <f>COUNTIF(_xlfn.ANCHORARRAY($D52),"8")</f>
        <v>0</v>
      </c>
      <c r="P52" s="5">
        <f>COUNTIF(_xlfn.ANCHORARRAY($D52),"7")</f>
        <v>1</v>
      </c>
      <c r="Q52" s="5">
        <f>COUNTIF(_xlfn.ANCHORARRAY($D52),"6")</f>
        <v>1</v>
      </c>
      <c r="R52" s="5">
        <f>COUNTIF(_xlfn.ANCHORARRAY($D52),"5")</f>
        <v>0</v>
      </c>
      <c r="S52" s="5">
        <f>COUNTIF(_xlfn.ANCHORARRAY($D52),"4")</f>
        <v>1</v>
      </c>
      <c r="T52" s="5">
        <f>COUNTIF(_xlfn.ANCHORARRAY($D52),"3")</f>
        <v>0</v>
      </c>
      <c r="U52" s="5">
        <f>COUNTIF(_xlfn.ANCHORARRAY($D52),"2")</f>
        <v>0</v>
      </c>
      <c r="V52" s="6">
        <f>I52 + IF($L52=0, 0,
                IF(I52=MAX($I52:$K52,$M52:$U52), L52,
                      0))</f>
        <v>0</v>
      </c>
      <c r="W52" s="6">
        <f>J52 + IF($L52=0, 0,
                  IF(J52=MAX($I52:$K52,$M52:$U52), IF(OR(J52=4,J52=3), L52,
                                                                                     IF(J52=2, IF(I52&lt;2, L52, 0),
                                                                                            IF(J52=1, IF(I52=0, L52, 0)))),
                         0))</f>
        <v>0</v>
      </c>
      <c r="X52" s="6">
        <f>K52 + IF($L52=0, 0,
                  IF(K52=MAX($I52:$K52,$M52:$U52), IF(OR(K52=4,K52=3), L52,
                                                                                      IF(K52=2, IF(MAX(I52:J52)&lt;2, L52,  0),
                                                                                            IF(K52=1, IF(MAX(I52:J52)=0, L52, 0),
                                                                                                  0))),
                          0))</f>
        <v>0</v>
      </c>
      <c r="Y52" s="6">
        <f>M52 + IF($L52=0, 0,
                    IF(M52=MAX($I52:$K52,$M52:$U52), IF(OR(M52=4,M52=3), L52,
                                                                                          IF(M52=2, IF(MAX($I52:$K52)&lt;2, L52, 0),
                                                                                                IF(M52=1, IF(MAX($I52:$K52)=0, L52, 0),
                                                                                                       0))),
                             0))</f>
        <v>1</v>
      </c>
      <c r="Z52" s="6">
        <f>N52 + IF($L52=0, 0,
                   IF(N52=MAX($I52:$K52,$M52:$U52), IF(OR(N52=4,N52=3), $L52,
                                                                                        IF(N52=2, IF(MAX($I52:$K52,$M52:M52)&lt;2, $L52, 0),
                                                                                               IF(N52=1, IF(MAX($I52:$K52,$M52:M52)=0, $L52,  0),
                                                                                                      0))),
                          0))</f>
        <v>1</v>
      </c>
      <c r="AA52" s="6">
        <f>O52 + IF($L52=0, 0,
                   IF(O52=MAX($I52:$K52,$M52:$U52), IF(OR(O52=4,O52=3), $L52,
                                                                                        IF(O52=2, IF(MAX($I52:$K52,$M52:N52)&lt;2, $L52, 0),
                                                                                               IF(O52=1, IF(MAX($I52:$K52,$M52:N52)=0, $L52,  0),
                                                                                                      0))),
                          0))</f>
        <v>0</v>
      </c>
      <c r="AB52" s="6">
        <f>P52 + IF($L52=0, 0,
                   IF(P52=MAX($I52:$K52,$M52:$U52), IF(OR(P52=4,P52=3), $L52,
                                                                                        IF(P52=2, IF(MAX($I52:$K52,$M52:O52)&lt;2, $L52, 0),
                                                                                               IF(P52=1, IF(MAX($I52:$K52,$M52:O52)=0, $L52,  0),
                                                                                                      0))),
                          0))</f>
        <v>1</v>
      </c>
      <c r="AC52" s="6">
        <f>Q52 + IF($L52=0, 0,
                   IF(Q52=MAX($I52:$K52,$M52:$U52), IF(OR(Q52=4,Q52=3), $L52,
                                                                                        IF(Q52=2, IF(MAX($I52:$K52,$M52:P52)&lt;2, $L52, 0),
                                                                                               IF(Q52=1, IF(MAX($I52:$K52,$M52:P52)=0, $L52,  0),
                                                                                                      0))),
                          0))</f>
        <v>1</v>
      </c>
      <c r="AD52" s="6">
        <f>R52 + IF($L52=0, 0,
                   IF(R52=MAX($I52:$K52,$M52:$U52), IF(OR(R52=4,R52=3), $L52,
                                                                                        IF(R52=2, IF(MAX($I52:$K52,$M52:Q52)&lt;2, $L52, 0),
                                                                                               IF(R52=1, IF(MAX($I52:$K52,$M52:Q52)=0, $L52,  0),
                                                                                                      0))),
                          0))</f>
        <v>0</v>
      </c>
      <c r="AE52" s="6">
        <f>S52 + IF($L52=0, 0,
                   IF(S52=MAX($I52:$K52,$M52:$U52), IF(OR(S52=4,S52=3), $L52,
                                                                                        IF(S52=2, IF(MAX($I52:$K52,$M52:R52)&lt;2, $L52, 0),
                                                                                               IF(S52=1, IF(MAX($I52:$K52,$M52:R52)=0, $L52,  0),
                                                                                                      0))),
                          0))</f>
        <v>1</v>
      </c>
      <c r="AF52" s="6">
        <f>T52 + IF($L52=0, 0,
                   IF(T52=MAX($I52:$K52,$M52:$U52), IF(OR(T52=4,T52=3), $L52,
                                                                                        IF(T52=2, IF(MAX($I52:$K52,$M52:S52)&lt;2, $L52, 0),
                                                                                               IF(T52=1, IF(MAX($I52:$K52,$M52:S52)=0, $L52,  0),
                                                                                                      0))),
                          0))</f>
        <v>0</v>
      </c>
      <c r="AG52" s="6">
        <f>U52 + IF($L52=0, 0,
                   IF(U52=MAX($I52:$K52,$M52:$U52), IF(OR(U52=4,U52=3), $L52,
                                                                                        IF(U52=2, IF(MAX($I52:$K52,$M52:T52)&lt;2, $L52, 0),
                                                                                               IF(U52=1, IF(MAX($I52:$K52,$M52:T52)=0, $L52,  0),
                                                                                                      0))),
                          0))</f>
        <v>0</v>
      </c>
      <c r="AH52" s="8">
        <f>COUNTIF($V52:$AG52,5)</f>
        <v>0</v>
      </c>
      <c r="AI52" s="8">
        <f>COUNTIF($V52:$AG52,4)</f>
        <v>0</v>
      </c>
      <c r="AJ52" s="8">
        <f>COUNTIFS($V52:$AG52,3,$V52:$AG52,2)</f>
        <v>0</v>
      </c>
      <c r="AK52" s="8">
        <f>IF(AJ52=0,COUNTIF($V52:$AG52,3),0)</f>
        <v>0</v>
      </c>
      <c r="AL52" s="8">
        <f>IF(AJ52=0,COUNTIF($V52:$AG52,2),0)</f>
        <v>0</v>
      </c>
      <c r="AM52" s="8">
        <f>COUNTIF($V52:$AG52,1)</f>
        <v>5</v>
      </c>
      <c r="AN52">
        <v>52</v>
      </c>
      <c r="AO52">
        <f t="shared" si="0"/>
        <v>48880</v>
      </c>
    </row>
    <row r="53" spans="1:41">
      <c r="A53" s="3" t="s">
        <v>784</v>
      </c>
      <c r="B53" s="2" t="str" cm="1">
        <f t="array" ref="B53:C53">_xlfn.TEXTSPLIT(A53," ")</f>
        <v>6T2A5</v>
      </c>
      <c r="C53" s="2" t="str">
        <v>99</v>
      </c>
      <c r="D53" s="4" t="str" cm="1">
        <f t="array" ref="D53:H53">MID(B53,_xlfn.SEQUENCE(1,LEN(B53)),1)</f>
        <v>6</v>
      </c>
      <c r="E53" s="4" t="str">
        <v>T</v>
      </c>
      <c r="F53" s="4" t="str">
        <v>2</v>
      </c>
      <c r="G53" s="4" t="str">
        <v>A</v>
      </c>
      <c r="H53" s="4" t="str">
        <v>5</v>
      </c>
      <c r="I53" s="5">
        <f>COUNTIF(_xlfn.ANCHORARRAY($D53),"A")</f>
        <v>1</v>
      </c>
      <c r="J53" s="5">
        <f>COUNTIF(_xlfn.ANCHORARRAY($D53),"K")</f>
        <v>0</v>
      </c>
      <c r="K53" s="5">
        <f>COUNTIF(_xlfn.ANCHORARRAY($D53),"Q")</f>
        <v>0</v>
      </c>
      <c r="L53" s="5">
        <f>COUNTIF(_xlfn.ANCHORARRAY($D53),"J")</f>
        <v>0</v>
      </c>
      <c r="M53" s="5">
        <f>COUNTIF(_xlfn.ANCHORARRAY($D53),"T")</f>
        <v>1</v>
      </c>
      <c r="N53" s="5">
        <f>COUNTIF(_xlfn.ANCHORARRAY($D53),"9")</f>
        <v>0</v>
      </c>
      <c r="O53" s="5">
        <f>COUNTIF(_xlfn.ANCHORARRAY($D53),"8")</f>
        <v>0</v>
      </c>
      <c r="P53" s="5">
        <f>COUNTIF(_xlfn.ANCHORARRAY($D53),"7")</f>
        <v>0</v>
      </c>
      <c r="Q53" s="5">
        <f>COUNTIF(_xlfn.ANCHORARRAY($D53),"6")</f>
        <v>1</v>
      </c>
      <c r="R53" s="5">
        <f>COUNTIF(_xlfn.ANCHORARRAY($D53),"5")</f>
        <v>1</v>
      </c>
      <c r="S53" s="5">
        <f>COUNTIF(_xlfn.ANCHORARRAY($D53),"4")</f>
        <v>0</v>
      </c>
      <c r="T53" s="5">
        <f>COUNTIF(_xlfn.ANCHORARRAY($D53),"3")</f>
        <v>0</v>
      </c>
      <c r="U53" s="5">
        <f>COUNTIF(_xlfn.ANCHORARRAY($D53),"2")</f>
        <v>1</v>
      </c>
      <c r="V53" s="6">
        <f>I53 + IF($L53=0, 0,
                IF(I53=MAX($I53:$K53,$M53:$U53), L53,
                      0))</f>
        <v>1</v>
      </c>
      <c r="W53" s="6">
        <f>J53 + IF($L53=0, 0,
                  IF(J53=MAX($I53:$K53,$M53:$U53), IF(OR(J53=4,J53=3), L53,
                                                                                     IF(J53=2, IF(I53&lt;2, L53, 0),
                                                                                            IF(J53=1, IF(I53=0, L53, 0)))),
                         0))</f>
        <v>0</v>
      </c>
      <c r="X53" s="6">
        <f>K53 + IF($L53=0, 0,
                  IF(K53=MAX($I53:$K53,$M53:$U53), IF(OR(K53=4,K53=3), L53,
                                                                                      IF(K53=2, IF(MAX(I53:J53)&lt;2, L53,  0),
                                                                                            IF(K53=1, IF(MAX(I53:J53)=0, L53, 0),
                                                                                                  0))),
                          0))</f>
        <v>0</v>
      </c>
      <c r="Y53" s="6">
        <f>M53 + IF($L53=0, 0,
                    IF(M53=MAX($I53:$K53,$M53:$U53), IF(OR(M53=4,M53=3), L53,
                                                                                          IF(M53=2, IF(MAX($I53:$K53)&lt;2, L53, 0),
                                                                                                IF(M53=1, IF(MAX($I53:$K53)=0, L53, 0),
                                                                                                       0))),
                             0))</f>
        <v>1</v>
      </c>
      <c r="Z53" s="6">
        <f>N53 + IF($L53=0, 0,
                   IF(N53=MAX($I53:$K53,$M53:$U53), IF(OR(N53=4,N53=3), $L53,
                                                                                        IF(N53=2, IF(MAX($I53:$K53,$M53:M53)&lt;2, $L53, 0),
                                                                                               IF(N53=1, IF(MAX($I53:$K53,$M53:M53)=0, $L53,  0),
                                                                                                      0))),
                          0))</f>
        <v>0</v>
      </c>
      <c r="AA53" s="6">
        <f>O53 + IF($L53=0, 0,
                   IF(O53=MAX($I53:$K53,$M53:$U53), IF(OR(O53=4,O53=3), $L53,
                                                                                        IF(O53=2, IF(MAX($I53:$K53,$M53:N53)&lt;2, $L53, 0),
                                                                                               IF(O53=1, IF(MAX($I53:$K53,$M53:N53)=0, $L53,  0),
                                                                                                      0))),
                          0))</f>
        <v>0</v>
      </c>
      <c r="AB53" s="6">
        <f>P53 + IF($L53=0, 0,
                   IF(P53=MAX($I53:$K53,$M53:$U53), IF(OR(P53=4,P53=3), $L53,
                                                                                        IF(P53=2, IF(MAX($I53:$K53,$M53:O53)&lt;2, $L53, 0),
                                                                                               IF(P53=1, IF(MAX($I53:$K53,$M53:O53)=0, $L53,  0),
                                                                                                      0))),
                          0))</f>
        <v>0</v>
      </c>
      <c r="AC53" s="6">
        <f>Q53 + IF($L53=0, 0,
                   IF(Q53=MAX($I53:$K53,$M53:$U53), IF(OR(Q53=4,Q53=3), $L53,
                                                                                        IF(Q53=2, IF(MAX($I53:$K53,$M53:P53)&lt;2, $L53, 0),
                                                                                               IF(Q53=1, IF(MAX($I53:$K53,$M53:P53)=0, $L53,  0),
                                                                                                      0))),
                          0))</f>
        <v>1</v>
      </c>
      <c r="AD53" s="6">
        <f>R53 + IF($L53=0, 0,
                   IF(R53=MAX($I53:$K53,$M53:$U53), IF(OR(R53=4,R53=3), $L53,
                                                                                        IF(R53=2, IF(MAX($I53:$K53,$M53:Q53)&lt;2, $L53, 0),
                                                                                               IF(R53=1, IF(MAX($I53:$K53,$M53:Q53)=0, $L53,  0),
                                                                                                      0))),
                          0))</f>
        <v>1</v>
      </c>
      <c r="AE53" s="6">
        <f>S53 + IF($L53=0, 0,
                   IF(S53=MAX($I53:$K53,$M53:$U53), IF(OR(S53=4,S53=3), $L53,
                                                                                        IF(S53=2, IF(MAX($I53:$K53,$M53:R53)&lt;2, $L53, 0),
                                                                                               IF(S53=1, IF(MAX($I53:$K53,$M53:R53)=0, $L53,  0),
                                                                                                      0))),
                          0))</f>
        <v>0</v>
      </c>
      <c r="AF53" s="6">
        <f>T53 + IF($L53=0, 0,
                   IF(T53=MAX($I53:$K53,$M53:$U53), IF(OR(T53=4,T53=3), $L53,
                                                                                        IF(T53=2, IF(MAX($I53:$K53,$M53:S53)&lt;2, $L53, 0),
                                                                                               IF(T53=1, IF(MAX($I53:$K53,$M53:S53)=0, $L53,  0),
                                                                                                      0))),
                          0))</f>
        <v>0</v>
      </c>
      <c r="AG53" s="6">
        <f>U53 + IF($L53=0, 0,
                   IF(U53=MAX($I53:$K53,$M53:$U53), IF(OR(U53=4,U53=3), $L53,
                                                                                        IF(U53=2, IF(MAX($I53:$K53,$M53:T53)&lt;2, $L53, 0),
                                                                                               IF(U53=1, IF(MAX($I53:$K53,$M53:T53)=0, $L53,  0),
                                                                                                      0))),
                          0))</f>
        <v>1</v>
      </c>
      <c r="AH53" s="8">
        <f>COUNTIF($V53:$AG53,5)</f>
        <v>0</v>
      </c>
      <c r="AI53" s="8">
        <f>COUNTIF($V53:$AG53,4)</f>
        <v>0</v>
      </c>
      <c r="AJ53" s="8">
        <f>COUNTIFS($V53:$AG53,3,$V53:$AG53,2)</f>
        <v>0</v>
      </c>
      <c r="AK53" s="8">
        <f>IF(AJ53=0,COUNTIF($V53:$AG53,3),0)</f>
        <v>0</v>
      </c>
      <c r="AL53" s="8">
        <f>IF(AJ53=0,COUNTIF($V53:$AG53,2),0)</f>
        <v>0</v>
      </c>
      <c r="AM53" s="8">
        <f>COUNTIF($V53:$AG53,1)</f>
        <v>5</v>
      </c>
      <c r="AN53">
        <v>53</v>
      </c>
      <c r="AO53">
        <f t="shared" si="0"/>
        <v>5247</v>
      </c>
    </row>
    <row r="54" spans="1:41">
      <c r="A54" s="3" t="s">
        <v>925</v>
      </c>
      <c r="B54" s="2" t="str" cm="1">
        <f t="array" ref="B54:C54">_xlfn.TEXTSPLIT(A54," ")</f>
        <v>6T734</v>
      </c>
      <c r="C54" s="2" t="str">
        <v>707</v>
      </c>
      <c r="D54" s="4" t="str" cm="1">
        <f t="array" ref="D54:H54">MID(B54,_xlfn.SEQUENCE(1,LEN(B54)),1)</f>
        <v>6</v>
      </c>
      <c r="E54" s="4" t="str">
        <v>T</v>
      </c>
      <c r="F54" s="4" t="str">
        <v>7</v>
      </c>
      <c r="G54" s="4" t="str">
        <v>3</v>
      </c>
      <c r="H54" s="4" t="str">
        <v>4</v>
      </c>
      <c r="I54" s="5">
        <f>COUNTIF(_xlfn.ANCHORARRAY($D54),"A")</f>
        <v>0</v>
      </c>
      <c r="J54" s="5">
        <f>COUNTIF(_xlfn.ANCHORARRAY($D54),"K")</f>
        <v>0</v>
      </c>
      <c r="K54" s="5">
        <f>COUNTIF(_xlfn.ANCHORARRAY($D54),"Q")</f>
        <v>0</v>
      </c>
      <c r="L54" s="5">
        <f>COUNTIF(_xlfn.ANCHORARRAY($D54),"J")</f>
        <v>0</v>
      </c>
      <c r="M54" s="5">
        <f>COUNTIF(_xlfn.ANCHORARRAY($D54),"T")</f>
        <v>1</v>
      </c>
      <c r="N54" s="5">
        <f>COUNTIF(_xlfn.ANCHORARRAY($D54),"9")</f>
        <v>0</v>
      </c>
      <c r="O54" s="5">
        <f>COUNTIF(_xlfn.ANCHORARRAY($D54),"8")</f>
        <v>0</v>
      </c>
      <c r="P54" s="5">
        <f>COUNTIF(_xlfn.ANCHORARRAY($D54),"7")</f>
        <v>1</v>
      </c>
      <c r="Q54" s="5">
        <f>COUNTIF(_xlfn.ANCHORARRAY($D54),"6")</f>
        <v>1</v>
      </c>
      <c r="R54" s="5">
        <f>COUNTIF(_xlfn.ANCHORARRAY($D54),"5")</f>
        <v>0</v>
      </c>
      <c r="S54" s="5">
        <f>COUNTIF(_xlfn.ANCHORARRAY($D54),"4")</f>
        <v>1</v>
      </c>
      <c r="T54" s="5">
        <f>COUNTIF(_xlfn.ANCHORARRAY($D54),"3")</f>
        <v>1</v>
      </c>
      <c r="U54" s="5">
        <f>COUNTIF(_xlfn.ANCHORARRAY($D54),"2")</f>
        <v>0</v>
      </c>
      <c r="V54" s="6">
        <f>I54 + IF($L54=0, 0,
                IF(I54=MAX($I54:$K54,$M54:$U54), L54,
                      0))</f>
        <v>0</v>
      </c>
      <c r="W54" s="6">
        <f>J54 + IF($L54=0, 0,
                  IF(J54=MAX($I54:$K54,$M54:$U54), IF(OR(J54=4,J54=3), L54,
                                                                                     IF(J54=2, IF(I54&lt;2, L54, 0),
                                                                                            IF(J54=1, IF(I54=0, L54, 0)))),
                         0))</f>
        <v>0</v>
      </c>
      <c r="X54" s="6">
        <f>K54 + IF($L54=0, 0,
                  IF(K54=MAX($I54:$K54,$M54:$U54), IF(OR(K54=4,K54=3), L54,
                                                                                      IF(K54=2, IF(MAX(I54:J54)&lt;2, L54,  0),
                                                                                            IF(K54=1, IF(MAX(I54:J54)=0, L54, 0),
                                                                                                  0))),
                          0))</f>
        <v>0</v>
      </c>
      <c r="Y54" s="6">
        <f>M54 + IF($L54=0, 0,
                    IF(M54=MAX($I54:$K54,$M54:$U54), IF(OR(M54=4,M54=3), L54,
                                                                                          IF(M54=2, IF(MAX($I54:$K54)&lt;2, L54, 0),
                                                                                                IF(M54=1, IF(MAX($I54:$K54)=0, L54, 0),
                                                                                                       0))),
                             0))</f>
        <v>1</v>
      </c>
      <c r="Z54" s="6">
        <f>N54 + IF($L54=0, 0,
                   IF(N54=MAX($I54:$K54,$M54:$U54), IF(OR(N54=4,N54=3), $L54,
                                                                                        IF(N54=2, IF(MAX($I54:$K54,$M54:M54)&lt;2, $L54, 0),
                                                                                               IF(N54=1, IF(MAX($I54:$K54,$M54:M54)=0, $L54,  0),
                                                                                                      0))),
                          0))</f>
        <v>0</v>
      </c>
      <c r="AA54" s="6">
        <f>O54 + IF($L54=0, 0,
                   IF(O54=MAX($I54:$K54,$M54:$U54), IF(OR(O54=4,O54=3), $L54,
                                                                                        IF(O54=2, IF(MAX($I54:$K54,$M54:N54)&lt;2, $L54, 0),
                                                                                               IF(O54=1, IF(MAX($I54:$K54,$M54:N54)=0, $L54,  0),
                                                                                                      0))),
                          0))</f>
        <v>0</v>
      </c>
      <c r="AB54" s="6">
        <f>P54 + IF($L54=0, 0,
                   IF(P54=MAX($I54:$K54,$M54:$U54), IF(OR(P54=4,P54=3), $L54,
                                                                                        IF(P54=2, IF(MAX($I54:$K54,$M54:O54)&lt;2, $L54, 0),
                                                                                               IF(P54=1, IF(MAX($I54:$K54,$M54:O54)=0, $L54,  0),
                                                                                                      0))),
                          0))</f>
        <v>1</v>
      </c>
      <c r="AC54" s="6">
        <f>Q54 + IF($L54=0, 0,
                   IF(Q54=MAX($I54:$K54,$M54:$U54), IF(OR(Q54=4,Q54=3), $L54,
                                                                                        IF(Q54=2, IF(MAX($I54:$K54,$M54:P54)&lt;2, $L54, 0),
                                                                                               IF(Q54=1, IF(MAX($I54:$K54,$M54:P54)=0, $L54,  0),
                                                                                                      0))),
                          0))</f>
        <v>1</v>
      </c>
      <c r="AD54" s="6">
        <f>R54 + IF($L54=0, 0,
                   IF(R54=MAX($I54:$K54,$M54:$U54), IF(OR(R54=4,R54=3), $L54,
                                                                                        IF(R54=2, IF(MAX($I54:$K54,$M54:Q54)&lt;2, $L54, 0),
                                                                                               IF(R54=1, IF(MAX($I54:$K54,$M54:Q54)=0, $L54,  0),
                                                                                                      0))),
                          0))</f>
        <v>0</v>
      </c>
      <c r="AE54" s="6">
        <f>S54 + IF($L54=0, 0,
                   IF(S54=MAX($I54:$K54,$M54:$U54), IF(OR(S54=4,S54=3), $L54,
                                                                                        IF(S54=2, IF(MAX($I54:$K54,$M54:R54)&lt;2, $L54, 0),
                                                                                               IF(S54=1, IF(MAX($I54:$K54,$M54:R54)=0, $L54,  0),
                                                                                                      0))),
                          0))</f>
        <v>1</v>
      </c>
      <c r="AF54" s="6">
        <f>T54 + IF($L54=0, 0,
                   IF(T54=MAX($I54:$K54,$M54:$U54), IF(OR(T54=4,T54=3), $L54,
                                                                                        IF(T54=2, IF(MAX($I54:$K54,$M54:S54)&lt;2, $L54, 0),
                                                                                               IF(T54=1, IF(MAX($I54:$K54,$M54:S54)=0, $L54,  0),
                                                                                                      0))),
                          0))</f>
        <v>1</v>
      </c>
      <c r="AG54" s="6">
        <f>U54 + IF($L54=0, 0,
                   IF(U54=MAX($I54:$K54,$M54:$U54), IF(OR(U54=4,U54=3), $L54,
                                                                                        IF(U54=2, IF(MAX($I54:$K54,$M54:T54)&lt;2, $L54, 0),
                                                                                               IF(U54=1, IF(MAX($I54:$K54,$M54:T54)=0, $L54,  0),
                                                                                                      0))),
                          0))</f>
        <v>0</v>
      </c>
      <c r="AH54" s="8">
        <f>COUNTIF($V54:$AG54,5)</f>
        <v>0</v>
      </c>
      <c r="AI54" s="8">
        <f>COUNTIF($V54:$AG54,4)</f>
        <v>0</v>
      </c>
      <c r="AJ54" s="8">
        <f>COUNTIFS($V54:$AG54,3,$V54:$AG54,2)</f>
        <v>0</v>
      </c>
      <c r="AK54" s="8">
        <f>IF(AJ54=0,COUNTIF($V54:$AG54,3),0)</f>
        <v>0</v>
      </c>
      <c r="AL54" s="8">
        <f>IF(AJ54=0,COUNTIF($V54:$AG54,2),0)</f>
        <v>0</v>
      </c>
      <c r="AM54" s="8">
        <f>COUNTIF($V54:$AG54,1)</f>
        <v>5</v>
      </c>
      <c r="AN54">
        <v>54</v>
      </c>
      <c r="AO54">
        <f t="shared" si="0"/>
        <v>38178</v>
      </c>
    </row>
    <row r="55" spans="1:41">
      <c r="A55" s="3" t="s">
        <v>398</v>
      </c>
      <c r="B55" s="2" t="str" cm="1">
        <f t="array" ref="B55:C55">_xlfn.TEXTSPLIT(A55," ")</f>
        <v>6Q594</v>
      </c>
      <c r="C55" s="2" t="str">
        <v>535</v>
      </c>
      <c r="D55" s="4" t="str" cm="1">
        <f t="array" ref="D55:H55">MID(B55,_xlfn.SEQUENCE(1,LEN(B55)),1)</f>
        <v>6</v>
      </c>
      <c r="E55" s="4" t="str">
        <v>Q</v>
      </c>
      <c r="F55" s="4" t="str">
        <v>5</v>
      </c>
      <c r="G55" s="4" t="str">
        <v>9</v>
      </c>
      <c r="H55" s="4" t="str">
        <v>4</v>
      </c>
      <c r="I55" s="5">
        <f>COUNTIF(_xlfn.ANCHORARRAY($D55),"A")</f>
        <v>0</v>
      </c>
      <c r="J55" s="5">
        <f>COUNTIF(_xlfn.ANCHORARRAY($D55),"K")</f>
        <v>0</v>
      </c>
      <c r="K55" s="5">
        <f>COUNTIF(_xlfn.ANCHORARRAY($D55),"Q")</f>
        <v>1</v>
      </c>
      <c r="L55" s="5">
        <f>COUNTIF(_xlfn.ANCHORARRAY($D55),"J")</f>
        <v>0</v>
      </c>
      <c r="M55" s="5">
        <f>COUNTIF(_xlfn.ANCHORARRAY($D55),"T")</f>
        <v>0</v>
      </c>
      <c r="N55" s="5">
        <f>COUNTIF(_xlfn.ANCHORARRAY($D55),"9")</f>
        <v>1</v>
      </c>
      <c r="O55" s="5">
        <f>COUNTIF(_xlfn.ANCHORARRAY($D55),"8")</f>
        <v>0</v>
      </c>
      <c r="P55" s="5">
        <f>COUNTIF(_xlfn.ANCHORARRAY($D55),"7")</f>
        <v>0</v>
      </c>
      <c r="Q55" s="5">
        <f>COUNTIF(_xlfn.ANCHORARRAY($D55),"6")</f>
        <v>1</v>
      </c>
      <c r="R55" s="5">
        <f>COUNTIF(_xlfn.ANCHORARRAY($D55),"5")</f>
        <v>1</v>
      </c>
      <c r="S55" s="5">
        <f>COUNTIF(_xlfn.ANCHORARRAY($D55),"4")</f>
        <v>1</v>
      </c>
      <c r="T55" s="5">
        <f>COUNTIF(_xlfn.ANCHORARRAY($D55),"3")</f>
        <v>0</v>
      </c>
      <c r="U55" s="5">
        <f>COUNTIF(_xlfn.ANCHORARRAY($D55),"2")</f>
        <v>0</v>
      </c>
      <c r="V55" s="6">
        <f>I55 + IF($L55=0, 0,
                IF(I55=MAX($I55:$K55,$M55:$U55), L55,
                      0))</f>
        <v>0</v>
      </c>
      <c r="W55" s="6">
        <f>J55 + IF($L55=0, 0,
                  IF(J55=MAX($I55:$K55,$M55:$U55), IF(OR(J55=4,J55=3), L55,
                                                                                     IF(J55=2, IF(I55&lt;2, L55, 0),
                                                                                            IF(J55=1, IF(I55=0, L55, 0)))),
                         0))</f>
        <v>0</v>
      </c>
      <c r="X55" s="6">
        <f>K55 + IF($L55=0, 0,
                  IF(K55=MAX($I55:$K55,$M55:$U55), IF(OR(K55=4,K55=3), L55,
                                                                                      IF(K55=2, IF(MAX(I55:J55)&lt;2, L55,  0),
                                                                                            IF(K55=1, IF(MAX(I55:J55)=0, L55, 0),
                                                                                                  0))),
                          0))</f>
        <v>1</v>
      </c>
      <c r="Y55" s="6">
        <f>M55 + IF($L55=0, 0,
                    IF(M55=MAX($I55:$K55,$M55:$U55), IF(OR(M55=4,M55=3), L55,
                                                                                          IF(M55=2, IF(MAX($I55:$K55)&lt;2, L55, 0),
                                                                                                IF(M55=1, IF(MAX($I55:$K55)=0, L55, 0),
                                                                                                       0))),
                             0))</f>
        <v>0</v>
      </c>
      <c r="Z55" s="6">
        <f>N55 + IF($L55=0, 0,
                   IF(N55=MAX($I55:$K55,$M55:$U55), IF(OR(N55=4,N55=3), $L55,
                                                                                        IF(N55=2, IF(MAX($I55:$K55,$M55:M55)&lt;2, $L55, 0),
                                                                                               IF(N55=1, IF(MAX($I55:$K55,$M55:M55)=0, $L55,  0),
                                                                                                      0))),
                          0))</f>
        <v>1</v>
      </c>
      <c r="AA55" s="6">
        <f>O55 + IF($L55=0, 0,
                   IF(O55=MAX($I55:$K55,$M55:$U55), IF(OR(O55=4,O55=3), $L55,
                                                                                        IF(O55=2, IF(MAX($I55:$K55,$M55:N55)&lt;2, $L55, 0),
                                                                                               IF(O55=1, IF(MAX($I55:$K55,$M55:N55)=0, $L55,  0),
                                                                                                      0))),
                          0))</f>
        <v>0</v>
      </c>
      <c r="AB55" s="6">
        <f>P55 + IF($L55=0, 0,
                   IF(P55=MAX($I55:$K55,$M55:$U55), IF(OR(P55=4,P55=3), $L55,
                                                                                        IF(P55=2, IF(MAX($I55:$K55,$M55:O55)&lt;2, $L55, 0),
                                                                                               IF(P55=1, IF(MAX($I55:$K55,$M55:O55)=0, $L55,  0),
                                                                                                      0))),
                          0))</f>
        <v>0</v>
      </c>
      <c r="AC55" s="6">
        <f>Q55 + IF($L55=0, 0,
                   IF(Q55=MAX($I55:$K55,$M55:$U55), IF(OR(Q55=4,Q55=3), $L55,
                                                                                        IF(Q55=2, IF(MAX($I55:$K55,$M55:P55)&lt;2, $L55, 0),
                                                                                               IF(Q55=1, IF(MAX($I55:$K55,$M55:P55)=0, $L55,  0),
                                                                                                      0))),
                          0))</f>
        <v>1</v>
      </c>
      <c r="AD55" s="6">
        <f>R55 + IF($L55=0, 0,
                   IF(R55=MAX($I55:$K55,$M55:$U55), IF(OR(R55=4,R55=3), $L55,
                                                                                        IF(R55=2, IF(MAX($I55:$K55,$M55:Q55)&lt;2, $L55, 0),
                                                                                               IF(R55=1, IF(MAX($I55:$K55,$M55:Q55)=0, $L55,  0),
                                                                                                      0))),
                          0))</f>
        <v>1</v>
      </c>
      <c r="AE55" s="6">
        <f>S55 + IF($L55=0, 0,
                   IF(S55=MAX($I55:$K55,$M55:$U55), IF(OR(S55=4,S55=3), $L55,
                                                                                        IF(S55=2, IF(MAX($I55:$K55,$M55:R55)&lt;2, $L55, 0),
                                                                                               IF(S55=1, IF(MAX($I55:$K55,$M55:R55)=0, $L55,  0),
                                                                                                      0))),
                          0))</f>
        <v>1</v>
      </c>
      <c r="AF55" s="6">
        <f>T55 + IF($L55=0, 0,
                   IF(T55=MAX($I55:$K55,$M55:$U55), IF(OR(T55=4,T55=3), $L55,
                                                                                        IF(T55=2, IF(MAX($I55:$K55,$M55:S55)&lt;2, $L55, 0),
                                                                                               IF(T55=1, IF(MAX($I55:$K55,$M55:S55)=0, $L55,  0),
                                                                                                      0))),
                          0))</f>
        <v>0</v>
      </c>
      <c r="AG55" s="6">
        <f>U55 + IF($L55=0, 0,
                   IF(U55=MAX($I55:$K55,$M55:$U55), IF(OR(U55=4,U55=3), $L55,
                                                                                        IF(U55=2, IF(MAX($I55:$K55,$M55:T55)&lt;2, $L55, 0),
                                                                                               IF(U55=1, IF(MAX($I55:$K55,$M55:T55)=0, $L55,  0),
                                                                                                      0))),
                          0))</f>
        <v>0</v>
      </c>
      <c r="AH55" s="8">
        <f>COUNTIF($V55:$AG55,5)</f>
        <v>0</v>
      </c>
      <c r="AI55" s="8">
        <f>COUNTIF($V55:$AG55,4)</f>
        <v>0</v>
      </c>
      <c r="AJ55" s="8">
        <f>COUNTIFS($V55:$AG55,3,$V55:$AG55,2)</f>
        <v>0</v>
      </c>
      <c r="AK55" s="8">
        <f>IF(AJ55=0,COUNTIF($V55:$AG55,3),0)</f>
        <v>0</v>
      </c>
      <c r="AL55" s="8">
        <f>IF(AJ55=0,COUNTIF($V55:$AG55,2),0)</f>
        <v>0</v>
      </c>
      <c r="AM55" s="8">
        <f>COUNTIF($V55:$AG55,1)</f>
        <v>5</v>
      </c>
      <c r="AN55">
        <v>55</v>
      </c>
      <c r="AO55">
        <f t="shared" si="0"/>
        <v>29425</v>
      </c>
    </row>
    <row r="56" spans="1:41">
      <c r="A56" s="2" t="s">
        <v>991</v>
      </c>
      <c r="B56" s="2" t="str" cm="1">
        <f t="array" ref="B56:C56">_xlfn.TEXTSPLIT(A56," ")</f>
        <v>6K372</v>
      </c>
      <c r="C56" s="2" t="str">
        <v>676</v>
      </c>
      <c r="D56" s="4" t="str" cm="1">
        <f t="array" ref="D56:H56">MID(B56,_xlfn.SEQUENCE(1,LEN(B56)),1)</f>
        <v>6</v>
      </c>
      <c r="E56" s="4" t="str">
        <v>K</v>
      </c>
      <c r="F56" s="4" t="str">
        <v>3</v>
      </c>
      <c r="G56" s="4" t="str">
        <v>7</v>
      </c>
      <c r="H56" s="4" t="str">
        <v>2</v>
      </c>
      <c r="I56" s="5">
        <f>COUNTIF(_xlfn.ANCHORARRAY($D56),"A")</f>
        <v>0</v>
      </c>
      <c r="J56" s="5">
        <f>COUNTIF(_xlfn.ANCHORARRAY($D56),"K")</f>
        <v>1</v>
      </c>
      <c r="K56" s="5">
        <f>COUNTIF(_xlfn.ANCHORARRAY($D56),"Q")</f>
        <v>0</v>
      </c>
      <c r="L56" s="5">
        <f>COUNTIF(_xlfn.ANCHORARRAY($D56),"J")</f>
        <v>0</v>
      </c>
      <c r="M56" s="5">
        <f>COUNTIF(_xlfn.ANCHORARRAY($D56),"T")</f>
        <v>0</v>
      </c>
      <c r="N56" s="5">
        <f>COUNTIF(_xlfn.ANCHORARRAY($D56),"9")</f>
        <v>0</v>
      </c>
      <c r="O56" s="5">
        <f>COUNTIF(_xlfn.ANCHORARRAY($D56),"8")</f>
        <v>0</v>
      </c>
      <c r="P56" s="5">
        <f>COUNTIF(_xlfn.ANCHORARRAY($D56),"7")</f>
        <v>1</v>
      </c>
      <c r="Q56" s="5">
        <f>COUNTIF(_xlfn.ANCHORARRAY($D56),"6")</f>
        <v>1</v>
      </c>
      <c r="R56" s="5">
        <f>COUNTIF(_xlfn.ANCHORARRAY($D56),"5")</f>
        <v>0</v>
      </c>
      <c r="S56" s="5">
        <f>COUNTIF(_xlfn.ANCHORARRAY($D56),"4")</f>
        <v>0</v>
      </c>
      <c r="T56" s="5">
        <f>COUNTIF(_xlfn.ANCHORARRAY($D56),"3")</f>
        <v>1</v>
      </c>
      <c r="U56" s="5">
        <f>COUNTIF(_xlfn.ANCHORARRAY($D56),"2")</f>
        <v>1</v>
      </c>
      <c r="V56" s="6">
        <f>I56 + IF($L56=0, 0,
                IF(I56=MAX($I56:$K56,$M56:$U56), L56,
                      0))</f>
        <v>0</v>
      </c>
      <c r="W56" s="6">
        <f>J56 + IF($L56=0, 0,
                  IF(J56=MAX($I56:$K56,$M56:$U56), IF(OR(J56=4,J56=3), L56,
                                                                                     IF(J56=2, IF(I56&lt;2, L56, 0),
                                                                                            IF(J56=1, IF(I56=0, L56, 0)))),
                         0))</f>
        <v>1</v>
      </c>
      <c r="X56" s="6">
        <f>K56 + IF($L56=0, 0,
                  IF(K56=MAX($I56:$K56,$M56:$U56), IF(OR(K56=4,K56=3), L56,
                                                                                      IF(K56=2, IF(MAX(I56:J56)&lt;2, L56,  0),
                                                                                            IF(K56=1, IF(MAX(I56:J56)=0, L56, 0),
                                                                                                  0))),
                          0))</f>
        <v>0</v>
      </c>
      <c r="Y56" s="6">
        <f>M56 + IF($L56=0, 0,
                    IF(M56=MAX($I56:$K56,$M56:$U56), IF(OR(M56=4,M56=3), L56,
                                                                                          IF(M56=2, IF(MAX($I56:$K56)&lt;2, L56, 0),
                                                                                                IF(M56=1, IF(MAX($I56:$K56)=0, L56, 0),
                                                                                                       0))),
                             0))</f>
        <v>0</v>
      </c>
      <c r="Z56" s="6">
        <f>N56 + IF($L56=0, 0,
                   IF(N56=MAX($I56:$K56,$M56:$U56), IF(OR(N56=4,N56=3), $L56,
                                                                                        IF(N56=2, IF(MAX($I56:$K56,$M56:M56)&lt;2, $L56, 0),
                                                                                               IF(N56=1, IF(MAX($I56:$K56,$M56:M56)=0, $L56,  0),
                                                                                                      0))),
                          0))</f>
        <v>0</v>
      </c>
      <c r="AA56" s="6">
        <f>O56 + IF($L56=0, 0,
                   IF(O56=MAX($I56:$K56,$M56:$U56), IF(OR(O56=4,O56=3), $L56,
                                                                                        IF(O56=2, IF(MAX($I56:$K56,$M56:N56)&lt;2, $L56, 0),
                                                                                               IF(O56=1, IF(MAX($I56:$K56,$M56:N56)=0, $L56,  0),
                                                                                                      0))),
                          0))</f>
        <v>0</v>
      </c>
      <c r="AB56" s="6">
        <f>P56 + IF($L56=0, 0,
                   IF(P56=MAX($I56:$K56,$M56:$U56), IF(OR(P56=4,P56=3), $L56,
                                                                                        IF(P56=2, IF(MAX($I56:$K56,$M56:O56)&lt;2, $L56, 0),
                                                                                               IF(P56=1, IF(MAX($I56:$K56,$M56:O56)=0, $L56,  0),
                                                                                                      0))),
                          0))</f>
        <v>1</v>
      </c>
      <c r="AC56" s="6">
        <f>Q56 + IF($L56=0, 0,
                   IF(Q56=MAX($I56:$K56,$M56:$U56), IF(OR(Q56=4,Q56=3), $L56,
                                                                                        IF(Q56=2, IF(MAX($I56:$K56,$M56:P56)&lt;2, $L56, 0),
                                                                                               IF(Q56=1, IF(MAX($I56:$K56,$M56:P56)=0, $L56,  0),
                                                                                                      0))),
                          0))</f>
        <v>1</v>
      </c>
      <c r="AD56" s="6">
        <f>R56 + IF($L56=0, 0,
                   IF(R56=MAX($I56:$K56,$M56:$U56), IF(OR(R56=4,R56=3), $L56,
                                                                                        IF(R56=2, IF(MAX($I56:$K56,$M56:Q56)&lt;2, $L56, 0),
                                                                                               IF(R56=1, IF(MAX($I56:$K56,$M56:Q56)=0, $L56,  0),
                                                                                                      0))),
                          0))</f>
        <v>0</v>
      </c>
      <c r="AE56" s="6">
        <f>S56 + IF($L56=0, 0,
                   IF(S56=MAX($I56:$K56,$M56:$U56), IF(OR(S56=4,S56=3), $L56,
                                                                                        IF(S56=2, IF(MAX($I56:$K56,$M56:R56)&lt;2, $L56, 0),
                                                                                               IF(S56=1, IF(MAX($I56:$K56,$M56:R56)=0, $L56,  0),
                                                                                                      0))),
                          0))</f>
        <v>0</v>
      </c>
      <c r="AF56" s="6">
        <f>T56 + IF($L56=0, 0,
                   IF(T56=MAX($I56:$K56,$M56:$U56), IF(OR(T56=4,T56=3), $L56,
                                                                                        IF(T56=2, IF(MAX($I56:$K56,$M56:S56)&lt;2, $L56, 0),
                                                                                               IF(T56=1, IF(MAX($I56:$K56,$M56:S56)=0, $L56,  0),
                                                                                                      0))),
                          0))</f>
        <v>1</v>
      </c>
      <c r="AG56" s="6">
        <f>U56 + IF($L56=0, 0,
                   IF(U56=MAX($I56:$K56,$M56:$U56), IF(OR(U56=4,U56=3), $L56,
                                                                                        IF(U56=2, IF(MAX($I56:$K56,$M56:T56)&lt;2, $L56, 0),
                                                                                               IF(U56=1, IF(MAX($I56:$K56,$M56:T56)=0, $L56,  0),
                                                                                                      0))),
                          0))</f>
        <v>1</v>
      </c>
      <c r="AH56" s="8">
        <f>COUNTIF($V56:$AG56,5)</f>
        <v>0</v>
      </c>
      <c r="AI56" s="8">
        <f>COUNTIF($V56:$AG56,4)</f>
        <v>0</v>
      </c>
      <c r="AJ56" s="8">
        <f>COUNTIFS($V56:$AG56,3,$V56:$AG56,2)</f>
        <v>0</v>
      </c>
      <c r="AK56" s="8">
        <f>IF(AJ56=0,COUNTIF($V56:$AG56,3),0)</f>
        <v>0</v>
      </c>
      <c r="AL56" s="8">
        <f>IF(AJ56=0,COUNTIF($V56:$AG56,2),0)</f>
        <v>0</v>
      </c>
      <c r="AM56" s="8">
        <f>COUNTIF($V56:$AG56,1)</f>
        <v>5</v>
      </c>
      <c r="AN56">
        <v>56</v>
      </c>
      <c r="AO56">
        <f t="shared" si="0"/>
        <v>37856</v>
      </c>
    </row>
    <row r="57" spans="1:41">
      <c r="A57" s="3" t="s">
        <v>434</v>
      </c>
      <c r="B57" s="2" t="str" cm="1">
        <f t="array" ref="B57:C57">_xlfn.TEXTSPLIT(A57," ")</f>
        <v>6KA98</v>
      </c>
      <c r="C57" s="2" t="str">
        <v>187</v>
      </c>
      <c r="D57" s="4" t="str" cm="1">
        <f t="array" ref="D57:H57">MID(B57,_xlfn.SEQUENCE(1,LEN(B57)),1)</f>
        <v>6</v>
      </c>
      <c r="E57" s="4" t="str">
        <v>K</v>
      </c>
      <c r="F57" s="4" t="str">
        <v>A</v>
      </c>
      <c r="G57" s="4" t="str">
        <v>9</v>
      </c>
      <c r="H57" s="4" t="str">
        <v>8</v>
      </c>
      <c r="I57" s="5">
        <f>COUNTIF(_xlfn.ANCHORARRAY($D57),"A")</f>
        <v>1</v>
      </c>
      <c r="J57" s="5">
        <f>COUNTIF(_xlfn.ANCHORARRAY($D57),"K")</f>
        <v>1</v>
      </c>
      <c r="K57" s="5">
        <f>COUNTIF(_xlfn.ANCHORARRAY($D57),"Q")</f>
        <v>0</v>
      </c>
      <c r="L57" s="5">
        <f>COUNTIF(_xlfn.ANCHORARRAY($D57),"J")</f>
        <v>0</v>
      </c>
      <c r="M57" s="5">
        <f>COUNTIF(_xlfn.ANCHORARRAY($D57),"T")</f>
        <v>0</v>
      </c>
      <c r="N57" s="5">
        <f>COUNTIF(_xlfn.ANCHORARRAY($D57),"9")</f>
        <v>1</v>
      </c>
      <c r="O57" s="5">
        <f>COUNTIF(_xlfn.ANCHORARRAY($D57),"8")</f>
        <v>1</v>
      </c>
      <c r="P57" s="5">
        <f>COUNTIF(_xlfn.ANCHORARRAY($D57),"7")</f>
        <v>0</v>
      </c>
      <c r="Q57" s="5">
        <f>COUNTIF(_xlfn.ANCHORARRAY($D57),"6")</f>
        <v>1</v>
      </c>
      <c r="R57" s="5">
        <f>COUNTIF(_xlfn.ANCHORARRAY($D57),"5")</f>
        <v>0</v>
      </c>
      <c r="S57" s="5">
        <f>COUNTIF(_xlfn.ANCHORARRAY($D57),"4")</f>
        <v>0</v>
      </c>
      <c r="T57" s="5">
        <f>COUNTIF(_xlfn.ANCHORARRAY($D57),"3")</f>
        <v>0</v>
      </c>
      <c r="U57" s="5">
        <f>COUNTIF(_xlfn.ANCHORARRAY($D57),"2")</f>
        <v>0</v>
      </c>
      <c r="V57" s="6">
        <f>I57 + IF($L57=0, 0,
                IF(I57=MAX($I57:$K57,$M57:$U57), L57,
                      0))</f>
        <v>1</v>
      </c>
      <c r="W57" s="6">
        <f>J57 + IF($L57=0, 0,
                  IF(J57=MAX($I57:$K57,$M57:$U57), IF(OR(J57=4,J57=3), L57,
                                                                                     IF(J57=2, IF(I57&lt;2, L57, 0),
                                                                                            IF(J57=1, IF(I57=0, L57, 0)))),
                         0))</f>
        <v>1</v>
      </c>
      <c r="X57" s="6">
        <f>K57 + IF($L57=0, 0,
                  IF(K57=MAX($I57:$K57,$M57:$U57), IF(OR(K57=4,K57=3), L57,
                                                                                      IF(K57=2, IF(MAX(I57:J57)&lt;2, L57,  0),
                                                                                            IF(K57=1, IF(MAX(I57:J57)=0, L57, 0),
                                                                                                  0))),
                          0))</f>
        <v>0</v>
      </c>
      <c r="Y57" s="6">
        <f>M57 + IF($L57=0, 0,
                    IF(M57=MAX($I57:$K57,$M57:$U57), IF(OR(M57=4,M57=3), L57,
                                                                                          IF(M57=2, IF(MAX($I57:$K57)&lt;2, L57, 0),
                                                                                                IF(M57=1, IF(MAX($I57:$K57)=0, L57, 0),
                                                                                                       0))),
                             0))</f>
        <v>0</v>
      </c>
      <c r="Z57" s="6">
        <f>N57 + IF($L57=0, 0,
                   IF(N57=MAX($I57:$K57,$M57:$U57), IF(OR(N57=4,N57=3), $L57,
                                                                                        IF(N57=2, IF(MAX($I57:$K57,$M57:M57)&lt;2, $L57, 0),
                                                                                               IF(N57=1, IF(MAX($I57:$K57,$M57:M57)=0, $L57,  0),
                                                                                                      0))),
                          0))</f>
        <v>1</v>
      </c>
      <c r="AA57" s="6">
        <f>O57 + IF($L57=0, 0,
                   IF(O57=MAX($I57:$K57,$M57:$U57), IF(OR(O57=4,O57=3), $L57,
                                                                                        IF(O57=2, IF(MAX($I57:$K57,$M57:N57)&lt;2, $L57, 0),
                                                                                               IF(O57=1, IF(MAX($I57:$K57,$M57:N57)=0, $L57,  0),
                                                                                                      0))),
                          0))</f>
        <v>1</v>
      </c>
      <c r="AB57" s="6">
        <f>P57 + IF($L57=0, 0,
                   IF(P57=MAX($I57:$K57,$M57:$U57), IF(OR(P57=4,P57=3), $L57,
                                                                                        IF(P57=2, IF(MAX($I57:$K57,$M57:O57)&lt;2, $L57, 0),
                                                                                               IF(P57=1, IF(MAX($I57:$K57,$M57:O57)=0, $L57,  0),
                                                                                                      0))),
                          0))</f>
        <v>0</v>
      </c>
      <c r="AC57" s="6">
        <f>Q57 + IF($L57=0, 0,
                   IF(Q57=MAX($I57:$K57,$M57:$U57), IF(OR(Q57=4,Q57=3), $L57,
                                                                                        IF(Q57=2, IF(MAX($I57:$K57,$M57:P57)&lt;2, $L57, 0),
                                                                                               IF(Q57=1, IF(MAX($I57:$K57,$M57:P57)=0, $L57,  0),
                                                                                                      0))),
                          0))</f>
        <v>1</v>
      </c>
      <c r="AD57" s="6">
        <f>R57 + IF($L57=0, 0,
                   IF(R57=MAX($I57:$K57,$M57:$U57), IF(OR(R57=4,R57=3), $L57,
                                                                                        IF(R57=2, IF(MAX($I57:$K57,$M57:Q57)&lt;2, $L57, 0),
                                                                                               IF(R57=1, IF(MAX($I57:$K57,$M57:Q57)=0, $L57,  0),
                                                                                                      0))),
                          0))</f>
        <v>0</v>
      </c>
      <c r="AE57" s="6">
        <f>S57 + IF($L57=0, 0,
                   IF(S57=MAX($I57:$K57,$M57:$U57), IF(OR(S57=4,S57=3), $L57,
                                                                                        IF(S57=2, IF(MAX($I57:$K57,$M57:R57)&lt;2, $L57, 0),
                                                                                               IF(S57=1, IF(MAX($I57:$K57,$M57:R57)=0, $L57,  0),
                                                                                                      0))),
                          0))</f>
        <v>0</v>
      </c>
      <c r="AF57" s="6">
        <f>T57 + IF($L57=0, 0,
                   IF(T57=MAX($I57:$K57,$M57:$U57), IF(OR(T57=4,T57=3), $L57,
                                                                                        IF(T57=2, IF(MAX($I57:$K57,$M57:S57)&lt;2, $L57, 0),
                                                                                               IF(T57=1, IF(MAX($I57:$K57,$M57:S57)=0, $L57,  0),
                                                                                                      0))),
                          0))</f>
        <v>0</v>
      </c>
      <c r="AG57" s="6">
        <f>U57 + IF($L57=0, 0,
                   IF(U57=MAX($I57:$K57,$M57:$U57), IF(OR(U57=4,U57=3), $L57,
                                                                                        IF(U57=2, IF(MAX($I57:$K57,$M57:T57)&lt;2, $L57, 0),
                                                                                               IF(U57=1, IF(MAX($I57:$K57,$M57:T57)=0, $L57,  0),
                                                                                                      0))),
                          0))</f>
        <v>0</v>
      </c>
      <c r="AH57" s="8">
        <f>COUNTIF($V57:$AG57,5)</f>
        <v>0</v>
      </c>
      <c r="AI57" s="8">
        <f>COUNTIF($V57:$AG57,4)</f>
        <v>0</v>
      </c>
      <c r="AJ57" s="8">
        <f>COUNTIFS($V57:$AG57,3,$V57:$AG57,2)</f>
        <v>0</v>
      </c>
      <c r="AK57" s="8">
        <f>IF(AJ57=0,COUNTIF($V57:$AG57,3),0)</f>
        <v>0</v>
      </c>
      <c r="AL57" s="8">
        <f>IF(AJ57=0,COUNTIF($V57:$AG57,2),0)</f>
        <v>0</v>
      </c>
      <c r="AM57" s="8">
        <f>COUNTIF($V57:$AG57,1)</f>
        <v>5</v>
      </c>
      <c r="AN57">
        <v>57</v>
      </c>
      <c r="AO57">
        <f t="shared" si="0"/>
        <v>10659</v>
      </c>
    </row>
    <row r="58" spans="1:41">
      <c r="A58" s="3" t="s">
        <v>126</v>
      </c>
      <c r="B58" s="2" t="str" cm="1">
        <f t="array" ref="B58:C58">_xlfn.TEXTSPLIT(A58," ")</f>
        <v>763AQ</v>
      </c>
      <c r="C58" s="2" t="str">
        <v>981</v>
      </c>
      <c r="D58" s="4" t="str" cm="1">
        <f t="array" ref="D58:H58">MID(B58,_xlfn.SEQUENCE(1,LEN(B58)),1)</f>
        <v>7</v>
      </c>
      <c r="E58" s="4" t="str">
        <v>6</v>
      </c>
      <c r="F58" s="4" t="str">
        <v>3</v>
      </c>
      <c r="G58" s="4" t="str">
        <v>A</v>
      </c>
      <c r="H58" s="4" t="str">
        <v>Q</v>
      </c>
      <c r="I58" s="5">
        <f>COUNTIF(_xlfn.ANCHORARRAY($D58),"A")</f>
        <v>1</v>
      </c>
      <c r="J58" s="5">
        <f>COUNTIF(_xlfn.ANCHORARRAY($D58),"K")</f>
        <v>0</v>
      </c>
      <c r="K58" s="5">
        <f>COUNTIF(_xlfn.ANCHORARRAY($D58),"Q")</f>
        <v>1</v>
      </c>
      <c r="L58" s="5">
        <f>COUNTIF(_xlfn.ANCHORARRAY($D58),"J")</f>
        <v>0</v>
      </c>
      <c r="M58" s="5">
        <f>COUNTIF(_xlfn.ANCHORARRAY($D58),"T")</f>
        <v>0</v>
      </c>
      <c r="N58" s="5">
        <f>COUNTIF(_xlfn.ANCHORARRAY($D58),"9")</f>
        <v>0</v>
      </c>
      <c r="O58" s="5">
        <f>COUNTIF(_xlfn.ANCHORARRAY($D58),"8")</f>
        <v>0</v>
      </c>
      <c r="P58" s="5">
        <f>COUNTIF(_xlfn.ANCHORARRAY($D58),"7")</f>
        <v>1</v>
      </c>
      <c r="Q58" s="5">
        <f>COUNTIF(_xlfn.ANCHORARRAY($D58),"6")</f>
        <v>1</v>
      </c>
      <c r="R58" s="5">
        <f>COUNTIF(_xlfn.ANCHORARRAY($D58),"5")</f>
        <v>0</v>
      </c>
      <c r="S58" s="5">
        <f>COUNTIF(_xlfn.ANCHORARRAY($D58),"4")</f>
        <v>0</v>
      </c>
      <c r="T58" s="5">
        <f>COUNTIF(_xlfn.ANCHORARRAY($D58),"3")</f>
        <v>1</v>
      </c>
      <c r="U58" s="5">
        <f>COUNTIF(_xlfn.ANCHORARRAY($D58),"2")</f>
        <v>0</v>
      </c>
      <c r="V58" s="6">
        <f>I58 + IF($L58=0, 0,
                IF(I58=MAX($I58:$K58,$M58:$U58), L58,
                      0))</f>
        <v>1</v>
      </c>
      <c r="W58" s="6">
        <f>J58 + IF($L58=0, 0,
                  IF(J58=MAX($I58:$K58,$M58:$U58), IF(OR(J58=4,J58=3), L58,
                                                                                     IF(J58=2, IF(I58&lt;2, L58, 0),
                                                                                            IF(J58=1, IF(I58=0, L58, 0)))),
                         0))</f>
        <v>0</v>
      </c>
      <c r="X58" s="6">
        <f>K58 + IF($L58=0, 0,
                  IF(K58=MAX($I58:$K58,$M58:$U58), IF(OR(K58=4,K58=3), L58,
                                                                                      IF(K58=2, IF(MAX(I58:J58)&lt;2, L58,  0),
                                                                                            IF(K58=1, IF(MAX(I58:J58)=0, L58, 0),
                                                                                                  0))),
                          0))</f>
        <v>1</v>
      </c>
      <c r="Y58" s="6">
        <f>M58 + IF($L58=0, 0,
                    IF(M58=MAX($I58:$K58,$M58:$U58), IF(OR(M58=4,M58=3), L58,
                                                                                          IF(M58=2, IF(MAX($I58:$K58)&lt;2, L58, 0),
                                                                                                IF(M58=1, IF(MAX($I58:$K58)=0, L58, 0),
                                                                                                       0))),
                             0))</f>
        <v>0</v>
      </c>
      <c r="Z58" s="6">
        <f>N58 + IF($L58=0, 0,
                   IF(N58=MAX($I58:$K58,$M58:$U58), IF(OR(N58=4,N58=3), $L58,
                                                                                        IF(N58=2, IF(MAX($I58:$K58,$M58:M58)&lt;2, $L58, 0),
                                                                                               IF(N58=1, IF(MAX($I58:$K58,$M58:M58)=0, $L58,  0),
                                                                                                      0))),
                          0))</f>
        <v>0</v>
      </c>
      <c r="AA58" s="6">
        <f>O58 + IF($L58=0, 0,
                   IF(O58=MAX($I58:$K58,$M58:$U58), IF(OR(O58=4,O58=3), $L58,
                                                                                        IF(O58=2, IF(MAX($I58:$K58,$M58:N58)&lt;2, $L58, 0),
                                                                                               IF(O58=1, IF(MAX($I58:$K58,$M58:N58)=0, $L58,  0),
                                                                                                      0))),
                          0))</f>
        <v>0</v>
      </c>
      <c r="AB58" s="6">
        <f>P58 + IF($L58=0, 0,
                   IF(P58=MAX($I58:$K58,$M58:$U58), IF(OR(P58=4,P58=3), $L58,
                                                                                        IF(P58=2, IF(MAX($I58:$K58,$M58:O58)&lt;2, $L58, 0),
                                                                                               IF(P58=1, IF(MAX($I58:$K58,$M58:O58)=0, $L58,  0),
                                                                                                      0))),
                          0))</f>
        <v>1</v>
      </c>
      <c r="AC58" s="6">
        <f>Q58 + IF($L58=0, 0,
                   IF(Q58=MAX($I58:$K58,$M58:$U58), IF(OR(Q58=4,Q58=3), $L58,
                                                                                        IF(Q58=2, IF(MAX($I58:$K58,$M58:P58)&lt;2, $L58, 0),
                                                                                               IF(Q58=1, IF(MAX($I58:$K58,$M58:P58)=0, $L58,  0),
                                                                                                      0))),
                          0))</f>
        <v>1</v>
      </c>
      <c r="AD58" s="6">
        <f>R58 + IF($L58=0, 0,
                   IF(R58=MAX($I58:$K58,$M58:$U58), IF(OR(R58=4,R58=3), $L58,
                                                                                        IF(R58=2, IF(MAX($I58:$K58,$M58:Q58)&lt;2, $L58, 0),
                                                                                               IF(R58=1, IF(MAX($I58:$K58,$M58:Q58)=0, $L58,  0),
                                                                                                      0))),
                          0))</f>
        <v>0</v>
      </c>
      <c r="AE58" s="6">
        <f>S58 + IF($L58=0, 0,
                   IF(S58=MAX($I58:$K58,$M58:$U58), IF(OR(S58=4,S58=3), $L58,
                                                                                        IF(S58=2, IF(MAX($I58:$K58,$M58:R58)&lt;2, $L58, 0),
                                                                                               IF(S58=1, IF(MAX($I58:$K58,$M58:R58)=0, $L58,  0),
                                                                                                      0))),
                          0))</f>
        <v>0</v>
      </c>
      <c r="AF58" s="6">
        <f>T58 + IF($L58=0, 0,
                   IF(T58=MAX($I58:$K58,$M58:$U58), IF(OR(T58=4,T58=3), $L58,
                                                                                        IF(T58=2, IF(MAX($I58:$K58,$M58:S58)&lt;2, $L58, 0),
                                                                                               IF(T58=1, IF(MAX($I58:$K58,$M58:S58)=0, $L58,  0),
                                                                                                      0))),
                          0))</f>
        <v>1</v>
      </c>
      <c r="AG58" s="6">
        <f>U58 + IF($L58=0, 0,
                   IF(U58=MAX($I58:$K58,$M58:$U58), IF(OR(U58=4,U58=3), $L58,
                                                                                        IF(U58=2, IF(MAX($I58:$K58,$M58:T58)&lt;2, $L58, 0),
                                                                                               IF(U58=1, IF(MAX($I58:$K58,$M58:T58)=0, $L58,  0),
                                                                                                      0))),
                          0))</f>
        <v>0</v>
      </c>
      <c r="AH58" s="8">
        <f>COUNTIF($V58:$AG58,5)</f>
        <v>0</v>
      </c>
      <c r="AI58" s="8">
        <f>COUNTIF($V58:$AG58,4)</f>
        <v>0</v>
      </c>
      <c r="AJ58" s="8">
        <f>COUNTIFS($V58:$AG58,3,$V58:$AG58,2)</f>
        <v>0</v>
      </c>
      <c r="AK58" s="8">
        <f>IF(AJ58=0,COUNTIF($V58:$AG58,3),0)</f>
        <v>0</v>
      </c>
      <c r="AL58" s="8">
        <f>IF(AJ58=0,COUNTIF($V58:$AG58,2),0)</f>
        <v>0</v>
      </c>
      <c r="AM58" s="8">
        <f>COUNTIF($V58:$AG58,1)</f>
        <v>5</v>
      </c>
      <c r="AN58">
        <v>58</v>
      </c>
      <c r="AO58">
        <f t="shared" si="0"/>
        <v>56898</v>
      </c>
    </row>
    <row r="59" spans="1:41">
      <c r="A59" s="3" t="s">
        <v>718</v>
      </c>
      <c r="B59" s="2" t="str" cm="1">
        <f t="array" ref="B59:C59">_xlfn.TEXTSPLIT(A59," ")</f>
        <v>76T59</v>
      </c>
      <c r="C59" s="2" t="str">
        <v>92</v>
      </c>
      <c r="D59" s="4" t="str" cm="1">
        <f t="array" ref="D59:H59">MID(B59,_xlfn.SEQUENCE(1,LEN(B59)),1)</f>
        <v>7</v>
      </c>
      <c r="E59" s="4" t="str">
        <v>6</v>
      </c>
      <c r="F59" s="4" t="str">
        <v>T</v>
      </c>
      <c r="G59" s="4" t="str">
        <v>5</v>
      </c>
      <c r="H59" s="4" t="str">
        <v>9</v>
      </c>
      <c r="I59" s="5">
        <f>COUNTIF(_xlfn.ANCHORARRAY($D59),"A")</f>
        <v>0</v>
      </c>
      <c r="J59" s="5">
        <f>COUNTIF(_xlfn.ANCHORARRAY($D59),"K")</f>
        <v>0</v>
      </c>
      <c r="K59" s="5">
        <f>COUNTIF(_xlfn.ANCHORARRAY($D59),"Q")</f>
        <v>0</v>
      </c>
      <c r="L59" s="5">
        <f>COUNTIF(_xlfn.ANCHORARRAY($D59),"J")</f>
        <v>0</v>
      </c>
      <c r="M59" s="5">
        <f>COUNTIF(_xlfn.ANCHORARRAY($D59),"T")</f>
        <v>1</v>
      </c>
      <c r="N59" s="5">
        <f>COUNTIF(_xlfn.ANCHORARRAY($D59),"9")</f>
        <v>1</v>
      </c>
      <c r="O59" s="5">
        <f>COUNTIF(_xlfn.ANCHORARRAY($D59),"8")</f>
        <v>0</v>
      </c>
      <c r="P59" s="5">
        <f>COUNTIF(_xlfn.ANCHORARRAY($D59),"7")</f>
        <v>1</v>
      </c>
      <c r="Q59" s="5">
        <f>COUNTIF(_xlfn.ANCHORARRAY($D59),"6")</f>
        <v>1</v>
      </c>
      <c r="R59" s="5">
        <f>COUNTIF(_xlfn.ANCHORARRAY($D59),"5")</f>
        <v>1</v>
      </c>
      <c r="S59" s="5">
        <f>COUNTIF(_xlfn.ANCHORARRAY($D59),"4")</f>
        <v>0</v>
      </c>
      <c r="T59" s="5">
        <f>COUNTIF(_xlfn.ANCHORARRAY($D59),"3")</f>
        <v>0</v>
      </c>
      <c r="U59" s="5">
        <f>COUNTIF(_xlfn.ANCHORARRAY($D59),"2")</f>
        <v>0</v>
      </c>
      <c r="V59" s="6">
        <f>I59 + IF($L59=0, 0,
                IF(I59=MAX($I59:$K59,$M59:$U59), L59,
                      0))</f>
        <v>0</v>
      </c>
      <c r="W59" s="6">
        <f>J59 + IF($L59=0, 0,
                  IF(J59=MAX($I59:$K59,$M59:$U59), IF(OR(J59=4,J59=3), L59,
                                                                                     IF(J59=2, IF(I59&lt;2, L59, 0),
                                                                                            IF(J59=1, IF(I59=0, L59, 0)))),
                         0))</f>
        <v>0</v>
      </c>
      <c r="X59" s="6">
        <f>K59 + IF($L59=0, 0,
                  IF(K59=MAX($I59:$K59,$M59:$U59), IF(OR(K59=4,K59=3), L59,
                                                                                      IF(K59=2, IF(MAX(I59:J59)&lt;2, L59,  0),
                                                                                            IF(K59=1, IF(MAX(I59:J59)=0, L59, 0),
                                                                                                  0))),
                          0))</f>
        <v>0</v>
      </c>
      <c r="Y59" s="6">
        <f>M59 + IF($L59=0, 0,
                    IF(M59=MAX($I59:$K59,$M59:$U59), IF(OR(M59=4,M59=3), L59,
                                                                                          IF(M59=2, IF(MAX($I59:$K59)&lt;2, L59, 0),
                                                                                                IF(M59=1, IF(MAX($I59:$K59)=0, L59, 0),
                                                                                                       0))),
                             0))</f>
        <v>1</v>
      </c>
      <c r="Z59" s="6">
        <f>N59 + IF($L59=0, 0,
                   IF(N59=MAX($I59:$K59,$M59:$U59), IF(OR(N59=4,N59=3), $L59,
                                                                                        IF(N59=2, IF(MAX($I59:$K59,$M59:M59)&lt;2, $L59, 0),
                                                                                               IF(N59=1, IF(MAX($I59:$K59,$M59:M59)=0, $L59,  0),
                                                                                                      0))),
                          0))</f>
        <v>1</v>
      </c>
      <c r="AA59" s="6">
        <f>O59 + IF($L59=0, 0,
                   IF(O59=MAX($I59:$K59,$M59:$U59), IF(OR(O59=4,O59=3), $L59,
                                                                                        IF(O59=2, IF(MAX($I59:$K59,$M59:N59)&lt;2, $L59, 0),
                                                                                               IF(O59=1, IF(MAX($I59:$K59,$M59:N59)=0, $L59,  0),
                                                                                                      0))),
                          0))</f>
        <v>0</v>
      </c>
      <c r="AB59" s="6">
        <f>P59 + IF($L59=0, 0,
                   IF(P59=MAX($I59:$K59,$M59:$U59), IF(OR(P59=4,P59=3), $L59,
                                                                                        IF(P59=2, IF(MAX($I59:$K59,$M59:O59)&lt;2, $L59, 0),
                                                                                               IF(P59=1, IF(MAX($I59:$K59,$M59:O59)=0, $L59,  0),
                                                                                                      0))),
                          0))</f>
        <v>1</v>
      </c>
      <c r="AC59" s="6">
        <f>Q59 + IF($L59=0, 0,
                   IF(Q59=MAX($I59:$K59,$M59:$U59), IF(OR(Q59=4,Q59=3), $L59,
                                                                                        IF(Q59=2, IF(MAX($I59:$K59,$M59:P59)&lt;2, $L59, 0),
                                                                                               IF(Q59=1, IF(MAX($I59:$K59,$M59:P59)=0, $L59,  0),
                                                                                                      0))),
                          0))</f>
        <v>1</v>
      </c>
      <c r="AD59" s="6">
        <f>R59 + IF($L59=0, 0,
                   IF(R59=MAX($I59:$K59,$M59:$U59), IF(OR(R59=4,R59=3), $L59,
                                                                                        IF(R59=2, IF(MAX($I59:$K59,$M59:Q59)&lt;2, $L59, 0),
                                                                                               IF(R59=1, IF(MAX($I59:$K59,$M59:Q59)=0, $L59,  0),
                                                                                                      0))),
                          0))</f>
        <v>1</v>
      </c>
      <c r="AE59" s="6">
        <f>S59 + IF($L59=0, 0,
                   IF(S59=MAX($I59:$K59,$M59:$U59), IF(OR(S59=4,S59=3), $L59,
                                                                                        IF(S59=2, IF(MAX($I59:$K59,$M59:R59)&lt;2, $L59, 0),
                                                                                               IF(S59=1, IF(MAX($I59:$K59,$M59:R59)=0, $L59,  0),
                                                                                                      0))),
                          0))</f>
        <v>0</v>
      </c>
      <c r="AF59" s="6">
        <f>T59 + IF($L59=0, 0,
                   IF(T59=MAX($I59:$K59,$M59:$U59), IF(OR(T59=4,T59=3), $L59,
                                                                                        IF(T59=2, IF(MAX($I59:$K59,$M59:S59)&lt;2, $L59, 0),
                                                                                               IF(T59=1, IF(MAX($I59:$K59,$M59:S59)=0, $L59,  0),
                                                                                                      0))),
                          0))</f>
        <v>0</v>
      </c>
      <c r="AG59" s="6">
        <f>U59 + IF($L59=0, 0,
                   IF(U59=MAX($I59:$K59,$M59:$U59), IF(OR(U59=4,U59=3), $L59,
                                                                                        IF(U59=2, IF(MAX($I59:$K59,$M59:T59)&lt;2, $L59, 0),
                                                                                               IF(U59=1, IF(MAX($I59:$K59,$M59:T59)=0, $L59,  0),
                                                                                                      0))),
                          0))</f>
        <v>0</v>
      </c>
      <c r="AH59" s="8">
        <f>COUNTIF($V59:$AG59,5)</f>
        <v>0</v>
      </c>
      <c r="AI59" s="8">
        <f>COUNTIF($V59:$AG59,4)</f>
        <v>0</v>
      </c>
      <c r="AJ59" s="8">
        <f>COUNTIFS($V59:$AG59,3,$V59:$AG59,2)</f>
        <v>0</v>
      </c>
      <c r="AK59" s="8">
        <f>IF(AJ59=0,COUNTIF($V59:$AG59,3),0)</f>
        <v>0</v>
      </c>
      <c r="AL59" s="8">
        <f>IF(AJ59=0,COUNTIF($V59:$AG59,2),0)</f>
        <v>0</v>
      </c>
      <c r="AM59" s="8">
        <f>COUNTIF($V59:$AG59,1)</f>
        <v>5</v>
      </c>
      <c r="AN59">
        <v>59</v>
      </c>
      <c r="AO59">
        <f t="shared" si="0"/>
        <v>5428</v>
      </c>
    </row>
    <row r="60" spans="1:41">
      <c r="A60" s="3" t="s">
        <v>590</v>
      </c>
      <c r="B60" s="2" t="str" cm="1">
        <f t="array" ref="B60:C60">_xlfn.TEXTSPLIT(A60," ")</f>
        <v>76KA5</v>
      </c>
      <c r="C60" s="2" t="str">
        <v>5</v>
      </c>
      <c r="D60" s="4" t="str" cm="1">
        <f t="array" ref="D60:H60">MID(B60,_xlfn.SEQUENCE(1,LEN(B60)),1)</f>
        <v>7</v>
      </c>
      <c r="E60" s="4" t="str">
        <v>6</v>
      </c>
      <c r="F60" s="4" t="str">
        <v>K</v>
      </c>
      <c r="G60" s="4" t="str">
        <v>A</v>
      </c>
      <c r="H60" s="4" t="str">
        <v>5</v>
      </c>
      <c r="I60" s="5">
        <f>COUNTIF(_xlfn.ANCHORARRAY($D60),"A")</f>
        <v>1</v>
      </c>
      <c r="J60" s="5">
        <f>COUNTIF(_xlfn.ANCHORARRAY($D60),"K")</f>
        <v>1</v>
      </c>
      <c r="K60" s="5">
        <f>COUNTIF(_xlfn.ANCHORARRAY($D60),"Q")</f>
        <v>0</v>
      </c>
      <c r="L60" s="5">
        <f>COUNTIF(_xlfn.ANCHORARRAY($D60),"J")</f>
        <v>0</v>
      </c>
      <c r="M60" s="5">
        <f>COUNTIF(_xlfn.ANCHORARRAY($D60),"T")</f>
        <v>0</v>
      </c>
      <c r="N60" s="5">
        <f>COUNTIF(_xlfn.ANCHORARRAY($D60),"9")</f>
        <v>0</v>
      </c>
      <c r="O60" s="5">
        <f>COUNTIF(_xlfn.ANCHORARRAY($D60),"8")</f>
        <v>0</v>
      </c>
      <c r="P60" s="5">
        <f>COUNTIF(_xlfn.ANCHORARRAY($D60),"7")</f>
        <v>1</v>
      </c>
      <c r="Q60" s="5">
        <f>COUNTIF(_xlfn.ANCHORARRAY($D60),"6")</f>
        <v>1</v>
      </c>
      <c r="R60" s="5">
        <f>COUNTIF(_xlfn.ANCHORARRAY($D60),"5")</f>
        <v>1</v>
      </c>
      <c r="S60" s="5">
        <f>COUNTIF(_xlfn.ANCHORARRAY($D60),"4")</f>
        <v>0</v>
      </c>
      <c r="T60" s="5">
        <f>COUNTIF(_xlfn.ANCHORARRAY($D60),"3")</f>
        <v>0</v>
      </c>
      <c r="U60" s="5">
        <f>COUNTIF(_xlfn.ANCHORARRAY($D60),"2")</f>
        <v>0</v>
      </c>
      <c r="V60" s="6">
        <f>I60 + IF($L60=0, 0,
                IF(I60=MAX($I60:$K60,$M60:$U60), L60,
                      0))</f>
        <v>1</v>
      </c>
      <c r="W60" s="6">
        <f>J60 + IF($L60=0, 0,
                  IF(J60=MAX($I60:$K60,$M60:$U60), IF(OR(J60=4,J60=3), L60,
                                                                                     IF(J60=2, IF(I60&lt;2, L60, 0),
                                                                                            IF(J60=1, IF(I60=0, L60, 0)))),
                         0))</f>
        <v>1</v>
      </c>
      <c r="X60" s="6">
        <f>K60 + IF($L60=0, 0,
                  IF(K60=MAX($I60:$K60,$M60:$U60), IF(OR(K60=4,K60=3), L60,
                                                                                      IF(K60=2, IF(MAX(I60:J60)&lt;2, L60,  0),
                                                                                            IF(K60=1, IF(MAX(I60:J60)=0, L60, 0),
                                                                                                  0))),
                          0))</f>
        <v>0</v>
      </c>
      <c r="Y60" s="6">
        <f>M60 + IF($L60=0, 0,
                    IF(M60=MAX($I60:$K60,$M60:$U60), IF(OR(M60=4,M60=3), L60,
                                                                                          IF(M60=2, IF(MAX($I60:$K60)&lt;2, L60, 0),
                                                                                                IF(M60=1, IF(MAX($I60:$K60)=0, L60, 0),
                                                                                                       0))),
                             0))</f>
        <v>0</v>
      </c>
      <c r="Z60" s="6">
        <f>N60 + IF($L60=0, 0,
                   IF(N60=MAX($I60:$K60,$M60:$U60), IF(OR(N60=4,N60=3), $L60,
                                                                                        IF(N60=2, IF(MAX($I60:$K60,$M60:M60)&lt;2, $L60, 0),
                                                                                               IF(N60=1, IF(MAX($I60:$K60,$M60:M60)=0, $L60,  0),
                                                                                                      0))),
                          0))</f>
        <v>0</v>
      </c>
      <c r="AA60" s="6">
        <f>O60 + IF($L60=0, 0,
                   IF(O60=MAX($I60:$K60,$M60:$U60), IF(OR(O60=4,O60=3), $L60,
                                                                                        IF(O60=2, IF(MAX($I60:$K60,$M60:N60)&lt;2, $L60, 0),
                                                                                               IF(O60=1, IF(MAX($I60:$K60,$M60:N60)=0, $L60,  0),
                                                                                                      0))),
                          0))</f>
        <v>0</v>
      </c>
      <c r="AB60" s="6">
        <f>P60 + IF($L60=0, 0,
                   IF(P60=MAX($I60:$K60,$M60:$U60), IF(OR(P60=4,P60=3), $L60,
                                                                                        IF(P60=2, IF(MAX($I60:$K60,$M60:O60)&lt;2, $L60, 0),
                                                                                               IF(P60=1, IF(MAX($I60:$K60,$M60:O60)=0, $L60,  0),
                                                                                                      0))),
                          0))</f>
        <v>1</v>
      </c>
      <c r="AC60" s="6">
        <f>Q60 + IF($L60=0, 0,
                   IF(Q60=MAX($I60:$K60,$M60:$U60), IF(OR(Q60=4,Q60=3), $L60,
                                                                                        IF(Q60=2, IF(MAX($I60:$K60,$M60:P60)&lt;2, $L60, 0),
                                                                                               IF(Q60=1, IF(MAX($I60:$K60,$M60:P60)=0, $L60,  0),
                                                                                                      0))),
                          0))</f>
        <v>1</v>
      </c>
      <c r="AD60" s="6">
        <f>R60 + IF($L60=0, 0,
                   IF(R60=MAX($I60:$K60,$M60:$U60), IF(OR(R60=4,R60=3), $L60,
                                                                                        IF(R60=2, IF(MAX($I60:$K60,$M60:Q60)&lt;2, $L60, 0),
                                                                                               IF(R60=1, IF(MAX($I60:$K60,$M60:Q60)=0, $L60,  0),
                                                                                                      0))),
                          0))</f>
        <v>1</v>
      </c>
      <c r="AE60" s="6">
        <f>S60 + IF($L60=0, 0,
                   IF(S60=MAX($I60:$K60,$M60:$U60), IF(OR(S60=4,S60=3), $L60,
                                                                                        IF(S60=2, IF(MAX($I60:$K60,$M60:R60)&lt;2, $L60, 0),
                                                                                               IF(S60=1, IF(MAX($I60:$K60,$M60:R60)=0, $L60,  0),
                                                                                                      0))),
                          0))</f>
        <v>0</v>
      </c>
      <c r="AF60" s="6">
        <f>T60 + IF($L60=0, 0,
                   IF(T60=MAX($I60:$K60,$M60:$U60), IF(OR(T60=4,T60=3), $L60,
                                                                                        IF(T60=2, IF(MAX($I60:$K60,$M60:S60)&lt;2, $L60, 0),
                                                                                               IF(T60=1, IF(MAX($I60:$K60,$M60:S60)=0, $L60,  0),
                                                                                                      0))),
                          0))</f>
        <v>0</v>
      </c>
      <c r="AG60" s="6">
        <f>U60 + IF($L60=0, 0,
                   IF(U60=MAX($I60:$K60,$M60:$U60), IF(OR(U60=4,U60=3), $L60,
                                                                                        IF(U60=2, IF(MAX($I60:$K60,$M60:T60)&lt;2, $L60, 0),
                                                                                               IF(U60=1, IF(MAX($I60:$K60,$M60:T60)=0, $L60,  0),
                                                                                                      0))),
                          0))</f>
        <v>0</v>
      </c>
      <c r="AH60" s="8">
        <f>COUNTIF($V60:$AG60,5)</f>
        <v>0</v>
      </c>
      <c r="AI60" s="8">
        <f>COUNTIF($V60:$AG60,4)</f>
        <v>0</v>
      </c>
      <c r="AJ60" s="8">
        <f>COUNTIFS($V60:$AG60,3,$V60:$AG60,2)</f>
        <v>0</v>
      </c>
      <c r="AK60" s="8">
        <f>IF(AJ60=0,COUNTIF($V60:$AG60,3),0)</f>
        <v>0</v>
      </c>
      <c r="AL60" s="8">
        <f>IF(AJ60=0,COUNTIF($V60:$AG60,2),0)</f>
        <v>0</v>
      </c>
      <c r="AM60" s="8">
        <f>COUNTIF($V60:$AG60,1)</f>
        <v>5</v>
      </c>
      <c r="AN60">
        <v>60</v>
      </c>
      <c r="AO60">
        <f t="shared" si="0"/>
        <v>300</v>
      </c>
    </row>
    <row r="61" spans="1:41">
      <c r="A61" s="3" t="s">
        <v>497</v>
      </c>
      <c r="B61" s="2" t="str" cm="1">
        <f t="array" ref="B61:C61">_xlfn.TEXTSPLIT(A61," ")</f>
        <v>782TA</v>
      </c>
      <c r="C61" s="2" t="str">
        <v>883</v>
      </c>
      <c r="D61" s="4" t="str" cm="1">
        <f t="array" ref="D61:H61">MID(B61,_xlfn.SEQUENCE(1,LEN(B61)),1)</f>
        <v>7</v>
      </c>
      <c r="E61" s="4" t="str">
        <v>8</v>
      </c>
      <c r="F61" s="4" t="str">
        <v>2</v>
      </c>
      <c r="G61" s="4" t="str">
        <v>T</v>
      </c>
      <c r="H61" s="4" t="str">
        <v>A</v>
      </c>
      <c r="I61" s="5">
        <f>COUNTIF(_xlfn.ANCHORARRAY($D61),"A")</f>
        <v>1</v>
      </c>
      <c r="J61" s="5">
        <f>COUNTIF(_xlfn.ANCHORARRAY($D61),"K")</f>
        <v>0</v>
      </c>
      <c r="K61" s="5">
        <f>COUNTIF(_xlfn.ANCHORARRAY($D61),"Q")</f>
        <v>0</v>
      </c>
      <c r="L61" s="5">
        <f>COUNTIF(_xlfn.ANCHORARRAY($D61),"J")</f>
        <v>0</v>
      </c>
      <c r="M61" s="5">
        <f>COUNTIF(_xlfn.ANCHORARRAY($D61),"T")</f>
        <v>1</v>
      </c>
      <c r="N61" s="5">
        <f>COUNTIF(_xlfn.ANCHORARRAY($D61),"9")</f>
        <v>0</v>
      </c>
      <c r="O61" s="5">
        <f>COUNTIF(_xlfn.ANCHORARRAY($D61),"8")</f>
        <v>1</v>
      </c>
      <c r="P61" s="5">
        <f>COUNTIF(_xlfn.ANCHORARRAY($D61),"7")</f>
        <v>1</v>
      </c>
      <c r="Q61" s="5">
        <f>COUNTIF(_xlfn.ANCHORARRAY($D61),"6")</f>
        <v>0</v>
      </c>
      <c r="R61" s="5">
        <f>COUNTIF(_xlfn.ANCHORARRAY($D61),"5")</f>
        <v>0</v>
      </c>
      <c r="S61" s="5">
        <f>COUNTIF(_xlfn.ANCHORARRAY($D61),"4")</f>
        <v>0</v>
      </c>
      <c r="T61" s="5">
        <f>COUNTIF(_xlfn.ANCHORARRAY($D61),"3")</f>
        <v>0</v>
      </c>
      <c r="U61" s="5">
        <f>COUNTIF(_xlfn.ANCHORARRAY($D61),"2")</f>
        <v>1</v>
      </c>
      <c r="V61" s="6">
        <f>I61 + IF($L61=0, 0,
                IF(I61=MAX($I61:$K61,$M61:$U61), L61,
                      0))</f>
        <v>1</v>
      </c>
      <c r="W61" s="6">
        <f>J61 + IF($L61=0, 0,
                  IF(J61=MAX($I61:$K61,$M61:$U61), IF(OR(J61=4,J61=3), L61,
                                                                                     IF(J61=2, IF(I61&lt;2, L61, 0),
                                                                                            IF(J61=1, IF(I61=0, L61, 0)))),
                         0))</f>
        <v>0</v>
      </c>
      <c r="X61" s="6">
        <f>K61 + IF($L61=0, 0,
                  IF(K61=MAX($I61:$K61,$M61:$U61), IF(OR(K61=4,K61=3), L61,
                                                                                      IF(K61=2, IF(MAX(I61:J61)&lt;2, L61,  0),
                                                                                            IF(K61=1, IF(MAX(I61:J61)=0, L61, 0),
                                                                                                  0))),
                          0))</f>
        <v>0</v>
      </c>
      <c r="Y61" s="6">
        <f>M61 + IF($L61=0, 0,
                    IF(M61=MAX($I61:$K61,$M61:$U61), IF(OR(M61=4,M61=3), L61,
                                                                                          IF(M61=2, IF(MAX($I61:$K61)&lt;2, L61, 0),
                                                                                                IF(M61=1, IF(MAX($I61:$K61)=0, L61, 0),
                                                                                                       0))),
                             0))</f>
        <v>1</v>
      </c>
      <c r="Z61" s="6">
        <f>N61 + IF($L61=0, 0,
                   IF(N61=MAX($I61:$K61,$M61:$U61), IF(OR(N61=4,N61=3), $L61,
                                                                                        IF(N61=2, IF(MAX($I61:$K61,$M61:M61)&lt;2, $L61, 0),
                                                                                               IF(N61=1, IF(MAX($I61:$K61,$M61:M61)=0, $L61,  0),
                                                                                                      0))),
                          0))</f>
        <v>0</v>
      </c>
      <c r="AA61" s="6">
        <f>O61 + IF($L61=0, 0,
                   IF(O61=MAX($I61:$K61,$M61:$U61), IF(OR(O61=4,O61=3), $L61,
                                                                                        IF(O61=2, IF(MAX($I61:$K61,$M61:N61)&lt;2, $L61, 0),
                                                                                               IF(O61=1, IF(MAX($I61:$K61,$M61:N61)=0, $L61,  0),
                                                                                                      0))),
                          0))</f>
        <v>1</v>
      </c>
      <c r="AB61" s="6">
        <f>P61 + IF($L61=0, 0,
                   IF(P61=MAX($I61:$K61,$M61:$U61), IF(OR(P61=4,P61=3), $L61,
                                                                                        IF(P61=2, IF(MAX($I61:$K61,$M61:O61)&lt;2, $L61, 0),
                                                                                               IF(P61=1, IF(MAX($I61:$K61,$M61:O61)=0, $L61,  0),
                                                                                                      0))),
                          0))</f>
        <v>1</v>
      </c>
      <c r="AC61" s="6">
        <f>Q61 + IF($L61=0, 0,
                   IF(Q61=MAX($I61:$K61,$M61:$U61), IF(OR(Q61=4,Q61=3), $L61,
                                                                                        IF(Q61=2, IF(MAX($I61:$K61,$M61:P61)&lt;2, $L61, 0),
                                                                                               IF(Q61=1, IF(MAX($I61:$K61,$M61:P61)=0, $L61,  0),
                                                                                                      0))),
                          0))</f>
        <v>0</v>
      </c>
      <c r="AD61" s="6">
        <f>R61 + IF($L61=0, 0,
                   IF(R61=MAX($I61:$K61,$M61:$U61), IF(OR(R61=4,R61=3), $L61,
                                                                                        IF(R61=2, IF(MAX($I61:$K61,$M61:Q61)&lt;2, $L61, 0),
                                                                                               IF(R61=1, IF(MAX($I61:$K61,$M61:Q61)=0, $L61,  0),
                                                                                                      0))),
                          0))</f>
        <v>0</v>
      </c>
      <c r="AE61" s="6">
        <f>S61 + IF($L61=0, 0,
                   IF(S61=MAX($I61:$K61,$M61:$U61), IF(OR(S61=4,S61=3), $L61,
                                                                                        IF(S61=2, IF(MAX($I61:$K61,$M61:R61)&lt;2, $L61, 0),
                                                                                               IF(S61=1, IF(MAX($I61:$K61,$M61:R61)=0, $L61,  0),
                                                                                                      0))),
                          0))</f>
        <v>0</v>
      </c>
      <c r="AF61" s="6">
        <f>T61 + IF($L61=0, 0,
                   IF(T61=MAX($I61:$K61,$M61:$U61), IF(OR(T61=4,T61=3), $L61,
                                                                                        IF(T61=2, IF(MAX($I61:$K61,$M61:S61)&lt;2, $L61, 0),
                                                                                               IF(T61=1, IF(MAX($I61:$K61,$M61:S61)=0, $L61,  0),
                                                                                                      0))),
                          0))</f>
        <v>0</v>
      </c>
      <c r="AG61" s="6">
        <f>U61 + IF($L61=0, 0,
                   IF(U61=MAX($I61:$K61,$M61:$U61), IF(OR(U61=4,U61=3), $L61,
                                                                                        IF(U61=2, IF(MAX($I61:$K61,$M61:T61)&lt;2, $L61, 0),
                                                                                               IF(U61=1, IF(MAX($I61:$K61,$M61:T61)=0, $L61,  0),
                                                                                                      0))),
                          0))</f>
        <v>1</v>
      </c>
      <c r="AH61" s="8">
        <f>COUNTIF($V61:$AG61,5)</f>
        <v>0</v>
      </c>
      <c r="AI61" s="8">
        <f>COUNTIF($V61:$AG61,4)</f>
        <v>0</v>
      </c>
      <c r="AJ61" s="8">
        <f>COUNTIFS($V61:$AG61,3,$V61:$AG61,2)</f>
        <v>0</v>
      </c>
      <c r="AK61" s="8">
        <f>IF(AJ61=0,COUNTIF($V61:$AG61,3),0)</f>
        <v>0</v>
      </c>
      <c r="AL61" s="8">
        <f>IF(AJ61=0,COUNTIF($V61:$AG61,2),0)</f>
        <v>0</v>
      </c>
      <c r="AM61" s="8">
        <f>COUNTIF($V61:$AG61,1)</f>
        <v>5</v>
      </c>
      <c r="AN61">
        <v>61</v>
      </c>
      <c r="AO61">
        <f t="shared" si="0"/>
        <v>53863</v>
      </c>
    </row>
    <row r="62" spans="1:41">
      <c r="A62" s="3" t="s">
        <v>307</v>
      </c>
      <c r="B62" s="2" t="str" cm="1">
        <f t="array" ref="B62:C62">_xlfn.TEXTSPLIT(A62," ")</f>
        <v>796QA</v>
      </c>
      <c r="C62" s="2" t="str">
        <v>497</v>
      </c>
      <c r="D62" s="4" t="str" cm="1">
        <f t="array" ref="D62:H62">MID(B62,_xlfn.SEQUENCE(1,LEN(B62)),1)</f>
        <v>7</v>
      </c>
      <c r="E62" s="4" t="str">
        <v>9</v>
      </c>
      <c r="F62" s="4" t="str">
        <v>6</v>
      </c>
      <c r="G62" s="4" t="str">
        <v>Q</v>
      </c>
      <c r="H62" s="4" t="str">
        <v>A</v>
      </c>
      <c r="I62" s="5">
        <f>COUNTIF(_xlfn.ANCHORARRAY($D62),"A")</f>
        <v>1</v>
      </c>
      <c r="J62" s="5">
        <f>COUNTIF(_xlfn.ANCHORARRAY($D62),"K")</f>
        <v>0</v>
      </c>
      <c r="K62" s="5">
        <f>COUNTIF(_xlfn.ANCHORARRAY($D62),"Q")</f>
        <v>1</v>
      </c>
      <c r="L62" s="5">
        <f>COUNTIF(_xlfn.ANCHORARRAY($D62),"J")</f>
        <v>0</v>
      </c>
      <c r="M62" s="5">
        <f>COUNTIF(_xlfn.ANCHORARRAY($D62),"T")</f>
        <v>0</v>
      </c>
      <c r="N62" s="5">
        <f>COUNTIF(_xlfn.ANCHORARRAY($D62),"9")</f>
        <v>1</v>
      </c>
      <c r="O62" s="5">
        <f>COUNTIF(_xlfn.ANCHORARRAY($D62),"8")</f>
        <v>0</v>
      </c>
      <c r="P62" s="5">
        <f>COUNTIF(_xlfn.ANCHORARRAY($D62),"7")</f>
        <v>1</v>
      </c>
      <c r="Q62" s="5">
        <f>COUNTIF(_xlfn.ANCHORARRAY($D62),"6")</f>
        <v>1</v>
      </c>
      <c r="R62" s="5">
        <f>COUNTIF(_xlfn.ANCHORARRAY($D62),"5")</f>
        <v>0</v>
      </c>
      <c r="S62" s="5">
        <f>COUNTIF(_xlfn.ANCHORARRAY($D62),"4")</f>
        <v>0</v>
      </c>
      <c r="T62" s="5">
        <f>COUNTIF(_xlfn.ANCHORARRAY($D62),"3")</f>
        <v>0</v>
      </c>
      <c r="U62" s="5">
        <f>COUNTIF(_xlfn.ANCHORARRAY($D62),"2")</f>
        <v>0</v>
      </c>
      <c r="V62" s="6">
        <f>I62 + IF($L62=0, 0,
                IF(I62=MAX($I62:$K62,$M62:$U62), L62,
                      0))</f>
        <v>1</v>
      </c>
      <c r="W62" s="6">
        <f>J62 + IF($L62=0, 0,
                  IF(J62=MAX($I62:$K62,$M62:$U62), IF(OR(J62=4,J62=3), L62,
                                                                                     IF(J62=2, IF(I62&lt;2, L62, 0),
                                                                                            IF(J62=1, IF(I62=0, L62, 0)))),
                         0))</f>
        <v>0</v>
      </c>
      <c r="X62" s="6">
        <f>K62 + IF($L62=0, 0,
                  IF(K62=MAX($I62:$K62,$M62:$U62), IF(OR(K62=4,K62=3), L62,
                                                                                      IF(K62=2, IF(MAX(I62:J62)&lt;2, L62,  0),
                                                                                            IF(K62=1, IF(MAX(I62:J62)=0, L62, 0),
                                                                                                  0))),
                          0))</f>
        <v>1</v>
      </c>
      <c r="Y62" s="6">
        <f>M62 + IF($L62=0, 0,
                    IF(M62=MAX($I62:$K62,$M62:$U62), IF(OR(M62=4,M62=3), L62,
                                                                                          IF(M62=2, IF(MAX($I62:$K62)&lt;2, L62, 0),
                                                                                                IF(M62=1, IF(MAX($I62:$K62)=0, L62, 0),
                                                                                                       0))),
                             0))</f>
        <v>0</v>
      </c>
      <c r="Z62" s="6">
        <f>N62 + IF($L62=0, 0,
                   IF(N62=MAX($I62:$K62,$M62:$U62), IF(OR(N62=4,N62=3), $L62,
                                                                                        IF(N62=2, IF(MAX($I62:$K62,$M62:M62)&lt;2, $L62, 0),
                                                                                               IF(N62=1, IF(MAX($I62:$K62,$M62:M62)=0, $L62,  0),
                                                                                                      0))),
                          0))</f>
        <v>1</v>
      </c>
      <c r="AA62" s="6">
        <f>O62 + IF($L62=0, 0,
                   IF(O62=MAX($I62:$K62,$M62:$U62), IF(OR(O62=4,O62=3), $L62,
                                                                                        IF(O62=2, IF(MAX($I62:$K62,$M62:N62)&lt;2, $L62, 0),
                                                                                               IF(O62=1, IF(MAX($I62:$K62,$M62:N62)=0, $L62,  0),
                                                                                                      0))),
                          0))</f>
        <v>0</v>
      </c>
      <c r="AB62" s="6">
        <f>P62 + IF($L62=0, 0,
                   IF(P62=MAX($I62:$K62,$M62:$U62), IF(OR(P62=4,P62=3), $L62,
                                                                                        IF(P62=2, IF(MAX($I62:$K62,$M62:O62)&lt;2, $L62, 0),
                                                                                               IF(P62=1, IF(MAX($I62:$K62,$M62:O62)=0, $L62,  0),
                                                                                                      0))),
                          0))</f>
        <v>1</v>
      </c>
      <c r="AC62" s="6">
        <f>Q62 + IF($L62=0, 0,
                   IF(Q62=MAX($I62:$K62,$M62:$U62), IF(OR(Q62=4,Q62=3), $L62,
                                                                                        IF(Q62=2, IF(MAX($I62:$K62,$M62:P62)&lt;2, $L62, 0),
                                                                                               IF(Q62=1, IF(MAX($I62:$K62,$M62:P62)=0, $L62,  0),
                                                                                                      0))),
                          0))</f>
        <v>1</v>
      </c>
      <c r="AD62" s="6">
        <f>R62 + IF($L62=0, 0,
                   IF(R62=MAX($I62:$K62,$M62:$U62), IF(OR(R62=4,R62=3), $L62,
                                                                                        IF(R62=2, IF(MAX($I62:$K62,$M62:Q62)&lt;2, $L62, 0),
                                                                                               IF(R62=1, IF(MAX($I62:$K62,$M62:Q62)=0, $L62,  0),
                                                                                                      0))),
                          0))</f>
        <v>0</v>
      </c>
      <c r="AE62" s="6">
        <f>S62 + IF($L62=0, 0,
                   IF(S62=MAX($I62:$K62,$M62:$U62), IF(OR(S62=4,S62=3), $L62,
                                                                                        IF(S62=2, IF(MAX($I62:$K62,$M62:R62)&lt;2, $L62, 0),
                                                                                               IF(S62=1, IF(MAX($I62:$K62,$M62:R62)=0, $L62,  0),
                                                                                                      0))),
                          0))</f>
        <v>0</v>
      </c>
      <c r="AF62" s="6">
        <f>T62 + IF($L62=0, 0,
                   IF(T62=MAX($I62:$K62,$M62:$U62), IF(OR(T62=4,T62=3), $L62,
                                                                                        IF(T62=2, IF(MAX($I62:$K62,$M62:S62)&lt;2, $L62, 0),
                                                                                               IF(T62=1, IF(MAX($I62:$K62,$M62:S62)=0, $L62,  0),
                                                                                                      0))),
                          0))</f>
        <v>0</v>
      </c>
      <c r="AG62" s="6">
        <f>U62 + IF($L62=0, 0,
                   IF(U62=MAX($I62:$K62,$M62:$U62), IF(OR(U62=4,U62=3), $L62,
                                                                                        IF(U62=2, IF(MAX($I62:$K62,$M62:T62)&lt;2, $L62, 0),
                                                                                               IF(U62=1, IF(MAX($I62:$K62,$M62:T62)=0, $L62,  0),
                                                                                                      0))),
                          0))</f>
        <v>0</v>
      </c>
      <c r="AH62" s="8">
        <f>COUNTIF($V62:$AG62,5)</f>
        <v>0</v>
      </c>
      <c r="AI62" s="8">
        <f>COUNTIF($V62:$AG62,4)</f>
        <v>0</v>
      </c>
      <c r="AJ62" s="8">
        <f>COUNTIFS($V62:$AG62,3,$V62:$AG62,2)</f>
        <v>0</v>
      </c>
      <c r="AK62" s="8">
        <f>IF(AJ62=0,COUNTIF($V62:$AG62,3),0)</f>
        <v>0</v>
      </c>
      <c r="AL62" s="8">
        <f>IF(AJ62=0,COUNTIF($V62:$AG62,2),0)</f>
        <v>0</v>
      </c>
      <c r="AM62" s="8">
        <f>COUNTIF($V62:$AG62,1)</f>
        <v>5</v>
      </c>
      <c r="AN62">
        <v>62</v>
      </c>
      <c r="AO62">
        <f t="shared" si="0"/>
        <v>30814</v>
      </c>
    </row>
    <row r="63" spans="1:41">
      <c r="A63" s="3" t="s">
        <v>258</v>
      </c>
      <c r="B63" s="2" t="str" cm="1">
        <f t="array" ref="B63:C63">_xlfn.TEXTSPLIT(A63," ")</f>
        <v>79A26</v>
      </c>
      <c r="C63" s="2" t="str">
        <v>604</v>
      </c>
      <c r="D63" s="4" t="str" cm="1">
        <f t="array" ref="D63:H63">MID(B63,_xlfn.SEQUENCE(1,LEN(B63)),1)</f>
        <v>7</v>
      </c>
      <c r="E63" s="4" t="str">
        <v>9</v>
      </c>
      <c r="F63" s="4" t="str">
        <v>A</v>
      </c>
      <c r="G63" s="4" t="str">
        <v>2</v>
      </c>
      <c r="H63" s="4" t="str">
        <v>6</v>
      </c>
      <c r="I63" s="5">
        <f>COUNTIF(_xlfn.ANCHORARRAY($D63),"A")</f>
        <v>1</v>
      </c>
      <c r="J63" s="5">
        <f>COUNTIF(_xlfn.ANCHORARRAY($D63),"K")</f>
        <v>0</v>
      </c>
      <c r="K63" s="5">
        <f>COUNTIF(_xlfn.ANCHORARRAY($D63),"Q")</f>
        <v>0</v>
      </c>
      <c r="L63" s="5">
        <f>COUNTIF(_xlfn.ANCHORARRAY($D63),"J")</f>
        <v>0</v>
      </c>
      <c r="M63" s="5">
        <f>COUNTIF(_xlfn.ANCHORARRAY($D63),"T")</f>
        <v>0</v>
      </c>
      <c r="N63" s="5">
        <f>COUNTIF(_xlfn.ANCHORARRAY($D63),"9")</f>
        <v>1</v>
      </c>
      <c r="O63" s="5">
        <f>COUNTIF(_xlfn.ANCHORARRAY($D63),"8")</f>
        <v>0</v>
      </c>
      <c r="P63" s="5">
        <f>COUNTIF(_xlfn.ANCHORARRAY($D63),"7")</f>
        <v>1</v>
      </c>
      <c r="Q63" s="5">
        <f>COUNTIF(_xlfn.ANCHORARRAY($D63),"6")</f>
        <v>1</v>
      </c>
      <c r="R63" s="5">
        <f>COUNTIF(_xlfn.ANCHORARRAY($D63),"5")</f>
        <v>0</v>
      </c>
      <c r="S63" s="5">
        <f>COUNTIF(_xlfn.ANCHORARRAY($D63),"4")</f>
        <v>0</v>
      </c>
      <c r="T63" s="5">
        <f>COUNTIF(_xlfn.ANCHORARRAY($D63),"3")</f>
        <v>0</v>
      </c>
      <c r="U63" s="5">
        <f>COUNTIF(_xlfn.ANCHORARRAY($D63),"2")</f>
        <v>1</v>
      </c>
      <c r="V63" s="6">
        <f>I63 + IF($L63=0, 0,
                IF(I63=MAX($I63:$K63,$M63:$U63), L63,
                      0))</f>
        <v>1</v>
      </c>
      <c r="W63" s="6">
        <f>J63 + IF($L63=0, 0,
                  IF(J63=MAX($I63:$K63,$M63:$U63), IF(OR(J63=4,J63=3), L63,
                                                                                     IF(J63=2, IF(I63&lt;2, L63, 0),
                                                                                            IF(J63=1, IF(I63=0, L63, 0)))),
                         0))</f>
        <v>0</v>
      </c>
      <c r="X63" s="6">
        <f>K63 + IF($L63=0, 0,
                  IF(K63=MAX($I63:$K63,$M63:$U63), IF(OR(K63=4,K63=3), L63,
                                                                                      IF(K63=2, IF(MAX(I63:J63)&lt;2, L63,  0),
                                                                                            IF(K63=1, IF(MAX(I63:J63)=0, L63, 0),
                                                                                                  0))),
                          0))</f>
        <v>0</v>
      </c>
      <c r="Y63" s="6">
        <f>M63 + IF($L63=0, 0,
                    IF(M63=MAX($I63:$K63,$M63:$U63), IF(OR(M63=4,M63=3), L63,
                                                                                          IF(M63=2, IF(MAX($I63:$K63)&lt;2, L63, 0),
                                                                                                IF(M63=1, IF(MAX($I63:$K63)=0, L63, 0),
                                                                                                       0))),
                             0))</f>
        <v>0</v>
      </c>
      <c r="Z63" s="6">
        <f>N63 + IF($L63=0, 0,
                   IF(N63=MAX($I63:$K63,$M63:$U63), IF(OR(N63=4,N63=3), $L63,
                                                                                        IF(N63=2, IF(MAX($I63:$K63,$M63:M63)&lt;2, $L63, 0),
                                                                                               IF(N63=1, IF(MAX($I63:$K63,$M63:M63)=0, $L63,  0),
                                                                                                      0))),
                          0))</f>
        <v>1</v>
      </c>
      <c r="AA63" s="6">
        <f>O63 + IF($L63=0, 0,
                   IF(O63=MAX($I63:$K63,$M63:$U63), IF(OR(O63=4,O63=3), $L63,
                                                                                        IF(O63=2, IF(MAX($I63:$K63,$M63:N63)&lt;2, $L63, 0),
                                                                                               IF(O63=1, IF(MAX($I63:$K63,$M63:N63)=0, $L63,  0),
                                                                                                      0))),
                          0))</f>
        <v>0</v>
      </c>
      <c r="AB63" s="6">
        <f>P63 + IF($L63=0, 0,
                   IF(P63=MAX($I63:$K63,$M63:$U63), IF(OR(P63=4,P63=3), $L63,
                                                                                        IF(P63=2, IF(MAX($I63:$K63,$M63:O63)&lt;2, $L63, 0),
                                                                                               IF(P63=1, IF(MAX($I63:$K63,$M63:O63)=0, $L63,  0),
                                                                                                      0))),
                          0))</f>
        <v>1</v>
      </c>
      <c r="AC63" s="6">
        <f>Q63 + IF($L63=0, 0,
                   IF(Q63=MAX($I63:$K63,$M63:$U63), IF(OR(Q63=4,Q63=3), $L63,
                                                                                        IF(Q63=2, IF(MAX($I63:$K63,$M63:P63)&lt;2, $L63, 0),
                                                                                               IF(Q63=1, IF(MAX($I63:$K63,$M63:P63)=0, $L63,  0),
                                                                                                      0))),
                          0))</f>
        <v>1</v>
      </c>
      <c r="AD63" s="6">
        <f>R63 + IF($L63=0, 0,
                   IF(R63=MAX($I63:$K63,$M63:$U63), IF(OR(R63=4,R63=3), $L63,
                                                                                        IF(R63=2, IF(MAX($I63:$K63,$M63:Q63)&lt;2, $L63, 0),
                                                                                               IF(R63=1, IF(MAX($I63:$K63,$M63:Q63)=0, $L63,  0),
                                                                                                      0))),
                          0))</f>
        <v>0</v>
      </c>
      <c r="AE63" s="6">
        <f>S63 + IF($L63=0, 0,
                   IF(S63=MAX($I63:$K63,$M63:$U63), IF(OR(S63=4,S63=3), $L63,
                                                                                        IF(S63=2, IF(MAX($I63:$K63,$M63:R63)&lt;2, $L63, 0),
                                                                                               IF(S63=1, IF(MAX($I63:$K63,$M63:R63)=0, $L63,  0),
                                                                                                      0))),
                          0))</f>
        <v>0</v>
      </c>
      <c r="AF63" s="6">
        <f>T63 + IF($L63=0, 0,
                   IF(T63=MAX($I63:$K63,$M63:$U63), IF(OR(T63=4,T63=3), $L63,
                                                                                        IF(T63=2, IF(MAX($I63:$K63,$M63:S63)&lt;2, $L63, 0),
                                                                                               IF(T63=1, IF(MAX($I63:$K63,$M63:S63)=0, $L63,  0),
                                                                                                      0))),
                          0))</f>
        <v>0</v>
      </c>
      <c r="AG63" s="6">
        <f>U63 + IF($L63=0, 0,
                   IF(U63=MAX($I63:$K63,$M63:$U63), IF(OR(U63=4,U63=3), $L63,
                                                                                        IF(U63=2, IF(MAX($I63:$K63,$M63:T63)&lt;2, $L63, 0),
                                                                                               IF(U63=1, IF(MAX($I63:$K63,$M63:T63)=0, $L63,  0),
                                                                                                      0))),
                          0))</f>
        <v>1</v>
      </c>
      <c r="AH63" s="8">
        <f>COUNTIF($V63:$AG63,5)</f>
        <v>0</v>
      </c>
      <c r="AI63" s="8">
        <f>COUNTIF($V63:$AG63,4)</f>
        <v>0</v>
      </c>
      <c r="AJ63" s="8">
        <f>COUNTIFS($V63:$AG63,3,$V63:$AG63,2)</f>
        <v>0</v>
      </c>
      <c r="AK63" s="8">
        <f>IF(AJ63=0,COUNTIF($V63:$AG63,3),0)</f>
        <v>0</v>
      </c>
      <c r="AL63" s="8">
        <f>IF(AJ63=0,COUNTIF($V63:$AG63,2),0)</f>
        <v>0</v>
      </c>
      <c r="AM63" s="8">
        <f>COUNTIF($V63:$AG63,1)</f>
        <v>5</v>
      </c>
      <c r="AN63">
        <v>63</v>
      </c>
      <c r="AO63">
        <f t="shared" si="0"/>
        <v>38052</v>
      </c>
    </row>
    <row r="64" spans="1:41">
      <c r="A64" s="3" t="s">
        <v>832</v>
      </c>
      <c r="B64" s="2" t="str" cm="1">
        <f t="array" ref="B64:C64">_xlfn.TEXTSPLIT(A64," ")</f>
        <v>7T284</v>
      </c>
      <c r="C64" s="2" t="str">
        <v>268</v>
      </c>
      <c r="D64" s="4" t="str" cm="1">
        <f t="array" ref="D64:H64">MID(B64,_xlfn.SEQUENCE(1,LEN(B64)),1)</f>
        <v>7</v>
      </c>
      <c r="E64" s="4" t="str">
        <v>T</v>
      </c>
      <c r="F64" s="4" t="str">
        <v>2</v>
      </c>
      <c r="G64" s="4" t="str">
        <v>8</v>
      </c>
      <c r="H64" s="4" t="str">
        <v>4</v>
      </c>
      <c r="I64" s="5">
        <f>COUNTIF(_xlfn.ANCHORARRAY($D64),"A")</f>
        <v>0</v>
      </c>
      <c r="J64" s="5">
        <f>COUNTIF(_xlfn.ANCHORARRAY($D64),"K")</f>
        <v>0</v>
      </c>
      <c r="K64" s="5">
        <f>COUNTIF(_xlfn.ANCHORARRAY($D64),"Q")</f>
        <v>0</v>
      </c>
      <c r="L64" s="5">
        <f>COUNTIF(_xlfn.ANCHORARRAY($D64),"J")</f>
        <v>0</v>
      </c>
      <c r="M64" s="5">
        <f>COUNTIF(_xlfn.ANCHORARRAY($D64),"T")</f>
        <v>1</v>
      </c>
      <c r="N64" s="5">
        <f>COUNTIF(_xlfn.ANCHORARRAY($D64),"9")</f>
        <v>0</v>
      </c>
      <c r="O64" s="5">
        <f>COUNTIF(_xlfn.ANCHORARRAY($D64),"8")</f>
        <v>1</v>
      </c>
      <c r="P64" s="5">
        <f>COUNTIF(_xlfn.ANCHORARRAY($D64),"7")</f>
        <v>1</v>
      </c>
      <c r="Q64" s="5">
        <f>COUNTIF(_xlfn.ANCHORARRAY($D64),"6")</f>
        <v>0</v>
      </c>
      <c r="R64" s="5">
        <f>COUNTIF(_xlfn.ANCHORARRAY($D64),"5")</f>
        <v>0</v>
      </c>
      <c r="S64" s="5">
        <f>COUNTIF(_xlfn.ANCHORARRAY($D64),"4")</f>
        <v>1</v>
      </c>
      <c r="T64" s="5">
        <f>COUNTIF(_xlfn.ANCHORARRAY($D64),"3")</f>
        <v>0</v>
      </c>
      <c r="U64" s="5">
        <f>COUNTIF(_xlfn.ANCHORARRAY($D64),"2")</f>
        <v>1</v>
      </c>
      <c r="V64" s="6">
        <f>I64 + IF($L64=0, 0,
                IF(I64=MAX($I64:$K64,$M64:$U64), L64,
                      0))</f>
        <v>0</v>
      </c>
      <c r="W64" s="6">
        <f>J64 + IF($L64=0, 0,
                  IF(J64=MAX($I64:$K64,$M64:$U64), IF(OR(J64=4,J64=3), L64,
                                                                                     IF(J64=2, IF(I64&lt;2, L64, 0),
                                                                                            IF(J64=1, IF(I64=0, L64, 0)))),
                         0))</f>
        <v>0</v>
      </c>
      <c r="X64" s="6">
        <f>K64 + IF($L64=0, 0,
                  IF(K64=MAX($I64:$K64,$M64:$U64), IF(OR(K64=4,K64=3), L64,
                                                                                      IF(K64=2, IF(MAX(I64:J64)&lt;2, L64,  0),
                                                                                            IF(K64=1, IF(MAX(I64:J64)=0, L64, 0),
                                                                                                  0))),
                          0))</f>
        <v>0</v>
      </c>
      <c r="Y64" s="6">
        <f>M64 + IF($L64=0, 0,
                    IF(M64=MAX($I64:$K64,$M64:$U64), IF(OR(M64=4,M64=3), L64,
                                                                                          IF(M64=2, IF(MAX($I64:$K64)&lt;2, L64, 0),
                                                                                                IF(M64=1, IF(MAX($I64:$K64)=0, L64, 0),
                                                                                                       0))),
                             0))</f>
        <v>1</v>
      </c>
      <c r="Z64" s="6">
        <f>N64 + IF($L64=0, 0,
                   IF(N64=MAX($I64:$K64,$M64:$U64), IF(OR(N64=4,N64=3), $L64,
                                                                                        IF(N64=2, IF(MAX($I64:$K64,$M64:M64)&lt;2, $L64, 0),
                                                                                               IF(N64=1, IF(MAX($I64:$K64,$M64:M64)=0, $L64,  0),
                                                                                                      0))),
                          0))</f>
        <v>0</v>
      </c>
      <c r="AA64" s="6">
        <f>O64 + IF($L64=0, 0,
                   IF(O64=MAX($I64:$K64,$M64:$U64), IF(OR(O64=4,O64=3), $L64,
                                                                                        IF(O64=2, IF(MAX($I64:$K64,$M64:N64)&lt;2, $L64, 0),
                                                                                               IF(O64=1, IF(MAX($I64:$K64,$M64:N64)=0, $L64,  0),
                                                                                                      0))),
                          0))</f>
        <v>1</v>
      </c>
      <c r="AB64" s="6">
        <f>P64 + IF($L64=0, 0,
                   IF(P64=MAX($I64:$K64,$M64:$U64), IF(OR(P64=4,P64=3), $L64,
                                                                                        IF(P64=2, IF(MAX($I64:$K64,$M64:O64)&lt;2, $L64, 0),
                                                                                               IF(P64=1, IF(MAX($I64:$K64,$M64:O64)=0, $L64,  0),
                                                                                                      0))),
                          0))</f>
        <v>1</v>
      </c>
      <c r="AC64" s="6">
        <f>Q64 + IF($L64=0, 0,
                   IF(Q64=MAX($I64:$K64,$M64:$U64), IF(OR(Q64=4,Q64=3), $L64,
                                                                                        IF(Q64=2, IF(MAX($I64:$K64,$M64:P64)&lt;2, $L64, 0),
                                                                                               IF(Q64=1, IF(MAX($I64:$K64,$M64:P64)=0, $L64,  0),
                                                                                                      0))),
                          0))</f>
        <v>0</v>
      </c>
      <c r="AD64" s="6">
        <f>R64 + IF($L64=0, 0,
                   IF(R64=MAX($I64:$K64,$M64:$U64), IF(OR(R64=4,R64=3), $L64,
                                                                                        IF(R64=2, IF(MAX($I64:$K64,$M64:Q64)&lt;2, $L64, 0),
                                                                                               IF(R64=1, IF(MAX($I64:$K64,$M64:Q64)=0, $L64,  0),
                                                                                                      0))),
                          0))</f>
        <v>0</v>
      </c>
      <c r="AE64" s="6">
        <f>S64 + IF($L64=0, 0,
                   IF(S64=MAX($I64:$K64,$M64:$U64), IF(OR(S64=4,S64=3), $L64,
                                                                                        IF(S64=2, IF(MAX($I64:$K64,$M64:R64)&lt;2, $L64, 0),
                                                                                               IF(S64=1, IF(MAX($I64:$K64,$M64:R64)=0, $L64,  0),
                                                                                                      0))),
                          0))</f>
        <v>1</v>
      </c>
      <c r="AF64" s="6">
        <f>T64 + IF($L64=0, 0,
                   IF(T64=MAX($I64:$K64,$M64:$U64), IF(OR(T64=4,T64=3), $L64,
                                                                                        IF(T64=2, IF(MAX($I64:$K64,$M64:S64)&lt;2, $L64, 0),
                                                                                               IF(T64=1, IF(MAX($I64:$K64,$M64:S64)=0, $L64,  0),
                                                                                                      0))),
                          0))</f>
        <v>0</v>
      </c>
      <c r="AG64" s="6">
        <f>U64 + IF($L64=0, 0,
                   IF(U64=MAX($I64:$K64,$M64:$U64), IF(OR(U64=4,U64=3), $L64,
                                                                                        IF(U64=2, IF(MAX($I64:$K64,$M64:T64)&lt;2, $L64, 0),
                                                                                               IF(U64=1, IF(MAX($I64:$K64,$M64:T64)=0, $L64,  0),
                                                                                                      0))),
                          0))</f>
        <v>1</v>
      </c>
      <c r="AH64" s="8">
        <f>COUNTIF($V64:$AG64,5)</f>
        <v>0</v>
      </c>
      <c r="AI64" s="8">
        <f>COUNTIF($V64:$AG64,4)</f>
        <v>0</v>
      </c>
      <c r="AJ64" s="8">
        <f>COUNTIFS($V64:$AG64,3,$V64:$AG64,2)</f>
        <v>0</v>
      </c>
      <c r="AK64" s="8">
        <f>IF(AJ64=0,COUNTIF($V64:$AG64,3),0)</f>
        <v>0</v>
      </c>
      <c r="AL64" s="8">
        <f>IF(AJ64=0,COUNTIF($V64:$AG64,2),0)</f>
        <v>0</v>
      </c>
      <c r="AM64" s="8">
        <f>COUNTIF($V64:$AG64,1)</f>
        <v>5</v>
      </c>
      <c r="AN64">
        <v>64</v>
      </c>
      <c r="AO64">
        <f t="shared" si="0"/>
        <v>17152</v>
      </c>
    </row>
    <row r="65" spans="1:41">
      <c r="A65" s="3" t="s">
        <v>212</v>
      </c>
      <c r="B65" s="2" t="str" cm="1">
        <f t="array" ref="B65:C65">_xlfn.TEXTSPLIT(A65," ")</f>
        <v>7K246</v>
      </c>
      <c r="C65" s="2" t="str">
        <v>767</v>
      </c>
      <c r="D65" s="4" t="str" cm="1">
        <f t="array" ref="D65:H65">MID(B65,_xlfn.SEQUENCE(1,LEN(B65)),1)</f>
        <v>7</v>
      </c>
      <c r="E65" s="4" t="str">
        <v>K</v>
      </c>
      <c r="F65" s="4" t="str">
        <v>2</v>
      </c>
      <c r="G65" s="4" t="str">
        <v>4</v>
      </c>
      <c r="H65" s="4" t="str">
        <v>6</v>
      </c>
      <c r="I65" s="5">
        <f>COUNTIF(_xlfn.ANCHORARRAY($D65),"A")</f>
        <v>0</v>
      </c>
      <c r="J65" s="5">
        <f>COUNTIF(_xlfn.ANCHORARRAY($D65),"K")</f>
        <v>1</v>
      </c>
      <c r="K65" s="5">
        <f>COUNTIF(_xlfn.ANCHORARRAY($D65),"Q")</f>
        <v>0</v>
      </c>
      <c r="L65" s="5">
        <f>COUNTIF(_xlfn.ANCHORARRAY($D65),"J")</f>
        <v>0</v>
      </c>
      <c r="M65" s="5">
        <f>COUNTIF(_xlfn.ANCHORARRAY($D65),"T")</f>
        <v>0</v>
      </c>
      <c r="N65" s="5">
        <f>COUNTIF(_xlfn.ANCHORARRAY($D65),"9")</f>
        <v>0</v>
      </c>
      <c r="O65" s="5">
        <f>COUNTIF(_xlfn.ANCHORARRAY($D65),"8")</f>
        <v>0</v>
      </c>
      <c r="P65" s="5">
        <f>COUNTIF(_xlfn.ANCHORARRAY($D65),"7")</f>
        <v>1</v>
      </c>
      <c r="Q65" s="5">
        <f>COUNTIF(_xlfn.ANCHORARRAY($D65),"6")</f>
        <v>1</v>
      </c>
      <c r="R65" s="5">
        <f>COUNTIF(_xlfn.ANCHORARRAY($D65),"5")</f>
        <v>0</v>
      </c>
      <c r="S65" s="5">
        <f>COUNTIF(_xlfn.ANCHORARRAY($D65),"4")</f>
        <v>1</v>
      </c>
      <c r="T65" s="5">
        <f>COUNTIF(_xlfn.ANCHORARRAY($D65),"3")</f>
        <v>0</v>
      </c>
      <c r="U65" s="5">
        <f>COUNTIF(_xlfn.ANCHORARRAY($D65),"2")</f>
        <v>1</v>
      </c>
      <c r="V65" s="6">
        <f>I65 + IF($L65=0, 0,
                IF(I65=MAX($I65:$K65,$M65:$U65), L65,
                      0))</f>
        <v>0</v>
      </c>
      <c r="W65" s="6">
        <f>J65 + IF($L65=0, 0,
                  IF(J65=MAX($I65:$K65,$M65:$U65), IF(OR(J65=4,J65=3), L65,
                                                                                     IF(J65=2, IF(I65&lt;2, L65, 0),
                                                                                            IF(J65=1, IF(I65=0, L65, 0)))),
                         0))</f>
        <v>1</v>
      </c>
      <c r="X65" s="6">
        <f>K65 + IF($L65=0, 0,
                  IF(K65=MAX($I65:$K65,$M65:$U65), IF(OR(K65=4,K65=3), L65,
                                                                                      IF(K65=2, IF(MAX(I65:J65)&lt;2, L65,  0),
                                                                                            IF(K65=1, IF(MAX(I65:J65)=0, L65, 0),
                                                                                                  0))),
                          0))</f>
        <v>0</v>
      </c>
      <c r="Y65" s="6">
        <f>M65 + IF($L65=0, 0,
                    IF(M65=MAX($I65:$K65,$M65:$U65), IF(OR(M65=4,M65=3), L65,
                                                                                          IF(M65=2, IF(MAX($I65:$K65)&lt;2, L65, 0),
                                                                                                IF(M65=1, IF(MAX($I65:$K65)=0, L65, 0),
                                                                                                       0))),
                             0))</f>
        <v>0</v>
      </c>
      <c r="Z65" s="6">
        <f>N65 + IF($L65=0, 0,
                   IF(N65=MAX($I65:$K65,$M65:$U65), IF(OR(N65=4,N65=3), $L65,
                                                                                        IF(N65=2, IF(MAX($I65:$K65,$M65:M65)&lt;2, $L65, 0),
                                                                                               IF(N65=1, IF(MAX($I65:$K65,$M65:M65)=0, $L65,  0),
                                                                                                      0))),
                          0))</f>
        <v>0</v>
      </c>
      <c r="AA65" s="6">
        <f>O65 + IF($L65=0, 0,
                   IF(O65=MAX($I65:$K65,$M65:$U65), IF(OR(O65=4,O65=3), $L65,
                                                                                        IF(O65=2, IF(MAX($I65:$K65,$M65:N65)&lt;2, $L65, 0),
                                                                                               IF(O65=1, IF(MAX($I65:$K65,$M65:N65)=0, $L65,  0),
                                                                                                      0))),
                          0))</f>
        <v>0</v>
      </c>
      <c r="AB65" s="6">
        <f>P65 + IF($L65=0, 0,
                   IF(P65=MAX($I65:$K65,$M65:$U65), IF(OR(P65=4,P65=3), $L65,
                                                                                        IF(P65=2, IF(MAX($I65:$K65,$M65:O65)&lt;2, $L65, 0),
                                                                                               IF(P65=1, IF(MAX($I65:$K65,$M65:O65)=0, $L65,  0),
                                                                                                      0))),
                          0))</f>
        <v>1</v>
      </c>
      <c r="AC65" s="6">
        <f>Q65 + IF($L65=0, 0,
                   IF(Q65=MAX($I65:$K65,$M65:$U65), IF(OR(Q65=4,Q65=3), $L65,
                                                                                        IF(Q65=2, IF(MAX($I65:$K65,$M65:P65)&lt;2, $L65, 0),
                                                                                               IF(Q65=1, IF(MAX($I65:$K65,$M65:P65)=0, $L65,  0),
                                                                                                      0))),
                          0))</f>
        <v>1</v>
      </c>
      <c r="AD65" s="6">
        <f>R65 + IF($L65=0, 0,
                   IF(R65=MAX($I65:$K65,$M65:$U65), IF(OR(R65=4,R65=3), $L65,
                                                                                        IF(R65=2, IF(MAX($I65:$K65,$M65:Q65)&lt;2, $L65, 0),
                                                                                               IF(R65=1, IF(MAX($I65:$K65,$M65:Q65)=0, $L65,  0),
                                                                                                      0))),
                          0))</f>
        <v>0</v>
      </c>
      <c r="AE65" s="6">
        <f>S65 + IF($L65=0, 0,
                   IF(S65=MAX($I65:$K65,$M65:$U65), IF(OR(S65=4,S65=3), $L65,
                                                                                        IF(S65=2, IF(MAX($I65:$K65,$M65:R65)&lt;2, $L65, 0),
                                                                                               IF(S65=1, IF(MAX($I65:$K65,$M65:R65)=0, $L65,  0),
                                                                                                      0))),
                          0))</f>
        <v>1</v>
      </c>
      <c r="AF65" s="6">
        <f>T65 + IF($L65=0, 0,
                   IF(T65=MAX($I65:$K65,$M65:$U65), IF(OR(T65=4,T65=3), $L65,
                                                                                        IF(T65=2, IF(MAX($I65:$K65,$M65:S65)&lt;2, $L65, 0),
                                                                                               IF(T65=1, IF(MAX($I65:$K65,$M65:S65)=0, $L65,  0),
                                                                                                      0))),
                          0))</f>
        <v>0</v>
      </c>
      <c r="AG65" s="6">
        <f>U65 + IF($L65=0, 0,
                   IF(U65=MAX($I65:$K65,$M65:$U65), IF(OR(U65=4,U65=3), $L65,
                                                                                        IF(U65=2, IF(MAX($I65:$K65,$M65:T65)&lt;2, $L65, 0),
                                                                                               IF(U65=1, IF(MAX($I65:$K65,$M65:T65)=0, $L65,  0),
                                                                                                      0))),
                          0))</f>
        <v>1</v>
      </c>
      <c r="AH65" s="8">
        <f>COUNTIF($V65:$AG65,5)</f>
        <v>0</v>
      </c>
      <c r="AI65" s="8">
        <f>COUNTIF($V65:$AG65,4)</f>
        <v>0</v>
      </c>
      <c r="AJ65" s="8">
        <f>COUNTIFS($V65:$AG65,3,$V65:$AG65,2)</f>
        <v>0</v>
      </c>
      <c r="AK65" s="8">
        <f>IF(AJ65=0,COUNTIF($V65:$AG65,3),0)</f>
        <v>0</v>
      </c>
      <c r="AL65" s="8">
        <f>IF(AJ65=0,COUNTIF($V65:$AG65,2),0)</f>
        <v>0</v>
      </c>
      <c r="AM65" s="8">
        <f>COUNTIF($V65:$AG65,1)</f>
        <v>5</v>
      </c>
      <c r="AN65">
        <v>65</v>
      </c>
      <c r="AO65">
        <f t="shared" si="0"/>
        <v>49855</v>
      </c>
    </row>
    <row r="66" spans="1:41">
      <c r="A66" s="3" t="s">
        <v>296</v>
      </c>
      <c r="B66" s="2" t="str" cm="1">
        <f t="array" ref="B66:C66">_xlfn.TEXTSPLIT(A66," ")</f>
        <v>7AT56</v>
      </c>
      <c r="C66" s="2" t="str">
        <v>594</v>
      </c>
      <c r="D66" s="4" t="str" cm="1">
        <f t="array" ref="D66:H66">MID(B66,_xlfn.SEQUENCE(1,LEN(B66)),1)</f>
        <v>7</v>
      </c>
      <c r="E66" s="4" t="str">
        <v>A</v>
      </c>
      <c r="F66" s="4" t="str">
        <v>T</v>
      </c>
      <c r="G66" s="4" t="str">
        <v>5</v>
      </c>
      <c r="H66" s="4" t="str">
        <v>6</v>
      </c>
      <c r="I66" s="5">
        <f>COUNTIF(_xlfn.ANCHORARRAY($D66),"A")</f>
        <v>1</v>
      </c>
      <c r="J66" s="5">
        <f>COUNTIF(_xlfn.ANCHORARRAY($D66),"K")</f>
        <v>0</v>
      </c>
      <c r="K66" s="5">
        <f>COUNTIF(_xlfn.ANCHORARRAY($D66),"Q")</f>
        <v>0</v>
      </c>
      <c r="L66" s="5">
        <f>COUNTIF(_xlfn.ANCHORARRAY($D66),"J")</f>
        <v>0</v>
      </c>
      <c r="M66" s="5">
        <f>COUNTIF(_xlfn.ANCHORARRAY($D66),"T")</f>
        <v>1</v>
      </c>
      <c r="N66" s="5">
        <f>COUNTIF(_xlfn.ANCHORARRAY($D66),"9")</f>
        <v>0</v>
      </c>
      <c r="O66" s="5">
        <f>COUNTIF(_xlfn.ANCHORARRAY($D66),"8")</f>
        <v>0</v>
      </c>
      <c r="P66" s="5">
        <f>COUNTIF(_xlfn.ANCHORARRAY($D66),"7")</f>
        <v>1</v>
      </c>
      <c r="Q66" s="5">
        <f>COUNTIF(_xlfn.ANCHORARRAY($D66),"6")</f>
        <v>1</v>
      </c>
      <c r="R66" s="5">
        <f>COUNTIF(_xlfn.ANCHORARRAY($D66),"5")</f>
        <v>1</v>
      </c>
      <c r="S66" s="5">
        <f>COUNTIF(_xlfn.ANCHORARRAY($D66),"4")</f>
        <v>0</v>
      </c>
      <c r="T66" s="5">
        <f>COUNTIF(_xlfn.ANCHORARRAY($D66),"3")</f>
        <v>0</v>
      </c>
      <c r="U66" s="5">
        <f>COUNTIF(_xlfn.ANCHORARRAY($D66),"2")</f>
        <v>0</v>
      </c>
      <c r="V66" s="6">
        <f>I66 + IF($L66=0, 0,
                IF(I66=MAX($I66:$K66,$M66:$U66), L66,
                      0))</f>
        <v>1</v>
      </c>
      <c r="W66" s="6">
        <f>J66 + IF($L66=0, 0,
                  IF(J66=MAX($I66:$K66,$M66:$U66), IF(OR(J66=4,J66=3), L66,
                                                                                     IF(J66=2, IF(I66&lt;2, L66, 0),
                                                                                            IF(J66=1, IF(I66=0, L66, 0)))),
                         0))</f>
        <v>0</v>
      </c>
      <c r="X66" s="6">
        <f>K66 + IF($L66=0, 0,
                  IF(K66=MAX($I66:$K66,$M66:$U66), IF(OR(K66=4,K66=3), L66,
                                                                                      IF(K66=2, IF(MAX(I66:J66)&lt;2, L66,  0),
                                                                                            IF(K66=1, IF(MAX(I66:J66)=0, L66, 0),
                                                                                                  0))),
                          0))</f>
        <v>0</v>
      </c>
      <c r="Y66" s="6">
        <f>M66 + IF($L66=0, 0,
                    IF(M66=MAX($I66:$K66,$M66:$U66), IF(OR(M66=4,M66=3), L66,
                                                                                          IF(M66=2, IF(MAX($I66:$K66)&lt;2, L66, 0),
                                                                                                IF(M66=1, IF(MAX($I66:$K66)=0, L66, 0),
                                                                                                       0))),
                             0))</f>
        <v>1</v>
      </c>
      <c r="Z66" s="6">
        <f>N66 + IF($L66=0, 0,
                   IF(N66=MAX($I66:$K66,$M66:$U66), IF(OR(N66=4,N66=3), $L66,
                                                                                        IF(N66=2, IF(MAX($I66:$K66,$M66:M66)&lt;2, $L66, 0),
                                                                                               IF(N66=1, IF(MAX($I66:$K66,$M66:M66)=0, $L66,  0),
                                                                                                      0))),
                          0))</f>
        <v>0</v>
      </c>
      <c r="AA66" s="6">
        <f>O66 + IF($L66=0, 0,
                   IF(O66=MAX($I66:$K66,$M66:$U66), IF(OR(O66=4,O66=3), $L66,
                                                                                        IF(O66=2, IF(MAX($I66:$K66,$M66:N66)&lt;2, $L66, 0),
                                                                                               IF(O66=1, IF(MAX($I66:$K66,$M66:N66)=0, $L66,  0),
                                                                                                      0))),
                          0))</f>
        <v>0</v>
      </c>
      <c r="AB66" s="6">
        <f>P66 + IF($L66=0, 0,
                   IF(P66=MAX($I66:$K66,$M66:$U66), IF(OR(P66=4,P66=3), $L66,
                                                                                        IF(P66=2, IF(MAX($I66:$K66,$M66:O66)&lt;2, $L66, 0),
                                                                                               IF(P66=1, IF(MAX($I66:$K66,$M66:O66)=0, $L66,  0),
                                                                                                      0))),
                          0))</f>
        <v>1</v>
      </c>
      <c r="AC66" s="6">
        <f>Q66 + IF($L66=0, 0,
                   IF(Q66=MAX($I66:$K66,$M66:$U66), IF(OR(Q66=4,Q66=3), $L66,
                                                                                        IF(Q66=2, IF(MAX($I66:$K66,$M66:P66)&lt;2, $L66, 0),
                                                                                               IF(Q66=1, IF(MAX($I66:$K66,$M66:P66)=0, $L66,  0),
                                                                                                      0))),
                          0))</f>
        <v>1</v>
      </c>
      <c r="AD66" s="6">
        <f>R66 + IF($L66=0, 0,
                   IF(R66=MAX($I66:$K66,$M66:$U66), IF(OR(R66=4,R66=3), $L66,
                                                                                        IF(R66=2, IF(MAX($I66:$K66,$M66:Q66)&lt;2, $L66, 0),
                                                                                               IF(R66=1, IF(MAX($I66:$K66,$M66:Q66)=0, $L66,  0),
                                                                                                      0))),
                          0))</f>
        <v>1</v>
      </c>
      <c r="AE66" s="6">
        <f>S66 + IF($L66=0, 0,
                   IF(S66=MAX($I66:$K66,$M66:$U66), IF(OR(S66=4,S66=3), $L66,
                                                                                        IF(S66=2, IF(MAX($I66:$K66,$M66:R66)&lt;2, $L66, 0),
                                                                                               IF(S66=1, IF(MAX($I66:$K66,$M66:R66)=0, $L66,  0),
                                                                                                      0))),
                          0))</f>
        <v>0</v>
      </c>
      <c r="AF66" s="6">
        <f>T66 + IF($L66=0, 0,
                   IF(T66=MAX($I66:$K66,$M66:$U66), IF(OR(T66=4,T66=3), $L66,
                                                                                        IF(T66=2, IF(MAX($I66:$K66,$M66:S66)&lt;2, $L66, 0),
                                                                                               IF(T66=1, IF(MAX($I66:$K66,$M66:S66)=0, $L66,  0),
                                                                                                      0))),
                          0))</f>
        <v>0</v>
      </c>
      <c r="AG66" s="6">
        <f>U66 + IF($L66=0, 0,
                   IF(U66=MAX($I66:$K66,$M66:$U66), IF(OR(U66=4,U66=3), $L66,
                                                                                        IF(U66=2, IF(MAX($I66:$K66,$M66:T66)&lt;2, $L66, 0),
                                                                                               IF(U66=1, IF(MAX($I66:$K66,$M66:T66)=0, $L66,  0),
                                                                                                      0))),
                          0))</f>
        <v>0</v>
      </c>
      <c r="AH66" s="8">
        <f>COUNTIF($V66:$AG66,5)</f>
        <v>0</v>
      </c>
      <c r="AI66" s="8">
        <f>COUNTIF($V66:$AG66,4)</f>
        <v>0</v>
      </c>
      <c r="AJ66" s="8">
        <f>COUNTIFS($V66:$AG66,3,$V66:$AG66,2)</f>
        <v>0</v>
      </c>
      <c r="AK66" s="8">
        <f>IF(AJ66=0,COUNTIF($V66:$AG66,3),0)</f>
        <v>0</v>
      </c>
      <c r="AL66" s="8">
        <f>IF(AJ66=0,COUNTIF($V66:$AG66,2),0)</f>
        <v>0</v>
      </c>
      <c r="AM66" s="8">
        <f>COUNTIF($V66:$AG66,1)</f>
        <v>5</v>
      </c>
      <c r="AN66">
        <v>66</v>
      </c>
      <c r="AO66">
        <f t="shared" ref="AO66:AO129" si="1">AN66*C66</f>
        <v>39204</v>
      </c>
    </row>
    <row r="67" spans="1:41">
      <c r="A67" s="3" t="s">
        <v>312</v>
      </c>
      <c r="B67" s="2" t="str" cm="1">
        <f t="array" ref="B67:C67">_xlfn.TEXTSPLIT(A67," ")</f>
        <v>8369Q</v>
      </c>
      <c r="C67" s="2" t="str">
        <v>912</v>
      </c>
      <c r="D67" s="4" t="str" cm="1">
        <f t="array" ref="D67:H67">MID(B67,_xlfn.SEQUENCE(1,LEN(B67)),1)</f>
        <v>8</v>
      </c>
      <c r="E67" s="4" t="str">
        <v>3</v>
      </c>
      <c r="F67" s="4" t="str">
        <v>6</v>
      </c>
      <c r="G67" s="4" t="str">
        <v>9</v>
      </c>
      <c r="H67" s="4" t="str">
        <v>Q</v>
      </c>
      <c r="I67" s="5">
        <f>COUNTIF(_xlfn.ANCHORARRAY($D67),"A")</f>
        <v>0</v>
      </c>
      <c r="J67" s="5">
        <f>COUNTIF(_xlfn.ANCHORARRAY($D67),"K")</f>
        <v>0</v>
      </c>
      <c r="K67" s="5">
        <f>COUNTIF(_xlfn.ANCHORARRAY($D67),"Q")</f>
        <v>1</v>
      </c>
      <c r="L67" s="5">
        <f>COUNTIF(_xlfn.ANCHORARRAY($D67),"J")</f>
        <v>0</v>
      </c>
      <c r="M67" s="5">
        <f>COUNTIF(_xlfn.ANCHORARRAY($D67),"T")</f>
        <v>0</v>
      </c>
      <c r="N67" s="5">
        <f>COUNTIF(_xlfn.ANCHORARRAY($D67),"9")</f>
        <v>1</v>
      </c>
      <c r="O67" s="5">
        <f>COUNTIF(_xlfn.ANCHORARRAY($D67),"8")</f>
        <v>1</v>
      </c>
      <c r="P67" s="5">
        <f>COUNTIF(_xlfn.ANCHORARRAY($D67),"7")</f>
        <v>0</v>
      </c>
      <c r="Q67" s="5">
        <f>COUNTIF(_xlfn.ANCHORARRAY($D67),"6")</f>
        <v>1</v>
      </c>
      <c r="R67" s="5">
        <f>COUNTIF(_xlfn.ANCHORARRAY($D67),"5")</f>
        <v>0</v>
      </c>
      <c r="S67" s="5">
        <f>COUNTIF(_xlfn.ANCHORARRAY($D67),"4")</f>
        <v>0</v>
      </c>
      <c r="T67" s="5">
        <f>COUNTIF(_xlfn.ANCHORARRAY($D67),"3")</f>
        <v>1</v>
      </c>
      <c r="U67" s="5">
        <f>COUNTIF(_xlfn.ANCHORARRAY($D67),"2")</f>
        <v>0</v>
      </c>
      <c r="V67" s="6">
        <f>I67 + IF($L67=0, 0,
                IF(I67=MAX($I67:$K67,$M67:$U67), L67,
                      0))</f>
        <v>0</v>
      </c>
      <c r="W67" s="6">
        <f>J67 + IF($L67=0, 0,
                  IF(J67=MAX($I67:$K67,$M67:$U67), IF(OR(J67=4,J67=3), L67,
                                                                                     IF(J67=2, IF(I67&lt;2, L67, 0),
                                                                                            IF(J67=1, IF(I67=0, L67, 0)))),
                         0))</f>
        <v>0</v>
      </c>
      <c r="X67" s="6">
        <f>K67 + IF($L67=0, 0,
                  IF(K67=MAX($I67:$K67,$M67:$U67), IF(OR(K67=4,K67=3), L67,
                                                                                      IF(K67=2, IF(MAX(I67:J67)&lt;2, L67,  0),
                                                                                            IF(K67=1, IF(MAX(I67:J67)=0, L67, 0),
                                                                                                  0))),
                          0))</f>
        <v>1</v>
      </c>
      <c r="Y67" s="6">
        <f>M67 + IF($L67=0, 0,
                    IF(M67=MAX($I67:$K67,$M67:$U67), IF(OR(M67=4,M67=3), L67,
                                                                                          IF(M67=2, IF(MAX($I67:$K67)&lt;2, L67, 0),
                                                                                                IF(M67=1, IF(MAX($I67:$K67)=0, L67, 0),
                                                                                                       0))),
                             0))</f>
        <v>0</v>
      </c>
      <c r="Z67" s="6">
        <f>N67 + IF($L67=0, 0,
                   IF(N67=MAX($I67:$K67,$M67:$U67), IF(OR(N67=4,N67=3), $L67,
                                                                                        IF(N67=2, IF(MAX($I67:$K67,$M67:M67)&lt;2, $L67, 0),
                                                                                               IF(N67=1, IF(MAX($I67:$K67,$M67:M67)=0, $L67,  0),
                                                                                                      0))),
                          0))</f>
        <v>1</v>
      </c>
      <c r="AA67" s="6">
        <f>O67 + IF($L67=0, 0,
                   IF(O67=MAX($I67:$K67,$M67:$U67), IF(OR(O67=4,O67=3), $L67,
                                                                                        IF(O67=2, IF(MAX($I67:$K67,$M67:N67)&lt;2, $L67, 0),
                                                                                               IF(O67=1, IF(MAX($I67:$K67,$M67:N67)=0, $L67,  0),
                                                                                                      0))),
                          0))</f>
        <v>1</v>
      </c>
      <c r="AB67" s="6">
        <f>P67 + IF($L67=0, 0,
                   IF(P67=MAX($I67:$K67,$M67:$U67), IF(OR(P67=4,P67=3), $L67,
                                                                                        IF(P67=2, IF(MAX($I67:$K67,$M67:O67)&lt;2, $L67, 0),
                                                                                               IF(P67=1, IF(MAX($I67:$K67,$M67:O67)=0, $L67,  0),
                                                                                                      0))),
                          0))</f>
        <v>0</v>
      </c>
      <c r="AC67" s="6">
        <f>Q67 + IF($L67=0, 0,
                   IF(Q67=MAX($I67:$K67,$M67:$U67), IF(OR(Q67=4,Q67=3), $L67,
                                                                                        IF(Q67=2, IF(MAX($I67:$K67,$M67:P67)&lt;2, $L67, 0),
                                                                                               IF(Q67=1, IF(MAX($I67:$K67,$M67:P67)=0, $L67,  0),
                                                                                                      0))),
                          0))</f>
        <v>1</v>
      </c>
      <c r="AD67" s="6">
        <f>R67 + IF($L67=0, 0,
                   IF(R67=MAX($I67:$K67,$M67:$U67), IF(OR(R67=4,R67=3), $L67,
                                                                                        IF(R67=2, IF(MAX($I67:$K67,$M67:Q67)&lt;2, $L67, 0),
                                                                                               IF(R67=1, IF(MAX($I67:$K67,$M67:Q67)=0, $L67,  0),
                                                                                                      0))),
                          0))</f>
        <v>0</v>
      </c>
      <c r="AE67" s="6">
        <f>S67 + IF($L67=0, 0,
                   IF(S67=MAX($I67:$K67,$M67:$U67), IF(OR(S67=4,S67=3), $L67,
                                                                                        IF(S67=2, IF(MAX($I67:$K67,$M67:R67)&lt;2, $L67, 0),
                                                                                               IF(S67=1, IF(MAX($I67:$K67,$M67:R67)=0, $L67,  0),
                                                                                                      0))),
                          0))</f>
        <v>0</v>
      </c>
      <c r="AF67" s="6">
        <f>T67 + IF($L67=0, 0,
                   IF(T67=MAX($I67:$K67,$M67:$U67), IF(OR(T67=4,T67=3), $L67,
                                                                                        IF(T67=2, IF(MAX($I67:$K67,$M67:S67)&lt;2, $L67, 0),
                                                                                               IF(T67=1, IF(MAX($I67:$K67,$M67:S67)=0, $L67,  0),
                                                                                                      0))),
                          0))</f>
        <v>1</v>
      </c>
      <c r="AG67" s="6">
        <f>U67 + IF($L67=0, 0,
                   IF(U67=MAX($I67:$K67,$M67:$U67), IF(OR(U67=4,U67=3), $L67,
                                                                                        IF(U67=2, IF(MAX($I67:$K67,$M67:T67)&lt;2, $L67, 0),
                                                                                               IF(U67=1, IF(MAX($I67:$K67,$M67:T67)=0, $L67,  0),
                                                                                                      0))),
                          0))</f>
        <v>0</v>
      </c>
      <c r="AH67" s="8">
        <f>COUNTIF($V67:$AG67,5)</f>
        <v>0</v>
      </c>
      <c r="AI67" s="8">
        <f>COUNTIF($V67:$AG67,4)</f>
        <v>0</v>
      </c>
      <c r="AJ67" s="8">
        <f>COUNTIFS($V67:$AG67,3,$V67:$AG67,2)</f>
        <v>0</v>
      </c>
      <c r="AK67" s="8">
        <f>IF(AJ67=0,COUNTIF($V67:$AG67,3),0)</f>
        <v>0</v>
      </c>
      <c r="AL67" s="8">
        <f>IF(AJ67=0,COUNTIF($V67:$AG67,2),0)</f>
        <v>0</v>
      </c>
      <c r="AM67" s="8">
        <f>COUNTIF($V67:$AG67,1)</f>
        <v>5</v>
      </c>
      <c r="AN67">
        <v>67</v>
      </c>
      <c r="AO67">
        <f t="shared" si="1"/>
        <v>61104</v>
      </c>
    </row>
    <row r="68" spans="1:41">
      <c r="A68" s="3" t="s">
        <v>183</v>
      </c>
      <c r="B68" s="2" t="str" cm="1">
        <f t="array" ref="B68:C68">_xlfn.TEXTSPLIT(A68," ")</f>
        <v>8473A</v>
      </c>
      <c r="C68" s="2" t="str">
        <v>810</v>
      </c>
      <c r="D68" s="4" t="str" cm="1">
        <f t="array" ref="D68:H68">MID(B68,_xlfn.SEQUENCE(1,LEN(B68)),1)</f>
        <v>8</v>
      </c>
      <c r="E68" s="4" t="str">
        <v>4</v>
      </c>
      <c r="F68" s="4" t="str">
        <v>7</v>
      </c>
      <c r="G68" s="4" t="str">
        <v>3</v>
      </c>
      <c r="H68" s="4" t="str">
        <v>A</v>
      </c>
      <c r="I68" s="5">
        <f>COUNTIF(_xlfn.ANCHORARRAY($D68),"A")</f>
        <v>1</v>
      </c>
      <c r="J68" s="5">
        <f>COUNTIF(_xlfn.ANCHORARRAY($D68),"K")</f>
        <v>0</v>
      </c>
      <c r="K68" s="5">
        <f>COUNTIF(_xlfn.ANCHORARRAY($D68),"Q")</f>
        <v>0</v>
      </c>
      <c r="L68" s="5">
        <f>COUNTIF(_xlfn.ANCHORARRAY($D68),"J")</f>
        <v>0</v>
      </c>
      <c r="M68" s="5">
        <f>COUNTIF(_xlfn.ANCHORARRAY($D68),"T")</f>
        <v>0</v>
      </c>
      <c r="N68" s="5">
        <f>COUNTIF(_xlfn.ANCHORARRAY($D68),"9")</f>
        <v>0</v>
      </c>
      <c r="O68" s="5">
        <f>COUNTIF(_xlfn.ANCHORARRAY($D68),"8")</f>
        <v>1</v>
      </c>
      <c r="P68" s="5">
        <f>COUNTIF(_xlfn.ANCHORARRAY($D68),"7")</f>
        <v>1</v>
      </c>
      <c r="Q68" s="5">
        <f>COUNTIF(_xlfn.ANCHORARRAY($D68),"6")</f>
        <v>0</v>
      </c>
      <c r="R68" s="5">
        <f>COUNTIF(_xlfn.ANCHORARRAY($D68),"5")</f>
        <v>0</v>
      </c>
      <c r="S68" s="5">
        <f>COUNTIF(_xlfn.ANCHORARRAY($D68),"4")</f>
        <v>1</v>
      </c>
      <c r="T68" s="5">
        <f>COUNTIF(_xlfn.ANCHORARRAY($D68),"3")</f>
        <v>1</v>
      </c>
      <c r="U68" s="5">
        <f>COUNTIF(_xlfn.ANCHORARRAY($D68),"2")</f>
        <v>0</v>
      </c>
      <c r="V68" s="6">
        <f>I68 + IF($L68=0, 0,
                IF(I68=MAX($I68:$K68,$M68:$U68), L68,
                      0))</f>
        <v>1</v>
      </c>
      <c r="W68" s="6">
        <f>J68 + IF($L68=0, 0,
                  IF(J68=MAX($I68:$K68,$M68:$U68), IF(OR(J68=4,J68=3), L68,
                                                                                     IF(J68=2, IF(I68&lt;2, L68, 0),
                                                                                            IF(J68=1, IF(I68=0, L68, 0)))),
                         0))</f>
        <v>0</v>
      </c>
      <c r="X68" s="6">
        <f>K68 + IF($L68=0, 0,
                  IF(K68=MAX($I68:$K68,$M68:$U68), IF(OR(K68=4,K68=3), L68,
                                                                                      IF(K68=2, IF(MAX(I68:J68)&lt;2, L68,  0),
                                                                                            IF(K68=1, IF(MAX(I68:J68)=0, L68, 0),
                                                                                                  0))),
                          0))</f>
        <v>0</v>
      </c>
      <c r="Y68" s="6">
        <f>M68 + IF($L68=0, 0,
                    IF(M68=MAX($I68:$K68,$M68:$U68), IF(OR(M68=4,M68=3), L68,
                                                                                          IF(M68=2, IF(MAX($I68:$K68)&lt;2, L68, 0),
                                                                                                IF(M68=1, IF(MAX($I68:$K68)=0, L68, 0),
                                                                                                       0))),
                             0))</f>
        <v>0</v>
      </c>
      <c r="Z68" s="6">
        <f>N68 + IF($L68=0, 0,
                   IF(N68=MAX($I68:$K68,$M68:$U68), IF(OR(N68=4,N68=3), $L68,
                                                                                        IF(N68=2, IF(MAX($I68:$K68,$M68:M68)&lt;2, $L68, 0),
                                                                                               IF(N68=1, IF(MAX($I68:$K68,$M68:M68)=0, $L68,  0),
                                                                                                      0))),
                          0))</f>
        <v>0</v>
      </c>
      <c r="AA68" s="6">
        <f>O68 + IF($L68=0, 0,
                   IF(O68=MAX($I68:$K68,$M68:$U68), IF(OR(O68=4,O68=3), $L68,
                                                                                        IF(O68=2, IF(MAX($I68:$K68,$M68:N68)&lt;2, $L68, 0),
                                                                                               IF(O68=1, IF(MAX($I68:$K68,$M68:N68)=0, $L68,  0),
                                                                                                      0))),
                          0))</f>
        <v>1</v>
      </c>
      <c r="AB68" s="6">
        <f>P68 + IF($L68=0, 0,
                   IF(P68=MAX($I68:$K68,$M68:$U68), IF(OR(P68=4,P68=3), $L68,
                                                                                        IF(P68=2, IF(MAX($I68:$K68,$M68:O68)&lt;2, $L68, 0),
                                                                                               IF(P68=1, IF(MAX($I68:$K68,$M68:O68)=0, $L68,  0),
                                                                                                      0))),
                          0))</f>
        <v>1</v>
      </c>
      <c r="AC68" s="6">
        <f>Q68 + IF($L68=0, 0,
                   IF(Q68=MAX($I68:$K68,$M68:$U68), IF(OR(Q68=4,Q68=3), $L68,
                                                                                        IF(Q68=2, IF(MAX($I68:$K68,$M68:P68)&lt;2, $L68, 0),
                                                                                               IF(Q68=1, IF(MAX($I68:$K68,$M68:P68)=0, $L68,  0),
                                                                                                      0))),
                          0))</f>
        <v>0</v>
      </c>
      <c r="AD68" s="6">
        <f>R68 + IF($L68=0, 0,
                   IF(R68=MAX($I68:$K68,$M68:$U68), IF(OR(R68=4,R68=3), $L68,
                                                                                        IF(R68=2, IF(MAX($I68:$K68,$M68:Q68)&lt;2, $L68, 0),
                                                                                               IF(R68=1, IF(MAX($I68:$K68,$M68:Q68)=0, $L68,  0),
                                                                                                      0))),
                          0))</f>
        <v>0</v>
      </c>
      <c r="AE68" s="6">
        <f>S68 + IF($L68=0, 0,
                   IF(S68=MAX($I68:$K68,$M68:$U68), IF(OR(S68=4,S68=3), $L68,
                                                                                        IF(S68=2, IF(MAX($I68:$K68,$M68:R68)&lt;2, $L68, 0),
                                                                                               IF(S68=1, IF(MAX($I68:$K68,$M68:R68)=0, $L68,  0),
                                                                                                      0))),
                          0))</f>
        <v>1</v>
      </c>
      <c r="AF68" s="6">
        <f>T68 + IF($L68=0, 0,
                   IF(T68=MAX($I68:$K68,$M68:$U68), IF(OR(T68=4,T68=3), $L68,
                                                                                        IF(T68=2, IF(MAX($I68:$K68,$M68:S68)&lt;2, $L68, 0),
                                                                                               IF(T68=1, IF(MAX($I68:$K68,$M68:S68)=0, $L68,  0),
                                                                                                      0))),
                          0))</f>
        <v>1</v>
      </c>
      <c r="AG68" s="6">
        <f>U68 + IF($L68=0, 0,
                   IF(U68=MAX($I68:$K68,$M68:$U68), IF(OR(U68=4,U68=3), $L68,
                                                                                        IF(U68=2, IF(MAX($I68:$K68,$M68:T68)&lt;2, $L68, 0),
                                                                                               IF(U68=1, IF(MAX($I68:$K68,$M68:T68)=0, $L68,  0),
                                                                                                      0))),
                          0))</f>
        <v>0</v>
      </c>
      <c r="AH68" s="8">
        <f>COUNTIF($V68:$AG68,5)</f>
        <v>0</v>
      </c>
      <c r="AI68" s="8">
        <f>COUNTIF($V68:$AG68,4)</f>
        <v>0</v>
      </c>
      <c r="AJ68" s="8">
        <f>COUNTIFS($V68:$AG68,3,$V68:$AG68,2)</f>
        <v>0</v>
      </c>
      <c r="AK68" s="8">
        <f>IF(AJ68=0,COUNTIF($V68:$AG68,3),0)</f>
        <v>0</v>
      </c>
      <c r="AL68" s="8">
        <f>IF(AJ68=0,COUNTIF($V68:$AG68,2),0)</f>
        <v>0</v>
      </c>
      <c r="AM68" s="8">
        <f>COUNTIF($V68:$AG68,1)</f>
        <v>5</v>
      </c>
      <c r="AN68">
        <v>68</v>
      </c>
      <c r="AO68">
        <f t="shared" si="1"/>
        <v>55080</v>
      </c>
    </row>
    <row r="69" spans="1:41">
      <c r="A69" s="3" t="s">
        <v>676</v>
      </c>
      <c r="B69" s="2" t="str" cm="1">
        <f t="array" ref="B69:C69">_xlfn.TEXTSPLIT(A69," ")</f>
        <v>857Q3</v>
      </c>
      <c r="C69" s="2" t="str">
        <v>997</v>
      </c>
      <c r="D69" s="4" t="str" cm="1">
        <f t="array" ref="D69:H69">MID(B69,_xlfn.SEQUENCE(1,LEN(B69)),1)</f>
        <v>8</v>
      </c>
      <c r="E69" s="4" t="str">
        <v>5</v>
      </c>
      <c r="F69" s="4" t="str">
        <v>7</v>
      </c>
      <c r="G69" s="4" t="str">
        <v>Q</v>
      </c>
      <c r="H69" s="4" t="str">
        <v>3</v>
      </c>
      <c r="I69" s="5">
        <f>COUNTIF(_xlfn.ANCHORARRAY($D69),"A")</f>
        <v>0</v>
      </c>
      <c r="J69" s="5">
        <f>COUNTIF(_xlfn.ANCHORARRAY($D69),"K")</f>
        <v>0</v>
      </c>
      <c r="K69" s="5">
        <f>COUNTIF(_xlfn.ANCHORARRAY($D69),"Q")</f>
        <v>1</v>
      </c>
      <c r="L69" s="5">
        <f>COUNTIF(_xlfn.ANCHORARRAY($D69),"J")</f>
        <v>0</v>
      </c>
      <c r="M69" s="5">
        <f>COUNTIF(_xlfn.ANCHORARRAY($D69),"T")</f>
        <v>0</v>
      </c>
      <c r="N69" s="5">
        <f>COUNTIF(_xlfn.ANCHORARRAY($D69),"9")</f>
        <v>0</v>
      </c>
      <c r="O69" s="5">
        <f>COUNTIF(_xlfn.ANCHORARRAY($D69),"8")</f>
        <v>1</v>
      </c>
      <c r="P69" s="5">
        <f>COUNTIF(_xlfn.ANCHORARRAY($D69),"7")</f>
        <v>1</v>
      </c>
      <c r="Q69" s="5">
        <f>COUNTIF(_xlfn.ANCHORARRAY($D69),"6")</f>
        <v>0</v>
      </c>
      <c r="R69" s="5">
        <f>COUNTIF(_xlfn.ANCHORARRAY($D69),"5")</f>
        <v>1</v>
      </c>
      <c r="S69" s="5">
        <f>COUNTIF(_xlfn.ANCHORARRAY($D69),"4")</f>
        <v>0</v>
      </c>
      <c r="T69" s="5">
        <f>COUNTIF(_xlfn.ANCHORARRAY($D69),"3")</f>
        <v>1</v>
      </c>
      <c r="U69" s="5">
        <f>COUNTIF(_xlfn.ANCHORARRAY($D69),"2")</f>
        <v>0</v>
      </c>
      <c r="V69" s="6">
        <f>I69 + IF($L69=0, 0,
                IF(I69=MAX($I69:$K69,$M69:$U69), L69,
                      0))</f>
        <v>0</v>
      </c>
      <c r="W69" s="6">
        <f>J69 + IF($L69=0, 0,
                  IF(J69=MAX($I69:$K69,$M69:$U69), IF(OR(J69=4,J69=3), L69,
                                                                                     IF(J69=2, IF(I69&lt;2, L69, 0),
                                                                                            IF(J69=1, IF(I69=0, L69, 0)))),
                         0))</f>
        <v>0</v>
      </c>
      <c r="X69" s="6">
        <f>K69 + IF($L69=0, 0,
                  IF(K69=MAX($I69:$K69,$M69:$U69), IF(OR(K69=4,K69=3), L69,
                                                                                      IF(K69=2, IF(MAX(I69:J69)&lt;2, L69,  0),
                                                                                            IF(K69=1, IF(MAX(I69:J69)=0, L69, 0),
                                                                                                  0))),
                          0))</f>
        <v>1</v>
      </c>
      <c r="Y69" s="6">
        <f>M69 + IF($L69=0, 0,
                    IF(M69=MAX($I69:$K69,$M69:$U69), IF(OR(M69=4,M69=3), L69,
                                                                                          IF(M69=2, IF(MAX($I69:$K69)&lt;2, L69, 0),
                                                                                                IF(M69=1, IF(MAX($I69:$K69)=0, L69, 0),
                                                                                                       0))),
                             0))</f>
        <v>0</v>
      </c>
      <c r="Z69" s="6">
        <f>N69 + IF($L69=0, 0,
                   IF(N69=MAX($I69:$K69,$M69:$U69), IF(OR(N69=4,N69=3), $L69,
                                                                                        IF(N69=2, IF(MAX($I69:$K69,$M69:M69)&lt;2, $L69, 0),
                                                                                               IF(N69=1, IF(MAX($I69:$K69,$M69:M69)=0, $L69,  0),
                                                                                                      0))),
                          0))</f>
        <v>0</v>
      </c>
      <c r="AA69" s="6">
        <f>O69 + IF($L69=0, 0,
                   IF(O69=MAX($I69:$K69,$M69:$U69), IF(OR(O69=4,O69=3), $L69,
                                                                                        IF(O69=2, IF(MAX($I69:$K69,$M69:N69)&lt;2, $L69, 0),
                                                                                               IF(O69=1, IF(MAX($I69:$K69,$M69:N69)=0, $L69,  0),
                                                                                                      0))),
                          0))</f>
        <v>1</v>
      </c>
      <c r="AB69" s="6">
        <f>P69 + IF($L69=0, 0,
                   IF(P69=MAX($I69:$K69,$M69:$U69), IF(OR(P69=4,P69=3), $L69,
                                                                                        IF(P69=2, IF(MAX($I69:$K69,$M69:O69)&lt;2, $L69, 0),
                                                                                               IF(P69=1, IF(MAX($I69:$K69,$M69:O69)=0, $L69,  0),
                                                                                                      0))),
                          0))</f>
        <v>1</v>
      </c>
      <c r="AC69" s="6">
        <f>Q69 + IF($L69=0, 0,
                   IF(Q69=MAX($I69:$K69,$M69:$U69), IF(OR(Q69=4,Q69=3), $L69,
                                                                                        IF(Q69=2, IF(MAX($I69:$K69,$M69:P69)&lt;2, $L69, 0),
                                                                                               IF(Q69=1, IF(MAX($I69:$K69,$M69:P69)=0, $L69,  0),
                                                                                                      0))),
                          0))</f>
        <v>0</v>
      </c>
      <c r="AD69" s="6">
        <f>R69 + IF($L69=0, 0,
                   IF(R69=MAX($I69:$K69,$M69:$U69), IF(OR(R69=4,R69=3), $L69,
                                                                                        IF(R69=2, IF(MAX($I69:$K69,$M69:Q69)&lt;2, $L69, 0),
                                                                                               IF(R69=1, IF(MAX($I69:$K69,$M69:Q69)=0, $L69,  0),
                                                                                                      0))),
                          0))</f>
        <v>1</v>
      </c>
      <c r="AE69" s="6">
        <f>S69 + IF($L69=0, 0,
                   IF(S69=MAX($I69:$K69,$M69:$U69), IF(OR(S69=4,S69=3), $L69,
                                                                                        IF(S69=2, IF(MAX($I69:$K69,$M69:R69)&lt;2, $L69, 0),
                                                                                               IF(S69=1, IF(MAX($I69:$K69,$M69:R69)=0, $L69,  0),
                                                                                                      0))),
                          0))</f>
        <v>0</v>
      </c>
      <c r="AF69" s="6">
        <f>T69 + IF($L69=0, 0,
                   IF(T69=MAX($I69:$K69,$M69:$U69), IF(OR(T69=4,T69=3), $L69,
                                                                                        IF(T69=2, IF(MAX($I69:$K69,$M69:S69)&lt;2, $L69, 0),
                                                                                               IF(T69=1, IF(MAX($I69:$K69,$M69:S69)=0, $L69,  0),
                                                                                                      0))),
                          0))</f>
        <v>1</v>
      </c>
      <c r="AG69" s="6">
        <f>U69 + IF($L69=0, 0,
                   IF(U69=MAX($I69:$K69,$M69:$U69), IF(OR(U69=4,U69=3), $L69,
                                                                                        IF(U69=2, IF(MAX($I69:$K69,$M69:T69)&lt;2, $L69, 0),
                                                                                               IF(U69=1, IF(MAX($I69:$K69,$M69:T69)=0, $L69,  0),
                                                                                                      0))),
                          0))</f>
        <v>0</v>
      </c>
      <c r="AH69" s="8">
        <f>COUNTIF($V69:$AG69,5)</f>
        <v>0</v>
      </c>
      <c r="AI69" s="8">
        <f>COUNTIF($V69:$AG69,4)</f>
        <v>0</v>
      </c>
      <c r="AJ69" s="8">
        <f>COUNTIFS($V69:$AG69,3,$V69:$AG69,2)</f>
        <v>0</v>
      </c>
      <c r="AK69" s="8">
        <f>IF(AJ69=0,COUNTIF($V69:$AG69,3),0)</f>
        <v>0</v>
      </c>
      <c r="AL69" s="8">
        <f>IF(AJ69=0,COUNTIF($V69:$AG69,2),0)</f>
        <v>0</v>
      </c>
      <c r="AM69" s="8">
        <f>COUNTIF($V69:$AG69,1)</f>
        <v>5</v>
      </c>
      <c r="AN69">
        <v>69</v>
      </c>
      <c r="AO69">
        <f t="shared" si="1"/>
        <v>68793</v>
      </c>
    </row>
    <row r="70" spans="1:41">
      <c r="A70" s="3" t="s">
        <v>717</v>
      </c>
      <c r="B70" s="2" t="str" cm="1">
        <f t="array" ref="B70:C70">_xlfn.TEXTSPLIT(A70," ")</f>
        <v>86A34</v>
      </c>
      <c r="C70" s="2" t="str">
        <v>653</v>
      </c>
      <c r="D70" s="4" t="str" cm="1">
        <f t="array" ref="D70:H70">MID(B70,_xlfn.SEQUENCE(1,LEN(B70)),1)</f>
        <v>8</v>
      </c>
      <c r="E70" s="4" t="str">
        <v>6</v>
      </c>
      <c r="F70" s="4" t="str">
        <v>A</v>
      </c>
      <c r="G70" s="4" t="str">
        <v>3</v>
      </c>
      <c r="H70" s="4" t="str">
        <v>4</v>
      </c>
      <c r="I70" s="5">
        <f>COUNTIF(_xlfn.ANCHORARRAY($D70),"A")</f>
        <v>1</v>
      </c>
      <c r="J70" s="5">
        <f>COUNTIF(_xlfn.ANCHORARRAY($D70),"K")</f>
        <v>0</v>
      </c>
      <c r="K70" s="5">
        <f>COUNTIF(_xlfn.ANCHORARRAY($D70),"Q")</f>
        <v>0</v>
      </c>
      <c r="L70" s="5">
        <f>COUNTIF(_xlfn.ANCHORARRAY($D70),"J")</f>
        <v>0</v>
      </c>
      <c r="M70" s="5">
        <f>COUNTIF(_xlfn.ANCHORARRAY($D70),"T")</f>
        <v>0</v>
      </c>
      <c r="N70" s="5">
        <f>COUNTIF(_xlfn.ANCHORARRAY($D70),"9")</f>
        <v>0</v>
      </c>
      <c r="O70" s="5">
        <f>COUNTIF(_xlfn.ANCHORARRAY($D70),"8")</f>
        <v>1</v>
      </c>
      <c r="P70" s="5">
        <f>COUNTIF(_xlfn.ANCHORARRAY($D70),"7")</f>
        <v>0</v>
      </c>
      <c r="Q70" s="5">
        <f>COUNTIF(_xlfn.ANCHORARRAY($D70),"6")</f>
        <v>1</v>
      </c>
      <c r="R70" s="5">
        <f>COUNTIF(_xlfn.ANCHORARRAY($D70),"5")</f>
        <v>0</v>
      </c>
      <c r="S70" s="5">
        <f>COUNTIF(_xlfn.ANCHORARRAY($D70),"4")</f>
        <v>1</v>
      </c>
      <c r="T70" s="5">
        <f>COUNTIF(_xlfn.ANCHORARRAY($D70),"3")</f>
        <v>1</v>
      </c>
      <c r="U70" s="5">
        <f>COUNTIF(_xlfn.ANCHORARRAY($D70),"2")</f>
        <v>0</v>
      </c>
      <c r="V70" s="6">
        <f>I70 + IF($L70=0, 0,
                IF(I70=MAX($I70:$K70,$M70:$U70), L70,
                      0))</f>
        <v>1</v>
      </c>
      <c r="W70" s="6">
        <f>J70 + IF($L70=0, 0,
                  IF(J70=MAX($I70:$K70,$M70:$U70), IF(OR(J70=4,J70=3), L70,
                                                                                     IF(J70=2, IF(I70&lt;2, L70, 0),
                                                                                            IF(J70=1, IF(I70=0, L70, 0)))),
                         0))</f>
        <v>0</v>
      </c>
      <c r="X70" s="6">
        <f>K70 + IF($L70=0, 0,
                  IF(K70=MAX($I70:$K70,$M70:$U70), IF(OR(K70=4,K70=3), L70,
                                                                                      IF(K70=2, IF(MAX(I70:J70)&lt;2, L70,  0),
                                                                                            IF(K70=1, IF(MAX(I70:J70)=0, L70, 0),
                                                                                                  0))),
                          0))</f>
        <v>0</v>
      </c>
      <c r="Y70" s="6">
        <f>M70 + IF($L70=0, 0,
                    IF(M70=MAX($I70:$K70,$M70:$U70), IF(OR(M70=4,M70=3), L70,
                                                                                          IF(M70=2, IF(MAX($I70:$K70)&lt;2, L70, 0),
                                                                                                IF(M70=1, IF(MAX($I70:$K70)=0, L70, 0),
                                                                                                       0))),
                             0))</f>
        <v>0</v>
      </c>
      <c r="Z70" s="6">
        <f>N70 + IF($L70=0, 0,
                   IF(N70=MAX($I70:$K70,$M70:$U70), IF(OR(N70=4,N70=3), $L70,
                                                                                        IF(N70=2, IF(MAX($I70:$K70,$M70:M70)&lt;2, $L70, 0),
                                                                                               IF(N70=1, IF(MAX($I70:$K70,$M70:M70)=0, $L70,  0),
                                                                                                      0))),
                          0))</f>
        <v>0</v>
      </c>
      <c r="AA70" s="6">
        <f>O70 + IF($L70=0, 0,
                   IF(O70=MAX($I70:$K70,$M70:$U70), IF(OR(O70=4,O70=3), $L70,
                                                                                        IF(O70=2, IF(MAX($I70:$K70,$M70:N70)&lt;2, $L70, 0),
                                                                                               IF(O70=1, IF(MAX($I70:$K70,$M70:N70)=0, $L70,  0),
                                                                                                      0))),
                          0))</f>
        <v>1</v>
      </c>
      <c r="AB70" s="6">
        <f>P70 + IF($L70=0, 0,
                   IF(P70=MAX($I70:$K70,$M70:$U70), IF(OR(P70=4,P70=3), $L70,
                                                                                        IF(P70=2, IF(MAX($I70:$K70,$M70:O70)&lt;2, $L70, 0),
                                                                                               IF(P70=1, IF(MAX($I70:$K70,$M70:O70)=0, $L70,  0),
                                                                                                      0))),
                          0))</f>
        <v>0</v>
      </c>
      <c r="AC70" s="6">
        <f>Q70 + IF($L70=0, 0,
                   IF(Q70=MAX($I70:$K70,$M70:$U70), IF(OR(Q70=4,Q70=3), $L70,
                                                                                        IF(Q70=2, IF(MAX($I70:$K70,$M70:P70)&lt;2, $L70, 0),
                                                                                               IF(Q70=1, IF(MAX($I70:$K70,$M70:P70)=0, $L70,  0),
                                                                                                      0))),
                          0))</f>
        <v>1</v>
      </c>
      <c r="AD70" s="6">
        <f>R70 + IF($L70=0, 0,
                   IF(R70=MAX($I70:$K70,$M70:$U70), IF(OR(R70=4,R70=3), $L70,
                                                                                        IF(R70=2, IF(MAX($I70:$K70,$M70:Q70)&lt;2, $L70, 0),
                                                                                               IF(R70=1, IF(MAX($I70:$K70,$M70:Q70)=0, $L70,  0),
                                                                                                      0))),
                          0))</f>
        <v>0</v>
      </c>
      <c r="AE70" s="6">
        <f>S70 + IF($L70=0, 0,
                   IF(S70=MAX($I70:$K70,$M70:$U70), IF(OR(S70=4,S70=3), $L70,
                                                                                        IF(S70=2, IF(MAX($I70:$K70,$M70:R70)&lt;2, $L70, 0),
                                                                                               IF(S70=1, IF(MAX($I70:$K70,$M70:R70)=0, $L70,  0),
                                                                                                      0))),
                          0))</f>
        <v>1</v>
      </c>
      <c r="AF70" s="6">
        <f>T70 + IF($L70=0, 0,
                   IF(T70=MAX($I70:$K70,$M70:$U70), IF(OR(T70=4,T70=3), $L70,
                                                                                        IF(T70=2, IF(MAX($I70:$K70,$M70:S70)&lt;2, $L70, 0),
                                                                                               IF(T70=1, IF(MAX($I70:$K70,$M70:S70)=0, $L70,  0),
                                                                                                      0))),
                          0))</f>
        <v>1</v>
      </c>
      <c r="AG70" s="6">
        <f>U70 + IF($L70=0, 0,
                   IF(U70=MAX($I70:$K70,$M70:$U70), IF(OR(U70=4,U70=3), $L70,
                                                                                        IF(U70=2, IF(MAX($I70:$K70,$M70:T70)&lt;2, $L70, 0),
                                                                                               IF(U70=1, IF(MAX($I70:$K70,$M70:T70)=0, $L70,  0),
                                                                                                      0))),
                          0))</f>
        <v>0</v>
      </c>
      <c r="AH70" s="8">
        <f>COUNTIF($V70:$AG70,5)</f>
        <v>0</v>
      </c>
      <c r="AI70" s="8">
        <f>COUNTIF($V70:$AG70,4)</f>
        <v>0</v>
      </c>
      <c r="AJ70" s="8">
        <f>COUNTIFS($V70:$AG70,3,$V70:$AG70,2)</f>
        <v>0</v>
      </c>
      <c r="AK70" s="8">
        <f>IF(AJ70=0,COUNTIF($V70:$AG70,3),0)</f>
        <v>0</v>
      </c>
      <c r="AL70" s="8">
        <f>IF(AJ70=0,COUNTIF($V70:$AG70,2),0)</f>
        <v>0</v>
      </c>
      <c r="AM70" s="8">
        <f>COUNTIF($V70:$AG70,1)</f>
        <v>5</v>
      </c>
      <c r="AN70">
        <v>70</v>
      </c>
      <c r="AO70">
        <f t="shared" si="1"/>
        <v>45710</v>
      </c>
    </row>
    <row r="71" spans="1:41">
      <c r="A71" s="3" t="s">
        <v>244</v>
      </c>
      <c r="B71" s="2" t="str" cm="1">
        <f t="array" ref="B71:C71">_xlfn.TEXTSPLIT(A71," ")</f>
        <v>8942A</v>
      </c>
      <c r="C71" s="2" t="str">
        <v>33</v>
      </c>
      <c r="D71" s="4" t="str" cm="1">
        <f t="array" ref="D71:H71">MID(B71,_xlfn.SEQUENCE(1,LEN(B71)),1)</f>
        <v>8</v>
      </c>
      <c r="E71" s="4" t="str">
        <v>9</v>
      </c>
      <c r="F71" s="4" t="str">
        <v>4</v>
      </c>
      <c r="G71" s="4" t="str">
        <v>2</v>
      </c>
      <c r="H71" s="4" t="str">
        <v>A</v>
      </c>
      <c r="I71" s="5">
        <f>COUNTIF(_xlfn.ANCHORARRAY($D71),"A")</f>
        <v>1</v>
      </c>
      <c r="J71" s="5">
        <f>COUNTIF(_xlfn.ANCHORARRAY($D71),"K")</f>
        <v>0</v>
      </c>
      <c r="K71" s="5">
        <f>COUNTIF(_xlfn.ANCHORARRAY($D71),"Q")</f>
        <v>0</v>
      </c>
      <c r="L71" s="5">
        <f>COUNTIF(_xlfn.ANCHORARRAY($D71),"J")</f>
        <v>0</v>
      </c>
      <c r="M71" s="5">
        <f>COUNTIF(_xlfn.ANCHORARRAY($D71),"T")</f>
        <v>0</v>
      </c>
      <c r="N71" s="5">
        <f>COUNTIF(_xlfn.ANCHORARRAY($D71),"9")</f>
        <v>1</v>
      </c>
      <c r="O71" s="5">
        <f>COUNTIF(_xlfn.ANCHORARRAY($D71),"8")</f>
        <v>1</v>
      </c>
      <c r="P71" s="5">
        <f>COUNTIF(_xlfn.ANCHORARRAY($D71),"7")</f>
        <v>0</v>
      </c>
      <c r="Q71" s="5">
        <f>COUNTIF(_xlfn.ANCHORARRAY($D71),"6")</f>
        <v>0</v>
      </c>
      <c r="R71" s="5">
        <f>COUNTIF(_xlfn.ANCHORARRAY($D71),"5")</f>
        <v>0</v>
      </c>
      <c r="S71" s="5">
        <f>COUNTIF(_xlfn.ANCHORARRAY($D71),"4")</f>
        <v>1</v>
      </c>
      <c r="T71" s="5">
        <f>COUNTIF(_xlfn.ANCHORARRAY($D71),"3")</f>
        <v>0</v>
      </c>
      <c r="U71" s="5">
        <f>COUNTIF(_xlfn.ANCHORARRAY($D71),"2")</f>
        <v>1</v>
      </c>
      <c r="V71" s="6">
        <f>I71 + IF($L71=0, 0,
                IF(I71=MAX($I71:$K71,$M71:$U71), L71,
                      0))</f>
        <v>1</v>
      </c>
      <c r="W71" s="6">
        <f>J71 + IF($L71=0, 0,
                  IF(J71=MAX($I71:$K71,$M71:$U71), IF(OR(J71=4,J71=3), L71,
                                                                                     IF(J71=2, IF(I71&lt;2, L71, 0),
                                                                                            IF(J71=1, IF(I71=0, L71, 0)))),
                         0))</f>
        <v>0</v>
      </c>
      <c r="X71" s="6">
        <f>K71 + IF($L71=0, 0,
                  IF(K71=MAX($I71:$K71,$M71:$U71), IF(OR(K71=4,K71=3), L71,
                                                                                      IF(K71=2, IF(MAX(I71:J71)&lt;2, L71,  0),
                                                                                            IF(K71=1, IF(MAX(I71:J71)=0, L71, 0),
                                                                                                  0))),
                          0))</f>
        <v>0</v>
      </c>
      <c r="Y71" s="6">
        <f>M71 + IF($L71=0, 0,
                    IF(M71=MAX($I71:$K71,$M71:$U71), IF(OR(M71=4,M71=3), L71,
                                                                                          IF(M71=2, IF(MAX($I71:$K71)&lt;2, L71, 0),
                                                                                                IF(M71=1, IF(MAX($I71:$K71)=0, L71, 0),
                                                                                                       0))),
                             0))</f>
        <v>0</v>
      </c>
      <c r="Z71" s="6">
        <f>N71 + IF($L71=0, 0,
                   IF(N71=MAX($I71:$K71,$M71:$U71), IF(OR(N71=4,N71=3), $L71,
                                                                                        IF(N71=2, IF(MAX($I71:$K71,$M71:M71)&lt;2, $L71, 0),
                                                                                               IF(N71=1, IF(MAX($I71:$K71,$M71:M71)=0, $L71,  0),
                                                                                                      0))),
                          0))</f>
        <v>1</v>
      </c>
      <c r="AA71" s="6">
        <f>O71 + IF($L71=0, 0,
                   IF(O71=MAX($I71:$K71,$M71:$U71), IF(OR(O71=4,O71=3), $L71,
                                                                                        IF(O71=2, IF(MAX($I71:$K71,$M71:N71)&lt;2, $L71, 0),
                                                                                               IF(O71=1, IF(MAX($I71:$K71,$M71:N71)=0, $L71,  0),
                                                                                                      0))),
                          0))</f>
        <v>1</v>
      </c>
      <c r="AB71" s="6">
        <f>P71 + IF($L71=0, 0,
                   IF(P71=MAX($I71:$K71,$M71:$U71), IF(OR(P71=4,P71=3), $L71,
                                                                                        IF(P71=2, IF(MAX($I71:$K71,$M71:O71)&lt;2, $L71, 0),
                                                                                               IF(P71=1, IF(MAX($I71:$K71,$M71:O71)=0, $L71,  0),
                                                                                                      0))),
                          0))</f>
        <v>0</v>
      </c>
      <c r="AC71" s="6">
        <f>Q71 + IF($L71=0, 0,
                   IF(Q71=MAX($I71:$K71,$M71:$U71), IF(OR(Q71=4,Q71=3), $L71,
                                                                                        IF(Q71=2, IF(MAX($I71:$K71,$M71:P71)&lt;2, $L71, 0),
                                                                                               IF(Q71=1, IF(MAX($I71:$K71,$M71:P71)=0, $L71,  0),
                                                                                                      0))),
                          0))</f>
        <v>0</v>
      </c>
      <c r="AD71" s="6">
        <f>R71 + IF($L71=0, 0,
                   IF(R71=MAX($I71:$K71,$M71:$U71), IF(OR(R71=4,R71=3), $L71,
                                                                                        IF(R71=2, IF(MAX($I71:$K71,$M71:Q71)&lt;2, $L71, 0),
                                                                                               IF(R71=1, IF(MAX($I71:$K71,$M71:Q71)=0, $L71,  0),
                                                                                                      0))),
                          0))</f>
        <v>0</v>
      </c>
      <c r="AE71" s="6">
        <f>S71 + IF($L71=0, 0,
                   IF(S71=MAX($I71:$K71,$M71:$U71), IF(OR(S71=4,S71=3), $L71,
                                                                                        IF(S71=2, IF(MAX($I71:$K71,$M71:R71)&lt;2, $L71, 0),
                                                                                               IF(S71=1, IF(MAX($I71:$K71,$M71:R71)=0, $L71,  0),
                                                                                                      0))),
                          0))</f>
        <v>1</v>
      </c>
      <c r="AF71" s="6">
        <f>T71 + IF($L71=0, 0,
                   IF(T71=MAX($I71:$K71,$M71:$U71), IF(OR(T71=4,T71=3), $L71,
                                                                                        IF(T71=2, IF(MAX($I71:$K71,$M71:S71)&lt;2, $L71, 0),
                                                                                               IF(T71=1, IF(MAX($I71:$K71,$M71:S71)=0, $L71,  0),
                                                                                                      0))),
                          0))</f>
        <v>0</v>
      </c>
      <c r="AG71" s="6">
        <f>U71 + IF($L71=0, 0,
                   IF(U71=MAX($I71:$K71,$M71:$U71), IF(OR(U71=4,U71=3), $L71,
                                                                                        IF(U71=2, IF(MAX($I71:$K71,$M71:T71)&lt;2, $L71, 0),
                                                                                               IF(U71=1, IF(MAX($I71:$K71,$M71:T71)=0, $L71,  0),
                                                                                                      0))),
                          0))</f>
        <v>1</v>
      </c>
      <c r="AH71" s="8">
        <f>COUNTIF($V71:$AG71,5)</f>
        <v>0</v>
      </c>
      <c r="AI71" s="8">
        <f>COUNTIF($V71:$AG71,4)</f>
        <v>0</v>
      </c>
      <c r="AJ71" s="8">
        <f>COUNTIFS($V71:$AG71,3,$V71:$AG71,2)</f>
        <v>0</v>
      </c>
      <c r="AK71" s="8">
        <f>IF(AJ71=0,COUNTIF($V71:$AG71,3),0)</f>
        <v>0</v>
      </c>
      <c r="AL71" s="8">
        <f>IF(AJ71=0,COUNTIF($V71:$AG71,2),0)</f>
        <v>0</v>
      </c>
      <c r="AM71" s="8">
        <f>COUNTIF($V71:$AG71,1)</f>
        <v>5</v>
      </c>
      <c r="AN71">
        <v>71</v>
      </c>
      <c r="AO71">
        <f t="shared" si="1"/>
        <v>2343</v>
      </c>
    </row>
    <row r="72" spans="1:41">
      <c r="A72" s="3" t="s">
        <v>50</v>
      </c>
      <c r="B72" s="2" t="str" cm="1">
        <f t="array" ref="B72:C72">_xlfn.TEXTSPLIT(A72," ")</f>
        <v>8975A</v>
      </c>
      <c r="C72" s="2" t="str">
        <v>353</v>
      </c>
      <c r="D72" s="4" t="str" cm="1">
        <f t="array" ref="D72:H72">MID(B72,_xlfn.SEQUENCE(1,LEN(B72)),1)</f>
        <v>8</v>
      </c>
      <c r="E72" s="4" t="str">
        <v>9</v>
      </c>
      <c r="F72" s="4" t="str">
        <v>7</v>
      </c>
      <c r="G72" s="4" t="str">
        <v>5</v>
      </c>
      <c r="H72" s="4" t="str">
        <v>A</v>
      </c>
      <c r="I72" s="5">
        <f>COUNTIF(_xlfn.ANCHORARRAY($D72),"A")</f>
        <v>1</v>
      </c>
      <c r="J72" s="5">
        <f>COUNTIF(_xlfn.ANCHORARRAY($D72),"K")</f>
        <v>0</v>
      </c>
      <c r="K72" s="5">
        <f>COUNTIF(_xlfn.ANCHORARRAY($D72),"Q")</f>
        <v>0</v>
      </c>
      <c r="L72" s="5">
        <f>COUNTIF(_xlfn.ANCHORARRAY($D72),"J")</f>
        <v>0</v>
      </c>
      <c r="M72" s="5">
        <f>COUNTIF(_xlfn.ANCHORARRAY($D72),"T")</f>
        <v>0</v>
      </c>
      <c r="N72" s="5">
        <f>COUNTIF(_xlfn.ANCHORARRAY($D72),"9")</f>
        <v>1</v>
      </c>
      <c r="O72" s="5">
        <f>COUNTIF(_xlfn.ANCHORARRAY($D72),"8")</f>
        <v>1</v>
      </c>
      <c r="P72" s="5">
        <f>COUNTIF(_xlfn.ANCHORARRAY($D72),"7")</f>
        <v>1</v>
      </c>
      <c r="Q72" s="5">
        <f>COUNTIF(_xlfn.ANCHORARRAY($D72),"6")</f>
        <v>0</v>
      </c>
      <c r="R72" s="5">
        <f>COUNTIF(_xlfn.ANCHORARRAY($D72),"5")</f>
        <v>1</v>
      </c>
      <c r="S72" s="5">
        <f>COUNTIF(_xlfn.ANCHORARRAY($D72),"4")</f>
        <v>0</v>
      </c>
      <c r="T72" s="5">
        <f>COUNTIF(_xlfn.ANCHORARRAY($D72),"3")</f>
        <v>0</v>
      </c>
      <c r="U72" s="5">
        <f>COUNTIF(_xlfn.ANCHORARRAY($D72),"2")</f>
        <v>0</v>
      </c>
      <c r="V72" s="6">
        <f>I72 + IF($L72=0, 0,
                IF(I72=MAX($I72:$K72,$M72:$U72), L72,
                      0))</f>
        <v>1</v>
      </c>
      <c r="W72" s="6">
        <f>J72 + IF($L72=0, 0,
                  IF(J72=MAX($I72:$K72,$M72:$U72), IF(OR(J72=4,J72=3), L72,
                                                                                     IF(J72=2, IF(I72&lt;2, L72, 0),
                                                                                            IF(J72=1, IF(I72=0, L72, 0)))),
                         0))</f>
        <v>0</v>
      </c>
      <c r="X72" s="6">
        <f>K72 + IF($L72=0, 0,
                  IF(K72=MAX($I72:$K72,$M72:$U72), IF(OR(K72=4,K72=3), L72,
                                                                                      IF(K72=2, IF(MAX(I72:J72)&lt;2, L72,  0),
                                                                                            IF(K72=1, IF(MAX(I72:J72)=0, L72, 0),
                                                                                                  0))),
                          0))</f>
        <v>0</v>
      </c>
      <c r="Y72" s="6">
        <f>M72 + IF($L72=0, 0,
                    IF(M72=MAX($I72:$K72,$M72:$U72), IF(OR(M72=4,M72=3), L72,
                                                                                          IF(M72=2, IF(MAX($I72:$K72)&lt;2, L72, 0),
                                                                                                IF(M72=1, IF(MAX($I72:$K72)=0, L72, 0),
                                                                                                       0))),
                             0))</f>
        <v>0</v>
      </c>
      <c r="Z72" s="6">
        <f>N72 + IF($L72=0, 0,
                   IF(N72=MAX($I72:$K72,$M72:$U72), IF(OR(N72=4,N72=3), $L72,
                                                                                        IF(N72=2, IF(MAX($I72:$K72,$M72:M72)&lt;2, $L72, 0),
                                                                                               IF(N72=1, IF(MAX($I72:$K72,$M72:M72)=0, $L72,  0),
                                                                                                      0))),
                          0))</f>
        <v>1</v>
      </c>
      <c r="AA72" s="6">
        <f>O72 + IF($L72=0, 0,
                   IF(O72=MAX($I72:$K72,$M72:$U72), IF(OR(O72=4,O72=3), $L72,
                                                                                        IF(O72=2, IF(MAX($I72:$K72,$M72:N72)&lt;2, $L72, 0),
                                                                                               IF(O72=1, IF(MAX($I72:$K72,$M72:N72)=0, $L72,  0),
                                                                                                      0))),
                          0))</f>
        <v>1</v>
      </c>
      <c r="AB72" s="6">
        <f>P72 + IF($L72=0, 0,
                   IF(P72=MAX($I72:$K72,$M72:$U72), IF(OR(P72=4,P72=3), $L72,
                                                                                        IF(P72=2, IF(MAX($I72:$K72,$M72:O72)&lt;2, $L72, 0),
                                                                                               IF(P72=1, IF(MAX($I72:$K72,$M72:O72)=0, $L72,  0),
                                                                                                      0))),
                          0))</f>
        <v>1</v>
      </c>
      <c r="AC72" s="6">
        <f>Q72 + IF($L72=0, 0,
                   IF(Q72=MAX($I72:$K72,$M72:$U72), IF(OR(Q72=4,Q72=3), $L72,
                                                                                        IF(Q72=2, IF(MAX($I72:$K72,$M72:P72)&lt;2, $L72, 0),
                                                                                               IF(Q72=1, IF(MAX($I72:$K72,$M72:P72)=0, $L72,  0),
                                                                                                      0))),
                          0))</f>
        <v>0</v>
      </c>
      <c r="AD72" s="6">
        <f>R72 + IF($L72=0, 0,
                   IF(R72=MAX($I72:$K72,$M72:$U72), IF(OR(R72=4,R72=3), $L72,
                                                                                        IF(R72=2, IF(MAX($I72:$K72,$M72:Q72)&lt;2, $L72, 0),
                                                                                               IF(R72=1, IF(MAX($I72:$K72,$M72:Q72)=0, $L72,  0),
                                                                                                      0))),
                          0))</f>
        <v>1</v>
      </c>
      <c r="AE72" s="6">
        <f>S72 + IF($L72=0, 0,
                   IF(S72=MAX($I72:$K72,$M72:$U72), IF(OR(S72=4,S72=3), $L72,
                                                                                        IF(S72=2, IF(MAX($I72:$K72,$M72:R72)&lt;2, $L72, 0),
                                                                                               IF(S72=1, IF(MAX($I72:$K72,$M72:R72)=0, $L72,  0),
                                                                                                      0))),
                          0))</f>
        <v>0</v>
      </c>
      <c r="AF72" s="6">
        <f>T72 + IF($L72=0, 0,
                   IF(T72=MAX($I72:$K72,$M72:$U72), IF(OR(T72=4,T72=3), $L72,
                                                                                        IF(T72=2, IF(MAX($I72:$K72,$M72:S72)&lt;2, $L72, 0),
                                                                                               IF(T72=1, IF(MAX($I72:$K72,$M72:S72)=0, $L72,  0),
                                                                                                      0))),
                          0))</f>
        <v>0</v>
      </c>
      <c r="AG72" s="6">
        <f>U72 + IF($L72=0, 0,
                   IF(U72=MAX($I72:$K72,$M72:$U72), IF(OR(U72=4,U72=3), $L72,
                                                                                        IF(U72=2, IF(MAX($I72:$K72,$M72:T72)&lt;2, $L72, 0),
                                                                                               IF(U72=1, IF(MAX($I72:$K72,$M72:T72)=0, $L72,  0),
                                                                                                      0))),
                          0))</f>
        <v>0</v>
      </c>
      <c r="AH72" s="8">
        <f>COUNTIF($V72:$AG72,5)</f>
        <v>0</v>
      </c>
      <c r="AI72" s="8">
        <f>COUNTIF($V72:$AG72,4)</f>
        <v>0</v>
      </c>
      <c r="AJ72" s="8">
        <f>COUNTIFS($V72:$AG72,3,$V72:$AG72,2)</f>
        <v>0</v>
      </c>
      <c r="AK72" s="8">
        <f>IF(AJ72=0,COUNTIF($V72:$AG72,3),0)</f>
        <v>0</v>
      </c>
      <c r="AL72" s="8">
        <f>IF(AJ72=0,COUNTIF($V72:$AG72,2),0)</f>
        <v>0</v>
      </c>
      <c r="AM72" s="8">
        <f>COUNTIF($V72:$AG72,1)</f>
        <v>5</v>
      </c>
      <c r="AN72">
        <v>72</v>
      </c>
      <c r="AO72">
        <f t="shared" si="1"/>
        <v>25416</v>
      </c>
    </row>
    <row r="73" spans="1:41">
      <c r="A73" s="3" t="s">
        <v>20</v>
      </c>
      <c r="B73" s="2" t="str" cm="1">
        <f t="array" ref="B73:C73">_xlfn.TEXTSPLIT(A73," ")</f>
        <v>89AK4</v>
      </c>
      <c r="C73" s="2" t="str">
        <v>637</v>
      </c>
      <c r="D73" s="4" t="str" cm="1">
        <f t="array" ref="D73:H73">MID(B73,_xlfn.SEQUENCE(1,LEN(B73)),1)</f>
        <v>8</v>
      </c>
      <c r="E73" s="4" t="str">
        <v>9</v>
      </c>
      <c r="F73" s="4" t="str">
        <v>A</v>
      </c>
      <c r="G73" s="4" t="str">
        <v>K</v>
      </c>
      <c r="H73" s="4" t="str">
        <v>4</v>
      </c>
      <c r="I73" s="5">
        <f>COUNTIF(_xlfn.ANCHORARRAY($D73),"A")</f>
        <v>1</v>
      </c>
      <c r="J73" s="5">
        <f>COUNTIF(_xlfn.ANCHORARRAY($D73),"K")</f>
        <v>1</v>
      </c>
      <c r="K73" s="5">
        <f>COUNTIF(_xlfn.ANCHORARRAY($D73),"Q")</f>
        <v>0</v>
      </c>
      <c r="L73" s="5">
        <f>COUNTIF(_xlfn.ANCHORARRAY($D73),"J")</f>
        <v>0</v>
      </c>
      <c r="M73" s="5">
        <f>COUNTIF(_xlfn.ANCHORARRAY($D73),"T")</f>
        <v>0</v>
      </c>
      <c r="N73" s="5">
        <f>COUNTIF(_xlfn.ANCHORARRAY($D73),"9")</f>
        <v>1</v>
      </c>
      <c r="O73" s="5">
        <f>COUNTIF(_xlfn.ANCHORARRAY($D73),"8")</f>
        <v>1</v>
      </c>
      <c r="P73" s="5">
        <f>COUNTIF(_xlfn.ANCHORARRAY($D73),"7")</f>
        <v>0</v>
      </c>
      <c r="Q73" s="5">
        <f>COUNTIF(_xlfn.ANCHORARRAY($D73),"6")</f>
        <v>0</v>
      </c>
      <c r="R73" s="5">
        <f>COUNTIF(_xlfn.ANCHORARRAY($D73),"5")</f>
        <v>0</v>
      </c>
      <c r="S73" s="5">
        <f>COUNTIF(_xlfn.ANCHORARRAY($D73),"4")</f>
        <v>1</v>
      </c>
      <c r="T73" s="5">
        <f>COUNTIF(_xlfn.ANCHORARRAY($D73),"3")</f>
        <v>0</v>
      </c>
      <c r="U73" s="5">
        <f>COUNTIF(_xlfn.ANCHORARRAY($D73),"2")</f>
        <v>0</v>
      </c>
      <c r="V73" s="6">
        <f>I73 + IF($L73=0, 0,
                IF(I73=MAX($I73:$K73,$M73:$U73), L73,
                      0))</f>
        <v>1</v>
      </c>
      <c r="W73" s="6">
        <f>J73 + IF($L73=0, 0,
                  IF(J73=MAX($I73:$K73,$M73:$U73), IF(OR(J73=4,J73=3), L73,
                                                                                     IF(J73=2, IF(I73&lt;2, L73, 0),
                                                                                            IF(J73=1, IF(I73=0, L73, 0)))),
                         0))</f>
        <v>1</v>
      </c>
      <c r="X73" s="6">
        <f>K73 + IF($L73=0, 0,
                  IF(K73=MAX($I73:$K73,$M73:$U73), IF(OR(K73=4,K73=3), L73,
                                                                                      IF(K73=2, IF(MAX(I73:J73)&lt;2, L73,  0),
                                                                                            IF(K73=1, IF(MAX(I73:J73)=0, L73, 0),
                                                                                                  0))),
                          0))</f>
        <v>0</v>
      </c>
      <c r="Y73" s="6">
        <f>M73 + IF($L73=0, 0,
                    IF(M73=MAX($I73:$K73,$M73:$U73), IF(OR(M73=4,M73=3), L73,
                                                                                          IF(M73=2, IF(MAX($I73:$K73)&lt;2, L73, 0),
                                                                                                IF(M73=1, IF(MAX($I73:$K73)=0, L73, 0),
                                                                                                       0))),
                             0))</f>
        <v>0</v>
      </c>
      <c r="Z73" s="6">
        <f>N73 + IF($L73=0, 0,
                   IF(N73=MAX($I73:$K73,$M73:$U73), IF(OR(N73=4,N73=3), $L73,
                                                                                        IF(N73=2, IF(MAX($I73:$K73,$M73:M73)&lt;2, $L73, 0),
                                                                                               IF(N73=1, IF(MAX($I73:$K73,$M73:M73)=0, $L73,  0),
                                                                                                      0))),
                          0))</f>
        <v>1</v>
      </c>
      <c r="AA73" s="6">
        <f>O73 + IF($L73=0, 0,
                   IF(O73=MAX($I73:$K73,$M73:$U73), IF(OR(O73=4,O73=3), $L73,
                                                                                        IF(O73=2, IF(MAX($I73:$K73,$M73:N73)&lt;2, $L73, 0),
                                                                                               IF(O73=1, IF(MAX($I73:$K73,$M73:N73)=0, $L73,  0),
                                                                                                      0))),
                          0))</f>
        <v>1</v>
      </c>
      <c r="AB73" s="6">
        <f>P73 + IF($L73=0, 0,
                   IF(P73=MAX($I73:$K73,$M73:$U73), IF(OR(P73=4,P73=3), $L73,
                                                                                        IF(P73=2, IF(MAX($I73:$K73,$M73:O73)&lt;2, $L73, 0),
                                                                                               IF(P73=1, IF(MAX($I73:$K73,$M73:O73)=0, $L73,  0),
                                                                                                      0))),
                          0))</f>
        <v>0</v>
      </c>
      <c r="AC73" s="6">
        <f>Q73 + IF($L73=0, 0,
                   IF(Q73=MAX($I73:$K73,$M73:$U73), IF(OR(Q73=4,Q73=3), $L73,
                                                                                        IF(Q73=2, IF(MAX($I73:$K73,$M73:P73)&lt;2, $L73, 0),
                                                                                               IF(Q73=1, IF(MAX($I73:$K73,$M73:P73)=0, $L73,  0),
                                                                                                      0))),
                          0))</f>
        <v>0</v>
      </c>
      <c r="AD73" s="6">
        <f>R73 + IF($L73=0, 0,
                   IF(R73=MAX($I73:$K73,$M73:$U73), IF(OR(R73=4,R73=3), $L73,
                                                                                        IF(R73=2, IF(MAX($I73:$K73,$M73:Q73)&lt;2, $L73, 0),
                                                                                               IF(R73=1, IF(MAX($I73:$K73,$M73:Q73)=0, $L73,  0),
                                                                                                      0))),
                          0))</f>
        <v>0</v>
      </c>
      <c r="AE73" s="6">
        <f>S73 + IF($L73=0, 0,
                   IF(S73=MAX($I73:$K73,$M73:$U73), IF(OR(S73=4,S73=3), $L73,
                                                                                        IF(S73=2, IF(MAX($I73:$K73,$M73:R73)&lt;2, $L73, 0),
                                                                                               IF(S73=1, IF(MAX($I73:$K73,$M73:R73)=0, $L73,  0),
                                                                                                      0))),
                          0))</f>
        <v>1</v>
      </c>
      <c r="AF73" s="6">
        <f>T73 + IF($L73=0, 0,
                   IF(T73=MAX($I73:$K73,$M73:$U73), IF(OR(T73=4,T73=3), $L73,
                                                                                        IF(T73=2, IF(MAX($I73:$K73,$M73:S73)&lt;2, $L73, 0),
                                                                                               IF(T73=1, IF(MAX($I73:$K73,$M73:S73)=0, $L73,  0),
                                                                                                      0))),
                          0))</f>
        <v>0</v>
      </c>
      <c r="AG73" s="6">
        <f>U73 + IF($L73=0, 0,
                   IF(U73=MAX($I73:$K73,$M73:$U73), IF(OR(U73=4,U73=3), $L73,
                                                                                        IF(U73=2, IF(MAX($I73:$K73,$M73:T73)&lt;2, $L73, 0),
                                                                                               IF(U73=1, IF(MAX($I73:$K73,$M73:T73)=0, $L73,  0),
                                                                                                      0))),
                          0))</f>
        <v>0</v>
      </c>
      <c r="AH73" s="8">
        <f>COUNTIF($V73:$AG73,5)</f>
        <v>0</v>
      </c>
      <c r="AI73" s="8">
        <f>COUNTIF($V73:$AG73,4)</f>
        <v>0</v>
      </c>
      <c r="AJ73" s="8">
        <f>COUNTIFS($V73:$AG73,3,$V73:$AG73,2)</f>
        <v>0</v>
      </c>
      <c r="AK73" s="8">
        <f>IF(AJ73=0,COUNTIF($V73:$AG73,3),0)</f>
        <v>0</v>
      </c>
      <c r="AL73" s="8">
        <f>IF(AJ73=0,COUNTIF($V73:$AG73,2),0)</f>
        <v>0</v>
      </c>
      <c r="AM73" s="8">
        <f>COUNTIF($V73:$AG73,1)</f>
        <v>5</v>
      </c>
      <c r="AN73">
        <v>73</v>
      </c>
      <c r="AO73">
        <f t="shared" si="1"/>
        <v>46501</v>
      </c>
    </row>
    <row r="74" spans="1:41">
      <c r="A74" s="3" t="s">
        <v>598</v>
      </c>
      <c r="B74" s="2" t="str" cm="1">
        <f t="array" ref="B74:C74">_xlfn.TEXTSPLIT(A74," ")</f>
        <v>8A452</v>
      </c>
      <c r="C74" s="2" t="str">
        <v>991</v>
      </c>
      <c r="D74" s="4" t="str" cm="1">
        <f t="array" ref="D74:H74">MID(B74,_xlfn.SEQUENCE(1,LEN(B74)),1)</f>
        <v>8</v>
      </c>
      <c r="E74" s="4" t="str">
        <v>A</v>
      </c>
      <c r="F74" s="4" t="str">
        <v>4</v>
      </c>
      <c r="G74" s="4" t="str">
        <v>5</v>
      </c>
      <c r="H74" s="4" t="str">
        <v>2</v>
      </c>
      <c r="I74" s="5">
        <f>COUNTIF(_xlfn.ANCHORARRAY($D74),"A")</f>
        <v>1</v>
      </c>
      <c r="J74" s="5">
        <f>COUNTIF(_xlfn.ANCHORARRAY($D74),"K")</f>
        <v>0</v>
      </c>
      <c r="K74" s="5">
        <f>COUNTIF(_xlfn.ANCHORARRAY($D74),"Q")</f>
        <v>0</v>
      </c>
      <c r="L74" s="5">
        <f>COUNTIF(_xlfn.ANCHORARRAY($D74),"J")</f>
        <v>0</v>
      </c>
      <c r="M74" s="5">
        <f>COUNTIF(_xlfn.ANCHORARRAY($D74),"T")</f>
        <v>0</v>
      </c>
      <c r="N74" s="5">
        <f>COUNTIF(_xlfn.ANCHORARRAY($D74),"9")</f>
        <v>0</v>
      </c>
      <c r="O74" s="5">
        <f>COUNTIF(_xlfn.ANCHORARRAY($D74),"8")</f>
        <v>1</v>
      </c>
      <c r="P74" s="5">
        <f>COUNTIF(_xlfn.ANCHORARRAY($D74),"7")</f>
        <v>0</v>
      </c>
      <c r="Q74" s="5">
        <f>COUNTIF(_xlfn.ANCHORARRAY($D74),"6")</f>
        <v>0</v>
      </c>
      <c r="R74" s="5">
        <f>COUNTIF(_xlfn.ANCHORARRAY($D74),"5")</f>
        <v>1</v>
      </c>
      <c r="S74" s="5">
        <f>COUNTIF(_xlfn.ANCHORARRAY($D74),"4")</f>
        <v>1</v>
      </c>
      <c r="T74" s="5">
        <f>COUNTIF(_xlfn.ANCHORARRAY($D74),"3")</f>
        <v>0</v>
      </c>
      <c r="U74" s="5">
        <f>COUNTIF(_xlfn.ANCHORARRAY($D74),"2")</f>
        <v>1</v>
      </c>
      <c r="V74" s="6">
        <f>I74 + IF($L74=0, 0,
                IF(I74=MAX($I74:$K74,$M74:$U74), L74,
                      0))</f>
        <v>1</v>
      </c>
      <c r="W74" s="6">
        <f>J74 + IF($L74=0, 0,
                  IF(J74=MAX($I74:$K74,$M74:$U74), IF(OR(J74=4,J74=3), L74,
                                                                                     IF(J74=2, IF(I74&lt;2, L74, 0),
                                                                                            IF(J74=1, IF(I74=0, L74, 0)))),
                         0))</f>
        <v>0</v>
      </c>
      <c r="X74" s="6">
        <f>K74 + IF($L74=0, 0,
                  IF(K74=MAX($I74:$K74,$M74:$U74), IF(OR(K74=4,K74=3), L74,
                                                                                      IF(K74=2, IF(MAX(I74:J74)&lt;2, L74,  0),
                                                                                            IF(K74=1, IF(MAX(I74:J74)=0, L74, 0),
                                                                                                  0))),
                          0))</f>
        <v>0</v>
      </c>
      <c r="Y74" s="6">
        <f>M74 + IF($L74=0, 0,
                    IF(M74=MAX($I74:$K74,$M74:$U74), IF(OR(M74=4,M74=3), L74,
                                                                                          IF(M74=2, IF(MAX($I74:$K74)&lt;2, L74, 0),
                                                                                                IF(M74=1, IF(MAX($I74:$K74)=0, L74, 0),
                                                                                                       0))),
                             0))</f>
        <v>0</v>
      </c>
      <c r="Z74" s="6">
        <f>N74 + IF($L74=0, 0,
                   IF(N74=MAX($I74:$K74,$M74:$U74), IF(OR(N74=4,N74=3), $L74,
                                                                                        IF(N74=2, IF(MAX($I74:$K74,$M74:M74)&lt;2, $L74, 0),
                                                                                               IF(N74=1, IF(MAX($I74:$K74,$M74:M74)=0, $L74,  0),
                                                                                                      0))),
                          0))</f>
        <v>0</v>
      </c>
      <c r="AA74" s="6">
        <f>O74 + IF($L74=0, 0,
                   IF(O74=MAX($I74:$K74,$M74:$U74), IF(OR(O74=4,O74=3), $L74,
                                                                                        IF(O74=2, IF(MAX($I74:$K74,$M74:N74)&lt;2, $L74, 0),
                                                                                               IF(O74=1, IF(MAX($I74:$K74,$M74:N74)=0, $L74,  0),
                                                                                                      0))),
                          0))</f>
        <v>1</v>
      </c>
      <c r="AB74" s="6">
        <f>P74 + IF($L74=0, 0,
                   IF(P74=MAX($I74:$K74,$M74:$U74), IF(OR(P74=4,P74=3), $L74,
                                                                                        IF(P74=2, IF(MAX($I74:$K74,$M74:O74)&lt;2, $L74, 0),
                                                                                               IF(P74=1, IF(MAX($I74:$K74,$M74:O74)=0, $L74,  0),
                                                                                                      0))),
                          0))</f>
        <v>0</v>
      </c>
      <c r="AC74" s="6">
        <f>Q74 + IF($L74=0, 0,
                   IF(Q74=MAX($I74:$K74,$M74:$U74), IF(OR(Q74=4,Q74=3), $L74,
                                                                                        IF(Q74=2, IF(MAX($I74:$K74,$M74:P74)&lt;2, $L74, 0),
                                                                                               IF(Q74=1, IF(MAX($I74:$K74,$M74:P74)=0, $L74,  0),
                                                                                                      0))),
                          0))</f>
        <v>0</v>
      </c>
      <c r="AD74" s="6">
        <f>R74 + IF($L74=0, 0,
                   IF(R74=MAX($I74:$K74,$M74:$U74), IF(OR(R74=4,R74=3), $L74,
                                                                                        IF(R74=2, IF(MAX($I74:$K74,$M74:Q74)&lt;2, $L74, 0),
                                                                                               IF(R74=1, IF(MAX($I74:$K74,$M74:Q74)=0, $L74,  0),
                                                                                                      0))),
                          0))</f>
        <v>1</v>
      </c>
      <c r="AE74" s="6">
        <f>S74 + IF($L74=0, 0,
                   IF(S74=MAX($I74:$K74,$M74:$U74), IF(OR(S74=4,S74=3), $L74,
                                                                                        IF(S74=2, IF(MAX($I74:$K74,$M74:R74)&lt;2, $L74, 0),
                                                                                               IF(S74=1, IF(MAX($I74:$K74,$M74:R74)=0, $L74,  0),
                                                                                                      0))),
                          0))</f>
        <v>1</v>
      </c>
      <c r="AF74" s="6">
        <f>T74 + IF($L74=0, 0,
                   IF(T74=MAX($I74:$K74,$M74:$U74), IF(OR(T74=4,T74=3), $L74,
                                                                                        IF(T74=2, IF(MAX($I74:$K74,$M74:S74)&lt;2, $L74, 0),
                                                                                               IF(T74=1, IF(MAX($I74:$K74,$M74:S74)=0, $L74,  0),
                                                                                                      0))),
                          0))</f>
        <v>0</v>
      </c>
      <c r="AG74" s="6">
        <f>U74 + IF($L74=0, 0,
                   IF(U74=MAX($I74:$K74,$M74:$U74), IF(OR(U74=4,U74=3), $L74,
                                                                                        IF(U74=2, IF(MAX($I74:$K74,$M74:T74)&lt;2, $L74, 0),
                                                                                               IF(U74=1, IF(MAX($I74:$K74,$M74:T74)=0, $L74,  0),
                                                                                                      0))),
                          0))</f>
        <v>1</v>
      </c>
      <c r="AH74" s="8">
        <f>COUNTIF($V74:$AG74,5)</f>
        <v>0</v>
      </c>
      <c r="AI74" s="8">
        <f>COUNTIF($V74:$AG74,4)</f>
        <v>0</v>
      </c>
      <c r="AJ74" s="8">
        <f>COUNTIFS($V74:$AG74,3,$V74:$AG74,2)</f>
        <v>0</v>
      </c>
      <c r="AK74" s="8">
        <f>IF(AJ74=0,COUNTIF($V74:$AG74,3),0)</f>
        <v>0</v>
      </c>
      <c r="AL74" s="8">
        <f>IF(AJ74=0,COUNTIF($V74:$AG74,2),0)</f>
        <v>0</v>
      </c>
      <c r="AM74" s="8">
        <f>COUNTIF($V74:$AG74,1)</f>
        <v>5</v>
      </c>
      <c r="AN74">
        <v>74</v>
      </c>
      <c r="AO74">
        <f t="shared" si="1"/>
        <v>73334</v>
      </c>
    </row>
    <row r="75" spans="1:41">
      <c r="A75" s="3" t="s">
        <v>362</v>
      </c>
      <c r="B75" s="2" t="str" cm="1">
        <f t="array" ref="B75:C75">_xlfn.TEXTSPLIT(A75," ")</f>
        <v>94853</v>
      </c>
      <c r="C75" s="2" t="str">
        <v>475</v>
      </c>
      <c r="D75" s="4" t="str" cm="1">
        <f t="array" ref="D75:H75">MID(B75,_xlfn.SEQUENCE(1,LEN(B75)),1)</f>
        <v>9</v>
      </c>
      <c r="E75" s="4" t="str">
        <v>4</v>
      </c>
      <c r="F75" s="4" t="str">
        <v>8</v>
      </c>
      <c r="G75" s="4" t="str">
        <v>5</v>
      </c>
      <c r="H75" s="4" t="str">
        <v>3</v>
      </c>
      <c r="I75" s="5">
        <f>COUNTIF(_xlfn.ANCHORARRAY($D75),"A")</f>
        <v>0</v>
      </c>
      <c r="J75" s="5">
        <f>COUNTIF(_xlfn.ANCHORARRAY($D75),"K")</f>
        <v>0</v>
      </c>
      <c r="K75" s="5">
        <f>COUNTIF(_xlfn.ANCHORARRAY($D75),"Q")</f>
        <v>0</v>
      </c>
      <c r="L75" s="5">
        <f>COUNTIF(_xlfn.ANCHORARRAY($D75),"J")</f>
        <v>0</v>
      </c>
      <c r="M75" s="5">
        <f>COUNTIF(_xlfn.ANCHORARRAY($D75),"T")</f>
        <v>0</v>
      </c>
      <c r="N75" s="5">
        <f>COUNTIF(_xlfn.ANCHORARRAY($D75),"9")</f>
        <v>1</v>
      </c>
      <c r="O75" s="5">
        <f>COUNTIF(_xlfn.ANCHORARRAY($D75),"8")</f>
        <v>1</v>
      </c>
      <c r="P75" s="5">
        <f>COUNTIF(_xlfn.ANCHORARRAY($D75),"7")</f>
        <v>0</v>
      </c>
      <c r="Q75" s="5">
        <f>COUNTIF(_xlfn.ANCHORARRAY($D75),"6")</f>
        <v>0</v>
      </c>
      <c r="R75" s="5">
        <f>COUNTIF(_xlfn.ANCHORARRAY($D75),"5")</f>
        <v>1</v>
      </c>
      <c r="S75" s="5">
        <f>COUNTIF(_xlfn.ANCHORARRAY($D75),"4")</f>
        <v>1</v>
      </c>
      <c r="T75" s="5">
        <f>COUNTIF(_xlfn.ANCHORARRAY($D75),"3")</f>
        <v>1</v>
      </c>
      <c r="U75" s="5">
        <f>COUNTIF(_xlfn.ANCHORARRAY($D75),"2")</f>
        <v>0</v>
      </c>
      <c r="V75" s="6">
        <f>I75 + IF($L75=0, 0,
                IF(I75=MAX($I75:$K75,$M75:$U75), L75,
                      0))</f>
        <v>0</v>
      </c>
      <c r="W75" s="6">
        <f>J75 + IF($L75=0, 0,
                  IF(J75=MAX($I75:$K75,$M75:$U75), IF(OR(J75=4,J75=3), L75,
                                                                                     IF(J75=2, IF(I75&lt;2, L75, 0),
                                                                                            IF(J75=1, IF(I75=0, L75, 0)))),
                         0))</f>
        <v>0</v>
      </c>
      <c r="X75" s="6">
        <f>K75 + IF($L75=0, 0,
                  IF(K75=MAX($I75:$K75,$M75:$U75), IF(OR(K75=4,K75=3), L75,
                                                                                      IF(K75=2, IF(MAX(I75:J75)&lt;2, L75,  0),
                                                                                            IF(K75=1, IF(MAX(I75:J75)=0, L75, 0),
                                                                                                  0))),
                          0))</f>
        <v>0</v>
      </c>
      <c r="Y75" s="6">
        <f>M75 + IF($L75=0, 0,
                    IF(M75=MAX($I75:$K75,$M75:$U75), IF(OR(M75=4,M75=3), L75,
                                                                                          IF(M75=2, IF(MAX($I75:$K75)&lt;2, L75, 0),
                                                                                                IF(M75=1, IF(MAX($I75:$K75)=0, L75, 0),
                                                                                                       0))),
                             0))</f>
        <v>0</v>
      </c>
      <c r="Z75" s="6">
        <f>N75 + IF($L75=0, 0,
                   IF(N75=MAX($I75:$K75,$M75:$U75), IF(OR(N75=4,N75=3), $L75,
                                                                                        IF(N75=2, IF(MAX($I75:$K75,$M75:M75)&lt;2, $L75, 0),
                                                                                               IF(N75=1, IF(MAX($I75:$K75,$M75:M75)=0, $L75,  0),
                                                                                                      0))),
                          0))</f>
        <v>1</v>
      </c>
      <c r="AA75" s="6">
        <f>O75 + IF($L75=0, 0,
                   IF(O75=MAX($I75:$K75,$M75:$U75), IF(OR(O75=4,O75=3), $L75,
                                                                                        IF(O75=2, IF(MAX($I75:$K75,$M75:N75)&lt;2, $L75, 0),
                                                                                               IF(O75=1, IF(MAX($I75:$K75,$M75:N75)=0, $L75,  0),
                                                                                                      0))),
                          0))</f>
        <v>1</v>
      </c>
      <c r="AB75" s="6">
        <f>P75 + IF($L75=0, 0,
                   IF(P75=MAX($I75:$K75,$M75:$U75), IF(OR(P75=4,P75=3), $L75,
                                                                                        IF(P75=2, IF(MAX($I75:$K75,$M75:O75)&lt;2, $L75, 0),
                                                                                               IF(P75=1, IF(MAX($I75:$K75,$M75:O75)=0, $L75,  0),
                                                                                                      0))),
                          0))</f>
        <v>0</v>
      </c>
      <c r="AC75" s="6">
        <f>Q75 + IF($L75=0, 0,
                   IF(Q75=MAX($I75:$K75,$M75:$U75), IF(OR(Q75=4,Q75=3), $L75,
                                                                                        IF(Q75=2, IF(MAX($I75:$K75,$M75:P75)&lt;2, $L75, 0),
                                                                                               IF(Q75=1, IF(MAX($I75:$K75,$M75:P75)=0, $L75,  0),
                                                                                                      0))),
                          0))</f>
        <v>0</v>
      </c>
      <c r="AD75" s="6">
        <f>R75 + IF($L75=0, 0,
                   IF(R75=MAX($I75:$K75,$M75:$U75), IF(OR(R75=4,R75=3), $L75,
                                                                                        IF(R75=2, IF(MAX($I75:$K75,$M75:Q75)&lt;2, $L75, 0),
                                                                                               IF(R75=1, IF(MAX($I75:$K75,$M75:Q75)=0, $L75,  0),
                                                                                                      0))),
                          0))</f>
        <v>1</v>
      </c>
      <c r="AE75" s="6">
        <f>S75 + IF($L75=0, 0,
                   IF(S75=MAX($I75:$K75,$M75:$U75), IF(OR(S75=4,S75=3), $L75,
                                                                                        IF(S75=2, IF(MAX($I75:$K75,$M75:R75)&lt;2, $L75, 0),
                                                                                               IF(S75=1, IF(MAX($I75:$K75,$M75:R75)=0, $L75,  0),
                                                                                                      0))),
                          0))</f>
        <v>1</v>
      </c>
      <c r="AF75" s="6">
        <f>T75 + IF($L75=0, 0,
                   IF(T75=MAX($I75:$K75,$M75:$U75), IF(OR(T75=4,T75=3), $L75,
                                                                                        IF(T75=2, IF(MAX($I75:$K75,$M75:S75)&lt;2, $L75, 0),
                                                                                               IF(T75=1, IF(MAX($I75:$K75,$M75:S75)=0, $L75,  0),
                                                                                                      0))),
                          0))</f>
        <v>1</v>
      </c>
      <c r="AG75" s="6">
        <f>U75 + IF($L75=0, 0,
                   IF(U75=MAX($I75:$K75,$M75:$U75), IF(OR(U75=4,U75=3), $L75,
                                                                                        IF(U75=2, IF(MAX($I75:$K75,$M75:T75)&lt;2, $L75, 0),
                                                                                               IF(U75=1, IF(MAX($I75:$K75,$M75:T75)=0, $L75,  0),
                                                                                                      0))),
                          0))</f>
        <v>0</v>
      </c>
      <c r="AH75" s="8">
        <f>COUNTIF($V75:$AG75,5)</f>
        <v>0</v>
      </c>
      <c r="AI75" s="8">
        <f>COUNTIF($V75:$AG75,4)</f>
        <v>0</v>
      </c>
      <c r="AJ75" s="8">
        <f>COUNTIFS($V75:$AG75,3,$V75:$AG75,2)</f>
        <v>0</v>
      </c>
      <c r="AK75" s="8">
        <f>IF(AJ75=0,COUNTIF($V75:$AG75,3),0)</f>
        <v>0</v>
      </c>
      <c r="AL75" s="8">
        <f>IF(AJ75=0,COUNTIF($V75:$AG75,2),0)</f>
        <v>0</v>
      </c>
      <c r="AM75" s="8">
        <f>COUNTIF($V75:$AG75,1)</f>
        <v>5</v>
      </c>
      <c r="AN75">
        <v>75</v>
      </c>
      <c r="AO75">
        <f t="shared" si="1"/>
        <v>35625</v>
      </c>
    </row>
    <row r="76" spans="1:41">
      <c r="A76" s="3" t="s">
        <v>672</v>
      </c>
      <c r="B76" s="2" t="str" cm="1">
        <f t="array" ref="B76:C76">_xlfn.TEXTSPLIT(A76," ")</f>
        <v>9524K</v>
      </c>
      <c r="C76" s="2" t="str">
        <v>589</v>
      </c>
      <c r="D76" s="4" t="str" cm="1">
        <f t="array" ref="D76:H76">MID(B76,_xlfn.SEQUENCE(1,LEN(B76)),1)</f>
        <v>9</v>
      </c>
      <c r="E76" s="4" t="str">
        <v>5</v>
      </c>
      <c r="F76" s="4" t="str">
        <v>2</v>
      </c>
      <c r="G76" s="4" t="str">
        <v>4</v>
      </c>
      <c r="H76" s="4" t="str">
        <v>K</v>
      </c>
      <c r="I76" s="5">
        <f>COUNTIF(_xlfn.ANCHORARRAY($D76),"A")</f>
        <v>0</v>
      </c>
      <c r="J76" s="5">
        <f>COUNTIF(_xlfn.ANCHORARRAY($D76),"K")</f>
        <v>1</v>
      </c>
      <c r="K76" s="5">
        <f>COUNTIF(_xlfn.ANCHORARRAY($D76),"Q")</f>
        <v>0</v>
      </c>
      <c r="L76" s="5">
        <f>COUNTIF(_xlfn.ANCHORARRAY($D76),"J")</f>
        <v>0</v>
      </c>
      <c r="M76" s="5">
        <f>COUNTIF(_xlfn.ANCHORARRAY($D76),"T")</f>
        <v>0</v>
      </c>
      <c r="N76" s="5">
        <f>COUNTIF(_xlfn.ANCHORARRAY($D76),"9")</f>
        <v>1</v>
      </c>
      <c r="O76" s="5">
        <f>COUNTIF(_xlfn.ANCHORARRAY($D76),"8")</f>
        <v>0</v>
      </c>
      <c r="P76" s="5">
        <f>COUNTIF(_xlfn.ANCHORARRAY($D76),"7")</f>
        <v>0</v>
      </c>
      <c r="Q76" s="5">
        <f>COUNTIF(_xlfn.ANCHORARRAY($D76),"6")</f>
        <v>0</v>
      </c>
      <c r="R76" s="5">
        <f>COUNTIF(_xlfn.ANCHORARRAY($D76),"5")</f>
        <v>1</v>
      </c>
      <c r="S76" s="5">
        <f>COUNTIF(_xlfn.ANCHORARRAY($D76),"4")</f>
        <v>1</v>
      </c>
      <c r="T76" s="5">
        <f>COUNTIF(_xlfn.ANCHORARRAY($D76),"3")</f>
        <v>0</v>
      </c>
      <c r="U76" s="5">
        <f>COUNTIF(_xlfn.ANCHORARRAY($D76),"2")</f>
        <v>1</v>
      </c>
      <c r="V76" s="6">
        <f>I76 + IF($L76=0, 0,
                IF(I76=MAX($I76:$K76,$M76:$U76), L76,
                      0))</f>
        <v>0</v>
      </c>
      <c r="W76" s="6">
        <f>J76 + IF($L76=0, 0,
                  IF(J76=MAX($I76:$K76,$M76:$U76), IF(OR(J76=4,J76=3), L76,
                                                                                     IF(J76=2, IF(I76&lt;2, L76, 0),
                                                                                            IF(J76=1, IF(I76=0, L76, 0)))),
                         0))</f>
        <v>1</v>
      </c>
      <c r="X76" s="6">
        <f>K76 + IF($L76=0, 0,
                  IF(K76=MAX($I76:$K76,$M76:$U76), IF(OR(K76=4,K76=3), L76,
                                                                                      IF(K76=2, IF(MAX(I76:J76)&lt;2, L76,  0),
                                                                                            IF(K76=1, IF(MAX(I76:J76)=0, L76, 0),
                                                                                                  0))),
                          0))</f>
        <v>0</v>
      </c>
      <c r="Y76" s="6">
        <f>M76 + IF($L76=0, 0,
                    IF(M76=MAX($I76:$K76,$M76:$U76), IF(OR(M76=4,M76=3), L76,
                                                                                          IF(M76=2, IF(MAX($I76:$K76)&lt;2, L76, 0),
                                                                                                IF(M76=1, IF(MAX($I76:$K76)=0, L76, 0),
                                                                                                       0))),
                             0))</f>
        <v>0</v>
      </c>
      <c r="Z76" s="6">
        <f>N76 + IF($L76=0, 0,
                   IF(N76=MAX($I76:$K76,$M76:$U76), IF(OR(N76=4,N76=3), $L76,
                                                                                        IF(N76=2, IF(MAX($I76:$K76,$M76:M76)&lt;2, $L76, 0),
                                                                                               IF(N76=1, IF(MAX($I76:$K76,$M76:M76)=0, $L76,  0),
                                                                                                      0))),
                          0))</f>
        <v>1</v>
      </c>
      <c r="AA76" s="6">
        <f>O76 + IF($L76=0, 0,
                   IF(O76=MAX($I76:$K76,$M76:$U76), IF(OR(O76=4,O76=3), $L76,
                                                                                        IF(O76=2, IF(MAX($I76:$K76,$M76:N76)&lt;2, $L76, 0),
                                                                                               IF(O76=1, IF(MAX($I76:$K76,$M76:N76)=0, $L76,  0),
                                                                                                      0))),
                          0))</f>
        <v>0</v>
      </c>
      <c r="AB76" s="6">
        <f>P76 + IF($L76=0, 0,
                   IF(P76=MAX($I76:$K76,$M76:$U76), IF(OR(P76=4,P76=3), $L76,
                                                                                        IF(P76=2, IF(MAX($I76:$K76,$M76:O76)&lt;2, $L76, 0),
                                                                                               IF(P76=1, IF(MAX($I76:$K76,$M76:O76)=0, $L76,  0),
                                                                                                      0))),
                          0))</f>
        <v>0</v>
      </c>
      <c r="AC76" s="6">
        <f>Q76 + IF($L76=0, 0,
                   IF(Q76=MAX($I76:$K76,$M76:$U76), IF(OR(Q76=4,Q76=3), $L76,
                                                                                        IF(Q76=2, IF(MAX($I76:$K76,$M76:P76)&lt;2, $L76, 0),
                                                                                               IF(Q76=1, IF(MAX($I76:$K76,$M76:P76)=0, $L76,  0),
                                                                                                      0))),
                          0))</f>
        <v>0</v>
      </c>
      <c r="AD76" s="6">
        <f>R76 + IF($L76=0, 0,
                   IF(R76=MAX($I76:$K76,$M76:$U76), IF(OR(R76=4,R76=3), $L76,
                                                                                        IF(R76=2, IF(MAX($I76:$K76,$M76:Q76)&lt;2, $L76, 0),
                                                                                               IF(R76=1, IF(MAX($I76:$K76,$M76:Q76)=0, $L76,  0),
                                                                                                      0))),
                          0))</f>
        <v>1</v>
      </c>
      <c r="AE76" s="6">
        <f>S76 + IF($L76=0, 0,
                   IF(S76=MAX($I76:$K76,$M76:$U76), IF(OR(S76=4,S76=3), $L76,
                                                                                        IF(S76=2, IF(MAX($I76:$K76,$M76:R76)&lt;2, $L76, 0),
                                                                                               IF(S76=1, IF(MAX($I76:$K76,$M76:R76)=0, $L76,  0),
                                                                                                      0))),
                          0))</f>
        <v>1</v>
      </c>
      <c r="AF76" s="6">
        <f>T76 + IF($L76=0, 0,
                   IF(T76=MAX($I76:$K76,$M76:$U76), IF(OR(T76=4,T76=3), $L76,
                                                                                        IF(T76=2, IF(MAX($I76:$K76,$M76:S76)&lt;2, $L76, 0),
                                                                                               IF(T76=1, IF(MAX($I76:$K76,$M76:S76)=0, $L76,  0),
                                                                                                      0))),
                          0))</f>
        <v>0</v>
      </c>
      <c r="AG76" s="6">
        <f>U76 + IF($L76=0, 0,
                   IF(U76=MAX($I76:$K76,$M76:$U76), IF(OR(U76=4,U76=3), $L76,
                                                                                        IF(U76=2, IF(MAX($I76:$K76,$M76:T76)&lt;2, $L76, 0),
                                                                                               IF(U76=1, IF(MAX($I76:$K76,$M76:T76)=0, $L76,  0),
                                                                                                      0))),
                          0))</f>
        <v>1</v>
      </c>
      <c r="AH76" s="8">
        <f>COUNTIF($V76:$AG76,5)</f>
        <v>0</v>
      </c>
      <c r="AI76" s="8">
        <f>COUNTIF($V76:$AG76,4)</f>
        <v>0</v>
      </c>
      <c r="AJ76" s="8">
        <f>COUNTIFS($V76:$AG76,3,$V76:$AG76,2)</f>
        <v>0</v>
      </c>
      <c r="AK76" s="8">
        <f>IF(AJ76=0,COUNTIF($V76:$AG76,3),0)</f>
        <v>0</v>
      </c>
      <c r="AL76" s="8">
        <f>IF(AJ76=0,COUNTIF($V76:$AG76,2),0)</f>
        <v>0</v>
      </c>
      <c r="AM76" s="8">
        <f>COUNTIF($V76:$AG76,1)</f>
        <v>5</v>
      </c>
      <c r="AN76">
        <v>76</v>
      </c>
      <c r="AO76">
        <f t="shared" si="1"/>
        <v>44764</v>
      </c>
    </row>
    <row r="77" spans="1:41">
      <c r="A77" s="3" t="s">
        <v>287</v>
      </c>
      <c r="B77" s="2" t="str" cm="1">
        <f t="array" ref="B77:C77">_xlfn.TEXTSPLIT(A77," ")</f>
        <v>958K2</v>
      </c>
      <c r="C77" s="2" t="str">
        <v>485</v>
      </c>
      <c r="D77" s="4" t="str" cm="1">
        <f t="array" ref="D77:H77">MID(B77,_xlfn.SEQUENCE(1,LEN(B77)),1)</f>
        <v>9</v>
      </c>
      <c r="E77" s="4" t="str">
        <v>5</v>
      </c>
      <c r="F77" s="4" t="str">
        <v>8</v>
      </c>
      <c r="G77" s="4" t="str">
        <v>K</v>
      </c>
      <c r="H77" s="4" t="str">
        <v>2</v>
      </c>
      <c r="I77" s="5">
        <f>COUNTIF(_xlfn.ANCHORARRAY($D77),"A")</f>
        <v>0</v>
      </c>
      <c r="J77" s="5">
        <f>COUNTIF(_xlfn.ANCHORARRAY($D77),"K")</f>
        <v>1</v>
      </c>
      <c r="K77" s="5">
        <f>COUNTIF(_xlfn.ANCHORARRAY($D77),"Q")</f>
        <v>0</v>
      </c>
      <c r="L77" s="5">
        <f>COUNTIF(_xlfn.ANCHORARRAY($D77),"J")</f>
        <v>0</v>
      </c>
      <c r="M77" s="5">
        <f>COUNTIF(_xlfn.ANCHORARRAY($D77),"T")</f>
        <v>0</v>
      </c>
      <c r="N77" s="5">
        <f>COUNTIF(_xlfn.ANCHORARRAY($D77),"9")</f>
        <v>1</v>
      </c>
      <c r="O77" s="5">
        <f>COUNTIF(_xlfn.ANCHORARRAY($D77),"8")</f>
        <v>1</v>
      </c>
      <c r="P77" s="5">
        <f>COUNTIF(_xlfn.ANCHORARRAY($D77),"7")</f>
        <v>0</v>
      </c>
      <c r="Q77" s="5">
        <f>COUNTIF(_xlfn.ANCHORARRAY($D77),"6")</f>
        <v>0</v>
      </c>
      <c r="R77" s="5">
        <f>COUNTIF(_xlfn.ANCHORARRAY($D77),"5")</f>
        <v>1</v>
      </c>
      <c r="S77" s="5">
        <f>COUNTIF(_xlfn.ANCHORARRAY($D77),"4")</f>
        <v>0</v>
      </c>
      <c r="T77" s="5">
        <f>COUNTIF(_xlfn.ANCHORARRAY($D77),"3")</f>
        <v>0</v>
      </c>
      <c r="U77" s="5">
        <f>COUNTIF(_xlfn.ANCHORARRAY($D77),"2")</f>
        <v>1</v>
      </c>
      <c r="V77" s="6">
        <f>I77 + IF($L77=0, 0,
                IF(I77=MAX($I77:$K77,$M77:$U77), L77,
                      0))</f>
        <v>0</v>
      </c>
      <c r="W77" s="6">
        <f>J77 + IF($L77=0, 0,
                  IF(J77=MAX($I77:$K77,$M77:$U77), IF(OR(J77=4,J77=3), L77,
                                                                                     IF(J77=2, IF(I77&lt;2, L77, 0),
                                                                                            IF(J77=1, IF(I77=0, L77, 0)))),
                         0))</f>
        <v>1</v>
      </c>
      <c r="X77" s="6">
        <f>K77 + IF($L77=0, 0,
                  IF(K77=MAX($I77:$K77,$M77:$U77), IF(OR(K77=4,K77=3), L77,
                                                                                      IF(K77=2, IF(MAX(I77:J77)&lt;2, L77,  0),
                                                                                            IF(K77=1, IF(MAX(I77:J77)=0, L77, 0),
                                                                                                  0))),
                          0))</f>
        <v>0</v>
      </c>
      <c r="Y77" s="6">
        <f>M77 + IF($L77=0, 0,
                    IF(M77=MAX($I77:$K77,$M77:$U77), IF(OR(M77=4,M77=3), L77,
                                                                                          IF(M77=2, IF(MAX($I77:$K77)&lt;2, L77, 0),
                                                                                                IF(M77=1, IF(MAX($I77:$K77)=0, L77, 0),
                                                                                                       0))),
                             0))</f>
        <v>0</v>
      </c>
      <c r="Z77" s="6">
        <f>N77 + IF($L77=0, 0,
                   IF(N77=MAX($I77:$K77,$M77:$U77), IF(OR(N77=4,N77=3), $L77,
                                                                                        IF(N77=2, IF(MAX($I77:$K77,$M77:M77)&lt;2, $L77, 0),
                                                                                               IF(N77=1, IF(MAX($I77:$K77,$M77:M77)=0, $L77,  0),
                                                                                                      0))),
                          0))</f>
        <v>1</v>
      </c>
      <c r="AA77" s="6">
        <f>O77 + IF($L77=0, 0,
                   IF(O77=MAX($I77:$K77,$M77:$U77), IF(OR(O77=4,O77=3), $L77,
                                                                                        IF(O77=2, IF(MAX($I77:$K77,$M77:N77)&lt;2, $L77, 0),
                                                                                               IF(O77=1, IF(MAX($I77:$K77,$M77:N77)=0, $L77,  0),
                                                                                                      0))),
                          0))</f>
        <v>1</v>
      </c>
      <c r="AB77" s="6">
        <f>P77 + IF($L77=0, 0,
                   IF(P77=MAX($I77:$K77,$M77:$U77), IF(OR(P77=4,P77=3), $L77,
                                                                                        IF(P77=2, IF(MAX($I77:$K77,$M77:O77)&lt;2, $L77, 0),
                                                                                               IF(P77=1, IF(MAX($I77:$K77,$M77:O77)=0, $L77,  0),
                                                                                                      0))),
                          0))</f>
        <v>0</v>
      </c>
      <c r="AC77" s="6">
        <f>Q77 + IF($L77=0, 0,
                   IF(Q77=MAX($I77:$K77,$M77:$U77), IF(OR(Q77=4,Q77=3), $L77,
                                                                                        IF(Q77=2, IF(MAX($I77:$K77,$M77:P77)&lt;2, $L77, 0),
                                                                                               IF(Q77=1, IF(MAX($I77:$K77,$M77:P77)=0, $L77,  0),
                                                                                                      0))),
                          0))</f>
        <v>0</v>
      </c>
      <c r="AD77" s="6">
        <f>R77 + IF($L77=0, 0,
                   IF(R77=MAX($I77:$K77,$M77:$U77), IF(OR(R77=4,R77=3), $L77,
                                                                                        IF(R77=2, IF(MAX($I77:$K77,$M77:Q77)&lt;2, $L77, 0),
                                                                                               IF(R77=1, IF(MAX($I77:$K77,$M77:Q77)=0, $L77,  0),
                                                                                                      0))),
                          0))</f>
        <v>1</v>
      </c>
      <c r="AE77" s="6">
        <f>S77 + IF($L77=0, 0,
                   IF(S77=MAX($I77:$K77,$M77:$U77), IF(OR(S77=4,S77=3), $L77,
                                                                                        IF(S77=2, IF(MAX($I77:$K77,$M77:R77)&lt;2, $L77, 0),
                                                                                               IF(S77=1, IF(MAX($I77:$K77,$M77:R77)=0, $L77,  0),
                                                                                                      0))),
                          0))</f>
        <v>0</v>
      </c>
      <c r="AF77" s="6">
        <f>T77 + IF($L77=0, 0,
                   IF(T77=MAX($I77:$K77,$M77:$U77), IF(OR(T77=4,T77=3), $L77,
                                                                                        IF(T77=2, IF(MAX($I77:$K77,$M77:S77)&lt;2, $L77, 0),
                                                                                               IF(T77=1, IF(MAX($I77:$K77,$M77:S77)=0, $L77,  0),
                                                                                                      0))),
                          0))</f>
        <v>0</v>
      </c>
      <c r="AG77" s="6">
        <f>U77 + IF($L77=0, 0,
                   IF(U77=MAX($I77:$K77,$M77:$U77), IF(OR(U77=4,U77=3), $L77,
                                                                                        IF(U77=2, IF(MAX($I77:$K77,$M77:T77)&lt;2, $L77, 0),
                                                                                               IF(U77=1, IF(MAX($I77:$K77,$M77:T77)=0, $L77,  0),
                                                                                                      0))),
                          0))</f>
        <v>1</v>
      </c>
      <c r="AH77" s="8">
        <f>COUNTIF($V77:$AG77,5)</f>
        <v>0</v>
      </c>
      <c r="AI77" s="8">
        <f>COUNTIF($V77:$AG77,4)</f>
        <v>0</v>
      </c>
      <c r="AJ77" s="8">
        <f>COUNTIFS($V77:$AG77,3,$V77:$AG77,2)</f>
        <v>0</v>
      </c>
      <c r="AK77" s="8">
        <f>IF(AJ77=0,COUNTIF($V77:$AG77,3),0)</f>
        <v>0</v>
      </c>
      <c r="AL77" s="8">
        <f>IF(AJ77=0,COUNTIF($V77:$AG77,2),0)</f>
        <v>0</v>
      </c>
      <c r="AM77" s="8">
        <f>COUNTIF($V77:$AG77,1)</f>
        <v>5</v>
      </c>
      <c r="AN77">
        <v>77</v>
      </c>
      <c r="AO77">
        <f t="shared" si="1"/>
        <v>37345</v>
      </c>
    </row>
    <row r="78" spans="1:41">
      <c r="A78" s="3" t="s">
        <v>146</v>
      </c>
      <c r="B78" s="2" t="str" cm="1">
        <f t="array" ref="B78:C78">_xlfn.TEXTSPLIT(A78," ")</f>
        <v>963A2</v>
      </c>
      <c r="C78" s="2" t="str">
        <v>517</v>
      </c>
      <c r="D78" s="4" t="str" cm="1">
        <f t="array" ref="D78:H78">MID(B78,_xlfn.SEQUENCE(1,LEN(B78)),1)</f>
        <v>9</v>
      </c>
      <c r="E78" s="4" t="str">
        <v>6</v>
      </c>
      <c r="F78" s="4" t="str">
        <v>3</v>
      </c>
      <c r="G78" s="4" t="str">
        <v>A</v>
      </c>
      <c r="H78" s="4" t="str">
        <v>2</v>
      </c>
      <c r="I78" s="5">
        <f>COUNTIF(_xlfn.ANCHORARRAY($D78),"A")</f>
        <v>1</v>
      </c>
      <c r="J78" s="5">
        <f>COUNTIF(_xlfn.ANCHORARRAY($D78),"K")</f>
        <v>0</v>
      </c>
      <c r="K78" s="5">
        <f>COUNTIF(_xlfn.ANCHORARRAY($D78),"Q")</f>
        <v>0</v>
      </c>
      <c r="L78" s="5">
        <f>COUNTIF(_xlfn.ANCHORARRAY($D78),"J")</f>
        <v>0</v>
      </c>
      <c r="M78" s="5">
        <f>COUNTIF(_xlfn.ANCHORARRAY($D78),"T")</f>
        <v>0</v>
      </c>
      <c r="N78" s="5">
        <f>COUNTIF(_xlfn.ANCHORARRAY($D78),"9")</f>
        <v>1</v>
      </c>
      <c r="O78" s="5">
        <f>COUNTIF(_xlfn.ANCHORARRAY($D78),"8")</f>
        <v>0</v>
      </c>
      <c r="P78" s="5">
        <f>COUNTIF(_xlfn.ANCHORARRAY($D78),"7")</f>
        <v>0</v>
      </c>
      <c r="Q78" s="5">
        <f>COUNTIF(_xlfn.ANCHORARRAY($D78),"6")</f>
        <v>1</v>
      </c>
      <c r="R78" s="5">
        <f>COUNTIF(_xlfn.ANCHORARRAY($D78),"5")</f>
        <v>0</v>
      </c>
      <c r="S78" s="5">
        <f>COUNTIF(_xlfn.ANCHORARRAY($D78),"4")</f>
        <v>0</v>
      </c>
      <c r="T78" s="5">
        <f>COUNTIF(_xlfn.ANCHORARRAY($D78),"3")</f>
        <v>1</v>
      </c>
      <c r="U78" s="5">
        <f>COUNTIF(_xlfn.ANCHORARRAY($D78),"2")</f>
        <v>1</v>
      </c>
      <c r="V78" s="6">
        <f>I78 + IF($L78=0, 0,
                IF(I78=MAX($I78:$K78,$M78:$U78), L78,
                      0))</f>
        <v>1</v>
      </c>
      <c r="W78" s="6">
        <f>J78 + IF($L78=0, 0,
                  IF(J78=MAX($I78:$K78,$M78:$U78), IF(OR(J78=4,J78=3), L78,
                                                                                     IF(J78=2, IF(I78&lt;2, L78, 0),
                                                                                            IF(J78=1, IF(I78=0, L78, 0)))),
                         0))</f>
        <v>0</v>
      </c>
      <c r="X78" s="6">
        <f>K78 + IF($L78=0, 0,
                  IF(K78=MAX($I78:$K78,$M78:$U78), IF(OR(K78=4,K78=3), L78,
                                                                                      IF(K78=2, IF(MAX(I78:J78)&lt;2, L78,  0),
                                                                                            IF(K78=1, IF(MAX(I78:J78)=0, L78, 0),
                                                                                                  0))),
                          0))</f>
        <v>0</v>
      </c>
      <c r="Y78" s="6">
        <f>M78 + IF($L78=0, 0,
                    IF(M78=MAX($I78:$K78,$M78:$U78), IF(OR(M78=4,M78=3), L78,
                                                                                          IF(M78=2, IF(MAX($I78:$K78)&lt;2, L78, 0),
                                                                                                IF(M78=1, IF(MAX($I78:$K78)=0, L78, 0),
                                                                                                       0))),
                             0))</f>
        <v>0</v>
      </c>
      <c r="Z78" s="6">
        <f>N78 + IF($L78=0, 0,
                   IF(N78=MAX($I78:$K78,$M78:$U78), IF(OR(N78=4,N78=3), $L78,
                                                                                        IF(N78=2, IF(MAX($I78:$K78,$M78:M78)&lt;2, $L78, 0),
                                                                                               IF(N78=1, IF(MAX($I78:$K78,$M78:M78)=0, $L78,  0),
                                                                                                      0))),
                          0))</f>
        <v>1</v>
      </c>
      <c r="AA78" s="6">
        <f>O78 + IF($L78=0, 0,
                   IF(O78=MAX($I78:$K78,$M78:$U78), IF(OR(O78=4,O78=3), $L78,
                                                                                        IF(O78=2, IF(MAX($I78:$K78,$M78:N78)&lt;2, $L78, 0),
                                                                                               IF(O78=1, IF(MAX($I78:$K78,$M78:N78)=0, $L78,  0),
                                                                                                      0))),
                          0))</f>
        <v>0</v>
      </c>
      <c r="AB78" s="6">
        <f>P78 + IF($L78=0, 0,
                   IF(P78=MAX($I78:$K78,$M78:$U78), IF(OR(P78=4,P78=3), $L78,
                                                                                        IF(P78=2, IF(MAX($I78:$K78,$M78:O78)&lt;2, $L78, 0),
                                                                                               IF(P78=1, IF(MAX($I78:$K78,$M78:O78)=0, $L78,  0),
                                                                                                      0))),
                          0))</f>
        <v>0</v>
      </c>
      <c r="AC78" s="6">
        <f>Q78 + IF($L78=0, 0,
                   IF(Q78=MAX($I78:$K78,$M78:$U78), IF(OR(Q78=4,Q78=3), $L78,
                                                                                        IF(Q78=2, IF(MAX($I78:$K78,$M78:P78)&lt;2, $L78, 0),
                                                                                               IF(Q78=1, IF(MAX($I78:$K78,$M78:P78)=0, $L78,  0),
                                                                                                      0))),
                          0))</f>
        <v>1</v>
      </c>
      <c r="AD78" s="6">
        <f>R78 + IF($L78=0, 0,
                   IF(R78=MAX($I78:$K78,$M78:$U78), IF(OR(R78=4,R78=3), $L78,
                                                                                        IF(R78=2, IF(MAX($I78:$K78,$M78:Q78)&lt;2, $L78, 0),
                                                                                               IF(R78=1, IF(MAX($I78:$K78,$M78:Q78)=0, $L78,  0),
                                                                                                      0))),
                          0))</f>
        <v>0</v>
      </c>
      <c r="AE78" s="6">
        <f>S78 + IF($L78=0, 0,
                   IF(S78=MAX($I78:$K78,$M78:$U78), IF(OR(S78=4,S78=3), $L78,
                                                                                        IF(S78=2, IF(MAX($I78:$K78,$M78:R78)&lt;2, $L78, 0),
                                                                                               IF(S78=1, IF(MAX($I78:$K78,$M78:R78)=0, $L78,  0),
                                                                                                      0))),
                          0))</f>
        <v>0</v>
      </c>
      <c r="AF78" s="6">
        <f>T78 + IF($L78=0, 0,
                   IF(T78=MAX($I78:$K78,$M78:$U78), IF(OR(T78=4,T78=3), $L78,
                                                                                        IF(T78=2, IF(MAX($I78:$K78,$M78:S78)&lt;2, $L78, 0),
                                                                                               IF(T78=1, IF(MAX($I78:$K78,$M78:S78)=0, $L78,  0),
                                                                                                      0))),
                          0))</f>
        <v>1</v>
      </c>
      <c r="AG78" s="6">
        <f>U78 + IF($L78=0, 0,
                   IF(U78=MAX($I78:$K78,$M78:$U78), IF(OR(U78=4,U78=3), $L78,
                                                                                        IF(U78=2, IF(MAX($I78:$K78,$M78:T78)&lt;2, $L78, 0),
                                                                                               IF(U78=1, IF(MAX($I78:$K78,$M78:T78)=0, $L78,  0),
                                                                                                      0))),
                          0))</f>
        <v>1</v>
      </c>
      <c r="AH78" s="8">
        <f>COUNTIF($V78:$AG78,5)</f>
        <v>0</v>
      </c>
      <c r="AI78" s="8">
        <f>COUNTIF($V78:$AG78,4)</f>
        <v>0</v>
      </c>
      <c r="AJ78" s="8">
        <f>COUNTIFS($V78:$AG78,3,$V78:$AG78,2)</f>
        <v>0</v>
      </c>
      <c r="AK78" s="8">
        <f>IF(AJ78=0,COUNTIF($V78:$AG78,3),0)</f>
        <v>0</v>
      </c>
      <c r="AL78" s="8">
        <f>IF(AJ78=0,COUNTIF($V78:$AG78,2),0)</f>
        <v>0</v>
      </c>
      <c r="AM78" s="8">
        <f>COUNTIF($V78:$AG78,1)</f>
        <v>5</v>
      </c>
      <c r="AN78">
        <v>78</v>
      </c>
      <c r="AO78">
        <f t="shared" si="1"/>
        <v>40326</v>
      </c>
    </row>
    <row r="79" spans="1:41">
      <c r="A79" s="3" t="s">
        <v>557</v>
      </c>
      <c r="B79" s="2" t="str" cm="1">
        <f t="array" ref="B79:C79">_xlfn.TEXTSPLIT(A79," ")</f>
        <v>96A7K</v>
      </c>
      <c r="C79" s="2" t="str">
        <v>255</v>
      </c>
      <c r="D79" s="4" t="str" cm="1">
        <f t="array" ref="D79:H79">MID(B79,_xlfn.SEQUENCE(1,LEN(B79)),1)</f>
        <v>9</v>
      </c>
      <c r="E79" s="4" t="str">
        <v>6</v>
      </c>
      <c r="F79" s="4" t="str">
        <v>A</v>
      </c>
      <c r="G79" s="4" t="str">
        <v>7</v>
      </c>
      <c r="H79" s="4" t="str">
        <v>K</v>
      </c>
      <c r="I79" s="5">
        <f>COUNTIF(_xlfn.ANCHORARRAY($D79),"A")</f>
        <v>1</v>
      </c>
      <c r="J79" s="5">
        <f>COUNTIF(_xlfn.ANCHORARRAY($D79),"K")</f>
        <v>1</v>
      </c>
      <c r="K79" s="5">
        <f>COUNTIF(_xlfn.ANCHORARRAY($D79),"Q")</f>
        <v>0</v>
      </c>
      <c r="L79" s="5">
        <f>COUNTIF(_xlfn.ANCHORARRAY($D79),"J")</f>
        <v>0</v>
      </c>
      <c r="M79" s="5">
        <f>COUNTIF(_xlfn.ANCHORARRAY($D79),"T")</f>
        <v>0</v>
      </c>
      <c r="N79" s="5">
        <f>COUNTIF(_xlfn.ANCHORARRAY($D79),"9")</f>
        <v>1</v>
      </c>
      <c r="O79" s="5">
        <f>COUNTIF(_xlfn.ANCHORARRAY($D79),"8")</f>
        <v>0</v>
      </c>
      <c r="P79" s="5">
        <f>COUNTIF(_xlfn.ANCHORARRAY($D79),"7")</f>
        <v>1</v>
      </c>
      <c r="Q79" s="5">
        <f>COUNTIF(_xlfn.ANCHORARRAY($D79),"6")</f>
        <v>1</v>
      </c>
      <c r="R79" s="5">
        <f>COUNTIF(_xlfn.ANCHORARRAY($D79),"5")</f>
        <v>0</v>
      </c>
      <c r="S79" s="5">
        <f>COUNTIF(_xlfn.ANCHORARRAY($D79),"4")</f>
        <v>0</v>
      </c>
      <c r="T79" s="5">
        <f>COUNTIF(_xlfn.ANCHORARRAY($D79),"3")</f>
        <v>0</v>
      </c>
      <c r="U79" s="5">
        <f>COUNTIF(_xlfn.ANCHORARRAY($D79),"2")</f>
        <v>0</v>
      </c>
      <c r="V79" s="6">
        <f>I79 + IF($L79=0, 0,
                IF(I79=MAX($I79:$K79,$M79:$U79), L79,
                      0))</f>
        <v>1</v>
      </c>
      <c r="W79" s="6">
        <f>J79 + IF($L79=0, 0,
                  IF(J79=MAX($I79:$K79,$M79:$U79), IF(OR(J79=4,J79=3), L79,
                                                                                     IF(J79=2, IF(I79&lt;2, L79, 0),
                                                                                            IF(J79=1, IF(I79=0, L79, 0)))),
                         0))</f>
        <v>1</v>
      </c>
      <c r="X79" s="6">
        <f>K79 + IF($L79=0, 0,
                  IF(K79=MAX($I79:$K79,$M79:$U79), IF(OR(K79=4,K79=3), L79,
                                                                                      IF(K79=2, IF(MAX(I79:J79)&lt;2, L79,  0),
                                                                                            IF(K79=1, IF(MAX(I79:J79)=0, L79, 0),
                                                                                                  0))),
                          0))</f>
        <v>0</v>
      </c>
      <c r="Y79" s="6">
        <f>M79 + IF($L79=0, 0,
                    IF(M79=MAX($I79:$K79,$M79:$U79), IF(OR(M79=4,M79=3), L79,
                                                                                          IF(M79=2, IF(MAX($I79:$K79)&lt;2, L79, 0),
                                                                                                IF(M79=1, IF(MAX($I79:$K79)=0, L79, 0),
                                                                                                       0))),
                             0))</f>
        <v>0</v>
      </c>
      <c r="Z79" s="6">
        <f>N79 + IF($L79=0, 0,
                   IF(N79=MAX($I79:$K79,$M79:$U79), IF(OR(N79=4,N79=3), $L79,
                                                                                        IF(N79=2, IF(MAX($I79:$K79,$M79:M79)&lt;2, $L79, 0),
                                                                                               IF(N79=1, IF(MAX($I79:$K79,$M79:M79)=0, $L79,  0),
                                                                                                      0))),
                          0))</f>
        <v>1</v>
      </c>
      <c r="AA79" s="6">
        <f>O79 + IF($L79=0, 0,
                   IF(O79=MAX($I79:$K79,$M79:$U79), IF(OR(O79=4,O79=3), $L79,
                                                                                        IF(O79=2, IF(MAX($I79:$K79,$M79:N79)&lt;2, $L79, 0),
                                                                                               IF(O79=1, IF(MAX($I79:$K79,$M79:N79)=0, $L79,  0),
                                                                                                      0))),
                          0))</f>
        <v>0</v>
      </c>
      <c r="AB79" s="6">
        <f>P79 + IF($L79=0, 0,
                   IF(P79=MAX($I79:$K79,$M79:$U79), IF(OR(P79=4,P79=3), $L79,
                                                                                        IF(P79=2, IF(MAX($I79:$K79,$M79:O79)&lt;2, $L79, 0),
                                                                                               IF(P79=1, IF(MAX($I79:$K79,$M79:O79)=0, $L79,  0),
                                                                                                      0))),
                          0))</f>
        <v>1</v>
      </c>
      <c r="AC79" s="6">
        <f>Q79 + IF($L79=0, 0,
                   IF(Q79=MAX($I79:$K79,$M79:$U79), IF(OR(Q79=4,Q79=3), $L79,
                                                                                        IF(Q79=2, IF(MAX($I79:$K79,$M79:P79)&lt;2, $L79, 0),
                                                                                               IF(Q79=1, IF(MAX($I79:$K79,$M79:P79)=0, $L79,  0),
                                                                                                      0))),
                          0))</f>
        <v>1</v>
      </c>
      <c r="AD79" s="6">
        <f>R79 + IF($L79=0, 0,
                   IF(R79=MAX($I79:$K79,$M79:$U79), IF(OR(R79=4,R79=3), $L79,
                                                                                        IF(R79=2, IF(MAX($I79:$K79,$M79:Q79)&lt;2, $L79, 0),
                                                                                               IF(R79=1, IF(MAX($I79:$K79,$M79:Q79)=0, $L79,  0),
                                                                                                      0))),
                          0))</f>
        <v>0</v>
      </c>
      <c r="AE79" s="6">
        <f>S79 + IF($L79=0, 0,
                   IF(S79=MAX($I79:$K79,$M79:$U79), IF(OR(S79=4,S79=3), $L79,
                                                                                        IF(S79=2, IF(MAX($I79:$K79,$M79:R79)&lt;2, $L79, 0),
                                                                                               IF(S79=1, IF(MAX($I79:$K79,$M79:R79)=0, $L79,  0),
                                                                                                      0))),
                          0))</f>
        <v>0</v>
      </c>
      <c r="AF79" s="6">
        <f>T79 + IF($L79=0, 0,
                   IF(T79=MAX($I79:$K79,$M79:$U79), IF(OR(T79=4,T79=3), $L79,
                                                                                        IF(T79=2, IF(MAX($I79:$K79,$M79:S79)&lt;2, $L79, 0),
                                                                                               IF(T79=1, IF(MAX($I79:$K79,$M79:S79)=0, $L79,  0),
                                                                                                      0))),
                          0))</f>
        <v>0</v>
      </c>
      <c r="AG79" s="6">
        <f>U79 + IF($L79=0, 0,
                   IF(U79=MAX($I79:$K79,$M79:$U79), IF(OR(U79=4,U79=3), $L79,
                                                                                        IF(U79=2, IF(MAX($I79:$K79,$M79:T79)&lt;2, $L79, 0),
                                                                                               IF(U79=1, IF(MAX($I79:$K79,$M79:T79)=0, $L79,  0),
                                                                                                      0))),
                          0))</f>
        <v>0</v>
      </c>
      <c r="AH79" s="8">
        <f>COUNTIF($V79:$AG79,5)</f>
        <v>0</v>
      </c>
      <c r="AI79" s="8">
        <f>COUNTIF($V79:$AG79,4)</f>
        <v>0</v>
      </c>
      <c r="AJ79" s="8">
        <f>COUNTIFS($V79:$AG79,3,$V79:$AG79,2)</f>
        <v>0</v>
      </c>
      <c r="AK79" s="8">
        <f>IF(AJ79=0,COUNTIF($V79:$AG79,3),0)</f>
        <v>0</v>
      </c>
      <c r="AL79" s="8">
        <f>IF(AJ79=0,COUNTIF($V79:$AG79,2),0)</f>
        <v>0</v>
      </c>
      <c r="AM79" s="8">
        <f>COUNTIF($V79:$AG79,1)</f>
        <v>5</v>
      </c>
      <c r="AN79">
        <v>79</v>
      </c>
      <c r="AO79">
        <f t="shared" si="1"/>
        <v>20145</v>
      </c>
    </row>
    <row r="80" spans="1:41">
      <c r="A80" s="3" t="s">
        <v>493</v>
      </c>
      <c r="B80" s="2" t="str" cm="1">
        <f t="array" ref="B80:C80">_xlfn.TEXTSPLIT(A80," ")</f>
        <v>9Q743</v>
      </c>
      <c r="C80" s="2" t="str">
        <v>540</v>
      </c>
      <c r="D80" s="4" t="str" cm="1">
        <f t="array" ref="D80:H80">MID(B80,_xlfn.SEQUENCE(1,LEN(B80)),1)</f>
        <v>9</v>
      </c>
      <c r="E80" s="4" t="str">
        <v>Q</v>
      </c>
      <c r="F80" s="4" t="str">
        <v>7</v>
      </c>
      <c r="G80" s="4" t="str">
        <v>4</v>
      </c>
      <c r="H80" s="4" t="str">
        <v>3</v>
      </c>
      <c r="I80" s="5">
        <f>COUNTIF(_xlfn.ANCHORARRAY($D80),"A")</f>
        <v>0</v>
      </c>
      <c r="J80" s="5">
        <f>COUNTIF(_xlfn.ANCHORARRAY($D80),"K")</f>
        <v>0</v>
      </c>
      <c r="K80" s="5">
        <f>COUNTIF(_xlfn.ANCHORARRAY($D80),"Q")</f>
        <v>1</v>
      </c>
      <c r="L80" s="5">
        <f>COUNTIF(_xlfn.ANCHORARRAY($D80),"J")</f>
        <v>0</v>
      </c>
      <c r="M80" s="5">
        <f>COUNTIF(_xlfn.ANCHORARRAY($D80),"T")</f>
        <v>0</v>
      </c>
      <c r="N80" s="5">
        <f>COUNTIF(_xlfn.ANCHORARRAY($D80),"9")</f>
        <v>1</v>
      </c>
      <c r="O80" s="5">
        <f>COUNTIF(_xlfn.ANCHORARRAY($D80),"8")</f>
        <v>0</v>
      </c>
      <c r="P80" s="5">
        <f>COUNTIF(_xlfn.ANCHORARRAY($D80),"7")</f>
        <v>1</v>
      </c>
      <c r="Q80" s="5">
        <f>COUNTIF(_xlfn.ANCHORARRAY($D80),"6")</f>
        <v>0</v>
      </c>
      <c r="R80" s="5">
        <f>COUNTIF(_xlfn.ANCHORARRAY($D80),"5")</f>
        <v>0</v>
      </c>
      <c r="S80" s="5">
        <f>COUNTIF(_xlfn.ANCHORARRAY($D80),"4")</f>
        <v>1</v>
      </c>
      <c r="T80" s="5">
        <f>COUNTIF(_xlfn.ANCHORARRAY($D80),"3")</f>
        <v>1</v>
      </c>
      <c r="U80" s="5">
        <f>COUNTIF(_xlfn.ANCHORARRAY($D80),"2")</f>
        <v>0</v>
      </c>
      <c r="V80" s="6">
        <f>I80 + IF($L80=0, 0,
                IF(I80=MAX($I80:$K80,$M80:$U80), L80,
                      0))</f>
        <v>0</v>
      </c>
      <c r="W80" s="6">
        <f>J80 + IF($L80=0, 0,
                  IF(J80=MAX($I80:$K80,$M80:$U80), IF(OR(J80=4,J80=3), L80,
                                                                                     IF(J80=2, IF(I80&lt;2, L80, 0),
                                                                                            IF(J80=1, IF(I80=0, L80, 0)))),
                         0))</f>
        <v>0</v>
      </c>
      <c r="X80" s="6">
        <f>K80 + IF($L80=0, 0,
                  IF(K80=MAX($I80:$K80,$M80:$U80), IF(OR(K80=4,K80=3), L80,
                                                                                      IF(K80=2, IF(MAX(I80:J80)&lt;2, L80,  0),
                                                                                            IF(K80=1, IF(MAX(I80:J80)=0, L80, 0),
                                                                                                  0))),
                          0))</f>
        <v>1</v>
      </c>
      <c r="Y80" s="6">
        <f>M80 + IF($L80=0, 0,
                    IF(M80=MAX($I80:$K80,$M80:$U80), IF(OR(M80=4,M80=3), L80,
                                                                                          IF(M80=2, IF(MAX($I80:$K80)&lt;2, L80, 0),
                                                                                                IF(M80=1, IF(MAX($I80:$K80)=0, L80, 0),
                                                                                                       0))),
                             0))</f>
        <v>0</v>
      </c>
      <c r="Z80" s="6">
        <f>N80 + IF($L80=0, 0,
                   IF(N80=MAX($I80:$K80,$M80:$U80), IF(OR(N80=4,N80=3), $L80,
                                                                                        IF(N80=2, IF(MAX($I80:$K80,$M80:M80)&lt;2, $L80, 0),
                                                                                               IF(N80=1, IF(MAX($I80:$K80,$M80:M80)=0, $L80,  0),
                                                                                                      0))),
                          0))</f>
        <v>1</v>
      </c>
      <c r="AA80" s="6">
        <f>O80 + IF($L80=0, 0,
                   IF(O80=MAX($I80:$K80,$M80:$U80), IF(OR(O80=4,O80=3), $L80,
                                                                                        IF(O80=2, IF(MAX($I80:$K80,$M80:N80)&lt;2, $L80, 0),
                                                                                               IF(O80=1, IF(MAX($I80:$K80,$M80:N80)=0, $L80,  0),
                                                                                                      0))),
                          0))</f>
        <v>0</v>
      </c>
      <c r="AB80" s="6">
        <f>P80 + IF($L80=0, 0,
                   IF(P80=MAX($I80:$K80,$M80:$U80), IF(OR(P80=4,P80=3), $L80,
                                                                                        IF(P80=2, IF(MAX($I80:$K80,$M80:O80)&lt;2, $L80, 0),
                                                                                               IF(P80=1, IF(MAX($I80:$K80,$M80:O80)=0, $L80,  0),
                                                                                                      0))),
                          0))</f>
        <v>1</v>
      </c>
      <c r="AC80" s="6">
        <f>Q80 + IF($L80=0, 0,
                   IF(Q80=MAX($I80:$K80,$M80:$U80), IF(OR(Q80=4,Q80=3), $L80,
                                                                                        IF(Q80=2, IF(MAX($I80:$K80,$M80:P80)&lt;2, $L80, 0),
                                                                                               IF(Q80=1, IF(MAX($I80:$K80,$M80:P80)=0, $L80,  0),
                                                                                                      0))),
                          0))</f>
        <v>0</v>
      </c>
      <c r="AD80" s="6">
        <f>R80 + IF($L80=0, 0,
                   IF(R80=MAX($I80:$K80,$M80:$U80), IF(OR(R80=4,R80=3), $L80,
                                                                                        IF(R80=2, IF(MAX($I80:$K80,$M80:Q80)&lt;2, $L80, 0),
                                                                                               IF(R80=1, IF(MAX($I80:$K80,$M80:Q80)=0, $L80,  0),
                                                                                                      0))),
                          0))</f>
        <v>0</v>
      </c>
      <c r="AE80" s="6">
        <f>S80 + IF($L80=0, 0,
                   IF(S80=MAX($I80:$K80,$M80:$U80), IF(OR(S80=4,S80=3), $L80,
                                                                                        IF(S80=2, IF(MAX($I80:$K80,$M80:R80)&lt;2, $L80, 0),
                                                                                               IF(S80=1, IF(MAX($I80:$K80,$M80:R80)=0, $L80,  0),
                                                                                                      0))),
                          0))</f>
        <v>1</v>
      </c>
      <c r="AF80" s="6">
        <f>T80 + IF($L80=0, 0,
                   IF(T80=MAX($I80:$K80,$M80:$U80), IF(OR(T80=4,T80=3), $L80,
                                                                                        IF(T80=2, IF(MAX($I80:$K80,$M80:S80)&lt;2, $L80, 0),
                                                                                               IF(T80=1, IF(MAX($I80:$K80,$M80:S80)=0, $L80,  0),
                                                                                                      0))),
                          0))</f>
        <v>1</v>
      </c>
      <c r="AG80" s="6">
        <f>U80 + IF($L80=0, 0,
                   IF(U80=MAX($I80:$K80,$M80:$U80), IF(OR(U80=4,U80=3), $L80,
                                                                                        IF(U80=2, IF(MAX($I80:$K80,$M80:T80)&lt;2, $L80, 0),
                                                                                               IF(U80=1, IF(MAX($I80:$K80,$M80:T80)=0, $L80,  0),
                                                                                                      0))),
                          0))</f>
        <v>0</v>
      </c>
      <c r="AH80" s="8">
        <f>COUNTIF($V80:$AG80,5)</f>
        <v>0</v>
      </c>
      <c r="AI80" s="8">
        <f>COUNTIF($V80:$AG80,4)</f>
        <v>0</v>
      </c>
      <c r="AJ80" s="8">
        <f>COUNTIFS($V80:$AG80,3,$V80:$AG80,2)</f>
        <v>0</v>
      </c>
      <c r="AK80" s="8">
        <f>IF(AJ80=0,COUNTIF($V80:$AG80,3),0)</f>
        <v>0</v>
      </c>
      <c r="AL80" s="8">
        <f>IF(AJ80=0,COUNTIF($V80:$AG80,2),0)</f>
        <v>0</v>
      </c>
      <c r="AM80" s="8">
        <f>COUNTIF($V80:$AG80,1)</f>
        <v>5</v>
      </c>
      <c r="AN80">
        <v>80</v>
      </c>
      <c r="AO80">
        <f t="shared" si="1"/>
        <v>43200</v>
      </c>
    </row>
    <row r="81" spans="1:41">
      <c r="A81" s="2" t="s">
        <v>972</v>
      </c>
      <c r="B81" s="2" t="str" cm="1">
        <f t="array" ref="B81:C81">_xlfn.TEXTSPLIT(A81," ")</f>
        <v>9K62A</v>
      </c>
      <c r="C81" s="2" t="str">
        <v>536</v>
      </c>
      <c r="D81" s="4" t="str" cm="1">
        <f t="array" ref="D81:H81">MID(B81,_xlfn.SEQUENCE(1,LEN(B81)),1)</f>
        <v>9</v>
      </c>
      <c r="E81" s="4" t="str">
        <v>K</v>
      </c>
      <c r="F81" s="4" t="str">
        <v>6</v>
      </c>
      <c r="G81" s="4" t="str">
        <v>2</v>
      </c>
      <c r="H81" s="4" t="str">
        <v>A</v>
      </c>
      <c r="I81" s="5">
        <f>COUNTIF(_xlfn.ANCHORARRAY($D81),"A")</f>
        <v>1</v>
      </c>
      <c r="J81" s="5">
        <f>COUNTIF(_xlfn.ANCHORARRAY($D81),"K")</f>
        <v>1</v>
      </c>
      <c r="K81" s="5">
        <f>COUNTIF(_xlfn.ANCHORARRAY($D81),"Q")</f>
        <v>0</v>
      </c>
      <c r="L81" s="5">
        <f>COUNTIF(_xlfn.ANCHORARRAY($D81),"J")</f>
        <v>0</v>
      </c>
      <c r="M81" s="5">
        <f>COUNTIF(_xlfn.ANCHORARRAY($D81),"T")</f>
        <v>0</v>
      </c>
      <c r="N81" s="5">
        <f>COUNTIF(_xlfn.ANCHORARRAY($D81),"9")</f>
        <v>1</v>
      </c>
      <c r="O81" s="5">
        <f>COUNTIF(_xlfn.ANCHORARRAY($D81),"8")</f>
        <v>0</v>
      </c>
      <c r="P81" s="5">
        <f>COUNTIF(_xlfn.ANCHORARRAY($D81),"7")</f>
        <v>0</v>
      </c>
      <c r="Q81" s="5">
        <f>COUNTIF(_xlfn.ANCHORARRAY($D81),"6")</f>
        <v>1</v>
      </c>
      <c r="R81" s="5">
        <f>COUNTIF(_xlfn.ANCHORARRAY($D81),"5")</f>
        <v>0</v>
      </c>
      <c r="S81" s="5">
        <f>COUNTIF(_xlfn.ANCHORARRAY($D81),"4")</f>
        <v>0</v>
      </c>
      <c r="T81" s="5">
        <f>COUNTIF(_xlfn.ANCHORARRAY($D81),"3")</f>
        <v>0</v>
      </c>
      <c r="U81" s="5">
        <f>COUNTIF(_xlfn.ANCHORARRAY($D81),"2")</f>
        <v>1</v>
      </c>
      <c r="V81" s="6">
        <f>I81 + IF($L81=0, 0,
                IF(I81=MAX($I81:$K81,$M81:$U81), L81,
                      0))</f>
        <v>1</v>
      </c>
      <c r="W81" s="6">
        <f>J81 + IF($L81=0, 0,
                  IF(J81=MAX($I81:$K81,$M81:$U81), IF(OR(J81=4,J81=3), L81,
                                                                                     IF(J81=2, IF(I81&lt;2, L81, 0),
                                                                                            IF(J81=1, IF(I81=0, L81, 0)))),
                         0))</f>
        <v>1</v>
      </c>
      <c r="X81" s="6">
        <f>K81 + IF($L81=0, 0,
                  IF(K81=MAX($I81:$K81,$M81:$U81), IF(OR(K81=4,K81=3), L81,
                                                                                      IF(K81=2, IF(MAX(I81:J81)&lt;2, L81,  0),
                                                                                            IF(K81=1, IF(MAX(I81:J81)=0, L81, 0),
                                                                                                  0))),
                          0))</f>
        <v>0</v>
      </c>
      <c r="Y81" s="6">
        <f>M81 + IF($L81=0, 0,
                    IF(M81=MAX($I81:$K81,$M81:$U81), IF(OR(M81=4,M81=3), L81,
                                                                                          IF(M81=2, IF(MAX($I81:$K81)&lt;2, L81, 0),
                                                                                                IF(M81=1, IF(MAX($I81:$K81)=0, L81, 0),
                                                                                                       0))),
                             0))</f>
        <v>0</v>
      </c>
      <c r="Z81" s="6">
        <f>N81 + IF($L81=0, 0,
                   IF(N81=MAX($I81:$K81,$M81:$U81), IF(OR(N81=4,N81=3), $L81,
                                                                                        IF(N81=2, IF(MAX($I81:$K81,$M81:M81)&lt;2, $L81, 0),
                                                                                               IF(N81=1, IF(MAX($I81:$K81,$M81:M81)=0, $L81,  0),
                                                                                                      0))),
                          0))</f>
        <v>1</v>
      </c>
      <c r="AA81" s="6">
        <f>O81 + IF($L81=0, 0,
                   IF(O81=MAX($I81:$K81,$M81:$U81), IF(OR(O81=4,O81=3), $L81,
                                                                                        IF(O81=2, IF(MAX($I81:$K81,$M81:N81)&lt;2, $L81, 0),
                                                                                               IF(O81=1, IF(MAX($I81:$K81,$M81:N81)=0, $L81,  0),
                                                                                                      0))),
                          0))</f>
        <v>0</v>
      </c>
      <c r="AB81" s="6">
        <f>P81 + IF($L81=0, 0,
                   IF(P81=MAX($I81:$K81,$M81:$U81), IF(OR(P81=4,P81=3), $L81,
                                                                                        IF(P81=2, IF(MAX($I81:$K81,$M81:O81)&lt;2, $L81, 0),
                                                                                               IF(P81=1, IF(MAX($I81:$K81,$M81:O81)=0, $L81,  0),
                                                                                                      0))),
                          0))</f>
        <v>0</v>
      </c>
      <c r="AC81" s="6">
        <f>Q81 + IF($L81=0, 0,
                   IF(Q81=MAX($I81:$K81,$M81:$U81), IF(OR(Q81=4,Q81=3), $L81,
                                                                                        IF(Q81=2, IF(MAX($I81:$K81,$M81:P81)&lt;2, $L81, 0),
                                                                                               IF(Q81=1, IF(MAX($I81:$K81,$M81:P81)=0, $L81,  0),
                                                                                                      0))),
                          0))</f>
        <v>1</v>
      </c>
      <c r="AD81" s="6">
        <f>R81 + IF($L81=0, 0,
                   IF(R81=MAX($I81:$K81,$M81:$U81), IF(OR(R81=4,R81=3), $L81,
                                                                                        IF(R81=2, IF(MAX($I81:$K81,$M81:Q81)&lt;2, $L81, 0),
                                                                                               IF(R81=1, IF(MAX($I81:$K81,$M81:Q81)=0, $L81,  0),
                                                                                                      0))),
                          0))</f>
        <v>0</v>
      </c>
      <c r="AE81" s="6">
        <f>S81 + IF($L81=0, 0,
                   IF(S81=MAX($I81:$K81,$M81:$U81), IF(OR(S81=4,S81=3), $L81,
                                                                                        IF(S81=2, IF(MAX($I81:$K81,$M81:R81)&lt;2, $L81, 0),
                                                                                               IF(S81=1, IF(MAX($I81:$K81,$M81:R81)=0, $L81,  0),
                                                                                                      0))),
                          0))</f>
        <v>0</v>
      </c>
      <c r="AF81" s="6">
        <f>T81 + IF($L81=0, 0,
                   IF(T81=MAX($I81:$K81,$M81:$U81), IF(OR(T81=4,T81=3), $L81,
                                                                                        IF(T81=2, IF(MAX($I81:$K81,$M81:S81)&lt;2, $L81, 0),
                                                                                               IF(T81=1, IF(MAX($I81:$K81,$M81:S81)=0, $L81,  0),
                                                                                                      0))),
                          0))</f>
        <v>0</v>
      </c>
      <c r="AG81" s="6">
        <f>U81 + IF($L81=0, 0,
                   IF(U81=MAX($I81:$K81,$M81:$U81), IF(OR(U81=4,U81=3), $L81,
                                                                                        IF(U81=2, IF(MAX($I81:$K81,$M81:T81)&lt;2, $L81, 0),
                                                                                               IF(U81=1, IF(MAX($I81:$K81,$M81:T81)=0, $L81,  0),
                                                                                                      0))),
                          0))</f>
        <v>1</v>
      </c>
      <c r="AH81" s="8">
        <f>COUNTIF($V81:$AG81,5)</f>
        <v>0</v>
      </c>
      <c r="AI81" s="8">
        <f>COUNTIF($V81:$AG81,4)</f>
        <v>0</v>
      </c>
      <c r="AJ81" s="8">
        <f>COUNTIFS($V81:$AG81,3,$V81:$AG81,2)</f>
        <v>0</v>
      </c>
      <c r="AK81" s="8">
        <f>IF(AJ81=0,COUNTIF($V81:$AG81,3),0)</f>
        <v>0</v>
      </c>
      <c r="AL81" s="8">
        <f>IF(AJ81=0,COUNTIF($V81:$AG81,2),0)</f>
        <v>0</v>
      </c>
      <c r="AM81" s="8">
        <f>COUNTIF($V81:$AG81,1)</f>
        <v>5</v>
      </c>
      <c r="AN81">
        <v>81</v>
      </c>
      <c r="AO81">
        <f t="shared" si="1"/>
        <v>43416</v>
      </c>
    </row>
    <row r="82" spans="1:41">
      <c r="A82" s="3" t="s">
        <v>838</v>
      </c>
      <c r="B82" s="2" t="str" cm="1">
        <f t="array" ref="B82:C82">_xlfn.TEXTSPLIT(A82," ")</f>
        <v>9KQ45</v>
      </c>
      <c r="C82" s="2" t="str">
        <v>181</v>
      </c>
      <c r="D82" s="4" t="str" cm="1">
        <f t="array" ref="D82:H82">MID(B82,_xlfn.SEQUENCE(1,LEN(B82)),1)</f>
        <v>9</v>
      </c>
      <c r="E82" s="4" t="str">
        <v>K</v>
      </c>
      <c r="F82" s="4" t="str">
        <v>Q</v>
      </c>
      <c r="G82" s="4" t="str">
        <v>4</v>
      </c>
      <c r="H82" s="4" t="str">
        <v>5</v>
      </c>
      <c r="I82" s="5">
        <f>COUNTIF(_xlfn.ANCHORARRAY($D82),"A")</f>
        <v>0</v>
      </c>
      <c r="J82" s="5">
        <f>COUNTIF(_xlfn.ANCHORARRAY($D82),"K")</f>
        <v>1</v>
      </c>
      <c r="K82" s="5">
        <f>COUNTIF(_xlfn.ANCHORARRAY($D82),"Q")</f>
        <v>1</v>
      </c>
      <c r="L82" s="5">
        <f>COUNTIF(_xlfn.ANCHORARRAY($D82),"J")</f>
        <v>0</v>
      </c>
      <c r="M82" s="5">
        <f>COUNTIF(_xlfn.ANCHORARRAY($D82),"T")</f>
        <v>0</v>
      </c>
      <c r="N82" s="5">
        <f>COUNTIF(_xlfn.ANCHORARRAY($D82),"9")</f>
        <v>1</v>
      </c>
      <c r="O82" s="5">
        <f>COUNTIF(_xlfn.ANCHORARRAY($D82),"8")</f>
        <v>0</v>
      </c>
      <c r="P82" s="5">
        <f>COUNTIF(_xlfn.ANCHORARRAY($D82),"7")</f>
        <v>0</v>
      </c>
      <c r="Q82" s="5">
        <f>COUNTIF(_xlfn.ANCHORARRAY($D82),"6")</f>
        <v>0</v>
      </c>
      <c r="R82" s="5">
        <f>COUNTIF(_xlfn.ANCHORARRAY($D82),"5")</f>
        <v>1</v>
      </c>
      <c r="S82" s="5">
        <f>COUNTIF(_xlfn.ANCHORARRAY($D82),"4")</f>
        <v>1</v>
      </c>
      <c r="T82" s="5">
        <f>COUNTIF(_xlfn.ANCHORARRAY($D82),"3")</f>
        <v>0</v>
      </c>
      <c r="U82" s="5">
        <f>COUNTIF(_xlfn.ANCHORARRAY($D82),"2")</f>
        <v>0</v>
      </c>
      <c r="V82" s="6">
        <f>I82 + IF($L82=0, 0,
                IF(I82=MAX($I82:$K82,$M82:$U82), L82,
                      0))</f>
        <v>0</v>
      </c>
      <c r="W82" s="6">
        <f>J82 + IF($L82=0, 0,
                  IF(J82=MAX($I82:$K82,$M82:$U82), IF(OR(J82=4,J82=3), L82,
                                                                                     IF(J82=2, IF(I82&lt;2, L82, 0),
                                                                                            IF(J82=1, IF(I82=0, L82, 0)))),
                         0))</f>
        <v>1</v>
      </c>
      <c r="X82" s="6">
        <f>K82 + IF($L82=0, 0,
                  IF(K82=MAX($I82:$K82,$M82:$U82), IF(OR(K82=4,K82=3), L82,
                                                                                      IF(K82=2, IF(MAX(I82:J82)&lt;2, L82,  0),
                                                                                            IF(K82=1, IF(MAX(I82:J82)=0, L82, 0),
                                                                                                  0))),
                          0))</f>
        <v>1</v>
      </c>
      <c r="Y82" s="6">
        <f>M82 + IF($L82=0, 0,
                    IF(M82=MAX($I82:$K82,$M82:$U82), IF(OR(M82=4,M82=3), L82,
                                                                                          IF(M82=2, IF(MAX($I82:$K82)&lt;2, L82, 0),
                                                                                                IF(M82=1, IF(MAX($I82:$K82)=0, L82, 0),
                                                                                                       0))),
                             0))</f>
        <v>0</v>
      </c>
      <c r="Z82" s="6">
        <f>N82 + IF($L82=0, 0,
                   IF(N82=MAX($I82:$K82,$M82:$U82), IF(OR(N82=4,N82=3), $L82,
                                                                                        IF(N82=2, IF(MAX($I82:$K82,$M82:M82)&lt;2, $L82, 0),
                                                                                               IF(N82=1, IF(MAX($I82:$K82,$M82:M82)=0, $L82,  0),
                                                                                                      0))),
                          0))</f>
        <v>1</v>
      </c>
      <c r="AA82" s="6">
        <f>O82 + IF($L82=0, 0,
                   IF(O82=MAX($I82:$K82,$M82:$U82), IF(OR(O82=4,O82=3), $L82,
                                                                                        IF(O82=2, IF(MAX($I82:$K82,$M82:N82)&lt;2, $L82, 0),
                                                                                               IF(O82=1, IF(MAX($I82:$K82,$M82:N82)=0, $L82,  0),
                                                                                                      0))),
                          0))</f>
        <v>0</v>
      </c>
      <c r="AB82" s="6">
        <f>P82 + IF($L82=0, 0,
                   IF(P82=MAX($I82:$K82,$M82:$U82), IF(OR(P82=4,P82=3), $L82,
                                                                                        IF(P82=2, IF(MAX($I82:$K82,$M82:O82)&lt;2, $L82, 0),
                                                                                               IF(P82=1, IF(MAX($I82:$K82,$M82:O82)=0, $L82,  0),
                                                                                                      0))),
                          0))</f>
        <v>0</v>
      </c>
      <c r="AC82" s="6">
        <f>Q82 + IF($L82=0, 0,
                   IF(Q82=MAX($I82:$K82,$M82:$U82), IF(OR(Q82=4,Q82=3), $L82,
                                                                                        IF(Q82=2, IF(MAX($I82:$K82,$M82:P82)&lt;2, $L82, 0),
                                                                                               IF(Q82=1, IF(MAX($I82:$K82,$M82:P82)=0, $L82,  0),
                                                                                                      0))),
                          0))</f>
        <v>0</v>
      </c>
      <c r="AD82" s="6">
        <f>R82 + IF($L82=0, 0,
                   IF(R82=MAX($I82:$K82,$M82:$U82), IF(OR(R82=4,R82=3), $L82,
                                                                                        IF(R82=2, IF(MAX($I82:$K82,$M82:Q82)&lt;2, $L82, 0),
                                                                                               IF(R82=1, IF(MAX($I82:$K82,$M82:Q82)=0, $L82,  0),
                                                                                                      0))),
                          0))</f>
        <v>1</v>
      </c>
      <c r="AE82" s="6">
        <f>S82 + IF($L82=0, 0,
                   IF(S82=MAX($I82:$K82,$M82:$U82), IF(OR(S82=4,S82=3), $L82,
                                                                                        IF(S82=2, IF(MAX($I82:$K82,$M82:R82)&lt;2, $L82, 0),
                                                                                               IF(S82=1, IF(MAX($I82:$K82,$M82:R82)=0, $L82,  0),
                                                                                                      0))),
                          0))</f>
        <v>1</v>
      </c>
      <c r="AF82" s="6">
        <f>T82 + IF($L82=0, 0,
                   IF(T82=MAX($I82:$K82,$M82:$U82), IF(OR(T82=4,T82=3), $L82,
                                                                                        IF(T82=2, IF(MAX($I82:$K82,$M82:S82)&lt;2, $L82, 0),
                                                                                               IF(T82=1, IF(MAX($I82:$K82,$M82:S82)=0, $L82,  0),
                                                                                                      0))),
                          0))</f>
        <v>0</v>
      </c>
      <c r="AG82" s="6">
        <f>U82 + IF($L82=0, 0,
                   IF(U82=MAX($I82:$K82,$M82:$U82), IF(OR(U82=4,U82=3), $L82,
                                                                                        IF(U82=2, IF(MAX($I82:$K82,$M82:T82)&lt;2, $L82, 0),
                                                                                               IF(U82=1, IF(MAX($I82:$K82,$M82:T82)=0, $L82,  0),
                                                                                                      0))),
                          0))</f>
        <v>0</v>
      </c>
      <c r="AH82" s="8">
        <f>COUNTIF($V82:$AG82,5)</f>
        <v>0</v>
      </c>
      <c r="AI82" s="8">
        <f>COUNTIF($V82:$AG82,4)</f>
        <v>0</v>
      </c>
      <c r="AJ82" s="8">
        <f>COUNTIFS($V82:$AG82,3,$V82:$AG82,2)</f>
        <v>0</v>
      </c>
      <c r="AK82" s="8">
        <f>IF(AJ82=0,COUNTIF($V82:$AG82,3),0)</f>
        <v>0</v>
      </c>
      <c r="AL82" s="8">
        <f>IF(AJ82=0,COUNTIF($V82:$AG82,2),0)</f>
        <v>0</v>
      </c>
      <c r="AM82" s="8">
        <f>COUNTIF($V82:$AG82,1)</f>
        <v>5</v>
      </c>
      <c r="AN82">
        <v>82</v>
      </c>
      <c r="AO82">
        <f t="shared" si="1"/>
        <v>14842</v>
      </c>
    </row>
    <row r="83" spans="1:41">
      <c r="A83" s="3" t="s">
        <v>47</v>
      </c>
      <c r="B83" s="2" t="str" cm="1">
        <f t="array" ref="B83:C83">_xlfn.TEXTSPLIT(A83," ")</f>
        <v>T5936</v>
      </c>
      <c r="C83" s="2" t="str">
        <v>463</v>
      </c>
      <c r="D83" s="4" t="str" cm="1">
        <f t="array" ref="D83:H83">MID(B83,_xlfn.SEQUENCE(1,LEN(B83)),1)</f>
        <v>T</v>
      </c>
      <c r="E83" s="4" t="str">
        <v>5</v>
      </c>
      <c r="F83" s="4" t="str">
        <v>9</v>
      </c>
      <c r="G83" s="4" t="str">
        <v>3</v>
      </c>
      <c r="H83" s="4" t="str">
        <v>6</v>
      </c>
      <c r="I83" s="5">
        <f>COUNTIF(_xlfn.ANCHORARRAY($D83),"A")</f>
        <v>0</v>
      </c>
      <c r="J83" s="5">
        <f>COUNTIF(_xlfn.ANCHORARRAY($D83),"K")</f>
        <v>0</v>
      </c>
      <c r="K83" s="5">
        <f>COUNTIF(_xlfn.ANCHORARRAY($D83),"Q")</f>
        <v>0</v>
      </c>
      <c r="L83" s="5">
        <f>COUNTIF(_xlfn.ANCHORARRAY($D83),"J")</f>
        <v>0</v>
      </c>
      <c r="M83" s="5">
        <f>COUNTIF(_xlfn.ANCHORARRAY($D83),"T")</f>
        <v>1</v>
      </c>
      <c r="N83" s="5">
        <f>COUNTIF(_xlfn.ANCHORARRAY($D83),"9")</f>
        <v>1</v>
      </c>
      <c r="O83" s="5">
        <f>COUNTIF(_xlfn.ANCHORARRAY($D83),"8")</f>
        <v>0</v>
      </c>
      <c r="P83" s="5">
        <f>COUNTIF(_xlfn.ANCHORARRAY($D83),"7")</f>
        <v>0</v>
      </c>
      <c r="Q83" s="5">
        <f>COUNTIF(_xlfn.ANCHORARRAY($D83),"6")</f>
        <v>1</v>
      </c>
      <c r="R83" s="5">
        <f>COUNTIF(_xlfn.ANCHORARRAY($D83),"5")</f>
        <v>1</v>
      </c>
      <c r="S83" s="5">
        <f>COUNTIF(_xlfn.ANCHORARRAY($D83),"4")</f>
        <v>0</v>
      </c>
      <c r="T83" s="5">
        <f>COUNTIF(_xlfn.ANCHORARRAY($D83),"3")</f>
        <v>1</v>
      </c>
      <c r="U83" s="5">
        <f>COUNTIF(_xlfn.ANCHORARRAY($D83),"2")</f>
        <v>0</v>
      </c>
      <c r="V83" s="6">
        <f>I83 + IF($L83=0, 0,
                IF(I83=MAX($I83:$K83,$M83:$U83), L83,
                      0))</f>
        <v>0</v>
      </c>
      <c r="W83" s="6">
        <f>J83 + IF($L83=0, 0,
                  IF(J83=MAX($I83:$K83,$M83:$U83), IF(OR(J83=4,J83=3), L83,
                                                                                     IF(J83=2, IF(I83&lt;2, L83, 0),
                                                                                            IF(J83=1, IF(I83=0, L83, 0)))),
                         0))</f>
        <v>0</v>
      </c>
      <c r="X83" s="6">
        <f>K83 + IF($L83=0, 0,
                  IF(K83=MAX($I83:$K83,$M83:$U83), IF(OR(K83=4,K83=3), L83,
                                                                                      IF(K83=2, IF(MAX(I83:J83)&lt;2, L83,  0),
                                                                                            IF(K83=1, IF(MAX(I83:J83)=0, L83, 0),
                                                                                                  0))),
                          0))</f>
        <v>0</v>
      </c>
      <c r="Y83" s="6">
        <f>M83 + IF($L83=0, 0,
                    IF(M83=MAX($I83:$K83,$M83:$U83), IF(OR(M83=4,M83=3), L83,
                                                                                          IF(M83=2, IF(MAX($I83:$K83)&lt;2, L83, 0),
                                                                                                IF(M83=1, IF(MAX($I83:$K83)=0, L83, 0),
                                                                                                       0))),
                             0))</f>
        <v>1</v>
      </c>
      <c r="Z83" s="6">
        <f>N83 + IF($L83=0, 0,
                   IF(N83=MAX($I83:$K83,$M83:$U83), IF(OR(N83=4,N83=3), $L83,
                                                                                        IF(N83=2, IF(MAX($I83:$K83,$M83:M83)&lt;2, $L83, 0),
                                                                                               IF(N83=1, IF(MAX($I83:$K83,$M83:M83)=0, $L83,  0),
                                                                                                      0))),
                          0))</f>
        <v>1</v>
      </c>
      <c r="AA83" s="6">
        <f>O83 + IF($L83=0, 0,
                   IF(O83=MAX($I83:$K83,$M83:$U83), IF(OR(O83=4,O83=3), $L83,
                                                                                        IF(O83=2, IF(MAX($I83:$K83,$M83:N83)&lt;2, $L83, 0),
                                                                                               IF(O83=1, IF(MAX($I83:$K83,$M83:N83)=0, $L83,  0),
                                                                                                      0))),
                          0))</f>
        <v>0</v>
      </c>
      <c r="AB83" s="6">
        <f>P83 + IF($L83=0, 0,
                   IF(P83=MAX($I83:$K83,$M83:$U83), IF(OR(P83=4,P83=3), $L83,
                                                                                        IF(P83=2, IF(MAX($I83:$K83,$M83:O83)&lt;2, $L83, 0),
                                                                                               IF(P83=1, IF(MAX($I83:$K83,$M83:O83)=0, $L83,  0),
                                                                                                      0))),
                          0))</f>
        <v>0</v>
      </c>
      <c r="AC83" s="6">
        <f>Q83 + IF($L83=0, 0,
                   IF(Q83=MAX($I83:$K83,$M83:$U83), IF(OR(Q83=4,Q83=3), $L83,
                                                                                        IF(Q83=2, IF(MAX($I83:$K83,$M83:P83)&lt;2, $L83, 0),
                                                                                               IF(Q83=1, IF(MAX($I83:$K83,$M83:P83)=0, $L83,  0),
                                                                                                      0))),
                          0))</f>
        <v>1</v>
      </c>
      <c r="AD83" s="6">
        <f>R83 + IF($L83=0, 0,
                   IF(R83=MAX($I83:$K83,$M83:$U83), IF(OR(R83=4,R83=3), $L83,
                                                                                        IF(R83=2, IF(MAX($I83:$K83,$M83:Q83)&lt;2, $L83, 0),
                                                                                               IF(R83=1, IF(MAX($I83:$K83,$M83:Q83)=0, $L83,  0),
                                                                                                      0))),
                          0))</f>
        <v>1</v>
      </c>
      <c r="AE83" s="6">
        <f>S83 + IF($L83=0, 0,
                   IF(S83=MAX($I83:$K83,$M83:$U83), IF(OR(S83=4,S83=3), $L83,
                                                                                        IF(S83=2, IF(MAX($I83:$K83,$M83:R83)&lt;2, $L83, 0),
                                                                                               IF(S83=1, IF(MAX($I83:$K83,$M83:R83)=0, $L83,  0),
                                                                                                      0))),
                          0))</f>
        <v>0</v>
      </c>
      <c r="AF83" s="6">
        <f>T83 + IF($L83=0, 0,
                   IF(T83=MAX($I83:$K83,$M83:$U83), IF(OR(T83=4,T83=3), $L83,
                                                                                        IF(T83=2, IF(MAX($I83:$K83,$M83:S83)&lt;2, $L83, 0),
                                                                                               IF(T83=1, IF(MAX($I83:$K83,$M83:S83)=0, $L83,  0),
                                                                                                      0))),
                          0))</f>
        <v>1</v>
      </c>
      <c r="AG83" s="6">
        <f>U83 + IF($L83=0, 0,
                   IF(U83=MAX($I83:$K83,$M83:$U83), IF(OR(U83=4,U83=3), $L83,
                                                                                        IF(U83=2, IF(MAX($I83:$K83,$M83:T83)&lt;2, $L83, 0),
                                                                                               IF(U83=1, IF(MAX($I83:$K83,$M83:T83)=0, $L83,  0),
                                                                                                      0))),
                          0))</f>
        <v>0</v>
      </c>
      <c r="AH83" s="8">
        <f>COUNTIF($V83:$AG83,5)</f>
        <v>0</v>
      </c>
      <c r="AI83" s="8">
        <f>COUNTIF($V83:$AG83,4)</f>
        <v>0</v>
      </c>
      <c r="AJ83" s="8">
        <f>COUNTIFS($V83:$AG83,3,$V83:$AG83,2)</f>
        <v>0</v>
      </c>
      <c r="AK83" s="8">
        <f>IF(AJ83=0,COUNTIF($V83:$AG83,3),0)</f>
        <v>0</v>
      </c>
      <c r="AL83" s="8">
        <f>IF(AJ83=0,COUNTIF($V83:$AG83,2),0)</f>
        <v>0</v>
      </c>
      <c r="AM83" s="8">
        <f>COUNTIF($V83:$AG83,1)</f>
        <v>5</v>
      </c>
      <c r="AN83">
        <v>83</v>
      </c>
      <c r="AO83">
        <f t="shared" si="1"/>
        <v>38429</v>
      </c>
    </row>
    <row r="84" spans="1:41">
      <c r="A84" s="3" t="s">
        <v>320</v>
      </c>
      <c r="B84" s="2" t="str" cm="1">
        <f t="array" ref="B84:C84">_xlfn.TEXTSPLIT(A84," ")</f>
        <v>T76Q9</v>
      </c>
      <c r="C84" s="2" t="str">
        <v>999</v>
      </c>
      <c r="D84" s="4" t="str" cm="1">
        <f t="array" ref="D84:H84">MID(B84,_xlfn.SEQUENCE(1,LEN(B84)),1)</f>
        <v>T</v>
      </c>
      <c r="E84" s="4" t="str">
        <v>7</v>
      </c>
      <c r="F84" s="4" t="str">
        <v>6</v>
      </c>
      <c r="G84" s="4" t="str">
        <v>Q</v>
      </c>
      <c r="H84" s="4" t="str">
        <v>9</v>
      </c>
      <c r="I84" s="5">
        <f>COUNTIF(_xlfn.ANCHORARRAY($D84),"A")</f>
        <v>0</v>
      </c>
      <c r="J84" s="5">
        <f>COUNTIF(_xlfn.ANCHORARRAY($D84),"K")</f>
        <v>0</v>
      </c>
      <c r="K84" s="5">
        <f>COUNTIF(_xlfn.ANCHORARRAY($D84),"Q")</f>
        <v>1</v>
      </c>
      <c r="L84" s="5">
        <f>COUNTIF(_xlfn.ANCHORARRAY($D84),"J")</f>
        <v>0</v>
      </c>
      <c r="M84" s="5">
        <f>COUNTIF(_xlfn.ANCHORARRAY($D84),"T")</f>
        <v>1</v>
      </c>
      <c r="N84" s="5">
        <f>COUNTIF(_xlfn.ANCHORARRAY($D84),"9")</f>
        <v>1</v>
      </c>
      <c r="O84" s="5">
        <f>COUNTIF(_xlfn.ANCHORARRAY($D84),"8")</f>
        <v>0</v>
      </c>
      <c r="P84" s="5">
        <f>COUNTIF(_xlfn.ANCHORARRAY($D84),"7")</f>
        <v>1</v>
      </c>
      <c r="Q84" s="5">
        <f>COUNTIF(_xlfn.ANCHORARRAY($D84),"6")</f>
        <v>1</v>
      </c>
      <c r="R84" s="5">
        <f>COUNTIF(_xlfn.ANCHORARRAY($D84),"5")</f>
        <v>0</v>
      </c>
      <c r="S84" s="5">
        <f>COUNTIF(_xlfn.ANCHORARRAY($D84),"4")</f>
        <v>0</v>
      </c>
      <c r="T84" s="5">
        <f>COUNTIF(_xlfn.ANCHORARRAY($D84),"3")</f>
        <v>0</v>
      </c>
      <c r="U84" s="5">
        <f>COUNTIF(_xlfn.ANCHORARRAY($D84),"2")</f>
        <v>0</v>
      </c>
      <c r="V84" s="6">
        <f>I84 + IF($L84=0, 0,
                IF(I84=MAX($I84:$K84,$M84:$U84), L84,
                      0))</f>
        <v>0</v>
      </c>
      <c r="W84" s="6">
        <f>J84 + IF($L84=0, 0,
                  IF(J84=MAX($I84:$K84,$M84:$U84), IF(OR(J84=4,J84=3), L84,
                                                                                     IF(J84=2, IF(I84&lt;2, L84, 0),
                                                                                            IF(J84=1, IF(I84=0, L84, 0)))),
                         0))</f>
        <v>0</v>
      </c>
      <c r="X84" s="6">
        <f>K84 + IF($L84=0, 0,
                  IF(K84=MAX($I84:$K84,$M84:$U84), IF(OR(K84=4,K84=3), L84,
                                                                                      IF(K84=2, IF(MAX(I84:J84)&lt;2, L84,  0),
                                                                                            IF(K84=1, IF(MAX(I84:J84)=0, L84, 0),
                                                                                                  0))),
                          0))</f>
        <v>1</v>
      </c>
      <c r="Y84" s="6">
        <f>M84 + IF($L84=0, 0,
                    IF(M84=MAX($I84:$K84,$M84:$U84), IF(OR(M84=4,M84=3), L84,
                                                                                          IF(M84=2, IF(MAX($I84:$K84)&lt;2, L84, 0),
                                                                                                IF(M84=1, IF(MAX($I84:$K84)=0, L84, 0),
                                                                                                       0))),
                             0))</f>
        <v>1</v>
      </c>
      <c r="Z84" s="6">
        <f>N84 + IF($L84=0, 0,
                   IF(N84=MAX($I84:$K84,$M84:$U84), IF(OR(N84=4,N84=3), $L84,
                                                                                        IF(N84=2, IF(MAX($I84:$K84,$M84:M84)&lt;2, $L84, 0),
                                                                                               IF(N84=1, IF(MAX($I84:$K84,$M84:M84)=0, $L84,  0),
                                                                                                      0))),
                          0))</f>
        <v>1</v>
      </c>
      <c r="AA84" s="6">
        <f>O84 + IF($L84=0, 0,
                   IF(O84=MAX($I84:$K84,$M84:$U84), IF(OR(O84=4,O84=3), $L84,
                                                                                        IF(O84=2, IF(MAX($I84:$K84,$M84:N84)&lt;2, $L84, 0),
                                                                                               IF(O84=1, IF(MAX($I84:$K84,$M84:N84)=0, $L84,  0),
                                                                                                      0))),
                          0))</f>
        <v>0</v>
      </c>
      <c r="AB84" s="6">
        <f>P84 + IF($L84=0, 0,
                   IF(P84=MAX($I84:$K84,$M84:$U84), IF(OR(P84=4,P84=3), $L84,
                                                                                        IF(P84=2, IF(MAX($I84:$K84,$M84:O84)&lt;2, $L84, 0),
                                                                                               IF(P84=1, IF(MAX($I84:$K84,$M84:O84)=0, $L84,  0),
                                                                                                      0))),
                          0))</f>
        <v>1</v>
      </c>
      <c r="AC84" s="6">
        <f>Q84 + IF($L84=0, 0,
                   IF(Q84=MAX($I84:$K84,$M84:$U84), IF(OR(Q84=4,Q84=3), $L84,
                                                                                        IF(Q84=2, IF(MAX($I84:$K84,$M84:P84)&lt;2, $L84, 0),
                                                                                               IF(Q84=1, IF(MAX($I84:$K84,$M84:P84)=0, $L84,  0),
                                                                                                      0))),
                          0))</f>
        <v>1</v>
      </c>
      <c r="AD84" s="6">
        <f>R84 + IF($L84=0, 0,
                   IF(R84=MAX($I84:$K84,$M84:$U84), IF(OR(R84=4,R84=3), $L84,
                                                                                        IF(R84=2, IF(MAX($I84:$K84,$M84:Q84)&lt;2, $L84, 0),
                                                                                               IF(R84=1, IF(MAX($I84:$K84,$M84:Q84)=0, $L84,  0),
                                                                                                      0))),
                          0))</f>
        <v>0</v>
      </c>
      <c r="AE84" s="6">
        <f>S84 + IF($L84=0, 0,
                   IF(S84=MAX($I84:$K84,$M84:$U84), IF(OR(S84=4,S84=3), $L84,
                                                                                        IF(S84=2, IF(MAX($I84:$K84,$M84:R84)&lt;2, $L84, 0),
                                                                                               IF(S84=1, IF(MAX($I84:$K84,$M84:R84)=0, $L84,  0),
                                                                                                      0))),
                          0))</f>
        <v>0</v>
      </c>
      <c r="AF84" s="6">
        <f>T84 + IF($L84=0, 0,
                   IF(T84=MAX($I84:$K84,$M84:$U84), IF(OR(T84=4,T84=3), $L84,
                                                                                        IF(T84=2, IF(MAX($I84:$K84,$M84:S84)&lt;2, $L84, 0),
                                                                                               IF(T84=1, IF(MAX($I84:$K84,$M84:S84)=0, $L84,  0),
                                                                                                      0))),
                          0))</f>
        <v>0</v>
      </c>
      <c r="AG84" s="6">
        <f>U84 + IF($L84=0, 0,
                   IF(U84=MAX($I84:$K84,$M84:$U84), IF(OR(U84=4,U84=3), $L84,
                                                                                        IF(U84=2, IF(MAX($I84:$K84,$M84:T84)&lt;2, $L84, 0),
                                                                                               IF(U84=1, IF(MAX($I84:$K84,$M84:T84)=0, $L84,  0),
                                                                                                      0))),
                          0))</f>
        <v>0</v>
      </c>
      <c r="AH84" s="8">
        <f>COUNTIF($V84:$AG84,5)</f>
        <v>0</v>
      </c>
      <c r="AI84" s="8">
        <f>COUNTIF($V84:$AG84,4)</f>
        <v>0</v>
      </c>
      <c r="AJ84" s="8">
        <f>COUNTIFS($V84:$AG84,3,$V84:$AG84,2)</f>
        <v>0</v>
      </c>
      <c r="AK84" s="8">
        <f>IF(AJ84=0,COUNTIF($V84:$AG84,3),0)</f>
        <v>0</v>
      </c>
      <c r="AL84" s="8">
        <f>IF(AJ84=0,COUNTIF($V84:$AG84,2),0)</f>
        <v>0</v>
      </c>
      <c r="AM84" s="8">
        <f>COUNTIF($V84:$AG84,1)</f>
        <v>5</v>
      </c>
      <c r="AN84">
        <v>84</v>
      </c>
      <c r="AO84">
        <f t="shared" si="1"/>
        <v>83916</v>
      </c>
    </row>
    <row r="85" spans="1:41">
      <c r="A85" s="2" t="s">
        <v>987</v>
      </c>
      <c r="B85" s="2" t="str" cm="1">
        <f t="array" ref="B85:C85">_xlfn.TEXTSPLIT(A85," ")</f>
        <v>T7Q4K</v>
      </c>
      <c r="C85" s="2" t="str">
        <v>55</v>
      </c>
      <c r="D85" s="4" t="str" cm="1">
        <f t="array" ref="D85:H85">MID(B85,_xlfn.SEQUENCE(1,LEN(B85)),1)</f>
        <v>T</v>
      </c>
      <c r="E85" s="4" t="str">
        <v>7</v>
      </c>
      <c r="F85" s="4" t="str">
        <v>Q</v>
      </c>
      <c r="G85" s="4" t="str">
        <v>4</v>
      </c>
      <c r="H85" s="4" t="str">
        <v>K</v>
      </c>
      <c r="I85" s="5">
        <f>COUNTIF(_xlfn.ANCHORARRAY($D85),"A")</f>
        <v>0</v>
      </c>
      <c r="J85" s="5">
        <f>COUNTIF(_xlfn.ANCHORARRAY($D85),"K")</f>
        <v>1</v>
      </c>
      <c r="K85" s="5">
        <f>COUNTIF(_xlfn.ANCHORARRAY($D85),"Q")</f>
        <v>1</v>
      </c>
      <c r="L85" s="5">
        <f>COUNTIF(_xlfn.ANCHORARRAY($D85),"J")</f>
        <v>0</v>
      </c>
      <c r="M85" s="5">
        <f>COUNTIF(_xlfn.ANCHORARRAY($D85),"T")</f>
        <v>1</v>
      </c>
      <c r="N85" s="5">
        <f>COUNTIF(_xlfn.ANCHORARRAY($D85),"9")</f>
        <v>0</v>
      </c>
      <c r="O85" s="5">
        <f>COUNTIF(_xlfn.ANCHORARRAY($D85),"8")</f>
        <v>0</v>
      </c>
      <c r="P85" s="5">
        <f>COUNTIF(_xlfn.ANCHORARRAY($D85),"7")</f>
        <v>1</v>
      </c>
      <c r="Q85" s="5">
        <f>COUNTIF(_xlfn.ANCHORARRAY($D85),"6")</f>
        <v>0</v>
      </c>
      <c r="R85" s="5">
        <f>COUNTIF(_xlfn.ANCHORARRAY($D85),"5")</f>
        <v>0</v>
      </c>
      <c r="S85" s="5">
        <f>COUNTIF(_xlfn.ANCHORARRAY($D85),"4")</f>
        <v>1</v>
      </c>
      <c r="T85" s="5">
        <f>COUNTIF(_xlfn.ANCHORARRAY($D85),"3")</f>
        <v>0</v>
      </c>
      <c r="U85" s="5">
        <f>COUNTIF(_xlfn.ANCHORARRAY($D85),"2")</f>
        <v>0</v>
      </c>
      <c r="V85" s="6">
        <f>I85 + IF($L85=0, 0,
                IF(I85=MAX($I85:$K85,$M85:$U85), L85,
                      0))</f>
        <v>0</v>
      </c>
      <c r="W85" s="6">
        <f>J85 + IF($L85=0, 0,
                  IF(J85=MAX($I85:$K85,$M85:$U85), IF(OR(J85=4,J85=3), L85,
                                                                                     IF(J85=2, IF(I85&lt;2, L85, 0),
                                                                                            IF(J85=1, IF(I85=0, L85, 0)))),
                         0))</f>
        <v>1</v>
      </c>
      <c r="X85" s="6">
        <f>K85 + IF($L85=0, 0,
                  IF(K85=MAX($I85:$K85,$M85:$U85), IF(OR(K85=4,K85=3), L85,
                                                                                      IF(K85=2, IF(MAX(I85:J85)&lt;2, L85,  0),
                                                                                            IF(K85=1, IF(MAX(I85:J85)=0, L85, 0),
                                                                                                  0))),
                          0))</f>
        <v>1</v>
      </c>
      <c r="Y85" s="6">
        <f>M85 + IF($L85=0, 0,
                    IF(M85=MAX($I85:$K85,$M85:$U85), IF(OR(M85=4,M85=3), L85,
                                                                                          IF(M85=2, IF(MAX($I85:$K85)&lt;2, L85, 0),
                                                                                                IF(M85=1, IF(MAX($I85:$K85)=0, L85, 0),
                                                                                                       0))),
                             0))</f>
        <v>1</v>
      </c>
      <c r="Z85" s="6">
        <f>N85 + IF($L85=0, 0,
                   IF(N85=MAX($I85:$K85,$M85:$U85), IF(OR(N85=4,N85=3), $L85,
                                                                                        IF(N85=2, IF(MAX($I85:$K85,$M85:M85)&lt;2, $L85, 0),
                                                                                               IF(N85=1, IF(MAX($I85:$K85,$M85:M85)=0, $L85,  0),
                                                                                                      0))),
                          0))</f>
        <v>0</v>
      </c>
      <c r="AA85" s="6">
        <f>O85 + IF($L85=0, 0,
                   IF(O85=MAX($I85:$K85,$M85:$U85), IF(OR(O85=4,O85=3), $L85,
                                                                                        IF(O85=2, IF(MAX($I85:$K85,$M85:N85)&lt;2, $L85, 0),
                                                                                               IF(O85=1, IF(MAX($I85:$K85,$M85:N85)=0, $L85,  0),
                                                                                                      0))),
                          0))</f>
        <v>0</v>
      </c>
      <c r="AB85" s="6">
        <f>P85 + IF($L85=0, 0,
                   IF(P85=MAX($I85:$K85,$M85:$U85), IF(OR(P85=4,P85=3), $L85,
                                                                                        IF(P85=2, IF(MAX($I85:$K85,$M85:O85)&lt;2, $L85, 0),
                                                                                               IF(P85=1, IF(MAX($I85:$K85,$M85:O85)=0, $L85,  0),
                                                                                                      0))),
                          0))</f>
        <v>1</v>
      </c>
      <c r="AC85" s="6">
        <f>Q85 + IF($L85=0, 0,
                   IF(Q85=MAX($I85:$K85,$M85:$U85), IF(OR(Q85=4,Q85=3), $L85,
                                                                                        IF(Q85=2, IF(MAX($I85:$K85,$M85:P85)&lt;2, $L85, 0),
                                                                                               IF(Q85=1, IF(MAX($I85:$K85,$M85:P85)=0, $L85,  0),
                                                                                                      0))),
                          0))</f>
        <v>0</v>
      </c>
      <c r="AD85" s="6">
        <f>R85 + IF($L85=0, 0,
                   IF(R85=MAX($I85:$K85,$M85:$U85), IF(OR(R85=4,R85=3), $L85,
                                                                                        IF(R85=2, IF(MAX($I85:$K85,$M85:Q85)&lt;2, $L85, 0),
                                                                                               IF(R85=1, IF(MAX($I85:$K85,$M85:Q85)=0, $L85,  0),
                                                                                                      0))),
                          0))</f>
        <v>0</v>
      </c>
      <c r="AE85" s="6">
        <f>S85 + IF($L85=0, 0,
                   IF(S85=MAX($I85:$K85,$M85:$U85), IF(OR(S85=4,S85=3), $L85,
                                                                                        IF(S85=2, IF(MAX($I85:$K85,$M85:R85)&lt;2, $L85, 0),
                                                                                               IF(S85=1, IF(MAX($I85:$K85,$M85:R85)=0, $L85,  0),
                                                                                                      0))),
                          0))</f>
        <v>1</v>
      </c>
      <c r="AF85" s="6">
        <f>T85 + IF($L85=0, 0,
                   IF(T85=MAX($I85:$K85,$M85:$U85), IF(OR(T85=4,T85=3), $L85,
                                                                                        IF(T85=2, IF(MAX($I85:$K85,$M85:S85)&lt;2, $L85, 0),
                                                                                               IF(T85=1, IF(MAX($I85:$K85,$M85:S85)=0, $L85,  0),
                                                                                                      0))),
                          0))</f>
        <v>0</v>
      </c>
      <c r="AG85" s="6">
        <f>U85 + IF($L85=0, 0,
                   IF(U85=MAX($I85:$K85,$M85:$U85), IF(OR(U85=4,U85=3), $L85,
                                                                                        IF(U85=2, IF(MAX($I85:$K85,$M85:T85)&lt;2, $L85, 0),
                                                                                               IF(U85=1, IF(MAX($I85:$K85,$M85:T85)=0, $L85,  0),
                                                                                                      0))),
                          0))</f>
        <v>0</v>
      </c>
      <c r="AH85" s="8">
        <f>COUNTIF($V85:$AG85,5)</f>
        <v>0</v>
      </c>
      <c r="AI85" s="8">
        <f>COUNTIF($V85:$AG85,4)</f>
        <v>0</v>
      </c>
      <c r="AJ85" s="8">
        <f>COUNTIFS($V85:$AG85,3,$V85:$AG85,2)</f>
        <v>0</v>
      </c>
      <c r="AK85" s="8">
        <f>IF(AJ85=0,COUNTIF($V85:$AG85,3),0)</f>
        <v>0</v>
      </c>
      <c r="AL85" s="8">
        <f>IF(AJ85=0,COUNTIF($V85:$AG85,2),0)</f>
        <v>0</v>
      </c>
      <c r="AM85" s="8">
        <f>COUNTIF($V85:$AG85,1)</f>
        <v>5</v>
      </c>
      <c r="AN85">
        <v>85</v>
      </c>
      <c r="AO85">
        <f t="shared" si="1"/>
        <v>4675</v>
      </c>
    </row>
    <row r="86" spans="1:41">
      <c r="A86" s="3" t="s">
        <v>831</v>
      </c>
      <c r="B86" s="2" t="str" cm="1">
        <f t="array" ref="B86:C86">_xlfn.TEXTSPLIT(A86," ")</f>
        <v>T9524</v>
      </c>
      <c r="C86" s="2" t="str">
        <v>261</v>
      </c>
      <c r="D86" s="4" t="str" cm="1">
        <f t="array" ref="D86:H86">MID(B86,_xlfn.SEQUENCE(1,LEN(B86)),1)</f>
        <v>T</v>
      </c>
      <c r="E86" s="4" t="str">
        <v>9</v>
      </c>
      <c r="F86" s="4" t="str">
        <v>5</v>
      </c>
      <c r="G86" s="4" t="str">
        <v>2</v>
      </c>
      <c r="H86" s="4" t="str">
        <v>4</v>
      </c>
      <c r="I86" s="5">
        <f>COUNTIF(_xlfn.ANCHORARRAY($D86),"A")</f>
        <v>0</v>
      </c>
      <c r="J86" s="5">
        <f>COUNTIF(_xlfn.ANCHORARRAY($D86),"K")</f>
        <v>0</v>
      </c>
      <c r="K86" s="5">
        <f>COUNTIF(_xlfn.ANCHORARRAY($D86),"Q")</f>
        <v>0</v>
      </c>
      <c r="L86" s="5">
        <f>COUNTIF(_xlfn.ANCHORARRAY($D86),"J")</f>
        <v>0</v>
      </c>
      <c r="M86" s="5">
        <f>COUNTIF(_xlfn.ANCHORARRAY($D86),"T")</f>
        <v>1</v>
      </c>
      <c r="N86" s="5">
        <f>COUNTIF(_xlfn.ANCHORARRAY($D86),"9")</f>
        <v>1</v>
      </c>
      <c r="O86" s="5">
        <f>COUNTIF(_xlfn.ANCHORARRAY($D86),"8")</f>
        <v>0</v>
      </c>
      <c r="P86" s="5">
        <f>COUNTIF(_xlfn.ANCHORARRAY($D86),"7")</f>
        <v>0</v>
      </c>
      <c r="Q86" s="5">
        <f>COUNTIF(_xlfn.ANCHORARRAY($D86),"6")</f>
        <v>0</v>
      </c>
      <c r="R86" s="5">
        <f>COUNTIF(_xlfn.ANCHORARRAY($D86),"5")</f>
        <v>1</v>
      </c>
      <c r="S86" s="5">
        <f>COUNTIF(_xlfn.ANCHORARRAY($D86),"4")</f>
        <v>1</v>
      </c>
      <c r="T86" s="5">
        <f>COUNTIF(_xlfn.ANCHORARRAY($D86),"3")</f>
        <v>0</v>
      </c>
      <c r="U86" s="5">
        <f>COUNTIF(_xlfn.ANCHORARRAY($D86),"2")</f>
        <v>1</v>
      </c>
      <c r="V86" s="6">
        <f>I86 + IF($L86=0, 0,
                IF(I86=MAX($I86:$K86,$M86:$U86), L86,
                      0))</f>
        <v>0</v>
      </c>
      <c r="W86" s="6">
        <f>J86 + IF($L86=0, 0,
                  IF(J86=MAX($I86:$K86,$M86:$U86), IF(OR(J86=4,J86=3), L86,
                                                                                     IF(J86=2, IF(I86&lt;2, L86, 0),
                                                                                            IF(J86=1, IF(I86=0, L86, 0)))),
                         0))</f>
        <v>0</v>
      </c>
      <c r="X86" s="6">
        <f>K86 + IF($L86=0, 0,
                  IF(K86=MAX($I86:$K86,$M86:$U86), IF(OR(K86=4,K86=3), L86,
                                                                                      IF(K86=2, IF(MAX(I86:J86)&lt;2, L86,  0),
                                                                                            IF(K86=1, IF(MAX(I86:J86)=0, L86, 0),
                                                                                                  0))),
                          0))</f>
        <v>0</v>
      </c>
      <c r="Y86" s="6">
        <f>M86 + IF($L86=0, 0,
                    IF(M86=MAX($I86:$K86,$M86:$U86), IF(OR(M86=4,M86=3), L86,
                                                                                          IF(M86=2, IF(MAX($I86:$K86)&lt;2, L86, 0),
                                                                                                IF(M86=1, IF(MAX($I86:$K86)=0, L86, 0),
                                                                                                       0))),
                             0))</f>
        <v>1</v>
      </c>
      <c r="Z86" s="6">
        <f>N86 + IF($L86=0, 0,
                   IF(N86=MAX($I86:$K86,$M86:$U86), IF(OR(N86=4,N86=3), $L86,
                                                                                        IF(N86=2, IF(MAX($I86:$K86,$M86:M86)&lt;2, $L86, 0),
                                                                                               IF(N86=1, IF(MAX($I86:$K86,$M86:M86)=0, $L86,  0),
                                                                                                      0))),
                          0))</f>
        <v>1</v>
      </c>
      <c r="AA86" s="6">
        <f>O86 + IF($L86=0, 0,
                   IF(O86=MAX($I86:$K86,$M86:$U86), IF(OR(O86=4,O86=3), $L86,
                                                                                        IF(O86=2, IF(MAX($I86:$K86,$M86:N86)&lt;2, $L86, 0),
                                                                                               IF(O86=1, IF(MAX($I86:$K86,$M86:N86)=0, $L86,  0),
                                                                                                      0))),
                          0))</f>
        <v>0</v>
      </c>
      <c r="AB86" s="6">
        <f>P86 + IF($L86=0, 0,
                   IF(P86=MAX($I86:$K86,$M86:$U86), IF(OR(P86=4,P86=3), $L86,
                                                                                        IF(P86=2, IF(MAX($I86:$K86,$M86:O86)&lt;2, $L86, 0),
                                                                                               IF(P86=1, IF(MAX($I86:$K86,$M86:O86)=0, $L86,  0),
                                                                                                      0))),
                          0))</f>
        <v>0</v>
      </c>
      <c r="AC86" s="6">
        <f>Q86 + IF($L86=0, 0,
                   IF(Q86=MAX($I86:$K86,$M86:$U86), IF(OR(Q86=4,Q86=3), $L86,
                                                                                        IF(Q86=2, IF(MAX($I86:$K86,$M86:P86)&lt;2, $L86, 0),
                                                                                               IF(Q86=1, IF(MAX($I86:$K86,$M86:P86)=0, $L86,  0),
                                                                                                      0))),
                          0))</f>
        <v>0</v>
      </c>
      <c r="AD86" s="6">
        <f>R86 + IF($L86=0, 0,
                   IF(R86=MAX($I86:$K86,$M86:$U86), IF(OR(R86=4,R86=3), $L86,
                                                                                        IF(R86=2, IF(MAX($I86:$K86,$M86:Q86)&lt;2, $L86, 0),
                                                                                               IF(R86=1, IF(MAX($I86:$K86,$M86:Q86)=0, $L86,  0),
                                                                                                      0))),
                          0))</f>
        <v>1</v>
      </c>
      <c r="AE86" s="6">
        <f>S86 + IF($L86=0, 0,
                   IF(S86=MAX($I86:$K86,$M86:$U86), IF(OR(S86=4,S86=3), $L86,
                                                                                        IF(S86=2, IF(MAX($I86:$K86,$M86:R86)&lt;2, $L86, 0),
                                                                                               IF(S86=1, IF(MAX($I86:$K86,$M86:R86)=0, $L86,  0),
                                                                                                      0))),
                          0))</f>
        <v>1</v>
      </c>
      <c r="AF86" s="6">
        <f>T86 + IF($L86=0, 0,
                   IF(T86=MAX($I86:$K86,$M86:$U86), IF(OR(T86=4,T86=3), $L86,
                                                                                        IF(T86=2, IF(MAX($I86:$K86,$M86:S86)&lt;2, $L86, 0),
                                                                                               IF(T86=1, IF(MAX($I86:$K86,$M86:S86)=0, $L86,  0),
                                                                                                      0))),
                          0))</f>
        <v>0</v>
      </c>
      <c r="AG86" s="6">
        <f>U86 + IF($L86=0, 0,
                   IF(U86=MAX($I86:$K86,$M86:$U86), IF(OR(U86=4,U86=3), $L86,
                                                                                        IF(U86=2, IF(MAX($I86:$K86,$M86:T86)&lt;2, $L86, 0),
                                                                                               IF(U86=1, IF(MAX($I86:$K86,$M86:T86)=0, $L86,  0),
                                                                                                      0))),
                          0))</f>
        <v>1</v>
      </c>
      <c r="AH86" s="8">
        <f>COUNTIF($V86:$AG86,5)</f>
        <v>0</v>
      </c>
      <c r="AI86" s="8">
        <f>COUNTIF($V86:$AG86,4)</f>
        <v>0</v>
      </c>
      <c r="AJ86" s="8">
        <f>COUNTIFS($V86:$AG86,3,$V86:$AG86,2)</f>
        <v>0</v>
      </c>
      <c r="AK86" s="8">
        <f>IF(AJ86=0,COUNTIF($V86:$AG86,3),0)</f>
        <v>0</v>
      </c>
      <c r="AL86" s="8">
        <f>IF(AJ86=0,COUNTIF($V86:$AG86,2),0)</f>
        <v>0</v>
      </c>
      <c r="AM86" s="8">
        <f>COUNTIF($V86:$AG86,1)</f>
        <v>5</v>
      </c>
      <c r="AN86">
        <v>86</v>
      </c>
      <c r="AO86">
        <f t="shared" si="1"/>
        <v>22446</v>
      </c>
    </row>
    <row r="87" spans="1:41">
      <c r="A87" s="3" t="s">
        <v>898</v>
      </c>
      <c r="B87" s="2" t="str" cm="1">
        <f t="array" ref="B87:C87">_xlfn.TEXTSPLIT(A87," ")</f>
        <v>TQ746</v>
      </c>
      <c r="C87" s="2" t="str">
        <v>650</v>
      </c>
      <c r="D87" s="4" t="str" cm="1">
        <f t="array" ref="D87:H87">MID(B87,_xlfn.SEQUENCE(1,LEN(B87)),1)</f>
        <v>T</v>
      </c>
      <c r="E87" s="4" t="str">
        <v>Q</v>
      </c>
      <c r="F87" s="4" t="str">
        <v>7</v>
      </c>
      <c r="G87" s="4" t="str">
        <v>4</v>
      </c>
      <c r="H87" s="4" t="str">
        <v>6</v>
      </c>
      <c r="I87" s="5">
        <f>COUNTIF(_xlfn.ANCHORARRAY($D87),"A")</f>
        <v>0</v>
      </c>
      <c r="J87" s="5">
        <f>COUNTIF(_xlfn.ANCHORARRAY($D87),"K")</f>
        <v>0</v>
      </c>
      <c r="K87" s="5">
        <f>COUNTIF(_xlfn.ANCHORARRAY($D87),"Q")</f>
        <v>1</v>
      </c>
      <c r="L87" s="5">
        <f>COUNTIF(_xlfn.ANCHORARRAY($D87),"J")</f>
        <v>0</v>
      </c>
      <c r="M87" s="5">
        <f>COUNTIF(_xlfn.ANCHORARRAY($D87),"T")</f>
        <v>1</v>
      </c>
      <c r="N87" s="5">
        <f>COUNTIF(_xlfn.ANCHORARRAY($D87),"9")</f>
        <v>0</v>
      </c>
      <c r="O87" s="5">
        <f>COUNTIF(_xlfn.ANCHORARRAY($D87),"8")</f>
        <v>0</v>
      </c>
      <c r="P87" s="5">
        <f>COUNTIF(_xlfn.ANCHORARRAY($D87),"7")</f>
        <v>1</v>
      </c>
      <c r="Q87" s="5">
        <f>COUNTIF(_xlfn.ANCHORARRAY($D87),"6")</f>
        <v>1</v>
      </c>
      <c r="R87" s="5">
        <f>COUNTIF(_xlfn.ANCHORARRAY($D87),"5")</f>
        <v>0</v>
      </c>
      <c r="S87" s="5">
        <f>COUNTIF(_xlfn.ANCHORARRAY($D87),"4")</f>
        <v>1</v>
      </c>
      <c r="T87" s="5">
        <f>COUNTIF(_xlfn.ANCHORARRAY($D87),"3")</f>
        <v>0</v>
      </c>
      <c r="U87" s="5">
        <f>COUNTIF(_xlfn.ANCHORARRAY($D87),"2")</f>
        <v>0</v>
      </c>
      <c r="V87" s="6">
        <f>I87 + IF($L87=0, 0,
                IF(I87=MAX($I87:$K87,$M87:$U87), L87,
                      0))</f>
        <v>0</v>
      </c>
      <c r="W87" s="6">
        <f>J87 + IF($L87=0, 0,
                  IF(J87=MAX($I87:$K87,$M87:$U87), IF(OR(J87=4,J87=3), L87,
                                                                                     IF(J87=2, IF(I87&lt;2, L87, 0),
                                                                                            IF(J87=1, IF(I87=0, L87, 0)))),
                         0))</f>
        <v>0</v>
      </c>
      <c r="X87" s="6">
        <f>K87 + IF($L87=0, 0,
                  IF(K87=MAX($I87:$K87,$M87:$U87), IF(OR(K87=4,K87=3), L87,
                                                                                      IF(K87=2, IF(MAX(I87:J87)&lt;2, L87,  0),
                                                                                            IF(K87=1, IF(MAX(I87:J87)=0, L87, 0),
                                                                                                  0))),
                          0))</f>
        <v>1</v>
      </c>
      <c r="Y87" s="6">
        <f>M87 + IF($L87=0, 0,
                    IF(M87=MAX($I87:$K87,$M87:$U87), IF(OR(M87=4,M87=3), L87,
                                                                                          IF(M87=2, IF(MAX($I87:$K87)&lt;2, L87, 0),
                                                                                                IF(M87=1, IF(MAX($I87:$K87)=0, L87, 0),
                                                                                                       0))),
                             0))</f>
        <v>1</v>
      </c>
      <c r="Z87" s="6">
        <f>N87 + IF($L87=0, 0,
                   IF(N87=MAX($I87:$K87,$M87:$U87), IF(OR(N87=4,N87=3), $L87,
                                                                                        IF(N87=2, IF(MAX($I87:$K87,$M87:M87)&lt;2, $L87, 0),
                                                                                               IF(N87=1, IF(MAX($I87:$K87,$M87:M87)=0, $L87,  0),
                                                                                                      0))),
                          0))</f>
        <v>0</v>
      </c>
      <c r="AA87" s="6">
        <f>O87 + IF($L87=0, 0,
                   IF(O87=MAX($I87:$K87,$M87:$U87), IF(OR(O87=4,O87=3), $L87,
                                                                                        IF(O87=2, IF(MAX($I87:$K87,$M87:N87)&lt;2, $L87, 0),
                                                                                               IF(O87=1, IF(MAX($I87:$K87,$M87:N87)=0, $L87,  0),
                                                                                                      0))),
                          0))</f>
        <v>0</v>
      </c>
      <c r="AB87" s="6">
        <f>P87 + IF($L87=0, 0,
                   IF(P87=MAX($I87:$K87,$M87:$U87), IF(OR(P87=4,P87=3), $L87,
                                                                                        IF(P87=2, IF(MAX($I87:$K87,$M87:O87)&lt;2, $L87, 0),
                                                                                               IF(P87=1, IF(MAX($I87:$K87,$M87:O87)=0, $L87,  0),
                                                                                                      0))),
                          0))</f>
        <v>1</v>
      </c>
      <c r="AC87" s="6">
        <f>Q87 + IF($L87=0, 0,
                   IF(Q87=MAX($I87:$K87,$M87:$U87), IF(OR(Q87=4,Q87=3), $L87,
                                                                                        IF(Q87=2, IF(MAX($I87:$K87,$M87:P87)&lt;2, $L87, 0),
                                                                                               IF(Q87=1, IF(MAX($I87:$K87,$M87:P87)=0, $L87,  0),
                                                                                                      0))),
                          0))</f>
        <v>1</v>
      </c>
      <c r="AD87" s="6">
        <f>R87 + IF($L87=0, 0,
                   IF(R87=MAX($I87:$K87,$M87:$U87), IF(OR(R87=4,R87=3), $L87,
                                                                                        IF(R87=2, IF(MAX($I87:$K87,$M87:Q87)&lt;2, $L87, 0),
                                                                                               IF(R87=1, IF(MAX($I87:$K87,$M87:Q87)=0, $L87,  0),
                                                                                                      0))),
                          0))</f>
        <v>0</v>
      </c>
      <c r="AE87" s="6">
        <f>S87 + IF($L87=0, 0,
                   IF(S87=MAX($I87:$K87,$M87:$U87), IF(OR(S87=4,S87=3), $L87,
                                                                                        IF(S87=2, IF(MAX($I87:$K87,$M87:R87)&lt;2, $L87, 0),
                                                                                               IF(S87=1, IF(MAX($I87:$K87,$M87:R87)=0, $L87,  0),
                                                                                                      0))),
                          0))</f>
        <v>1</v>
      </c>
      <c r="AF87" s="6">
        <f>T87 + IF($L87=0, 0,
                   IF(T87=MAX($I87:$K87,$M87:$U87), IF(OR(T87=4,T87=3), $L87,
                                                                                        IF(T87=2, IF(MAX($I87:$K87,$M87:S87)&lt;2, $L87, 0),
                                                                                               IF(T87=1, IF(MAX($I87:$K87,$M87:S87)=0, $L87,  0),
                                                                                                      0))),
                          0))</f>
        <v>0</v>
      </c>
      <c r="AG87" s="6">
        <f>U87 + IF($L87=0, 0,
                   IF(U87=MAX($I87:$K87,$M87:$U87), IF(OR(U87=4,U87=3), $L87,
                                                                                        IF(U87=2, IF(MAX($I87:$K87,$M87:T87)&lt;2, $L87, 0),
                                                                                               IF(U87=1, IF(MAX($I87:$K87,$M87:T87)=0, $L87,  0),
                                                                                                      0))),
                          0))</f>
        <v>0</v>
      </c>
      <c r="AH87" s="8">
        <f>COUNTIF($V87:$AG87,5)</f>
        <v>0</v>
      </c>
      <c r="AI87" s="8">
        <f>COUNTIF($V87:$AG87,4)</f>
        <v>0</v>
      </c>
      <c r="AJ87" s="8">
        <f>COUNTIFS($V87:$AG87,3,$V87:$AG87,2)</f>
        <v>0</v>
      </c>
      <c r="AK87" s="8">
        <f>IF(AJ87=0,COUNTIF($V87:$AG87,3),0)</f>
        <v>0</v>
      </c>
      <c r="AL87" s="8">
        <f>IF(AJ87=0,COUNTIF($V87:$AG87,2),0)</f>
        <v>0</v>
      </c>
      <c r="AM87" s="8">
        <f>COUNTIF($V87:$AG87,1)</f>
        <v>5</v>
      </c>
      <c r="AN87">
        <v>87</v>
      </c>
      <c r="AO87">
        <f t="shared" si="1"/>
        <v>56550</v>
      </c>
    </row>
    <row r="88" spans="1:41">
      <c r="A88" s="3" t="s">
        <v>606</v>
      </c>
      <c r="B88" s="2" t="str" cm="1">
        <f t="array" ref="B88:C88">_xlfn.TEXTSPLIT(A88," ")</f>
        <v>TK783</v>
      </c>
      <c r="C88" s="2" t="str">
        <v>399</v>
      </c>
      <c r="D88" s="4" t="str" cm="1">
        <f t="array" ref="D88:H88">MID(B88,_xlfn.SEQUENCE(1,LEN(B88)),1)</f>
        <v>T</v>
      </c>
      <c r="E88" s="4" t="str">
        <v>K</v>
      </c>
      <c r="F88" s="4" t="str">
        <v>7</v>
      </c>
      <c r="G88" s="4" t="str">
        <v>8</v>
      </c>
      <c r="H88" s="4" t="str">
        <v>3</v>
      </c>
      <c r="I88" s="5">
        <f>COUNTIF(_xlfn.ANCHORARRAY($D88),"A")</f>
        <v>0</v>
      </c>
      <c r="J88" s="5">
        <f>COUNTIF(_xlfn.ANCHORARRAY($D88),"K")</f>
        <v>1</v>
      </c>
      <c r="K88" s="5">
        <f>COUNTIF(_xlfn.ANCHORARRAY($D88),"Q")</f>
        <v>0</v>
      </c>
      <c r="L88" s="5">
        <f>COUNTIF(_xlfn.ANCHORARRAY($D88),"J")</f>
        <v>0</v>
      </c>
      <c r="M88" s="5">
        <f>COUNTIF(_xlfn.ANCHORARRAY($D88),"T")</f>
        <v>1</v>
      </c>
      <c r="N88" s="5">
        <f>COUNTIF(_xlfn.ANCHORARRAY($D88),"9")</f>
        <v>0</v>
      </c>
      <c r="O88" s="5">
        <f>COUNTIF(_xlfn.ANCHORARRAY($D88),"8")</f>
        <v>1</v>
      </c>
      <c r="P88" s="5">
        <f>COUNTIF(_xlfn.ANCHORARRAY($D88),"7")</f>
        <v>1</v>
      </c>
      <c r="Q88" s="5">
        <f>COUNTIF(_xlfn.ANCHORARRAY($D88),"6")</f>
        <v>0</v>
      </c>
      <c r="R88" s="5">
        <f>COUNTIF(_xlfn.ANCHORARRAY($D88),"5")</f>
        <v>0</v>
      </c>
      <c r="S88" s="5">
        <f>COUNTIF(_xlfn.ANCHORARRAY($D88),"4")</f>
        <v>0</v>
      </c>
      <c r="T88" s="5">
        <f>COUNTIF(_xlfn.ANCHORARRAY($D88),"3")</f>
        <v>1</v>
      </c>
      <c r="U88" s="5">
        <f>COUNTIF(_xlfn.ANCHORARRAY($D88),"2")</f>
        <v>0</v>
      </c>
      <c r="V88" s="6">
        <f>I88 + IF($L88=0, 0,
                IF(I88=MAX($I88:$K88,$M88:$U88), L88,
                      0))</f>
        <v>0</v>
      </c>
      <c r="W88" s="6">
        <f>J88 + IF($L88=0, 0,
                  IF(J88=MAX($I88:$K88,$M88:$U88), IF(OR(J88=4,J88=3), L88,
                                                                                     IF(J88=2, IF(I88&lt;2, L88, 0),
                                                                                            IF(J88=1, IF(I88=0, L88, 0)))),
                         0))</f>
        <v>1</v>
      </c>
      <c r="X88" s="6">
        <f>K88 + IF($L88=0, 0,
                  IF(K88=MAX($I88:$K88,$M88:$U88), IF(OR(K88=4,K88=3), L88,
                                                                                      IF(K88=2, IF(MAX(I88:J88)&lt;2, L88,  0),
                                                                                            IF(K88=1, IF(MAX(I88:J88)=0, L88, 0),
                                                                                                  0))),
                          0))</f>
        <v>0</v>
      </c>
      <c r="Y88" s="6">
        <f>M88 + IF($L88=0, 0,
                    IF(M88=MAX($I88:$K88,$M88:$U88), IF(OR(M88=4,M88=3), L88,
                                                                                          IF(M88=2, IF(MAX($I88:$K88)&lt;2, L88, 0),
                                                                                                IF(M88=1, IF(MAX($I88:$K88)=0, L88, 0),
                                                                                                       0))),
                             0))</f>
        <v>1</v>
      </c>
      <c r="Z88" s="6">
        <f>N88 + IF($L88=0, 0,
                   IF(N88=MAX($I88:$K88,$M88:$U88), IF(OR(N88=4,N88=3), $L88,
                                                                                        IF(N88=2, IF(MAX($I88:$K88,$M88:M88)&lt;2, $L88, 0),
                                                                                               IF(N88=1, IF(MAX($I88:$K88,$M88:M88)=0, $L88,  0),
                                                                                                      0))),
                          0))</f>
        <v>0</v>
      </c>
      <c r="AA88" s="6">
        <f>O88 + IF($L88=0, 0,
                   IF(O88=MAX($I88:$K88,$M88:$U88), IF(OR(O88=4,O88=3), $L88,
                                                                                        IF(O88=2, IF(MAX($I88:$K88,$M88:N88)&lt;2, $L88, 0),
                                                                                               IF(O88=1, IF(MAX($I88:$K88,$M88:N88)=0, $L88,  0),
                                                                                                      0))),
                          0))</f>
        <v>1</v>
      </c>
      <c r="AB88" s="6">
        <f>P88 + IF($L88=0, 0,
                   IF(P88=MAX($I88:$K88,$M88:$U88), IF(OR(P88=4,P88=3), $L88,
                                                                                        IF(P88=2, IF(MAX($I88:$K88,$M88:O88)&lt;2, $L88, 0),
                                                                                               IF(P88=1, IF(MAX($I88:$K88,$M88:O88)=0, $L88,  0),
                                                                                                      0))),
                          0))</f>
        <v>1</v>
      </c>
      <c r="AC88" s="6">
        <f>Q88 + IF($L88=0, 0,
                   IF(Q88=MAX($I88:$K88,$M88:$U88), IF(OR(Q88=4,Q88=3), $L88,
                                                                                        IF(Q88=2, IF(MAX($I88:$K88,$M88:P88)&lt;2, $L88, 0),
                                                                                               IF(Q88=1, IF(MAX($I88:$K88,$M88:P88)=0, $L88,  0),
                                                                                                      0))),
                          0))</f>
        <v>0</v>
      </c>
      <c r="AD88" s="6">
        <f>R88 + IF($L88=0, 0,
                   IF(R88=MAX($I88:$K88,$M88:$U88), IF(OR(R88=4,R88=3), $L88,
                                                                                        IF(R88=2, IF(MAX($I88:$K88,$M88:Q88)&lt;2, $L88, 0),
                                                                                               IF(R88=1, IF(MAX($I88:$K88,$M88:Q88)=0, $L88,  0),
                                                                                                      0))),
                          0))</f>
        <v>0</v>
      </c>
      <c r="AE88" s="6">
        <f>S88 + IF($L88=0, 0,
                   IF(S88=MAX($I88:$K88,$M88:$U88), IF(OR(S88=4,S88=3), $L88,
                                                                                        IF(S88=2, IF(MAX($I88:$K88,$M88:R88)&lt;2, $L88, 0),
                                                                                               IF(S88=1, IF(MAX($I88:$K88,$M88:R88)=0, $L88,  0),
                                                                                                      0))),
                          0))</f>
        <v>0</v>
      </c>
      <c r="AF88" s="6">
        <f>T88 + IF($L88=0, 0,
                   IF(T88=MAX($I88:$K88,$M88:$U88), IF(OR(T88=4,T88=3), $L88,
                                                                                        IF(T88=2, IF(MAX($I88:$K88,$M88:S88)&lt;2, $L88, 0),
                                                                                               IF(T88=1, IF(MAX($I88:$K88,$M88:S88)=0, $L88,  0),
                                                                                                      0))),
                          0))</f>
        <v>1</v>
      </c>
      <c r="AG88" s="6">
        <f>U88 + IF($L88=0, 0,
                   IF(U88=MAX($I88:$K88,$M88:$U88), IF(OR(U88=4,U88=3), $L88,
                                                                                        IF(U88=2, IF(MAX($I88:$K88,$M88:T88)&lt;2, $L88, 0),
                                                                                               IF(U88=1, IF(MAX($I88:$K88,$M88:T88)=0, $L88,  0),
                                                                                                      0))),
                          0))</f>
        <v>0</v>
      </c>
      <c r="AH88" s="8">
        <f>COUNTIF($V88:$AG88,5)</f>
        <v>0</v>
      </c>
      <c r="AI88" s="8">
        <f>COUNTIF($V88:$AG88,4)</f>
        <v>0</v>
      </c>
      <c r="AJ88" s="8">
        <f>COUNTIFS($V88:$AG88,3,$V88:$AG88,2)</f>
        <v>0</v>
      </c>
      <c r="AK88" s="8">
        <f>IF(AJ88=0,COUNTIF($V88:$AG88,3),0)</f>
        <v>0</v>
      </c>
      <c r="AL88" s="8">
        <f>IF(AJ88=0,COUNTIF($V88:$AG88,2),0)</f>
        <v>0</v>
      </c>
      <c r="AM88" s="8">
        <f>COUNTIF($V88:$AG88,1)</f>
        <v>5</v>
      </c>
      <c r="AN88">
        <v>88</v>
      </c>
      <c r="AO88">
        <f t="shared" si="1"/>
        <v>35112</v>
      </c>
    </row>
    <row r="89" spans="1:41">
      <c r="A89" s="3" t="s">
        <v>535</v>
      </c>
      <c r="B89" s="2" t="str" cm="1">
        <f t="array" ref="B89:C89">_xlfn.TEXTSPLIT(A89," ")</f>
        <v>TKAQ5</v>
      </c>
      <c r="C89" s="2" t="str">
        <v>928</v>
      </c>
      <c r="D89" s="4" t="str" cm="1">
        <f t="array" ref="D89:H89">MID(B89,_xlfn.SEQUENCE(1,LEN(B89)),1)</f>
        <v>T</v>
      </c>
      <c r="E89" s="4" t="str">
        <v>K</v>
      </c>
      <c r="F89" s="4" t="str">
        <v>A</v>
      </c>
      <c r="G89" s="4" t="str">
        <v>Q</v>
      </c>
      <c r="H89" s="4" t="str">
        <v>5</v>
      </c>
      <c r="I89" s="5">
        <f>COUNTIF(_xlfn.ANCHORARRAY($D89),"A")</f>
        <v>1</v>
      </c>
      <c r="J89" s="5">
        <f>COUNTIF(_xlfn.ANCHORARRAY($D89),"K")</f>
        <v>1</v>
      </c>
      <c r="K89" s="5">
        <f>COUNTIF(_xlfn.ANCHORARRAY($D89),"Q")</f>
        <v>1</v>
      </c>
      <c r="L89" s="5">
        <f>COUNTIF(_xlfn.ANCHORARRAY($D89),"J")</f>
        <v>0</v>
      </c>
      <c r="M89" s="5">
        <f>COUNTIF(_xlfn.ANCHORARRAY($D89),"T")</f>
        <v>1</v>
      </c>
      <c r="N89" s="5">
        <f>COUNTIF(_xlfn.ANCHORARRAY($D89),"9")</f>
        <v>0</v>
      </c>
      <c r="O89" s="5">
        <f>COUNTIF(_xlfn.ANCHORARRAY($D89),"8")</f>
        <v>0</v>
      </c>
      <c r="P89" s="5">
        <f>COUNTIF(_xlfn.ANCHORARRAY($D89),"7")</f>
        <v>0</v>
      </c>
      <c r="Q89" s="5">
        <f>COUNTIF(_xlfn.ANCHORARRAY($D89),"6")</f>
        <v>0</v>
      </c>
      <c r="R89" s="5">
        <f>COUNTIF(_xlfn.ANCHORARRAY($D89),"5")</f>
        <v>1</v>
      </c>
      <c r="S89" s="5">
        <f>COUNTIF(_xlfn.ANCHORARRAY($D89),"4")</f>
        <v>0</v>
      </c>
      <c r="T89" s="5">
        <f>COUNTIF(_xlfn.ANCHORARRAY($D89),"3")</f>
        <v>0</v>
      </c>
      <c r="U89" s="5">
        <f>COUNTIF(_xlfn.ANCHORARRAY($D89),"2")</f>
        <v>0</v>
      </c>
      <c r="V89" s="6">
        <f>I89 + IF($L89=0, 0,
                IF(I89=MAX($I89:$K89,$M89:$U89), L89,
                      0))</f>
        <v>1</v>
      </c>
      <c r="W89" s="6">
        <f>J89 + IF($L89=0, 0,
                  IF(J89=MAX($I89:$K89,$M89:$U89), IF(OR(J89=4,J89=3), L89,
                                                                                     IF(J89=2, IF(I89&lt;2, L89, 0),
                                                                                            IF(J89=1, IF(I89=0, L89, 0)))),
                         0))</f>
        <v>1</v>
      </c>
      <c r="X89" s="6">
        <f>K89 + IF($L89=0, 0,
                  IF(K89=MAX($I89:$K89,$M89:$U89), IF(OR(K89=4,K89=3), L89,
                                                                                      IF(K89=2, IF(MAX(I89:J89)&lt;2, L89,  0),
                                                                                            IF(K89=1, IF(MAX(I89:J89)=0, L89, 0),
                                                                                                  0))),
                          0))</f>
        <v>1</v>
      </c>
      <c r="Y89" s="6">
        <f>M89 + IF($L89=0, 0,
                    IF(M89=MAX($I89:$K89,$M89:$U89), IF(OR(M89=4,M89=3), L89,
                                                                                          IF(M89=2, IF(MAX($I89:$K89)&lt;2, L89, 0),
                                                                                                IF(M89=1, IF(MAX($I89:$K89)=0, L89, 0),
                                                                                                       0))),
                             0))</f>
        <v>1</v>
      </c>
      <c r="Z89" s="6">
        <f>N89 + IF($L89=0, 0,
                   IF(N89=MAX($I89:$K89,$M89:$U89), IF(OR(N89=4,N89=3), $L89,
                                                                                        IF(N89=2, IF(MAX($I89:$K89,$M89:M89)&lt;2, $L89, 0),
                                                                                               IF(N89=1, IF(MAX($I89:$K89,$M89:M89)=0, $L89,  0),
                                                                                                      0))),
                          0))</f>
        <v>0</v>
      </c>
      <c r="AA89" s="6">
        <f>O89 + IF($L89=0, 0,
                   IF(O89=MAX($I89:$K89,$M89:$U89), IF(OR(O89=4,O89=3), $L89,
                                                                                        IF(O89=2, IF(MAX($I89:$K89,$M89:N89)&lt;2, $L89, 0),
                                                                                               IF(O89=1, IF(MAX($I89:$K89,$M89:N89)=0, $L89,  0),
                                                                                                      0))),
                          0))</f>
        <v>0</v>
      </c>
      <c r="AB89" s="6">
        <f>P89 + IF($L89=0, 0,
                   IF(P89=MAX($I89:$K89,$M89:$U89), IF(OR(P89=4,P89=3), $L89,
                                                                                        IF(P89=2, IF(MAX($I89:$K89,$M89:O89)&lt;2, $L89, 0),
                                                                                               IF(P89=1, IF(MAX($I89:$K89,$M89:O89)=0, $L89,  0),
                                                                                                      0))),
                          0))</f>
        <v>0</v>
      </c>
      <c r="AC89" s="6">
        <f>Q89 + IF($L89=0, 0,
                   IF(Q89=MAX($I89:$K89,$M89:$U89), IF(OR(Q89=4,Q89=3), $L89,
                                                                                        IF(Q89=2, IF(MAX($I89:$K89,$M89:P89)&lt;2, $L89, 0),
                                                                                               IF(Q89=1, IF(MAX($I89:$K89,$M89:P89)=0, $L89,  0),
                                                                                                      0))),
                          0))</f>
        <v>0</v>
      </c>
      <c r="AD89" s="6">
        <f>R89 + IF($L89=0, 0,
                   IF(R89=MAX($I89:$K89,$M89:$U89), IF(OR(R89=4,R89=3), $L89,
                                                                                        IF(R89=2, IF(MAX($I89:$K89,$M89:Q89)&lt;2, $L89, 0),
                                                                                               IF(R89=1, IF(MAX($I89:$K89,$M89:Q89)=0, $L89,  0),
                                                                                                      0))),
                          0))</f>
        <v>1</v>
      </c>
      <c r="AE89" s="6">
        <f>S89 + IF($L89=0, 0,
                   IF(S89=MAX($I89:$K89,$M89:$U89), IF(OR(S89=4,S89=3), $L89,
                                                                                        IF(S89=2, IF(MAX($I89:$K89,$M89:R89)&lt;2, $L89, 0),
                                                                                               IF(S89=1, IF(MAX($I89:$K89,$M89:R89)=0, $L89,  0),
                                                                                                      0))),
                          0))</f>
        <v>0</v>
      </c>
      <c r="AF89" s="6">
        <f>T89 + IF($L89=0, 0,
                   IF(T89=MAX($I89:$K89,$M89:$U89), IF(OR(T89=4,T89=3), $L89,
                                                                                        IF(T89=2, IF(MAX($I89:$K89,$M89:S89)&lt;2, $L89, 0),
                                                                                               IF(T89=1, IF(MAX($I89:$K89,$M89:S89)=0, $L89,  0),
                                                                                                      0))),
                          0))</f>
        <v>0</v>
      </c>
      <c r="AG89" s="6">
        <f>U89 + IF($L89=0, 0,
                   IF(U89=MAX($I89:$K89,$M89:$U89), IF(OR(U89=4,U89=3), $L89,
                                                                                        IF(U89=2, IF(MAX($I89:$K89,$M89:T89)&lt;2, $L89, 0),
                                                                                               IF(U89=1, IF(MAX($I89:$K89,$M89:T89)=0, $L89,  0),
                                                                                                      0))),
                          0))</f>
        <v>0</v>
      </c>
      <c r="AH89" s="8">
        <f>COUNTIF($V89:$AG89,5)</f>
        <v>0</v>
      </c>
      <c r="AI89" s="8">
        <f>COUNTIF($V89:$AG89,4)</f>
        <v>0</v>
      </c>
      <c r="AJ89" s="8">
        <f>COUNTIFS($V89:$AG89,3,$V89:$AG89,2)</f>
        <v>0</v>
      </c>
      <c r="AK89" s="8">
        <f>IF(AJ89=0,COUNTIF($V89:$AG89,3),0)</f>
        <v>0</v>
      </c>
      <c r="AL89" s="8">
        <f>IF(AJ89=0,COUNTIF($V89:$AG89,2),0)</f>
        <v>0</v>
      </c>
      <c r="AM89" s="8">
        <f>COUNTIF($V89:$AG89,1)</f>
        <v>5</v>
      </c>
      <c r="AN89">
        <v>89</v>
      </c>
      <c r="AO89">
        <f t="shared" si="1"/>
        <v>82592</v>
      </c>
    </row>
    <row r="90" spans="1:41">
      <c r="A90" s="3" t="s">
        <v>182</v>
      </c>
      <c r="B90" s="2" t="str" cm="1">
        <f t="array" ref="B90:C90">_xlfn.TEXTSPLIT(A90," ")</f>
        <v>TA76Q</v>
      </c>
      <c r="C90" s="2" t="str">
        <v>598</v>
      </c>
      <c r="D90" s="4" t="str" cm="1">
        <f t="array" ref="D90:H90">MID(B90,_xlfn.SEQUENCE(1,LEN(B90)),1)</f>
        <v>T</v>
      </c>
      <c r="E90" s="4" t="str">
        <v>A</v>
      </c>
      <c r="F90" s="4" t="str">
        <v>7</v>
      </c>
      <c r="G90" s="4" t="str">
        <v>6</v>
      </c>
      <c r="H90" s="4" t="str">
        <v>Q</v>
      </c>
      <c r="I90" s="5">
        <f>COUNTIF(_xlfn.ANCHORARRAY($D90),"A")</f>
        <v>1</v>
      </c>
      <c r="J90" s="5">
        <f>COUNTIF(_xlfn.ANCHORARRAY($D90),"K")</f>
        <v>0</v>
      </c>
      <c r="K90" s="5">
        <f>COUNTIF(_xlfn.ANCHORARRAY($D90),"Q")</f>
        <v>1</v>
      </c>
      <c r="L90" s="5">
        <f>COUNTIF(_xlfn.ANCHORARRAY($D90),"J")</f>
        <v>0</v>
      </c>
      <c r="M90" s="5">
        <f>COUNTIF(_xlfn.ANCHORARRAY($D90),"T")</f>
        <v>1</v>
      </c>
      <c r="N90" s="5">
        <f>COUNTIF(_xlfn.ANCHORARRAY($D90),"9")</f>
        <v>0</v>
      </c>
      <c r="O90" s="5">
        <f>COUNTIF(_xlfn.ANCHORARRAY($D90),"8")</f>
        <v>0</v>
      </c>
      <c r="P90" s="5">
        <f>COUNTIF(_xlfn.ANCHORARRAY($D90),"7")</f>
        <v>1</v>
      </c>
      <c r="Q90" s="5">
        <f>COUNTIF(_xlfn.ANCHORARRAY($D90),"6")</f>
        <v>1</v>
      </c>
      <c r="R90" s="5">
        <f>COUNTIF(_xlfn.ANCHORARRAY($D90),"5")</f>
        <v>0</v>
      </c>
      <c r="S90" s="5">
        <f>COUNTIF(_xlfn.ANCHORARRAY($D90),"4")</f>
        <v>0</v>
      </c>
      <c r="T90" s="5">
        <f>COUNTIF(_xlfn.ANCHORARRAY($D90),"3")</f>
        <v>0</v>
      </c>
      <c r="U90" s="5">
        <f>COUNTIF(_xlfn.ANCHORARRAY($D90),"2")</f>
        <v>0</v>
      </c>
      <c r="V90" s="6">
        <f>I90 + IF($L90=0, 0,
                IF(I90=MAX($I90:$K90,$M90:$U90), L90,
                      0))</f>
        <v>1</v>
      </c>
      <c r="W90" s="6">
        <f>J90 + IF($L90=0, 0,
                  IF(J90=MAX($I90:$K90,$M90:$U90), IF(OR(J90=4,J90=3), L90,
                                                                                     IF(J90=2, IF(I90&lt;2, L90, 0),
                                                                                            IF(J90=1, IF(I90=0, L90, 0)))),
                         0))</f>
        <v>0</v>
      </c>
      <c r="X90" s="6">
        <f>K90 + IF($L90=0, 0,
                  IF(K90=MAX($I90:$K90,$M90:$U90), IF(OR(K90=4,K90=3), L90,
                                                                                      IF(K90=2, IF(MAX(I90:J90)&lt;2, L90,  0),
                                                                                            IF(K90=1, IF(MAX(I90:J90)=0, L90, 0),
                                                                                                  0))),
                          0))</f>
        <v>1</v>
      </c>
      <c r="Y90" s="6">
        <f>M90 + IF($L90=0, 0,
                    IF(M90=MAX($I90:$K90,$M90:$U90), IF(OR(M90=4,M90=3), L90,
                                                                                          IF(M90=2, IF(MAX($I90:$K90)&lt;2, L90, 0),
                                                                                                IF(M90=1, IF(MAX($I90:$K90)=0, L90, 0),
                                                                                                       0))),
                             0))</f>
        <v>1</v>
      </c>
      <c r="Z90" s="6">
        <f>N90 + IF($L90=0, 0,
                   IF(N90=MAX($I90:$K90,$M90:$U90), IF(OR(N90=4,N90=3), $L90,
                                                                                        IF(N90=2, IF(MAX($I90:$K90,$M90:M90)&lt;2, $L90, 0),
                                                                                               IF(N90=1, IF(MAX($I90:$K90,$M90:M90)=0, $L90,  0),
                                                                                                      0))),
                          0))</f>
        <v>0</v>
      </c>
      <c r="AA90" s="6">
        <f>O90 + IF($L90=0, 0,
                   IF(O90=MAX($I90:$K90,$M90:$U90), IF(OR(O90=4,O90=3), $L90,
                                                                                        IF(O90=2, IF(MAX($I90:$K90,$M90:N90)&lt;2, $L90, 0),
                                                                                               IF(O90=1, IF(MAX($I90:$K90,$M90:N90)=0, $L90,  0),
                                                                                                      0))),
                          0))</f>
        <v>0</v>
      </c>
      <c r="AB90" s="6">
        <f>P90 + IF($L90=0, 0,
                   IF(P90=MAX($I90:$K90,$M90:$U90), IF(OR(P90=4,P90=3), $L90,
                                                                                        IF(P90=2, IF(MAX($I90:$K90,$M90:O90)&lt;2, $L90, 0),
                                                                                               IF(P90=1, IF(MAX($I90:$K90,$M90:O90)=0, $L90,  0),
                                                                                                      0))),
                          0))</f>
        <v>1</v>
      </c>
      <c r="AC90" s="6">
        <f>Q90 + IF($L90=0, 0,
                   IF(Q90=MAX($I90:$K90,$M90:$U90), IF(OR(Q90=4,Q90=3), $L90,
                                                                                        IF(Q90=2, IF(MAX($I90:$K90,$M90:P90)&lt;2, $L90, 0),
                                                                                               IF(Q90=1, IF(MAX($I90:$K90,$M90:P90)=0, $L90,  0),
                                                                                                      0))),
                          0))</f>
        <v>1</v>
      </c>
      <c r="AD90" s="6">
        <f>R90 + IF($L90=0, 0,
                   IF(R90=MAX($I90:$K90,$M90:$U90), IF(OR(R90=4,R90=3), $L90,
                                                                                        IF(R90=2, IF(MAX($I90:$K90,$M90:Q90)&lt;2, $L90, 0),
                                                                                               IF(R90=1, IF(MAX($I90:$K90,$M90:Q90)=0, $L90,  0),
                                                                                                      0))),
                          0))</f>
        <v>0</v>
      </c>
      <c r="AE90" s="6">
        <f>S90 + IF($L90=0, 0,
                   IF(S90=MAX($I90:$K90,$M90:$U90), IF(OR(S90=4,S90=3), $L90,
                                                                                        IF(S90=2, IF(MAX($I90:$K90,$M90:R90)&lt;2, $L90, 0),
                                                                                               IF(S90=1, IF(MAX($I90:$K90,$M90:R90)=0, $L90,  0),
                                                                                                      0))),
                          0))</f>
        <v>0</v>
      </c>
      <c r="AF90" s="6">
        <f>T90 + IF($L90=0, 0,
                   IF(T90=MAX($I90:$K90,$M90:$U90), IF(OR(T90=4,T90=3), $L90,
                                                                                        IF(T90=2, IF(MAX($I90:$K90,$M90:S90)&lt;2, $L90, 0),
                                                                                               IF(T90=1, IF(MAX($I90:$K90,$M90:S90)=0, $L90,  0),
                                                                                                      0))),
                          0))</f>
        <v>0</v>
      </c>
      <c r="AG90" s="6">
        <f>U90 + IF($L90=0, 0,
                   IF(U90=MAX($I90:$K90,$M90:$U90), IF(OR(U90=4,U90=3), $L90,
                                                                                        IF(U90=2, IF(MAX($I90:$K90,$M90:T90)&lt;2, $L90, 0),
                                                                                               IF(U90=1, IF(MAX($I90:$K90,$M90:T90)=0, $L90,  0),
                                                                                                      0))),
                          0))</f>
        <v>0</v>
      </c>
      <c r="AH90" s="8">
        <f>COUNTIF($V90:$AG90,5)</f>
        <v>0</v>
      </c>
      <c r="AI90" s="8">
        <f>COUNTIF($V90:$AG90,4)</f>
        <v>0</v>
      </c>
      <c r="AJ90" s="8">
        <f>COUNTIFS($V90:$AG90,3,$V90:$AG90,2)</f>
        <v>0</v>
      </c>
      <c r="AK90" s="8">
        <f>IF(AJ90=0,COUNTIF($V90:$AG90,3),0)</f>
        <v>0</v>
      </c>
      <c r="AL90" s="8">
        <f>IF(AJ90=0,COUNTIF($V90:$AG90,2),0)</f>
        <v>0</v>
      </c>
      <c r="AM90" s="8">
        <f>COUNTIF($V90:$AG90,1)</f>
        <v>5</v>
      </c>
      <c r="AN90">
        <v>90</v>
      </c>
      <c r="AO90">
        <f t="shared" si="1"/>
        <v>53820</v>
      </c>
    </row>
    <row r="91" spans="1:41">
      <c r="A91" s="3" t="s">
        <v>884</v>
      </c>
      <c r="B91" s="2" t="str" cm="1">
        <f t="array" ref="B91:C91">_xlfn.TEXTSPLIT(A91," ")</f>
        <v>Q274T</v>
      </c>
      <c r="C91" s="2" t="str">
        <v>962</v>
      </c>
      <c r="D91" s="4" t="str" cm="1">
        <f t="array" ref="D91:H91">MID(B91,_xlfn.SEQUENCE(1,LEN(B91)),1)</f>
        <v>Q</v>
      </c>
      <c r="E91" s="4" t="str">
        <v>2</v>
      </c>
      <c r="F91" s="4" t="str">
        <v>7</v>
      </c>
      <c r="G91" s="4" t="str">
        <v>4</v>
      </c>
      <c r="H91" s="4" t="str">
        <v>T</v>
      </c>
      <c r="I91" s="5">
        <f>COUNTIF(_xlfn.ANCHORARRAY($D91),"A")</f>
        <v>0</v>
      </c>
      <c r="J91" s="5">
        <f>COUNTIF(_xlfn.ANCHORARRAY($D91),"K")</f>
        <v>0</v>
      </c>
      <c r="K91" s="5">
        <f>COUNTIF(_xlfn.ANCHORARRAY($D91),"Q")</f>
        <v>1</v>
      </c>
      <c r="L91" s="5">
        <f>COUNTIF(_xlfn.ANCHORARRAY($D91),"J")</f>
        <v>0</v>
      </c>
      <c r="M91" s="5">
        <f>COUNTIF(_xlfn.ANCHORARRAY($D91),"T")</f>
        <v>1</v>
      </c>
      <c r="N91" s="5">
        <f>COUNTIF(_xlfn.ANCHORARRAY($D91),"9")</f>
        <v>0</v>
      </c>
      <c r="O91" s="5">
        <f>COUNTIF(_xlfn.ANCHORARRAY($D91),"8")</f>
        <v>0</v>
      </c>
      <c r="P91" s="5">
        <f>COUNTIF(_xlfn.ANCHORARRAY($D91),"7")</f>
        <v>1</v>
      </c>
      <c r="Q91" s="5">
        <f>COUNTIF(_xlfn.ANCHORARRAY($D91),"6")</f>
        <v>0</v>
      </c>
      <c r="R91" s="5">
        <f>COUNTIF(_xlfn.ANCHORARRAY($D91),"5")</f>
        <v>0</v>
      </c>
      <c r="S91" s="5">
        <f>COUNTIF(_xlfn.ANCHORARRAY($D91),"4")</f>
        <v>1</v>
      </c>
      <c r="T91" s="5">
        <f>COUNTIF(_xlfn.ANCHORARRAY($D91),"3")</f>
        <v>0</v>
      </c>
      <c r="U91" s="5">
        <f>COUNTIF(_xlfn.ANCHORARRAY($D91),"2")</f>
        <v>1</v>
      </c>
      <c r="V91" s="6">
        <f>I91 + IF($L91=0, 0,
                IF(I91=MAX($I91:$K91,$M91:$U91), L91,
                      0))</f>
        <v>0</v>
      </c>
      <c r="W91" s="6">
        <f>J91 + IF($L91=0, 0,
                  IF(J91=MAX($I91:$K91,$M91:$U91), IF(OR(J91=4,J91=3), L91,
                                                                                     IF(J91=2, IF(I91&lt;2, L91, 0),
                                                                                            IF(J91=1, IF(I91=0, L91, 0)))),
                         0))</f>
        <v>0</v>
      </c>
      <c r="X91" s="6">
        <f>K91 + IF($L91=0, 0,
                  IF(K91=MAX($I91:$K91,$M91:$U91), IF(OR(K91=4,K91=3), L91,
                                                                                      IF(K91=2, IF(MAX(I91:J91)&lt;2, L91,  0),
                                                                                            IF(K91=1, IF(MAX(I91:J91)=0, L91, 0),
                                                                                                  0))),
                          0))</f>
        <v>1</v>
      </c>
      <c r="Y91" s="6">
        <f>M91 + IF($L91=0, 0,
                    IF(M91=MAX($I91:$K91,$M91:$U91), IF(OR(M91=4,M91=3), L91,
                                                                                          IF(M91=2, IF(MAX($I91:$K91)&lt;2, L91, 0),
                                                                                                IF(M91=1, IF(MAX($I91:$K91)=0, L91, 0),
                                                                                                       0))),
                             0))</f>
        <v>1</v>
      </c>
      <c r="Z91" s="6">
        <f>N91 + IF($L91=0, 0,
                   IF(N91=MAX($I91:$K91,$M91:$U91), IF(OR(N91=4,N91=3), $L91,
                                                                                        IF(N91=2, IF(MAX($I91:$K91,$M91:M91)&lt;2, $L91, 0),
                                                                                               IF(N91=1, IF(MAX($I91:$K91,$M91:M91)=0, $L91,  0),
                                                                                                      0))),
                          0))</f>
        <v>0</v>
      </c>
      <c r="AA91" s="6">
        <f>O91 + IF($L91=0, 0,
                   IF(O91=MAX($I91:$K91,$M91:$U91), IF(OR(O91=4,O91=3), $L91,
                                                                                        IF(O91=2, IF(MAX($I91:$K91,$M91:N91)&lt;2, $L91, 0),
                                                                                               IF(O91=1, IF(MAX($I91:$K91,$M91:N91)=0, $L91,  0),
                                                                                                      0))),
                          0))</f>
        <v>0</v>
      </c>
      <c r="AB91" s="6">
        <f>P91 + IF($L91=0, 0,
                   IF(P91=MAX($I91:$K91,$M91:$U91), IF(OR(P91=4,P91=3), $L91,
                                                                                        IF(P91=2, IF(MAX($I91:$K91,$M91:O91)&lt;2, $L91, 0),
                                                                                               IF(P91=1, IF(MAX($I91:$K91,$M91:O91)=0, $L91,  0),
                                                                                                      0))),
                          0))</f>
        <v>1</v>
      </c>
      <c r="AC91" s="6">
        <f>Q91 + IF($L91=0, 0,
                   IF(Q91=MAX($I91:$K91,$M91:$U91), IF(OR(Q91=4,Q91=3), $L91,
                                                                                        IF(Q91=2, IF(MAX($I91:$K91,$M91:P91)&lt;2, $L91, 0),
                                                                                               IF(Q91=1, IF(MAX($I91:$K91,$M91:P91)=0, $L91,  0),
                                                                                                      0))),
                          0))</f>
        <v>0</v>
      </c>
      <c r="AD91" s="6">
        <f>R91 + IF($L91=0, 0,
                   IF(R91=MAX($I91:$K91,$M91:$U91), IF(OR(R91=4,R91=3), $L91,
                                                                                        IF(R91=2, IF(MAX($I91:$K91,$M91:Q91)&lt;2, $L91, 0),
                                                                                               IF(R91=1, IF(MAX($I91:$K91,$M91:Q91)=0, $L91,  0),
                                                                                                      0))),
                          0))</f>
        <v>0</v>
      </c>
      <c r="AE91" s="6">
        <f>S91 + IF($L91=0, 0,
                   IF(S91=MAX($I91:$K91,$M91:$U91), IF(OR(S91=4,S91=3), $L91,
                                                                                        IF(S91=2, IF(MAX($I91:$K91,$M91:R91)&lt;2, $L91, 0),
                                                                                               IF(S91=1, IF(MAX($I91:$K91,$M91:R91)=0, $L91,  0),
                                                                                                      0))),
                          0))</f>
        <v>1</v>
      </c>
      <c r="AF91" s="6">
        <f>T91 + IF($L91=0, 0,
                   IF(T91=MAX($I91:$K91,$M91:$U91), IF(OR(T91=4,T91=3), $L91,
                                                                                        IF(T91=2, IF(MAX($I91:$K91,$M91:S91)&lt;2, $L91, 0),
                                                                                               IF(T91=1, IF(MAX($I91:$K91,$M91:S91)=0, $L91,  0),
                                                                                                      0))),
                          0))</f>
        <v>0</v>
      </c>
      <c r="AG91" s="6">
        <f>U91 + IF($L91=0, 0,
                   IF(U91=MAX($I91:$K91,$M91:$U91), IF(OR(U91=4,U91=3), $L91,
                                                                                        IF(U91=2, IF(MAX($I91:$K91,$M91:T91)&lt;2, $L91, 0),
                                                                                               IF(U91=1, IF(MAX($I91:$K91,$M91:T91)=0, $L91,  0),
                                                                                                      0))),
                          0))</f>
        <v>1</v>
      </c>
      <c r="AH91" s="8">
        <f>COUNTIF($V91:$AG91,5)</f>
        <v>0</v>
      </c>
      <c r="AI91" s="8">
        <f>COUNTIF($V91:$AG91,4)</f>
        <v>0</v>
      </c>
      <c r="AJ91" s="8">
        <f>COUNTIFS($V91:$AG91,3,$V91:$AG91,2)</f>
        <v>0</v>
      </c>
      <c r="AK91" s="8">
        <f>IF(AJ91=0,COUNTIF($V91:$AG91,3),0)</f>
        <v>0</v>
      </c>
      <c r="AL91" s="8">
        <f>IF(AJ91=0,COUNTIF($V91:$AG91,2),0)</f>
        <v>0</v>
      </c>
      <c r="AM91" s="8">
        <f>COUNTIF($V91:$AG91,1)</f>
        <v>5</v>
      </c>
      <c r="AN91">
        <v>91</v>
      </c>
      <c r="AO91">
        <f t="shared" si="1"/>
        <v>87542</v>
      </c>
    </row>
    <row r="92" spans="1:41">
      <c r="A92" s="3" t="s">
        <v>583</v>
      </c>
      <c r="B92" s="2" t="str" cm="1">
        <f t="array" ref="B92:C92">_xlfn.TEXTSPLIT(A92," ")</f>
        <v>Q3594</v>
      </c>
      <c r="C92" s="2" t="str">
        <v>392</v>
      </c>
      <c r="D92" s="4" t="str" cm="1">
        <f t="array" ref="D92:H92">MID(B92,_xlfn.SEQUENCE(1,LEN(B92)),1)</f>
        <v>Q</v>
      </c>
      <c r="E92" s="4" t="str">
        <v>3</v>
      </c>
      <c r="F92" s="4" t="str">
        <v>5</v>
      </c>
      <c r="G92" s="4" t="str">
        <v>9</v>
      </c>
      <c r="H92" s="4" t="str">
        <v>4</v>
      </c>
      <c r="I92" s="5">
        <f>COUNTIF(_xlfn.ANCHORARRAY($D92),"A")</f>
        <v>0</v>
      </c>
      <c r="J92" s="5">
        <f>COUNTIF(_xlfn.ANCHORARRAY($D92),"K")</f>
        <v>0</v>
      </c>
      <c r="K92" s="5">
        <f>COUNTIF(_xlfn.ANCHORARRAY($D92),"Q")</f>
        <v>1</v>
      </c>
      <c r="L92" s="5">
        <f>COUNTIF(_xlfn.ANCHORARRAY($D92),"J")</f>
        <v>0</v>
      </c>
      <c r="M92" s="5">
        <f>COUNTIF(_xlfn.ANCHORARRAY($D92),"T")</f>
        <v>0</v>
      </c>
      <c r="N92" s="5">
        <f>COUNTIF(_xlfn.ANCHORARRAY($D92),"9")</f>
        <v>1</v>
      </c>
      <c r="O92" s="5">
        <f>COUNTIF(_xlfn.ANCHORARRAY($D92),"8")</f>
        <v>0</v>
      </c>
      <c r="P92" s="5">
        <f>COUNTIF(_xlfn.ANCHORARRAY($D92),"7")</f>
        <v>0</v>
      </c>
      <c r="Q92" s="5">
        <f>COUNTIF(_xlfn.ANCHORARRAY($D92),"6")</f>
        <v>0</v>
      </c>
      <c r="R92" s="5">
        <f>COUNTIF(_xlfn.ANCHORARRAY($D92),"5")</f>
        <v>1</v>
      </c>
      <c r="S92" s="5">
        <f>COUNTIF(_xlfn.ANCHORARRAY($D92),"4")</f>
        <v>1</v>
      </c>
      <c r="T92" s="5">
        <f>COUNTIF(_xlfn.ANCHORARRAY($D92),"3")</f>
        <v>1</v>
      </c>
      <c r="U92" s="5">
        <f>COUNTIF(_xlfn.ANCHORARRAY($D92),"2")</f>
        <v>0</v>
      </c>
      <c r="V92" s="6">
        <f>I92 + IF($L92=0, 0,
                IF(I92=MAX($I92:$K92,$M92:$U92), L92,
                      0))</f>
        <v>0</v>
      </c>
      <c r="W92" s="6">
        <f>J92 + IF($L92=0, 0,
                  IF(J92=MAX($I92:$K92,$M92:$U92), IF(OR(J92=4,J92=3), L92,
                                                                                     IF(J92=2, IF(I92&lt;2, L92, 0),
                                                                                            IF(J92=1, IF(I92=0, L92, 0)))),
                         0))</f>
        <v>0</v>
      </c>
      <c r="X92" s="6">
        <f>K92 + IF($L92=0, 0,
                  IF(K92=MAX($I92:$K92,$M92:$U92), IF(OR(K92=4,K92=3), L92,
                                                                                      IF(K92=2, IF(MAX(I92:J92)&lt;2, L92,  0),
                                                                                            IF(K92=1, IF(MAX(I92:J92)=0, L92, 0),
                                                                                                  0))),
                          0))</f>
        <v>1</v>
      </c>
      <c r="Y92" s="6">
        <f>M92 + IF($L92=0, 0,
                    IF(M92=MAX($I92:$K92,$M92:$U92), IF(OR(M92=4,M92=3), L92,
                                                                                          IF(M92=2, IF(MAX($I92:$K92)&lt;2, L92, 0),
                                                                                                IF(M92=1, IF(MAX($I92:$K92)=0, L92, 0),
                                                                                                       0))),
                             0))</f>
        <v>0</v>
      </c>
      <c r="Z92" s="6">
        <f>N92 + IF($L92=0, 0,
                   IF(N92=MAX($I92:$K92,$M92:$U92), IF(OR(N92=4,N92=3), $L92,
                                                                                        IF(N92=2, IF(MAX($I92:$K92,$M92:M92)&lt;2, $L92, 0),
                                                                                               IF(N92=1, IF(MAX($I92:$K92,$M92:M92)=0, $L92,  0),
                                                                                                      0))),
                          0))</f>
        <v>1</v>
      </c>
      <c r="AA92" s="6">
        <f>O92 + IF($L92=0, 0,
                   IF(O92=MAX($I92:$K92,$M92:$U92), IF(OR(O92=4,O92=3), $L92,
                                                                                        IF(O92=2, IF(MAX($I92:$K92,$M92:N92)&lt;2, $L92, 0),
                                                                                               IF(O92=1, IF(MAX($I92:$K92,$M92:N92)=0, $L92,  0),
                                                                                                      0))),
                          0))</f>
        <v>0</v>
      </c>
      <c r="AB92" s="6">
        <f>P92 + IF($L92=0, 0,
                   IF(P92=MAX($I92:$K92,$M92:$U92), IF(OR(P92=4,P92=3), $L92,
                                                                                        IF(P92=2, IF(MAX($I92:$K92,$M92:O92)&lt;2, $L92, 0),
                                                                                               IF(P92=1, IF(MAX($I92:$K92,$M92:O92)=0, $L92,  0),
                                                                                                      0))),
                          0))</f>
        <v>0</v>
      </c>
      <c r="AC92" s="6">
        <f>Q92 + IF($L92=0, 0,
                   IF(Q92=MAX($I92:$K92,$M92:$U92), IF(OR(Q92=4,Q92=3), $L92,
                                                                                        IF(Q92=2, IF(MAX($I92:$K92,$M92:P92)&lt;2, $L92, 0),
                                                                                               IF(Q92=1, IF(MAX($I92:$K92,$M92:P92)=0, $L92,  0),
                                                                                                      0))),
                          0))</f>
        <v>0</v>
      </c>
      <c r="AD92" s="6">
        <f>R92 + IF($L92=0, 0,
                   IF(R92=MAX($I92:$K92,$M92:$U92), IF(OR(R92=4,R92=3), $L92,
                                                                                        IF(R92=2, IF(MAX($I92:$K92,$M92:Q92)&lt;2, $L92, 0),
                                                                                               IF(R92=1, IF(MAX($I92:$K92,$M92:Q92)=0, $L92,  0),
                                                                                                      0))),
                          0))</f>
        <v>1</v>
      </c>
      <c r="AE92" s="6">
        <f>S92 + IF($L92=0, 0,
                   IF(S92=MAX($I92:$K92,$M92:$U92), IF(OR(S92=4,S92=3), $L92,
                                                                                        IF(S92=2, IF(MAX($I92:$K92,$M92:R92)&lt;2, $L92, 0),
                                                                                               IF(S92=1, IF(MAX($I92:$K92,$M92:R92)=0, $L92,  0),
                                                                                                      0))),
                          0))</f>
        <v>1</v>
      </c>
      <c r="AF92" s="6">
        <f>T92 + IF($L92=0, 0,
                   IF(T92=MAX($I92:$K92,$M92:$U92), IF(OR(T92=4,T92=3), $L92,
                                                                                        IF(T92=2, IF(MAX($I92:$K92,$M92:S92)&lt;2, $L92, 0),
                                                                                               IF(T92=1, IF(MAX($I92:$K92,$M92:S92)=0, $L92,  0),
                                                                                                      0))),
                          0))</f>
        <v>1</v>
      </c>
      <c r="AG92" s="6">
        <f>U92 + IF($L92=0, 0,
                   IF(U92=MAX($I92:$K92,$M92:$U92), IF(OR(U92=4,U92=3), $L92,
                                                                                        IF(U92=2, IF(MAX($I92:$K92,$M92:T92)&lt;2, $L92, 0),
                                                                                               IF(U92=1, IF(MAX($I92:$K92,$M92:T92)=0, $L92,  0),
                                                                                                      0))),
                          0))</f>
        <v>0</v>
      </c>
      <c r="AH92" s="8">
        <f>COUNTIF($V92:$AG92,5)</f>
        <v>0</v>
      </c>
      <c r="AI92" s="8">
        <f>COUNTIF($V92:$AG92,4)</f>
        <v>0</v>
      </c>
      <c r="AJ92" s="8">
        <f>COUNTIFS($V92:$AG92,3,$V92:$AG92,2)</f>
        <v>0</v>
      </c>
      <c r="AK92" s="8">
        <f>IF(AJ92=0,COUNTIF($V92:$AG92,3),0)</f>
        <v>0</v>
      </c>
      <c r="AL92" s="8">
        <f>IF(AJ92=0,COUNTIF($V92:$AG92,2),0)</f>
        <v>0</v>
      </c>
      <c r="AM92" s="8">
        <f>COUNTIF($V92:$AG92,1)</f>
        <v>5</v>
      </c>
      <c r="AN92">
        <v>92</v>
      </c>
      <c r="AO92">
        <f t="shared" si="1"/>
        <v>36064</v>
      </c>
    </row>
    <row r="93" spans="1:41">
      <c r="A93" s="3" t="s">
        <v>411</v>
      </c>
      <c r="B93" s="2" t="str" cm="1">
        <f t="array" ref="B93:C93">_xlfn.TEXTSPLIT(A93," ")</f>
        <v>Q36AT</v>
      </c>
      <c r="C93" s="2" t="str">
        <v>195</v>
      </c>
      <c r="D93" s="4" t="str" cm="1">
        <f t="array" ref="D93:H93">MID(B93,_xlfn.SEQUENCE(1,LEN(B93)),1)</f>
        <v>Q</v>
      </c>
      <c r="E93" s="4" t="str">
        <v>3</v>
      </c>
      <c r="F93" s="4" t="str">
        <v>6</v>
      </c>
      <c r="G93" s="4" t="str">
        <v>A</v>
      </c>
      <c r="H93" s="4" t="str">
        <v>T</v>
      </c>
      <c r="I93" s="5">
        <f>COUNTIF(_xlfn.ANCHORARRAY($D93),"A")</f>
        <v>1</v>
      </c>
      <c r="J93" s="5">
        <f>COUNTIF(_xlfn.ANCHORARRAY($D93),"K")</f>
        <v>0</v>
      </c>
      <c r="K93" s="5">
        <f>COUNTIF(_xlfn.ANCHORARRAY($D93),"Q")</f>
        <v>1</v>
      </c>
      <c r="L93" s="5">
        <f>COUNTIF(_xlfn.ANCHORARRAY($D93),"J")</f>
        <v>0</v>
      </c>
      <c r="M93" s="5">
        <f>COUNTIF(_xlfn.ANCHORARRAY($D93),"T")</f>
        <v>1</v>
      </c>
      <c r="N93" s="5">
        <f>COUNTIF(_xlfn.ANCHORARRAY($D93),"9")</f>
        <v>0</v>
      </c>
      <c r="O93" s="5">
        <f>COUNTIF(_xlfn.ANCHORARRAY($D93),"8")</f>
        <v>0</v>
      </c>
      <c r="P93" s="5">
        <f>COUNTIF(_xlfn.ANCHORARRAY($D93),"7")</f>
        <v>0</v>
      </c>
      <c r="Q93" s="5">
        <f>COUNTIF(_xlfn.ANCHORARRAY($D93),"6")</f>
        <v>1</v>
      </c>
      <c r="R93" s="5">
        <f>COUNTIF(_xlfn.ANCHORARRAY($D93),"5")</f>
        <v>0</v>
      </c>
      <c r="S93" s="5">
        <f>COUNTIF(_xlfn.ANCHORARRAY($D93),"4")</f>
        <v>0</v>
      </c>
      <c r="T93" s="5">
        <f>COUNTIF(_xlfn.ANCHORARRAY($D93),"3")</f>
        <v>1</v>
      </c>
      <c r="U93" s="5">
        <f>COUNTIF(_xlfn.ANCHORARRAY($D93),"2")</f>
        <v>0</v>
      </c>
      <c r="V93" s="6">
        <f>I93 + IF($L93=0, 0,
                IF(I93=MAX($I93:$K93,$M93:$U93), L93,
                      0))</f>
        <v>1</v>
      </c>
      <c r="W93" s="6">
        <f>J93 + IF($L93=0, 0,
                  IF(J93=MAX($I93:$K93,$M93:$U93), IF(OR(J93=4,J93=3), L93,
                                                                                     IF(J93=2, IF(I93&lt;2, L93, 0),
                                                                                            IF(J93=1, IF(I93=0, L93, 0)))),
                         0))</f>
        <v>0</v>
      </c>
      <c r="X93" s="6">
        <f>K93 + IF($L93=0, 0,
                  IF(K93=MAX($I93:$K93,$M93:$U93), IF(OR(K93=4,K93=3), L93,
                                                                                      IF(K93=2, IF(MAX(I93:J93)&lt;2, L93,  0),
                                                                                            IF(K93=1, IF(MAX(I93:J93)=0, L93, 0),
                                                                                                  0))),
                          0))</f>
        <v>1</v>
      </c>
      <c r="Y93" s="6">
        <f>M93 + IF($L93=0, 0,
                    IF(M93=MAX($I93:$K93,$M93:$U93), IF(OR(M93=4,M93=3), L93,
                                                                                          IF(M93=2, IF(MAX($I93:$K93)&lt;2, L93, 0),
                                                                                                IF(M93=1, IF(MAX($I93:$K93)=0, L93, 0),
                                                                                                       0))),
                             0))</f>
        <v>1</v>
      </c>
      <c r="Z93" s="6">
        <f>N93 + IF($L93=0, 0,
                   IF(N93=MAX($I93:$K93,$M93:$U93), IF(OR(N93=4,N93=3), $L93,
                                                                                        IF(N93=2, IF(MAX($I93:$K93,$M93:M93)&lt;2, $L93, 0),
                                                                                               IF(N93=1, IF(MAX($I93:$K93,$M93:M93)=0, $L93,  0),
                                                                                                      0))),
                          0))</f>
        <v>0</v>
      </c>
      <c r="AA93" s="6">
        <f>O93 + IF($L93=0, 0,
                   IF(O93=MAX($I93:$K93,$M93:$U93), IF(OR(O93=4,O93=3), $L93,
                                                                                        IF(O93=2, IF(MAX($I93:$K93,$M93:N93)&lt;2, $L93, 0),
                                                                                               IF(O93=1, IF(MAX($I93:$K93,$M93:N93)=0, $L93,  0),
                                                                                                      0))),
                          0))</f>
        <v>0</v>
      </c>
      <c r="AB93" s="6">
        <f>P93 + IF($L93=0, 0,
                   IF(P93=MAX($I93:$K93,$M93:$U93), IF(OR(P93=4,P93=3), $L93,
                                                                                        IF(P93=2, IF(MAX($I93:$K93,$M93:O93)&lt;2, $L93, 0),
                                                                                               IF(P93=1, IF(MAX($I93:$K93,$M93:O93)=0, $L93,  0),
                                                                                                      0))),
                          0))</f>
        <v>0</v>
      </c>
      <c r="AC93" s="6">
        <f>Q93 + IF($L93=0, 0,
                   IF(Q93=MAX($I93:$K93,$M93:$U93), IF(OR(Q93=4,Q93=3), $L93,
                                                                                        IF(Q93=2, IF(MAX($I93:$K93,$M93:P93)&lt;2, $L93, 0),
                                                                                               IF(Q93=1, IF(MAX($I93:$K93,$M93:P93)=0, $L93,  0),
                                                                                                      0))),
                          0))</f>
        <v>1</v>
      </c>
      <c r="AD93" s="6">
        <f>R93 + IF($L93=0, 0,
                   IF(R93=MAX($I93:$K93,$M93:$U93), IF(OR(R93=4,R93=3), $L93,
                                                                                        IF(R93=2, IF(MAX($I93:$K93,$M93:Q93)&lt;2, $L93, 0),
                                                                                               IF(R93=1, IF(MAX($I93:$K93,$M93:Q93)=0, $L93,  0),
                                                                                                      0))),
                          0))</f>
        <v>0</v>
      </c>
      <c r="AE93" s="6">
        <f>S93 + IF($L93=0, 0,
                   IF(S93=MAX($I93:$K93,$M93:$U93), IF(OR(S93=4,S93=3), $L93,
                                                                                        IF(S93=2, IF(MAX($I93:$K93,$M93:R93)&lt;2, $L93, 0),
                                                                                               IF(S93=1, IF(MAX($I93:$K93,$M93:R93)=0, $L93,  0),
                                                                                                      0))),
                          0))</f>
        <v>0</v>
      </c>
      <c r="AF93" s="6">
        <f>T93 + IF($L93=0, 0,
                   IF(T93=MAX($I93:$K93,$M93:$U93), IF(OR(T93=4,T93=3), $L93,
                                                                                        IF(T93=2, IF(MAX($I93:$K93,$M93:S93)&lt;2, $L93, 0),
                                                                                               IF(T93=1, IF(MAX($I93:$K93,$M93:S93)=0, $L93,  0),
                                                                                                      0))),
                          0))</f>
        <v>1</v>
      </c>
      <c r="AG93" s="6">
        <f>U93 + IF($L93=0, 0,
                   IF(U93=MAX($I93:$K93,$M93:$U93), IF(OR(U93=4,U93=3), $L93,
                                                                                        IF(U93=2, IF(MAX($I93:$K93,$M93:T93)&lt;2, $L93, 0),
                                                                                               IF(U93=1, IF(MAX($I93:$K93,$M93:T93)=0, $L93,  0),
                                                                                                      0))),
                          0))</f>
        <v>0</v>
      </c>
      <c r="AH93" s="8">
        <f>COUNTIF($V93:$AG93,5)</f>
        <v>0</v>
      </c>
      <c r="AI93" s="8">
        <f>COUNTIF($V93:$AG93,4)</f>
        <v>0</v>
      </c>
      <c r="AJ93" s="8">
        <f>COUNTIFS($V93:$AG93,3,$V93:$AG93,2)</f>
        <v>0</v>
      </c>
      <c r="AK93" s="8">
        <f>IF(AJ93=0,COUNTIF($V93:$AG93,3),0)</f>
        <v>0</v>
      </c>
      <c r="AL93" s="8">
        <f>IF(AJ93=0,COUNTIF($V93:$AG93,2),0)</f>
        <v>0</v>
      </c>
      <c r="AM93" s="8">
        <f>COUNTIF($V93:$AG93,1)</f>
        <v>5</v>
      </c>
      <c r="AN93">
        <v>93</v>
      </c>
      <c r="AO93">
        <f t="shared" si="1"/>
        <v>18135</v>
      </c>
    </row>
    <row r="94" spans="1:41">
      <c r="A94" s="3" t="s">
        <v>757</v>
      </c>
      <c r="B94" s="2" t="str" cm="1">
        <f t="array" ref="B94:C94">_xlfn.TEXTSPLIT(A94," ")</f>
        <v>Q3A85</v>
      </c>
      <c r="C94" s="2" t="str">
        <v>488</v>
      </c>
      <c r="D94" s="4" t="str" cm="1">
        <f t="array" ref="D94:H94">MID(B94,_xlfn.SEQUENCE(1,LEN(B94)),1)</f>
        <v>Q</v>
      </c>
      <c r="E94" s="4" t="str">
        <v>3</v>
      </c>
      <c r="F94" s="4" t="str">
        <v>A</v>
      </c>
      <c r="G94" s="4" t="str">
        <v>8</v>
      </c>
      <c r="H94" s="4" t="str">
        <v>5</v>
      </c>
      <c r="I94" s="5">
        <f>COUNTIF(_xlfn.ANCHORARRAY($D94),"A")</f>
        <v>1</v>
      </c>
      <c r="J94" s="5">
        <f>COUNTIF(_xlfn.ANCHORARRAY($D94),"K")</f>
        <v>0</v>
      </c>
      <c r="K94" s="5">
        <f>COUNTIF(_xlfn.ANCHORARRAY($D94),"Q")</f>
        <v>1</v>
      </c>
      <c r="L94" s="5">
        <f>COUNTIF(_xlfn.ANCHORARRAY($D94),"J")</f>
        <v>0</v>
      </c>
      <c r="M94" s="5">
        <f>COUNTIF(_xlfn.ANCHORARRAY($D94),"T")</f>
        <v>0</v>
      </c>
      <c r="N94" s="5">
        <f>COUNTIF(_xlfn.ANCHORARRAY($D94),"9")</f>
        <v>0</v>
      </c>
      <c r="O94" s="5">
        <f>COUNTIF(_xlfn.ANCHORARRAY($D94),"8")</f>
        <v>1</v>
      </c>
      <c r="P94" s="5">
        <f>COUNTIF(_xlfn.ANCHORARRAY($D94),"7")</f>
        <v>0</v>
      </c>
      <c r="Q94" s="5">
        <f>COUNTIF(_xlfn.ANCHORARRAY($D94),"6")</f>
        <v>0</v>
      </c>
      <c r="R94" s="5">
        <f>COUNTIF(_xlfn.ANCHORARRAY($D94),"5")</f>
        <v>1</v>
      </c>
      <c r="S94" s="5">
        <f>COUNTIF(_xlfn.ANCHORARRAY($D94),"4")</f>
        <v>0</v>
      </c>
      <c r="T94" s="5">
        <f>COUNTIF(_xlfn.ANCHORARRAY($D94),"3")</f>
        <v>1</v>
      </c>
      <c r="U94" s="5">
        <f>COUNTIF(_xlfn.ANCHORARRAY($D94),"2")</f>
        <v>0</v>
      </c>
      <c r="V94" s="6">
        <f>I94 + IF($L94=0, 0,
                IF(I94=MAX($I94:$K94,$M94:$U94), L94,
                      0))</f>
        <v>1</v>
      </c>
      <c r="W94" s="6">
        <f>J94 + IF($L94=0, 0,
                  IF(J94=MAX($I94:$K94,$M94:$U94), IF(OR(J94=4,J94=3), L94,
                                                                                     IF(J94=2, IF(I94&lt;2, L94, 0),
                                                                                            IF(J94=1, IF(I94=0, L94, 0)))),
                         0))</f>
        <v>0</v>
      </c>
      <c r="X94" s="6">
        <f>K94 + IF($L94=0, 0,
                  IF(K94=MAX($I94:$K94,$M94:$U94), IF(OR(K94=4,K94=3), L94,
                                                                                      IF(K94=2, IF(MAX(I94:J94)&lt;2, L94,  0),
                                                                                            IF(K94=1, IF(MAX(I94:J94)=0, L94, 0),
                                                                                                  0))),
                          0))</f>
        <v>1</v>
      </c>
      <c r="Y94" s="6">
        <f>M94 + IF($L94=0, 0,
                    IF(M94=MAX($I94:$K94,$M94:$U94), IF(OR(M94=4,M94=3), L94,
                                                                                          IF(M94=2, IF(MAX($I94:$K94)&lt;2, L94, 0),
                                                                                                IF(M94=1, IF(MAX($I94:$K94)=0, L94, 0),
                                                                                                       0))),
                             0))</f>
        <v>0</v>
      </c>
      <c r="Z94" s="6">
        <f>N94 + IF($L94=0, 0,
                   IF(N94=MAX($I94:$K94,$M94:$U94), IF(OR(N94=4,N94=3), $L94,
                                                                                        IF(N94=2, IF(MAX($I94:$K94,$M94:M94)&lt;2, $L94, 0),
                                                                                               IF(N94=1, IF(MAX($I94:$K94,$M94:M94)=0, $L94,  0),
                                                                                                      0))),
                          0))</f>
        <v>0</v>
      </c>
      <c r="AA94" s="6">
        <f>O94 + IF($L94=0, 0,
                   IF(O94=MAX($I94:$K94,$M94:$U94), IF(OR(O94=4,O94=3), $L94,
                                                                                        IF(O94=2, IF(MAX($I94:$K94,$M94:N94)&lt;2, $L94, 0),
                                                                                               IF(O94=1, IF(MAX($I94:$K94,$M94:N94)=0, $L94,  0),
                                                                                                      0))),
                          0))</f>
        <v>1</v>
      </c>
      <c r="AB94" s="6">
        <f>P94 + IF($L94=0, 0,
                   IF(P94=MAX($I94:$K94,$M94:$U94), IF(OR(P94=4,P94=3), $L94,
                                                                                        IF(P94=2, IF(MAX($I94:$K94,$M94:O94)&lt;2, $L94, 0),
                                                                                               IF(P94=1, IF(MAX($I94:$K94,$M94:O94)=0, $L94,  0),
                                                                                                      0))),
                          0))</f>
        <v>0</v>
      </c>
      <c r="AC94" s="6">
        <f>Q94 + IF($L94=0, 0,
                   IF(Q94=MAX($I94:$K94,$M94:$U94), IF(OR(Q94=4,Q94=3), $L94,
                                                                                        IF(Q94=2, IF(MAX($I94:$K94,$M94:P94)&lt;2, $L94, 0),
                                                                                               IF(Q94=1, IF(MAX($I94:$K94,$M94:P94)=0, $L94,  0),
                                                                                                      0))),
                          0))</f>
        <v>0</v>
      </c>
      <c r="AD94" s="6">
        <f>R94 + IF($L94=0, 0,
                   IF(R94=MAX($I94:$K94,$M94:$U94), IF(OR(R94=4,R94=3), $L94,
                                                                                        IF(R94=2, IF(MAX($I94:$K94,$M94:Q94)&lt;2, $L94, 0),
                                                                                               IF(R94=1, IF(MAX($I94:$K94,$M94:Q94)=0, $L94,  0),
                                                                                                      0))),
                          0))</f>
        <v>1</v>
      </c>
      <c r="AE94" s="6">
        <f>S94 + IF($L94=0, 0,
                   IF(S94=MAX($I94:$K94,$M94:$U94), IF(OR(S94=4,S94=3), $L94,
                                                                                        IF(S94=2, IF(MAX($I94:$K94,$M94:R94)&lt;2, $L94, 0),
                                                                                               IF(S94=1, IF(MAX($I94:$K94,$M94:R94)=0, $L94,  0),
                                                                                                      0))),
                          0))</f>
        <v>0</v>
      </c>
      <c r="AF94" s="6">
        <f>T94 + IF($L94=0, 0,
                   IF(T94=MAX($I94:$K94,$M94:$U94), IF(OR(T94=4,T94=3), $L94,
                                                                                        IF(T94=2, IF(MAX($I94:$K94,$M94:S94)&lt;2, $L94, 0),
                                                                                               IF(T94=1, IF(MAX($I94:$K94,$M94:S94)=0, $L94,  0),
                                                                                                      0))),
                          0))</f>
        <v>1</v>
      </c>
      <c r="AG94" s="6">
        <f>U94 + IF($L94=0, 0,
                   IF(U94=MAX($I94:$K94,$M94:$U94), IF(OR(U94=4,U94=3), $L94,
                                                                                        IF(U94=2, IF(MAX($I94:$K94,$M94:T94)&lt;2, $L94, 0),
                                                                                               IF(U94=1, IF(MAX($I94:$K94,$M94:T94)=0, $L94,  0),
                                                                                                      0))),
                          0))</f>
        <v>0</v>
      </c>
      <c r="AH94" s="8">
        <f>COUNTIF($V94:$AG94,5)</f>
        <v>0</v>
      </c>
      <c r="AI94" s="8">
        <f>COUNTIF($V94:$AG94,4)</f>
        <v>0</v>
      </c>
      <c r="AJ94" s="8">
        <f>COUNTIFS($V94:$AG94,3,$V94:$AG94,2)</f>
        <v>0</v>
      </c>
      <c r="AK94" s="8">
        <f>IF(AJ94=0,COUNTIF($V94:$AG94,3),0)</f>
        <v>0</v>
      </c>
      <c r="AL94" s="8">
        <f>IF(AJ94=0,COUNTIF($V94:$AG94,2),0)</f>
        <v>0</v>
      </c>
      <c r="AM94" s="8">
        <f>COUNTIF($V94:$AG94,1)</f>
        <v>5</v>
      </c>
      <c r="AN94">
        <v>94</v>
      </c>
      <c r="AO94">
        <f t="shared" si="1"/>
        <v>45872</v>
      </c>
    </row>
    <row r="95" spans="1:41">
      <c r="A95" s="3" t="s">
        <v>742</v>
      </c>
      <c r="B95" s="2" t="str" cm="1">
        <f t="array" ref="B95:C95">_xlfn.TEXTSPLIT(A95," ")</f>
        <v>Q453T</v>
      </c>
      <c r="C95" s="2" t="str">
        <v>194</v>
      </c>
      <c r="D95" s="4" t="str" cm="1">
        <f t="array" ref="D95:H95">MID(B95,_xlfn.SEQUENCE(1,LEN(B95)),1)</f>
        <v>Q</v>
      </c>
      <c r="E95" s="4" t="str">
        <v>4</v>
      </c>
      <c r="F95" s="4" t="str">
        <v>5</v>
      </c>
      <c r="G95" s="4" t="str">
        <v>3</v>
      </c>
      <c r="H95" s="4" t="str">
        <v>T</v>
      </c>
      <c r="I95" s="5">
        <f>COUNTIF(_xlfn.ANCHORARRAY($D95),"A")</f>
        <v>0</v>
      </c>
      <c r="J95" s="5">
        <f>COUNTIF(_xlfn.ANCHORARRAY($D95),"K")</f>
        <v>0</v>
      </c>
      <c r="K95" s="5">
        <f>COUNTIF(_xlfn.ANCHORARRAY($D95),"Q")</f>
        <v>1</v>
      </c>
      <c r="L95" s="5">
        <f>COUNTIF(_xlfn.ANCHORARRAY($D95),"J")</f>
        <v>0</v>
      </c>
      <c r="M95" s="5">
        <f>COUNTIF(_xlfn.ANCHORARRAY($D95),"T")</f>
        <v>1</v>
      </c>
      <c r="N95" s="5">
        <f>COUNTIF(_xlfn.ANCHORARRAY($D95),"9")</f>
        <v>0</v>
      </c>
      <c r="O95" s="5">
        <f>COUNTIF(_xlfn.ANCHORARRAY($D95),"8")</f>
        <v>0</v>
      </c>
      <c r="P95" s="5">
        <f>COUNTIF(_xlfn.ANCHORARRAY($D95),"7")</f>
        <v>0</v>
      </c>
      <c r="Q95" s="5">
        <f>COUNTIF(_xlfn.ANCHORARRAY($D95),"6")</f>
        <v>0</v>
      </c>
      <c r="R95" s="5">
        <f>COUNTIF(_xlfn.ANCHORARRAY($D95),"5")</f>
        <v>1</v>
      </c>
      <c r="S95" s="5">
        <f>COUNTIF(_xlfn.ANCHORARRAY($D95),"4")</f>
        <v>1</v>
      </c>
      <c r="T95" s="5">
        <f>COUNTIF(_xlfn.ANCHORARRAY($D95),"3")</f>
        <v>1</v>
      </c>
      <c r="U95" s="5">
        <f>COUNTIF(_xlfn.ANCHORARRAY($D95),"2")</f>
        <v>0</v>
      </c>
      <c r="V95" s="6">
        <f>I95 + IF($L95=0, 0,
                IF(I95=MAX($I95:$K95,$M95:$U95), L95,
                      0))</f>
        <v>0</v>
      </c>
      <c r="W95" s="6">
        <f>J95 + IF($L95=0, 0,
                  IF(J95=MAX($I95:$K95,$M95:$U95), IF(OR(J95=4,J95=3), L95,
                                                                                     IF(J95=2, IF(I95&lt;2, L95, 0),
                                                                                            IF(J95=1, IF(I95=0, L95, 0)))),
                         0))</f>
        <v>0</v>
      </c>
      <c r="X95" s="6">
        <f>K95 + IF($L95=0, 0,
                  IF(K95=MAX($I95:$K95,$M95:$U95), IF(OR(K95=4,K95=3), L95,
                                                                                      IF(K95=2, IF(MAX(I95:J95)&lt;2, L95,  0),
                                                                                            IF(K95=1, IF(MAX(I95:J95)=0, L95, 0),
                                                                                                  0))),
                          0))</f>
        <v>1</v>
      </c>
      <c r="Y95" s="6">
        <f>M95 + IF($L95=0, 0,
                    IF(M95=MAX($I95:$K95,$M95:$U95), IF(OR(M95=4,M95=3), L95,
                                                                                          IF(M95=2, IF(MAX($I95:$K95)&lt;2, L95, 0),
                                                                                                IF(M95=1, IF(MAX($I95:$K95)=0, L95, 0),
                                                                                                       0))),
                             0))</f>
        <v>1</v>
      </c>
      <c r="Z95" s="6">
        <f>N95 + IF($L95=0, 0,
                   IF(N95=MAX($I95:$K95,$M95:$U95), IF(OR(N95=4,N95=3), $L95,
                                                                                        IF(N95=2, IF(MAX($I95:$K95,$M95:M95)&lt;2, $L95, 0),
                                                                                               IF(N95=1, IF(MAX($I95:$K95,$M95:M95)=0, $L95,  0),
                                                                                                      0))),
                          0))</f>
        <v>0</v>
      </c>
      <c r="AA95" s="6">
        <f>O95 + IF($L95=0, 0,
                   IF(O95=MAX($I95:$K95,$M95:$U95), IF(OR(O95=4,O95=3), $L95,
                                                                                        IF(O95=2, IF(MAX($I95:$K95,$M95:N95)&lt;2, $L95, 0),
                                                                                               IF(O95=1, IF(MAX($I95:$K95,$M95:N95)=0, $L95,  0),
                                                                                                      0))),
                          0))</f>
        <v>0</v>
      </c>
      <c r="AB95" s="6">
        <f>P95 + IF($L95=0, 0,
                   IF(P95=MAX($I95:$K95,$M95:$U95), IF(OR(P95=4,P95=3), $L95,
                                                                                        IF(P95=2, IF(MAX($I95:$K95,$M95:O95)&lt;2, $L95, 0),
                                                                                               IF(P95=1, IF(MAX($I95:$K95,$M95:O95)=0, $L95,  0),
                                                                                                      0))),
                          0))</f>
        <v>0</v>
      </c>
      <c r="AC95" s="6">
        <f>Q95 + IF($L95=0, 0,
                   IF(Q95=MAX($I95:$K95,$M95:$U95), IF(OR(Q95=4,Q95=3), $L95,
                                                                                        IF(Q95=2, IF(MAX($I95:$K95,$M95:P95)&lt;2, $L95, 0),
                                                                                               IF(Q95=1, IF(MAX($I95:$K95,$M95:P95)=0, $L95,  0),
                                                                                                      0))),
                          0))</f>
        <v>0</v>
      </c>
      <c r="AD95" s="6">
        <f>R95 + IF($L95=0, 0,
                   IF(R95=MAX($I95:$K95,$M95:$U95), IF(OR(R95=4,R95=3), $L95,
                                                                                        IF(R95=2, IF(MAX($I95:$K95,$M95:Q95)&lt;2, $L95, 0),
                                                                                               IF(R95=1, IF(MAX($I95:$K95,$M95:Q95)=0, $L95,  0),
                                                                                                      0))),
                          0))</f>
        <v>1</v>
      </c>
      <c r="AE95" s="6">
        <f>S95 + IF($L95=0, 0,
                   IF(S95=MAX($I95:$K95,$M95:$U95), IF(OR(S95=4,S95=3), $L95,
                                                                                        IF(S95=2, IF(MAX($I95:$K95,$M95:R95)&lt;2, $L95, 0),
                                                                                               IF(S95=1, IF(MAX($I95:$K95,$M95:R95)=0, $L95,  0),
                                                                                                      0))),
                          0))</f>
        <v>1</v>
      </c>
      <c r="AF95" s="6">
        <f>T95 + IF($L95=0, 0,
                   IF(T95=MAX($I95:$K95,$M95:$U95), IF(OR(T95=4,T95=3), $L95,
                                                                                        IF(T95=2, IF(MAX($I95:$K95,$M95:S95)&lt;2, $L95, 0),
                                                                                               IF(T95=1, IF(MAX($I95:$K95,$M95:S95)=0, $L95,  0),
                                                                                                      0))),
                          0))</f>
        <v>1</v>
      </c>
      <c r="AG95" s="6">
        <f>U95 + IF($L95=0, 0,
                   IF(U95=MAX($I95:$K95,$M95:$U95), IF(OR(U95=4,U95=3), $L95,
                                                                                        IF(U95=2, IF(MAX($I95:$K95,$M95:T95)&lt;2, $L95, 0),
                                                                                               IF(U95=1, IF(MAX($I95:$K95,$M95:T95)=0, $L95,  0),
                                                                                                      0))),
                          0))</f>
        <v>0</v>
      </c>
      <c r="AH95" s="8">
        <f>COUNTIF($V95:$AG95,5)</f>
        <v>0</v>
      </c>
      <c r="AI95" s="8">
        <f>COUNTIF($V95:$AG95,4)</f>
        <v>0</v>
      </c>
      <c r="AJ95" s="8">
        <f>COUNTIFS($V95:$AG95,3,$V95:$AG95,2)</f>
        <v>0</v>
      </c>
      <c r="AK95" s="8">
        <f>IF(AJ95=0,COUNTIF($V95:$AG95,3),0)</f>
        <v>0</v>
      </c>
      <c r="AL95" s="8">
        <f>IF(AJ95=0,COUNTIF($V95:$AG95,2),0)</f>
        <v>0</v>
      </c>
      <c r="AM95" s="8">
        <f>COUNTIF($V95:$AG95,1)</f>
        <v>5</v>
      </c>
      <c r="AN95">
        <v>95</v>
      </c>
      <c r="AO95">
        <f t="shared" si="1"/>
        <v>18430</v>
      </c>
    </row>
    <row r="96" spans="1:41">
      <c r="A96" s="3" t="s">
        <v>928</v>
      </c>
      <c r="B96" s="2" t="str" cm="1">
        <f t="array" ref="B96:C96">_xlfn.TEXTSPLIT(A96," ")</f>
        <v>Q4852</v>
      </c>
      <c r="C96" s="2" t="str">
        <v>575</v>
      </c>
      <c r="D96" s="4" t="str" cm="1">
        <f t="array" ref="D96:H96">MID(B96,_xlfn.SEQUENCE(1,LEN(B96)),1)</f>
        <v>Q</v>
      </c>
      <c r="E96" s="4" t="str">
        <v>4</v>
      </c>
      <c r="F96" s="4" t="str">
        <v>8</v>
      </c>
      <c r="G96" s="4" t="str">
        <v>5</v>
      </c>
      <c r="H96" s="4" t="str">
        <v>2</v>
      </c>
      <c r="I96" s="5">
        <f>COUNTIF(_xlfn.ANCHORARRAY($D96),"A")</f>
        <v>0</v>
      </c>
      <c r="J96" s="5">
        <f>COUNTIF(_xlfn.ANCHORARRAY($D96),"K")</f>
        <v>0</v>
      </c>
      <c r="K96" s="5">
        <f>COUNTIF(_xlfn.ANCHORARRAY($D96),"Q")</f>
        <v>1</v>
      </c>
      <c r="L96" s="5">
        <f>COUNTIF(_xlfn.ANCHORARRAY($D96),"J")</f>
        <v>0</v>
      </c>
      <c r="M96" s="5">
        <f>COUNTIF(_xlfn.ANCHORARRAY($D96),"T")</f>
        <v>0</v>
      </c>
      <c r="N96" s="5">
        <f>COUNTIF(_xlfn.ANCHORARRAY($D96),"9")</f>
        <v>0</v>
      </c>
      <c r="O96" s="5">
        <f>COUNTIF(_xlfn.ANCHORARRAY($D96),"8")</f>
        <v>1</v>
      </c>
      <c r="P96" s="5">
        <f>COUNTIF(_xlfn.ANCHORARRAY($D96),"7")</f>
        <v>0</v>
      </c>
      <c r="Q96" s="5">
        <f>COUNTIF(_xlfn.ANCHORARRAY($D96),"6")</f>
        <v>0</v>
      </c>
      <c r="R96" s="5">
        <f>COUNTIF(_xlfn.ANCHORARRAY($D96),"5")</f>
        <v>1</v>
      </c>
      <c r="S96" s="5">
        <f>COUNTIF(_xlfn.ANCHORARRAY($D96),"4")</f>
        <v>1</v>
      </c>
      <c r="T96" s="5">
        <f>COUNTIF(_xlfn.ANCHORARRAY($D96),"3")</f>
        <v>0</v>
      </c>
      <c r="U96" s="5">
        <f>COUNTIF(_xlfn.ANCHORARRAY($D96),"2")</f>
        <v>1</v>
      </c>
      <c r="V96" s="6">
        <f>I96 + IF($L96=0, 0,
                IF(I96=MAX($I96:$K96,$M96:$U96), L96,
                      0))</f>
        <v>0</v>
      </c>
      <c r="W96" s="6">
        <f>J96 + IF($L96=0, 0,
                  IF(J96=MAX($I96:$K96,$M96:$U96), IF(OR(J96=4,J96=3), L96,
                                                                                     IF(J96=2, IF(I96&lt;2, L96, 0),
                                                                                            IF(J96=1, IF(I96=0, L96, 0)))),
                         0))</f>
        <v>0</v>
      </c>
      <c r="X96" s="6">
        <f>K96 + IF($L96=0, 0,
                  IF(K96=MAX($I96:$K96,$M96:$U96), IF(OR(K96=4,K96=3), L96,
                                                                                      IF(K96=2, IF(MAX(I96:J96)&lt;2, L96,  0),
                                                                                            IF(K96=1, IF(MAX(I96:J96)=0, L96, 0),
                                                                                                  0))),
                          0))</f>
        <v>1</v>
      </c>
      <c r="Y96" s="6">
        <f>M96 + IF($L96=0, 0,
                    IF(M96=MAX($I96:$K96,$M96:$U96), IF(OR(M96=4,M96=3), L96,
                                                                                          IF(M96=2, IF(MAX($I96:$K96)&lt;2, L96, 0),
                                                                                                IF(M96=1, IF(MAX($I96:$K96)=0, L96, 0),
                                                                                                       0))),
                             0))</f>
        <v>0</v>
      </c>
      <c r="Z96" s="6">
        <f>N96 + IF($L96=0, 0,
                   IF(N96=MAX($I96:$K96,$M96:$U96), IF(OR(N96=4,N96=3), $L96,
                                                                                        IF(N96=2, IF(MAX($I96:$K96,$M96:M96)&lt;2, $L96, 0),
                                                                                               IF(N96=1, IF(MAX($I96:$K96,$M96:M96)=0, $L96,  0),
                                                                                                      0))),
                          0))</f>
        <v>0</v>
      </c>
      <c r="AA96" s="6">
        <f>O96 + IF($L96=0, 0,
                   IF(O96=MAX($I96:$K96,$M96:$U96), IF(OR(O96=4,O96=3), $L96,
                                                                                        IF(O96=2, IF(MAX($I96:$K96,$M96:N96)&lt;2, $L96, 0),
                                                                                               IF(O96=1, IF(MAX($I96:$K96,$M96:N96)=0, $L96,  0),
                                                                                                      0))),
                          0))</f>
        <v>1</v>
      </c>
      <c r="AB96" s="6">
        <f>P96 + IF($L96=0, 0,
                   IF(P96=MAX($I96:$K96,$M96:$U96), IF(OR(P96=4,P96=3), $L96,
                                                                                        IF(P96=2, IF(MAX($I96:$K96,$M96:O96)&lt;2, $L96, 0),
                                                                                               IF(P96=1, IF(MAX($I96:$K96,$M96:O96)=0, $L96,  0),
                                                                                                      0))),
                          0))</f>
        <v>0</v>
      </c>
      <c r="AC96" s="6">
        <f>Q96 + IF($L96=0, 0,
                   IF(Q96=MAX($I96:$K96,$M96:$U96), IF(OR(Q96=4,Q96=3), $L96,
                                                                                        IF(Q96=2, IF(MAX($I96:$K96,$M96:P96)&lt;2, $L96, 0),
                                                                                               IF(Q96=1, IF(MAX($I96:$K96,$M96:P96)=0, $L96,  0),
                                                                                                      0))),
                          0))</f>
        <v>0</v>
      </c>
      <c r="AD96" s="6">
        <f>R96 + IF($L96=0, 0,
                   IF(R96=MAX($I96:$K96,$M96:$U96), IF(OR(R96=4,R96=3), $L96,
                                                                                        IF(R96=2, IF(MAX($I96:$K96,$M96:Q96)&lt;2, $L96, 0),
                                                                                               IF(R96=1, IF(MAX($I96:$K96,$M96:Q96)=0, $L96,  0),
                                                                                                      0))),
                          0))</f>
        <v>1</v>
      </c>
      <c r="AE96" s="6">
        <f>S96 + IF($L96=0, 0,
                   IF(S96=MAX($I96:$K96,$M96:$U96), IF(OR(S96=4,S96=3), $L96,
                                                                                        IF(S96=2, IF(MAX($I96:$K96,$M96:R96)&lt;2, $L96, 0),
                                                                                               IF(S96=1, IF(MAX($I96:$K96,$M96:R96)=0, $L96,  0),
                                                                                                      0))),
                          0))</f>
        <v>1</v>
      </c>
      <c r="AF96" s="6">
        <f>T96 + IF($L96=0, 0,
                   IF(T96=MAX($I96:$K96,$M96:$U96), IF(OR(T96=4,T96=3), $L96,
                                                                                        IF(T96=2, IF(MAX($I96:$K96,$M96:S96)&lt;2, $L96, 0),
                                                                                               IF(T96=1, IF(MAX($I96:$K96,$M96:S96)=0, $L96,  0),
                                                                                                      0))),
                          0))</f>
        <v>0</v>
      </c>
      <c r="AG96" s="6">
        <f>U96 + IF($L96=0, 0,
                   IF(U96=MAX($I96:$K96,$M96:$U96), IF(OR(U96=4,U96=3), $L96,
                                                                                        IF(U96=2, IF(MAX($I96:$K96,$M96:T96)&lt;2, $L96, 0),
                                                                                               IF(U96=1, IF(MAX($I96:$K96,$M96:T96)=0, $L96,  0),
                                                                                                      0))),
                          0))</f>
        <v>1</v>
      </c>
      <c r="AH96" s="8">
        <f>COUNTIF($V96:$AG96,5)</f>
        <v>0</v>
      </c>
      <c r="AI96" s="8">
        <f>COUNTIF($V96:$AG96,4)</f>
        <v>0</v>
      </c>
      <c r="AJ96" s="8">
        <f>COUNTIFS($V96:$AG96,3,$V96:$AG96,2)</f>
        <v>0</v>
      </c>
      <c r="AK96" s="8">
        <f>IF(AJ96=0,COUNTIF($V96:$AG96,3),0)</f>
        <v>0</v>
      </c>
      <c r="AL96" s="8">
        <f>IF(AJ96=0,COUNTIF($V96:$AG96,2),0)</f>
        <v>0</v>
      </c>
      <c r="AM96" s="8">
        <f>COUNTIF($V96:$AG96,1)</f>
        <v>5</v>
      </c>
      <c r="AN96">
        <v>96</v>
      </c>
      <c r="AO96">
        <f t="shared" si="1"/>
        <v>55200</v>
      </c>
    </row>
    <row r="97" spans="1:41">
      <c r="A97" s="3" t="s">
        <v>424</v>
      </c>
      <c r="B97" s="2" t="str" cm="1">
        <f t="array" ref="B97:C97">_xlfn.TEXTSPLIT(A97," ")</f>
        <v>Q72T8</v>
      </c>
      <c r="C97" s="2" t="str">
        <v>734</v>
      </c>
      <c r="D97" s="4" t="str" cm="1">
        <f t="array" ref="D97:H97">MID(B97,_xlfn.SEQUENCE(1,LEN(B97)),1)</f>
        <v>Q</v>
      </c>
      <c r="E97" s="4" t="str">
        <v>7</v>
      </c>
      <c r="F97" s="4" t="str">
        <v>2</v>
      </c>
      <c r="G97" s="4" t="str">
        <v>T</v>
      </c>
      <c r="H97" s="4" t="str">
        <v>8</v>
      </c>
      <c r="I97" s="5">
        <f>COUNTIF(_xlfn.ANCHORARRAY($D97),"A")</f>
        <v>0</v>
      </c>
      <c r="J97" s="5">
        <f>COUNTIF(_xlfn.ANCHORARRAY($D97),"K")</f>
        <v>0</v>
      </c>
      <c r="K97" s="5">
        <f>COUNTIF(_xlfn.ANCHORARRAY($D97),"Q")</f>
        <v>1</v>
      </c>
      <c r="L97" s="5">
        <f>COUNTIF(_xlfn.ANCHORARRAY($D97),"J")</f>
        <v>0</v>
      </c>
      <c r="M97" s="5">
        <f>COUNTIF(_xlfn.ANCHORARRAY($D97),"T")</f>
        <v>1</v>
      </c>
      <c r="N97" s="5">
        <f>COUNTIF(_xlfn.ANCHORARRAY($D97),"9")</f>
        <v>0</v>
      </c>
      <c r="O97" s="5">
        <f>COUNTIF(_xlfn.ANCHORARRAY($D97),"8")</f>
        <v>1</v>
      </c>
      <c r="P97" s="5">
        <f>COUNTIF(_xlfn.ANCHORARRAY($D97),"7")</f>
        <v>1</v>
      </c>
      <c r="Q97" s="5">
        <f>COUNTIF(_xlfn.ANCHORARRAY($D97),"6")</f>
        <v>0</v>
      </c>
      <c r="R97" s="5">
        <f>COUNTIF(_xlfn.ANCHORARRAY($D97),"5")</f>
        <v>0</v>
      </c>
      <c r="S97" s="5">
        <f>COUNTIF(_xlfn.ANCHORARRAY($D97),"4")</f>
        <v>0</v>
      </c>
      <c r="T97" s="5">
        <f>COUNTIF(_xlfn.ANCHORARRAY($D97),"3")</f>
        <v>0</v>
      </c>
      <c r="U97" s="5">
        <f>COUNTIF(_xlfn.ANCHORARRAY($D97),"2")</f>
        <v>1</v>
      </c>
      <c r="V97" s="6">
        <f>I97 + IF($L97=0, 0,
                IF(I97=MAX($I97:$K97,$M97:$U97), L97,
                      0))</f>
        <v>0</v>
      </c>
      <c r="W97" s="6">
        <f>J97 + IF($L97=0, 0,
                  IF(J97=MAX($I97:$K97,$M97:$U97), IF(OR(J97=4,J97=3), L97,
                                                                                     IF(J97=2, IF(I97&lt;2, L97, 0),
                                                                                            IF(J97=1, IF(I97=0, L97, 0)))),
                         0))</f>
        <v>0</v>
      </c>
      <c r="X97" s="6">
        <f>K97 + IF($L97=0, 0,
                  IF(K97=MAX($I97:$K97,$M97:$U97), IF(OR(K97=4,K97=3), L97,
                                                                                      IF(K97=2, IF(MAX(I97:J97)&lt;2, L97,  0),
                                                                                            IF(K97=1, IF(MAX(I97:J97)=0, L97, 0),
                                                                                                  0))),
                          0))</f>
        <v>1</v>
      </c>
      <c r="Y97" s="6">
        <f>M97 + IF($L97=0, 0,
                    IF(M97=MAX($I97:$K97,$M97:$U97), IF(OR(M97=4,M97=3), L97,
                                                                                          IF(M97=2, IF(MAX($I97:$K97)&lt;2, L97, 0),
                                                                                                IF(M97=1, IF(MAX($I97:$K97)=0, L97, 0),
                                                                                                       0))),
                             0))</f>
        <v>1</v>
      </c>
      <c r="Z97" s="6">
        <f>N97 + IF($L97=0, 0,
                   IF(N97=MAX($I97:$K97,$M97:$U97), IF(OR(N97=4,N97=3), $L97,
                                                                                        IF(N97=2, IF(MAX($I97:$K97,$M97:M97)&lt;2, $L97, 0),
                                                                                               IF(N97=1, IF(MAX($I97:$K97,$M97:M97)=0, $L97,  0),
                                                                                                      0))),
                          0))</f>
        <v>0</v>
      </c>
      <c r="AA97" s="6">
        <f>O97 + IF($L97=0, 0,
                   IF(O97=MAX($I97:$K97,$M97:$U97), IF(OR(O97=4,O97=3), $L97,
                                                                                        IF(O97=2, IF(MAX($I97:$K97,$M97:N97)&lt;2, $L97, 0),
                                                                                               IF(O97=1, IF(MAX($I97:$K97,$M97:N97)=0, $L97,  0),
                                                                                                      0))),
                          0))</f>
        <v>1</v>
      </c>
      <c r="AB97" s="6">
        <f>P97 + IF($L97=0, 0,
                   IF(P97=MAX($I97:$K97,$M97:$U97), IF(OR(P97=4,P97=3), $L97,
                                                                                        IF(P97=2, IF(MAX($I97:$K97,$M97:O97)&lt;2, $L97, 0),
                                                                                               IF(P97=1, IF(MAX($I97:$K97,$M97:O97)=0, $L97,  0),
                                                                                                      0))),
                          0))</f>
        <v>1</v>
      </c>
      <c r="AC97" s="6">
        <f>Q97 + IF($L97=0, 0,
                   IF(Q97=MAX($I97:$K97,$M97:$U97), IF(OR(Q97=4,Q97=3), $L97,
                                                                                        IF(Q97=2, IF(MAX($I97:$K97,$M97:P97)&lt;2, $L97, 0),
                                                                                               IF(Q97=1, IF(MAX($I97:$K97,$M97:P97)=0, $L97,  0),
                                                                                                      0))),
                          0))</f>
        <v>0</v>
      </c>
      <c r="AD97" s="6">
        <f>R97 + IF($L97=0, 0,
                   IF(R97=MAX($I97:$K97,$M97:$U97), IF(OR(R97=4,R97=3), $L97,
                                                                                        IF(R97=2, IF(MAX($I97:$K97,$M97:Q97)&lt;2, $L97, 0),
                                                                                               IF(R97=1, IF(MAX($I97:$K97,$M97:Q97)=0, $L97,  0),
                                                                                                      0))),
                          0))</f>
        <v>0</v>
      </c>
      <c r="AE97" s="6">
        <f>S97 + IF($L97=0, 0,
                   IF(S97=MAX($I97:$K97,$M97:$U97), IF(OR(S97=4,S97=3), $L97,
                                                                                        IF(S97=2, IF(MAX($I97:$K97,$M97:R97)&lt;2, $L97, 0),
                                                                                               IF(S97=1, IF(MAX($I97:$K97,$M97:R97)=0, $L97,  0),
                                                                                                      0))),
                          0))</f>
        <v>0</v>
      </c>
      <c r="AF97" s="6">
        <f>T97 + IF($L97=0, 0,
                   IF(T97=MAX($I97:$K97,$M97:$U97), IF(OR(T97=4,T97=3), $L97,
                                                                                        IF(T97=2, IF(MAX($I97:$K97,$M97:S97)&lt;2, $L97, 0),
                                                                                               IF(T97=1, IF(MAX($I97:$K97,$M97:S97)=0, $L97,  0),
                                                                                                      0))),
                          0))</f>
        <v>0</v>
      </c>
      <c r="AG97" s="6">
        <f>U97 + IF($L97=0, 0,
                   IF(U97=MAX($I97:$K97,$M97:$U97), IF(OR(U97=4,U97=3), $L97,
                                                                                        IF(U97=2, IF(MAX($I97:$K97,$M97:T97)&lt;2, $L97, 0),
                                                                                               IF(U97=1, IF(MAX($I97:$K97,$M97:T97)=0, $L97,  0),
                                                                                                      0))),
                          0))</f>
        <v>1</v>
      </c>
      <c r="AH97" s="8">
        <f>COUNTIF($V97:$AG97,5)</f>
        <v>0</v>
      </c>
      <c r="AI97" s="8">
        <f>COUNTIF($V97:$AG97,4)</f>
        <v>0</v>
      </c>
      <c r="AJ97" s="8">
        <f>COUNTIFS($V97:$AG97,3,$V97:$AG97,2)</f>
        <v>0</v>
      </c>
      <c r="AK97" s="8">
        <f>IF(AJ97=0,COUNTIF($V97:$AG97,3),0)</f>
        <v>0</v>
      </c>
      <c r="AL97" s="8">
        <f>IF(AJ97=0,COUNTIF($V97:$AG97,2),0)</f>
        <v>0</v>
      </c>
      <c r="AM97" s="8">
        <f>COUNTIF($V97:$AG97,1)</f>
        <v>5</v>
      </c>
      <c r="AN97">
        <v>97</v>
      </c>
      <c r="AO97">
        <f t="shared" si="1"/>
        <v>71198</v>
      </c>
    </row>
    <row r="98" spans="1:41">
      <c r="A98" s="3" t="s">
        <v>912</v>
      </c>
      <c r="B98" s="2" t="str" cm="1">
        <f t="array" ref="B98:C98">_xlfn.TEXTSPLIT(A98," ")</f>
        <v>Q76A4</v>
      </c>
      <c r="C98" s="2" t="str">
        <v>818</v>
      </c>
      <c r="D98" s="4" t="str" cm="1">
        <f t="array" ref="D98:H98">MID(B98,_xlfn.SEQUENCE(1,LEN(B98)),1)</f>
        <v>Q</v>
      </c>
      <c r="E98" s="4" t="str">
        <v>7</v>
      </c>
      <c r="F98" s="4" t="str">
        <v>6</v>
      </c>
      <c r="G98" s="4" t="str">
        <v>A</v>
      </c>
      <c r="H98" s="4" t="str">
        <v>4</v>
      </c>
      <c r="I98" s="5">
        <f>COUNTIF(_xlfn.ANCHORARRAY($D98),"A")</f>
        <v>1</v>
      </c>
      <c r="J98" s="5">
        <f>COUNTIF(_xlfn.ANCHORARRAY($D98),"K")</f>
        <v>0</v>
      </c>
      <c r="K98" s="5">
        <f>COUNTIF(_xlfn.ANCHORARRAY($D98),"Q")</f>
        <v>1</v>
      </c>
      <c r="L98" s="5">
        <f>COUNTIF(_xlfn.ANCHORARRAY($D98),"J")</f>
        <v>0</v>
      </c>
      <c r="M98" s="5">
        <f>COUNTIF(_xlfn.ANCHORARRAY($D98),"T")</f>
        <v>0</v>
      </c>
      <c r="N98" s="5">
        <f>COUNTIF(_xlfn.ANCHORARRAY($D98),"9")</f>
        <v>0</v>
      </c>
      <c r="O98" s="5">
        <f>COUNTIF(_xlfn.ANCHORARRAY($D98),"8")</f>
        <v>0</v>
      </c>
      <c r="P98" s="5">
        <f>COUNTIF(_xlfn.ANCHORARRAY($D98),"7")</f>
        <v>1</v>
      </c>
      <c r="Q98" s="5">
        <f>COUNTIF(_xlfn.ANCHORARRAY($D98),"6")</f>
        <v>1</v>
      </c>
      <c r="R98" s="5">
        <f>COUNTIF(_xlfn.ANCHORARRAY($D98),"5")</f>
        <v>0</v>
      </c>
      <c r="S98" s="5">
        <f>COUNTIF(_xlfn.ANCHORARRAY($D98),"4")</f>
        <v>1</v>
      </c>
      <c r="T98" s="5">
        <f>COUNTIF(_xlfn.ANCHORARRAY($D98),"3")</f>
        <v>0</v>
      </c>
      <c r="U98" s="5">
        <f>COUNTIF(_xlfn.ANCHORARRAY($D98),"2")</f>
        <v>0</v>
      </c>
      <c r="V98" s="6">
        <f>I98 + IF($L98=0, 0,
                IF(I98=MAX($I98:$K98,$M98:$U98), L98,
                      0))</f>
        <v>1</v>
      </c>
      <c r="W98" s="6">
        <f>J98 + IF($L98=0, 0,
                  IF(J98=MAX($I98:$K98,$M98:$U98), IF(OR(J98=4,J98=3), L98,
                                                                                     IF(J98=2, IF(I98&lt;2, L98, 0),
                                                                                            IF(J98=1, IF(I98=0, L98, 0)))),
                         0))</f>
        <v>0</v>
      </c>
      <c r="X98" s="6">
        <f>K98 + IF($L98=0, 0,
                  IF(K98=MAX($I98:$K98,$M98:$U98), IF(OR(K98=4,K98=3), L98,
                                                                                      IF(K98=2, IF(MAX(I98:J98)&lt;2, L98,  0),
                                                                                            IF(K98=1, IF(MAX(I98:J98)=0, L98, 0),
                                                                                                  0))),
                          0))</f>
        <v>1</v>
      </c>
      <c r="Y98" s="6">
        <f>M98 + IF($L98=0, 0,
                    IF(M98=MAX($I98:$K98,$M98:$U98), IF(OR(M98=4,M98=3), L98,
                                                                                          IF(M98=2, IF(MAX($I98:$K98)&lt;2, L98, 0),
                                                                                                IF(M98=1, IF(MAX($I98:$K98)=0, L98, 0),
                                                                                                       0))),
                             0))</f>
        <v>0</v>
      </c>
      <c r="Z98" s="6">
        <f>N98 + IF($L98=0, 0,
                   IF(N98=MAX($I98:$K98,$M98:$U98), IF(OR(N98=4,N98=3), $L98,
                                                                                        IF(N98=2, IF(MAX($I98:$K98,$M98:M98)&lt;2, $L98, 0),
                                                                                               IF(N98=1, IF(MAX($I98:$K98,$M98:M98)=0, $L98,  0),
                                                                                                      0))),
                          0))</f>
        <v>0</v>
      </c>
      <c r="AA98" s="6">
        <f>O98 + IF($L98=0, 0,
                   IF(O98=MAX($I98:$K98,$M98:$U98), IF(OR(O98=4,O98=3), $L98,
                                                                                        IF(O98=2, IF(MAX($I98:$K98,$M98:N98)&lt;2, $L98, 0),
                                                                                               IF(O98=1, IF(MAX($I98:$K98,$M98:N98)=0, $L98,  0),
                                                                                                      0))),
                          0))</f>
        <v>0</v>
      </c>
      <c r="AB98" s="6">
        <f>P98 + IF($L98=0, 0,
                   IF(P98=MAX($I98:$K98,$M98:$U98), IF(OR(P98=4,P98=3), $L98,
                                                                                        IF(P98=2, IF(MAX($I98:$K98,$M98:O98)&lt;2, $L98, 0),
                                                                                               IF(P98=1, IF(MAX($I98:$K98,$M98:O98)=0, $L98,  0),
                                                                                                      0))),
                          0))</f>
        <v>1</v>
      </c>
      <c r="AC98" s="6">
        <f>Q98 + IF($L98=0, 0,
                   IF(Q98=MAX($I98:$K98,$M98:$U98), IF(OR(Q98=4,Q98=3), $L98,
                                                                                        IF(Q98=2, IF(MAX($I98:$K98,$M98:P98)&lt;2, $L98, 0),
                                                                                               IF(Q98=1, IF(MAX($I98:$K98,$M98:P98)=0, $L98,  0),
                                                                                                      0))),
                          0))</f>
        <v>1</v>
      </c>
      <c r="AD98" s="6">
        <f>R98 + IF($L98=0, 0,
                   IF(R98=MAX($I98:$K98,$M98:$U98), IF(OR(R98=4,R98=3), $L98,
                                                                                        IF(R98=2, IF(MAX($I98:$K98,$M98:Q98)&lt;2, $L98, 0),
                                                                                               IF(R98=1, IF(MAX($I98:$K98,$M98:Q98)=0, $L98,  0),
                                                                                                      0))),
                          0))</f>
        <v>0</v>
      </c>
      <c r="AE98" s="6">
        <f>S98 + IF($L98=0, 0,
                   IF(S98=MAX($I98:$K98,$M98:$U98), IF(OR(S98=4,S98=3), $L98,
                                                                                        IF(S98=2, IF(MAX($I98:$K98,$M98:R98)&lt;2, $L98, 0),
                                                                                               IF(S98=1, IF(MAX($I98:$K98,$M98:R98)=0, $L98,  0),
                                                                                                      0))),
                          0))</f>
        <v>1</v>
      </c>
      <c r="AF98" s="6">
        <f>T98 + IF($L98=0, 0,
                   IF(T98=MAX($I98:$K98,$M98:$U98), IF(OR(T98=4,T98=3), $L98,
                                                                                        IF(T98=2, IF(MAX($I98:$K98,$M98:S98)&lt;2, $L98, 0),
                                                                                               IF(T98=1, IF(MAX($I98:$K98,$M98:S98)=0, $L98,  0),
                                                                                                      0))),
                          0))</f>
        <v>0</v>
      </c>
      <c r="AG98" s="6">
        <f>U98 + IF($L98=0, 0,
                   IF(U98=MAX($I98:$K98,$M98:$U98), IF(OR(U98=4,U98=3), $L98,
                                                                                        IF(U98=2, IF(MAX($I98:$K98,$M98:T98)&lt;2, $L98, 0),
                                                                                               IF(U98=1, IF(MAX($I98:$K98,$M98:T98)=0, $L98,  0),
                                                                                                      0))),
                          0))</f>
        <v>0</v>
      </c>
      <c r="AH98" s="8">
        <f>COUNTIF($V98:$AG98,5)</f>
        <v>0</v>
      </c>
      <c r="AI98" s="8">
        <f>COUNTIF($V98:$AG98,4)</f>
        <v>0</v>
      </c>
      <c r="AJ98" s="8">
        <f>COUNTIFS($V98:$AG98,3,$V98:$AG98,2)</f>
        <v>0</v>
      </c>
      <c r="AK98" s="8">
        <f>IF(AJ98=0,COUNTIF($V98:$AG98,3),0)</f>
        <v>0</v>
      </c>
      <c r="AL98" s="8">
        <f>IF(AJ98=0,COUNTIF($V98:$AG98,2),0)</f>
        <v>0</v>
      </c>
      <c r="AM98" s="8">
        <f>COUNTIF($V98:$AG98,1)</f>
        <v>5</v>
      </c>
      <c r="AN98">
        <v>98</v>
      </c>
      <c r="AO98">
        <f t="shared" si="1"/>
        <v>80164</v>
      </c>
    </row>
    <row r="99" spans="1:41">
      <c r="A99" s="3" t="s">
        <v>67</v>
      </c>
      <c r="B99" s="2" t="str" cm="1">
        <f t="array" ref="B99:C99">_xlfn.TEXTSPLIT(A99," ")</f>
        <v>Q8K49</v>
      </c>
      <c r="C99" s="2" t="str">
        <v>369</v>
      </c>
      <c r="D99" s="4" t="str" cm="1">
        <f t="array" ref="D99:H99">MID(B99,_xlfn.SEQUENCE(1,LEN(B99)),1)</f>
        <v>Q</v>
      </c>
      <c r="E99" s="4" t="str">
        <v>8</v>
      </c>
      <c r="F99" s="4" t="str">
        <v>K</v>
      </c>
      <c r="G99" s="4" t="str">
        <v>4</v>
      </c>
      <c r="H99" s="4" t="str">
        <v>9</v>
      </c>
      <c r="I99" s="5">
        <f>COUNTIF(_xlfn.ANCHORARRAY($D99),"A")</f>
        <v>0</v>
      </c>
      <c r="J99" s="5">
        <f>COUNTIF(_xlfn.ANCHORARRAY($D99),"K")</f>
        <v>1</v>
      </c>
      <c r="K99" s="5">
        <f>COUNTIF(_xlfn.ANCHORARRAY($D99),"Q")</f>
        <v>1</v>
      </c>
      <c r="L99" s="5">
        <f>COUNTIF(_xlfn.ANCHORARRAY($D99),"J")</f>
        <v>0</v>
      </c>
      <c r="M99" s="5">
        <f>COUNTIF(_xlfn.ANCHORARRAY($D99),"T")</f>
        <v>0</v>
      </c>
      <c r="N99" s="5">
        <f>COUNTIF(_xlfn.ANCHORARRAY($D99),"9")</f>
        <v>1</v>
      </c>
      <c r="O99" s="5">
        <f>COUNTIF(_xlfn.ANCHORARRAY($D99),"8")</f>
        <v>1</v>
      </c>
      <c r="P99" s="5">
        <f>COUNTIF(_xlfn.ANCHORARRAY($D99),"7")</f>
        <v>0</v>
      </c>
      <c r="Q99" s="5">
        <f>COUNTIF(_xlfn.ANCHORARRAY($D99),"6")</f>
        <v>0</v>
      </c>
      <c r="R99" s="5">
        <f>COUNTIF(_xlfn.ANCHORARRAY($D99),"5")</f>
        <v>0</v>
      </c>
      <c r="S99" s="5">
        <f>COUNTIF(_xlfn.ANCHORARRAY($D99),"4")</f>
        <v>1</v>
      </c>
      <c r="T99" s="5">
        <f>COUNTIF(_xlfn.ANCHORARRAY($D99),"3")</f>
        <v>0</v>
      </c>
      <c r="U99" s="5">
        <f>COUNTIF(_xlfn.ANCHORARRAY($D99),"2")</f>
        <v>0</v>
      </c>
      <c r="V99" s="6">
        <f>I99 + IF($L99=0, 0,
                IF(I99=MAX($I99:$K99,$M99:$U99), L99,
                      0))</f>
        <v>0</v>
      </c>
      <c r="W99" s="6">
        <f>J99 + IF($L99=0, 0,
                  IF(J99=MAX($I99:$K99,$M99:$U99), IF(OR(J99=4,J99=3), L99,
                                                                                     IF(J99=2, IF(I99&lt;2, L99, 0),
                                                                                            IF(J99=1, IF(I99=0, L99, 0)))),
                         0))</f>
        <v>1</v>
      </c>
      <c r="X99" s="6">
        <f>K99 + IF($L99=0, 0,
                  IF(K99=MAX($I99:$K99,$M99:$U99), IF(OR(K99=4,K99=3), L99,
                                                                                      IF(K99=2, IF(MAX(I99:J99)&lt;2, L99,  0),
                                                                                            IF(K99=1, IF(MAX(I99:J99)=0, L99, 0),
                                                                                                  0))),
                          0))</f>
        <v>1</v>
      </c>
      <c r="Y99" s="6">
        <f>M99 + IF($L99=0, 0,
                    IF(M99=MAX($I99:$K99,$M99:$U99), IF(OR(M99=4,M99=3), L99,
                                                                                          IF(M99=2, IF(MAX($I99:$K99)&lt;2, L99, 0),
                                                                                                IF(M99=1, IF(MAX($I99:$K99)=0, L99, 0),
                                                                                                       0))),
                             0))</f>
        <v>0</v>
      </c>
      <c r="Z99" s="6">
        <f>N99 + IF($L99=0, 0,
                   IF(N99=MAX($I99:$K99,$M99:$U99), IF(OR(N99=4,N99=3), $L99,
                                                                                        IF(N99=2, IF(MAX($I99:$K99,$M99:M99)&lt;2, $L99, 0),
                                                                                               IF(N99=1, IF(MAX($I99:$K99,$M99:M99)=0, $L99,  0),
                                                                                                      0))),
                          0))</f>
        <v>1</v>
      </c>
      <c r="AA99" s="6">
        <f>O99 + IF($L99=0, 0,
                   IF(O99=MAX($I99:$K99,$M99:$U99), IF(OR(O99=4,O99=3), $L99,
                                                                                        IF(O99=2, IF(MAX($I99:$K99,$M99:N99)&lt;2, $L99, 0),
                                                                                               IF(O99=1, IF(MAX($I99:$K99,$M99:N99)=0, $L99,  0),
                                                                                                      0))),
                          0))</f>
        <v>1</v>
      </c>
      <c r="AB99" s="6">
        <f>P99 + IF($L99=0, 0,
                   IF(P99=MAX($I99:$K99,$M99:$U99), IF(OR(P99=4,P99=3), $L99,
                                                                                        IF(P99=2, IF(MAX($I99:$K99,$M99:O99)&lt;2, $L99, 0),
                                                                                               IF(P99=1, IF(MAX($I99:$K99,$M99:O99)=0, $L99,  0),
                                                                                                      0))),
                          0))</f>
        <v>0</v>
      </c>
      <c r="AC99" s="6">
        <f>Q99 + IF($L99=0, 0,
                   IF(Q99=MAX($I99:$K99,$M99:$U99), IF(OR(Q99=4,Q99=3), $L99,
                                                                                        IF(Q99=2, IF(MAX($I99:$K99,$M99:P99)&lt;2, $L99, 0),
                                                                                               IF(Q99=1, IF(MAX($I99:$K99,$M99:P99)=0, $L99,  0),
                                                                                                      0))),
                          0))</f>
        <v>0</v>
      </c>
      <c r="AD99" s="6">
        <f>R99 + IF($L99=0, 0,
                   IF(R99=MAX($I99:$K99,$M99:$U99), IF(OR(R99=4,R99=3), $L99,
                                                                                        IF(R99=2, IF(MAX($I99:$K99,$M99:Q99)&lt;2, $L99, 0),
                                                                                               IF(R99=1, IF(MAX($I99:$K99,$M99:Q99)=0, $L99,  0),
                                                                                                      0))),
                          0))</f>
        <v>0</v>
      </c>
      <c r="AE99" s="6">
        <f>S99 + IF($L99=0, 0,
                   IF(S99=MAX($I99:$K99,$M99:$U99), IF(OR(S99=4,S99=3), $L99,
                                                                                        IF(S99=2, IF(MAX($I99:$K99,$M99:R99)&lt;2, $L99, 0),
                                                                                               IF(S99=1, IF(MAX($I99:$K99,$M99:R99)=0, $L99,  0),
                                                                                                      0))),
                          0))</f>
        <v>1</v>
      </c>
      <c r="AF99" s="6">
        <f>T99 + IF($L99=0, 0,
                   IF(T99=MAX($I99:$K99,$M99:$U99), IF(OR(T99=4,T99=3), $L99,
                                                                                        IF(T99=2, IF(MAX($I99:$K99,$M99:S99)&lt;2, $L99, 0),
                                                                                               IF(T99=1, IF(MAX($I99:$K99,$M99:S99)=0, $L99,  0),
                                                                                                      0))),
                          0))</f>
        <v>0</v>
      </c>
      <c r="AG99" s="6">
        <f>U99 + IF($L99=0, 0,
                   IF(U99=MAX($I99:$K99,$M99:$U99), IF(OR(U99=4,U99=3), $L99,
                                                                                        IF(U99=2, IF(MAX($I99:$K99,$M99:T99)&lt;2, $L99, 0),
                                                                                               IF(U99=1, IF(MAX($I99:$K99,$M99:T99)=0, $L99,  0),
                                                                                                      0))),
                          0))</f>
        <v>0</v>
      </c>
      <c r="AH99" s="8">
        <f>COUNTIF($V99:$AG99,5)</f>
        <v>0</v>
      </c>
      <c r="AI99" s="8">
        <f>COUNTIF($V99:$AG99,4)</f>
        <v>0</v>
      </c>
      <c r="AJ99" s="8">
        <f>COUNTIFS($V99:$AG99,3,$V99:$AG99,2)</f>
        <v>0</v>
      </c>
      <c r="AK99" s="8">
        <f>IF(AJ99=0,COUNTIF($V99:$AG99,3),0)</f>
        <v>0</v>
      </c>
      <c r="AL99" s="8">
        <f>IF(AJ99=0,COUNTIF($V99:$AG99,2),0)</f>
        <v>0</v>
      </c>
      <c r="AM99" s="8">
        <f>COUNTIF($V99:$AG99,1)</f>
        <v>5</v>
      </c>
      <c r="AN99">
        <v>99</v>
      </c>
      <c r="AO99">
        <f t="shared" si="1"/>
        <v>36531</v>
      </c>
    </row>
    <row r="100" spans="1:41">
      <c r="A100" s="3" t="s">
        <v>148</v>
      </c>
      <c r="B100" s="2" t="str" cm="1">
        <f t="array" ref="B100:C100">_xlfn.TEXTSPLIT(A100," ")</f>
        <v>Q8K57</v>
      </c>
      <c r="C100" s="2" t="str">
        <v>832</v>
      </c>
      <c r="D100" s="4" t="str" cm="1">
        <f t="array" ref="D100:H100">MID(B100,_xlfn.SEQUENCE(1,LEN(B100)),1)</f>
        <v>Q</v>
      </c>
      <c r="E100" s="4" t="str">
        <v>8</v>
      </c>
      <c r="F100" s="4" t="str">
        <v>K</v>
      </c>
      <c r="G100" s="4" t="str">
        <v>5</v>
      </c>
      <c r="H100" s="4" t="str">
        <v>7</v>
      </c>
      <c r="I100" s="5">
        <f>COUNTIF(_xlfn.ANCHORARRAY($D100),"A")</f>
        <v>0</v>
      </c>
      <c r="J100" s="5">
        <f>COUNTIF(_xlfn.ANCHORARRAY($D100),"K")</f>
        <v>1</v>
      </c>
      <c r="K100" s="5">
        <f>COUNTIF(_xlfn.ANCHORARRAY($D100),"Q")</f>
        <v>1</v>
      </c>
      <c r="L100" s="5">
        <f>COUNTIF(_xlfn.ANCHORARRAY($D100),"J")</f>
        <v>0</v>
      </c>
      <c r="M100" s="5">
        <f>COUNTIF(_xlfn.ANCHORARRAY($D100),"T")</f>
        <v>0</v>
      </c>
      <c r="N100" s="5">
        <f>COUNTIF(_xlfn.ANCHORARRAY($D100),"9")</f>
        <v>0</v>
      </c>
      <c r="O100" s="5">
        <f>COUNTIF(_xlfn.ANCHORARRAY($D100),"8")</f>
        <v>1</v>
      </c>
      <c r="P100" s="5">
        <f>COUNTIF(_xlfn.ANCHORARRAY($D100),"7")</f>
        <v>1</v>
      </c>
      <c r="Q100" s="5">
        <f>COUNTIF(_xlfn.ANCHORARRAY($D100),"6")</f>
        <v>0</v>
      </c>
      <c r="R100" s="5">
        <f>COUNTIF(_xlfn.ANCHORARRAY($D100),"5")</f>
        <v>1</v>
      </c>
      <c r="S100" s="5">
        <f>COUNTIF(_xlfn.ANCHORARRAY($D100),"4")</f>
        <v>0</v>
      </c>
      <c r="T100" s="5">
        <f>COUNTIF(_xlfn.ANCHORARRAY($D100),"3")</f>
        <v>0</v>
      </c>
      <c r="U100" s="5">
        <f>COUNTIF(_xlfn.ANCHORARRAY($D100),"2")</f>
        <v>0</v>
      </c>
      <c r="V100" s="6">
        <f>I100 + IF($L100=0, 0,
                IF(I100=MAX($I100:$K100,$M100:$U100), L100,
                      0))</f>
        <v>0</v>
      </c>
      <c r="W100" s="6">
        <f>J100 + IF($L100=0, 0,
                  IF(J100=MAX($I100:$K100,$M100:$U100), IF(OR(J100=4,J100=3), L100,
                                                                                     IF(J100=2, IF(I100&lt;2, L100, 0),
                                                                                            IF(J100=1, IF(I100=0, L100, 0)))),
                         0))</f>
        <v>1</v>
      </c>
      <c r="X100" s="6">
        <f>K100 + IF($L100=0, 0,
                  IF(K100=MAX($I100:$K100,$M100:$U100), IF(OR(K100=4,K100=3), L100,
                                                                                      IF(K100=2, IF(MAX(I100:J100)&lt;2, L100,  0),
                                                                                            IF(K100=1, IF(MAX(I100:J100)=0, L100, 0),
                                                                                                  0))),
                          0))</f>
        <v>1</v>
      </c>
      <c r="Y100" s="6">
        <f>M100 + IF($L100=0, 0,
                    IF(M100=MAX($I100:$K100,$M100:$U100), IF(OR(M100=4,M100=3), L100,
                                                                                          IF(M100=2, IF(MAX($I100:$K100)&lt;2, L100, 0),
                                                                                                IF(M100=1, IF(MAX($I100:$K100)=0, L100, 0),
                                                                                                       0))),
                             0))</f>
        <v>0</v>
      </c>
      <c r="Z100" s="6">
        <f>N100 + IF($L100=0, 0,
                   IF(N100=MAX($I100:$K100,$M100:$U100), IF(OR(N100=4,N100=3), $L100,
                                                                                        IF(N100=2, IF(MAX($I100:$K100,$M100:M100)&lt;2, $L100, 0),
                                                                                               IF(N100=1, IF(MAX($I100:$K100,$M100:M100)=0, $L100,  0),
                                                                                                      0))),
                          0))</f>
        <v>0</v>
      </c>
      <c r="AA100" s="6">
        <f>O100 + IF($L100=0, 0,
                   IF(O100=MAX($I100:$K100,$M100:$U100), IF(OR(O100=4,O100=3), $L100,
                                                                                        IF(O100=2, IF(MAX($I100:$K100,$M100:N100)&lt;2, $L100, 0),
                                                                                               IF(O100=1, IF(MAX($I100:$K100,$M100:N100)=0, $L100,  0),
                                                                                                      0))),
                          0))</f>
        <v>1</v>
      </c>
      <c r="AB100" s="6">
        <f>P100 + IF($L100=0, 0,
                   IF(P100=MAX($I100:$K100,$M100:$U100), IF(OR(P100=4,P100=3), $L100,
                                                                                        IF(P100=2, IF(MAX($I100:$K100,$M100:O100)&lt;2, $L100, 0),
                                                                                               IF(P100=1, IF(MAX($I100:$K100,$M100:O100)=0, $L100,  0),
                                                                                                      0))),
                          0))</f>
        <v>1</v>
      </c>
      <c r="AC100" s="6">
        <f>Q100 + IF($L100=0, 0,
                   IF(Q100=MAX($I100:$K100,$M100:$U100), IF(OR(Q100=4,Q100=3), $L100,
                                                                                        IF(Q100=2, IF(MAX($I100:$K100,$M100:P100)&lt;2, $L100, 0),
                                                                                               IF(Q100=1, IF(MAX($I100:$K100,$M100:P100)=0, $L100,  0),
                                                                                                      0))),
                          0))</f>
        <v>0</v>
      </c>
      <c r="AD100" s="6">
        <f>R100 + IF($L100=0, 0,
                   IF(R100=MAX($I100:$K100,$M100:$U100), IF(OR(R100=4,R100=3), $L100,
                                                                                        IF(R100=2, IF(MAX($I100:$K100,$M100:Q100)&lt;2, $L100, 0),
                                                                                               IF(R100=1, IF(MAX($I100:$K100,$M100:Q100)=0, $L100,  0),
                                                                                                      0))),
                          0))</f>
        <v>1</v>
      </c>
      <c r="AE100" s="6">
        <f>S100 + IF($L100=0, 0,
                   IF(S100=MAX($I100:$K100,$M100:$U100), IF(OR(S100=4,S100=3), $L100,
                                                                                        IF(S100=2, IF(MAX($I100:$K100,$M100:R100)&lt;2, $L100, 0),
                                                                                               IF(S100=1, IF(MAX($I100:$K100,$M100:R100)=0, $L100,  0),
                                                                                                      0))),
                          0))</f>
        <v>0</v>
      </c>
      <c r="AF100" s="6">
        <f>T100 + IF($L100=0, 0,
                   IF(T100=MAX($I100:$K100,$M100:$U100), IF(OR(T100=4,T100=3), $L100,
                                                                                        IF(T100=2, IF(MAX($I100:$K100,$M100:S100)&lt;2, $L100, 0),
                                                                                               IF(T100=1, IF(MAX($I100:$K100,$M100:S100)=0, $L100,  0),
                                                                                                      0))),
                          0))</f>
        <v>0</v>
      </c>
      <c r="AG100" s="6">
        <f>U100 + IF($L100=0, 0,
                   IF(U100=MAX($I100:$K100,$M100:$U100), IF(OR(U100=4,U100=3), $L100,
                                                                                        IF(U100=2, IF(MAX($I100:$K100,$M100:T100)&lt;2, $L100, 0),
                                                                                               IF(U100=1, IF(MAX($I100:$K100,$M100:T100)=0, $L100,  0),
                                                                                                      0))),
                          0))</f>
        <v>0</v>
      </c>
      <c r="AH100" s="8">
        <f>COUNTIF($V100:$AG100,5)</f>
        <v>0</v>
      </c>
      <c r="AI100" s="8">
        <f>COUNTIF($V100:$AG100,4)</f>
        <v>0</v>
      </c>
      <c r="AJ100" s="8">
        <f>COUNTIFS($V100:$AG100,3,$V100:$AG100,2)</f>
        <v>0</v>
      </c>
      <c r="AK100" s="8">
        <f>IF(AJ100=0,COUNTIF($V100:$AG100,3),0)</f>
        <v>0</v>
      </c>
      <c r="AL100" s="8">
        <f>IF(AJ100=0,COUNTIF($V100:$AG100,2),0)</f>
        <v>0</v>
      </c>
      <c r="AM100" s="8">
        <f>COUNTIF($V100:$AG100,1)</f>
        <v>5</v>
      </c>
      <c r="AN100">
        <v>100</v>
      </c>
      <c r="AO100">
        <f t="shared" si="1"/>
        <v>83200</v>
      </c>
    </row>
    <row r="101" spans="1:41">
      <c r="A101" s="3" t="s">
        <v>66</v>
      </c>
      <c r="B101" s="2" t="str" cm="1">
        <f t="array" ref="B101:C101">_xlfn.TEXTSPLIT(A101," ")</f>
        <v>Q945T</v>
      </c>
      <c r="C101" s="2" t="str">
        <v>478</v>
      </c>
      <c r="D101" s="4" t="str" cm="1">
        <f t="array" ref="D101:H101">MID(B101,_xlfn.SEQUENCE(1,LEN(B101)),1)</f>
        <v>Q</v>
      </c>
      <c r="E101" s="4" t="str">
        <v>9</v>
      </c>
      <c r="F101" s="4" t="str">
        <v>4</v>
      </c>
      <c r="G101" s="4" t="str">
        <v>5</v>
      </c>
      <c r="H101" s="4" t="str">
        <v>T</v>
      </c>
      <c r="I101" s="5">
        <f>COUNTIF(_xlfn.ANCHORARRAY($D101),"A")</f>
        <v>0</v>
      </c>
      <c r="J101" s="5">
        <f>COUNTIF(_xlfn.ANCHORARRAY($D101),"K")</f>
        <v>0</v>
      </c>
      <c r="K101" s="5">
        <f>COUNTIF(_xlfn.ANCHORARRAY($D101),"Q")</f>
        <v>1</v>
      </c>
      <c r="L101" s="5">
        <f>COUNTIF(_xlfn.ANCHORARRAY($D101),"J")</f>
        <v>0</v>
      </c>
      <c r="M101" s="5">
        <f>COUNTIF(_xlfn.ANCHORARRAY($D101),"T")</f>
        <v>1</v>
      </c>
      <c r="N101" s="5">
        <f>COUNTIF(_xlfn.ANCHORARRAY($D101),"9")</f>
        <v>1</v>
      </c>
      <c r="O101" s="5">
        <f>COUNTIF(_xlfn.ANCHORARRAY($D101),"8")</f>
        <v>0</v>
      </c>
      <c r="P101" s="5">
        <f>COUNTIF(_xlfn.ANCHORARRAY($D101),"7")</f>
        <v>0</v>
      </c>
      <c r="Q101" s="5">
        <f>COUNTIF(_xlfn.ANCHORARRAY($D101),"6")</f>
        <v>0</v>
      </c>
      <c r="R101" s="5">
        <f>COUNTIF(_xlfn.ANCHORARRAY($D101),"5")</f>
        <v>1</v>
      </c>
      <c r="S101" s="5">
        <f>COUNTIF(_xlfn.ANCHORARRAY($D101),"4")</f>
        <v>1</v>
      </c>
      <c r="T101" s="5">
        <f>COUNTIF(_xlfn.ANCHORARRAY($D101),"3")</f>
        <v>0</v>
      </c>
      <c r="U101" s="5">
        <f>COUNTIF(_xlfn.ANCHORARRAY($D101),"2")</f>
        <v>0</v>
      </c>
      <c r="V101" s="6">
        <f>I101 + IF($L101=0, 0,
                IF(I101=MAX($I101:$K101,$M101:$U101), L101,
                      0))</f>
        <v>0</v>
      </c>
      <c r="W101" s="6">
        <f>J101 + IF($L101=0, 0,
                  IF(J101=MAX($I101:$K101,$M101:$U101), IF(OR(J101=4,J101=3), L101,
                                                                                     IF(J101=2, IF(I101&lt;2, L101, 0),
                                                                                            IF(J101=1, IF(I101=0, L101, 0)))),
                         0))</f>
        <v>0</v>
      </c>
      <c r="X101" s="6">
        <f>K101 + IF($L101=0, 0,
                  IF(K101=MAX($I101:$K101,$M101:$U101), IF(OR(K101=4,K101=3), L101,
                                                                                      IF(K101=2, IF(MAX(I101:J101)&lt;2, L101,  0),
                                                                                            IF(K101=1, IF(MAX(I101:J101)=0, L101, 0),
                                                                                                  0))),
                          0))</f>
        <v>1</v>
      </c>
      <c r="Y101" s="6">
        <f>M101 + IF($L101=0, 0,
                    IF(M101=MAX($I101:$K101,$M101:$U101), IF(OR(M101=4,M101=3), L101,
                                                                                          IF(M101=2, IF(MAX($I101:$K101)&lt;2, L101, 0),
                                                                                                IF(M101=1, IF(MAX($I101:$K101)=0, L101, 0),
                                                                                                       0))),
                             0))</f>
        <v>1</v>
      </c>
      <c r="Z101" s="6">
        <f>N101 + IF($L101=0, 0,
                   IF(N101=MAX($I101:$K101,$M101:$U101), IF(OR(N101=4,N101=3), $L101,
                                                                                        IF(N101=2, IF(MAX($I101:$K101,$M101:M101)&lt;2, $L101, 0),
                                                                                               IF(N101=1, IF(MAX($I101:$K101,$M101:M101)=0, $L101,  0),
                                                                                                      0))),
                          0))</f>
        <v>1</v>
      </c>
      <c r="AA101" s="6">
        <f>O101 + IF($L101=0, 0,
                   IF(O101=MAX($I101:$K101,$M101:$U101), IF(OR(O101=4,O101=3), $L101,
                                                                                        IF(O101=2, IF(MAX($I101:$K101,$M101:N101)&lt;2, $L101, 0),
                                                                                               IF(O101=1, IF(MAX($I101:$K101,$M101:N101)=0, $L101,  0),
                                                                                                      0))),
                          0))</f>
        <v>0</v>
      </c>
      <c r="AB101" s="6">
        <f>P101 + IF($L101=0, 0,
                   IF(P101=MAX($I101:$K101,$M101:$U101), IF(OR(P101=4,P101=3), $L101,
                                                                                        IF(P101=2, IF(MAX($I101:$K101,$M101:O101)&lt;2, $L101, 0),
                                                                                               IF(P101=1, IF(MAX($I101:$K101,$M101:O101)=0, $L101,  0),
                                                                                                      0))),
                          0))</f>
        <v>0</v>
      </c>
      <c r="AC101" s="6">
        <f>Q101 + IF($L101=0, 0,
                   IF(Q101=MAX($I101:$K101,$M101:$U101), IF(OR(Q101=4,Q101=3), $L101,
                                                                                        IF(Q101=2, IF(MAX($I101:$K101,$M101:P101)&lt;2, $L101, 0),
                                                                                               IF(Q101=1, IF(MAX($I101:$K101,$M101:P101)=0, $L101,  0),
                                                                                                      0))),
                          0))</f>
        <v>0</v>
      </c>
      <c r="AD101" s="6">
        <f>R101 + IF($L101=0, 0,
                   IF(R101=MAX($I101:$K101,$M101:$U101), IF(OR(R101=4,R101=3), $L101,
                                                                                        IF(R101=2, IF(MAX($I101:$K101,$M101:Q101)&lt;2, $L101, 0),
                                                                                               IF(R101=1, IF(MAX($I101:$K101,$M101:Q101)=0, $L101,  0),
                                                                                                      0))),
                          0))</f>
        <v>1</v>
      </c>
      <c r="AE101" s="6">
        <f>S101 + IF($L101=0, 0,
                   IF(S101=MAX($I101:$K101,$M101:$U101), IF(OR(S101=4,S101=3), $L101,
                                                                                        IF(S101=2, IF(MAX($I101:$K101,$M101:R101)&lt;2, $L101, 0),
                                                                                               IF(S101=1, IF(MAX($I101:$K101,$M101:R101)=0, $L101,  0),
                                                                                                      0))),
                          0))</f>
        <v>1</v>
      </c>
      <c r="AF101" s="6">
        <f>T101 + IF($L101=0, 0,
                   IF(T101=MAX($I101:$K101,$M101:$U101), IF(OR(T101=4,T101=3), $L101,
                                                                                        IF(T101=2, IF(MAX($I101:$K101,$M101:S101)&lt;2, $L101, 0),
                                                                                               IF(T101=1, IF(MAX($I101:$K101,$M101:S101)=0, $L101,  0),
                                                                                                      0))),
                          0))</f>
        <v>0</v>
      </c>
      <c r="AG101" s="6">
        <f>U101 + IF($L101=0, 0,
                   IF(U101=MAX($I101:$K101,$M101:$U101), IF(OR(U101=4,U101=3), $L101,
                                                                                        IF(U101=2, IF(MAX($I101:$K101,$M101:T101)&lt;2, $L101, 0),
                                                                                               IF(U101=1, IF(MAX($I101:$K101,$M101:T101)=0, $L101,  0),
                                                                                                      0))),
                          0))</f>
        <v>0</v>
      </c>
      <c r="AH101" s="8">
        <f>COUNTIF($V101:$AG101,5)</f>
        <v>0</v>
      </c>
      <c r="AI101" s="8">
        <f>COUNTIF($V101:$AG101,4)</f>
        <v>0</v>
      </c>
      <c r="AJ101" s="8">
        <f>COUNTIFS($V101:$AG101,3,$V101:$AG101,2)</f>
        <v>0</v>
      </c>
      <c r="AK101" s="8">
        <f>IF(AJ101=0,COUNTIF($V101:$AG101,3),0)</f>
        <v>0</v>
      </c>
      <c r="AL101" s="8">
        <f>IF(AJ101=0,COUNTIF($V101:$AG101,2),0)</f>
        <v>0</v>
      </c>
      <c r="AM101" s="8">
        <f>COUNTIF($V101:$AG101,1)</f>
        <v>5</v>
      </c>
      <c r="AN101">
        <v>101</v>
      </c>
      <c r="AO101">
        <f t="shared" si="1"/>
        <v>48278</v>
      </c>
    </row>
    <row r="102" spans="1:41">
      <c r="A102" s="3" t="s">
        <v>135</v>
      </c>
      <c r="B102" s="2" t="str" cm="1">
        <f t="array" ref="B102:C102">_xlfn.TEXTSPLIT(A102," ")</f>
        <v>Q9567</v>
      </c>
      <c r="C102" s="2" t="str">
        <v>174</v>
      </c>
      <c r="D102" s="4" t="str" cm="1">
        <f t="array" ref="D102:H102">MID(B102,_xlfn.SEQUENCE(1,LEN(B102)),1)</f>
        <v>Q</v>
      </c>
      <c r="E102" s="4" t="str">
        <v>9</v>
      </c>
      <c r="F102" s="4" t="str">
        <v>5</v>
      </c>
      <c r="G102" s="4" t="str">
        <v>6</v>
      </c>
      <c r="H102" s="4" t="str">
        <v>7</v>
      </c>
      <c r="I102" s="5">
        <f>COUNTIF(_xlfn.ANCHORARRAY($D102),"A")</f>
        <v>0</v>
      </c>
      <c r="J102" s="5">
        <f>COUNTIF(_xlfn.ANCHORARRAY($D102),"K")</f>
        <v>0</v>
      </c>
      <c r="K102" s="5">
        <f>COUNTIF(_xlfn.ANCHORARRAY($D102),"Q")</f>
        <v>1</v>
      </c>
      <c r="L102" s="5">
        <f>COUNTIF(_xlfn.ANCHORARRAY($D102),"J")</f>
        <v>0</v>
      </c>
      <c r="M102" s="5">
        <f>COUNTIF(_xlfn.ANCHORARRAY($D102),"T")</f>
        <v>0</v>
      </c>
      <c r="N102" s="5">
        <f>COUNTIF(_xlfn.ANCHORARRAY($D102),"9")</f>
        <v>1</v>
      </c>
      <c r="O102" s="5">
        <f>COUNTIF(_xlfn.ANCHORARRAY($D102),"8")</f>
        <v>0</v>
      </c>
      <c r="P102" s="5">
        <f>COUNTIF(_xlfn.ANCHORARRAY($D102),"7")</f>
        <v>1</v>
      </c>
      <c r="Q102" s="5">
        <f>COUNTIF(_xlfn.ANCHORARRAY($D102),"6")</f>
        <v>1</v>
      </c>
      <c r="R102" s="5">
        <f>COUNTIF(_xlfn.ANCHORARRAY($D102),"5")</f>
        <v>1</v>
      </c>
      <c r="S102" s="5">
        <f>COUNTIF(_xlfn.ANCHORARRAY($D102),"4")</f>
        <v>0</v>
      </c>
      <c r="T102" s="5">
        <f>COUNTIF(_xlfn.ANCHORARRAY($D102),"3")</f>
        <v>0</v>
      </c>
      <c r="U102" s="5">
        <f>COUNTIF(_xlfn.ANCHORARRAY($D102),"2")</f>
        <v>0</v>
      </c>
      <c r="V102" s="6">
        <f>I102 + IF($L102=0, 0,
                IF(I102=MAX($I102:$K102,$M102:$U102), L102,
                      0))</f>
        <v>0</v>
      </c>
      <c r="W102" s="6">
        <f>J102 + IF($L102=0, 0,
                  IF(J102=MAX($I102:$K102,$M102:$U102), IF(OR(J102=4,J102=3), L102,
                                                                                     IF(J102=2, IF(I102&lt;2, L102, 0),
                                                                                            IF(J102=1, IF(I102=0, L102, 0)))),
                         0))</f>
        <v>0</v>
      </c>
      <c r="X102" s="6">
        <f>K102 + IF($L102=0, 0,
                  IF(K102=MAX($I102:$K102,$M102:$U102), IF(OR(K102=4,K102=3), L102,
                                                                                      IF(K102=2, IF(MAX(I102:J102)&lt;2, L102,  0),
                                                                                            IF(K102=1, IF(MAX(I102:J102)=0, L102, 0),
                                                                                                  0))),
                          0))</f>
        <v>1</v>
      </c>
      <c r="Y102" s="6">
        <f>M102 + IF($L102=0, 0,
                    IF(M102=MAX($I102:$K102,$M102:$U102), IF(OR(M102=4,M102=3), L102,
                                                                                          IF(M102=2, IF(MAX($I102:$K102)&lt;2, L102, 0),
                                                                                                IF(M102=1, IF(MAX($I102:$K102)=0, L102, 0),
                                                                                                       0))),
                             0))</f>
        <v>0</v>
      </c>
      <c r="Z102" s="6">
        <f>N102 + IF($L102=0, 0,
                   IF(N102=MAX($I102:$K102,$M102:$U102), IF(OR(N102=4,N102=3), $L102,
                                                                                        IF(N102=2, IF(MAX($I102:$K102,$M102:M102)&lt;2, $L102, 0),
                                                                                               IF(N102=1, IF(MAX($I102:$K102,$M102:M102)=0, $L102,  0),
                                                                                                      0))),
                          0))</f>
        <v>1</v>
      </c>
      <c r="AA102" s="6">
        <f>O102 + IF($L102=0, 0,
                   IF(O102=MAX($I102:$K102,$M102:$U102), IF(OR(O102=4,O102=3), $L102,
                                                                                        IF(O102=2, IF(MAX($I102:$K102,$M102:N102)&lt;2, $L102, 0),
                                                                                               IF(O102=1, IF(MAX($I102:$K102,$M102:N102)=0, $L102,  0),
                                                                                                      0))),
                          0))</f>
        <v>0</v>
      </c>
      <c r="AB102" s="6">
        <f>P102 + IF($L102=0, 0,
                   IF(P102=MAX($I102:$K102,$M102:$U102), IF(OR(P102=4,P102=3), $L102,
                                                                                        IF(P102=2, IF(MAX($I102:$K102,$M102:O102)&lt;2, $L102, 0),
                                                                                               IF(P102=1, IF(MAX($I102:$K102,$M102:O102)=0, $L102,  0),
                                                                                                      0))),
                          0))</f>
        <v>1</v>
      </c>
      <c r="AC102" s="6">
        <f>Q102 + IF($L102=0, 0,
                   IF(Q102=MAX($I102:$K102,$M102:$U102), IF(OR(Q102=4,Q102=3), $L102,
                                                                                        IF(Q102=2, IF(MAX($I102:$K102,$M102:P102)&lt;2, $L102, 0),
                                                                                               IF(Q102=1, IF(MAX($I102:$K102,$M102:P102)=0, $L102,  0),
                                                                                                      0))),
                          0))</f>
        <v>1</v>
      </c>
      <c r="AD102" s="6">
        <f>R102 + IF($L102=0, 0,
                   IF(R102=MAX($I102:$K102,$M102:$U102), IF(OR(R102=4,R102=3), $L102,
                                                                                        IF(R102=2, IF(MAX($I102:$K102,$M102:Q102)&lt;2, $L102, 0),
                                                                                               IF(R102=1, IF(MAX($I102:$K102,$M102:Q102)=0, $L102,  0),
                                                                                                      0))),
                          0))</f>
        <v>1</v>
      </c>
      <c r="AE102" s="6">
        <f>S102 + IF($L102=0, 0,
                   IF(S102=MAX($I102:$K102,$M102:$U102), IF(OR(S102=4,S102=3), $L102,
                                                                                        IF(S102=2, IF(MAX($I102:$K102,$M102:R102)&lt;2, $L102, 0),
                                                                                               IF(S102=1, IF(MAX($I102:$K102,$M102:R102)=0, $L102,  0),
                                                                                                      0))),
                          0))</f>
        <v>0</v>
      </c>
      <c r="AF102" s="6">
        <f>T102 + IF($L102=0, 0,
                   IF(T102=MAX($I102:$K102,$M102:$U102), IF(OR(T102=4,T102=3), $L102,
                                                                                        IF(T102=2, IF(MAX($I102:$K102,$M102:S102)&lt;2, $L102, 0),
                                                                                               IF(T102=1, IF(MAX($I102:$K102,$M102:S102)=0, $L102,  0),
                                                                                                      0))),
                          0))</f>
        <v>0</v>
      </c>
      <c r="AG102" s="6">
        <f>U102 + IF($L102=0, 0,
                   IF(U102=MAX($I102:$K102,$M102:$U102), IF(OR(U102=4,U102=3), $L102,
                                                                                        IF(U102=2, IF(MAX($I102:$K102,$M102:T102)&lt;2, $L102, 0),
                                                                                               IF(U102=1, IF(MAX($I102:$K102,$M102:T102)=0, $L102,  0),
                                                                                                      0))),
                          0))</f>
        <v>0</v>
      </c>
      <c r="AH102" s="8">
        <f>COUNTIF($V102:$AG102,5)</f>
        <v>0</v>
      </c>
      <c r="AI102" s="8">
        <f>COUNTIF($V102:$AG102,4)</f>
        <v>0</v>
      </c>
      <c r="AJ102" s="8">
        <f>COUNTIFS($V102:$AG102,3,$V102:$AG102,2)</f>
        <v>0</v>
      </c>
      <c r="AK102" s="8">
        <f>IF(AJ102=0,COUNTIF($V102:$AG102,3),0)</f>
        <v>0</v>
      </c>
      <c r="AL102" s="8">
        <f>IF(AJ102=0,COUNTIF($V102:$AG102,2),0)</f>
        <v>0</v>
      </c>
      <c r="AM102" s="8">
        <f>COUNTIF($V102:$AG102,1)</f>
        <v>5</v>
      </c>
      <c r="AN102">
        <v>102</v>
      </c>
      <c r="AO102">
        <f t="shared" si="1"/>
        <v>17748</v>
      </c>
    </row>
    <row r="103" spans="1:41">
      <c r="A103" s="3" t="s">
        <v>615</v>
      </c>
      <c r="B103" s="2" t="str" cm="1">
        <f t="array" ref="B103:C103">_xlfn.TEXTSPLIT(A103," ")</f>
        <v>K28A6</v>
      </c>
      <c r="C103" s="2" t="str">
        <v>574</v>
      </c>
      <c r="D103" s="4" t="str" cm="1">
        <f t="array" ref="D103:H103">MID(B103,_xlfn.SEQUENCE(1,LEN(B103)),1)</f>
        <v>K</v>
      </c>
      <c r="E103" s="4" t="str">
        <v>2</v>
      </c>
      <c r="F103" s="4" t="str">
        <v>8</v>
      </c>
      <c r="G103" s="4" t="str">
        <v>A</v>
      </c>
      <c r="H103" s="4" t="str">
        <v>6</v>
      </c>
      <c r="I103" s="5">
        <f>COUNTIF(_xlfn.ANCHORARRAY($D103),"A")</f>
        <v>1</v>
      </c>
      <c r="J103" s="5">
        <f>COUNTIF(_xlfn.ANCHORARRAY($D103),"K")</f>
        <v>1</v>
      </c>
      <c r="K103" s="5">
        <f>COUNTIF(_xlfn.ANCHORARRAY($D103),"Q")</f>
        <v>0</v>
      </c>
      <c r="L103" s="5">
        <f>COUNTIF(_xlfn.ANCHORARRAY($D103),"J")</f>
        <v>0</v>
      </c>
      <c r="M103" s="5">
        <f>COUNTIF(_xlfn.ANCHORARRAY($D103),"T")</f>
        <v>0</v>
      </c>
      <c r="N103" s="5">
        <f>COUNTIF(_xlfn.ANCHORARRAY($D103),"9")</f>
        <v>0</v>
      </c>
      <c r="O103" s="5">
        <f>COUNTIF(_xlfn.ANCHORARRAY($D103),"8")</f>
        <v>1</v>
      </c>
      <c r="P103" s="5">
        <f>COUNTIF(_xlfn.ANCHORARRAY($D103),"7")</f>
        <v>0</v>
      </c>
      <c r="Q103" s="5">
        <f>COUNTIF(_xlfn.ANCHORARRAY($D103),"6")</f>
        <v>1</v>
      </c>
      <c r="R103" s="5">
        <f>COUNTIF(_xlfn.ANCHORARRAY($D103),"5")</f>
        <v>0</v>
      </c>
      <c r="S103" s="5">
        <f>COUNTIF(_xlfn.ANCHORARRAY($D103),"4")</f>
        <v>0</v>
      </c>
      <c r="T103" s="5">
        <f>COUNTIF(_xlfn.ANCHORARRAY($D103),"3")</f>
        <v>0</v>
      </c>
      <c r="U103" s="5">
        <f>COUNTIF(_xlfn.ANCHORARRAY($D103),"2")</f>
        <v>1</v>
      </c>
      <c r="V103" s="6">
        <f>I103 + IF($L103=0, 0,
                IF(I103=MAX($I103:$K103,$M103:$U103), L103,
                      0))</f>
        <v>1</v>
      </c>
      <c r="W103" s="6">
        <f>J103 + IF($L103=0, 0,
                  IF(J103=MAX($I103:$K103,$M103:$U103), IF(OR(J103=4,J103=3), L103,
                                                                                     IF(J103=2, IF(I103&lt;2, L103, 0),
                                                                                            IF(J103=1, IF(I103=0, L103, 0)))),
                         0))</f>
        <v>1</v>
      </c>
      <c r="X103" s="6">
        <f>K103 + IF($L103=0, 0,
                  IF(K103=MAX($I103:$K103,$M103:$U103), IF(OR(K103=4,K103=3), L103,
                                                                                      IF(K103=2, IF(MAX(I103:J103)&lt;2, L103,  0),
                                                                                            IF(K103=1, IF(MAX(I103:J103)=0, L103, 0),
                                                                                                  0))),
                          0))</f>
        <v>0</v>
      </c>
      <c r="Y103" s="6">
        <f>M103 + IF($L103=0, 0,
                    IF(M103=MAX($I103:$K103,$M103:$U103), IF(OR(M103=4,M103=3), L103,
                                                                                          IF(M103=2, IF(MAX($I103:$K103)&lt;2, L103, 0),
                                                                                                IF(M103=1, IF(MAX($I103:$K103)=0, L103, 0),
                                                                                                       0))),
                             0))</f>
        <v>0</v>
      </c>
      <c r="Z103" s="6">
        <f>N103 + IF($L103=0, 0,
                   IF(N103=MAX($I103:$K103,$M103:$U103), IF(OR(N103=4,N103=3), $L103,
                                                                                        IF(N103=2, IF(MAX($I103:$K103,$M103:M103)&lt;2, $L103, 0),
                                                                                               IF(N103=1, IF(MAX($I103:$K103,$M103:M103)=0, $L103,  0),
                                                                                                      0))),
                          0))</f>
        <v>0</v>
      </c>
      <c r="AA103" s="6">
        <f>O103 + IF($L103=0, 0,
                   IF(O103=MAX($I103:$K103,$M103:$U103), IF(OR(O103=4,O103=3), $L103,
                                                                                        IF(O103=2, IF(MAX($I103:$K103,$M103:N103)&lt;2, $L103, 0),
                                                                                               IF(O103=1, IF(MAX($I103:$K103,$M103:N103)=0, $L103,  0),
                                                                                                      0))),
                          0))</f>
        <v>1</v>
      </c>
      <c r="AB103" s="6">
        <f>P103 + IF($L103=0, 0,
                   IF(P103=MAX($I103:$K103,$M103:$U103), IF(OR(P103=4,P103=3), $L103,
                                                                                        IF(P103=2, IF(MAX($I103:$K103,$M103:O103)&lt;2, $L103, 0),
                                                                                               IF(P103=1, IF(MAX($I103:$K103,$M103:O103)=0, $L103,  0),
                                                                                                      0))),
                          0))</f>
        <v>0</v>
      </c>
      <c r="AC103" s="6">
        <f>Q103 + IF($L103=0, 0,
                   IF(Q103=MAX($I103:$K103,$M103:$U103), IF(OR(Q103=4,Q103=3), $L103,
                                                                                        IF(Q103=2, IF(MAX($I103:$K103,$M103:P103)&lt;2, $L103, 0),
                                                                                               IF(Q103=1, IF(MAX($I103:$K103,$M103:P103)=0, $L103,  0),
                                                                                                      0))),
                          0))</f>
        <v>1</v>
      </c>
      <c r="AD103" s="6">
        <f>R103 + IF($L103=0, 0,
                   IF(R103=MAX($I103:$K103,$M103:$U103), IF(OR(R103=4,R103=3), $L103,
                                                                                        IF(R103=2, IF(MAX($I103:$K103,$M103:Q103)&lt;2, $L103, 0),
                                                                                               IF(R103=1, IF(MAX($I103:$K103,$M103:Q103)=0, $L103,  0),
                                                                                                      0))),
                          0))</f>
        <v>0</v>
      </c>
      <c r="AE103" s="6">
        <f>S103 + IF($L103=0, 0,
                   IF(S103=MAX($I103:$K103,$M103:$U103), IF(OR(S103=4,S103=3), $L103,
                                                                                        IF(S103=2, IF(MAX($I103:$K103,$M103:R103)&lt;2, $L103, 0),
                                                                                               IF(S103=1, IF(MAX($I103:$K103,$M103:R103)=0, $L103,  0),
                                                                                                      0))),
                          0))</f>
        <v>0</v>
      </c>
      <c r="AF103" s="6">
        <f>T103 + IF($L103=0, 0,
                   IF(T103=MAX($I103:$K103,$M103:$U103), IF(OR(T103=4,T103=3), $L103,
                                                                                        IF(T103=2, IF(MAX($I103:$K103,$M103:S103)&lt;2, $L103, 0),
                                                                                               IF(T103=1, IF(MAX($I103:$K103,$M103:S103)=0, $L103,  0),
                                                                                                      0))),
                          0))</f>
        <v>0</v>
      </c>
      <c r="AG103" s="6">
        <f>U103 + IF($L103=0, 0,
                   IF(U103=MAX($I103:$K103,$M103:$U103), IF(OR(U103=4,U103=3), $L103,
                                                                                        IF(U103=2, IF(MAX($I103:$K103,$M103:T103)&lt;2, $L103, 0),
                                                                                               IF(U103=1, IF(MAX($I103:$K103,$M103:T103)=0, $L103,  0),
                                                                                                      0))),
                          0))</f>
        <v>1</v>
      </c>
      <c r="AH103" s="8">
        <f>COUNTIF($V103:$AG103,5)</f>
        <v>0</v>
      </c>
      <c r="AI103" s="8">
        <f>COUNTIF($V103:$AG103,4)</f>
        <v>0</v>
      </c>
      <c r="AJ103" s="8">
        <f>COUNTIFS($V103:$AG103,3,$V103:$AG103,2)</f>
        <v>0</v>
      </c>
      <c r="AK103" s="8">
        <f>IF(AJ103=0,COUNTIF($V103:$AG103,3),0)</f>
        <v>0</v>
      </c>
      <c r="AL103" s="8">
        <f>IF(AJ103=0,COUNTIF($V103:$AG103,2),0)</f>
        <v>0</v>
      </c>
      <c r="AM103" s="8">
        <f>COUNTIF($V103:$AG103,1)</f>
        <v>5</v>
      </c>
      <c r="AN103">
        <v>103</v>
      </c>
      <c r="AO103">
        <f t="shared" si="1"/>
        <v>59122</v>
      </c>
    </row>
    <row r="104" spans="1:41">
      <c r="A104" s="3" t="s">
        <v>512</v>
      </c>
      <c r="B104" s="2" t="str" cm="1">
        <f t="array" ref="B104:C104">_xlfn.TEXTSPLIT(A104," ")</f>
        <v>K3Q46</v>
      </c>
      <c r="C104" s="2" t="str">
        <v>740</v>
      </c>
      <c r="D104" s="4" t="str" cm="1">
        <f t="array" ref="D104:H104">MID(B104,_xlfn.SEQUENCE(1,LEN(B104)),1)</f>
        <v>K</v>
      </c>
      <c r="E104" s="4" t="str">
        <v>3</v>
      </c>
      <c r="F104" s="4" t="str">
        <v>Q</v>
      </c>
      <c r="G104" s="4" t="str">
        <v>4</v>
      </c>
      <c r="H104" s="4" t="str">
        <v>6</v>
      </c>
      <c r="I104" s="5">
        <f>COUNTIF(_xlfn.ANCHORARRAY($D104),"A")</f>
        <v>0</v>
      </c>
      <c r="J104" s="5">
        <f>COUNTIF(_xlfn.ANCHORARRAY($D104),"K")</f>
        <v>1</v>
      </c>
      <c r="K104" s="5">
        <f>COUNTIF(_xlfn.ANCHORARRAY($D104),"Q")</f>
        <v>1</v>
      </c>
      <c r="L104" s="5">
        <f>COUNTIF(_xlfn.ANCHORARRAY($D104),"J")</f>
        <v>0</v>
      </c>
      <c r="M104" s="5">
        <f>COUNTIF(_xlfn.ANCHORARRAY($D104),"T")</f>
        <v>0</v>
      </c>
      <c r="N104" s="5">
        <f>COUNTIF(_xlfn.ANCHORARRAY($D104),"9")</f>
        <v>0</v>
      </c>
      <c r="O104" s="5">
        <f>COUNTIF(_xlfn.ANCHORARRAY($D104),"8")</f>
        <v>0</v>
      </c>
      <c r="P104" s="5">
        <f>COUNTIF(_xlfn.ANCHORARRAY($D104),"7")</f>
        <v>0</v>
      </c>
      <c r="Q104" s="5">
        <f>COUNTIF(_xlfn.ANCHORARRAY($D104),"6")</f>
        <v>1</v>
      </c>
      <c r="R104" s="5">
        <f>COUNTIF(_xlfn.ANCHORARRAY($D104),"5")</f>
        <v>0</v>
      </c>
      <c r="S104" s="5">
        <f>COUNTIF(_xlfn.ANCHORARRAY($D104),"4")</f>
        <v>1</v>
      </c>
      <c r="T104" s="5">
        <f>COUNTIF(_xlfn.ANCHORARRAY($D104),"3")</f>
        <v>1</v>
      </c>
      <c r="U104" s="5">
        <f>COUNTIF(_xlfn.ANCHORARRAY($D104),"2")</f>
        <v>0</v>
      </c>
      <c r="V104" s="6">
        <f>I104 + IF($L104=0, 0,
                IF(I104=MAX($I104:$K104,$M104:$U104), L104,
                      0))</f>
        <v>0</v>
      </c>
      <c r="W104" s="6">
        <f>J104 + IF($L104=0, 0,
                  IF(J104=MAX($I104:$K104,$M104:$U104), IF(OR(J104=4,J104=3), L104,
                                                                                     IF(J104=2, IF(I104&lt;2, L104, 0),
                                                                                            IF(J104=1, IF(I104=0, L104, 0)))),
                         0))</f>
        <v>1</v>
      </c>
      <c r="X104" s="6">
        <f>K104 + IF($L104=0, 0,
                  IF(K104=MAX($I104:$K104,$M104:$U104), IF(OR(K104=4,K104=3), L104,
                                                                                      IF(K104=2, IF(MAX(I104:J104)&lt;2, L104,  0),
                                                                                            IF(K104=1, IF(MAX(I104:J104)=0, L104, 0),
                                                                                                  0))),
                          0))</f>
        <v>1</v>
      </c>
      <c r="Y104" s="6">
        <f>M104 + IF($L104=0, 0,
                    IF(M104=MAX($I104:$K104,$M104:$U104), IF(OR(M104=4,M104=3), L104,
                                                                                          IF(M104=2, IF(MAX($I104:$K104)&lt;2, L104, 0),
                                                                                                IF(M104=1, IF(MAX($I104:$K104)=0, L104, 0),
                                                                                                       0))),
                             0))</f>
        <v>0</v>
      </c>
      <c r="Z104" s="6">
        <f>N104 + IF($L104=0, 0,
                   IF(N104=MAX($I104:$K104,$M104:$U104), IF(OR(N104=4,N104=3), $L104,
                                                                                        IF(N104=2, IF(MAX($I104:$K104,$M104:M104)&lt;2, $L104, 0),
                                                                                               IF(N104=1, IF(MAX($I104:$K104,$M104:M104)=0, $L104,  0),
                                                                                                      0))),
                          0))</f>
        <v>0</v>
      </c>
      <c r="AA104" s="6">
        <f>O104 + IF($L104=0, 0,
                   IF(O104=MAX($I104:$K104,$M104:$U104), IF(OR(O104=4,O104=3), $L104,
                                                                                        IF(O104=2, IF(MAX($I104:$K104,$M104:N104)&lt;2, $L104, 0),
                                                                                               IF(O104=1, IF(MAX($I104:$K104,$M104:N104)=0, $L104,  0),
                                                                                                      0))),
                          0))</f>
        <v>0</v>
      </c>
      <c r="AB104" s="6">
        <f>P104 + IF($L104=0, 0,
                   IF(P104=MAX($I104:$K104,$M104:$U104), IF(OR(P104=4,P104=3), $L104,
                                                                                        IF(P104=2, IF(MAX($I104:$K104,$M104:O104)&lt;2, $L104, 0),
                                                                                               IF(P104=1, IF(MAX($I104:$K104,$M104:O104)=0, $L104,  0),
                                                                                                      0))),
                          0))</f>
        <v>0</v>
      </c>
      <c r="AC104" s="6">
        <f>Q104 + IF($L104=0, 0,
                   IF(Q104=MAX($I104:$K104,$M104:$U104), IF(OR(Q104=4,Q104=3), $L104,
                                                                                        IF(Q104=2, IF(MAX($I104:$K104,$M104:P104)&lt;2, $L104, 0),
                                                                                               IF(Q104=1, IF(MAX($I104:$K104,$M104:P104)=0, $L104,  0),
                                                                                                      0))),
                          0))</f>
        <v>1</v>
      </c>
      <c r="AD104" s="6">
        <f>R104 + IF($L104=0, 0,
                   IF(R104=MAX($I104:$K104,$M104:$U104), IF(OR(R104=4,R104=3), $L104,
                                                                                        IF(R104=2, IF(MAX($I104:$K104,$M104:Q104)&lt;2, $L104, 0),
                                                                                               IF(R104=1, IF(MAX($I104:$K104,$M104:Q104)=0, $L104,  0),
                                                                                                      0))),
                          0))</f>
        <v>0</v>
      </c>
      <c r="AE104" s="6">
        <f>S104 + IF($L104=0, 0,
                   IF(S104=MAX($I104:$K104,$M104:$U104), IF(OR(S104=4,S104=3), $L104,
                                                                                        IF(S104=2, IF(MAX($I104:$K104,$M104:R104)&lt;2, $L104, 0),
                                                                                               IF(S104=1, IF(MAX($I104:$K104,$M104:R104)=0, $L104,  0),
                                                                                                      0))),
                          0))</f>
        <v>1</v>
      </c>
      <c r="AF104" s="6">
        <f>T104 + IF($L104=0, 0,
                   IF(T104=MAX($I104:$K104,$M104:$U104), IF(OR(T104=4,T104=3), $L104,
                                                                                        IF(T104=2, IF(MAX($I104:$K104,$M104:S104)&lt;2, $L104, 0),
                                                                                               IF(T104=1, IF(MAX($I104:$K104,$M104:S104)=0, $L104,  0),
                                                                                                      0))),
                          0))</f>
        <v>1</v>
      </c>
      <c r="AG104" s="6">
        <f>U104 + IF($L104=0, 0,
                   IF(U104=MAX($I104:$K104,$M104:$U104), IF(OR(U104=4,U104=3), $L104,
                                                                                        IF(U104=2, IF(MAX($I104:$K104,$M104:T104)&lt;2, $L104, 0),
                                                                                               IF(U104=1, IF(MAX($I104:$K104,$M104:T104)=0, $L104,  0),
                                                                                                      0))),
                          0))</f>
        <v>0</v>
      </c>
      <c r="AH104" s="8">
        <f>COUNTIF($V104:$AG104,5)</f>
        <v>0</v>
      </c>
      <c r="AI104" s="8">
        <f>COUNTIF($V104:$AG104,4)</f>
        <v>0</v>
      </c>
      <c r="AJ104" s="8">
        <f>COUNTIFS($V104:$AG104,3,$V104:$AG104,2)</f>
        <v>0</v>
      </c>
      <c r="AK104" s="8">
        <f>IF(AJ104=0,COUNTIF($V104:$AG104,3),0)</f>
        <v>0</v>
      </c>
      <c r="AL104" s="8">
        <f>IF(AJ104=0,COUNTIF($V104:$AG104,2),0)</f>
        <v>0</v>
      </c>
      <c r="AM104" s="8">
        <f>COUNTIF($V104:$AG104,1)</f>
        <v>5</v>
      </c>
      <c r="AN104">
        <v>104</v>
      </c>
      <c r="AO104">
        <f t="shared" si="1"/>
        <v>76960</v>
      </c>
    </row>
    <row r="105" spans="1:41">
      <c r="A105" s="3" t="s">
        <v>481</v>
      </c>
      <c r="B105" s="2" t="str" cm="1">
        <f t="array" ref="B105:C105">_xlfn.TEXTSPLIT(A105," ")</f>
        <v>K574Q</v>
      </c>
      <c r="C105" s="2" t="str">
        <v>934</v>
      </c>
      <c r="D105" s="4" t="str" cm="1">
        <f t="array" ref="D105:H105">MID(B105,_xlfn.SEQUENCE(1,LEN(B105)),1)</f>
        <v>K</v>
      </c>
      <c r="E105" s="4" t="str">
        <v>5</v>
      </c>
      <c r="F105" s="4" t="str">
        <v>7</v>
      </c>
      <c r="G105" s="4" t="str">
        <v>4</v>
      </c>
      <c r="H105" s="4" t="str">
        <v>Q</v>
      </c>
      <c r="I105" s="5">
        <f>COUNTIF(_xlfn.ANCHORARRAY($D105),"A")</f>
        <v>0</v>
      </c>
      <c r="J105" s="5">
        <f>COUNTIF(_xlfn.ANCHORARRAY($D105),"K")</f>
        <v>1</v>
      </c>
      <c r="K105" s="5">
        <f>COUNTIF(_xlfn.ANCHORARRAY($D105),"Q")</f>
        <v>1</v>
      </c>
      <c r="L105" s="5">
        <f>COUNTIF(_xlfn.ANCHORARRAY($D105),"J")</f>
        <v>0</v>
      </c>
      <c r="M105" s="5">
        <f>COUNTIF(_xlfn.ANCHORARRAY($D105),"T")</f>
        <v>0</v>
      </c>
      <c r="N105" s="5">
        <f>COUNTIF(_xlfn.ANCHORARRAY($D105),"9")</f>
        <v>0</v>
      </c>
      <c r="O105" s="5">
        <f>COUNTIF(_xlfn.ANCHORARRAY($D105),"8")</f>
        <v>0</v>
      </c>
      <c r="P105" s="5">
        <f>COUNTIF(_xlfn.ANCHORARRAY($D105),"7")</f>
        <v>1</v>
      </c>
      <c r="Q105" s="5">
        <f>COUNTIF(_xlfn.ANCHORARRAY($D105),"6")</f>
        <v>0</v>
      </c>
      <c r="R105" s="5">
        <f>COUNTIF(_xlfn.ANCHORARRAY($D105),"5")</f>
        <v>1</v>
      </c>
      <c r="S105" s="5">
        <f>COUNTIF(_xlfn.ANCHORARRAY($D105),"4")</f>
        <v>1</v>
      </c>
      <c r="T105" s="5">
        <f>COUNTIF(_xlfn.ANCHORARRAY($D105),"3")</f>
        <v>0</v>
      </c>
      <c r="U105" s="5">
        <f>COUNTIF(_xlfn.ANCHORARRAY($D105),"2")</f>
        <v>0</v>
      </c>
      <c r="V105" s="6">
        <f>I105 + IF($L105=0, 0,
                IF(I105=MAX($I105:$K105,$M105:$U105), L105,
                      0))</f>
        <v>0</v>
      </c>
      <c r="W105" s="6">
        <f>J105 + IF($L105=0, 0,
                  IF(J105=MAX($I105:$K105,$M105:$U105), IF(OR(J105=4,J105=3), L105,
                                                                                     IF(J105=2, IF(I105&lt;2, L105, 0),
                                                                                            IF(J105=1, IF(I105=0, L105, 0)))),
                         0))</f>
        <v>1</v>
      </c>
      <c r="X105" s="6">
        <f>K105 + IF($L105=0, 0,
                  IF(K105=MAX($I105:$K105,$M105:$U105), IF(OR(K105=4,K105=3), L105,
                                                                                      IF(K105=2, IF(MAX(I105:J105)&lt;2, L105,  0),
                                                                                            IF(K105=1, IF(MAX(I105:J105)=0, L105, 0),
                                                                                                  0))),
                          0))</f>
        <v>1</v>
      </c>
      <c r="Y105" s="6">
        <f>M105 + IF($L105=0, 0,
                    IF(M105=MAX($I105:$K105,$M105:$U105), IF(OR(M105=4,M105=3), L105,
                                                                                          IF(M105=2, IF(MAX($I105:$K105)&lt;2, L105, 0),
                                                                                                IF(M105=1, IF(MAX($I105:$K105)=0, L105, 0),
                                                                                                       0))),
                             0))</f>
        <v>0</v>
      </c>
      <c r="Z105" s="6">
        <f>N105 + IF($L105=0, 0,
                   IF(N105=MAX($I105:$K105,$M105:$U105), IF(OR(N105=4,N105=3), $L105,
                                                                                        IF(N105=2, IF(MAX($I105:$K105,$M105:M105)&lt;2, $L105, 0),
                                                                                               IF(N105=1, IF(MAX($I105:$K105,$M105:M105)=0, $L105,  0),
                                                                                                      0))),
                          0))</f>
        <v>0</v>
      </c>
      <c r="AA105" s="6">
        <f>O105 + IF($L105=0, 0,
                   IF(O105=MAX($I105:$K105,$M105:$U105), IF(OR(O105=4,O105=3), $L105,
                                                                                        IF(O105=2, IF(MAX($I105:$K105,$M105:N105)&lt;2, $L105, 0),
                                                                                               IF(O105=1, IF(MAX($I105:$K105,$M105:N105)=0, $L105,  0),
                                                                                                      0))),
                          0))</f>
        <v>0</v>
      </c>
      <c r="AB105" s="6">
        <f>P105 + IF($L105=0, 0,
                   IF(P105=MAX($I105:$K105,$M105:$U105), IF(OR(P105=4,P105=3), $L105,
                                                                                        IF(P105=2, IF(MAX($I105:$K105,$M105:O105)&lt;2, $L105, 0),
                                                                                               IF(P105=1, IF(MAX($I105:$K105,$M105:O105)=0, $L105,  0),
                                                                                                      0))),
                          0))</f>
        <v>1</v>
      </c>
      <c r="AC105" s="6">
        <f>Q105 + IF($L105=0, 0,
                   IF(Q105=MAX($I105:$K105,$M105:$U105), IF(OR(Q105=4,Q105=3), $L105,
                                                                                        IF(Q105=2, IF(MAX($I105:$K105,$M105:P105)&lt;2, $L105, 0),
                                                                                               IF(Q105=1, IF(MAX($I105:$K105,$M105:P105)=0, $L105,  0),
                                                                                                      0))),
                          0))</f>
        <v>0</v>
      </c>
      <c r="AD105" s="6">
        <f>R105 + IF($L105=0, 0,
                   IF(R105=MAX($I105:$K105,$M105:$U105), IF(OR(R105=4,R105=3), $L105,
                                                                                        IF(R105=2, IF(MAX($I105:$K105,$M105:Q105)&lt;2, $L105, 0),
                                                                                               IF(R105=1, IF(MAX($I105:$K105,$M105:Q105)=0, $L105,  0),
                                                                                                      0))),
                          0))</f>
        <v>1</v>
      </c>
      <c r="AE105" s="6">
        <f>S105 + IF($L105=0, 0,
                   IF(S105=MAX($I105:$K105,$M105:$U105), IF(OR(S105=4,S105=3), $L105,
                                                                                        IF(S105=2, IF(MAX($I105:$K105,$M105:R105)&lt;2, $L105, 0),
                                                                                               IF(S105=1, IF(MAX($I105:$K105,$M105:R105)=0, $L105,  0),
                                                                                                      0))),
                          0))</f>
        <v>1</v>
      </c>
      <c r="AF105" s="6">
        <f>T105 + IF($L105=0, 0,
                   IF(T105=MAX($I105:$K105,$M105:$U105), IF(OR(T105=4,T105=3), $L105,
                                                                                        IF(T105=2, IF(MAX($I105:$K105,$M105:S105)&lt;2, $L105, 0),
                                                                                               IF(T105=1, IF(MAX($I105:$K105,$M105:S105)=0, $L105,  0),
                                                                                                      0))),
                          0))</f>
        <v>0</v>
      </c>
      <c r="AG105" s="6">
        <f>U105 + IF($L105=0, 0,
                   IF(U105=MAX($I105:$K105,$M105:$U105), IF(OR(U105=4,U105=3), $L105,
                                                                                        IF(U105=2, IF(MAX($I105:$K105,$M105:T105)&lt;2, $L105, 0),
                                                                                               IF(U105=1, IF(MAX($I105:$K105,$M105:T105)=0, $L105,  0),
                                                                                                      0))),
                          0))</f>
        <v>0</v>
      </c>
      <c r="AH105" s="8">
        <f>COUNTIF($V105:$AG105,5)</f>
        <v>0</v>
      </c>
      <c r="AI105" s="8">
        <f>COUNTIF($V105:$AG105,4)</f>
        <v>0</v>
      </c>
      <c r="AJ105" s="8">
        <f>COUNTIFS($V105:$AG105,3,$V105:$AG105,2)</f>
        <v>0</v>
      </c>
      <c r="AK105" s="8">
        <f>IF(AJ105=0,COUNTIF($V105:$AG105,3),0)</f>
        <v>0</v>
      </c>
      <c r="AL105" s="8">
        <f>IF(AJ105=0,COUNTIF($V105:$AG105,2),0)</f>
        <v>0</v>
      </c>
      <c r="AM105" s="8">
        <f>COUNTIF($V105:$AG105,1)</f>
        <v>5</v>
      </c>
      <c r="AN105">
        <v>105</v>
      </c>
      <c r="AO105">
        <f t="shared" si="1"/>
        <v>98070</v>
      </c>
    </row>
    <row r="106" spans="1:41">
      <c r="A106" s="3" t="s">
        <v>286</v>
      </c>
      <c r="B106" s="2" t="str" cm="1">
        <f t="array" ref="B106:C106">_xlfn.TEXTSPLIT(A106," ")</f>
        <v>K5932</v>
      </c>
      <c r="C106" s="2" t="str">
        <v>819</v>
      </c>
      <c r="D106" s="4" t="str" cm="1">
        <f t="array" ref="D106:H106">MID(B106,_xlfn.SEQUENCE(1,LEN(B106)),1)</f>
        <v>K</v>
      </c>
      <c r="E106" s="4" t="str">
        <v>5</v>
      </c>
      <c r="F106" s="4" t="str">
        <v>9</v>
      </c>
      <c r="G106" s="4" t="str">
        <v>3</v>
      </c>
      <c r="H106" s="4" t="str">
        <v>2</v>
      </c>
      <c r="I106" s="5">
        <f>COUNTIF(_xlfn.ANCHORARRAY($D106),"A")</f>
        <v>0</v>
      </c>
      <c r="J106" s="5">
        <f>COUNTIF(_xlfn.ANCHORARRAY($D106),"K")</f>
        <v>1</v>
      </c>
      <c r="K106" s="5">
        <f>COUNTIF(_xlfn.ANCHORARRAY($D106),"Q")</f>
        <v>0</v>
      </c>
      <c r="L106" s="5">
        <f>COUNTIF(_xlfn.ANCHORARRAY($D106),"J")</f>
        <v>0</v>
      </c>
      <c r="M106" s="5">
        <f>COUNTIF(_xlfn.ANCHORARRAY($D106),"T")</f>
        <v>0</v>
      </c>
      <c r="N106" s="5">
        <f>COUNTIF(_xlfn.ANCHORARRAY($D106),"9")</f>
        <v>1</v>
      </c>
      <c r="O106" s="5">
        <f>COUNTIF(_xlfn.ANCHORARRAY($D106),"8")</f>
        <v>0</v>
      </c>
      <c r="P106" s="5">
        <f>COUNTIF(_xlfn.ANCHORARRAY($D106),"7")</f>
        <v>0</v>
      </c>
      <c r="Q106" s="5">
        <f>COUNTIF(_xlfn.ANCHORARRAY($D106),"6")</f>
        <v>0</v>
      </c>
      <c r="R106" s="5">
        <f>COUNTIF(_xlfn.ANCHORARRAY($D106),"5")</f>
        <v>1</v>
      </c>
      <c r="S106" s="5">
        <f>COUNTIF(_xlfn.ANCHORARRAY($D106),"4")</f>
        <v>0</v>
      </c>
      <c r="T106" s="5">
        <f>COUNTIF(_xlfn.ANCHORARRAY($D106),"3")</f>
        <v>1</v>
      </c>
      <c r="U106" s="5">
        <f>COUNTIF(_xlfn.ANCHORARRAY($D106),"2")</f>
        <v>1</v>
      </c>
      <c r="V106" s="6">
        <f>I106 + IF($L106=0, 0,
                IF(I106=MAX($I106:$K106,$M106:$U106), L106,
                      0))</f>
        <v>0</v>
      </c>
      <c r="W106" s="6">
        <f>J106 + IF($L106=0, 0,
                  IF(J106=MAX($I106:$K106,$M106:$U106), IF(OR(J106=4,J106=3), L106,
                                                                                     IF(J106=2, IF(I106&lt;2, L106, 0),
                                                                                            IF(J106=1, IF(I106=0, L106, 0)))),
                         0))</f>
        <v>1</v>
      </c>
      <c r="X106" s="6">
        <f>K106 + IF($L106=0, 0,
                  IF(K106=MAX($I106:$K106,$M106:$U106), IF(OR(K106=4,K106=3), L106,
                                                                                      IF(K106=2, IF(MAX(I106:J106)&lt;2, L106,  0),
                                                                                            IF(K106=1, IF(MAX(I106:J106)=0, L106, 0),
                                                                                                  0))),
                          0))</f>
        <v>0</v>
      </c>
      <c r="Y106" s="6">
        <f>M106 + IF($L106=0, 0,
                    IF(M106=MAX($I106:$K106,$M106:$U106), IF(OR(M106=4,M106=3), L106,
                                                                                          IF(M106=2, IF(MAX($I106:$K106)&lt;2, L106, 0),
                                                                                                IF(M106=1, IF(MAX($I106:$K106)=0, L106, 0),
                                                                                                       0))),
                             0))</f>
        <v>0</v>
      </c>
      <c r="Z106" s="6">
        <f>N106 + IF($L106=0, 0,
                   IF(N106=MAX($I106:$K106,$M106:$U106), IF(OR(N106=4,N106=3), $L106,
                                                                                        IF(N106=2, IF(MAX($I106:$K106,$M106:M106)&lt;2, $L106, 0),
                                                                                               IF(N106=1, IF(MAX($I106:$K106,$M106:M106)=0, $L106,  0),
                                                                                                      0))),
                          0))</f>
        <v>1</v>
      </c>
      <c r="AA106" s="6">
        <f>O106 + IF($L106=0, 0,
                   IF(O106=MAX($I106:$K106,$M106:$U106), IF(OR(O106=4,O106=3), $L106,
                                                                                        IF(O106=2, IF(MAX($I106:$K106,$M106:N106)&lt;2, $L106, 0),
                                                                                               IF(O106=1, IF(MAX($I106:$K106,$M106:N106)=0, $L106,  0),
                                                                                                      0))),
                          0))</f>
        <v>0</v>
      </c>
      <c r="AB106" s="6">
        <f>P106 + IF($L106=0, 0,
                   IF(P106=MAX($I106:$K106,$M106:$U106), IF(OR(P106=4,P106=3), $L106,
                                                                                        IF(P106=2, IF(MAX($I106:$K106,$M106:O106)&lt;2, $L106, 0),
                                                                                               IF(P106=1, IF(MAX($I106:$K106,$M106:O106)=0, $L106,  0),
                                                                                                      0))),
                          0))</f>
        <v>0</v>
      </c>
      <c r="AC106" s="6">
        <f>Q106 + IF($L106=0, 0,
                   IF(Q106=MAX($I106:$K106,$M106:$U106), IF(OR(Q106=4,Q106=3), $L106,
                                                                                        IF(Q106=2, IF(MAX($I106:$K106,$M106:P106)&lt;2, $L106, 0),
                                                                                               IF(Q106=1, IF(MAX($I106:$K106,$M106:P106)=0, $L106,  0),
                                                                                                      0))),
                          0))</f>
        <v>0</v>
      </c>
      <c r="AD106" s="6">
        <f>R106 + IF($L106=0, 0,
                   IF(R106=MAX($I106:$K106,$M106:$U106), IF(OR(R106=4,R106=3), $L106,
                                                                                        IF(R106=2, IF(MAX($I106:$K106,$M106:Q106)&lt;2, $L106, 0),
                                                                                               IF(R106=1, IF(MAX($I106:$K106,$M106:Q106)=0, $L106,  0),
                                                                                                      0))),
                          0))</f>
        <v>1</v>
      </c>
      <c r="AE106" s="6">
        <f>S106 + IF($L106=0, 0,
                   IF(S106=MAX($I106:$K106,$M106:$U106), IF(OR(S106=4,S106=3), $L106,
                                                                                        IF(S106=2, IF(MAX($I106:$K106,$M106:R106)&lt;2, $L106, 0),
                                                                                               IF(S106=1, IF(MAX($I106:$K106,$M106:R106)=0, $L106,  0),
                                                                                                      0))),
                          0))</f>
        <v>0</v>
      </c>
      <c r="AF106" s="6">
        <f>T106 + IF($L106=0, 0,
                   IF(T106=MAX($I106:$K106,$M106:$U106), IF(OR(T106=4,T106=3), $L106,
                                                                                        IF(T106=2, IF(MAX($I106:$K106,$M106:S106)&lt;2, $L106, 0),
                                                                                               IF(T106=1, IF(MAX($I106:$K106,$M106:S106)=0, $L106,  0),
                                                                                                      0))),
                          0))</f>
        <v>1</v>
      </c>
      <c r="AG106" s="6">
        <f>U106 + IF($L106=0, 0,
                   IF(U106=MAX($I106:$K106,$M106:$U106), IF(OR(U106=4,U106=3), $L106,
                                                                                        IF(U106=2, IF(MAX($I106:$K106,$M106:T106)&lt;2, $L106, 0),
                                                                                               IF(U106=1, IF(MAX($I106:$K106,$M106:T106)=0, $L106,  0),
                                                                                                      0))),
                          0))</f>
        <v>1</v>
      </c>
      <c r="AH106" s="8">
        <f>COUNTIF($V106:$AG106,5)</f>
        <v>0</v>
      </c>
      <c r="AI106" s="8">
        <f>COUNTIF($V106:$AG106,4)</f>
        <v>0</v>
      </c>
      <c r="AJ106" s="8">
        <f>COUNTIFS($V106:$AG106,3,$V106:$AG106,2)</f>
        <v>0</v>
      </c>
      <c r="AK106" s="8">
        <f>IF(AJ106=0,COUNTIF($V106:$AG106,3),0)</f>
        <v>0</v>
      </c>
      <c r="AL106" s="8">
        <f>IF(AJ106=0,COUNTIF($V106:$AG106,2),0)</f>
        <v>0</v>
      </c>
      <c r="AM106" s="8">
        <f>COUNTIF($V106:$AG106,1)</f>
        <v>5</v>
      </c>
      <c r="AN106">
        <v>106</v>
      </c>
      <c r="AO106">
        <f t="shared" si="1"/>
        <v>86814</v>
      </c>
    </row>
    <row r="107" spans="1:41">
      <c r="A107" s="3" t="s">
        <v>21</v>
      </c>
      <c r="B107" s="2" t="str" cm="1">
        <f t="array" ref="B107:C107">_xlfn.TEXTSPLIT(A107," ")</f>
        <v>K5A82</v>
      </c>
      <c r="C107" s="2" t="str">
        <v>720</v>
      </c>
      <c r="D107" s="4" t="str" cm="1">
        <f t="array" ref="D107:H107">MID(B107,_xlfn.SEQUENCE(1,LEN(B107)),1)</f>
        <v>K</v>
      </c>
      <c r="E107" s="4" t="str">
        <v>5</v>
      </c>
      <c r="F107" s="4" t="str">
        <v>A</v>
      </c>
      <c r="G107" s="4" t="str">
        <v>8</v>
      </c>
      <c r="H107" s="4" t="str">
        <v>2</v>
      </c>
      <c r="I107" s="5">
        <f>COUNTIF(_xlfn.ANCHORARRAY($D107),"A")</f>
        <v>1</v>
      </c>
      <c r="J107" s="5">
        <f>COUNTIF(_xlfn.ANCHORARRAY($D107),"K")</f>
        <v>1</v>
      </c>
      <c r="K107" s="5">
        <f>COUNTIF(_xlfn.ANCHORARRAY($D107),"Q")</f>
        <v>0</v>
      </c>
      <c r="L107" s="5">
        <f>COUNTIF(_xlfn.ANCHORARRAY($D107),"J")</f>
        <v>0</v>
      </c>
      <c r="M107" s="5">
        <f>COUNTIF(_xlfn.ANCHORARRAY($D107),"T")</f>
        <v>0</v>
      </c>
      <c r="N107" s="5">
        <f>COUNTIF(_xlfn.ANCHORARRAY($D107),"9")</f>
        <v>0</v>
      </c>
      <c r="O107" s="5">
        <f>COUNTIF(_xlfn.ANCHORARRAY($D107),"8")</f>
        <v>1</v>
      </c>
      <c r="P107" s="5">
        <f>COUNTIF(_xlfn.ANCHORARRAY($D107),"7")</f>
        <v>0</v>
      </c>
      <c r="Q107" s="5">
        <f>COUNTIF(_xlfn.ANCHORARRAY($D107),"6")</f>
        <v>0</v>
      </c>
      <c r="R107" s="5">
        <f>COUNTIF(_xlfn.ANCHORARRAY($D107),"5")</f>
        <v>1</v>
      </c>
      <c r="S107" s="5">
        <f>COUNTIF(_xlfn.ANCHORARRAY($D107),"4")</f>
        <v>0</v>
      </c>
      <c r="T107" s="5">
        <f>COUNTIF(_xlfn.ANCHORARRAY($D107),"3")</f>
        <v>0</v>
      </c>
      <c r="U107" s="5">
        <f>COUNTIF(_xlfn.ANCHORARRAY($D107),"2")</f>
        <v>1</v>
      </c>
      <c r="V107" s="6">
        <f>I107 + IF($L107=0, 0,
                IF(I107=MAX($I107:$K107,$M107:$U107), L107,
                      0))</f>
        <v>1</v>
      </c>
      <c r="W107" s="6">
        <f>J107 + IF($L107=0, 0,
                  IF(J107=MAX($I107:$K107,$M107:$U107), IF(OR(J107=4,J107=3), L107,
                                                                                     IF(J107=2, IF(I107&lt;2, L107, 0),
                                                                                            IF(J107=1, IF(I107=0, L107, 0)))),
                         0))</f>
        <v>1</v>
      </c>
      <c r="X107" s="6">
        <f>K107 + IF($L107=0, 0,
                  IF(K107=MAX($I107:$K107,$M107:$U107), IF(OR(K107=4,K107=3), L107,
                                                                                      IF(K107=2, IF(MAX(I107:J107)&lt;2, L107,  0),
                                                                                            IF(K107=1, IF(MAX(I107:J107)=0, L107, 0),
                                                                                                  0))),
                          0))</f>
        <v>0</v>
      </c>
      <c r="Y107" s="6">
        <f>M107 + IF($L107=0, 0,
                    IF(M107=MAX($I107:$K107,$M107:$U107), IF(OR(M107=4,M107=3), L107,
                                                                                          IF(M107=2, IF(MAX($I107:$K107)&lt;2, L107, 0),
                                                                                                IF(M107=1, IF(MAX($I107:$K107)=0, L107, 0),
                                                                                                       0))),
                             0))</f>
        <v>0</v>
      </c>
      <c r="Z107" s="6">
        <f>N107 + IF($L107=0, 0,
                   IF(N107=MAX($I107:$K107,$M107:$U107), IF(OR(N107=4,N107=3), $L107,
                                                                                        IF(N107=2, IF(MAX($I107:$K107,$M107:M107)&lt;2, $L107, 0),
                                                                                               IF(N107=1, IF(MAX($I107:$K107,$M107:M107)=0, $L107,  0),
                                                                                                      0))),
                          0))</f>
        <v>0</v>
      </c>
      <c r="AA107" s="6">
        <f>O107 + IF($L107=0, 0,
                   IF(O107=MAX($I107:$K107,$M107:$U107), IF(OR(O107=4,O107=3), $L107,
                                                                                        IF(O107=2, IF(MAX($I107:$K107,$M107:N107)&lt;2, $L107, 0),
                                                                                               IF(O107=1, IF(MAX($I107:$K107,$M107:N107)=0, $L107,  0),
                                                                                                      0))),
                          0))</f>
        <v>1</v>
      </c>
      <c r="AB107" s="6">
        <f>P107 + IF($L107=0, 0,
                   IF(P107=MAX($I107:$K107,$M107:$U107), IF(OR(P107=4,P107=3), $L107,
                                                                                        IF(P107=2, IF(MAX($I107:$K107,$M107:O107)&lt;2, $L107, 0),
                                                                                               IF(P107=1, IF(MAX($I107:$K107,$M107:O107)=0, $L107,  0),
                                                                                                      0))),
                          0))</f>
        <v>0</v>
      </c>
      <c r="AC107" s="6">
        <f>Q107 + IF($L107=0, 0,
                   IF(Q107=MAX($I107:$K107,$M107:$U107), IF(OR(Q107=4,Q107=3), $L107,
                                                                                        IF(Q107=2, IF(MAX($I107:$K107,$M107:P107)&lt;2, $L107, 0),
                                                                                               IF(Q107=1, IF(MAX($I107:$K107,$M107:P107)=0, $L107,  0),
                                                                                                      0))),
                          0))</f>
        <v>0</v>
      </c>
      <c r="AD107" s="6">
        <f>R107 + IF($L107=0, 0,
                   IF(R107=MAX($I107:$K107,$M107:$U107), IF(OR(R107=4,R107=3), $L107,
                                                                                        IF(R107=2, IF(MAX($I107:$K107,$M107:Q107)&lt;2, $L107, 0),
                                                                                               IF(R107=1, IF(MAX($I107:$K107,$M107:Q107)=0, $L107,  0),
                                                                                                      0))),
                          0))</f>
        <v>1</v>
      </c>
      <c r="AE107" s="6">
        <f>S107 + IF($L107=0, 0,
                   IF(S107=MAX($I107:$K107,$M107:$U107), IF(OR(S107=4,S107=3), $L107,
                                                                                        IF(S107=2, IF(MAX($I107:$K107,$M107:R107)&lt;2, $L107, 0),
                                                                                               IF(S107=1, IF(MAX($I107:$K107,$M107:R107)=0, $L107,  0),
                                                                                                      0))),
                          0))</f>
        <v>0</v>
      </c>
      <c r="AF107" s="6">
        <f>T107 + IF($L107=0, 0,
                   IF(T107=MAX($I107:$K107,$M107:$U107), IF(OR(T107=4,T107=3), $L107,
                                                                                        IF(T107=2, IF(MAX($I107:$K107,$M107:S107)&lt;2, $L107, 0),
                                                                                               IF(T107=1, IF(MAX($I107:$K107,$M107:S107)=0, $L107,  0),
                                                                                                      0))),
                          0))</f>
        <v>0</v>
      </c>
      <c r="AG107" s="6">
        <f>U107 + IF($L107=0, 0,
                   IF(U107=MAX($I107:$K107,$M107:$U107), IF(OR(U107=4,U107=3), $L107,
                                                                                        IF(U107=2, IF(MAX($I107:$K107,$M107:T107)&lt;2, $L107, 0),
                                                                                               IF(U107=1, IF(MAX($I107:$K107,$M107:T107)=0, $L107,  0),
                                                                                                      0))),
                          0))</f>
        <v>1</v>
      </c>
      <c r="AH107" s="8">
        <f>COUNTIF($V107:$AG107,5)</f>
        <v>0</v>
      </c>
      <c r="AI107" s="8">
        <f>COUNTIF($V107:$AG107,4)</f>
        <v>0</v>
      </c>
      <c r="AJ107" s="8">
        <f>COUNTIFS($V107:$AG107,3,$V107:$AG107,2)</f>
        <v>0</v>
      </c>
      <c r="AK107" s="8">
        <f>IF(AJ107=0,COUNTIF($V107:$AG107,3),0)</f>
        <v>0</v>
      </c>
      <c r="AL107" s="8">
        <f>IF(AJ107=0,COUNTIF($V107:$AG107,2),0)</f>
        <v>0</v>
      </c>
      <c r="AM107" s="8">
        <f>COUNTIF($V107:$AG107,1)</f>
        <v>5</v>
      </c>
      <c r="AN107">
        <v>107</v>
      </c>
      <c r="AO107">
        <f t="shared" si="1"/>
        <v>77040</v>
      </c>
    </row>
    <row r="108" spans="1:41">
      <c r="A108" s="3" t="s">
        <v>500</v>
      </c>
      <c r="B108" s="2" t="str" cm="1">
        <f t="array" ref="B108:C108">_xlfn.TEXTSPLIT(A108," ")</f>
        <v>K8469</v>
      </c>
      <c r="C108" s="2" t="str">
        <v>198</v>
      </c>
      <c r="D108" s="4" t="str" cm="1">
        <f t="array" ref="D108:H108">MID(B108,_xlfn.SEQUENCE(1,LEN(B108)),1)</f>
        <v>K</v>
      </c>
      <c r="E108" s="4" t="str">
        <v>8</v>
      </c>
      <c r="F108" s="4" t="str">
        <v>4</v>
      </c>
      <c r="G108" s="4" t="str">
        <v>6</v>
      </c>
      <c r="H108" s="4" t="str">
        <v>9</v>
      </c>
      <c r="I108" s="5">
        <f>COUNTIF(_xlfn.ANCHORARRAY($D108),"A")</f>
        <v>0</v>
      </c>
      <c r="J108" s="5">
        <f>COUNTIF(_xlfn.ANCHORARRAY($D108),"K")</f>
        <v>1</v>
      </c>
      <c r="K108" s="5">
        <f>COUNTIF(_xlfn.ANCHORARRAY($D108),"Q")</f>
        <v>0</v>
      </c>
      <c r="L108" s="5">
        <f>COUNTIF(_xlfn.ANCHORARRAY($D108),"J")</f>
        <v>0</v>
      </c>
      <c r="M108" s="5">
        <f>COUNTIF(_xlfn.ANCHORARRAY($D108),"T")</f>
        <v>0</v>
      </c>
      <c r="N108" s="5">
        <f>COUNTIF(_xlfn.ANCHORARRAY($D108),"9")</f>
        <v>1</v>
      </c>
      <c r="O108" s="5">
        <f>COUNTIF(_xlfn.ANCHORARRAY($D108),"8")</f>
        <v>1</v>
      </c>
      <c r="P108" s="5">
        <f>COUNTIF(_xlfn.ANCHORARRAY($D108),"7")</f>
        <v>0</v>
      </c>
      <c r="Q108" s="5">
        <f>COUNTIF(_xlfn.ANCHORARRAY($D108),"6")</f>
        <v>1</v>
      </c>
      <c r="R108" s="5">
        <f>COUNTIF(_xlfn.ANCHORARRAY($D108),"5")</f>
        <v>0</v>
      </c>
      <c r="S108" s="5">
        <f>COUNTIF(_xlfn.ANCHORARRAY($D108),"4")</f>
        <v>1</v>
      </c>
      <c r="T108" s="5">
        <f>COUNTIF(_xlfn.ANCHORARRAY($D108),"3")</f>
        <v>0</v>
      </c>
      <c r="U108" s="5">
        <f>COUNTIF(_xlfn.ANCHORARRAY($D108),"2")</f>
        <v>0</v>
      </c>
      <c r="V108" s="6">
        <f>I108 + IF($L108=0, 0,
                IF(I108=MAX($I108:$K108,$M108:$U108), L108,
                      0))</f>
        <v>0</v>
      </c>
      <c r="W108" s="6">
        <f>J108 + IF($L108=0, 0,
                  IF(J108=MAX($I108:$K108,$M108:$U108), IF(OR(J108=4,J108=3), L108,
                                                                                     IF(J108=2, IF(I108&lt;2, L108, 0),
                                                                                            IF(J108=1, IF(I108=0, L108, 0)))),
                         0))</f>
        <v>1</v>
      </c>
      <c r="X108" s="6">
        <f>K108 + IF($L108=0, 0,
                  IF(K108=MAX($I108:$K108,$M108:$U108), IF(OR(K108=4,K108=3), L108,
                                                                                      IF(K108=2, IF(MAX(I108:J108)&lt;2, L108,  0),
                                                                                            IF(K108=1, IF(MAX(I108:J108)=0, L108, 0),
                                                                                                  0))),
                          0))</f>
        <v>0</v>
      </c>
      <c r="Y108" s="6">
        <f>M108 + IF($L108=0, 0,
                    IF(M108=MAX($I108:$K108,$M108:$U108), IF(OR(M108=4,M108=3), L108,
                                                                                          IF(M108=2, IF(MAX($I108:$K108)&lt;2, L108, 0),
                                                                                                IF(M108=1, IF(MAX($I108:$K108)=0, L108, 0),
                                                                                                       0))),
                             0))</f>
        <v>0</v>
      </c>
      <c r="Z108" s="6">
        <f>N108 + IF($L108=0, 0,
                   IF(N108=MAX($I108:$K108,$M108:$U108), IF(OR(N108=4,N108=3), $L108,
                                                                                        IF(N108=2, IF(MAX($I108:$K108,$M108:M108)&lt;2, $L108, 0),
                                                                                               IF(N108=1, IF(MAX($I108:$K108,$M108:M108)=0, $L108,  0),
                                                                                                      0))),
                          0))</f>
        <v>1</v>
      </c>
      <c r="AA108" s="6">
        <f>O108 + IF($L108=0, 0,
                   IF(O108=MAX($I108:$K108,$M108:$U108), IF(OR(O108=4,O108=3), $L108,
                                                                                        IF(O108=2, IF(MAX($I108:$K108,$M108:N108)&lt;2, $L108, 0),
                                                                                               IF(O108=1, IF(MAX($I108:$K108,$M108:N108)=0, $L108,  0),
                                                                                                      0))),
                          0))</f>
        <v>1</v>
      </c>
      <c r="AB108" s="6">
        <f>P108 + IF($L108=0, 0,
                   IF(P108=MAX($I108:$K108,$M108:$U108), IF(OR(P108=4,P108=3), $L108,
                                                                                        IF(P108=2, IF(MAX($I108:$K108,$M108:O108)&lt;2, $L108, 0),
                                                                                               IF(P108=1, IF(MAX($I108:$K108,$M108:O108)=0, $L108,  0),
                                                                                                      0))),
                          0))</f>
        <v>0</v>
      </c>
      <c r="AC108" s="6">
        <f>Q108 + IF($L108=0, 0,
                   IF(Q108=MAX($I108:$K108,$M108:$U108), IF(OR(Q108=4,Q108=3), $L108,
                                                                                        IF(Q108=2, IF(MAX($I108:$K108,$M108:P108)&lt;2, $L108, 0),
                                                                                               IF(Q108=1, IF(MAX($I108:$K108,$M108:P108)=0, $L108,  0),
                                                                                                      0))),
                          0))</f>
        <v>1</v>
      </c>
      <c r="AD108" s="6">
        <f>R108 + IF($L108=0, 0,
                   IF(R108=MAX($I108:$K108,$M108:$U108), IF(OR(R108=4,R108=3), $L108,
                                                                                        IF(R108=2, IF(MAX($I108:$K108,$M108:Q108)&lt;2, $L108, 0),
                                                                                               IF(R108=1, IF(MAX($I108:$K108,$M108:Q108)=0, $L108,  0),
                                                                                                      0))),
                          0))</f>
        <v>0</v>
      </c>
      <c r="AE108" s="6">
        <f>S108 + IF($L108=0, 0,
                   IF(S108=MAX($I108:$K108,$M108:$U108), IF(OR(S108=4,S108=3), $L108,
                                                                                        IF(S108=2, IF(MAX($I108:$K108,$M108:R108)&lt;2, $L108, 0),
                                                                                               IF(S108=1, IF(MAX($I108:$K108,$M108:R108)=0, $L108,  0),
                                                                                                      0))),
                          0))</f>
        <v>1</v>
      </c>
      <c r="AF108" s="6">
        <f>T108 + IF($L108=0, 0,
                   IF(T108=MAX($I108:$K108,$M108:$U108), IF(OR(T108=4,T108=3), $L108,
                                                                                        IF(T108=2, IF(MAX($I108:$K108,$M108:S108)&lt;2, $L108, 0),
                                                                                               IF(T108=1, IF(MAX($I108:$K108,$M108:S108)=0, $L108,  0),
                                                                                                      0))),
                          0))</f>
        <v>0</v>
      </c>
      <c r="AG108" s="6">
        <f>U108 + IF($L108=0, 0,
                   IF(U108=MAX($I108:$K108,$M108:$U108), IF(OR(U108=4,U108=3), $L108,
                                                                                        IF(U108=2, IF(MAX($I108:$K108,$M108:T108)&lt;2, $L108, 0),
                                                                                               IF(U108=1, IF(MAX($I108:$K108,$M108:T108)=0, $L108,  0),
                                                                                                      0))),
                          0))</f>
        <v>0</v>
      </c>
      <c r="AH108" s="8">
        <f>COUNTIF($V108:$AG108,5)</f>
        <v>0</v>
      </c>
      <c r="AI108" s="8">
        <f>COUNTIF($V108:$AG108,4)</f>
        <v>0</v>
      </c>
      <c r="AJ108" s="8">
        <f>COUNTIFS($V108:$AG108,3,$V108:$AG108,2)</f>
        <v>0</v>
      </c>
      <c r="AK108" s="8">
        <f>IF(AJ108=0,COUNTIF($V108:$AG108,3),0)</f>
        <v>0</v>
      </c>
      <c r="AL108" s="8">
        <f>IF(AJ108=0,COUNTIF($V108:$AG108,2),0)</f>
        <v>0</v>
      </c>
      <c r="AM108" s="8">
        <f>COUNTIF($V108:$AG108,1)</f>
        <v>5</v>
      </c>
      <c r="AN108">
        <v>108</v>
      </c>
      <c r="AO108">
        <f t="shared" si="1"/>
        <v>21384</v>
      </c>
    </row>
    <row r="109" spans="1:41">
      <c r="A109" s="3" t="s">
        <v>946</v>
      </c>
      <c r="B109" s="2" t="str" cm="1">
        <f t="array" ref="B109:C109">_xlfn.TEXTSPLIT(A109," ")</f>
        <v>K85T9</v>
      </c>
      <c r="C109" s="2" t="str">
        <v>812</v>
      </c>
      <c r="D109" s="4" t="str" cm="1">
        <f t="array" ref="D109:H109">MID(B109,_xlfn.SEQUENCE(1,LEN(B109)),1)</f>
        <v>K</v>
      </c>
      <c r="E109" s="4" t="str">
        <v>8</v>
      </c>
      <c r="F109" s="4" t="str">
        <v>5</v>
      </c>
      <c r="G109" s="4" t="str">
        <v>T</v>
      </c>
      <c r="H109" s="4" t="str">
        <v>9</v>
      </c>
      <c r="I109" s="5">
        <f>COUNTIF(_xlfn.ANCHORARRAY($D109),"A")</f>
        <v>0</v>
      </c>
      <c r="J109" s="5">
        <f>COUNTIF(_xlfn.ANCHORARRAY($D109),"K")</f>
        <v>1</v>
      </c>
      <c r="K109" s="5">
        <f>COUNTIF(_xlfn.ANCHORARRAY($D109),"Q")</f>
        <v>0</v>
      </c>
      <c r="L109" s="5">
        <f>COUNTIF(_xlfn.ANCHORARRAY($D109),"J")</f>
        <v>0</v>
      </c>
      <c r="M109" s="5">
        <f>COUNTIF(_xlfn.ANCHORARRAY($D109),"T")</f>
        <v>1</v>
      </c>
      <c r="N109" s="5">
        <f>COUNTIF(_xlfn.ANCHORARRAY($D109),"9")</f>
        <v>1</v>
      </c>
      <c r="O109" s="5">
        <f>COUNTIF(_xlfn.ANCHORARRAY($D109),"8")</f>
        <v>1</v>
      </c>
      <c r="P109" s="5">
        <f>COUNTIF(_xlfn.ANCHORARRAY($D109),"7")</f>
        <v>0</v>
      </c>
      <c r="Q109" s="5">
        <f>COUNTIF(_xlfn.ANCHORARRAY($D109),"6")</f>
        <v>0</v>
      </c>
      <c r="R109" s="5">
        <f>COUNTIF(_xlfn.ANCHORARRAY($D109),"5")</f>
        <v>1</v>
      </c>
      <c r="S109" s="5">
        <f>COUNTIF(_xlfn.ANCHORARRAY($D109),"4")</f>
        <v>0</v>
      </c>
      <c r="T109" s="5">
        <f>COUNTIF(_xlfn.ANCHORARRAY($D109),"3")</f>
        <v>0</v>
      </c>
      <c r="U109" s="5">
        <f>COUNTIF(_xlfn.ANCHORARRAY($D109),"2")</f>
        <v>0</v>
      </c>
      <c r="V109" s="6">
        <f>I109 + IF($L109=0, 0,
                IF(I109=MAX($I109:$K109,$M109:$U109), L109,
                      0))</f>
        <v>0</v>
      </c>
      <c r="W109" s="6">
        <f>J109 + IF($L109=0, 0,
                  IF(J109=MAX($I109:$K109,$M109:$U109), IF(OR(J109=4,J109=3), L109,
                                                                                     IF(J109=2, IF(I109&lt;2, L109, 0),
                                                                                            IF(J109=1, IF(I109=0, L109, 0)))),
                         0))</f>
        <v>1</v>
      </c>
      <c r="X109" s="6">
        <f>K109 + IF($L109=0, 0,
                  IF(K109=MAX($I109:$K109,$M109:$U109), IF(OR(K109=4,K109=3), L109,
                                                                                      IF(K109=2, IF(MAX(I109:J109)&lt;2, L109,  0),
                                                                                            IF(K109=1, IF(MAX(I109:J109)=0, L109, 0),
                                                                                                  0))),
                          0))</f>
        <v>0</v>
      </c>
      <c r="Y109" s="6">
        <f>M109 + IF($L109=0, 0,
                    IF(M109=MAX($I109:$K109,$M109:$U109), IF(OR(M109=4,M109=3), L109,
                                                                                          IF(M109=2, IF(MAX($I109:$K109)&lt;2, L109, 0),
                                                                                                IF(M109=1, IF(MAX($I109:$K109)=0, L109, 0),
                                                                                                       0))),
                             0))</f>
        <v>1</v>
      </c>
      <c r="Z109" s="6">
        <f>N109 + IF($L109=0, 0,
                   IF(N109=MAX($I109:$K109,$M109:$U109), IF(OR(N109=4,N109=3), $L109,
                                                                                        IF(N109=2, IF(MAX($I109:$K109,$M109:M109)&lt;2, $L109, 0),
                                                                                               IF(N109=1, IF(MAX($I109:$K109,$M109:M109)=0, $L109,  0),
                                                                                                      0))),
                          0))</f>
        <v>1</v>
      </c>
      <c r="AA109" s="6">
        <f>O109 + IF($L109=0, 0,
                   IF(O109=MAX($I109:$K109,$M109:$U109), IF(OR(O109=4,O109=3), $L109,
                                                                                        IF(O109=2, IF(MAX($I109:$K109,$M109:N109)&lt;2, $L109, 0),
                                                                                               IF(O109=1, IF(MAX($I109:$K109,$M109:N109)=0, $L109,  0),
                                                                                                      0))),
                          0))</f>
        <v>1</v>
      </c>
      <c r="AB109" s="6">
        <f>P109 + IF($L109=0, 0,
                   IF(P109=MAX($I109:$K109,$M109:$U109), IF(OR(P109=4,P109=3), $L109,
                                                                                        IF(P109=2, IF(MAX($I109:$K109,$M109:O109)&lt;2, $L109, 0),
                                                                                               IF(P109=1, IF(MAX($I109:$K109,$M109:O109)=0, $L109,  0),
                                                                                                      0))),
                          0))</f>
        <v>0</v>
      </c>
      <c r="AC109" s="6">
        <f>Q109 + IF($L109=0, 0,
                   IF(Q109=MAX($I109:$K109,$M109:$U109), IF(OR(Q109=4,Q109=3), $L109,
                                                                                        IF(Q109=2, IF(MAX($I109:$K109,$M109:P109)&lt;2, $L109, 0),
                                                                                               IF(Q109=1, IF(MAX($I109:$K109,$M109:P109)=0, $L109,  0),
                                                                                                      0))),
                          0))</f>
        <v>0</v>
      </c>
      <c r="AD109" s="6">
        <f>R109 + IF($L109=0, 0,
                   IF(R109=MAX($I109:$K109,$M109:$U109), IF(OR(R109=4,R109=3), $L109,
                                                                                        IF(R109=2, IF(MAX($I109:$K109,$M109:Q109)&lt;2, $L109, 0),
                                                                                               IF(R109=1, IF(MAX($I109:$K109,$M109:Q109)=0, $L109,  0),
                                                                                                      0))),
                          0))</f>
        <v>1</v>
      </c>
      <c r="AE109" s="6">
        <f>S109 + IF($L109=0, 0,
                   IF(S109=MAX($I109:$K109,$M109:$U109), IF(OR(S109=4,S109=3), $L109,
                                                                                        IF(S109=2, IF(MAX($I109:$K109,$M109:R109)&lt;2, $L109, 0),
                                                                                               IF(S109=1, IF(MAX($I109:$K109,$M109:R109)=0, $L109,  0),
                                                                                                      0))),
                          0))</f>
        <v>0</v>
      </c>
      <c r="AF109" s="6">
        <f>T109 + IF($L109=0, 0,
                   IF(T109=MAX($I109:$K109,$M109:$U109), IF(OR(T109=4,T109=3), $L109,
                                                                                        IF(T109=2, IF(MAX($I109:$K109,$M109:S109)&lt;2, $L109, 0),
                                                                                               IF(T109=1, IF(MAX($I109:$K109,$M109:S109)=0, $L109,  0),
                                                                                                      0))),
                          0))</f>
        <v>0</v>
      </c>
      <c r="AG109" s="6">
        <f>U109 + IF($L109=0, 0,
                   IF(U109=MAX($I109:$K109,$M109:$U109), IF(OR(U109=4,U109=3), $L109,
                                                                                        IF(U109=2, IF(MAX($I109:$K109,$M109:T109)&lt;2, $L109, 0),
                                                                                               IF(U109=1, IF(MAX($I109:$K109,$M109:T109)=0, $L109,  0),
                                                                                                      0))),
                          0))</f>
        <v>0</v>
      </c>
      <c r="AH109" s="8">
        <f>COUNTIF($V109:$AG109,5)</f>
        <v>0</v>
      </c>
      <c r="AI109" s="8">
        <f>COUNTIF($V109:$AG109,4)</f>
        <v>0</v>
      </c>
      <c r="AJ109" s="8">
        <f>COUNTIFS($V109:$AG109,3,$V109:$AG109,2)</f>
        <v>0</v>
      </c>
      <c r="AK109" s="8">
        <f>IF(AJ109=0,COUNTIF($V109:$AG109,3),0)</f>
        <v>0</v>
      </c>
      <c r="AL109" s="8">
        <f>IF(AJ109=0,COUNTIF($V109:$AG109,2),0)</f>
        <v>0</v>
      </c>
      <c r="AM109" s="8">
        <f>COUNTIF($V109:$AG109,1)</f>
        <v>5</v>
      </c>
      <c r="AN109">
        <v>109</v>
      </c>
      <c r="AO109">
        <f t="shared" si="1"/>
        <v>88508</v>
      </c>
    </row>
    <row r="110" spans="1:41">
      <c r="A110" s="3" t="s">
        <v>414</v>
      </c>
      <c r="B110" s="2" t="str" cm="1">
        <f t="array" ref="B110:C110">_xlfn.TEXTSPLIT(A110," ")</f>
        <v>K8637</v>
      </c>
      <c r="C110" s="2" t="str">
        <v>547</v>
      </c>
      <c r="D110" s="4" t="str" cm="1">
        <f t="array" ref="D110:H110">MID(B110,_xlfn.SEQUENCE(1,LEN(B110)),1)</f>
        <v>K</v>
      </c>
      <c r="E110" s="4" t="str">
        <v>8</v>
      </c>
      <c r="F110" s="4" t="str">
        <v>6</v>
      </c>
      <c r="G110" s="4" t="str">
        <v>3</v>
      </c>
      <c r="H110" s="4" t="str">
        <v>7</v>
      </c>
      <c r="I110" s="5">
        <f>COUNTIF(_xlfn.ANCHORARRAY($D110),"A")</f>
        <v>0</v>
      </c>
      <c r="J110" s="5">
        <f>COUNTIF(_xlfn.ANCHORARRAY($D110),"K")</f>
        <v>1</v>
      </c>
      <c r="K110" s="5">
        <f>COUNTIF(_xlfn.ANCHORARRAY($D110),"Q")</f>
        <v>0</v>
      </c>
      <c r="L110" s="5">
        <f>COUNTIF(_xlfn.ANCHORARRAY($D110),"J")</f>
        <v>0</v>
      </c>
      <c r="M110" s="5">
        <f>COUNTIF(_xlfn.ANCHORARRAY($D110),"T")</f>
        <v>0</v>
      </c>
      <c r="N110" s="5">
        <f>COUNTIF(_xlfn.ANCHORARRAY($D110),"9")</f>
        <v>0</v>
      </c>
      <c r="O110" s="5">
        <f>COUNTIF(_xlfn.ANCHORARRAY($D110),"8")</f>
        <v>1</v>
      </c>
      <c r="P110" s="5">
        <f>COUNTIF(_xlfn.ANCHORARRAY($D110),"7")</f>
        <v>1</v>
      </c>
      <c r="Q110" s="5">
        <f>COUNTIF(_xlfn.ANCHORARRAY($D110),"6")</f>
        <v>1</v>
      </c>
      <c r="R110" s="5">
        <f>COUNTIF(_xlfn.ANCHORARRAY($D110),"5")</f>
        <v>0</v>
      </c>
      <c r="S110" s="5">
        <f>COUNTIF(_xlfn.ANCHORARRAY($D110),"4")</f>
        <v>0</v>
      </c>
      <c r="T110" s="5">
        <f>COUNTIF(_xlfn.ANCHORARRAY($D110),"3")</f>
        <v>1</v>
      </c>
      <c r="U110" s="5">
        <f>COUNTIF(_xlfn.ANCHORARRAY($D110),"2")</f>
        <v>0</v>
      </c>
      <c r="V110" s="6">
        <f>I110 + IF($L110=0, 0,
                IF(I110=MAX($I110:$K110,$M110:$U110), L110,
                      0))</f>
        <v>0</v>
      </c>
      <c r="W110" s="6">
        <f>J110 + IF($L110=0, 0,
                  IF(J110=MAX($I110:$K110,$M110:$U110), IF(OR(J110=4,J110=3), L110,
                                                                                     IF(J110=2, IF(I110&lt;2, L110, 0),
                                                                                            IF(J110=1, IF(I110=0, L110, 0)))),
                         0))</f>
        <v>1</v>
      </c>
      <c r="X110" s="6">
        <f>K110 + IF($L110=0, 0,
                  IF(K110=MAX($I110:$K110,$M110:$U110), IF(OR(K110=4,K110=3), L110,
                                                                                      IF(K110=2, IF(MAX(I110:J110)&lt;2, L110,  0),
                                                                                            IF(K110=1, IF(MAX(I110:J110)=0, L110, 0),
                                                                                                  0))),
                          0))</f>
        <v>0</v>
      </c>
      <c r="Y110" s="6">
        <f>M110 + IF($L110=0, 0,
                    IF(M110=MAX($I110:$K110,$M110:$U110), IF(OR(M110=4,M110=3), L110,
                                                                                          IF(M110=2, IF(MAX($I110:$K110)&lt;2, L110, 0),
                                                                                                IF(M110=1, IF(MAX($I110:$K110)=0, L110, 0),
                                                                                                       0))),
                             0))</f>
        <v>0</v>
      </c>
      <c r="Z110" s="6">
        <f>N110 + IF($L110=0, 0,
                   IF(N110=MAX($I110:$K110,$M110:$U110), IF(OR(N110=4,N110=3), $L110,
                                                                                        IF(N110=2, IF(MAX($I110:$K110,$M110:M110)&lt;2, $L110, 0),
                                                                                               IF(N110=1, IF(MAX($I110:$K110,$M110:M110)=0, $L110,  0),
                                                                                                      0))),
                          0))</f>
        <v>0</v>
      </c>
      <c r="AA110" s="6">
        <f>O110 + IF($L110=0, 0,
                   IF(O110=MAX($I110:$K110,$M110:$U110), IF(OR(O110=4,O110=3), $L110,
                                                                                        IF(O110=2, IF(MAX($I110:$K110,$M110:N110)&lt;2, $L110, 0),
                                                                                               IF(O110=1, IF(MAX($I110:$K110,$M110:N110)=0, $L110,  0),
                                                                                                      0))),
                          0))</f>
        <v>1</v>
      </c>
      <c r="AB110" s="6">
        <f>P110 + IF($L110=0, 0,
                   IF(P110=MAX($I110:$K110,$M110:$U110), IF(OR(P110=4,P110=3), $L110,
                                                                                        IF(P110=2, IF(MAX($I110:$K110,$M110:O110)&lt;2, $L110, 0),
                                                                                               IF(P110=1, IF(MAX($I110:$K110,$M110:O110)=0, $L110,  0),
                                                                                                      0))),
                          0))</f>
        <v>1</v>
      </c>
      <c r="AC110" s="6">
        <f>Q110 + IF($L110=0, 0,
                   IF(Q110=MAX($I110:$K110,$M110:$U110), IF(OR(Q110=4,Q110=3), $L110,
                                                                                        IF(Q110=2, IF(MAX($I110:$K110,$M110:P110)&lt;2, $L110, 0),
                                                                                               IF(Q110=1, IF(MAX($I110:$K110,$M110:P110)=0, $L110,  0),
                                                                                                      0))),
                          0))</f>
        <v>1</v>
      </c>
      <c r="AD110" s="6">
        <f>R110 + IF($L110=0, 0,
                   IF(R110=MAX($I110:$K110,$M110:$U110), IF(OR(R110=4,R110=3), $L110,
                                                                                        IF(R110=2, IF(MAX($I110:$K110,$M110:Q110)&lt;2, $L110, 0),
                                                                                               IF(R110=1, IF(MAX($I110:$K110,$M110:Q110)=0, $L110,  0),
                                                                                                      0))),
                          0))</f>
        <v>0</v>
      </c>
      <c r="AE110" s="6">
        <f>S110 + IF($L110=0, 0,
                   IF(S110=MAX($I110:$K110,$M110:$U110), IF(OR(S110=4,S110=3), $L110,
                                                                                        IF(S110=2, IF(MAX($I110:$K110,$M110:R110)&lt;2, $L110, 0),
                                                                                               IF(S110=1, IF(MAX($I110:$K110,$M110:R110)=0, $L110,  0),
                                                                                                      0))),
                          0))</f>
        <v>0</v>
      </c>
      <c r="AF110" s="6">
        <f>T110 + IF($L110=0, 0,
                   IF(T110=MAX($I110:$K110,$M110:$U110), IF(OR(T110=4,T110=3), $L110,
                                                                                        IF(T110=2, IF(MAX($I110:$K110,$M110:S110)&lt;2, $L110, 0),
                                                                                               IF(T110=1, IF(MAX($I110:$K110,$M110:S110)=0, $L110,  0),
                                                                                                      0))),
                          0))</f>
        <v>1</v>
      </c>
      <c r="AG110" s="6">
        <f>U110 + IF($L110=0, 0,
                   IF(U110=MAX($I110:$K110,$M110:$U110), IF(OR(U110=4,U110=3), $L110,
                                                                                        IF(U110=2, IF(MAX($I110:$K110,$M110:T110)&lt;2, $L110, 0),
                                                                                               IF(U110=1, IF(MAX($I110:$K110,$M110:T110)=0, $L110,  0),
                                                                                                      0))),
                          0))</f>
        <v>0</v>
      </c>
      <c r="AH110" s="8">
        <f>COUNTIF($V110:$AG110,5)</f>
        <v>0</v>
      </c>
      <c r="AI110" s="8">
        <f>COUNTIF($V110:$AG110,4)</f>
        <v>0</v>
      </c>
      <c r="AJ110" s="8">
        <f>COUNTIFS($V110:$AG110,3,$V110:$AG110,2)</f>
        <v>0</v>
      </c>
      <c r="AK110" s="8">
        <f>IF(AJ110=0,COUNTIF($V110:$AG110,3),0)</f>
        <v>0</v>
      </c>
      <c r="AL110" s="8">
        <f>IF(AJ110=0,COUNTIF($V110:$AG110,2),0)</f>
        <v>0</v>
      </c>
      <c r="AM110" s="8">
        <f>COUNTIF($V110:$AG110,1)</f>
        <v>5</v>
      </c>
      <c r="AN110">
        <v>110</v>
      </c>
      <c r="AO110">
        <f t="shared" si="1"/>
        <v>60170</v>
      </c>
    </row>
    <row r="111" spans="1:41">
      <c r="A111" s="3" t="s">
        <v>298</v>
      </c>
      <c r="B111" s="2" t="str" cm="1">
        <f t="array" ref="B111:C111">_xlfn.TEXTSPLIT(A111," ")</f>
        <v>K9A2Q</v>
      </c>
      <c r="C111" s="2" t="str">
        <v>602</v>
      </c>
      <c r="D111" s="4" t="str" cm="1">
        <f t="array" ref="D111:H111">MID(B111,_xlfn.SEQUENCE(1,LEN(B111)),1)</f>
        <v>K</v>
      </c>
      <c r="E111" s="4" t="str">
        <v>9</v>
      </c>
      <c r="F111" s="4" t="str">
        <v>A</v>
      </c>
      <c r="G111" s="4" t="str">
        <v>2</v>
      </c>
      <c r="H111" s="4" t="str">
        <v>Q</v>
      </c>
      <c r="I111" s="5">
        <f>COUNTIF(_xlfn.ANCHORARRAY($D111),"A")</f>
        <v>1</v>
      </c>
      <c r="J111" s="5">
        <f>COUNTIF(_xlfn.ANCHORARRAY($D111),"K")</f>
        <v>1</v>
      </c>
      <c r="K111" s="5">
        <f>COUNTIF(_xlfn.ANCHORARRAY($D111),"Q")</f>
        <v>1</v>
      </c>
      <c r="L111" s="5">
        <f>COUNTIF(_xlfn.ANCHORARRAY($D111),"J")</f>
        <v>0</v>
      </c>
      <c r="M111" s="5">
        <f>COUNTIF(_xlfn.ANCHORARRAY($D111),"T")</f>
        <v>0</v>
      </c>
      <c r="N111" s="5">
        <f>COUNTIF(_xlfn.ANCHORARRAY($D111),"9")</f>
        <v>1</v>
      </c>
      <c r="O111" s="5">
        <f>COUNTIF(_xlfn.ANCHORARRAY($D111),"8")</f>
        <v>0</v>
      </c>
      <c r="P111" s="5">
        <f>COUNTIF(_xlfn.ANCHORARRAY($D111),"7")</f>
        <v>0</v>
      </c>
      <c r="Q111" s="5">
        <f>COUNTIF(_xlfn.ANCHORARRAY($D111),"6")</f>
        <v>0</v>
      </c>
      <c r="R111" s="5">
        <f>COUNTIF(_xlfn.ANCHORARRAY($D111),"5")</f>
        <v>0</v>
      </c>
      <c r="S111" s="5">
        <f>COUNTIF(_xlfn.ANCHORARRAY($D111),"4")</f>
        <v>0</v>
      </c>
      <c r="T111" s="5">
        <f>COUNTIF(_xlfn.ANCHORARRAY($D111),"3")</f>
        <v>0</v>
      </c>
      <c r="U111" s="5">
        <f>COUNTIF(_xlfn.ANCHORARRAY($D111),"2")</f>
        <v>1</v>
      </c>
      <c r="V111" s="6">
        <f>I111 + IF($L111=0, 0,
                IF(I111=MAX($I111:$K111,$M111:$U111), L111,
                      0))</f>
        <v>1</v>
      </c>
      <c r="W111" s="6">
        <f>J111 + IF($L111=0, 0,
                  IF(J111=MAX($I111:$K111,$M111:$U111), IF(OR(J111=4,J111=3), L111,
                                                                                     IF(J111=2, IF(I111&lt;2, L111, 0),
                                                                                            IF(J111=1, IF(I111=0, L111, 0)))),
                         0))</f>
        <v>1</v>
      </c>
      <c r="X111" s="6">
        <f>K111 + IF($L111=0, 0,
                  IF(K111=MAX($I111:$K111,$M111:$U111), IF(OR(K111=4,K111=3), L111,
                                                                                      IF(K111=2, IF(MAX(I111:J111)&lt;2, L111,  0),
                                                                                            IF(K111=1, IF(MAX(I111:J111)=0, L111, 0),
                                                                                                  0))),
                          0))</f>
        <v>1</v>
      </c>
      <c r="Y111" s="6">
        <f>M111 + IF($L111=0, 0,
                    IF(M111=MAX($I111:$K111,$M111:$U111), IF(OR(M111=4,M111=3), L111,
                                                                                          IF(M111=2, IF(MAX($I111:$K111)&lt;2, L111, 0),
                                                                                                IF(M111=1, IF(MAX($I111:$K111)=0, L111, 0),
                                                                                                       0))),
                             0))</f>
        <v>0</v>
      </c>
      <c r="Z111" s="6">
        <f>N111 + IF($L111=0, 0,
                   IF(N111=MAX($I111:$K111,$M111:$U111), IF(OR(N111=4,N111=3), $L111,
                                                                                        IF(N111=2, IF(MAX($I111:$K111,$M111:M111)&lt;2, $L111, 0),
                                                                                               IF(N111=1, IF(MAX($I111:$K111,$M111:M111)=0, $L111,  0),
                                                                                                      0))),
                          0))</f>
        <v>1</v>
      </c>
      <c r="AA111" s="6">
        <f>O111 + IF($L111=0, 0,
                   IF(O111=MAX($I111:$K111,$M111:$U111), IF(OR(O111=4,O111=3), $L111,
                                                                                        IF(O111=2, IF(MAX($I111:$K111,$M111:N111)&lt;2, $L111, 0),
                                                                                               IF(O111=1, IF(MAX($I111:$K111,$M111:N111)=0, $L111,  0),
                                                                                                      0))),
                          0))</f>
        <v>0</v>
      </c>
      <c r="AB111" s="6">
        <f>P111 + IF($L111=0, 0,
                   IF(P111=MAX($I111:$K111,$M111:$U111), IF(OR(P111=4,P111=3), $L111,
                                                                                        IF(P111=2, IF(MAX($I111:$K111,$M111:O111)&lt;2, $L111, 0),
                                                                                               IF(P111=1, IF(MAX($I111:$K111,$M111:O111)=0, $L111,  0),
                                                                                                      0))),
                          0))</f>
        <v>0</v>
      </c>
      <c r="AC111" s="6">
        <f>Q111 + IF($L111=0, 0,
                   IF(Q111=MAX($I111:$K111,$M111:$U111), IF(OR(Q111=4,Q111=3), $L111,
                                                                                        IF(Q111=2, IF(MAX($I111:$K111,$M111:P111)&lt;2, $L111, 0),
                                                                                               IF(Q111=1, IF(MAX($I111:$K111,$M111:P111)=0, $L111,  0),
                                                                                                      0))),
                          0))</f>
        <v>0</v>
      </c>
      <c r="AD111" s="6">
        <f>R111 + IF($L111=0, 0,
                   IF(R111=MAX($I111:$K111,$M111:$U111), IF(OR(R111=4,R111=3), $L111,
                                                                                        IF(R111=2, IF(MAX($I111:$K111,$M111:Q111)&lt;2, $L111, 0),
                                                                                               IF(R111=1, IF(MAX($I111:$K111,$M111:Q111)=0, $L111,  0),
                                                                                                      0))),
                          0))</f>
        <v>0</v>
      </c>
      <c r="AE111" s="6">
        <f>S111 + IF($L111=0, 0,
                   IF(S111=MAX($I111:$K111,$M111:$U111), IF(OR(S111=4,S111=3), $L111,
                                                                                        IF(S111=2, IF(MAX($I111:$K111,$M111:R111)&lt;2, $L111, 0),
                                                                                               IF(S111=1, IF(MAX($I111:$K111,$M111:R111)=0, $L111,  0),
                                                                                                      0))),
                          0))</f>
        <v>0</v>
      </c>
      <c r="AF111" s="6">
        <f>T111 + IF($L111=0, 0,
                   IF(T111=MAX($I111:$K111,$M111:$U111), IF(OR(T111=4,T111=3), $L111,
                                                                                        IF(T111=2, IF(MAX($I111:$K111,$M111:S111)&lt;2, $L111, 0),
                                                                                               IF(T111=1, IF(MAX($I111:$K111,$M111:S111)=0, $L111,  0),
                                                                                                      0))),
                          0))</f>
        <v>0</v>
      </c>
      <c r="AG111" s="6">
        <f>U111 + IF($L111=0, 0,
                   IF(U111=MAX($I111:$K111,$M111:$U111), IF(OR(U111=4,U111=3), $L111,
                                                                                        IF(U111=2, IF(MAX($I111:$K111,$M111:T111)&lt;2, $L111, 0),
                                                                                               IF(U111=1, IF(MAX($I111:$K111,$M111:T111)=0, $L111,  0),
                                                                                                      0))),
                          0))</f>
        <v>1</v>
      </c>
      <c r="AH111" s="8">
        <f>COUNTIF($V111:$AG111,5)</f>
        <v>0</v>
      </c>
      <c r="AI111" s="8">
        <f>COUNTIF($V111:$AG111,4)</f>
        <v>0</v>
      </c>
      <c r="AJ111" s="8">
        <f>COUNTIFS($V111:$AG111,3,$V111:$AG111,2)</f>
        <v>0</v>
      </c>
      <c r="AK111" s="8">
        <f>IF(AJ111=0,COUNTIF($V111:$AG111,3),0)</f>
        <v>0</v>
      </c>
      <c r="AL111" s="8">
        <f>IF(AJ111=0,COUNTIF($V111:$AG111,2),0)</f>
        <v>0</v>
      </c>
      <c r="AM111" s="8">
        <f>COUNTIF($V111:$AG111,1)</f>
        <v>5</v>
      </c>
      <c r="AN111">
        <v>111</v>
      </c>
      <c r="AO111">
        <f t="shared" si="1"/>
        <v>66822</v>
      </c>
    </row>
    <row r="112" spans="1:41">
      <c r="A112" s="3" t="s">
        <v>695</v>
      </c>
      <c r="B112" s="2" t="str" cm="1">
        <f t="array" ref="B112:C112">_xlfn.TEXTSPLIT(A112," ")</f>
        <v>KT6A4</v>
      </c>
      <c r="C112" s="2" t="str">
        <v>116</v>
      </c>
      <c r="D112" s="4" t="str" cm="1">
        <f t="array" ref="D112:H112">MID(B112,_xlfn.SEQUENCE(1,LEN(B112)),1)</f>
        <v>K</v>
      </c>
      <c r="E112" s="4" t="str">
        <v>T</v>
      </c>
      <c r="F112" s="4" t="str">
        <v>6</v>
      </c>
      <c r="G112" s="4" t="str">
        <v>A</v>
      </c>
      <c r="H112" s="4" t="str">
        <v>4</v>
      </c>
      <c r="I112" s="5">
        <f>COUNTIF(_xlfn.ANCHORARRAY($D112),"A")</f>
        <v>1</v>
      </c>
      <c r="J112" s="5">
        <f>COUNTIF(_xlfn.ANCHORARRAY($D112),"K")</f>
        <v>1</v>
      </c>
      <c r="K112" s="5">
        <f>COUNTIF(_xlfn.ANCHORARRAY($D112),"Q")</f>
        <v>0</v>
      </c>
      <c r="L112" s="5">
        <f>COUNTIF(_xlfn.ANCHORARRAY($D112),"J")</f>
        <v>0</v>
      </c>
      <c r="M112" s="5">
        <f>COUNTIF(_xlfn.ANCHORARRAY($D112),"T")</f>
        <v>1</v>
      </c>
      <c r="N112" s="5">
        <f>COUNTIF(_xlfn.ANCHORARRAY($D112),"9")</f>
        <v>0</v>
      </c>
      <c r="O112" s="5">
        <f>COUNTIF(_xlfn.ANCHORARRAY($D112),"8")</f>
        <v>0</v>
      </c>
      <c r="P112" s="5">
        <f>COUNTIF(_xlfn.ANCHORARRAY($D112),"7")</f>
        <v>0</v>
      </c>
      <c r="Q112" s="5">
        <f>COUNTIF(_xlfn.ANCHORARRAY($D112),"6")</f>
        <v>1</v>
      </c>
      <c r="R112" s="5">
        <f>COUNTIF(_xlfn.ANCHORARRAY($D112),"5")</f>
        <v>0</v>
      </c>
      <c r="S112" s="5">
        <f>COUNTIF(_xlfn.ANCHORARRAY($D112),"4")</f>
        <v>1</v>
      </c>
      <c r="T112" s="5">
        <f>COUNTIF(_xlfn.ANCHORARRAY($D112),"3")</f>
        <v>0</v>
      </c>
      <c r="U112" s="5">
        <f>COUNTIF(_xlfn.ANCHORARRAY($D112),"2")</f>
        <v>0</v>
      </c>
      <c r="V112" s="6">
        <f>I112 + IF($L112=0, 0,
                IF(I112=MAX($I112:$K112,$M112:$U112), L112,
                      0))</f>
        <v>1</v>
      </c>
      <c r="W112" s="6">
        <f>J112 + IF($L112=0, 0,
                  IF(J112=MAX($I112:$K112,$M112:$U112), IF(OR(J112=4,J112=3), L112,
                                                                                     IF(J112=2, IF(I112&lt;2, L112, 0),
                                                                                            IF(J112=1, IF(I112=0, L112, 0)))),
                         0))</f>
        <v>1</v>
      </c>
      <c r="X112" s="6">
        <f>K112 + IF($L112=0, 0,
                  IF(K112=MAX($I112:$K112,$M112:$U112), IF(OR(K112=4,K112=3), L112,
                                                                                      IF(K112=2, IF(MAX(I112:J112)&lt;2, L112,  0),
                                                                                            IF(K112=1, IF(MAX(I112:J112)=0, L112, 0),
                                                                                                  0))),
                          0))</f>
        <v>0</v>
      </c>
      <c r="Y112" s="6">
        <f>M112 + IF($L112=0, 0,
                    IF(M112=MAX($I112:$K112,$M112:$U112), IF(OR(M112=4,M112=3), L112,
                                                                                          IF(M112=2, IF(MAX($I112:$K112)&lt;2, L112, 0),
                                                                                                IF(M112=1, IF(MAX($I112:$K112)=0, L112, 0),
                                                                                                       0))),
                             0))</f>
        <v>1</v>
      </c>
      <c r="Z112" s="6">
        <f>N112 + IF($L112=0, 0,
                   IF(N112=MAX($I112:$K112,$M112:$U112), IF(OR(N112=4,N112=3), $L112,
                                                                                        IF(N112=2, IF(MAX($I112:$K112,$M112:M112)&lt;2, $L112, 0),
                                                                                               IF(N112=1, IF(MAX($I112:$K112,$M112:M112)=0, $L112,  0),
                                                                                                      0))),
                          0))</f>
        <v>0</v>
      </c>
      <c r="AA112" s="6">
        <f>O112 + IF($L112=0, 0,
                   IF(O112=MAX($I112:$K112,$M112:$U112), IF(OR(O112=4,O112=3), $L112,
                                                                                        IF(O112=2, IF(MAX($I112:$K112,$M112:N112)&lt;2, $L112, 0),
                                                                                               IF(O112=1, IF(MAX($I112:$K112,$M112:N112)=0, $L112,  0),
                                                                                                      0))),
                          0))</f>
        <v>0</v>
      </c>
      <c r="AB112" s="6">
        <f>P112 + IF($L112=0, 0,
                   IF(P112=MAX($I112:$K112,$M112:$U112), IF(OR(P112=4,P112=3), $L112,
                                                                                        IF(P112=2, IF(MAX($I112:$K112,$M112:O112)&lt;2, $L112, 0),
                                                                                               IF(P112=1, IF(MAX($I112:$K112,$M112:O112)=0, $L112,  0),
                                                                                                      0))),
                          0))</f>
        <v>0</v>
      </c>
      <c r="AC112" s="6">
        <f>Q112 + IF($L112=0, 0,
                   IF(Q112=MAX($I112:$K112,$M112:$U112), IF(OR(Q112=4,Q112=3), $L112,
                                                                                        IF(Q112=2, IF(MAX($I112:$K112,$M112:P112)&lt;2, $L112, 0),
                                                                                               IF(Q112=1, IF(MAX($I112:$K112,$M112:P112)=0, $L112,  0),
                                                                                                      0))),
                          0))</f>
        <v>1</v>
      </c>
      <c r="AD112" s="6">
        <f>R112 + IF($L112=0, 0,
                   IF(R112=MAX($I112:$K112,$M112:$U112), IF(OR(R112=4,R112=3), $L112,
                                                                                        IF(R112=2, IF(MAX($I112:$K112,$M112:Q112)&lt;2, $L112, 0),
                                                                                               IF(R112=1, IF(MAX($I112:$K112,$M112:Q112)=0, $L112,  0),
                                                                                                      0))),
                          0))</f>
        <v>0</v>
      </c>
      <c r="AE112" s="6">
        <f>S112 + IF($L112=0, 0,
                   IF(S112=MAX($I112:$K112,$M112:$U112), IF(OR(S112=4,S112=3), $L112,
                                                                                        IF(S112=2, IF(MAX($I112:$K112,$M112:R112)&lt;2, $L112, 0),
                                                                                               IF(S112=1, IF(MAX($I112:$K112,$M112:R112)=0, $L112,  0),
                                                                                                      0))),
                          0))</f>
        <v>1</v>
      </c>
      <c r="AF112" s="6">
        <f>T112 + IF($L112=0, 0,
                   IF(T112=MAX($I112:$K112,$M112:$U112), IF(OR(T112=4,T112=3), $L112,
                                                                                        IF(T112=2, IF(MAX($I112:$K112,$M112:S112)&lt;2, $L112, 0),
                                                                                               IF(T112=1, IF(MAX($I112:$K112,$M112:S112)=0, $L112,  0),
                                                                                                      0))),
                          0))</f>
        <v>0</v>
      </c>
      <c r="AG112" s="6">
        <f>U112 + IF($L112=0, 0,
                   IF(U112=MAX($I112:$K112,$M112:$U112), IF(OR(U112=4,U112=3), $L112,
                                                                                        IF(U112=2, IF(MAX($I112:$K112,$M112:T112)&lt;2, $L112, 0),
                                                                                               IF(U112=1, IF(MAX($I112:$K112,$M112:T112)=0, $L112,  0),
                                                                                                      0))),
                          0))</f>
        <v>0</v>
      </c>
      <c r="AH112" s="8">
        <f>COUNTIF($V112:$AG112,5)</f>
        <v>0</v>
      </c>
      <c r="AI112" s="8">
        <f>COUNTIF($V112:$AG112,4)</f>
        <v>0</v>
      </c>
      <c r="AJ112" s="8">
        <f>COUNTIFS($V112:$AG112,3,$V112:$AG112,2)</f>
        <v>0</v>
      </c>
      <c r="AK112" s="8">
        <f>IF(AJ112=0,COUNTIF($V112:$AG112,3),0)</f>
        <v>0</v>
      </c>
      <c r="AL112" s="8">
        <f>IF(AJ112=0,COUNTIF($V112:$AG112,2),0)</f>
        <v>0</v>
      </c>
      <c r="AM112" s="8">
        <f>COUNTIF($V112:$AG112,1)</f>
        <v>5</v>
      </c>
      <c r="AN112">
        <v>112</v>
      </c>
      <c r="AO112">
        <f t="shared" si="1"/>
        <v>12992</v>
      </c>
    </row>
    <row r="113" spans="1:41">
      <c r="A113" s="3" t="s">
        <v>401</v>
      </c>
      <c r="B113" s="2" t="str" cm="1">
        <f t="array" ref="B113:C113">_xlfn.TEXTSPLIT(A113," ")</f>
        <v>KT986</v>
      </c>
      <c r="C113" s="2" t="str">
        <v>552</v>
      </c>
      <c r="D113" s="4" t="str" cm="1">
        <f t="array" ref="D113:H113">MID(B113,_xlfn.SEQUENCE(1,LEN(B113)),1)</f>
        <v>K</v>
      </c>
      <c r="E113" s="4" t="str">
        <v>T</v>
      </c>
      <c r="F113" s="4" t="str">
        <v>9</v>
      </c>
      <c r="G113" s="4" t="str">
        <v>8</v>
      </c>
      <c r="H113" s="4" t="str">
        <v>6</v>
      </c>
      <c r="I113" s="5">
        <f>COUNTIF(_xlfn.ANCHORARRAY($D113),"A")</f>
        <v>0</v>
      </c>
      <c r="J113" s="5">
        <f>COUNTIF(_xlfn.ANCHORARRAY($D113),"K")</f>
        <v>1</v>
      </c>
      <c r="K113" s="5">
        <f>COUNTIF(_xlfn.ANCHORARRAY($D113),"Q")</f>
        <v>0</v>
      </c>
      <c r="L113" s="5">
        <f>COUNTIF(_xlfn.ANCHORARRAY($D113),"J")</f>
        <v>0</v>
      </c>
      <c r="M113" s="5">
        <f>COUNTIF(_xlfn.ANCHORARRAY($D113),"T")</f>
        <v>1</v>
      </c>
      <c r="N113" s="5">
        <f>COUNTIF(_xlfn.ANCHORARRAY($D113),"9")</f>
        <v>1</v>
      </c>
      <c r="O113" s="5">
        <f>COUNTIF(_xlfn.ANCHORARRAY($D113),"8")</f>
        <v>1</v>
      </c>
      <c r="P113" s="5">
        <f>COUNTIF(_xlfn.ANCHORARRAY($D113),"7")</f>
        <v>0</v>
      </c>
      <c r="Q113" s="5">
        <f>COUNTIF(_xlfn.ANCHORARRAY($D113),"6")</f>
        <v>1</v>
      </c>
      <c r="R113" s="5">
        <f>COUNTIF(_xlfn.ANCHORARRAY($D113),"5")</f>
        <v>0</v>
      </c>
      <c r="S113" s="5">
        <f>COUNTIF(_xlfn.ANCHORARRAY($D113),"4")</f>
        <v>0</v>
      </c>
      <c r="T113" s="5">
        <f>COUNTIF(_xlfn.ANCHORARRAY($D113),"3")</f>
        <v>0</v>
      </c>
      <c r="U113" s="5">
        <f>COUNTIF(_xlfn.ANCHORARRAY($D113),"2")</f>
        <v>0</v>
      </c>
      <c r="V113" s="6">
        <f>I113 + IF($L113=0, 0,
                IF(I113=MAX($I113:$K113,$M113:$U113), L113,
                      0))</f>
        <v>0</v>
      </c>
      <c r="W113" s="6">
        <f>J113 + IF($L113=0, 0,
                  IF(J113=MAX($I113:$K113,$M113:$U113), IF(OR(J113=4,J113=3), L113,
                                                                                     IF(J113=2, IF(I113&lt;2, L113, 0),
                                                                                            IF(J113=1, IF(I113=0, L113, 0)))),
                         0))</f>
        <v>1</v>
      </c>
      <c r="X113" s="6">
        <f>K113 + IF($L113=0, 0,
                  IF(K113=MAX($I113:$K113,$M113:$U113), IF(OR(K113=4,K113=3), L113,
                                                                                      IF(K113=2, IF(MAX(I113:J113)&lt;2, L113,  0),
                                                                                            IF(K113=1, IF(MAX(I113:J113)=0, L113, 0),
                                                                                                  0))),
                          0))</f>
        <v>0</v>
      </c>
      <c r="Y113" s="6">
        <f>M113 + IF($L113=0, 0,
                    IF(M113=MAX($I113:$K113,$M113:$U113), IF(OR(M113=4,M113=3), L113,
                                                                                          IF(M113=2, IF(MAX($I113:$K113)&lt;2, L113, 0),
                                                                                                IF(M113=1, IF(MAX($I113:$K113)=0, L113, 0),
                                                                                                       0))),
                             0))</f>
        <v>1</v>
      </c>
      <c r="Z113" s="6">
        <f>N113 + IF($L113=0, 0,
                   IF(N113=MAX($I113:$K113,$M113:$U113), IF(OR(N113=4,N113=3), $L113,
                                                                                        IF(N113=2, IF(MAX($I113:$K113,$M113:M113)&lt;2, $L113, 0),
                                                                                               IF(N113=1, IF(MAX($I113:$K113,$M113:M113)=0, $L113,  0),
                                                                                                      0))),
                          0))</f>
        <v>1</v>
      </c>
      <c r="AA113" s="6">
        <f>O113 + IF($L113=0, 0,
                   IF(O113=MAX($I113:$K113,$M113:$U113), IF(OR(O113=4,O113=3), $L113,
                                                                                        IF(O113=2, IF(MAX($I113:$K113,$M113:N113)&lt;2, $L113, 0),
                                                                                               IF(O113=1, IF(MAX($I113:$K113,$M113:N113)=0, $L113,  0),
                                                                                                      0))),
                          0))</f>
        <v>1</v>
      </c>
      <c r="AB113" s="6">
        <f>P113 + IF($L113=0, 0,
                   IF(P113=MAX($I113:$K113,$M113:$U113), IF(OR(P113=4,P113=3), $L113,
                                                                                        IF(P113=2, IF(MAX($I113:$K113,$M113:O113)&lt;2, $L113, 0),
                                                                                               IF(P113=1, IF(MAX($I113:$K113,$M113:O113)=0, $L113,  0),
                                                                                                      0))),
                          0))</f>
        <v>0</v>
      </c>
      <c r="AC113" s="6">
        <f>Q113 + IF($L113=0, 0,
                   IF(Q113=MAX($I113:$K113,$M113:$U113), IF(OR(Q113=4,Q113=3), $L113,
                                                                                        IF(Q113=2, IF(MAX($I113:$K113,$M113:P113)&lt;2, $L113, 0),
                                                                                               IF(Q113=1, IF(MAX($I113:$K113,$M113:P113)=0, $L113,  0),
                                                                                                      0))),
                          0))</f>
        <v>1</v>
      </c>
      <c r="AD113" s="6">
        <f>R113 + IF($L113=0, 0,
                   IF(R113=MAX($I113:$K113,$M113:$U113), IF(OR(R113=4,R113=3), $L113,
                                                                                        IF(R113=2, IF(MAX($I113:$K113,$M113:Q113)&lt;2, $L113, 0),
                                                                                               IF(R113=1, IF(MAX($I113:$K113,$M113:Q113)=0, $L113,  0),
                                                                                                      0))),
                          0))</f>
        <v>0</v>
      </c>
      <c r="AE113" s="6">
        <f>S113 + IF($L113=0, 0,
                   IF(S113=MAX($I113:$K113,$M113:$U113), IF(OR(S113=4,S113=3), $L113,
                                                                                        IF(S113=2, IF(MAX($I113:$K113,$M113:R113)&lt;2, $L113, 0),
                                                                                               IF(S113=1, IF(MAX($I113:$K113,$M113:R113)=0, $L113,  0),
                                                                                                      0))),
                          0))</f>
        <v>0</v>
      </c>
      <c r="AF113" s="6">
        <f>T113 + IF($L113=0, 0,
                   IF(T113=MAX($I113:$K113,$M113:$U113), IF(OR(T113=4,T113=3), $L113,
                                                                                        IF(T113=2, IF(MAX($I113:$K113,$M113:S113)&lt;2, $L113, 0),
                                                                                               IF(T113=1, IF(MAX($I113:$K113,$M113:S113)=0, $L113,  0),
                                                                                                      0))),
                          0))</f>
        <v>0</v>
      </c>
      <c r="AG113" s="6">
        <f>U113 + IF($L113=0, 0,
                   IF(U113=MAX($I113:$K113,$M113:$U113), IF(OR(U113=4,U113=3), $L113,
                                                                                        IF(U113=2, IF(MAX($I113:$K113,$M113:T113)&lt;2, $L113, 0),
                                                                                               IF(U113=1, IF(MAX($I113:$K113,$M113:T113)=0, $L113,  0),
                                                                                                      0))),
                          0))</f>
        <v>0</v>
      </c>
      <c r="AH113" s="8">
        <f>COUNTIF($V113:$AG113,5)</f>
        <v>0</v>
      </c>
      <c r="AI113" s="8">
        <f>COUNTIF($V113:$AG113,4)</f>
        <v>0</v>
      </c>
      <c r="AJ113" s="8">
        <f>COUNTIFS($V113:$AG113,3,$V113:$AG113,2)</f>
        <v>0</v>
      </c>
      <c r="AK113" s="8">
        <f>IF(AJ113=0,COUNTIF($V113:$AG113,3),0)</f>
        <v>0</v>
      </c>
      <c r="AL113" s="8">
        <f>IF(AJ113=0,COUNTIF($V113:$AG113,2),0)</f>
        <v>0</v>
      </c>
      <c r="AM113" s="8">
        <f>COUNTIF($V113:$AG113,1)</f>
        <v>5</v>
      </c>
      <c r="AN113">
        <v>113</v>
      </c>
      <c r="AO113">
        <f t="shared" si="1"/>
        <v>62376</v>
      </c>
    </row>
    <row r="114" spans="1:41">
      <c r="A114" s="3" t="s">
        <v>779</v>
      </c>
      <c r="B114" s="2" t="str" cm="1">
        <f t="array" ref="B114:C114">_xlfn.TEXTSPLIT(A114," ")</f>
        <v>KQ97T</v>
      </c>
      <c r="C114" s="2" t="str">
        <v>496</v>
      </c>
      <c r="D114" s="4" t="str" cm="1">
        <f t="array" ref="D114:H114">MID(B114,_xlfn.SEQUENCE(1,LEN(B114)),1)</f>
        <v>K</v>
      </c>
      <c r="E114" s="4" t="str">
        <v>Q</v>
      </c>
      <c r="F114" s="4" t="str">
        <v>9</v>
      </c>
      <c r="G114" s="4" t="str">
        <v>7</v>
      </c>
      <c r="H114" s="4" t="str">
        <v>T</v>
      </c>
      <c r="I114" s="5">
        <f>COUNTIF(_xlfn.ANCHORARRAY($D114),"A")</f>
        <v>0</v>
      </c>
      <c r="J114" s="5">
        <f>COUNTIF(_xlfn.ANCHORARRAY($D114),"K")</f>
        <v>1</v>
      </c>
      <c r="K114" s="5">
        <f>COUNTIF(_xlfn.ANCHORARRAY($D114),"Q")</f>
        <v>1</v>
      </c>
      <c r="L114" s="5">
        <f>COUNTIF(_xlfn.ANCHORARRAY($D114),"J")</f>
        <v>0</v>
      </c>
      <c r="M114" s="5">
        <f>COUNTIF(_xlfn.ANCHORARRAY($D114),"T")</f>
        <v>1</v>
      </c>
      <c r="N114" s="5">
        <f>COUNTIF(_xlfn.ANCHORARRAY($D114),"9")</f>
        <v>1</v>
      </c>
      <c r="O114" s="5">
        <f>COUNTIF(_xlfn.ANCHORARRAY($D114),"8")</f>
        <v>0</v>
      </c>
      <c r="P114" s="5">
        <f>COUNTIF(_xlfn.ANCHORARRAY($D114),"7")</f>
        <v>1</v>
      </c>
      <c r="Q114" s="5">
        <f>COUNTIF(_xlfn.ANCHORARRAY($D114),"6")</f>
        <v>0</v>
      </c>
      <c r="R114" s="5">
        <f>COUNTIF(_xlfn.ANCHORARRAY($D114),"5")</f>
        <v>0</v>
      </c>
      <c r="S114" s="5">
        <f>COUNTIF(_xlfn.ANCHORARRAY($D114),"4")</f>
        <v>0</v>
      </c>
      <c r="T114" s="5">
        <f>COUNTIF(_xlfn.ANCHORARRAY($D114),"3")</f>
        <v>0</v>
      </c>
      <c r="U114" s="5">
        <f>COUNTIF(_xlfn.ANCHORARRAY($D114),"2")</f>
        <v>0</v>
      </c>
      <c r="V114" s="6">
        <f>I114 + IF($L114=0, 0,
                IF(I114=MAX($I114:$K114,$M114:$U114), L114,
                      0))</f>
        <v>0</v>
      </c>
      <c r="W114" s="6">
        <f>J114 + IF($L114=0, 0,
                  IF(J114=MAX($I114:$K114,$M114:$U114), IF(OR(J114=4,J114=3), L114,
                                                                                     IF(J114=2, IF(I114&lt;2, L114, 0),
                                                                                            IF(J114=1, IF(I114=0, L114, 0)))),
                         0))</f>
        <v>1</v>
      </c>
      <c r="X114" s="6">
        <f>K114 + IF($L114=0, 0,
                  IF(K114=MAX($I114:$K114,$M114:$U114), IF(OR(K114=4,K114=3), L114,
                                                                                      IF(K114=2, IF(MAX(I114:J114)&lt;2, L114,  0),
                                                                                            IF(K114=1, IF(MAX(I114:J114)=0, L114, 0),
                                                                                                  0))),
                          0))</f>
        <v>1</v>
      </c>
      <c r="Y114" s="6">
        <f>M114 + IF($L114=0, 0,
                    IF(M114=MAX($I114:$K114,$M114:$U114), IF(OR(M114=4,M114=3), L114,
                                                                                          IF(M114=2, IF(MAX($I114:$K114)&lt;2, L114, 0),
                                                                                                IF(M114=1, IF(MAX($I114:$K114)=0, L114, 0),
                                                                                                       0))),
                             0))</f>
        <v>1</v>
      </c>
      <c r="Z114" s="6">
        <f>N114 + IF($L114=0, 0,
                   IF(N114=MAX($I114:$K114,$M114:$U114), IF(OR(N114=4,N114=3), $L114,
                                                                                        IF(N114=2, IF(MAX($I114:$K114,$M114:M114)&lt;2, $L114, 0),
                                                                                               IF(N114=1, IF(MAX($I114:$K114,$M114:M114)=0, $L114,  0),
                                                                                                      0))),
                          0))</f>
        <v>1</v>
      </c>
      <c r="AA114" s="6">
        <f>O114 + IF($L114=0, 0,
                   IF(O114=MAX($I114:$K114,$M114:$U114), IF(OR(O114=4,O114=3), $L114,
                                                                                        IF(O114=2, IF(MAX($I114:$K114,$M114:N114)&lt;2, $L114, 0),
                                                                                               IF(O114=1, IF(MAX($I114:$K114,$M114:N114)=0, $L114,  0),
                                                                                                      0))),
                          0))</f>
        <v>0</v>
      </c>
      <c r="AB114" s="6">
        <f>P114 + IF($L114=0, 0,
                   IF(P114=MAX($I114:$K114,$M114:$U114), IF(OR(P114=4,P114=3), $L114,
                                                                                        IF(P114=2, IF(MAX($I114:$K114,$M114:O114)&lt;2, $L114, 0),
                                                                                               IF(P114=1, IF(MAX($I114:$K114,$M114:O114)=0, $L114,  0),
                                                                                                      0))),
                          0))</f>
        <v>1</v>
      </c>
      <c r="AC114" s="6">
        <f>Q114 + IF($L114=0, 0,
                   IF(Q114=MAX($I114:$K114,$M114:$U114), IF(OR(Q114=4,Q114=3), $L114,
                                                                                        IF(Q114=2, IF(MAX($I114:$K114,$M114:P114)&lt;2, $L114, 0),
                                                                                               IF(Q114=1, IF(MAX($I114:$K114,$M114:P114)=0, $L114,  0),
                                                                                                      0))),
                          0))</f>
        <v>0</v>
      </c>
      <c r="AD114" s="6">
        <f>R114 + IF($L114=0, 0,
                   IF(R114=MAX($I114:$K114,$M114:$U114), IF(OR(R114=4,R114=3), $L114,
                                                                                        IF(R114=2, IF(MAX($I114:$K114,$M114:Q114)&lt;2, $L114, 0),
                                                                                               IF(R114=1, IF(MAX($I114:$K114,$M114:Q114)=0, $L114,  0),
                                                                                                      0))),
                          0))</f>
        <v>0</v>
      </c>
      <c r="AE114" s="6">
        <f>S114 + IF($L114=0, 0,
                   IF(S114=MAX($I114:$K114,$M114:$U114), IF(OR(S114=4,S114=3), $L114,
                                                                                        IF(S114=2, IF(MAX($I114:$K114,$M114:R114)&lt;2, $L114, 0),
                                                                                               IF(S114=1, IF(MAX($I114:$K114,$M114:R114)=0, $L114,  0),
                                                                                                      0))),
                          0))</f>
        <v>0</v>
      </c>
      <c r="AF114" s="6">
        <f>T114 + IF($L114=0, 0,
                   IF(T114=MAX($I114:$K114,$M114:$U114), IF(OR(T114=4,T114=3), $L114,
                                                                                        IF(T114=2, IF(MAX($I114:$K114,$M114:S114)&lt;2, $L114, 0),
                                                                                               IF(T114=1, IF(MAX($I114:$K114,$M114:S114)=0, $L114,  0),
                                                                                                      0))),
                          0))</f>
        <v>0</v>
      </c>
      <c r="AG114" s="6">
        <f>U114 + IF($L114=0, 0,
                   IF(U114=MAX($I114:$K114,$M114:$U114), IF(OR(U114=4,U114=3), $L114,
                                                                                        IF(U114=2, IF(MAX($I114:$K114,$M114:T114)&lt;2, $L114, 0),
                                                                                               IF(U114=1, IF(MAX($I114:$K114,$M114:T114)=0, $L114,  0),
                                                                                                      0))),
                          0))</f>
        <v>0</v>
      </c>
      <c r="AH114" s="8">
        <f>COUNTIF($V114:$AG114,5)</f>
        <v>0</v>
      </c>
      <c r="AI114" s="8">
        <f>COUNTIF($V114:$AG114,4)</f>
        <v>0</v>
      </c>
      <c r="AJ114" s="8">
        <f>COUNTIFS($V114:$AG114,3,$V114:$AG114,2)</f>
        <v>0</v>
      </c>
      <c r="AK114" s="8">
        <f>IF(AJ114=0,COUNTIF($V114:$AG114,3),0)</f>
        <v>0</v>
      </c>
      <c r="AL114" s="8">
        <f>IF(AJ114=0,COUNTIF($V114:$AG114,2),0)</f>
        <v>0</v>
      </c>
      <c r="AM114" s="8">
        <f>COUNTIF($V114:$AG114,1)</f>
        <v>5</v>
      </c>
      <c r="AN114">
        <v>114</v>
      </c>
      <c r="AO114">
        <f t="shared" si="1"/>
        <v>56544</v>
      </c>
    </row>
    <row r="115" spans="1:41">
      <c r="A115" s="3" t="s">
        <v>621</v>
      </c>
      <c r="B115" s="2" t="str" cm="1">
        <f t="array" ref="B115:C115">_xlfn.TEXTSPLIT(A115," ")</f>
        <v>A468K</v>
      </c>
      <c r="C115" s="2" t="str">
        <v>647</v>
      </c>
      <c r="D115" s="4" t="str" cm="1">
        <f t="array" ref="D115:H115">MID(B115,_xlfn.SEQUENCE(1,LEN(B115)),1)</f>
        <v>A</v>
      </c>
      <c r="E115" s="4" t="str">
        <v>4</v>
      </c>
      <c r="F115" s="4" t="str">
        <v>6</v>
      </c>
      <c r="G115" s="4" t="str">
        <v>8</v>
      </c>
      <c r="H115" s="4" t="str">
        <v>K</v>
      </c>
      <c r="I115" s="5">
        <f>COUNTIF(_xlfn.ANCHORARRAY($D115),"A")</f>
        <v>1</v>
      </c>
      <c r="J115" s="5">
        <f>COUNTIF(_xlfn.ANCHORARRAY($D115),"K")</f>
        <v>1</v>
      </c>
      <c r="K115" s="5">
        <f>COUNTIF(_xlfn.ANCHORARRAY($D115),"Q")</f>
        <v>0</v>
      </c>
      <c r="L115" s="5">
        <f>COUNTIF(_xlfn.ANCHORARRAY($D115),"J")</f>
        <v>0</v>
      </c>
      <c r="M115" s="5">
        <f>COUNTIF(_xlfn.ANCHORARRAY($D115),"T")</f>
        <v>0</v>
      </c>
      <c r="N115" s="5">
        <f>COUNTIF(_xlfn.ANCHORARRAY($D115),"9")</f>
        <v>0</v>
      </c>
      <c r="O115" s="5">
        <f>COUNTIF(_xlfn.ANCHORARRAY($D115),"8")</f>
        <v>1</v>
      </c>
      <c r="P115" s="5">
        <f>COUNTIF(_xlfn.ANCHORARRAY($D115),"7")</f>
        <v>0</v>
      </c>
      <c r="Q115" s="5">
        <f>COUNTIF(_xlfn.ANCHORARRAY($D115),"6")</f>
        <v>1</v>
      </c>
      <c r="R115" s="5">
        <f>COUNTIF(_xlfn.ANCHORARRAY($D115),"5")</f>
        <v>0</v>
      </c>
      <c r="S115" s="5">
        <f>COUNTIF(_xlfn.ANCHORARRAY($D115),"4")</f>
        <v>1</v>
      </c>
      <c r="T115" s="5">
        <f>COUNTIF(_xlfn.ANCHORARRAY($D115),"3")</f>
        <v>0</v>
      </c>
      <c r="U115" s="5">
        <f>COUNTIF(_xlfn.ANCHORARRAY($D115),"2")</f>
        <v>0</v>
      </c>
      <c r="V115" s="6">
        <f>I115 + IF($L115=0, 0,
                IF(I115=MAX($I115:$K115,$M115:$U115), L115,
                      0))</f>
        <v>1</v>
      </c>
      <c r="W115" s="6">
        <f>J115 + IF($L115=0, 0,
                  IF(J115=MAX($I115:$K115,$M115:$U115), IF(OR(J115=4,J115=3), L115,
                                                                                     IF(J115=2, IF(I115&lt;2, L115, 0),
                                                                                            IF(J115=1, IF(I115=0, L115, 0)))),
                         0))</f>
        <v>1</v>
      </c>
      <c r="X115" s="6">
        <f>K115 + IF($L115=0, 0,
                  IF(K115=MAX($I115:$K115,$M115:$U115), IF(OR(K115=4,K115=3), L115,
                                                                                      IF(K115=2, IF(MAX(I115:J115)&lt;2, L115,  0),
                                                                                            IF(K115=1, IF(MAX(I115:J115)=0, L115, 0),
                                                                                                  0))),
                          0))</f>
        <v>0</v>
      </c>
      <c r="Y115" s="6">
        <f>M115 + IF($L115=0, 0,
                    IF(M115=MAX($I115:$K115,$M115:$U115), IF(OR(M115=4,M115=3), L115,
                                                                                          IF(M115=2, IF(MAX($I115:$K115)&lt;2, L115, 0),
                                                                                                IF(M115=1, IF(MAX($I115:$K115)=0, L115, 0),
                                                                                                       0))),
                             0))</f>
        <v>0</v>
      </c>
      <c r="Z115" s="6">
        <f>N115 + IF($L115=0, 0,
                   IF(N115=MAX($I115:$K115,$M115:$U115), IF(OR(N115=4,N115=3), $L115,
                                                                                        IF(N115=2, IF(MAX($I115:$K115,$M115:M115)&lt;2, $L115, 0),
                                                                                               IF(N115=1, IF(MAX($I115:$K115,$M115:M115)=0, $L115,  0),
                                                                                                      0))),
                          0))</f>
        <v>0</v>
      </c>
      <c r="AA115" s="6">
        <f>O115 + IF($L115=0, 0,
                   IF(O115=MAX($I115:$K115,$M115:$U115), IF(OR(O115=4,O115=3), $L115,
                                                                                        IF(O115=2, IF(MAX($I115:$K115,$M115:N115)&lt;2, $L115, 0),
                                                                                               IF(O115=1, IF(MAX($I115:$K115,$M115:N115)=0, $L115,  0),
                                                                                                      0))),
                          0))</f>
        <v>1</v>
      </c>
      <c r="AB115" s="6">
        <f>P115 + IF($L115=0, 0,
                   IF(P115=MAX($I115:$K115,$M115:$U115), IF(OR(P115=4,P115=3), $L115,
                                                                                        IF(P115=2, IF(MAX($I115:$K115,$M115:O115)&lt;2, $L115, 0),
                                                                                               IF(P115=1, IF(MAX($I115:$K115,$M115:O115)=0, $L115,  0),
                                                                                                      0))),
                          0))</f>
        <v>0</v>
      </c>
      <c r="AC115" s="6">
        <f>Q115 + IF($L115=0, 0,
                   IF(Q115=MAX($I115:$K115,$M115:$U115), IF(OR(Q115=4,Q115=3), $L115,
                                                                                        IF(Q115=2, IF(MAX($I115:$K115,$M115:P115)&lt;2, $L115, 0),
                                                                                               IF(Q115=1, IF(MAX($I115:$K115,$M115:P115)=0, $L115,  0),
                                                                                                      0))),
                          0))</f>
        <v>1</v>
      </c>
      <c r="AD115" s="6">
        <f>R115 + IF($L115=0, 0,
                   IF(R115=MAX($I115:$K115,$M115:$U115), IF(OR(R115=4,R115=3), $L115,
                                                                                        IF(R115=2, IF(MAX($I115:$K115,$M115:Q115)&lt;2, $L115, 0),
                                                                                               IF(R115=1, IF(MAX($I115:$K115,$M115:Q115)=0, $L115,  0),
                                                                                                      0))),
                          0))</f>
        <v>0</v>
      </c>
      <c r="AE115" s="6">
        <f>S115 + IF($L115=0, 0,
                   IF(S115=MAX($I115:$K115,$M115:$U115), IF(OR(S115=4,S115=3), $L115,
                                                                                        IF(S115=2, IF(MAX($I115:$K115,$M115:R115)&lt;2, $L115, 0),
                                                                                               IF(S115=1, IF(MAX($I115:$K115,$M115:R115)=0, $L115,  0),
                                                                                                      0))),
                          0))</f>
        <v>1</v>
      </c>
      <c r="AF115" s="6">
        <f>T115 + IF($L115=0, 0,
                   IF(T115=MAX($I115:$K115,$M115:$U115), IF(OR(T115=4,T115=3), $L115,
                                                                                        IF(T115=2, IF(MAX($I115:$K115,$M115:S115)&lt;2, $L115, 0),
                                                                                               IF(T115=1, IF(MAX($I115:$K115,$M115:S115)=0, $L115,  0),
                                                                                                      0))),
                          0))</f>
        <v>0</v>
      </c>
      <c r="AG115" s="6">
        <f>U115 + IF($L115=0, 0,
                   IF(U115=MAX($I115:$K115,$M115:$U115), IF(OR(U115=4,U115=3), $L115,
                                                                                        IF(U115=2, IF(MAX($I115:$K115,$M115:T115)&lt;2, $L115, 0),
                                                                                               IF(U115=1, IF(MAX($I115:$K115,$M115:T115)=0, $L115,  0),
                                                                                                      0))),
                          0))</f>
        <v>0</v>
      </c>
      <c r="AH115" s="8">
        <f>COUNTIF($V115:$AG115,5)</f>
        <v>0</v>
      </c>
      <c r="AI115" s="8">
        <f>COUNTIF($V115:$AG115,4)</f>
        <v>0</v>
      </c>
      <c r="AJ115" s="8">
        <f>COUNTIFS($V115:$AG115,3,$V115:$AG115,2)</f>
        <v>0</v>
      </c>
      <c r="AK115" s="8">
        <f>IF(AJ115=0,COUNTIF($V115:$AG115,3),0)</f>
        <v>0</v>
      </c>
      <c r="AL115" s="8">
        <f>IF(AJ115=0,COUNTIF($V115:$AG115,2),0)</f>
        <v>0</v>
      </c>
      <c r="AM115" s="8">
        <f>COUNTIF($V115:$AG115,1)</f>
        <v>5</v>
      </c>
      <c r="AN115">
        <v>115</v>
      </c>
      <c r="AO115">
        <f t="shared" si="1"/>
        <v>74405</v>
      </c>
    </row>
    <row r="116" spans="1:41">
      <c r="A116" s="3" t="s">
        <v>54</v>
      </c>
      <c r="B116" s="2" t="str" cm="1">
        <f t="array" ref="B116:C116">_xlfn.TEXTSPLIT(A116," ")</f>
        <v>A5K83</v>
      </c>
      <c r="C116" s="2" t="str">
        <v>723</v>
      </c>
      <c r="D116" s="4" t="str" cm="1">
        <f t="array" ref="D116:H116">MID(B116,_xlfn.SEQUENCE(1,LEN(B116)),1)</f>
        <v>A</v>
      </c>
      <c r="E116" s="4" t="str">
        <v>5</v>
      </c>
      <c r="F116" s="4" t="str">
        <v>K</v>
      </c>
      <c r="G116" s="4" t="str">
        <v>8</v>
      </c>
      <c r="H116" s="4" t="str">
        <v>3</v>
      </c>
      <c r="I116" s="5">
        <f>COUNTIF(_xlfn.ANCHORARRAY($D116),"A")</f>
        <v>1</v>
      </c>
      <c r="J116" s="5">
        <f>COUNTIF(_xlfn.ANCHORARRAY($D116),"K")</f>
        <v>1</v>
      </c>
      <c r="K116" s="5">
        <f>COUNTIF(_xlfn.ANCHORARRAY($D116),"Q")</f>
        <v>0</v>
      </c>
      <c r="L116" s="5">
        <f>COUNTIF(_xlfn.ANCHORARRAY($D116),"J")</f>
        <v>0</v>
      </c>
      <c r="M116" s="5">
        <f>COUNTIF(_xlfn.ANCHORARRAY($D116),"T")</f>
        <v>0</v>
      </c>
      <c r="N116" s="5">
        <f>COUNTIF(_xlfn.ANCHORARRAY($D116),"9")</f>
        <v>0</v>
      </c>
      <c r="O116" s="5">
        <f>COUNTIF(_xlfn.ANCHORARRAY($D116),"8")</f>
        <v>1</v>
      </c>
      <c r="P116" s="5">
        <f>COUNTIF(_xlfn.ANCHORARRAY($D116),"7")</f>
        <v>0</v>
      </c>
      <c r="Q116" s="5">
        <f>COUNTIF(_xlfn.ANCHORARRAY($D116),"6")</f>
        <v>0</v>
      </c>
      <c r="R116" s="5">
        <f>COUNTIF(_xlfn.ANCHORARRAY($D116),"5")</f>
        <v>1</v>
      </c>
      <c r="S116" s="5">
        <f>COUNTIF(_xlfn.ANCHORARRAY($D116),"4")</f>
        <v>0</v>
      </c>
      <c r="T116" s="5">
        <f>COUNTIF(_xlfn.ANCHORARRAY($D116),"3")</f>
        <v>1</v>
      </c>
      <c r="U116" s="5">
        <f>COUNTIF(_xlfn.ANCHORARRAY($D116),"2")</f>
        <v>0</v>
      </c>
      <c r="V116" s="6">
        <f>I116 + IF($L116=0, 0,
                IF(I116=MAX($I116:$K116,$M116:$U116), L116,
                      0))</f>
        <v>1</v>
      </c>
      <c r="W116" s="6">
        <f>J116 + IF($L116=0, 0,
                  IF(J116=MAX($I116:$K116,$M116:$U116), IF(OR(J116=4,J116=3), L116,
                                                                                     IF(J116=2, IF(I116&lt;2, L116, 0),
                                                                                            IF(J116=1, IF(I116=0, L116, 0)))),
                         0))</f>
        <v>1</v>
      </c>
      <c r="X116" s="6">
        <f>K116 + IF($L116=0, 0,
                  IF(K116=MAX($I116:$K116,$M116:$U116), IF(OR(K116=4,K116=3), L116,
                                                                                      IF(K116=2, IF(MAX(I116:J116)&lt;2, L116,  0),
                                                                                            IF(K116=1, IF(MAX(I116:J116)=0, L116, 0),
                                                                                                  0))),
                          0))</f>
        <v>0</v>
      </c>
      <c r="Y116" s="6">
        <f>M116 + IF($L116=0, 0,
                    IF(M116=MAX($I116:$K116,$M116:$U116), IF(OR(M116=4,M116=3), L116,
                                                                                          IF(M116=2, IF(MAX($I116:$K116)&lt;2, L116, 0),
                                                                                                IF(M116=1, IF(MAX($I116:$K116)=0, L116, 0),
                                                                                                       0))),
                             0))</f>
        <v>0</v>
      </c>
      <c r="Z116" s="6">
        <f>N116 + IF($L116=0, 0,
                   IF(N116=MAX($I116:$K116,$M116:$U116), IF(OR(N116=4,N116=3), $L116,
                                                                                        IF(N116=2, IF(MAX($I116:$K116,$M116:M116)&lt;2, $L116, 0),
                                                                                               IF(N116=1, IF(MAX($I116:$K116,$M116:M116)=0, $L116,  0),
                                                                                                      0))),
                          0))</f>
        <v>0</v>
      </c>
      <c r="AA116" s="6">
        <f>O116 + IF($L116=0, 0,
                   IF(O116=MAX($I116:$K116,$M116:$U116), IF(OR(O116=4,O116=3), $L116,
                                                                                        IF(O116=2, IF(MAX($I116:$K116,$M116:N116)&lt;2, $L116, 0),
                                                                                               IF(O116=1, IF(MAX($I116:$K116,$M116:N116)=0, $L116,  0),
                                                                                                      0))),
                          0))</f>
        <v>1</v>
      </c>
      <c r="AB116" s="6">
        <f>P116 + IF($L116=0, 0,
                   IF(P116=MAX($I116:$K116,$M116:$U116), IF(OR(P116=4,P116=3), $L116,
                                                                                        IF(P116=2, IF(MAX($I116:$K116,$M116:O116)&lt;2, $L116, 0),
                                                                                               IF(P116=1, IF(MAX($I116:$K116,$M116:O116)=0, $L116,  0),
                                                                                                      0))),
                          0))</f>
        <v>0</v>
      </c>
      <c r="AC116" s="6">
        <f>Q116 + IF($L116=0, 0,
                   IF(Q116=MAX($I116:$K116,$M116:$U116), IF(OR(Q116=4,Q116=3), $L116,
                                                                                        IF(Q116=2, IF(MAX($I116:$K116,$M116:P116)&lt;2, $L116, 0),
                                                                                               IF(Q116=1, IF(MAX($I116:$K116,$M116:P116)=0, $L116,  0),
                                                                                                      0))),
                          0))</f>
        <v>0</v>
      </c>
      <c r="AD116" s="6">
        <f>R116 + IF($L116=0, 0,
                   IF(R116=MAX($I116:$K116,$M116:$U116), IF(OR(R116=4,R116=3), $L116,
                                                                                        IF(R116=2, IF(MAX($I116:$K116,$M116:Q116)&lt;2, $L116, 0),
                                                                                               IF(R116=1, IF(MAX($I116:$K116,$M116:Q116)=0, $L116,  0),
                                                                                                      0))),
                          0))</f>
        <v>1</v>
      </c>
      <c r="AE116" s="6">
        <f>S116 + IF($L116=0, 0,
                   IF(S116=MAX($I116:$K116,$M116:$U116), IF(OR(S116=4,S116=3), $L116,
                                                                                        IF(S116=2, IF(MAX($I116:$K116,$M116:R116)&lt;2, $L116, 0),
                                                                                               IF(S116=1, IF(MAX($I116:$K116,$M116:R116)=0, $L116,  0),
                                                                                                      0))),
                          0))</f>
        <v>0</v>
      </c>
      <c r="AF116" s="6">
        <f>T116 + IF($L116=0, 0,
                   IF(T116=MAX($I116:$K116,$M116:$U116), IF(OR(T116=4,T116=3), $L116,
                                                                                        IF(T116=2, IF(MAX($I116:$K116,$M116:S116)&lt;2, $L116, 0),
                                                                                               IF(T116=1, IF(MAX($I116:$K116,$M116:S116)=0, $L116,  0),
                                                                                                      0))),
                          0))</f>
        <v>1</v>
      </c>
      <c r="AG116" s="6">
        <f>U116 + IF($L116=0, 0,
                   IF(U116=MAX($I116:$K116,$M116:$U116), IF(OR(U116=4,U116=3), $L116,
                                                                                        IF(U116=2, IF(MAX($I116:$K116,$M116:T116)&lt;2, $L116, 0),
                                                                                               IF(U116=1, IF(MAX($I116:$K116,$M116:T116)=0, $L116,  0),
                                                                                                      0))),
                          0))</f>
        <v>0</v>
      </c>
      <c r="AH116" s="8">
        <f>COUNTIF($V116:$AG116,5)</f>
        <v>0</v>
      </c>
      <c r="AI116" s="8">
        <f>COUNTIF($V116:$AG116,4)</f>
        <v>0</v>
      </c>
      <c r="AJ116" s="8">
        <f>COUNTIFS($V116:$AG116,3,$V116:$AG116,2)</f>
        <v>0</v>
      </c>
      <c r="AK116" s="8">
        <f>IF(AJ116=0,COUNTIF($V116:$AG116,3),0)</f>
        <v>0</v>
      </c>
      <c r="AL116" s="8">
        <f>IF(AJ116=0,COUNTIF($V116:$AG116,2),0)</f>
        <v>0</v>
      </c>
      <c r="AM116" s="8">
        <f>COUNTIF($V116:$AG116,1)</f>
        <v>5</v>
      </c>
      <c r="AN116">
        <v>116</v>
      </c>
      <c r="AO116">
        <f t="shared" si="1"/>
        <v>83868</v>
      </c>
    </row>
    <row r="117" spans="1:41">
      <c r="A117" s="3" t="s">
        <v>633</v>
      </c>
      <c r="B117" s="2" t="str" cm="1">
        <f t="array" ref="B117:C117">_xlfn.TEXTSPLIT(A117," ")</f>
        <v>A7359</v>
      </c>
      <c r="C117" s="2" t="str">
        <v>447</v>
      </c>
      <c r="D117" s="4" t="str" cm="1">
        <f t="array" ref="D117:H117">MID(B117,_xlfn.SEQUENCE(1,LEN(B117)),1)</f>
        <v>A</v>
      </c>
      <c r="E117" s="4" t="str">
        <v>7</v>
      </c>
      <c r="F117" s="4" t="str">
        <v>3</v>
      </c>
      <c r="G117" s="4" t="str">
        <v>5</v>
      </c>
      <c r="H117" s="4" t="str">
        <v>9</v>
      </c>
      <c r="I117" s="5">
        <f>COUNTIF(_xlfn.ANCHORARRAY($D117),"A")</f>
        <v>1</v>
      </c>
      <c r="J117" s="5">
        <f>COUNTIF(_xlfn.ANCHORARRAY($D117),"K")</f>
        <v>0</v>
      </c>
      <c r="K117" s="5">
        <f>COUNTIF(_xlfn.ANCHORARRAY($D117),"Q")</f>
        <v>0</v>
      </c>
      <c r="L117" s="5">
        <f>COUNTIF(_xlfn.ANCHORARRAY($D117),"J")</f>
        <v>0</v>
      </c>
      <c r="M117" s="5">
        <f>COUNTIF(_xlfn.ANCHORARRAY($D117),"T")</f>
        <v>0</v>
      </c>
      <c r="N117" s="5">
        <f>COUNTIF(_xlfn.ANCHORARRAY($D117),"9")</f>
        <v>1</v>
      </c>
      <c r="O117" s="5">
        <f>COUNTIF(_xlfn.ANCHORARRAY($D117),"8")</f>
        <v>0</v>
      </c>
      <c r="P117" s="5">
        <f>COUNTIF(_xlfn.ANCHORARRAY($D117),"7")</f>
        <v>1</v>
      </c>
      <c r="Q117" s="5">
        <f>COUNTIF(_xlfn.ANCHORARRAY($D117),"6")</f>
        <v>0</v>
      </c>
      <c r="R117" s="5">
        <f>COUNTIF(_xlfn.ANCHORARRAY($D117),"5")</f>
        <v>1</v>
      </c>
      <c r="S117" s="5">
        <f>COUNTIF(_xlfn.ANCHORARRAY($D117),"4")</f>
        <v>0</v>
      </c>
      <c r="T117" s="5">
        <f>COUNTIF(_xlfn.ANCHORARRAY($D117),"3")</f>
        <v>1</v>
      </c>
      <c r="U117" s="5">
        <f>COUNTIF(_xlfn.ANCHORARRAY($D117),"2")</f>
        <v>0</v>
      </c>
      <c r="V117" s="6">
        <f>I117 + IF($L117=0, 0,
                IF(I117=MAX($I117:$K117,$M117:$U117), L117,
                      0))</f>
        <v>1</v>
      </c>
      <c r="W117" s="6">
        <f>J117 + IF($L117=0, 0,
                  IF(J117=MAX($I117:$K117,$M117:$U117), IF(OR(J117=4,J117=3), L117,
                                                                                     IF(J117=2, IF(I117&lt;2, L117, 0),
                                                                                            IF(J117=1, IF(I117=0, L117, 0)))),
                         0))</f>
        <v>0</v>
      </c>
      <c r="X117" s="6">
        <f>K117 + IF($L117=0, 0,
                  IF(K117=MAX($I117:$K117,$M117:$U117), IF(OR(K117=4,K117=3), L117,
                                                                                      IF(K117=2, IF(MAX(I117:J117)&lt;2, L117,  0),
                                                                                            IF(K117=1, IF(MAX(I117:J117)=0, L117, 0),
                                                                                                  0))),
                          0))</f>
        <v>0</v>
      </c>
      <c r="Y117" s="6">
        <f>M117 + IF($L117=0, 0,
                    IF(M117=MAX($I117:$K117,$M117:$U117), IF(OR(M117=4,M117=3), L117,
                                                                                          IF(M117=2, IF(MAX($I117:$K117)&lt;2, L117, 0),
                                                                                                IF(M117=1, IF(MAX($I117:$K117)=0, L117, 0),
                                                                                                       0))),
                             0))</f>
        <v>0</v>
      </c>
      <c r="Z117" s="6">
        <f>N117 + IF($L117=0, 0,
                   IF(N117=MAX($I117:$K117,$M117:$U117), IF(OR(N117=4,N117=3), $L117,
                                                                                        IF(N117=2, IF(MAX($I117:$K117,$M117:M117)&lt;2, $L117, 0),
                                                                                               IF(N117=1, IF(MAX($I117:$K117,$M117:M117)=0, $L117,  0),
                                                                                                      0))),
                          0))</f>
        <v>1</v>
      </c>
      <c r="AA117" s="6">
        <f>O117 + IF($L117=0, 0,
                   IF(O117=MAX($I117:$K117,$M117:$U117), IF(OR(O117=4,O117=3), $L117,
                                                                                        IF(O117=2, IF(MAX($I117:$K117,$M117:N117)&lt;2, $L117, 0),
                                                                                               IF(O117=1, IF(MAX($I117:$K117,$M117:N117)=0, $L117,  0),
                                                                                                      0))),
                          0))</f>
        <v>0</v>
      </c>
      <c r="AB117" s="6">
        <f>P117 + IF($L117=0, 0,
                   IF(P117=MAX($I117:$K117,$M117:$U117), IF(OR(P117=4,P117=3), $L117,
                                                                                        IF(P117=2, IF(MAX($I117:$K117,$M117:O117)&lt;2, $L117, 0),
                                                                                               IF(P117=1, IF(MAX($I117:$K117,$M117:O117)=0, $L117,  0),
                                                                                                      0))),
                          0))</f>
        <v>1</v>
      </c>
      <c r="AC117" s="6">
        <f>Q117 + IF($L117=0, 0,
                   IF(Q117=MAX($I117:$K117,$M117:$U117), IF(OR(Q117=4,Q117=3), $L117,
                                                                                        IF(Q117=2, IF(MAX($I117:$K117,$M117:P117)&lt;2, $L117, 0),
                                                                                               IF(Q117=1, IF(MAX($I117:$K117,$M117:P117)=0, $L117,  0),
                                                                                                      0))),
                          0))</f>
        <v>0</v>
      </c>
      <c r="AD117" s="6">
        <f>R117 + IF($L117=0, 0,
                   IF(R117=MAX($I117:$K117,$M117:$U117), IF(OR(R117=4,R117=3), $L117,
                                                                                        IF(R117=2, IF(MAX($I117:$K117,$M117:Q117)&lt;2, $L117, 0),
                                                                                               IF(R117=1, IF(MAX($I117:$K117,$M117:Q117)=0, $L117,  0),
                                                                                                      0))),
                          0))</f>
        <v>1</v>
      </c>
      <c r="AE117" s="6">
        <f>S117 + IF($L117=0, 0,
                   IF(S117=MAX($I117:$K117,$M117:$U117), IF(OR(S117=4,S117=3), $L117,
                                                                                        IF(S117=2, IF(MAX($I117:$K117,$M117:R117)&lt;2, $L117, 0),
                                                                                               IF(S117=1, IF(MAX($I117:$K117,$M117:R117)=0, $L117,  0),
                                                                                                      0))),
                          0))</f>
        <v>0</v>
      </c>
      <c r="AF117" s="6">
        <f>T117 + IF($L117=0, 0,
                   IF(T117=MAX($I117:$K117,$M117:$U117), IF(OR(T117=4,T117=3), $L117,
                                                                                        IF(T117=2, IF(MAX($I117:$K117,$M117:S117)&lt;2, $L117, 0),
                                                                                               IF(T117=1, IF(MAX($I117:$K117,$M117:S117)=0, $L117,  0),
                                                                                                      0))),
                          0))</f>
        <v>1</v>
      </c>
      <c r="AG117" s="6">
        <f>U117 + IF($L117=0, 0,
                   IF(U117=MAX($I117:$K117,$M117:$U117), IF(OR(U117=4,U117=3), $L117,
                                                                                        IF(U117=2, IF(MAX($I117:$K117,$M117:T117)&lt;2, $L117, 0),
                                                                                               IF(U117=1, IF(MAX($I117:$K117,$M117:T117)=0, $L117,  0),
                                                                                                      0))),
                          0))</f>
        <v>0</v>
      </c>
      <c r="AH117" s="8">
        <f>COUNTIF($V117:$AG117,5)</f>
        <v>0</v>
      </c>
      <c r="AI117" s="8">
        <f>COUNTIF($V117:$AG117,4)</f>
        <v>0</v>
      </c>
      <c r="AJ117" s="8">
        <f>COUNTIFS($V117:$AG117,3,$V117:$AG117,2)</f>
        <v>0</v>
      </c>
      <c r="AK117" s="8">
        <f>IF(AJ117=0,COUNTIF($V117:$AG117,3),0)</f>
        <v>0</v>
      </c>
      <c r="AL117" s="8">
        <f>IF(AJ117=0,COUNTIF($V117:$AG117,2),0)</f>
        <v>0</v>
      </c>
      <c r="AM117" s="8">
        <f>COUNTIF($V117:$AG117,1)</f>
        <v>5</v>
      </c>
      <c r="AN117">
        <v>117</v>
      </c>
      <c r="AO117">
        <f t="shared" si="1"/>
        <v>52299</v>
      </c>
    </row>
    <row r="118" spans="1:41">
      <c r="A118" s="3" t="s">
        <v>181</v>
      </c>
      <c r="B118" s="2" t="str" cm="1">
        <f t="array" ref="B118:C118">_xlfn.TEXTSPLIT(A118," ")</f>
        <v>A8265</v>
      </c>
      <c r="C118" s="2" t="str">
        <v>313</v>
      </c>
      <c r="D118" s="4" t="str" cm="1">
        <f t="array" ref="D118:H118">MID(B118,_xlfn.SEQUENCE(1,LEN(B118)),1)</f>
        <v>A</v>
      </c>
      <c r="E118" s="4" t="str">
        <v>8</v>
      </c>
      <c r="F118" s="4" t="str">
        <v>2</v>
      </c>
      <c r="G118" s="4" t="str">
        <v>6</v>
      </c>
      <c r="H118" s="4" t="str">
        <v>5</v>
      </c>
      <c r="I118" s="5">
        <f>COUNTIF(_xlfn.ANCHORARRAY($D118),"A")</f>
        <v>1</v>
      </c>
      <c r="J118" s="5">
        <f>COUNTIF(_xlfn.ANCHORARRAY($D118),"K")</f>
        <v>0</v>
      </c>
      <c r="K118" s="5">
        <f>COUNTIF(_xlfn.ANCHORARRAY($D118),"Q")</f>
        <v>0</v>
      </c>
      <c r="L118" s="5">
        <f>COUNTIF(_xlfn.ANCHORARRAY($D118),"J")</f>
        <v>0</v>
      </c>
      <c r="M118" s="5">
        <f>COUNTIF(_xlfn.ANCHORARRAY($D118),"T")</f>
        <v>0</v>
      </c>
      <c r="N118" s="5">
        <f>COUNTIF(_xlfn.ANCHORARRAY($D118),"9")</f>
        <v>0</v>
      </c>
      <c r="O118" s="5">
        <f>COUNTIF(_xlfn.ANCHORARRAY($D118),"8")</f>
        <v>1</v>
      </c>
      <c r="P118" s="5">
        <f>COUNTIF(_xlfn.ANCHORARRAY($D118),"7")</f>
        <v>0</v>
      </c>
      <c r="Q118" s="5">
        <f>COUNTIF(_xlfn.ANCHORARRAY($D118),"6")</f>
        <v>1</v>
      </c>
      <c r="R118" s="5">
        <f>COUNTIF(_xlfn.ANCHORARRAY($D118),"5")</f>
        <v>1</v>
      </c>
      <c r="S118" s="5">
        <f>COUNTIF(_xlfn.ANCHORARRAY($D118),"4")</f>
        <v>0</v>
      </c>
      <c r="T118" s="5">
        <f>COUNTIF(_xlfn.ANCHORARRAY($D118),"3")</f>
        <v>0</v>
      </c>
      <c r="U118" s="5">
        <f>COUNTIF(_xlfn.ANCHORARRAY($D118),"2")</f>
        <v>1</v>
      </c>
      <c r="V118" s="6">
        <f>I118 + IF($L118=0, 0,
                IF(I118=MAX($I118:$K118,$M118:$U118), L118,
                      0))</f>
        <v>1</v>
      </c>
      <c r="W118" s="6">
        <f>J118 + IF($L118=0, 0,
                  IF(J118=MAX($I118:$K118,$M118:$U118), IF(OR(J118=4,J118=3), L118,
                                                                                     IF(J118=2, IF(I118&lt;2, L118, 0),
                                                                                            IF(J118=1, IF(I118=0, L118, 0)))),
                         0))</f>
        <v>0</v>
      </c>
      <c r="X118" s="6">
        <f>K118 + IF($L118=0, 0,
                  IF(K118=MAX($I118:$K118,$M118:$U118), IF(OR(K118=4,K118=3), L118,
                                                                                      IF(K118=2, IF(MAX(I118:J118)&lt;2, L118,  0),
                                                                                            IF(K118=1, IF(MAX(I118:J118)=0, L118, 0),
                                                                                                  0))),
                          0))</f>
        <v>0</v>
      </c>
      <c r="Y118" s="6">
        <f>M118 + IF($L118=0, 0,
                    IF(M118=MAX($I118:$K118,$M118:$U118), IF(OR(M118=4,M118=3), L118,
                                                                                          IF(M118=2, IF(MAX($I118:$K118)&lt;2, L118, 0),
                                                                                                IF(M118=1, IF(MAX($I118:$K118)=0, L118, 0),
                                                                                                       0))),
                             0))</f>
        <v>0</v>
      </c>
      <c r="Z118" s="6">
        <f>N118 + IF($L118=0, 0,
                   IF(N118=MAX($I118:$K118,$M118:$U118), IF(OR(N118=4,N118=3), $L118,
                                                                                        IF(N118=2, IF(MAX($I118:$K118,$M118:M118)&lt;2, $L118, 0),
                                                                                               IF(N118=1, IF(MAX($I118:$K118,$M118:M118)=0, $L118,  0),
                                                                                                      0))),
                          0))</f>
        <v>0</v>
      </c>
      <c r="AA118" s="6">
        <f>O118 + IF($L118=0, 0,
                   IF(O118=MAX($I118:$K118,$M118:$U118), IF(OR(O118=4,O118=3), $L118,
                                                                                        IF(O118=2, IF(MAX($I118:$K118,$M118:N118)&lt;2, $L118, 0),
                                                                                               IF(O118=1, IF(MAX($I118:$K118,$M118:N118)=0, $L118,  0),
                                                                                                      0))),
                          0))</f>
        <v>1</v>
      </c>
      <c r="AB118" s="6">
        <f>P118 + IF($L118=0, 0,
                   IF(P118=MAX($I118:$K118,$M118:$U118), IF(OR(P118=4,P118=3), $L118,
                                                                                        IF(P118=2, IF(MAX($I118:$K118,$M118:O118)&lt;2, $L118, 0),
                                                                                               IF(P118=1, IF(MAX($I118:$K118,$M118:O118)=0, $L118,  0),
                                                                                                      0))),
                          0))</f>
        <v>0</v>
      </c>
      <c r="AC118" s="6">
        <f>Q118 + IF($L118=0, 0,
                   IF(Q118=MAX($I118:$K118,$M118:$U118), IF(OR(Q118=4,Q118=3), $L118,
                                                                                        IF(Q118=2, IF(MAX($I118:$K118,$M118:P118)&lt;2, $L118, 0),
                                                                                               IF(Q118=1, IF(MAX($I118:$K118,$M118:P118)=0, $L118,  0),
                                                                                                      0))),
                          0))</f>
        <v>1</v>
      </c>
      <c r="AD118" s="6">
        <f>R118 + IF($L118=0, 0,
                   IF(R118=MAX($I118:$K118,$M118:$U118), IF(OR(R118=4,R118=3), $L118,
                                                                                        IF(R118=2, IF(MAX($I118:$K118,$M118:Q118)&lt;2, $L118, 0),
                                                                                               IF(R118=1, IF(MAX($I118:$K118,$M118:Q118)=0, $L118,  0),
                                                                                                      0))),
                          0))</f>
        <v>1</v>
      </c>
      <c r="AE118" s="6">
        <f>S118 + IF($L118=0, 0,
                   IF(S118=MAX($I118:$K118,$M118:$U118), IF(OR(S118=4,S118=3), $L118,
                                                                                        IF(S118=2, IF(MAX($I118:$K118,$M118:R118)&lt;2, $L118, 0),
                                                                                               IF(S118=1, IF(MAX($I118:$K118,$M118:R118)=0, $L118,  0),
                                                                                                      0))),
                          0))</f>
        <v>0</v>
      </c>
      <c r="AF118" s="6">
        <f>T118 + IF($L118=0, 0,
                   IF(T118=MAX($I118:$K118,$M118:$U118), IF(OR(T118=4,T118=3), $L118,
                                                                                        IF(T118=2, IF(MAX($I118:$K118,$M118:S118)&lt;2, $L118, 0),
                                                                                               IF(T118=1, IF(MAX($I118:$K118,$M118:S118)=0, $L118,  0),
                                                                                                      0))),
                          0))</f>
        <v>0</v>
      </c>
      <c r="AG118" s="6">
        <f>U118 + IF($L118=0, 0,
                   IF(U118=MAX($I118:$K118,$M118:$U118), IF(OR(U118=4,U118=3), $L118,
                                                                                        IF(U118=2, IF(MAX($I118:$K118,$M118:T118)&lt;2, $L118, 0),
                                                                                               IF(U118=1, IF(MAX($I118:$K118,$M118:T118)=0, $L118,  0),
                                                                                                      0))),
                          0))</f>
        <v>1</v>
      </c>
      <c r="AH118" s="8">
        <f>COUNTIF($V118:$AG118,5)</f>
        <v>0</v>
      </c>
      <c r="AI118" s="8">
        <f>COUNTIF($V118:$AG118,4)</f>
        <v>0</v>
      </c>
      <c r="AJ118" s="8">
        <f>COUNTIFS($V118:$AG118,3,$V118:$AG118,2)</f>
        <v>0</v>
      </c>
      <c r="AK118" s="8">
        <f>IF(AJ118=0,COUNTIF($V118:$AG118,3),0)</f>
        <v>0</v>
      </c>
      <c r="AL118" s="8">
        <f>IF(AJ118=0,COUNTIF($V118:$AG118,2),0)</f>
        <v>0</v>
      </c>
      <c r="AM118" s="8">
        <f>COUNTIF($V118:$AG118,1)</f>
        <v>5</v>
      </c>
      <c r="AN118">
        <v>118</v>
      </c>
      <c r="AO118">
        <f t="shared" si="1"/>
        <v>36934</v>
      </c>
    </row>
    <row r="119" spans="1:41">
      <c r="A119" s="3" t="s">
        <v>372</v>
      </c>
      <c r="B119" s="2" t="str" cm="1">
        <f t="array" ref="B119:C119">_xlfn.TEXTSPLIT(A119," ")</f>
        <v>A8T69</v>
      </c>
      <c r="C119" s="2" t="str">
        <v>926</v>
      </c>
      <c r="D119" s="4" t="str" cm="1">
        <f t="array" ref="D119:H119">MID(B119,_xlfn.SEQUENCE(1,LEN(B119)),1)</f>
        <v>A</v>
      </c>
      <c r="E119" s="4" t="str">
        <v>8</v>
      </c>
      <c r="F119" s="4" t="str">
        <v>T</v>
      </c>
      <c r="G119" s="4" t="str">
        <v>6</v>
      </c>
      <c r="H119" s="4" t="str">
        <v>9</v>
      </c>
      <c r="I119" s="5">
        <f>COUNTIF(_xlfn.ANCHORARRAY($D119),"A")</f>
        <v>1</v>
      </c>
      <c r="J119" s="5">
        <f>COUNTIF(_xlfn.ANCHORARRAY($D119),"K")</f>
        <v>0</v>
      </c>
      <c r="K119" s="5">
        <f>COUNTIF(_xlfn.ANCHORARRAY($D119),"Q")</f>
        <v>0</v>
      </c>
      <c r="L119" s="5">
        <f>COUNTIF(_xlfn.ANCHORARRAY($D119),"J")</f>
        <v>0</v>
      </c>
      <c r="M119" s="5">
        <f>COUNTIF(_xlfn.ANCHORARRAY($D119),"T")</f>
        <v>1</v>
      </c>
      <c r="N119" s="5">
        <f>COUNTIF(_xlfn.ANCHORARRAY($D119),"9")</f>
        <v>1</v>
      </c>
      <c r="O119" s="5">
        <f>COUNTIF(_xlfn.ANCHORARRAY($D119),"8")</f>
        <v>1</v>
      </c>
      <c r="P119" s="5">
        <f>COUNTIF(_xlfn.ANCHORARRAY($D119),"7")</f>
        <v>0</v>
      </c>
      <c r="Q119" s="5">
        <f>COUNTIF(_xlfn.ANCHORARRAY($D119),"6")</f>
        <v>1</v>
      </c>
      <c r="R119" s="5">
        <f>COUNTIF(_xlfn.ANCHORARRAY($D119),"5")</f>
        <v>0</v>
      </c>
      <c r="S119" s="5">
        <f>COUNTIF(_xlfn.ANCHORARRAY($D119),"4")</f>
        <v>0</v>
      </c>
      <c r="T119" s="5">
        <f>COUNTIF(_xlfn.ANCHORARRAY($D119),"3")</f>
        <v>0</v>
      </c>
      <c r="U119" s="5">
        <f>COUNTIF(_xlfn.ANCHORARRAY($D119),"2")</f>
        <v>0</v>
      </c>
      <c r="V119" s="6">
        <f>I119 + IF($L119=0, 0,
                IF(I119=MAX($I119:$K119,$M119:$U119), L119,
                      0))</f>
        <v>1</v>
      </c>
      <c r="W119" s="6">
        <f>J119 + IF($L119=0, 0,
                  IF(J119=MAX($I119:$K119,$M119:$U119), IF(OR(J119=4,J119=3), L119,
                                                                                     IF(J119=2, IF(I119&lt;2, L119, 0),
                                                                                            IF(J119=1, IF(I119=0, L119, 0)))),
                         0))</f>
        <v>0</v>
      </c>
      <c r="X119" s="6">
        <f>K119 + IF($L119=0, 0,
                  IF(K119=MAX($I119:$K119,$M119:$U119), IF(OR(K119=4,K119=3), L119,
                                                                                      IF(K119=2, IF(MAX(I119:J119)&lt;2, L119,  0),
                                                                                            IF(K119=1, IF(MAX(I119:J119)=0, L119, 0),
                                                                                                  0))),
                          0))</f>
        <v>0</v>
      </c>
      <c r="Y119" s="6">
        <f>M119 + IF($L119=0, 0,
                    IF(M119=MAX($I119:$K119,$M119:$U119), IF(OR(M119=4,M119=3), L119,
                                                                                          IF(M119=2, IF(MAX($I119:$K119)&lt;2, L119, 0),
                                                                                                IF(M119=1, IF(MAX($I119:$K119)=0, L119, 0),
                                                                                                       0))),
                             0))</f>
        <v>1</v>
      </c>
      <c r="Z119" s="6">
        <f>N119 + IF($L119=0, 0,
                   IF(N119=MAX($I119:$K119,$M119:$U119), IF(OR(N119=4,N119=3), $L119,
                                                                                        IF(N119=2, IF(MAX($I119:$K119,$M119:M119)&lt;2, $L119, 0),
                                                                                               IF(N119=1, IF(MAX($I119:$K119,$M119:M119)=0, $L119,  0),
                                                                                                      0))),
                          0))</f>
        <v>1</v>
      </c>
      <c r="AA119" s="6">
        <f>O119 + IF($L119=0, 0,
                   IF(O119=MAX($I119:$K119,$M119:$U119), IF(OR(O119=4,O119=3), $L119,
                                                                                        IF(O119=2, IF(MAX($I119:$K119,$M119:N119)&lt;2, $L119, 0),
                                                                                               IF(O119=1, IF(MAX($I119:$K119,$M119:N119)=0, $L119,  0),
                                                                                                      0))),
                          0))</f>
        <v>1</v>
      </c>
      <c r="AB119" s="6">
        <f>P119 + IF($L119=0, 0,
                   IF(P119=MAX($I119:$K119,$M119:$U119), IF(OR(P119=4,P119=3), $L119,
                                                                                        IF(P119=2, IF(MAX($I119:$K119,$M119:O119)&lt;2, $L119, 0),
                                                                                               IF(P119=1, IF(MAX($I119:$K119,$M119:O119)=0, $L119,  0),
                                                                                                      0))),
                          0))</f>
        <v>0</v>
      </c>
      <c r="AC119" s="6">
        <f>Q119 + IF($L119=0, 0,
                   IF(Q119=MAX($I119:$K119,$M119:$U119), IF(OR(Q119=4,Q119=3), $L119,
                                                                                        IF(Q119=2, IF(MAX($I119:$K119,$M119:P119)&lt;2, $L119, 0),
                                                                                               IF(Q119=1, IF(MAX($I119:$K119,$M119:P119)=0, $L119,  0),
                                                                                                      0))),
                          0))</f>
        <v>1</v>
      </c>
      <c r="AD119" s="6">
        <f>R119 + IF($L119=0, 0,
                   IF(R119=MAX($I119:$K119,$M119:$U119), IF(OR(R119=4,R119=3), $L119,
                                                                                        IF(R119=2, IF(MAX($I119:$K119,$M119:Q119)&lt;2, $L119, 0),
                                                                                               IF(R119=1, IF(MAX($I119:$K119,$M119:Q119)=0, $L119,  0),
                                                                                                      0))),
                          0))</f>
        <v>0</v>
      </c>
      <c r="AE119" s="6">
        <f>S119 + IF($L119=0, 0,
                   IF(S119=MAX($I119:$K119,$M119:$U119), IF(OR(S119=4,S119=3), $L119,
                                                                                        IF(S119=2, IF(MAX($I119:$K119,$M119:R119)&lt;2, $L119, 0),
                                                                                               IF(S119=1, IF(MAX($I119:$K119,$M119:R119)=0, $L119,  0),
                                                                                                      0))),
                          0))</f>
        <v>0</v>
      </c>
      <c r="AF119" s="6">
        <f>T119 + IF($L119=0, 0,
                   IF(T119=MAX($I119:$K119,$M119:$U119), IF(OR(T119=4,T119=3), $L119,
                                                                                        IF(T119=2, IF(MAX($I119:$K119,$M119:S119)&lt;2, $L119, 0),
                                                                                               IF(T119=1, IF(MAX($I119:$K119,$M119:S119)=0, $L119,  0),
                                                                                                      0))),
                          0))</f>
        <v>0</v>
      </c>
      <c r="AG119" s="6">
        <f>U119 + IF($L119=0, 0,
                   IF(U119=MAX($I119:$K119,$M119:$U119), IF(OR(U119=4,U119=3), $L119,
                                                                                        IF(U119=2, IF(MAX($I119:$K119,$M119:T119)&lt;2, $L119, 0),
                                                                                               IF(U119=1, IF(MAX($I119:$K119,$M119:T119)=0, $L119,  0),
                                                                                                      0))),
                          0))</f>
        <v>0</v>
      </c>
      <c r="AH119" s="8">
        <f>COUNTIF($V119:$AG119,5)</f>
        <v>0</v>
      </c>
      <c r="AI119" s="8">
        <f>COUNTIF($V119:$AG119,4)</f>
        <v>0</v>
      </c>
      <c r="AJ119" s="8">
        <f>COUNTIFS($V119:$AG119,3,$V119:$AG119,2)</f>
        <v>0</v>
      </c>
      <c r="AK119" s="8">
        <f>IF(AJ119=0,COUNTIF($V119:$AG119,3),0)</f>
        <v>0</v>
      </c>
      <c r="AL119" s="8">
        <f>IF(AJ119=0,COUNTIF($V119:$AG119,2),0)</f>
        <v>0</v>
      </c>
      <c r="AM119" s="8">
        <f>COUNTIF($V119:$AG119,1)</f>
        <v>5</v>
      </c>
      <c r="AN119">
        <v>119</v>
      </c>
      <c r="AO119">
        <f t="shared" si="1"/>
        <v>110194</v>
      </c>
    </row>
    <row r="120" spans="1:41">
      <c r="A120" s="3" t="s">
        <v>536</v>
      </c>
      <c r="B120" s="2" t="str" cm="1">
        <f t="array" ref="B120:C120">_xlfn.TEXTSPLIT(A120," ")</f>
        <v>AQ27K</v>
      </c>
      <c r="C120" s="2" t="str">
        <v>481</v>
      </c>
      <c r="D120" s="4" t="str" cm="1">
        <f t="array" ref="D120:H120">MID(B120,_xlfn.SEQUENCE(1,LEN(B120)),1)</f>
        <v>A</v>
      </c>
      <c r="E120" s="4" t="str">
        <v>Q</v>
      </c>
      <c r="F120" s="4" t="str">
        <v>2</v>
      </c>
      <c r="G120" s="4" t="str">
        <v>7</v>
      </c>
      <c r="H120" s="4" t="str">
        <v>K</v>
      </c>
      <c r="I120" s="5">
        <f>COUNTIF(_xlfn.ANCHORARRAY($D120),"A")</f>
        <v>1</v>
      </c>
      <c r="J120" s="5">
        <f>COUNTIF(_xlfn.ANCHORARRAY($D120),"K")</f>
        <v>1</v>
      </c>
      <c r="K120" s="5">
        <f>COUNTIF(_xlfn.ANCHORARRAY($D120),"Q")</f>
        <v>1</v>
      </c>
      <c r="L120" s="5">
        <f>COUNTIF(_xlfn.ANCHORARRAY($D120),"J")</f>
        <v>0</v>
      </c>
      <c r="M120" s="5">
        <f>COUNTIF(_xlfn.ANCHORARRAY($D120),"T")</f>
        <v>0</v>
      </c>
      <c r="N120" s="5">
        <f>COUNTIF(_xlfn.ANCHORARRAY($D120),"9")</f>
        <v>0</v>
      </c>
      <c r="O120" s="5">
        <f>COUNTIF(_xlfn.ANCHORARRAY($D120),"8")</f>
        <v>0</v>
      </c>
      <c r="P120" s="5">
        <f>COUNTIF(_xlfn.ANCHORARRAY($D120),"7")</f>
        <v>1</v>
      </c>
      <c r="Q120" s="5">
        <f>COUNTIF(_xlfn.ANCHORARRAY($D120),"6")</f>
        <v>0</v>
      </c>
      <c r="R120" s="5">
        <f>COUNTIF(_xlfn.ANCHORARRAY($D120),"5")</f>
        <v>0</v>
      </c>
      <c r="S120" s="5">
        <f>COUNTIF(_xlfn.ANCHORARRAY($D120),"4")</f>
        <v>0</v>
      </c>
      <c r="T120" s="5">
        <f>COUNTIF(_xlfn.ANCHORARRAY($D120),"3")</f>
        <v>0</v>
      </c>
      <c r="U120" s="5">
        <f>COUNTIF(_xlfn.ANCHORARRAY($D120),"2")</f>
        <v>1</v>
      </c>
      <c r="V120" s="6">
        <f>I120 + IF($L120=0, 0,
                IF(I120=MAX($I120:$K120,$M120:$U120), L120,
                      0))</f>
        <v>1</v>
      </c>
      <c r="W120" s="6">
        <f>J120 + IF($L120=0, 0,
                  IF(J120=MAX($I120:$K120,$M120:$U120), IF(OR(J120=4,J120=3), L120,
                                                                                     IF(J120=2, IF(I120&lt;2, L120, 0),
                                                                                            IF(J120=1, IF(I120=0, L120, 0)))),
                         0))</f>
        <v>1</v>
      </c>
      <c r="X120" s="6">
        <f>K120 + IF($L120=0, 0,
                  IF(K120=MAX($I120:$K120,$M120:$U120), IF(OR(K120=4,K120=3), L120,
                                                                                      IF(K120=2, IF(MAX(I120:J120)&lt;2, L120,  0),
                                                                                            IF(K120=1, IF(MAX(I120:J120)=0, L120, 0),
                                                                                                  0))),
                          0))</f>
        <v>1</v>
      </c>
      <c r="Y120" s="6">
        <f>M120 + IF($L120=0, 0,
                    IF(M120=MAX($I120:$K120,$M120:$U120), IF(OR(M120=4,M120=3), L120,
                                                                                          IF(M120=2, IF(MAX($I120:$K120)&lt;2, L120, 0),
                                                                                                IF(M120=1, IF(MAX($I120:$K120)=0, L120, 0),
                                                                                                       0))),
                             0))</f>
        <v>0</v>
      </c>
      <c r="Z120" s="6">
        <f>N120 + IF($L120=0, 0,
                   IF(N120=MAX($I120:$K120,$M120:$U120), IF(OR(N120=4,N120=3), $L120,
                                                                                        IF(N120=2, IF(MAX($I120:$K120,$M120:M120)&lt;2, $L120, 0),
                                                                                               IF(N120=1, IF(MAX($I120:$K120,$M120:M120)=0, $L120,  0),
                                                                                                      0))),
                          0))</f>
        <v>0</v>
      </c>
      <c r="AA120" s="6">
        <f>O120 + IF($L120=0, 0,
                   IF(O120=MAX($I120:$K120,$M120:$U120), IF(OR(O120=4,O120=3), $L120,
                                                                                        IF(O120=2, IF(MAX($I120:$K120,$M120:N120)&lt;2, $L120, 0),
                                                                                               IF(O120=1, IF(MAX($I120:$K120,$M120:N120)=0, $L120,  0),
                                                                                                      0))),
                          0))</f>
        <v>0</v>
      </c>
      <c r="AB120" s="6">
        <f>P120 + IF($L120=0, 0,
                   IF(P120=MAX($I120:$K120,$M120:$U120), IF(OR(P120=4,P120=3), $L120,
                                                                                        IF(P120=2, IF(MAX($I120:$K120,$M120:O120)&lt;2, $L120, 0),
                                                                                               IF(P120=1, IF(MAX($I120:$K120,$M120:O120)=0, $L120,  0),
                                                                                                      0))),
                          0))</f>
        <v>1</v>
      </c>
      <c r="AC120" s="6">
        <f>Q120 + IF($L120=0, 0,
                   IF(Q120=MAX($I120:$K120,$M120:$U120), IF(OR(Q120=4,Q120=3), $L120,
                                                                                        IF(Q120=2, IF(MAX($I120:$K120,$M120:P120)&lt;2, $L120, 0),
                                                                                               IF(Q120=1, IF(MAX($I120:$K120,$M120:P120)=0, $L120,  0),
                                                                                                      0))),
                          0))</f>
        <v>0</v>
      </c>
      <c r="AD120" s="6">
        <f>R120 + IF($L120=0, 0,
                   IF(R120=MAX($I120:$K120,$M120:$U120), IF(OR(R120=4,R120=3), $L120,
                                                                                        IF(R120=2, IF(MAX($I120:$K120,$M120:Q120)&lt;2, $L120, 0),
                                                                                               IF(R120=1, IF(MAX($I120:$K120,$M120:Q120)=0, $L120,  0),
                                                                                                      0))),
                          0))</f>
        <v>0</v>
      </c>
      <c r="AE120" s="6">
        <f>S120 + IF($L120=0, 0,
                   IF(S120=MAX($I120:$K120,$M120:$U120), IF(OR(S120=4,S120=3), $L120,
                                                                                        IF(S120=2, IF(MAX($I120:$K120,$M120:R120)&lt;2, $L120, 0),
                                                                                               IF(S120=1, IF(MAX($I120:$K120,$M120:R120)=0, $L120,  0),
                                                                                                      0))),
                          0))</f>
        <v>0</v>
      </c>
      <c r="AF120" s="6">
        <f>T120 + IF($L120=0, 0,
                   IF(T120=MAX($I120:$K120,$M120:$U120), IF(OR(T120=4,T120=3), $L120,
                                                                                        IF(T120=2, IF(MAX($I120:$K120,$M120:S120)&lt;2, $L120, 0),
                                                                                               IF(T120=1, IF(MAX($I120:$K120,$M120:S120)=0, $L120,  0),
                                                                                                      0))),
                          0))</f>
        <v>0</v>
      </c>
      <c r="AG120" s="6">
        <f>U120 + IF($L120=0, 0,
                   IF(U120=MAX($I120:$K120,$M120:$U120), IF(OR(U120=4,U120=3), $L120,
                                                                                        IF(U120=2, IF(MAX($I120:$K120,$M120:T120)&lt;2, $L120, 0),
                                                                                               IF(U120=1, IF(MAX($I120:$K120,$M120:T120)=0, $L120,  0),
                                                                                                      0))),
                          0))</f>
        <v>1</v>
      </c>
      <c r="AH120" s="8">
        <f>COUNTIF($V120:$AG120,5)</f>
        <v>0</v>
      </c>
      <c r="AI120" s="8">
        <f>COUNTIF($V120:$AG120,4)</f>
        <v>0</v>
      </c>
      <c r="AJ120" s="8">
        <f>COUNTIFS($V120:$AG120,3,$V120:$AG120,2)</f>
        <v>0</v>
      </c>
      <c r="AK120" s="8">
        <f>IF(AJ120=0,COUNTIF($V120:$AG120,3),0)</f>
        <v>0</v>
      </c>
      <c r="AL120" s="8">
        <f>IF(AJ120=0,COUNTIF($V120:$AG120,2),0)</f>
        <v>0</v>
      </c>
      <c r="AM120" s="8">
        <f>COUNTIF($V120:$AG120,1)</f>
        <v>5</v>
      </c>
      <c r="AN120">
        <v>120</v>
      </c>
      <c r="AO120">
        <f t="shared" si="1"/>
        <v>57720</v>
      </c>
    </row>
    <row r="121" spans="1:41">
      <c r="A121" s="3" t="s">
        <v>392</v>
      </c>
      <c r="B121" s="2" t="str" cm="1">
        <f t="array" ref="B121:C121">_xlfn.TEXTSPLIT(A121," ")</f>
        <v>AQ475</v>
      </c>
      <c r="C121" s="2" t="str">
        <v>169</v>
      </c>
      <c r="D121" s="4" t="str" cm="1">
        <f t="array" ref="D121:H121">MID(B121,_xlfn.SEQUENCE(1,LEN(B121)),1)</f>
        <v>A</v>
      </c>
      <c r="E121" s="4" t="str">
        <v>Q</v>
      </c>
      <c r="F121" s="4" t="str">
        <v>4</v>
      </c>
      <c r="G121" s="4" t="str">
        <v>7</v>
      </c>
      <c r="H121" s="4" t="str">
        <v>5</v>
      </c>
      <c r="I121" s="5">
        <f>COUNTIF(_xlfn.ANCHORARRAY($D121),"A")</f>
        <v>1</v>
      </c>
      <c r="J121" s="5">
        <f>COUNTIF(_xlfn.ANCHORARRAY($D121),"K")</f>
        <v>0</v>
      </c>
      <c r="K121" s="5">
        <f>COUNTIF(_xlfn.ANCHORARRAY($D121),"Q")</f>
        <v>1</v>
      </c>
      <c r="L121" s="5">
        <f>COUNTIF(_xlfn.ANCHORARRAY($D121),"J")</f>
        <v>0</v>
      </c>
      <c r="M121" s="5">
        <f>COUNTIF(_xlfn.ANCHORARRAY($D121),"T")</f>
        <v>0</v>
      </c>
      <c r="N121" s="5">
        <f>COUNTIF(_xlfn.ANCHORARRAY($D121),"9")</f>
        <v>0</v>
      </c>
      <c r="O121" s="5">
        <f>COUNTIF(_xlfn.ANCHORARRAY($D121),"8")</f>
        <v>0</v>
      </c>
      <c r="P121" s="5">
        <f>COUNTIF(_xlfn.ANCHORARRAY($D121),"7")</f>
        <v>1</v>
      </c>
      <c r="Q121" s="5">
        <f>COUNTIF(_xlfn.ANCHORARRAY($D121),"6")</f>
        <v>0</v>
      </c>
      <c r="R121" s="5">
        <f>COUNTIF(_xlfn.ANCHORARRAY($D121),"5")</f>
        <v>1</v>
      </c>
      <c r="S121" s="5">
        <f>COUNTIF(_xlfn.ANCHORARRAY($D121),"4")</f>
        <v>1</v>
      </c>
      <c r="T121" s="5">
        <f>COUNTIF(_xlfn.ANCHORARRAY($D121),"3")</f>
        <v>0</v>
      </c>
      <c r="U121" s="5">
        <f>COUNTIF(_xlfn.ANCHORARRAY($D121),"2")</f>
        <v>0</v>
      </c>
      <c r="V121" s="6">
        <f>I121 + IF($L121=0, 0,
                IF(I121=MAX($I121:$K121,$M121:$U121), L121,
                      0))</f>
        <v>1</v>
      </c>
      <c r="W121" s="6">
        <f>J121 + IF($L121=0, 0,
                  IF(J121=MAX($I121:$K121,$M121:$U121), IF(OR(J121=4,J121=3), L121,
                                                                                     IF(J121=2, IF(I121&lt;2, L121, 0),
                                                                                            IF(J121=1, IF(I121=0, L121, 0)))),
                         0))</f>
        <v>0</v>
      </c>
      <c r="X121" s="6">
        <f>K121 + IF($L121=0, 0,
                  IF(K121=MAX($I121:$K121,$M121:$U121), IF(OR(K121=4,K121=3), L121,
                                                                                      IF(K121=2, IF(MAX(I121:J121)&lt;2, L121,  0),
                                                                                            IF(K121=1, IF(MAX(I121:J121)=0, L121, 0),
                                                                                                  0))),
                          0))</f>
        <v>1</v>
      </c>
      <c r="Y121" s="6">
        <f>M121 + IF($L121=0, 0,
                    IF(M121=MAX($I121:$K121,$M121:$U121), IF(OR(M121=4,M121=3), L121,
                                                                                          IF(M121=2, IF(MAX($I121:$K121)&lt;2, L121, 0),
                                                                                                IF(M121=1, IF(MAX($I121:$K121)=0, L121, 0),
                                                                                                       0))),
                             0))</f>
        <v>0</v>
      </c>
      <c r="Z121" s="6">
        <f>N121 + IF($L121=0, 0,
                   IF(N121=MAX($I121:$K121,$M121:$U121), IF(OR(N121=4,N121=3), $L121,
                                                                                        IF(N121=2, IF(MAX($I121:$K121,$M121:M121)&lt;2, $L121, 0),
                                                                                               IF(N121=1, IF(MAX($I121:$K121,$M121:M121)=0, $L121,  0),
                                                                                                      0))),
                          0))</f>
        <v>0</v>
      </c>
      <c r="AA121" s="6">
        <f>O121 + IF($L121=0, 0,
                   IF(O121=MAX($I121:$K121,$M121:$U121), IF(OR(O121=4,O121=3), $L121,
                                                                                        IF(O121=2, IF(MAX($I121:$K121,$M121:N121)&lt;2, $L121, 0),
                                                                                               IF(O121=1, IF(MAX($I121:$K121,$M121:N121)=0, $L121,  0),
                                                                                                      0))),
                          0))</f>
        <v>0</v>
      </c>
      <c r="AB121" s="6">
        <f>P121 + IF($L121=0, 0,
                   IF(P121=MAX($I121:$K121,$M121:$U121), IF(OR(P121=4,P121=3), $L121,
                                                                                        IF(P121=2, IF(MAX($I121:$K121,$M121:O121)&lt;2, $L121, 0),
                                                                                               IF(P121=1, IF(MAX($I121:$K121,$M121:O121)=0, $L121,  0),
                                                                                                      0))),
                          0))</f>
        <v>1</v>
      </c>
      <c r="AC121" s="6">
        <f>Q121 + IF($L121=0, 0,
                   IF(Q121=MAX($I121:$K121,$M121:$U121), IF(OR(Q121=4,Q121=3), $L121,
                                                                                        IF(Q121=2, IF(MAX($I121:$K121,$M121:P121)&lt;2, $L121, 0),
                                                                                               IF(Q121=1, IF(MAX($I121:$K121,$M121:P121)=0, $L121,  0),
                                                                                                      0))),
                          0))</f>
        <v>0</v>
      </c>
      <c r="AD121" s="6">
        <f>R121 + IF($L121=0, 0,
                   IF(R121=MAX($I121:$K121,$M121:$U121), IF(OR(R121=4,R121=3), $L121,
                                                                                        IF(R121=2, IF(MAX($I121:$K121,$M121:Q121)&lt;2, $L121, 0),
                                                                                               IF(R121=1, IF(MAX($I121:$K121,$M121:Q121)=0, $L121,  0),
                                                                                                      0))),
                          0))</f>
        <v>1</v>
      </c>
      <c r="AE121" s="6">
        <f>S121 + IF($L121=0, 0,
                   IF(S121=MAX($I121:$K121,$M121:$U121), IF(OR(S121=4,S121=3), $L121,
                                                                                        IF(S121=2, IF(MAX($I121:$K121,$M121:R121)&lt;2, $L121, 0),
                                                                                               IF(S121=1, IF(MAX($I121:$K121,$M121:R121)=0, $L121,  0),
                                                                                                      0))),
                          0))</f>
        <v>1</v>
      </c>
      <c r="AF121" s="6">
        <f>T121 + IF($L121=0, 0,
                   IF(T121=MAX($I121:$K121,$M121:$U121), IF(OR(T121=4,T121=3), $L121,
                                                                                        IF(T121=2, IF(MAX($I121:$K121,$M121:S121)&lt;2, $L121, 0),
                                                                                               IF(T121=1, IF(MAX($I121:$K121,$M121:S121)=0, $L121,  0),
                                                                                                      0))),
                          0))</f>
        <v>0</v>
      </c>
      <c r="AG121" s="6">
        <f>U121 + IF($L121=0, 0,
                   IF(U121=MAX($I121:$K121,$M121:$U121), IF(OR(U121=4,U121=3), $L121,
                                                                                        IF(U121=2, IF(MAX($I121:$K121,$M121:T121)&lt;2, $L121, 0),
                                                                                               IF(U121=1, IF(MAX($I121:$K121,$M121:T121)=0, $L121,  0),
                                                                                                      0))),
                          0))</f>
        <v>0</v>
      </c>
      <c r="AH121" s="8">
        <f>COUNTIF($V121:$AG121,5)</f>
        <v>0</v>
      </c>
      <c r="AI121" s="8">
        <f>COUNTIF($V121:$AG121,4)</f>
        <v>0</v>
      </c>
      <c r="AJ121" s="8">
        <f>COUNTIFS($V121:$AG121,3,$V121:$AG121,2)</f>
        <v>0</v>
      </c>
      <c r="AK121" s="8">
        <f>IF(AJ121=0,COUNTIF($V121:$AG121,3),0)</f>
        <v>0</v>
      </c>
      <c r="AL121" s="8">
        <f>IF(AJ121=0,COUNTIF($V121:$AG121,2),0)</f>
        <v>0</v>
      </c>
      <c r="AM121" s="8">
        <f>COUNTIF($V121:$AG121,1)</f>
        <v>5</v>
      </c>
      <c r="AN121">
        <v>121</v>
      </c>
      <c r="AO121">
        <f t="shared" si="1"/>
        <v>20449</v>
      </c>
    </row>
    <row r="122" spans="1:41">
      <c r="A122" s="3" t="s">
        <v>9</v>
      </c>
      <c r="B122" s="2" t="str" cm="1">
        <f t="array" ref="B122:C122">_xlfn.TEXTSPLIT(A122," ")</f>
        <v>AK265</v>
      </c>
      <c r="C122" s="2" t="str">
        <v>673</v>
      </c>
      <c r="D122" s="4" t="str" cm="1">
        <f t="array" ref="D122:H122">MID(B122,_xlfn.SEQUENCE(1,LEN(B122)),1)</f>
        <v>A</v>
      </c>
      <c r="E122" s="4" t="str">
        <v>K</v>
      </c>
      <c r="F122" s="4" t="str">
        <v>2</v>
      </c>
      <c r="G122" s="4" t="str">
        <v>6</v>
      </c>
      <c r="H122" s="4" t="str">
        <v>5</v>
      </c>
      <c r="I122" s="5">
        <f>COUNTIF(_xlfn.ANCHORARRAY($D122),"A")</f>
        <v>1</v>
      </c>
      <c r="J122" s="5">
        <f>COUNTIF(_xlfn.ANCHORARRAY($D122),"K")</f>
        <v>1</v>
      </c>
      <c r="K122" s="5">
        <f>COUNTIF(_xlfn.ANCHORARRAY($D122),"Q")</f>
        <v>0</v>
      </c>
      <c r="L122" s="5">
        <f>COUNTIF(_xlfn.ANCHORARRAY($D122),"J")</f>
        <v>0</v>
      </c>
      <c r="M122" s="5">
        <f>COUNTIF(_xlfn.ANCHORARRAY($D122),"T")</f>
        <v>0</v>
      </c>
      <c r="N122" s="5">
        <f>COUNTIF(_xlfn.ANCHORARRAY($D122),"9")</f>
        <v>0</v>
      </c>
      <c r="O122" s="5">
        <f>COUNTIF(_xlfn.ANCHORARRAY($D122),"8")</f>
        <v>0</v>
      </c>
      <c r="P122" s="5">
        <f>COUNTIF(_xlfn.ANCHORARRAY($D122),"7")</f>
        <v>0</v>
      </c>
      <c r="Q122" s="5">
        <f>COUNTIF(_xlfn.ANCHORARRAY($D122),"6")</f>
        <v>1</v>
      </c>
      <c r="R122" s="5">
        <f>COUNTIF(_xlfn.ANCHORARRAY($D122),"5")</f>
        <v>1</v>
      </c>
      <c r="S122" s="5">
        <f>COUNTIF(_xlfn.ANCHORARRAY($D122),"4")</f>
        <v>0</v>
      </c>
      <c r="T122" s="5">
        <f>COUNTIF(_xlfn.ANCHORARRAY($D122),"3")</f>
        <v>0</v>
      </c>
      <c r="U122" s="5">
        <f>COUNTIF(_xlfn.ANCHORARRAY($D122),"2")</f>
        <v>1</v>
      </c>
      <c r="V122" s="6">
        <f>I122 + IF($L122=0, 0,
                IF(I122=MAX($I122:$K122,$M122:$U122), L122,
                      0))</f>
        <v>1</v>
      </c>
      <c r="W122" s="6">
        <f>J122 + IF($L122=0, 0,
                  IF(J122=MAX($I122:$K122,$M122:$U122), IF(OR(J122=4,J122=3), L122,
                                                                                     IF(J122=2, IF(I122&lt;2, L122, 0),
                                                                                            IF(J122=1, IF(I122=0, L122, 0)))),
                         0))</f>
        <v>1</v>
      </c>
      <c r="X122" s="6">
        <f>K122 + IF($L122=0, 0,
                  IF(K122=MAX($I122:$K122,$M122:$U122), IF(OR(K122=4,K122=3), L122,
                                                                                      IF(K122=2, IF(MAX(I122:J122)&lt;2, L122,  0),
                                                                                            IF(K122=1, IF(MAX(I122:J122)=0, L122, 0),
                                                                                                  0))),
                          0))</f>
        <v>0</v>
      </c>
      <c r="Y122" s="6">
        <f>M122 + IF($L122=0, 0,
                    IF(M122=MAX($I122:$K122,$M122:$U122), IF(OR(M122=4,M122=3), L122,
                                                                                          IF(M122=2, IF(MAX($I122:$K122)&lt;2, L122, 0),
                                                                                                IF(M122=1, IF(MAX($I122:$K122)=0, L122, 0),
                                                                                                       0))),
                             0))</f>
        <v>0</v>
      </c>
      <c r="Z122" s="6">
        <f>N122 + IF($L122=0, 0,
                   IF(N122=MAX($I122:$K122,$M122:$U122), IF(OR(N122=4,N122=3), $L122,
                                                                                        IF(N122=2, IF(MAX($I122:$K122,$M122:M122)&lt;2, $L122, 0),
                                                                                               IF(N122=1, IF(MAX($I122:$K122,$M122:M122)=0, $L122,  0),
                                                                                                      0))),
                          0))</f>
        <v>0</v>
      </c>
      <c r="AA122" s="6">
        <f>O122 + IF($L122=0, 0,
                   IF(O122=MAX($I122:$K122,$M122:$U122), IF(OR(O122=4,O122=3), $L122,
                                                                                        IF(O122=2, IF(MAX($I122:$K122,$M122:N122)&lt;2, $L122, 0),
                                                                                               IF(O122=1, IF(MAX($I122:$K122,$M122:N122)=0, $L122,  0),
                                                                                                      0))),
                          0))</f>
        <v>0</v>
      </c>
      <c r="AB122" s="6">
        <f>P122 + IF($L122=0, 0,
                   IF(P122=MAX($I122:$K122,$M122:$U122), IF(OR(P122=4,P122=3), $L122,
                                                                                        IF(P122=2, IF(MAX($I122:$K122,$M122:O122)&lt;2, $L122, 0),
                                                                                               IF(P122=1, IF(MAX($I122:$K122,$M122:O122)=0, $L122,  0),
                                                                                                      0))),
                          0))</f>
        <v>0</v>
      </c>
      <c r="AC122" s="6">
        <f>Q122 + IF($L122=0, 0,
                   IF(Q122=MAX($I122:$K122,$M122:$U122), IF(OR(Q122=4,Q122=3), $L122,
                                                                                        IF(Q122=2, IF(MAX($I122:$K122,$M122:P122)&lt;2, $L122, 0),
                                                                                               IF(Q122=1, IF(MAX($I122:$K122,$M122:P122)=0, $L122,  0),
                                                                                                      0))),
                          0))</f>
        <v>1</v>
      </c>
      <c r="AD122" s="6">
        <f>R122 + IF($L122=0, 0,
                   IF(R122=MAX($I122:$K122,$M122:$U122), IF(OR(R122=4,R122=3), $L122,
                                                                                        IF(R122=2, IF(MAX($I122:$K122,$M122:Q122)&lt;2, $L122, 0),
                                                                                               IF(R122=1, IF(MAX($I122:$K122,$M122:Q122)=0, $L122,  0),
                                                                                                      0))),
                          0))</f>
        <v>1</v>
      </c>
      <c r="AE122" s="6">
        <f>S122 + IF($L122=0, 0,
                   IF(S122=MAX($I122:$K122,$M122:$U122), IF(OR(S122=4,S122=3), $L122,
                                                                                        IF(S122=2, IF(MAX($I122:$K122,$M122:R122)&lt;2, $L122, 0),
                                                                                               IF(S122=1, IF(MAX($I122:$K122,$M122:R122)=0, $L122,  0),
                                                                                                      0))),
                          0))</f>
        <v>0</v>
      </c>
      <c r="AF122" s="6">
        <f>T122 + IF($L122=0, 0,
                   IF(T122=MAX($I122:$K122,$M122:$U122), IF(OR(T122=4,T122=3), $L122,
                                                                                        IF(T122=2, IF(MAX($I122:$K122,$M122:S122)&lt;2, $L122, 0),
                                                                                               IF(T122=1, IF(MAX($I122:$K122,$M122:S122)=0, $L122,  0),
                                                                                                      0))),
                          0))</f>
        <v>0</v>
      </c>
      <c r="AG122" s="6">
        <f>U122 + IF($L122=0, 0,
                   IF(U122=MAX($I122:$K122,$M122:$U122), IF(OR(U122=4,U122=3), $L122,
                                                                                        IF(U122=2, IF(MAX($I122:$K122,$M122:T122)&lt;2, $L122, 0),
                                                                                               IF(U122=1, IF(MAX($I122:$K122,$M122:T122)=0, $L122,  0),
                                                                                                      0))),
                          0))</f>
        <v>1</v>
      </c>
      <c r="AH122" s="8">
        <f>COUNTIF($V122:$AG122,5)</f>
        <v>0</v>
      </c>
      <c r="AI122" s="8">
        <f>COUNTIF($V122:$AG122,4)</f>
        <v>0</v>
      </c>
      <c r="AJ122" s="8">
        <f>COUNTIFS($V122:$AG122,3,$V122:$AG122,2)</f>
        <v>0</v>
      </c>
      <c r="AK122" s="8">
        <f>IF(AJ122=0,COUNTIF($V122:$AG122,3),0)</f>
        <v>0</v>
      </c>
      <c r="AL122" s="8">
        <f>IF(AJ122=0,COUNTIF($V122:$AG122,2),0)</f>
        <v>0</v>
      </c>
      <c r="AM122" s="8">
        <f>COUNTIF($V122:$AG122,1)</f>
        <v>5</v>
      </c>
      <c r="AN122">
        <v>122</v>
      </c>
      <c r="AO122">
        <f t="shared" si="1"/>
        <v>82106</v>
      </c>
    </row>
    <row r="123" spans="1:41">
      <c r="A123" s="3" t="s">
        <v>5</v>
      </c>
      <c r="B123" s="2" t="str" cm="1">
        <f t="array" ref="B123:C123">_xlfn.TEXTSPLIT(A123," ")</f>
        <v>AK359</v>
      </c>
      <c r="C123" s="2" t="str">
        <v>693</v>
      </c>
      <c r="D123" s="4" t="str" cm="1">
        <f t="array" ref="D123:H123">MID(B123,_xlfn.SEQUENCE(1,LEN(B123)),1)</f>
        <v>A</v>
      </c>
      <c r="E123" s="4" t="str">
        <v>K</v>
      </c>
      <c r="F123" s="4" t="str">
        <v>3</v>
      </c>
      <c r="G123" s="4" t="str">
        <v>5</v>
      </c>
      <c r="H123" s="4" t="str">
        <v>9</v>
      </c>
      <c r="I123" s="5">
        <f>COUNTIF(_xlfn.ANCHORARRAY($D123),"A")</f>
        <v>1</v>
      </c>
      <c r="J123" s="5">
        <f>COUNTIF(_xlfn.ANCHORARRAY($D123),"K")</f>
        <v>1</v>
      </c>
      <c r="K123" s="5">
        <f>COUNTIF(_xlfn.ANCHORARRAY($D123),"Q")</f>
        <v>0</v>
      </c>
      <c r="L123" s="5">
        <f>COUNTIF(_xlfn.ANCHORARRAY($D123),"J")</f>
        <v>0</v>
      </c>
      <c r="M123" s="5">
        <f>COUNTIF(_xlfn.ANCHORARRAY($D123),"T")</f>
        <v>0</v>
      </c>
      <c r="N123" s="5">
        <f>COUNTIF(_xlfn.ANCHORARRAY($D123),"9")</f>
        <v>1</v>
      </c>
      <c r="O123" s="5">
        <f>COUNTIF(_xlfn.ANCHORARRAY($D123),"8")</f>
        <v>0</v>
      </c>
      <c r="P123" s="5">
        <f>COUNTIF(_xlfn.ANCHORARRAY($D123),"7")</f>
        <v>0</v>
      </c>
      <c r="Q123" s="5">
        <f>COUNTIF(_xlfn.ANCHORARRAY($D123),"6")</f>
        <v>0</v>
      </c>
      <c r="R123" s="5">
        <f>COUNTIF(_xlfn.ANCHORARRAY($D123),"5")</f>
        <v>1</v>
      </c>
      <c r="S123" s="5">
        <f>COUNTIF(_xlfn.ANCHORARRAY($D123),"4")</f>
        <v>0</v>
      </c>
      <c r="T123" s="5">
        <f>COUNTIF(_xlfn.ANCHORARRAY($D123),"3")</f>
        <v>1</v>
      </c>
      <c r="U123" s="5">
        <f>COUNTIF(_xlfn.ANCHORARRAY($D123),"2")</f>
        <v>0</v>
      </c>
      <c r="V123" s="6">
        <f>I123 + IF($L123=0, 0,
                IF(I123=MAX($I123:$K123,$M123:$U123), L123,
                      0))</f>
        <v>1</v>
      </c>
      <c r="W123" s="6">
        <f>J123 + IF($L123=0, 0,
                  IF(J123=MAX($I123:$K123,$M123:$U123), IF(OR(J123=4,J123=3), L123,
                                                                                     IF(J123=2, IF(I123&lt;2, L123, 0),
                                                                                            IF(J123=1, IF(I123=0, L123, 0)))),
                         0))</f>
        <v>1</v>
      </c>
      <c r="X123" s="6">
        <f>K123 + IF($L123=0, 0,
                  IF(K123=MAX($I123:$K123,$M123:$U123), IF(OR(K123=4,K123=3), L123,
                                                                                      IF(K123=2, IF(MAX(I123:J123)&lt;2, L123,  0),
                                                                                            IF(K123=1, IF(MAX(I123:J123)=0, L123, 0),
                                                                                                  0))),
                          0))</f>
        <v>0</v>
      </c>
      <c r="Y123" s="6">
        <f>M123 + IF($L123=0, 0,
                    IF(M123=MAX($I123:$K123,$M123:$U123), IF(OR(M123=4,M123=3), L123,
                                                                                          IF(M123=2, IF(MAX($I123:$K123)&lt;2, L123, 0),
                                                                                                IF(M123=1, IF(MAX($I123:$K123)=0, L123, 0),
                                                                                                       0))),
                             0))</f>
        <v>0</v>
      </c>
      <c r="Z123" s="6">
        <f>N123 + IF($L123=0, 0,
                   IF(N123=MAX($I123:$K123,$M123:$U123), IF(OR(N123=4,N123=3), $L123,
                                                                                        IF(N123=2, IF(MAX($I123:$K123,$M123:M123)&lt;2, $L123, 0),
                                                                                               IF(N123=1, IF(MAX($I123:$K123,$M123:M123)=0, $L123,  0),
                                                                                                      0))),
                          0))</f>
        <v>1</v>
      </c>
      <c r="AA123" s="6">
        <f>O123 + IF($L123=0, 0,
                   IF(O123=MAX($I123:$K123,$M123:$U123), IF(OR(O123=4,O123=3), $L123,
                                                                                        IF(O123=2, IF(MAX($I123:$K123,$M123:N123)&lt;2, $L123, 0),
                                                                                               IF(O123=1, IF(MAX($I123:$K123,$M123:N123)=0, $L123,  0),
                                                                                                      0))),
                          0))</f>
        <v>0</v>
      </c>
      <c r="AB123" s="6">
        <f>P123 + IF($L123=0, 0,
                   IF(P123=MAX($I123:$K123,$M123:$U123), IF(OR(P123=4,P123=3), $L123,
                                                                                        IF(P123=2, IF(MAX($I123:$K123,$M123:O123)&lt;2, $L123, 0),
                                                                                               IF(P123=1, IF(MAX($I123:$K123,$M123:O123)=0, $L123,  0),
                                                                                                      0))),
                          0))</f>
        <v>0</v>
      </c>
      <c r="AC123" s="6">
        <f>Q123 + IF($L123=0, 0,
                   IF(Q123=MAX($I123:$K123,$M123:$U123), IF(OR(Q123=4,Q123=3), $L123,
                                                                                        IF(Q123=2, IF(MAX($I123:$K123,$M123:P123)&lt;2, $L123, 0),
                                                                                               IF(Q123=1, IF(MAX($I123:$K123,$M123:P123)=0, $L123,  0),
                                                                                                      0))),
                          0))</f>
        <v>0</v>
      </c>
      <c r="AD123" s="6">
        <f>R123 + IF($L123=0, 0,
                   IF(R123=MAX($I123:$K123,$M123:$U123), IF(OR(R123=4,R123=3), $L123,
                                                                                        IF(R123=2, IF(MAX($I123:$K123,$M123:Q123)&lt;2, $L123, 0),
                                                                                               IF(R123=1, IF(MAX($I123:$K123,$M123:Q123)=0, $L123,  0),
                                                                                                      0))),
                          0))</f>
        <v>1</v>
      </c>
      <c r="AE123" s="6">
        <f>S123 + IF($L123=0, 0,
                   IF(S123=MAX($I123:$K123,$M123:$U123), IF(OR(S123=4,S123=3), $L123,
                                                                                        IF(S123=2, IF(MAX($I123:$K123,$M123:R123)&lt;2, $L123, 0),
                                                                                               IF(S123=1, IF(MAX($I123:$K123,$M123:R123)=0, $L123,  0),
                                                                                                      0))),
                          0))</f>
        <v>0</v>
      </c>
      <c r="AF123" s="6">
        <f>T123 + IF($L123=0, 0,
                   IF(T123=MAX($I123:$K123,$M123:$U123), IF(OR(T123=4,T123=3), $L123,
                                                                                        IF(T123=2, IF(MAX($I123:$K123,$M123:S123)&lt;2, $L123, 0),
                                                                                               IF(T123=1, IF(MAX($I123:$K123,$M123:S123)=0, $L123,  0),
                                                                                                      0))),
                          0))</f>
        <v>1</v>
      </c>
      <c r="AG123" s="6">
        <f>U123 + IF($L123=0, 0,
                   IF(U123=MAX($I123:$K123,$M123:$U123), IF(OR(U123=4,U123=3), $L123,
                                                                                        IF(U123=2, IF(MAX($I123:$K123,$M123:T123)&lt;2, $L123, 0),
                                                                                               IF(U123=1, IF(MAX($I123:$K123,$M123:T123)=0, $L123,  0),
                                                                                                      0))),
                          0))</f>
        <v>0</v>
      </c>
      <c r="AH123" s="8">
        <f>COUNTIF($V123:$AG123,5)</f>
        <v>0</v>
      </c>
      <c r="AI123" s="8">
        <f>COUNTIF($V123:$AG123,4)</f>
        <v>0</v>
      </c>
      <c r="AJ123" s="8">
        <f>COUNTIFS($V123:$AG123,3,$V123:$AG123,2)</f>
        <v>0</v>
      </c>
      <c r="AK123" s="8">
        <f>IF(AJ123=0,COUNTIF($V123:$AG123,3),0)</f>
        <v>0</v>
      </c>
      <c r="AL123" s="8">
        <f>IF(AJ123=0,COUNTIF($V123:$AG123,2),0)</f>
        <v>0</v>
      </c>
      <c r="AM123" s="8">
        <f>COUNTIF($V123:$AG123,1)</f>
        <v>5</v>
      </c>
      <c r="AN123">
        <v>123</v>
      </c>
      <c r="AO123">
        <f t="shared" si="1"/>
        <v>85239</v>
      </c>
    </row>
    <row r="124" spans="1:41">
      <c r="A124" s="3" t="s">
        <v>228</v>
      </c>
      <c r="B124" s="2" t="str" cm="1">
        <f t="array" ref="B124:C124">_xlfn.TEXTSPLIT(A124," ")</f>
        <v>AK653</v>
      </c>
      <c r="C124" s="2" t="str">
        <v>758</v>
      </c>
      <c r="D124" s="4" t="str" cm="1">
        <f t="array" ref="D124:H124">MID(B124,_xlfn.SEQUENCE(1,LEN(B124)),1)</f>
        <v>A</v>
      </c>
      <c r="E124" s="4" t="str">
        <v>K</v>
      </c>
      <c r="F124" s="4" t="str">
        <v>6</v>
      </c>
      <c r="G124" s="4" t="str">
        <v>5</v>
      </c>
      <c r="H124" s="4" t="str">
        <v>3</v>
      </c>
      <c r="I124" s="5">
        <f>COUNTIF(_xlfn.ANCHORARRAY($D124),"A")</f>
        <v>1</v>
      </c>
      <c r="J124" s="5">
        <f>COUNTIF(_xlfn.ANCHORARRAY($D124),"K")</f>
        <v>1</v>
      </c>
      <c r="K124" s="5">
        <f>COUNTIF(_xlfn.ANCHORARRAY($D124),"Q")</f>
        <v>0</v>
      </c>
      <c r="L124" s="5">
        <f>COUNTIF(_xlfn.ANCHORARRAY($D124),"J")</f>
        <v>0</v>
      </c>
      <c r="M124" s="5">
        <f>COUNTIF(_xlfn.ANCHORARRAY($D124),"T")</f>
        <v>0</v>
      </c>
      <c r="N124" s="5">
        <f>COUNTIF(_xlfn.ANCHORARRAY($D124),"9")</f>
        <v>0</v>
      </c>
      <c r="O124" s="5">
        <f>COUNTIF(_xlfn.ANCHORARRAY($D124),"8")</f>
        <v>0</v>
      </c>
      <c r="P124" s="5">
        <f>COUNTIF(_xlfn.ANCHORARRAY($D124),"7")</f>
        <v>0</v>
      </c>
      <c r="Q124" s="5">
        <f>COUNTIF(_xlfn.ANCHORARRAY($D124),"6")</f>
        <v>1</v>
      </c>
      <c r="R124" s="5">
        <f>COUNTIF(_xlfn.ANCHORARRAY($D124),"5")</f>
        <v>1</v>
      </c>
      <c r="S124" s="5">
        <f>COUNTIF(_xlfn.ANCHORARRAY($D124),"4")</f>
        <v>0</v>
      </c>
      <c r="T124" s="5">
        <f>COUNTIF(_xlfn.ANCHORARRAY($D124),"3")</f>
        <v>1</v>
      </c>
      <c r="U124" s="5">
        <f>COUNTIF(_xlfn.ANCHORARRAY($D124),"2")</f>
        <v>0</v>
      </c>
      <c r="V124" s="6">
        <f>I124 + IF($L124=0, 0,
                IF(I124=MAX($I124:$K124,$M124:$U124), L124,
                      0))</f>
        <v>1</v>
      </c>
      <c r="W124" s="6">
        <f>J124 + IF($L124=0, 0,
                  IF(J124=MAX($I124:$K124,$M124:$U124), IF(OR(J124=4,J124=3), L124,
                                                                                     IF(J124=2, IF(I124&lt;2, L124, 0),
                                                                                            IF(J124=1, IF(I124=0, L124, 0)))),
                         0))</f>
        <v>1</v>
      </c>
      <c r="X124" s="6">
        <f>K124 + IF($L124=0, 0,
                  IF(K124=MAX($I124:$K124,$M124:$U124), IF(OR(K124=4,K124=3), L124,
                                                                                      IF(K124=2, IF(MAX(I124:J124)&lt;2, L124,  0),
                                                                                            IF(K124=1, IF(MAX(I124:J124)=0, L124, 0),
                                                                                                  0))),
                          0))</f>
        <v>0</v>
      </c>
      <c r="Y124" s="6">
        <f>M124 + IF($L124=0, 0,
                    IF(M124=MAX($I124:$K124,$M124:$U124), IF(OR(M124=4,M124=3), L124,
                                                                                          IF(M124=2, IF(MAX($I124:$K124)&lt;2, L124, 0),
                                                                                                IF(M124=1, IF(MAX($I124:$K124)=0, L124, 0),
                                                                                                       0))),
                             0))</f>
        <v>0</v>
      </c>
      <c r="Z124" s="6">
        <f>N124 + IF($L124=0, 0,
                   IF(N124=MAX($I124:$K124,$M124:$U124), IF(OR(N124=4,N124=3), $L124,
                                                                                        IF(N124=2, IF(MAX($I124:$K124,$M124:M124)&lt;2, $L124, 0),
                                                                                               IF(N124=1, IF(MAX($I124:$K124,$M124:M124)=0, $L124,  0),
                                                                                                      0))),
                          0))</f>
        <v>0</v>
      </c>
      <c r="AA124" s="6">
        <f>O124 + IF($L124=0, 0,
                   IF(O124=MAX($I124:$K124,$M124:$U124), IF(OR(O124=4,O124=3), $L124,
                                                                                        IF(O124=2, IF(MAX($I124:$K124,$M124:N124)&lt;2, $L124, 0),
                                                                                               IF(O124=1, IF(MAX($I124:$K124,$M124:N124)=0, $L124,  0),
                                                                                                      0))),
                          0))</f>
        <v>0</v>
      </c>
      <c r="AB124" s="6">
        <f>P124 + IF($L124=0, 0,
                   IF(P124=MAX($I124:$K124,$M124:$U124), IF(OR(P124=4,P124=3), $L124,
                                                                                        IF(P124=2, IF(MAX($I124:$K124,$M124:O124)&lt;2, $L124, 0),
                                                                                               IF(P124=1, IF(MAX($I124:$K124,$M124:O124)=0, $L124,  0),
                                                                                                      0))),
                          0))</f>
        <v>0</v>
      </c>
      <c r="AC124" s="6">
        <f>Q124 + IF($L124=0, 0,
                   IF(Q124=MAX($I124:$K124,$M124:$U124), IF(OR(Q124=4,Q124=3), $L124,
                                                                                        IF(Q124=2, IF(MAX($I124:$K124,$M124:P124)&lt;2, $L124, 0),
                                                                                               IF(Q124=1, IF(MAX($I124:$K124,$M124:P124)=0, $L124,  0),
                                                                                                      0))),
                          0))</f>
        <v>1</v>
      </c>
      <c r="AD124" s="6">
        <f>R124 + IF($L124=0, 0,
                   IF(R124=MAX($I124:$K124,$M124:$U124), IF(OR(R124=4,R124=3), $L124,
                                                                                        IF(R124=2, IF(MAX($I124:$K124,$M124:Q124)&lt;2, $L124, 0),
                                                                                               IF(R124=1, IF(MAX($I124:$K124,$M124:Q124)=0, $L124,  0),
                                                                                                      0))),
                          0))</f>
        <v>1</v>
      </c>
      <c r="AE124" s="6">
        <f>S124 + IF($L124=0, 0,
                   IF(S124=MAX($I124:$K124,$M124:$U124), IF(OR(S124=4,S124=3), $L124,
                                                                                        IF(S124=2, IF(MAX($I124:$K124,$M124:R124)&lt;2, $L124, 0),
                                                                                               IF(S124=1, IF(MAX($I124:$K124,$M124:R124)=0, $L124,  0),
                                                                                                      0))),
                          0))</f>
        <v>0</v>
      </c>
      <c r="AF124" s="6">
        <f>T124 + IF($L124=0, 0,
                   IF(T124=MAX($I124:$K124,$M124:$U124), IF(OR(T124=4,T124=3), $L124,
                                                                                        IF(T124=2, IF(MAX($I124:$K124,$M124:S124)&lt;2, $L124, 0),
                                                                                               IF(T124=1, IF(MAX($I124:$K124,$M124:S124)=0, $L124,  0),
                                                                                                      0))),
                          0))</f>
        <v>1</v>
      </c>
      <c r="AG124" s="6">
        <f>U124 + IF($L124=0, 0,
                   IF(U124=MAX($I124:$K124,$M124:$U124), IF(OR(U124=4,U124=3), $L124,
                                                                                        IF(U124=2, IF(MAX($I124:$K124,$M124:T124)&lt;2, $L124, 0),
                                                                                               IF(U124=1, IF(MAX($I124:$K124,$M124:T124)=0, $L124,  0),
                                                                                                      0))),
                          0))</f>
        <v>0</v>
      </c>
      <c r="AH124" s="8">
        <f>COUNTIF($V124:$AG124,5)</f>
        <v>0</v>
      </c>
      <c r="AI124" s="8">
        <f>COUNTIF($V124:$AG124,4)</f>
        <v>0</v>
      </c>
      <c r="AJ124" s="8">
        <f>COUNTIFS($V124:$AG124,3,$V124:$AG124,2)</f>
        <v>0</v>
      </c>
      <c r="AK124" s="8">
        <f>IF(AJ124=0,COUNTIF($V124:$AG124,3),0)</f>
        <v>0</v>
      </c>
      <c r="AL124" s="8">
        <f>IF(AJ124=0,COUNTIF($V124:$AG124,2),0)</f>
        <v>0</v>
      </c>
      <c r="AM124" s="8">
        <f>COUNTIF($V124:$AG124,1)</f>
        <v>5</v>
      </c>
      <c r="AN124">
        <v>124</v>
      </c>
      <c r="AO124">
        <f t="shared" si="1"/>
        <v>93992</v>
      </c>
    </row>
    <row r="125" spans="1:41">
      <c r="A125" s="3" t="s">
        <v>332</v>
      </c>
      <c r="B125" s="2" t="str" cm="1">
        <f t="array" ref="B125:C125">_xlfn.TEXTSPLIT(A125," ")</f>
        <v>AK7Q4</v>
      </c>
      <c r="C125" s="2" t="str">
        <v>45</v>
      </c>
      <c r="D125" s="4" t="str" cm="1">
        <f t="array" ref="D125:H125">MID(B125,_xlfn.SEQUENCE(1,LEN(B125)),1)</f>
        <v>A</v>
      </c>
      <c r="E125" s="4" t="str">
        <v>K</v>
      </c>
      <c r="F125" s="4" t="str">
        <v>7</v>
      </c>
      <c r="G125" s="4" t="str">
        <v>Q</v>
      </c>
      <c r="H125" s="4" t="str">
        <v>4</v>
      </c>
      <c r="I125" s="5">
        <f>COUNTIF(_xlfn.ANCHORARRAY($D125),"A")</f>
        <v>1</v>
      </c>
      <c r="J125" s="5">
        <f>COUNTIF(_xlfn.ANCHORARRAY($D125),"K")</f>
        <v>1</v>
      </c>
      <c r="K125" s="5">
        <f>COUNTIF(_xlfn.ANCHORARRAY($D125),"Q")</f>
        <v>1</v>
      </c>
      <c r="L125" s="5">
        <f>COUNTIF(_xlfn.ANCHORARRAY($D125),"J")</f>
        <v>0</v>
      </c>
      <c r="M125" s="5">
        <f>COUNTIF(_xlfn.ANCHORARRAY($D125),"T")</f>
        <v>0</v>
      </c>
      <c r="N125" s="5">
        <f>COUNTIF(_xlfn.ANCHORARRAY($D125),"9")</f>
        <v>0</v>
      </c>
      <c r="O125" s="5">
        <f>COUNTIF(_xlfn.ANCHORARRAY($D125),"8")</f>
        <v>0</v>
      </c>
      <c r="P125" s="5">
        <f>COUNTIF(_xlfn.ANCHORARRAY($D125),"7")</f>
        <v>1</v>
      </c>
      <c r="Q125" s="5">
        <f>COUNTIF(_xlfn.ANCHORARRAY($D125),"6")</f>
        <v>0</v>
      </c>
      <c r="R125" s="5">
        <f>COUNTIF(_xlfn.ANCHORARRAY($D125),"5")</f>
        <v>0</v>
      </c>
      <c r="S125" s="5">
        <f>COUNTIF(_xlfn.ANCHORARRAY($D125),"4")</f>
        <v>1</v>
      </c>
      <c r="T125" s="5">
        <f>COUNTIF(_xlfn.ANCHORARRAY($D125),"3")</f>
        <v>0</v>
      </c>
      <c r="U125" s="5">
        <f>COUNTIF(_xlfn.ANCHORARRAY($D125),"2")</f>
        <v>0</v>
      </c>
      <c r="V125" s="6">
        <f>I125 + IF($L125=0, 0,
                IF(I125=MAX($I125:$K125,$M125:$U125), L125,
                      0))</f>
        <v>1</v>
      </c>
      <c r="W125" s="6">
        <f>J125 + IF($L125=0, 0,
                  IF(J125=MAX($I125:$K125,$M125:$U125), IF(OR(J125=4,J125=3), L125,
                                                                                     IF(J125=2, IF(I125&lt;2, L125, 0),
                                                                                            IF(J125=1, IF(I125=0, L125, 0)))),
                         0))</f>
        <v>1</v>
      </c>
      <c r="X125" s="6">
        <f>K125 + IF($L125=0, 0,
                  IF(K125=MAX($I125:$K125,$M125:$U125), IF(OR(K125=4,K125=3), L125,
                                                                                      IF(K125=2, IF(MAX(I125:J125)&lt;2, L125,  0),
                                                                                            IF(K125=1, IF(MAX(I125:J125)=0, L125, 0),
                                                                                                  0))),
                          0))</f>
        <v>1</v>
      </c>
      <c r="Y125" s="6">
        <f>M125 + IF($L125=0, 0,
                    IF(M125=MAX($I125:$K125,$M125:$U125), IF(OR(M125=4,M125=3), L125,
                                                                                          IF(M125=2, IF(MAX($I125:$K125)&lt;2, L125, 0),
                                                                                                IF(M125=1, IF(MAX($I125:$K125)=0, L125, 0),
                                                                                                       0))),
                             0))</f>
        <v>0</v>
      </c>
      <c r="Z125" s="6">
        <f>N125 + IF($L125=0, 0,
                   IF(N125=MAX($I125:$K125,$M125:$U125), IF(OR(N125=4,N125=3), $L125,
                                                                                        IF(N125=2, IF(MAX($I125:$K125,$M125:M125)&lt;2, $L125, 0),
                                                                                               IF(N125=1, IF(MAX($I125:$K125,$M125:M125)=0, $L125,  0),
                                                                                                      0))),
                          0))</f>
        <v>0</v>
      </c>
      <c r="AA125" s="6">
        <f>O125 + IF($L125=0, 0,
                   IF(O125=MAX($I125:$K125,$M125:$U125), IF(OR(O125=4,O125=3), $L125,
                                                                                        IF(O125=2, IF(MAX($I125:$K125,$M125:N125)&lt;2, $L125, 0),
                                                                                               IF(O125=1, IF(MAX($I125:$K125,$M125:N125)=0, $L125,  0),
                                                                                                      0))),
                          0))</f>
        <v>0</v>
      </c>
      <c r="AB125" s="6">
        <f>P125 + IF($L125=0, 0,
                   IF(P125=MAX($I125:$K125,$M125:$U125), IF(OR(P125=4,P125=3), $L125,
                                                                                        IF(P125=2, IF(MAX($I125:$K125,$M125:O125)&lt;2, $L125, 0),
                                                                                               IF(P125=1, IF(MAX($I125:$K125,$M125:O125)=0, $L125,  0),
                                                                                                      0))),
                          0))</f>
        <v>1</v>
      </c>
      <c r="AC125" s="6">
        <f>Q125 + IF($L125=0, 0,
                   IF(Q125=MAX($I125:$K125,$M125:$U125), IF(OR(Q125=4,Q125=3), $L125,
                                                                                        IF(Q125=2, IF(MAX($I125:$K125,$M125:P125)&lt;2, $L125, 0),
                                                                                               IF(Q125=1, IF(MAX($I125:$K125,$M125:P125)=0, $L125,  0),
                                                                                                      0))),
                          0))</f>
        <v>0</v>
      </c>
      <c r="AD125" s="6">
        <f>R125 + IF($L125=0, 0,
                   IF(R125=MAX($I125:$K125,$M125:$U125), IF(OR(R125=4,R125=3), $L125,
                                                                                        IF(R125=2, IF(MAX($I125:$K125,$M125:Q125)&lt;2, $L125, 0),
                                                                                               IF(R125=1, IF(MAX($I125:$K125,$M125:Q125)=0, $L125,  0),
                                                                                                      0))),
                          0))</f>
        <v>0</v>
      </c>
      <c r="AE125" s="6">
        <f>S125 + IF($L125=0, 0,
                   IF(S125=MAX($I125:$K125,$M125:$U125), IF(OR(S125=4,S125=3), $L125,
                                                                                        IF(S125=2, IF(MAX($I125:$K125,$M125:R125)&lt;2, $L125, 0),
                                                                                               IF(S125=1, IF(MAX($I125:$K125,$M125:R125)=0, $L125,  0),
                                                                                                      0))),
                          0))</f>
        <v>1</v>
      </c>
      <c r="AF125" s="6">
        <f>T125 + IF($L125=0, 0,
                   IF(T125=MAX($I125:$K125,$M125:$U125), IF(OR(T125=4,T125=3), $L125,
                                                                                        IF(T125=2, IF(MAX($I125:$K125,$M125:S125)&lt;2, $L125, 0),
                                                                                               IF(T125=1, IF(MAX($I125:$K125,$M125:S125)=0, $L125,  0),
                                                                                                      0))),
                          0))</f>
        <v>0</v>
      </c>
      <c r="AG125" s="6">
        <f>U125 + IF($L125=0, 0,
                   IF(U125=MAX($I125:$K125,$M125:$U125), IF(OR(U125=4,U125=3), $L125,
                                                                                        IF(U125=2, IF(MAX($I125:$K125,$M125:T125)&lt;2, $L125, 0),
                                                                                               IF(U125=1, IF(MAX($I125:$K125,$M125:T125)=0, $L125,  0),
                                                                                                      0))),
                          0))</f>
        <v>0</v>
      </c>
      <c r="AH125" s="8">
        <f>COUNTIF($V125:$AG125,5)</f>
        <v>0</v>
      </c>
      <c r="AI125" s="8">
        <f>COUNTIF($V125:$AG125,4)</f>
        <v>0</v>
      </c>
      <c r="AJ125" s="8">
        <f>COUNTIFS($V125:$AG125,3,$V125:$AG125,2)</f>
        <v>0</v>
      </c>
      <c r="AK125" s="8">
        <f>IF(AJ125=0,COUNTIF($V125:$AG125,3),0)</f>
        <v>0</v>
      </c>
      <c r="AL125" s="8">
        <f>IF(AJ125=0,COUNTIF($V125:$AG125,2),0)</f>
        <v>0</v>
      </c>
      <c r="AM125" s="8">
        <f>COUNTIF($V125:$AG125,1)</f>
        <v>5</v>
      </c>
      <c r="AN125">
        <v>125</v>
      </c>
      <c r="AO125">
        <f t="shared" si="1"/>
        <v>5625</v>
      </c>
    </row>
    <row r="126" spans="1:41">
      <c r="A126" s="3" t="s">
        <v>395</v>
      </c>
      <c r="B126" s="2" t="str" cm="1">
        <f t="array" ref="B126:C126">_xlfn.TEXTSPLIT(A126," ")</f>
        <v>AKT75</v>
      </c>
      <c r="C126" s="2" t="str">
        <v>412</v>
      </c>
      <c r="D126" s="4" t="str" cm="1">
        <f t="array" ref="D126:H126">MID(B126,_xlfn.SEQUENCE(1,LEN(B126)),1)</f>
        <v>A</v>
      </c>
      <c r="E126" s="4" t="str">
        <v>K</v>
      </c>
      <c r="F126" s="4" t="str">
        <v>T</v>
      </c>
      <c r="G126" s="4" t="str">
        <v>7</v>
      </c>
      <c r="H126" s="4" t="str">
        <v>5</v>
      </c>
      <c r="I126" s="5">
        <f>COUNTIF(_xlfn.ANCHORARRAY($D126),"A")</f>
        <v>1</v>
      </c>
      <c r="J126" s="5">
        <f>COUNTIF(_xlfn.ANCHORARRAY($D126),"K")</f>
        <v>1</v>
      </c>
      <c r="K126" s="5">
        <f>COUNTIF(_xlfn.ANCHORARRAY($D126),"Q")</f>
        <v>0</v>
      </c>
      <c r="L126" s="5">
        <f>COUNTIF(_xlfn.ANCHORARRAY($D126),"J")</f>
        <v>0</v>
      </c>
      <c r="M126" s="5">
        <f>COUNTIF(_xlfn.ANCHORARRAY($D126),"T")</f>
        <v>1</v>
      </c>
      <c r="N126" s="5">
        <f>COUNTIF(_xlfn.ANCHORARRAY($D126),"9")</f>
        <v>0</v>
      </c>
      <c r="O126" s="5">
        <f>COUNTIF(_xlfn.ANCHORARRAY($D126),"8")</f>
        <v>0</v>
      </c>
      <c r="P126" s="5">
        <f>COUNTIF(_xlfn.ANCHORARRAY($D126),"7")</f>
        <v>1</v>
      </c>
      <c r="Q126" s="5">
        <f>COUNTIF(_xlfn.ANCHORARRAY($D126),"6")</f>
        <v>0</v>
      </c>
      <c r="R126" s="5">
        <f>COUNTIF(_xlfn.ANCHORARRAY($D126),"5")</f>
        <v>1</v>
      </c>
      <c r="S126" s="5">
        <f>COUNTIF(_xlfn.ANCHORARRAY($D126),"4")</f>
        <v>0</v>
      </c>
      <c r="T126" s="5">
        <f>COUNTIF(_xlfn.ANCHORARRAY($D126),"3")</f>
        <v>0</v>
      </c>
      <c r="U126" s="5">
        <f>COUNTIF(_xlfn.ANCHORARRAY($D126),"2")</f>
        <v>0</v>
      </c>
      <c r="V126" s="6">
        <f>I126 + IF($L126=0, 0,
                IF(I126=MAX($I126:$K126,$M126:$U126), L126,
                      0))</f>
        <v>1</v>
      </c>
      <c r="W126" s="6">
        <f>J126 + IF($L126=0, 0,
                  IF(J126=MAX($I126:$K126,$M126:$U126), IF(OR(J126=4,J126=3), L126,
                                                                                     IF(J126=2, IF(I126&lt;2, L126, 0),
                                                                                            IF(J126=1, IF(I126=0, L126, 0)))),
                         0))</f>
        <v>1</v>
      </c>
      <c r="X126" s="6">
        <f>K126 + IF($L126=0, 0,
                  IF(K126=MAX($I126:$K126,$M126:$U126), IF(OR(K126=4,K126=3), L126,
                                                                                      IF(K126=2, IF(MAX(I126:J126)&lt;2, L126,  0),
                                                                                            IF(K126=1, IF(MAX(I126:J126)=0, L126, 0),
                                                                                                  0))),
                          0))</f>
        <v>0</v>
      </c>
      <c r="Y126" s="6">
        <f>M126 + IF($L126=0, 0,
                    IF(M126=MAX($I126:$K126,$M126:$U126), IF(OR(M126=4,M126=3), L126,
                                                                                          IF(M126=2, IF(MAX($I126:$K126)&lt;2, L126, 0),
                                                                                                IF(M126=1, IF(MAX($I126:$K126)=0, L126, 0),
                                                                                                       0))),
                             0))</f>
        <v>1</v>
      </c>
      <c r="Z126" s="6">
        <f>N126 + IF($L126=0, 0,
                   IF(N126=MAX($I126:$K126,$M126:$U126), IF(OR(N126=4,N126=3), $L126,
                                                                                        IF(N126=2, IF(MAX($I126:$K126,$M126:M126)&lt;2, $L126, 0),
                                                                                               IF(N126=1, IF(MAX($I126:$K126,$M126:M126)=0, $L126,  0),
                                                                                                      0))),
                          0))</f>
        <v>0</v>
      </c>
      <c r="AA126" s="6">
        <f>O126 + IF($L126=0, 0,
                   IF(O126=MAX($I126:$K126,$M126:$U126), IF(OR(O126=4,O126=3), $L126,
                                                                                        IF(O126=2, IF(MAX($I126:$K126,$M126:N126)&lt;2, $L126, 0),
                                                                                               IF(O126=1, IF(MAX($I126:$K126,$M126:N126)=0, $L126,  0),
                                                                                                      0))),
                          0))</f>
        <v>0</v>
      </c>
      <c r="AB126" s="6">
        <f>P126 + IF($L126=0, 0,
                   IF(P126=MAX($I126:$K126,$M126:$U126), IF(OR(P126=4,P126=3), $L126,
                                                                                        IF(P126=2, IF(MAX($I126:$K126,$M126:O126)&lt;2, $L126, 0),
                                                                                               IF(P126=1, IF(MAX($I126:$K126,$M126:O126)=0, $L126,  0),
                                                                                                      0))),
                          0))</f>
        <v>1</v>
      </c>
      <c r="AC126" s="6">
        <f>Q126 + IF($L126=0, 0,
                   IF(Q126=MAX($I126:$K126,$M126:$U126), IF(OR(Q126=4,Q126=3), $L126,
                                                                                        IF(Q126=2, IF(MAX($I126:$K126,$M126:P126)&lt;2, $L126, 0),
                                                                                               IF(Q126=1, IF(MAX($I126:$K126,$M126:P126)=0, $L126,  0),
                                                                                                      0))),
                          0))</f>
        <v>0</v>
      </c>
      <c r="AD126" s="6">
        <f>R126 + IF($L126=0, 0,
                   IF(R126=MAX($I126:$K126,$M126:$U126), IF(OR(R126=4,R126=3), $L126,
                                                                                        IF(R126=2, IF(MAX($I126:$K126,$M126:Q126)&lt;2, $L126, 0),
                                                                                               IF(R126=1, IF(MAX($I126:$K126,$M126:Q126)=0, $L126,  0),
                                                                                                      0))),
                          0))</f>
        <v>1</v>
      </c>
      <c r="AE126" s="6">
        <f>S126 + IF($L126=0, 0,
                   IF(S126=MAX($I126:$K126,$M126:$U126), IF(OR(S126=4,S126=3), $L126,
                                                                                        IF(S126=2, IF(MAX($I126:$K126,$M126:R126)&lt;2, $L126, 0),
                                                                                               IF(S126=1, IF(MAX($I126:$K126,$M126:R126)=0, $L126,  0),
                                                                                                      0))),
                          0))</f>
        <v>0</v>
      </c>
      <c r="AF126" s="6">
        <f>T126 + IF($L126=0, 0,
                   IF(T126=MAX($I126:$K126,$M126:$U126), IF(OR(T126=4,T126=3), $L126,
                                                                                        IF(T126=2, IF(MAX($I126:$K126,$M126:S126)&lt;2, $L126, 0),
                                                                                               IF(T126=1, IF(MAX($I126:$K126,$M126:S126)=0, $L126,  0),
                                                                                                      0))),
                          0))</f>
        <v>0</v>
      </c>
      <c r="AG126" s="6">
        <f>U126 + IF($L126=0, 0,
                   IF(U126=MAX($I126:$K126,$M126:$U126), IF(OR(U126=4,U126=3), $L126,
                                                                                        IF(U126=2, IF(MAX($I126:$K126,$M126:T126)&lt;2, $L126, 0),
                                                                                               IF(U126=1, IF(MAX($I126:$K126,$M126:T126)=0, $L126,  0),
                                                                                                      0))),
                          0))</f>
        <v>0</v>
      </c>
      <c r="AH126" s="8">
        <f>COUNTIF($V126:$AG126,5)</f>
        <v>0</v>
      </c>
      <c r="AI126" s="8">
        <f>COUNTIF($V126:$AG126,4)</f>
        <v>0</v>
      </c>
      <c r="AJ126" s="8">
        <f>COUNTIFS($V126:$AG126,3,$V126:$AG126,2)</f>
        <v>0</v>
      </c>
      <c r="AK126" s="8">
        <f>IF(AJ126=0,COUNTIF($V126:$AG126,3),0)</f>
        <v>0</v>
      </c>
      <c r="AL126" s="8">
        <f>IF(AJ126=0,COUNTIF($V126:$AG126,2),0)</f>
        <v>0</v>
      </c>
      <c r="AM126" s="8">
        <f>COUNTIF($V126:$AG126,1)</f>
        <v>5</v>
      </c>
      <c r="AN126">
        <v>126</v>
      </c>
      <c r="AO126">
        <f t="shared" si="1"/>
        <v>51912</v>
      </c>
    </row>
    <row r="127" spans="1:41">
      <c r="A127" s="3" t="s">
        <v>330</v>
      </c>
      <c r="B127" s="2" t="str" cm="1">
        <f t="array" ref="B127:C127">_xlfn.TEXTSPLIT(A127," ")</f>
        <v>J347A</v>
      </c>
      <c r="C127" s="2" t="str">
        <v>280</v>
      </c>
      <c r="D127" s="4" t="str" cm="1">
        <f t="array" ref="D127:H127">MID(B127,_xlfn.SEQUENCE(1,LEN(B127)),1)</f>
        <v>J</v>
      </c>
      <c r="E127" s="4" t="str">
        <v>3</v>
      </c>
      <c r="F127" s="4" t="str">
        <v>4</v>
      </c>
      <c r="G127" s="4" t="str">
        <v>7</v>
      </c>
      <c r="H127" s="4" t="str">
        <v>A</v>
      </c>
      <c r="I127" s="5">
        <f>COUNTIF(_xlfn.ANCHORARRAY($D127),"A")</f>
        <v>1</v>
      </c>
      <c r="J127" s="5">
        <f>COUNTIF(_xlfn.ANCHORARRAY($D127),"K")</f>
        <v>0</v>
      </c>
      <c r="K127" s="5">
        <f>COUNTIF(_xlfn.ANCHORARRAY($D127),"Q")</f>
        <v>0</v>
      </c>
      <c r="L127" s="5">
        <f>COUNTIF(_xlfn.ANCHORARRAY($D127),"J")</f>
        <v>1</v>
      </c>
      <c r="M127" s="5">
        <f>COUNTIF(_xlfn.ANCHORARRAY($D127),"T")</f>
        <v>0</v>
      </c>
      <c r="N127" s="5">
        <f>COUNTIF(_xlfn.ANCHORARRAY($D127),"9")</f>
        <v>0</v>
      </c>
      <c r="O127" s="5">
        <f>COUNTIF(_xlfn.ANCHORARRAY($D127),"8")</f>
        <v>0</v>
      </c>
      <c r="P127" s="5">
        <f>COUNTIF(_xlfn.ANCHORARRAY($D127),"7")</f>
        <v>1</v>
      </c>
      <c r="Q127" s="5">
        <f>COUNTIF(_xlfn.ANCHORARRAY($D127),"6")</f>
        <v>0</v>
      </c>
      <c r="R127" s="5">
        <f>COUNTIF(_xlfn.ANCHORARRAY($D127),"5")</f>
        <v>0</v>
      </c>
      <c r="S127" s="5">
        <f>COUNTIF(_xlfn.ANCHORARRAY($D127),"4")</f>
        <v>1</v>
      </c>
      <c r="T127" s="5">
        <f>COUNTIF(_xlfn.ANCHORARRAY($D127),"3")</f>
        <v>1</v>
      </c>
      <c r="U127" s="5">
        <f>COUNTIF(_xlfn.ANCHORARRAY($D127),"2")</f>
        <v>0</v>
      </c>
      <c r="V127" s="6">
        <f>I127 + IF($L127=0, 0,
                IF(I127=MAX($I127:$K127,$M127:$U127), L127,
                      0))</f>
        <v>2</v>
      </c>
      <c r="W127" s="6">
        <f>J127 + IF($L127=0, 0,
                  IF(J127=MAX($I127:$K127,$M127:$U127), IF(OR(J127=4,J127=3), L127,
                                                                                     IF(J127=2, IF(I127&lt;2, L127, 0),
                                                                                            IF(J127=1, IF(I127=0, L127, 0)))),
                         0))</f>
        <v>0</v>
      </c>
      <c r="X127" s="6">
        <f>K127 + IF($L127=0, 0,
                  IF(K127=MAX($I127:$K127,$M127:$U127), IF(OR(K127=4,K127=3), L127,
                                                                                      IF(K127=2, IF(MAX(I127:J127)&lt;2, L127,  0),
                                                                                            IF(K127=1, IF(MAX(I127:J127)=0, L127, 0),
                                                                                                  0))),
                          0))</f>
        <v>0</v>
      </c>
      <c r="Y127" s="6">
        <f>M127 + IF($L127=0, 0,
                    IF(M127=MAX($I127:$K127,$M127:$U127), IF(OR(M127=4,M127=3), L127,
                                                                                          IF(M127=2, IF(MAX($I127:$K127)&lt;2, L127, 0),
                                                                                                IF(M127=1, IF(MAX($I127:$K127)=0, L127, 0),
                                                                                                       0))),
                             0))</f>
        <v>0</v>
      </c>
      <c r="Z127" s="6">
        <f>N127 + IF($L127=0, 0,
                   IF(N127=MAX($I127:$K127,$M127:$U127), IF(OR(N127=4,N127=3), $L127,
                                                                                        IF(N127=2, IF(MAX($I127:$K127,$M127:M127)&lt;2, $L127, 0),
                                                                                               IF(N127=1, IF(MAX($I127:$K127,$M127:M127)=0, $L127,  0),
                                                                                                      0))),
                          0))</f>
        <v>0</v>
      </c>
      <c r="AA127" s="6">
        <f>O127 + IF($L127=0, 0,
                   IF(O127=MAX($I127:$K127,$M127:$U127), IF(OR(O127=4,O127=3), $L127,
                                                                                        IF(O127=2, IF(MAX($I127:$K127,$M127:N127)&lt;2, $L127, 0),
                                                                                               IF(O127=1, IF(MAX($I127:$K127,$M127:N127)=0, $L127,  0),
                                                                                                      0))),
                          0))</f>
        <v>0</v>
      </c>
      <c r="AB127" s="6">
        <f>P127 + IF($L127=0, 0,
                   IF(P127=MAX($I127:$K127,$M127:$U127), IF(OR(P127=4,P127=3), $L127,
                                                                                        IF(P127=2, IF(MAX($I127:$K127,$M127:O127)&lt;2, $L127, 0),
                                                                                               IF(P127=1, IF(MAX($I127:$K127,$M127:O127)=0, $L127,  0),
                                                                                                      0))),
                          0))</f>
        <v>1</v>
      </c>
      <c r="AC127" s="6">
        <f>Q127 + IF($L127=0, 0,
                   IF(Q127=MAX($I127:$K127,$M127:$U127), IF(OR(Q127=4,Q127=3), $L127,
                                                                                        IF(Q127=2, IF(MAX($I127:$K127,$M127:P127)&lt;2, $L127, 0),
                                                                                               IF(Q127=1, IF(MAX($I127:$K127,$M127:P127)=0, $L127,  0),
                                                                                                      0))),
                          0))</f>
        <v>0</v>
      </c>
      <c r="AD127" s="6">
        <f>R127 + IF($L127=0, 0,
                   IF(R127=MAX($I127:$K127,$M127:$U127), IF(OR(R127=4,R127=3), $L127,
                                                                                        IF(R127=2, IF(MAX($I127:$K127,$M127:Q127)&lt;2, $L127, 0),
                                                                                               IF(R127=1, IF(MAX($I127:$K127,$M127:Q127)=0, $L127,  0),
                                                                                                      0))),
                          0))</f>
        <v>0</v>
      </c>
      <c r="AE127" s="6">
        <f>S127 + IF($L127=0, 0,
                   IF(S127=MAX($I127:$K127,$M127:$U127), IF(OR(S127=4,S127=3), $L127,
                                                                                        IF(S127=2, IF(MAX($I127:$K127,$M127:R127)&lt;2, $L127, 0),
                                                                                               IF(S127=1, IF(MAX($I127:$K127,$M127:R127)=0, $L127,  0),
                                                                                                      0))),
                          0))</f>
        <v>1</v>
      </c>
      <c r="AF127" s="6">
        <f>T127 + IF($L127=0, 0,
                   IF(T127=MAX($I127:$K127,$M127:$U127), IF(OR(T127=4,T127=3), $L127,
                                                                                        IF(T127=2, IF(MAX($I127:$K127,$M127:S127)&lt;2, $L127, 0),
                                                                                               IF(T127=1, IF(MAX($I127:$K127,$M127:S127)=0, $L127,  0),
                                                                                                      0))),
                          0))</f>
        <v>1</v>
      </c>
      <c r="AG127" s="6">
        <f>U127 + IF($L127=0, 0,
                   IF(U127=MAX($I127:$K127,$M127:$U127), IF(OR(U127=4,U127=3), $L127,
                                                                                        IF(U127=2, IF(MAX($I127:$K127,$M127:T127)&lt;2, $L127, 0),
                                                                                               IF(U127=1, IF(MAX($I127:$K127,$M127:T127)=0, $L127,  0),
                                                                                                      0))),
                          0))</f>
        <v>0</v>
      </c>
      <c r="AH127" s="8">
        <f>COUNTIF($V127:$AG127,5)</f>
        <v>0</v>
      </c>
      <c r="AI127" s="8">
        <f>COUNTIF($V127:$AG127,4)</f>
        <v>0</v>
      </c>
      <c r="AJ127" s="8">
        <f>COUNTIFS($V127:$AG127,3,$V127:$AG127,2)</f>
        <v>0</v>
      </c>
      <c r="AK127" s="8">
        <f>IF(AJ127=0,COUNTIF($V127:$AG127,3),0)</f>
        <v>0</v>
      </c>
      <c r="AL127" s="8">
        <f>IF(AJ127=0,COUNTIF($V127:$AG127,2),0)</f>
        <v>1</v>
      </c>
      <c r="AM127" s="8">
        <f>COUNTIF($V127:$AG127,1)</f>
        <v>3</v>
      </c>
      <c r="AN127">
        <v>127</v>
      </c>
      <c r="AO127">
        <f t="shared" si="1"/>
        <v>35560</v>
      </c>
    </row>
    <row r="128" spans="1:41">
      <c r="A128" s="3" t="s">
        <v>186</v>
      </c>
      <c r="B128" s="2" t="str" cm="1">
        <f t="array" ref="B128:C128">_xlfn.TEXTSPLIT(A128," ")</f>
        <v>J3596</v>
      </c>
      <c r="C128" s="2" t="str">
        <v>157</v>
      </c>
      <c r="D128" s="4" t="str" cm="1">
        <f t="array" ref="D128:H128">MID(B128,_xlfn.SEQUENCE(1,LEN(B128)),1)</f>
        <v>J</v>
      </c>
      <c r="E128" s="4" t="str">
        <v>3</v>
      </c>
      <c r="F128" s="4" t="str">
        <v>5</v>
      </c>
      <c r="G128" s="4" t="str">
        <v>9</v>
      </c>
      <c r="H128" s="4" t="str">
        <v>6</v>
      </c>
      <c r="I128" s="5">
        <f>COUNTIF(_xlfn.ANCHORARRAY($D128),"A")</f>
        <v>0</v>
      </c>
      <c r="J128" s="5">
        <f>COUNTIF(_xlfn.ANCHORARRAY($D128),"K")</f>
        <v>0</v>
      </c>
      <c r="K128" s="5">
        <f>COUNTIF(_xlfn.ANCHORARRAY($D128),"Q")</f>
        <v>0</v>
      </c>
      <c r="L128" s="5">
        <f>COUNTIF(_xlfn.ANCHORARRAY($D128),"J")</f>
        <v>1</v>
      </c>
      <c r="M128" s="5">
        <f>COUNTIF(_xlfn.ANCHORARRAY($D128),"T")</f>
        <v>0</v>
      </c>
      <c r="N128" s="5">
        <f>COUNTIF(_xlfn.ANCHORARRAY($D128),"9")</f>
        <v>1</v>
      </c>
      <c r="O128" s="5">
        <f>COUNTIF(_xlfn.ANCHORARRAY($D128),"8")</f>
        <v>0</v>
      </c>
      <c r="P128" s="5">
        <f>COUNTIF(_xlfn.ANCHORARRAY($D128),"7")</f>
        <v>0</v>
      </c>
      <c r="Q128" s="5">
        <f>COUNTIF(_xlfn.ANCHORARRAY($D128),"6")</f>
        <v>1</v>
      </c>
      <c r="R128" s="5">
        <f>COUNTIF(_xlfn.ANCHORARRAY($D128),"5")</f>
        <v>1</v>
      </c>
      <c r="S128" s="5">
        <f>COUNTIF(_xlfn.ANCHORARRAY($D128),"4")</f>
        <v>0</v>
      </c>
      <c r="T128" s="5">
        <f>COUNTIF(_xlfn.ANCHORARRAY($D128),"3")</f>
        <v>1</v>
      </c>
      <c r="U128" s="5">
        <f>COUNTIF(_xlfn.ANCHORARRAY($D128),"2")</f>
        <v>0</v>
      </c>
      <c r="V128" s="6">
        <f>I128 + IF($L128=0, 0,
                IF(I128=MAX($I128:$K128,$M128:$U128), L128,
                      0))</f>
        <v>0</v>
      </c>
      <c r="W128" s="6">
        <f>J128 + IF($L128=0, 0,
                  IF(J128=MAX($I128:$K128,$M128:$U128), IF(OR(J128=4,J128=3), L128,
                                                                                     IF(J128=2, IF(I128&lt;2, L128, 0),
                                                                                            IF(J128=1, IF(I128=0, L128, 0)))),
                         0))</f>
        <v>0</v>
      </c>
      <c r="X128" s="6">
        <f>K128 + IF($L128=0, 0,
                  IF(K128=MAX($I128:$K128,$M128:$U128), IF(OR(K128=4,K128=3), L128,
                                                                                      IF(K128=2, IF(MAX(I128:J128)&lt;2, L128,  0),
                                                                                            IF(K128=1, IF(MAX(I128:J128)=0, L128, 0),
                                                                                                  0))),
                          0))</f>
        <v>0</v>
      </c>
      <c r="Y128" s="6">
        <f>M128 + IF($L128=0, 0,
                    IF(M128=MAX($I128:$K128,$M128:$U128), IF(OR(M128=4,M128=3), L128,
                                                                                          IF(M128=2, IF(MAX($I128:$K128)&lt;2, L128, 0),
                                                                                                IF(M128=1, IF(MAX($I128:$K128)=0, L128, 0),
                                                                                                       0))),
                             0))</f>
        <v>0</v>
      </c>
      <c r="Z128" s="6">
        <f>N128 + IF($L128=0, 0,
                   IF(N128=MAX($I128:$K128,$M128:$U128), IF(OR(N128=4,N128=3), $L128,
                                                                                        IF(N128=2, IF(MAX($I128:$K128,$M128:M128)&lt;2, $L128, 0),
                                                                                               IF(N128=1, IF(MAX($I128:$K128,$M128:M128)=0, $L128,  0),
                                                                                                      0))),
                          0))</f>
        <v>2</v>
      </c>
      <c r="AA128" s="6">
        <f>O128 + IF($L128=0, 0,
                   IF(O128=MAX($I128:$K128,$M128:$U128), IF(OR(O128=4,O128=3), $L128,
                                                                                        IF(O128=2, IF(MAX($I128:$K128,$M128:N128)&lt;2, $L128, 0),
                                                                                               IF(O128=1, IF(MAX($I128:$K128,$M128:N128)=0, $L128,  0),
                                                                                                      0))),
                          0))</f>
        <v>0</v>
      </c>
      <c r="AB128" s="6">
        <f>P128 + IF($L128=0, 0,
                   IF(P128=MAX($I128:$K128,$M128:$U128), IF(OR(P128=4,P128=3), $L128,
                                                                                        IF(P128=2, IF(MAX($I128:$K128,$M128:O128)&lt;2, $L128, 0),
                                                                                               IF(P128=1, IF(MAX($I128:$K128,$M128:O128)=0, $L128,  0),
                                                                                                      0))),
                          0))</f>
        <v>0</v>
      </c>
      <c r="AC128" s="6">
        <f>Q128 + IF($L128=0, 0,
                   IF(Q128=MAX($I128:$K128,$M128:$U128), IF(OR(Q128=4,Q128=3), $L128,
                                                                                        IF(Q128=2, IF(MAX($I128:$K128,$M128:P128)&lt;2, $L128, 0),
                                                                                               IF(Q128=1, IF(MAX($I128:$K128,$M128:P128)=0, $L128,  0),
                                                                                                      0))),
                          0))</f>
        <v>1</v>
      </c>
      <c r="AD128" s="6">
        <f>R128 + IF($L128=0, 0,
                   IF(R128=MAX($I128:$K128,$M128:$U128), IF(OR(R128=4,R128=3), $L128,
                                                                                        IF(R128=2, IF(MAX($I128:$K128,$M128:Q128)&lt;2, $L128, 0),
                                                                                               IF(R128=1, IF(MAX($I128:$K128,$M128:Q128)=0, $L128,  0),
                                                                                                      0))),
                          0))</f>
        <v>1</v>
      </c>
      <c r="AE128" s="6">
        <f>S128 + IF($L128=0, 0,
                   IF(S128=MAX($I128:$K128,$M128:$U128), IF(OR(S128=4,S128=3), $L128,
                                                                                        IF(S128=2, IF(MAX($I128:$K128,$M128:R128)&lt;2, $L128, 0),
                                                                                               IF(S128=1, IF(MAX($I128:$K128,$M128:R128)=0, $L128,  0),
                                                                                                      0))),
                          0))</f>
        <v>0</v>
      </c>
      <c r="AF128" s="6">
        <f>T128 + IF($L128=0, 0,
                   IF(T128=MAX($I128:$K128,$M128:$U128), IF(OR(T128=4,T128=3), $L128,
                                                                                        IF(T128=2, IF(MAX($I128:$K128,$M128:S128)&lt;2, $L128, 0),
                                                                                               IF(T128=1, IF(MAX($I128:$K128,$M128:S128)=0, $L128,  0),
                                                                                                      0))),
                          0))</f>
        <v>1</v>
      </c>
      <c r="AG128" s="6">
        <f>U128 + IF($L128=0, 0,
                   IF(U128=MAX($I128:$K128,$M128:$U128), IF(OR(U128=4,U128=3), $L128,
                                                                                        IF(U128=2, IF(MAX($I128:$K128,$M128:T128)&lt;2, $L128, 0),
                                                                                               IF(U128=1, IF(MAX($I128:$K128,$M128:T128)=0, $L128,  0),
                                                                                                      0))),
                          0))</f>
        <v>0</v>
      </c>
      <c r="AH128" s="8">
        <f>COUNTIF($V128:$AG128,5)</f>
        <v>0</v>
      </c>
      <c r="AI128" s="8">
        <f>COUNTIF($V128:$AG128,4)</f>
        <v>0</v>
      </c>
      <c r="AJ128" s="8">
        <f>COUNTIFS($V128:$AG128,3,$V128:$AG128,2)</f>
        <v>0</v>
      </c>
      <c r="AK128" s="8">
        <f>IF(AJ128=0,COUNTIF($V128:$AG128,3),0)</f>
        <v>0</v>
      </c>
      <c r="AL128" s="8">
        <f>IF(AJ128=0,COUNTIF($V128:$AG128,2),0)</f>
        <v>1</v>
      </c>
      <c r="AM128" s="8">
        <f>COUNTIF($V128:$AG128,1)</f>
        <v>3</v>
      </c>
      <c r="AN128">
        <v>128</v>
      </c>
      <c r="AO128">
        <f t="shared" si="1"/>
        <v>20096</v>
      </c>
    </row>
    <row r="129" spans="1:41">
      <c r="A129" s="3" t="s">
        <v>932</v>
      </c>
      <c r="B129" s="2" t="str" cm="1">
        <f t="array" ref="B129:C129">_xlfn.TEXTSPLIT(A129," ")</f>
        <v>J3T2Q</v>
      </c>
      <c r="C129" s="2" t="str">
        <v>654</v>
      </c>
      <c r="D129" s="4" t="str" cm="1">
        <f t="array" ref="D129:H129">MID(B129,_xlfn.SEQUENCE(1,LEN(B129)),1)</f>
        <v>J</v>
      </c>
      <c r="E129" s="4" t="str">
        <v>3</v>
      </c>
      <c r="F129" s="4" t="str">
        <v>T</v>
      </c>
      <c r="G129" s="4" t="str">
        <v>2</v>
      </c>
      <c r="H129" s="4" t="str">
        <v>Q</v>
      </c>
      <c r="I129" s="5">
        <f>COUNTIF(_xlfn.ANCHORARRAY($D129),"A")</f>
        <v>0</v>
      </c>
      <c r="J129" s="5">
        <f>COUNTIF(_xlfn.ANCHORARRAY($D129),"K")</f>
        <v>0</v>
      </c>
      <c r="K129" s="5">
        <f>COUNTIF(_xlfn.ANCHORARRAY($D129),"Q")</f>
        <v>1</v>
      </c>
      <c r="L129" s="5">
        <f>COUNTIF(_xlfn.ANCHORARRAY($D129),"J")</f>
        <v>1</v>
      </c>
      <c r="M129" s="5">
        <f>COUNTIF(_xlfn.ANCHORARRAY($D129),"T")</f>
        <v>1</v>
      </c>
      <c r="N129" s="5">
        <f>COUNTIF(_xlfn.ANCHORARRAY($D129),"9")</f>
        <v>0</v>
      </c>
      <c r="O129" s="5">
        <f>COUNTIF(_xlfn.ANCHORARRAY($D129),"8")</f>
        <v>0</v>
      </c>
      <c r="P129" s="5">
        <f>COUNTIF(_xlfn.ANCHORARRAY($D129),"7")</f>
        <v>0</v>
      </c>
      <c r="Q129" s="5">
        <f>COUNTIF(_xlfn.ANCHORARRAY($D129),"6")</f>
        <v>0</v>
      </c>
      <c r="R129" s="5">
        <f>COUNTIF(_xlfn.ANCHORARRAY($D129),"5")</f>
        <v>0</v>
      </c>
      <c r="S129" s="5">
        <f>COUNTIF(_xlfn.ANCHORARRAY($D129),"4")</f>
        <v>0</v>
      </c>
      <c r="T129" s="5">
        <f>COUNTIF(_xlfn.ANCHORARRAY($D129),"3")</f>
        <v>1</v>
      </c>
      <c r="U129" s="5">
        <f>COUNTIF(_xlfn.ANCHORARRAY($D129),"2")</f>
        <v>1</v>
      </c>
      <c r="V129" s="6">
        <f>I129 + IF($L129=0, 0,
                IF(I129=MAX($I129:$K129,$M129:$U129), L129,
                      0))</f>
        <v>0</v>
      </c>
      <c r="W129" s="6">
        <f>J129 + IF($L129=0, 0,
                  IF(J129=MAX($I129:$K129,$M129:$U129), IF(OR(J129=4,J129=3), L129,
                                                                                     IF(J129=2, IF(I129&lt;2, L129, 0),
                                                                                            IF(J129=1, IF(I129=0, L129, 0)))),
                         0))</f>
        <v>0</v>
      </c>
      <c r="X129" s="6">
        <f>K129 + IF($L129=0, 0,
                  IF(K129=MAX($I129:$K129,$M129:$U129), IF(OR(K129=4,K129=3), L129,
                                                                                      IF(K129=2, IF(MAX(I129:J129)&lt;2, L129,  0),
                                                                                            IF(K129=1, IF(MAX(I129:J129)=0, L129, 0),
                                                                                                  0))),
                          0))</f>
        <v>2</v>
      </c>
      <c r="Y129" s="6">
        <f>M129 + IF($L129=0, 0,
                    IF(M129=MAX($I129:$K129,$M129:$U129), IF(OR(M129=4,M129=3), L129,
                                                                                          IF(M129=2, IF(MAX($I129:$K129)&lt;2, L129, 0),
                                                                                                IF(M129=1, IF(MAX($I129:$K129)=0, L129, 0),
                                                                                                       0))),
                             0))</f>
        <v>1</v>
      </c>
      <c r="Z129" s="6">
        <f>N129 + IF($L129=0, 0,
                   IF(N129=MAX($I129:$K129,$M129:$U129), IF(OR(N129=4,N129=3), $L129,
                                                                                        IF(N129=2, IF(MAX($I129:$K129,$M129:M129)&lt;2, $L129, 0),
                                                                                               IF(N129=1, IF(MAX($I129:$K129,$M129:M129)=0, $L129,  0),
                                                                                                      0))),
                          0))</f>
        <v>0</v>
      </c>
      <c r="AA129" s="6">
        <f>O129 + IF($L129=0, 0,
                   IF(O129=MAX($I129:$K129,$M129:$U129), IF(OR(O129=4,O129=3), $L129,
                                                                                        IF(O129=2, IF(MAX($I129:$K129,$M129:N129)&lt;2, $L129, 0),
                                                                                               IF(O129=1, IF(MAX($I129:$K129,$M129:N129)=0, $L129,  0),
                                                                                                      0))),
                          0))</f>
        <v>0</v>
      </c>
      <c r="AB129" s="6">
        <f>P129 + IF($L129=0, 0,
                   IF(P129=MAX($I129:$K129,$M129:$U129), IF(OR(P129=4,P129=3), $L129,
                                                                                        IF(P129=2, IF(MAX($I129:$K129,$M129:O129)&lt;2, $L129, 0),
                                                                                               IF(P129=1, IF(MAX($I129:$K129,$M129:O129)=0, $L129,  0),
                                                                                                      0))),
                          0))</f>
        <v>0</v>
      </c>
      <c r="AC129" s="6">
        <f>Q129 + IF($L129=0, 0,
                   IF(Q129=MAX($I129:$K129,$M129:$U129), IF(OR(Q129=4,Q129=3), $L129,
                                                                                        IF(Q129=2, IF(MAX($I129:$K129,$M129:P129)&lt;2, $L129, 0),
                                                                                               IF(Q129=1, IF(MAX($I129:$K129,$M129:P129)=0, $L129,  0),
                                                                                                      0))),
                          0))</f>
        <v>0</v>
      </c>
      <c r="AD129" s="6">
        <f>R129 + IF($L129=0, 0,
                   IF(R129=MAX($I129:$K129,$M129:$U129), IF(OR(R129=4,R129=3), $L129,
                                                                                        IF(R129=2, IF(MAX($I129:$K129,$M129:Q129)&lt;2, $L129, 0),
                                                                                               IF(R129=1, IF(MAX($I129:$K129,$M129:Q129)=0, $L129,  0),
                                                                                                      0))),
                          0))</f>
        <v>0</v>
      </c>
      <c r="AE129" s="6">
        <f>S129 + IF($L129=0, 0,
                   IF(S129=MAX($I129:$K129,$M129:$U129), IF(OR(S129=4,S129=3), $L129,
                                                                                        IF(S129=2, IF(MAX($I129:$K129,$M129:R129)&lt;2, $L129, 0),
                                                                                               IF(S129=1, IF(MAX($I129:$K129,$M129:R129)=0, $L129,  0),
                                                                                                      0))),
                          0))</f>
        <v>0</v>
      </c>
      <c r="AF129" s="6">
        <f>T129 + IF($L129=0, 0,
                   IF(T129=MAX($I129:$K129,$M129:$U129), IF(OR(T129=4,T129=3), $L129,
                                                                                        IF(T129=2, IF(MAX($I129:$K129,$M129:S129)&lt;2, $L129, 0),
                                                                                               IF(T129=1, IF(MAX($I129:$K129,$M129:S129)=0, $L129,  0),
                                                                                                      0))),
                          0))</f>
        <v>1</v>
      </c>
      <c r="AG129" s="6">
        <f>U129 + IF($L129=0, 0,
                   IF(U129=MAX($I129:$K129,$M129:$U129), IF(OR(U129=4,U129=3), $L129,
                                                                                        IF(U129=2, IF(MAX($I129:$K129,$M129:T129)&lt;2, $L129, 0),
                                                                                               IF(U129=1, IF(MAX($I129:$K129,$M129:T129)=0, $L129,  0),
                                                                                                      0))),
                          0))</f>
        <v>1</v>
      </c>
      <c r="AH129" s="8">
        <f>COUNTIF($V129:$AG129,5)</f>
        <v>0</v>
      </c>
      <c r="AI129" s="8">
        <f>COUNTIF($V129:$AG129,4)</f>
        <v>0</v>
      </c>
      <c r="AJ129" s="8">
        <f>COUNTIFS($V129:$AG129,3,$V129:$AG129,2)</f>
        <v>0</v>
      </c>
      <c r="AK129" s="8">
        <f>IF(AJ129=0,COUNTIF($V129:$AG129,3),0)</f>
        <v>0</v>
      </c>
      <c r="AL129" s="8">
        <f>IF(AJ129=0,COUNTIF($V129:$AG129,2),0)</f>
        <v>1</v>
      </c>
      <c r="AM129" s="8">
        <f>COUNTIF($V129:$AG129,1)</f>
        <v>3</v>
      </c>
      <c r="AN129">
        <v>129</v>
      </c>
      <c r="AO129">
        <f t="shared" si="1"/>
        <v>84366</v>
      </c>
    </row>
    <row r="130" spans="1:41">
      <c r="A130" s="3" t="s">
        <v>738</v>
      </c>
      <c r="B130" s="2" t="str" cm="1">
        <f t="array" ref="B130:C130">_xlfn.TEXTSPLIT(A130," ")</f>
        <v>J48K3</v>
      </c>
      <c r="C130" s="2" t="str">
        <v>216</v>
      </c>
      <c r="D130" s="4" t="str" cm="1">
        <f t="array" ref="D130:H130">MID(B130,_xlfn.SEQUENCE(1,LEN(B130)),1)</f>
        <v>J</v>
      </c>
      <c r="E130" s="4" t="str">
        <v>4</v>
      </c>
      <c r="F130" s="4" t="str">
        <v>8</v>
      </c>
      <c r="G130" s="4" t="str">
        <v>K</v>
      </c>
      <c r="H130" s="4" t="str">
        <v>3</v>
      </c>
      <c r="I130" s="5">
        <f>COUNTIF(_xlfn.ANCHORARRAY($D130),"A")</f>
        <v>0</v>
      </c>
      <c r="J130" s="5">
        <f>COUNTIF(_xlfn.ANCHORARRAY($D130),"K")</f>
        <v>1</v>
      </c>
      <c r="K130" s="5">
        <f>COUNTIF(_xlfn.ANCHORARRAY($D130),"Q")</f>
        <v>0</v>
      </c>
      <c r="L130" s="5">
        <f>COUNTIF(_xlfn.ANCHORARRAY($D130),"J")</f>
        <v>1</v>
      </c>
      <c r="M130" s="5">
        <f>COUNTIF(_xlfn.ANCHORARRAY($D130),"T")</f>
        <v>0</v>
      </c>
      <c r="N130" s="5">
        <f>COUNTIF(_xlfn.ANCHORARRAY($D130),"9")</f>
        <v>0</v>
      </c>
      <c r="O130" s="5">
        <f>COUNTIF(_xlfn.ANCHORARRAY($D130),"8")</f>
        <v>1</v>
      </c>
      <c r="P130" s="5">
        <f>COUNTIF(_xlfn.ANCHORARRAY($D130),"7")</f>
        <v>0</v>
      </c>
      <c r="Q130" s="5">
        <f>COUNTIF(_xlfn.ANCHORARRAY($D130),"6")</f>
        <v>0</v>
      </c>
      <c r="R130" s="5">
        <f>COUNTIF(_xlfn.ANCHORARRAY($D130),"5")</f>
        <v>0</v>
      </c>
      <c r="S130" s="5">
        <f>COUNTIF(_xlfn.ANCHORARRAY($D130),"4")</f>
        <v>1</v>
      </c>
      <c r="T130" s="5">
        <f>COUNTIF(_xlfn.ANCHORARRAY($D130),"3")</f>
        <v>1</v>
      </c>
      <c r="U130" s="5">
        <f>COUNTIF(_xlfn.ANCHORARRAY($D130),"2")</f>
        <v>0</v>
      </c>
      <c r="V130" s="6">
        <f>I130 + IF($L130=0, 0,
                IF(I130=MAX($I130:$K130,$M130:$U130), L130,
                      0))</f>
        <v>0</v>
      </c>
      <c r="W130" s="6">
        <f>J130 + IF($L130=0, 0,
                  IF(J130=MAX($I130:$K130,$M130:$U130), IF(OR(J130=4,J130=3), L130,
                                                                                     IF(J130=2, IF(I130&lt;2, L130, 0),
                                                                                            IF(J130=1, IF(I130=0, L130, 0)))),
                         0))</f>
        <v>2</v>
      </c>
      <c r="X130" s="6">
        <f>K130 + IF($L130=0, 0,
                  IF(K130=MAX($I130:$K130,$M130:$U130), IF(OR(K130=4,K130=3), L130,
                                                                                      IF(K130=2, IF(MAX(I130:J130)&lt;2, L130,  0),
                                                                                            IF(K130=1, IF(MAX(I130:J130)=0, L130, 0),
                                                                                                  0))),
                          0))</f>
        <v>0</v>
      </c>
      <c r="Y130" s="6">
        <f>M130 + IF($L130=0, 0,
                    IF(M130=MAX($I130:$K130,$M130:$U130), IF(OR(M130=4,M130=3), L130,
                                                                                          IF(M130=2, IF(MAX($I130:$K130)&lt;2, L130, 0),
                                                                                                IF(M130=1, IF(MAX($I130:$K130)=0, L130, 0),
                                                                                                       0))),
                             0))</f>
        <v>0</v>
      </c>
      <c r="Z130" s="6">
        <f>N130 + IF($L130=0, 0,
                   IF(N130=MAX($I130:$K130,$M130:$U130), IF(OR(N130=4,N130=3), $L130,
                                                                                        IF(N130=2, IF(MAX($I130:$K130,$M130:M130)&lt;2, $L130, 0),
                                                                                               IF(N130=1, IF(MAX($I130:$K130,$M130:M130)=0, $L130,  0),
                                                                                                      0))),
                          0))</f>
        <v>0</v>
      </c>
      <c r="AA130" s="6">
        <f>O130 + IF($L130=0, 0,
                   IF(O130=MAX($I130:$K130,$M130:$U130), IF(OR(O130=4,O130=3), $L130,
                                                                                        IF(O130=2, IF(MAX($I130:$K130,$M130:N130)&lt;2, $L130, 0),
                                                                                               IF(O130=1, IF(MAX($I130:$K130,$M130:N130)=0, $L130,  0),
                                                                                                      0))),
                          0))</f>
        <v>1</v>
      </c>
      <c r="AB130" s="6">
        <f>P130 + IF($L130=0, 0,
                   IF(P130=MAX($I130:$K130,$M130:$U130), IF(OR(P130=4,P130=3), $L130,
                                                                                        IF(P130=2, IF(MAX($I130:$K130,$M130:O130)&lt;2, $L130, 0),
                                                                                               IF(P130=1, IF(MAX($I130:$K130,$M130:O130)=0, $L130,  0),
                                                                                                      0))),
                          0))</f>
        <v>0</v>
      </c>
      <c r="AC130" s="6">
        <f>Q130 + IF($L130=0, 0,
                   IF(Q130=MAX($I130:$K130,$M130:$U130), IF(OR(Q130=4,Q130=3), $L130,
                                                                                        IF(Q130=2, IF(MAX($I130:$K130,$M130:P130)&lt;2, $L130, 0),
                                                                                               IF(Q130=1, IF(MAX($I130:$K130,$M130:P130)=0, $L130,  0),
                                                                                                      0))),
                          0))</f>
        <v>0</v>
      </c>
      <c r="AD130" s="6">
        <f>R130 + IF($L130=0, 0,
                   IF(R130=MAX($I130:$K130,$M130:$U130), IF(OR(R130=4,R130=3), $L130,
                                                                                        IF(R130=2, IF(MAX($I130:$K130,$M130:Q130)&lt;2, $L130, 0),
                                                                                               IF(R130=1, IF(MAX($I130:$K130,$M130:Q130)=0, $L130,  0),
                                                                                                      0))),
                          0))</f>
        <v>0</v>
      </c>
      <c r="AE130" s="6">
        <f>S130 + IF($L130=0, 0,
                   IF(S130=MAX($I130:$K130,$M130:$U130), IF(OR(S130=4,S130=3), $L130,
                                                                                        IF(S130=2, IF(MAX($I130:$K130,$M130:R130)&lt;2, $L130, 0),
                                                                                               IF(S130=1, IF(MAX($I130:$K130,$M130:R130)=0, $L130,  0),
                                                                                                      0))),
                          0))</f>
        <v>1</v>
      </c>
      <c r="AF130" s="6">
        <f>T130 + IF($L130=0, 0,
                   IF(T130=MAX($I130:$K130,$M130:$U130), IF(OR(T130=4,T130=3), $L130,
                                                                                        IF(T130=2, IF(MAX($I130:$K130,$M130:S130)&lt;2, $L130, 0),
                                                                                               IF(T130=1, IF(MAX($I130:$K130,$M130:S130)=0, $L130,  0),
                                                                                                      0))),
                          0))</f>
        <v>1</v>
      </c>
      <c r="AG130" s="6">
        <f>U130 + IF($L130=0, 0,
                   IF(U130=MAX($I130:$K130,$M130:$U130), IF(OR(U130=4,U130=3), $L130,
                                                                                        IF(U130=2, IF(MAX($I130:$K130,$M130:T130)&lt;2, $L130, 0),
                                                                                               IF(U130=1, IF(MAX($I130:$K130,$M130:T130)=0, $L130,  0),
                                                                                                      0))),
                          0))</f>
        <v>0</v>
      </c>
      <c r="AH130" s="8">
        <f>COUNTIF($V130:$AG130,5)</f>
        <v>0</v>
      </c>
      <c r="AI130" s="8">
        <f>COUNTIF($V130:$AG130,4)</f>
        <v>0</v>
      </c>
      <c r="AJ130" s="8">
        <f>COUNTIFS($V130:$AG130,3,$V130:$AG130,2)</f>
        <v>0</v>
      </c>
      <c r="AK130" s="8">
        <f>IF(AJ130=0,COUNTIF($V130:$AG130,3),0)</f>
        <v>0</v>
      </c>
      <c r="AL130" s="8">
        <f>IF(AJ130=0,COUNTIF($V130:$AG130,2),0)</f>
        <v>1</v>
      </c>
      <c r="AM130" s="8">
        <f>COUNTIF($V130:$AG130,1)</f>
        <v>3</v>
      </c>
      <c r="AN130">
        <v>130</v>
      </c>
      <c r="AO130">
        <f t="shared" ref="AO130:AO193" si="2">AN130*C130</f>
        <v>28080</v>
      </c>
    </row>
    <row r="131" spans="1:41">
      <c r="A131" s="3" t="s">
        <v>463</v>
      </c>
      <c r="B131" s="2" t="str" cm="1">
        <f t="array" ref="B131:C131">_xlfn.TEXTSPLIT(A131," ")</f>
        <v>J4T56</v>
      </c>
      <c r="C131" s="2" t="str">
        <v>339</v>
      </c>
      <c r="D131" s="4" t="str" cm="1">
        <f t="array" ref="D131:H131">MID(B131,_xlfn.SEQUENCE(1,LEN(B131)),1)</f>
        <v>J</v>
      </c>
      <c r="E131" s="4" t="str">
        <v>4</v>
      </c>
      <c r="F131" s="4" t="str">
        <v>T</v>
      </c>
      <c r="G131" s="4" t="str">
        <v>5</v>
      </c>
      <c r="H131" s="4" t="str">
        <v>6</v>
      </c>
      <c r="I131" s="5">
        <f>COUNTIF(_xlfn.ANCHORARRAY($D131),"A")</f>
        <v>0</v>
      </c>
      <c r="J131" s="5">
        <f>COUNTIF(_xlfn.ANCHORARRAY($D131),"K")</f>
        <v>0</v>
      </c>
      <c r="K131" s="5">
        <f>COUNTIF(_xlfn.ANCHORARRAY($D131),"Q")</f>
        <v>0</v>
      </c>
      <c r="L131" s="5">
        <f>COUNTIF(_xlfn.ANCHORARRAY($D131),"J")</f>
        <v>1</v>
      </c>
      <c r="M131" s="5">
        <f>COUNTIF(_xlfn.ANCHORARRAY($D131),"T")</f>
        <v>1</v>
      </c>
      <c r="N131" s="5">
        <f>COUNTIF(_xlfn.ANCHORARRAY($D131),"9")</f>
        <v>0</v>
      </c>
      <c r="O131" s="5">
        <f>COUNTIF(_xlfn.ANCHORARRAY($D131),"8")</f>
        <v>0</v>
      </c>
      <c r="P131" s="5">
        <f>COUNTIF(_xlfn.ANCHORARRAY($D131),"7")</f>
        <v>0</v>
      </c>
      <c r="Q131" s="5">
        <f>COUNTIF(_xlfn.ANCHORARRAY($D131),"6")</f>
        <v>1</v>
      </c>
      <c r="R131" s="5">
        <f>COUNTIF(_xlfn.ANCHORARRAY($D131),"5")</f>
        <v>1</v>
      </c>
      <c r="S131" s="5">
        <f>COUNTIF(_xlfn.ANCHORARRAY($D131),"4")</f>
        <v>1</v>
      </c>
      <c r="T131" s="5">
        <f>COUNTIF(_xlfn.ANCHORARRAY($D131),"3")</f>
        <v>0</v>
      </c>
      <c r="U131" s="5">
        <f>COUNTIF(_xlfn.ANCHORARRAY($D131),"2")</f>
        <v>0</v>
      </c>
      <c r="V131" s="6">
        <f>I131 + IF($L131=0, 0,
                IF(I131=MAX($I131:$K131,$M131:$U131), L131,
                      0))</f>
        <v>0</v>
      </c>
      <c r="W131" s="6">
        <f>J131 + IF($L131=0, 0,
                  IF(J131=MAX($I131:$K131,$M131:$U131), IF(OR(J131=4,J131=3), L131,
                                                                                     IF(J131=2, IF(I131&lt;2, L131, 0),
                                                                                            IF(J131=1, IF(I131=0, L131, 0)))),
                         0))</f>
        <v>0</v>
      </c>
      <c r="X131" s="6">
        <f>K131 + IF($L131=0, 0,
                  IF(K131=MAX($I131:$K131,$M131:$U131), IF(OR(K131=4,K131=3), L131,
                                                                                      IF(K131=2, IF(MAX(I131:J131)&lt;2, L131,  0),
                                                                                            IF(K131=1, IF(MAX(I131:J131)=0, L131, 0),
                                                                                                  0))),
                          0))</f>
        <v>0</v>
      </c>
      <c r="Y131" s="6">
        <f>M131 + IF($L131=0, 0,
                    IF(M131=MAX($I131:$K131,$M131:$U131), IF(OR(M131=4,M131=3), L131,
                                                                                          IF(M131=2, IF(MAX($I131:$K131)&lt;2, L131, 0),
                                                                                                IF(M131=1, IF(MAX($I131:$K131)=0, L131, 0),
                                                                                                       0))),
                             0))</f>
        <v>2</v>
      </c>
      <c r="Z131" s="6">
        <f>N131 + IF($L131=0, 0,
                   IF(N131=MAX($I131:$K131,$M131:$U131), IF(OR(N131=4,N131=3), $L131,
                                                                                        IF(N131=2, IF(MAX($I131:$K131,$M131:M131)&lt;2, $L131, 0),
                                                                                               IF(N131=1, IF(MAX($I131:$K131,$M131:M131)=0, $L131,  0),
                                                                                                      0))),
                          0))</f>
        <v>0</v>
      </c>
      <c r="AA131" s="6">
        <f>O131 + IF($L131=0, 0,
                   IF(O131=MAX($I131:$K131,$M131:$U131), IF(OR(O131=4,O131=3), $L131,
                                                                                        IF(O131=2, IF(MAX($I131:$K131,$M131:N131)&lt;2, $L131, 0),
                                                                                               IF(O131=1, IF(MAX($I131:$K131,$M131:N131)=0, $L131,  0),
                                                                                                      0))),
                          0))</f>
        <v>0</v>
      </c>
      <c r="AB131" s="6">
        <f>P131 + IF($L131=0, 0,
                   IF(P131=MAX($I131:$K131,$M131:$U131), IF(OR(P131=4,P131=3), $L131,
                                                                                        IF(P131=2, IF(MAX($I131:$K131,$M131:O131)&lt;2, $L131, 0),
                                                                                               IF(P131=1, IF(MAX($I131:$K131,$M131:O131)=0, $L131,  0),
                                                                                                      0))),
                          0))</f>
        <v>0</v>
      </c>
      <c r="AC131" s="6">
        <f>Q131 + IF($L131=0, 0,
                   IF(Q131=MAX($I131:$K131,$M131:$U131), IF(OR(Q131=4,Q131=3), $L131,
                                                                                        IF(Q131=2, IF(MAX($I131:$K131,$M131:P131)&lt;2, $L131, 0),
                                                                                               IF(Q131=1, IF(MAX($I131:$K131,$M131:P131)=0, $L131,  0),
                                                                                                      0))),
                          0))</f>
        <v>1</v>
      </c>
      <c r="AD131" s="6">
        <f>R131 + IF($L131=0, 0,
                   IF(R131=MAX($I131:$K131,$M131:$U131), IF(OR(R131=4,R131=3), $L131,
                                                                                        IF(R131=2, IF(MAX($I131:$K131,$M131:Q131)&lt;2, $L131, 0),
                                                                                               IF(R131=1, IF(MAX($I131:$K131,$M131:Q131)=0, $L131,  0),
                                                                                                      0))),
                          0))</f>
        <v>1</v>
      </c>
      <c r="AE131" s="6">
        <f>S131 + IF($L131=0, 0,
                   IF(S131=MAX($I131:$K131,$M131:$U131), IF(OR(S131=4,S131=3), $L131,
                                                                                        IF(S131=2, IF(MAX($I131:$K131,$M131:R131)&lt;2, $L131, 0),
                                                                                               IF(S131=1, IF(MAX($I131:$K131,$M131:R131)=0, $L131,  0),
                                                                                                      0))),
                          0))</f>
        <v>1</v>
      </c>
      <c r="AF131" s="6">
        <f>T131 + IF($L131=0, 0,
                   IF(T131=MAX($I131:$K131,$M131:$U131), IF(OR(T131=4,T131=3), $L131,
                                                                                        IF(T131=2, IF(MAX($I131:$K131,$M131:S131)&lt;2, $L131, 0),
                                                                                               IF(T131=1, IF(MAX($I131:$K131,$M131:S131)=0, $L131,  0),
                                                                                                      0))),
                          0))</f>
        <v>0</v>
      </c>
      <c r="AG131" s="6">
        <f>U131 + IF($L131=0, 0,
                   IF(U131=MAX($I131:$K131,$M131:$U131), IF(OR(U131=4,U131=3), $L131,
                                                                                        IF(U131=2, IF(MAX($I131:$K131,$M131:T131)&lt;2, $L131, 0),
                                                                                               IF(U131=1, IF(MAX($I131:$K131,$M131:T131)=0, $L131,  0),
                                                                                                      0))),
                          0))</f>
        <v>0</v>
      </c>
      <c r="AH131" s="8">
        <f>COUNTIF($V131:$AG131,5)</f>
        <v>0</v>
      </c>
      <c r="AI131" s="8">
        <f>COUNTIF($V131:$AG131,4)</f>
        <v>0</v>
      </c>
      <c r="AJ131" s="8">
        <f>COUNTIFS($V131:$AG131,3,$V131:$AG131,2)</f>
        <v>0</v>
      </c>
      <c r="AK131" s="8">
        <f>IF(AJ131=0,COUNTIF($V131:$AG131,3),0)</f>
        <v>0</v>
      </c>
      <c r="AL131" s="8">
        <f>IF(AJ131=0,COUNTIF($V131:$AG131,2),0)</f>
        <v>1</v>
      </c>
      <c r="AM131" s="8">
        <f>COUNTIF($V131:$AG131,1)</f>
        <v>3</v>
      </c>
      <c r="AN131">
        <v>131</v>
      </c>
      <c r="AO131">
        <f t="shared" si="2"/>
        <v>44409</v>
      </c>
    </row>
    <row r="132" spans="1:41">
      <c r="A132" s="3" t="s">
        <v>128</v>
      </c>
      <c r="B132" s="2" t="str" cm="1">
        <f t="array" ref="B132:C132">_xlfn.TEXTSPLIT(A132," ")</f>
        <v>J76T3</v>
      </c>
      <c r="C132" s="2" t="str">
        <v>787</v>
      </c>
      <c r="D132" s="4" t="str" cm="1">
        <f t="array" ref="D132:H132">MID(B132,_xlfn.SEQUENCE(1,LEN(B132)),1)</f>
        <v>J</v>
      </c>
      <c r="E132" s="4" t="str">
        <v>7</v>
      </c>
      <c r="F132" s="4" t="str">
        <v>6</v>
      </c>
      <c r="G132" s="4" t="str">
        <v>T</v>
      </c>
      <c r="H132" s="4" t="str">
        <v>3</v>
      </c>
      <c r="I132" s="5">
        <f>COUNTIF(_xlfn.ANCHORARRAY($D132),"A")</f>
        <v>0</v>
      </c>
      <c r="J132" s="5">
        <f>COUNTIF(_xlfn.ANCHORARRAY($D132),"K")</f>
        <v>0</v>
      </c>
      <c r="K132" s="5">
        <f>COUNTIF(_xlfn.ANCHORARRAY($D132),"Q")</f>
        <v>0</v>
      </c>
      <c r="L132" s="5">
        <f>COUNTIF(_xlfn.ANCHORARRAY($D132),"J")</f>
        <v>1</v>
      </c>
      <c r="M132" s="5">
        <f>COUNTIF(_xlfn.ANCHORARRAY($D132),"T")</f>
        <v>1</v>
      </c>
      <c r="N132" s="5">
        <f>COUNTIF(_xlfn.ANCHORARRAY($D132),"9")</f>
        <v>0</v>
      </c>
      <c r="O132" s="5">
        <f>COUNTIF(_xlfn.ANCHORARRAY($D132),"8")</f>
        <v>0</v>
      </c>
      <c r="P132" s="5">
        <f>COUNTIF(_xlfn.ANCHORARRAY($D132),"7")</f>
        <v>1</v>
      </c>
      <c r="Q132" s="5">
        <f>COUNTIF(_xlfn.ANCHORARRAY($D132),"6")</f>
        <v>1</v>
      </c>
      <c r="R132" s="5">
        <f>COUNTIF(_xlfn.ANCHORARRAY($D132),"5")</f>
        <v>0</v>
      </c>
      <c r="S132" s="5">
        <f>COUNTIF(_xlfn.ANCHORARRAY($D132),"4")</f>
        <v>0</v>
      </c>
      <c r="T132" s="5">
        <f>COUNTIF(_xlfn.ANCHORARRAY($D132),"3")</f>
        <v>1</v>
      </c>
      <c r="U132" s="5">
        <f>COUNTIF(_xlfn.ANCHORARRAY($D132),"2")</f>
        <v>0</v>
      </c>
      <c r="V132" s="6">
        <f>I132 + IF($L132=0, 0,
                IF(I132=MAX($I132:$K132,$M132:$U132), L132,
                      0))</f>
        <v>0</v>
      </c>
      <c r="W132" s="6">
        <f>J132 + IF($L132=0, 0,
                  IF(J132=MAX($I132:$K132,$M132:$U132), IF(OR(J132=4,J132=3), L132,
                                                                                     IF(J132=2, IF(I132&lt;2, L132, 0),
                                                                                            IF(J132=1, IF(I132=0, L132, 0)))),
                         0))</f>
        <v>0</v>
      </c>
      <c r="X132" s="6">
        <f>K132 + IF($L132=0, 0,
                  IF(K132=MAX($I132:$K132,$M132:$U132), IF(OR(K132=4,K132=3), L132,
                                                                                      IF(K132=2, IF(MAX(I132:J132)&lt;2, L132,  0),
                                                                                            IF(K132=1, IF(MAX(I132:J132)=0, L132, 0),
                                                                                                  0))),
                          0))</f>
        <v>0</v>
      </c>
      <c r="Y132" s="6">
        <f>M132 + IF($L132=0, 0,
                    IF(M132=MAX($I132:$K132,$M132:$U132), IF(OR(M132=4,M132=3), L132,
                                                                                          IF(M132=2, IF(MAX($I132:$K132)&lt;2, L132, 0),
                                                                                                IF(M132=1, IF(MAX($I132:$K132)=0, L132, 0),
                                                                                                       0))),
                             0))</f>
        <v>2</v>
      </c>
      <c r="Z132" s="6">
        <f>N132 + IF($L132=0, 0,
                   IF(N132=MAX($I132:$K132,$M132:$U132), IF(OR(N132=4,N132=3), $L132,
                                                                                        IF(N132=2, IF(MAX($I132:$K132,$M132:M132)&lt;2, $L132, 0),
                                                                                               IF(N132=1, IF(MAX($I132:$K132,$M132:M132)=0, $L132,  0),
                                                                                                      0))),
                          0))</f>
        <v>0</v>
      </c>
      <c r="AA132" s="6">
        <f>O132 + IF($L132=0, 0,
                   IF(O132=MAX($I132:$K132,$M132:$U132), IF(OR(O132=4,O132=3), $L132,
                                                                                        IF(O132=2, IF(MAX($I132:$K132,$M132:N132)&lt;2, $L132, 0),
                                                                                               IF(O132=1, IF(MAX($I132:$K132,$M132:N132)=0, $L132,  0),
                                                                                                      0))),
                          0))</f>
        <v>0</v>
      </c>
      <c r="AB132" s="6">
        <f>P132 + IF($L132=0, 0,
                   IF(P132=MAX($I132:$K132,$M132:$U132), IF(OR(P132=4,P132=3), $L132,
                                                                                        IF(P132=2, IF(MAX($I132:$K132,$M132:O132)&lt;2, $L132, 0),
                                                                                               IF(P132=1, IF(MAX($I132:$K132,$M132:O132)=0, $L132,  0),
                                                                                                      0))),
                          0))</f>
        <v>1</v>
      </c>
      <c r="AC132" s="6">
        <f>Q132 + IF($L132=0, 0,
                   IF(Q132=MAX($I132:$K132,$M132:$U132), IF(OR(Q132=4,Q132=3), $L132,
                                                                                        IF(Q132=2, IF(MAX($I132:$K132,$M132:P132)&lt;2, $L132, 0),
                                                                                               IF(Q132=1, IF(MAX($I132:$K132,$M132:P132)=0, $L132,  0),
                                                                                                      0))),
                          0))</f>
        <v>1</v>
      </c>
      <c r="AD132" s="6">
        <f>R132 + IF($L132=0, 0,
                   IF(R132=MAX($I132:$K132,$M132:$U132), IF(OR(R132=4,R132=3), $L132,
                                                                                        IF(R132=2, IF(MAX($I132:$K132,$M132:Q132)&lt;2, $L132, 0),
                                                                                               IF(R132=1, IF(MAX($I132:$K132,$M132:Q132)=0, $L132,  0),
                                                                                                      0))),
                          0))</f>
        <v>0</v>
      </c>
      <c r="AE132" s="6">
        <f>S132 + IF($L132=0, 0,
                   IF(S132=MAX($I132:$K132,$M132:$U132), IF(OR(S132=4,S132=3), $L132,
                                                                                        IF(S132=2, IF(MAX($I132:$K132,$M132:R132)&lt;2, $L132, 0),
                                                                                               IF(S132=1, IF(MAX($I132:$K132,$M132:R132)=0, $L132,  0),
                                                                                                      0))),
                          0))</f>
        <v>0</v>
      </c>
      <c r="AF132" s="6">
        <f>T132 + IF($L132=0, 0,
                   IF(T132=MAX($I132:$K132,$M132:$U132), IF(OR(T132=4,T132=3), $L132,
                                                                                        IF(T132=2, IF(MAX($I132:$K132,$M132:S132)&lt;2, $L132, 0),
                                                                                               IF(T132=1, IF(MAX($I132:$K132,$M132:S132)=0, $L132,  0),
                                                                                                      0))),
                          0))</f>
        <v>1</v>
      </c>
      <c r="AG132" s="6">
        <f>U132 + IF($L132=0, 0,
                   IF(U132=MAX($I132:$K132,$M132:$U132), IF(OR(U132=4,U132=3), $L132,
                                                                                        IF(U132=2, IF(MAX($I132:$K132,$M132:T132)&lt;2, $L132, 0),
                                                                                               IF(U132=1, IF(MAX($I132:$K132,$M132:T132)=0, $L132,  0),
                                                                                                      0))),
                          0))</f>
        <v>0</v>
      </c>
      <c r="AH132" s="8">
        <f>COUNTIF($V132:$AG132,5)</f>
        <v>0</v>
      </c>
      <c r="AI132" s="8">
        <f>COUNTIF($V132:$AG132,4)</f>
        <v>0</v>
      </c>
      <c r="AJ132" s="8">
        <f>COUNTIFS($V132:$AG132,3,$V132:$AG132,2)</f>
        <v>0</v>
      </c>
      <c r="AK132" s="8">
        <f>IF(AJ132=0,COUNTIF($V132:$AG132,3),0)</f>
        <v>0</v>
      </c>
      <c r="AL132" s="8">
        <f>IF(AJ132=0,COUNTIF($V132:$AG132,2),0)</f>
        <v>1</v>
      </c>
      <c r="AM132" s="8">
        <f>COUNTIF($V132:$AG132,1)</f>
        <v>3</v>
      </c>
      <c r="AN132">
        <v>132</v>
      </c>
      <c r="AO132">
        <f t="shared" si="2"/>
        <v>103884</v>
      </c>
    </row>
    <row r="133" spans="1:41">
      <c r="A133" s="2" t="s">
        <v>980</v>
      </c>
      <c r="B133" s="2" t="str" cm="1">
        <f t="array" ref="B133:C133">_xlfn.TEXTSPLIT(A133," ")</f>
        <v>J938K</v>
      </c>
      <c r="C133" s="2" t="str">
        <v>562</v>
      </c>
      <c r="D133" s="4" t="str" cm="1">
        <f t="array" ref="D133:H133">MID(B133,_xlfn.SEQUENCE(1,LEN(B133)),1)</f>
        <v>J</v>
      </c>
      <c r="E133" s="4" t="str">
        <v>9</v>
      </c>
      <c r="F133" s="4" t="str">
        <v>3</v>
      </c>
      <c r="G133" s="4" t="str">
        <v>8</v>
      </c>
      <c r="H133" s="4" t="str">
        <v>K</v>
      </c>
      <c r="I133" s="5">
        <f>COUNTIF(_xlfn.ANCHORARRAY($D133),"A")</f>
        <v>0</v>
      </c>
      <c r="J133" s="5">
        <f>COUNTIF(_xlfn.ANCHORARRAY($D133),"K")</f>
        <v>1</v>
      </c>
      <c r="K133" s="5">
        <f>COUNTIF(_xlfn.ANCHORARRAY($D133),"Q")</f>
        <v>0</v>
      </c>
      <c r="L133" s="5">
        <f>COUNTIF(_xlfn.ANCHORARRAY($D133),"J")</f>
        <v>1</v>
      </c>
      <c r="M133" s="5">
        <f>COUNTIF(_xlfn.ANCHORARRAY($D133),"T")</f>
        <v>0</v>
      </c>
      <c r="N133" s="5">
        <f>COUNTIF(_xlfn.ANCHORARRAY($D133),"9")</f>
        <v>1</v>
      </c>
      <c r="O133" s="5">
        <f>COUNTIF(_xlfn.ANCHORARRAY($D133),"8")</f>
        <v>1</v>
      </c>
      <c r="P133" s="5">
        <f>COUNTIF(_xlfn.ANCHORARRAY($D133),"7")</f>
        <v>0</v>
      </c>
      <c r="Q133" s="5">
        <f>COUNTIF(_xlfn.ANCHORARRAY($D133),"6")</f>
        <v>0</v>
      </c>
      <c r="R133" s="5">
        <f>COUNTIF(_xlfn.ANCHORARRAY($D133),"5")</f>
        <v>0</v>
      </c>
      <c r="S133" s="5">
        <f>COUNTIF(_xlfn.ANCHORARRAY($D133),"4")</f>
        <v>0</v>
      </c>
      <c r="T133" s="5">
        <f>COUNTIF(_xlfn.ANCHORARRAY($D133),"3")</f>
        <v>1</v>
      </c>
      <c r="U133" s="5">
        <f>COUNTIF(_xlfn.ANCHORARRAY($D133),"2")</f>
        <v>0</v>
      </c>
      <c r="V133" s="6">
        <f>I133 + IF($L133=0, 0,
                IF(I133=MAX($I133:$K133,$M133:$U133), L133,
                      0))</f>
        <v>0</v>
      </c>
      <c r="W133" s="6">
        <f>J133 + IF($L133=0, 0,
                  IF(J133=MAX($I133:$K133,$M133:$U133), IF(OR(J133=4,J133=3), L133,
                                                                                     IF(J133=2, IF(I133&lt;2, L133, 0),
                                                                                            IF(J133=1, IF(I133=0, L133, 0)))),
                         0))</f>
        <v>2</v>
      </c>
      <c r="X133" s="6">
        <f>K133 + IF($L133=0, 0,
                  IF(K133=MAX($I133:$K133,$M133:$U133), IF(OR(K133=4,K133=3), L133,
                                                                                      IF(K133=2, IF(MAX(I133:J133)&lt;2, L133,  0),
                                                                                            IF(K133=1, IF(MAX(I133:J133)=0, L133, 0),
                                                                                                  0))),
                          0))</f>
        <v>0</v>
      </c>
      <c r="Y133" s="6">
        <f>M133 + IF($L133=0, 0,
                    IF(M133=MAX($I133:$K133,$M133:$U133), IF(OR(M133=4,M133=3), L133,
                                                                                          IF(M133=2, IF(MAX($I133:$K133)&lt;2, L133, 0),
                                                                                                IF(M133=1, IF(MAX($I133:$K133)=0, L133, 0),
                                                                                                       0))),
                             0))</f>
        <v>0</v>
      </c>
      <c r="Z133" s="6">
        <f>N133 + IF($L133=0, 0,
                   IF(N133=MAX($I133:$K133,$M133:$U133), IF(OR(N133=4,N133=3), $L133,
                                                                                        IF(N133=2, IF(MAX($I133:$K133,$M133:M133)&lt;2, $L133, 0),
                                                                                               IF(N133=1, IF(MAX($I133:$K133,$M133:M133)=0, $L133,  0),
                                                                                                      0))),
                          0))</f>
        <v>1</v>
      </c>
      <c r="AA133" s="6">
        <f>O133 + IF($L133=0, 0,
                   IF(O133=MAX($I133:$K133,$M133:$U133), IF(OR(O133=4,O133=3), $L133,
                                                                                        IF(O133=2, IF(MAX($I133:$K133,$M133:N133)&lt;2, $L133, 0),
                                                                                               IF(O133=1, IF(MAX($I133:$K133,$M133:N133)=0, $L133,  0),
                                                                                                      0))),
                          0))</f>
        <v>1</v>
      </c>
      <c r="AB133" s="6">
        <f>P133 + IF($L133=0, 0,
                   IF(P133=MAX($I133:$K133,$M133:$U133), IF(OR(P133=4,P133=3), $L133,
                                                                                        IF(P133=2, IF(MAX($I133:$K133,$M133:O133)&lt;2, $L133, 0),
                                                                                               IF(P133=1, IF(MAX($I133:$K133,$M133:O133)=0, $L133,  0),
                                                                                                      0))),
                          0))</f>
        <v>0</v>
      </c>
      <c r="AC133" s="6">
        <f>Q133 + IF($L133=0, 0,
                   IF(Q133=MAX($I133:$K133,$M133:$U133), IF(OR(Q133=4,Q133=3), $L133,
                                                                                        IF(Q133=2, IF(MAX($I133:$K133,$M133:P133)&lt;2, $L133, 0),
                                                                                               IF(Q133=1, IF(MAX($I133:$K133,$M133:P133)=0, $L133,  0),
                                                                                                      0))),
                          0))</f>
        <v>0</v>
      </c>
      <c r="AD133" s="6">
        <f>R133 + IF($L133=0, 0,
                   IF(R133=MAX($I133:$K133,$M133:$U133), IF(OR(R133=4,R133=3), $L133,
                                                                                        IF(R133=2, IF(MAX($I133:$K133,$M133:Q133)&lt;2, $L133, 0),
                                                                                               IF(R133=1, IF(MAX($I133:$K133,$M133:Q133)=0, $L133,  0),
                                                                                                      0))),
                          0))</f>
        <v>0</v>
      </c>
      <c r="AE133" s="6">
        <f>S133 + IF($L133=0, 0,
                   IF(S133=MAX($I133:$K133,$M133:$U133), IF(OR(S133=4,S133=3), $L133,
                                                                                        IF(S133=2, IF(MAX($I133:$K133,$M133:R133)&lt;2, $L133, 0),
                                                                                               IF(S133=1, IF(MAX($I133:$K133,$M133:R133)=0, $L133,  0),
                                                                                                      0))),
                          0))</f>
        <v>0</v>
      </c>
      <c r="AF133" s="6">
        <f>T133 + IF($L133=0, 0,
                   IF(T133=MAX($I133:$K133,$M133:$U133), IF(OR(T133=4,T133=3), $L133,
                                                                                        IF(T133=2, IF(MAX($I133:$K133,$M133:S133)&lt;2, $L133, 0),
                                                                                               IF(T133=1, IF(MAX($I133:$K133,$M133:S133)=0, $L133,  0),
                                                                                                      0))),
                          0))</f>
        <v>1</v>
      </c>
      <c r="AG133" s="6">
        <f>U133 + IF($L133=0, 0,
                   IF(U133=MAX($I133:$K133,$M133:$U133), IF(OR(U133=4,U133=3), $L133,
                                                                                        IF(U133=2, IF(MAX($I133:$K133,$M133:T133)&lt;2, $L133, 0),
                                                                                               IF(U133=1, IF(MAX($I133:$K133,$M133:T133)=0, $L133,  0),
                                                                                                      0))),
                          0))</f>
        <v>0</v>
      </c>
      <c r="AH133" s="8">
        <f>COUNTIF($V133:$AG133,5)</f>
        <v>0</v>
      </c>
      <c r="AI133" s="8">
        <f>COUNTIF($V133:$AG133,4)</f>
        <v>0</v>
      </c>
      <c r="AJ133" s="8">
        <f>COUNTIFS($V133:$AG133,3,$V133:$AG133,2)</f>
        <v>0</v>
      </c>
      <c r="AK133" s="8">
        <f>IF(AJ133=0,COUNTIF($V133:$AG133,3),0)</f>
        <v>0</v>
      </c>
      <c r="AL133" s="8">
        <f>IF(AJ133=0,COUNTIF($V133:$AG133,2),0)</f>
        <v>1</v>
      </c>
      <c r="AM133" s="8">
        <f>COUNTIF($V133:$AG133,1)</f>
        <v>3</v>
      </c>
      <c r="AN133">
        <v>133</v>
      </c>
      <c r="AO133">
        <f t="shared" si="2"/>
        <v>74746</v>
      </c>
    </row>
    <row r="134" spans="1:41">
      <c r="A134" s="3" t="s">
        <v>893</v>
      </c>
      <c r="B134" s="2" t="str" cm="1">
        <f t="array" ref="B134:C134">_xlfn.TEXTSPLIT(A134," ")</f>
        <v>JTQK8</v>
      </c>
      <c r="C134" s="2" t="str">
        <v>884</v>
      </c>
      <c r="D134" s="4" t="str" cm="1">
        <f t="array" ref="D134:H134">MID(B134,_xlfn.SEQUENCE(1,LEN(B134)),1)</f>
        <v>J</v>
      </c>
      <c r="E134" s="4" t="str">
        <v>T</v>
      </c>
      <c r="F134" s="4" t="str">
        <v>Q</v>
      </c>
      <c r="G134" s="4" t="str">
        <v>K</v>
      </c>
      <c r="H134" s="4" t="str">
        <v>8</v>
      </c>
      <c r="I134" s="5">
        <f>COUNTIF(_xlfn.ANCHORARRAY($D134),"A")</f>
        <v>0</v>
      </c>
      <c r="J134" s="5">
        <f>COUNTIF(_xlfn.ANCHORARRAY($D134),"K")</f>
        <v>1</v>
      </c>
      <c r="K134" s="5">
        <f>COUNTIF(_xlfn.ANCHORARRAY($D134),"Q")</f>
        <v>1</v>
      </c>
      <c r="L134" s="5">
        <f>COUNTIF(_xlfn.ANCHORARRAY($D134),"J")</f>
        <v>1</v>
      </c>
      <c r="M134" s="5">
        <f>COUNTIF(_xlfn.ANCHORARRAY($D134),"T")</f>
        <v>1</v>
      </c>
      <c r="N134" s="5">
        <f>COUNTIF(_xlfn.ANCHORARRAY($D134),"9")</f>
        <v>0</v>
      </c>
      <c r="O134" s="5">
        <f>COUNTIF(_xlfn.ANCHORARRAY($D134),"8")</f>
        <v>1</v>
      </c>
      <c r="P134" s="5">
        <f>COUNTIF(_xlfn.ANCHORARRAY($D134),"7")</f>
        <v>0</v>
      </c>
      <c r="Q134" s="5">
        <f>COUNTIF(_xlfn.ANCHORARRAY($D134),"6")</f>
        <v>0</v>
      </c>
      <c r="R134" s="5">
        <f>COUNTIF(_xlfn.ANCHORARRAY($D134),"5")</f>
        <v>0</v>
      </c>
      <c r="S134" s="5">
        <f>COUNTIF(_xlfn.ANCHORARRAY($D134),"4")</f>
        <v>0</v>
      </c>
      <c r="T134" s="5">
        <f>COUNTIF(_xlfn.ANCHORARRAY($D134),"3")</f>
        <v>0</v>
      </c>
      <c r="U134" s="5">
        <f>COUNTIF(_xlfn.ANCHORARRAY($D134),"2")</f>
        <v>0</v>
      </c>
      <c r="V134" s="6">
        <f>I134 + IF($L134=0, 0,
                IF(I134=MAX($I134:$K134,$M134:$U134), L134,
                      0))</f>
        <v>0</v>
      </c>
      <c r="W134" s="6">
        <f>J134 + IF($L134=0, 0,
                  IF(J134=MAX($I134:$K134,$M134:$U134), IF(OR(J134=4,J134=3), L134,
                                                                                     IF(J134=2, IF(I134&lt;2, L134, 0),
                                                                                            IF(J134=1, IF(I134=0, L134, 0)))),
                         0))</f>
        <v>2</v>
      </c>
      <c r="X134" s="6">
        <f>K134 + IF($L134=0, 0,
                  IF(K134=MAX($I134:$K134,$M134:$U134), IF(OR(K134=4,K134=3), L134,
                                                                                      IF(K134=2, IF(MAX(I134:J134)&lt;2, L134,  0),
                                                                                            IF(K134=1, IF(MAX(I134:J134)=0, L134, 0),
                                                                                                  0))),
                          0))</f>
        <v>1</v>
      </c>
      <c r="Y134" s="6">
        <f>M134 + IF($L134=0, 0,
                    IF(M134=MAX($I134:$K134,$M134:$U134), IF(OR(M134=4,M134=3), L134,
                                                                                          IF(M134=2, IF(MAX($I134:$K134)&lt;2, L134, 0),
                                                                                                IF(M134=1, IF(MAX($I134:$K134)=0, L134, 0),
                                                                                                       0))),
                             0))</f>
        <v>1</v>
      </c>
      <c r="Z134" s="6">
        <f>N134 + IF($L134=0, 0,
                   IF(N134=MAX($I134:$K134,$M134:$U134), IF(OR(N134=4,N134=3), $L134,
                                                                                        IF(N134=2, IF(MAX($I134:$K134,$M134:M134)&lt;2, $L134, 0),
                                                                                               IF(N134=1, IF(MAX($I134:$K134,$M134:M134)=0, $L134,  0),
                                                                                                      0))),
                          0))</f>
        <v>0</v>
      </c>
      <c r="AA134" s="6">
        <f>O134 + IF($L134=0, 0,
                   IF(O134=MAX($I134:$K134,$M134:$U134), IF(OR(O134=4,O134=3), $L134,
                                                                                        IF(O134=2, IF(MAX($I134:$K134,$M134:N134)&lt;2, $L134, 0),
                                                                                               IF(O134=1, IF(MAX($I134:$K134,$M134:N134)=0, $L134,  0),
                                                                                                      0))),
                          0))</f>
        <v>1</v>
      </c>
      <c r="AB134" s="6">
        <f>P134 + IF($L134=0, 0,
                   IF(P134=MAX($I134:$K134,$M134:$U134), IF(OR(P134=4,P134=3), $L134,
                                                                                        IF(P134=2, IF(MAX($I134:$K134,$M134:O134)&lt;2, $L134, 0),
                                                                                               IF(P134=1, IF(MAX($I134:$K134,$M134:O134)=0, $L134,  0),
                                                                                                      0))),
                          0))</f>
        <v>0</v>
      </c>
      <c r="AC134" s="6">
        <f>Q134 + IF($L134=0, 0,
                   IF(Q134=MAX($I134:$K134,$M134:$U134), IF(OR(Q134=4,Q134=3), $L134,
                                                                                        IF(Q134=2, IF(MAX($I134:$K134,$M134:P134)&lt;2, $L134, 0),
                                                                                               IF(Q134=1, IF(MAX($I134:$K134,$M134:P134)=0, $L134,  0),
                                                                                                      0))),
                          0))</f>
        <v>0</v>
      </c>
      <c r="AD134" s="6">
        <f>R134 + IF($L134=0, 0,
                   IF(R134=MAX($I134:$K134,$M134:$U134), IF(OR(R134=4,R134=3), $L134,
                                                                                        IF(R134=2, IF(MAX($I134:$K134,$M134:Q134)&lt;2, $L134, 0),
                                                                                               IF(R134=1, IF(MAX($I134:$K134,$M134:Q134)=0, $L134,  0),
                                                                                                      0))),
                          0))</f>
        <v>0</v>
      </c>
      <c r="AE134" s="6">
        <f>S134 + IF($L134=0, 0,
                   IF(S134=MAX($I134:$K134,$M134:$U134), IF(OR(S134=4,S134=3), $L134,
                                                                                        IF(S134=2, IF(MAX($I134:$K134,$M134:R134)&lt;2, $L134, 0),
                                                                                               IF(S134=1, IF(MAX($I134:$K134,$M134:R134)=0, $L134,  0),
                                                                                                      0))),
                          0))</f>
        <v>0</v>
      </c>
      <c r="AF134" s="6">
        <f>T134 + IF($L134=0, 0,
                   IF(T134=MAX($I134:$K134,$M134:$U134), IF(OR(T134=4,T134=3), $L134,
                                                                                        IF(T134=2, IF(MAX($I134:$K134,$M134:S134)&lt;2, $L134, 0),
                                                                                               IF(T134=1, IF(MAX($I134:$K134,$M134:S134)=0, $L134,  0),
                                                                                                      0))),
                          0))</f>
        <v>0</v>
      </c>
      <c r="AG134" s="6">
        <f>U134 + IF($L134=0, 0,
                   IF(U134=MAX($I134:$K134,$M134:$U134), IF(OR(U134=4,U134=3), $L134,
                                                                                        IF(U134=2, IF(MAX($I134:$K134,$M134:T134)&lt;2, $L134, 0),
                                                                                               IF(U134=1, IF(MAX($I134:$K134,$M134:T134)=0, $L134,  0),
                                                                                                      0))),
                          0))</f>
        <v>0</v>
      </c>
      <c r="AH134" s="8">
        <f>COUNTIF($V134:$AG134,5)</f>
        <v>0</v>
      </c>
      <c r="AI134" s="8">
        <f>COUNTIF($V134:$AG134,4)</f>
        <v>0</v>
      </c>
      <c r="AJ134" s="8">
        <f>COUNTIFS($V134:$AG134,3,$V134:$AG134,2)</f>
        <v>0</v>
      </c>
      <c r="AK134" s="8">
        <f>IF(AJ134=0,COUNTIF($V134:$AG134,3),0)</f>
        <v>0</v>
      </c>
      <c r="AL134" s="8">
        <f>IF(AJ134=0,COUNTIF($V134:$AG134,2),0)</f>
        <v>1</v>
      </c>
      <c r="AM134" s="8">
        <f>COUNTIF($V134:$AG134,1)</f>
        <v>3</v>
      </c>
      <c r="AN134">
        <v>134</v>
      </c>
      <c r="AO134">
        <f t="shared" si="2"/>
        <v>118456</v>
      </c>
    </row>
    <row r="135" spans="1:41">
      <c r="A135" s="3" t="s">
        <v>445</v>
      </c>
      <c r="B135" s="2" t="str" cm="1">
        <f t="array" ref="B135:C135">_xlfn.TEXTSPLIT(A135," ")</f>
        <v>22673</v>
      </c>
      <c r="C135" s="2" t="str">
        <v>899</v>
      </c>
      <c r="D135" s="4" t="str" cm="1">
        <f t="array" ref="D135:H135">MID(B135,_xlfn.SEQUENCE(1,LEN(B135)),1)</f>
        <v>2</v>
      </c>
      <c r="E135" s="4" t="str">
        <v>2</v>
      </c>
      <c r="F135" s="4" t="str">
        <v>6</v>
      </c>
      <c r="G135" s="4" t="str">
        <v>7</v>
      </c>
      <c r="H135" s="4" t="str">
        <v>3</v>
      </c>
      <c r="I135" s="5">
        <f>COUNTIF(_xlfn.ANCHORARRAY($D135),"A")</f>
        <v>0</v>
      </c>
      <c r="J135" s="5">
        <f>COUNTIF(_xlfn.ANCHORARRAY($D135),"K")</f>
        <v>0</v>
      </c>
      <c r="K135" s="5">
        <f>COUNTIF(_xlfn.ANCHORARRAY($D135),"Q")</f>
        <v>0</v>
      </c>
      <c r="L135" s="5">
        <f>COUNTIF(_xlfn.ANCHORARRAY($D135),"J")</f>
        <v>0</v>
      </c>
      <c r="M135" s="5">
        <f>COUNTIF(_xlfn.ANCHORARRAY($D135),"T")</f>
        <v>0</v>
      </c>
      <c r="N135" s="5">
        <f>COUNTIF(_xlfn.ANCHORARRAY($D135),"9")</f>
        <v>0</v>
      </c>
      <c r="O135" s="5">
        <f>COUNTIF(_xlfn.ANCHORARRAY($D135),"8")</f>
        <v>0</v>
      </c>
      <c r="P135" s="5">
        <f>COUNTIF(_xlfn.ANCHORARRAY($D135),"7")</f>
        <v>1</v>
      </c>
      <c r="Q135" s="5">
        <f>COUNTIF(_xlfn.ANCHORARRAY($D135),"6")</f>
        <v>1</v>
      </c>
      <c r="R135" s="5">
        <f>COUNTIF(_xlfn.ANCHORARRAY($D135),"5")</f>
        <v>0</v>
      </c>
      <c r="S135" s="5">
        <f>COUNTIF(_xlfn.ANCHORARRAY($D135),"4")</f>
        <v>0</v>
      </c>
      <c r="T135" s="5">
        <f>COUNTIF(_xlfn.ANCHORARRAY($D135),"3")</f>
        <v>1</v>
      </c>
      <c r="U135" s="5">
        <f>COUNTIF(_xlfn.ANCHORARRAY($D135),"2")</f>
        <v>2</v>
      </c>
      <c r="V135" s="6">
        <f>I135 + IF($L135=0, 0,
                IF(I135=MAX($I135:$K135,$M135:$U135), L135,
                      0))</f>
        <v>0</v>
      </c>
      <c r="W135" s="6">
        <f>J135 + IF($L135=0, 0,
                  IF(J135=MAX($I135:$K135,$M135:$U135), IF(OR(J135=4,J135=3), L135,
                                                                                     IF(J135=2, IF(I135&lt;2, L135, 0),
                                                                                            IF(J135=1, IF(I135=0, L135, 0)))),
                         0))</f>
        <v>0</v>
      </c>
      <c r="X135" s="6">
        <f>K135 + IF($L135=0, 0,
                  IF(K135=MAX($I135:$K135,$M135:$U135), IF(OR(K135=4,K135=3), L135,
                                                                                      IF(K135=2, IF(MAX(I135:J135)&lt;2, L135,  0),
                                                                                            IF(K135=1, IF(MAX(I135:J135)=0, L135, 0),
                                                                                                  0))),
                          0))</f>
        <v>0</v>
      </c>
      <c r="Y135" s="6">
        <f>M135 + IF($L135=0, 0,
                    IF(M135=MAX($I135:$K135,$M135:$U135), IF(OR(M135=4,M135=3), L135,
                                                                                          IF(M135=2, IF(MAX($I135:$K135)&lt;2, L135, 0),
                                                                                                IF(M135=1, IF(MAX($I135:$K135)=0, L135, 0),
                                                                                                       0))),
                             0))</f>
        <v>0</v>
      </c>
      <c r="Z135" s="6">
        <f>N135 + IF($L135=0, 0,
                   IF(N135=MAX($I135:$K135,$M135:$U135), IF(OR(N135=4,N135=3), $L135,
                                                                                        IF(N135=2, IF(MAX($I135:$K135,$M135:M135)&lt;2, $L135, 0),
                                                                                               IF(N135=1, IF(MAX($I135:$K135,$M135:M135)=0, $L135,  0),
                                                                                                      0))),
                          0))</f>
        <v>0</v>
      </c>
      <c r="AA135" s="6">
        <f>O135 + IF($L135=0, 0,
                   IF(O135=MAX($I135:$K135,$M135:$U135), IF(OR(O135=4,O135=3), $L135,
                                                                                        IF(O135=2, IF(MAX($I135:$K135,$M135:N135)&lt;2, $L135, 0),
                                                                                               IF(O135=1, IF(MAX($I135:$K135,$M135:N135)=0, $L135,  0),
                                                                                                      0))),
                          0))</f>
        <v>0</v>
      </c>
      <c r="AB135" s="6">
        <f>P135 + IF($L135=0, 0,
                   IF(P135=MAX($I135:$K135,$M135:$U135), IF(OR(P135=4,P135=3), $L135,
                                                                                        IF(P135=2, IF(MAX($I135:$K135,$M135:O135)&lt;2, $L135, 0),
                                                                                               IF(P135=1, IF(MAX($I135:$K135,$M135:O135)=0, $L135,  0),
                                                                                                      0))),
                          0))</f>
        <v>1</v>
      </c>
      <c r="AC135" s="6">
        <f>Q135 + IF($L135=0, 0,
                   IF(Q135=MAX($I135:$K135,$M135:$U135), IF(OR(Q135=4,Q135=3), $L135,
                                                                                        IF(Q135=2, IF(MAX($I135:$K135,$M135:P135)&lt;2, $L135, 0),
                                                                                               IF(Q135=1, IF(MAX($I135:$K135,$M135:P135)=0, $L135,  0),
                                                                                                      0))),
                          0))</f>
        <v>1</v>
      </c>
      <c r="AD135" s="6">
        <f>R135 + IF($L135=0, 0,
                   IF(R135=MAX($I135:$K135,$M135:$U135), IF(OR(R135=4,R135=3), $L135,
                                                                                        IF(R135=2, IF(MAX($I135:$K135,$M135:Q135)&lt;2, $L135, 0),
                                                                                               IF(R135=1, IF(MAX($I135:$K135,$M135:Q135)=0, $L135,  0),
                                                                                                      0))),
                          0))</f>
        <v>0</v>
      </c>
      <c r="AE135" s="6">
        <f>S135 + IF($L135=0, 0,
                   IF(S135=MAX($I135:$K135,$M135:$U135), IF(OR(S135=4,S135=3), $L135,
                                                                                        IF(S135=2, IF(MAX($I135:$K135,$M135:R135)&lt;2, $L135, 0),
                                                                                               IF(S135=1, IF(MAX($I135:$K135,$M135:R135)=0, $L135,  0),
                                                                                                      0))),
                          0))</f>
        <v>0</v>
      </c>
      <c r="AF135" s="6">
        <f>T135 + IF($L135=0, 0,
                   IF(T135=MAX($I135:$K135,$M135:$U135), IF(OR(T135=4,T135=3), $L135,
                                                                                        IF(T135=2, IF(MAX($I135:$K135,$M135:S135)&lt;2, $L135, 0),
                                                                                               IF(T135=1, IF(MAX($I135:$K135,$M135:S135)=0, $L135,  0),
                                                                                                      0))),
                          0))</f>
        <v>1</v>
      </c>
      <c r="AG135" s="6">
        <f>U135 + IF($L135=0, 0,
                   IF(U135=MAX($I135:$K135,$M135:$U135), IF(OR(U135=4,U135=3), $L135,
                                                                                        IF(U135=2, IF(MAX($I135:$K135,$M135:T135)&lt;2, $L135, 0),
                                                                                               IF(U135=1, IF(MAX($I135:$K135,$M135:T135)=0, $L135,  0),
                                                                                                      0))),
                          0))</f>
        <v>2</v>
      </c>
      <c r="AH135" s="8">
        <f>COUNTIF($V135:$AG135,5)</f>
        <v>0</v>
      </c>
      <c r="AI135" s="8">
        <f>COUNTIF($V135:$AG135,4)</f>
        <v>0</v>
      </c>
      <c r="AJ135" s="8">
        <f>COUNTIFS($V135:$AG135,3,$V135:$AG135,2)</f>
        <v>0</v>
      </c>
      <c r="AK135" s="8">
        <f>IF(AJ135=0,COUNTIF($V135:$AG135,3),0)</f>
        <v>0</v>
      </c>
      <c r="AL135" s="8">
        <f>IF(AJ135=0,COUNTIF($V135:$AG135,2),0)</f>
        <v>1</v>
      </c>
      <c r="AM135" s="8">
        <f>COUNTIF($V135:$AG135,1)</f>
        <v>3</v>
      </c>
      <c r="AN135">
        <v>135</v>
      </c>
      <c r="AO135">
        <f t="shared" si="2"/>
        <v>121365</v>
      </c>
    </row>
    <row r="136" spans="1:41">
      <c r="A136" s="3" t="s">
        <v>624</v>
      </c>
      <c r="B136" s="2" t="str" cm="1">
        <f t="array" ref="B136:C136">_xlfn.TEXTSPLIT(A136," ")</f>
        <v>22863</v>
      </c>
      <c r="C136" s="2" t="str">
        <v>343</v>
      </c>
      <c r="D136" s="4" t="str" cm="1">
        <f t="array" ref="D136:H136">MID(B136,_xlfn.SEQUENCE(1,LEN(B136)),1)</f>
        <v>2</v>
      </c>
      <c r="E136" s="4" t="str">
        <v>2</v>
      </c>
      <c r="F136" s="4" t="str">
        <v>8</v>
      </c>
      <c r="G136" s="4" t="str">
        <v>6</v>
      </c>
      <c r="H136" s="4" t="str">
        <v>3</v>
      </c>
      <c r="I136" s="5">
        <f>COUNTIF(_xlfn.ANCHORARRAY($D136),"A")</f>
        <v>0</v>
      </c>
      <c r="J136" s="5">
        <f>COUNTIF(_xlfn.ANCHORARRAY($D136),"K")</f>
        <v>0</v>
      </c>
      <c r="K136" s="5">
        <f>COUNTIF(_xlfn.ANCHORARRAY($D136),"Q")</f>
        <v>0</v>
      </c>
      <c r="L136" s="5">
        <f>COUNTIF(_xlfn.ANCHORARRAY($D136),"J")</f>
        <v>0</v>
      </c>
      <c r="M136" s="5">
        <f>COUNTIF(_xlfn.ANCHORARRAY($D136),"T")</f>
        <v>0</v>
      </c>
      <c r="N136" s="5">
        <f>COUNTIF(_xlfn.ANCHORARRAY($D136),"9")</f>
        <v>0</v>
      </c>
      <c r="O136" s="5">
        <f>COUNTIF(_xlfn.ANCHORARRAY($D136),"8")</f>
        <v>1</v>
      </c>
      <c r="P136" s="5">
        <f>COUNTIF(_xlfn.ANCHORARRAY($D136),"7")</f>
        <v>0</v>
      </c>
      <c r="Q136" s="5">
        <f>COUNTIF(_xlfn.ANCHORARRAY($D136),"6")</f>
        <v>1</v>
      </c>
      <c r="R136" s="5">
        <f>COUNTIF(_xlfn.ANCHORARRAY($D136),"5")</f>
        <v>0</v>
      </c>
      <c r="S136" s="5">
        <f>COUNTIF(_xlfn.ANCHORARRAY($D136),"4")</f>
        <v>0</v>
      </c>
      <c r="T136" s="5">
        <f>COUNTIF(_xlfn.ANCHORARRAY($D136),"3")</f>
        <v>1</v>
      </c>
      <c r="U136" s="5">
        <f>COUNTIF(_xlfn.ANCHORARRAY($D136),"2")</f>
        <v>2</v>
      </c>
      <c r="V136" s="6">
        <f>I136 + IF($L136=0, 0,
                IF(I136=MAX($I136:$K136,$M136:$U136), L136,
                      0))</f>
        <v>0</v>
      </c>
      <c r="W136" s="6">
        <f>J136 + IF($L136=0, 0,
                  IF(J136=MAX($I136:$K136,$M136:$U136), IF(OR(J136=4,J136=3), L136,
                                                                                     IF(J136=2, IF(I136&lt;2, L136, 0),
                                                                                            IF(J136=1, IF(I136=0, L136, 0)))),
                         0))</f>
        <v>0</v>
      </c>
      <c r="X136" s="6">
        <f>K136 + IF($L136=0, 0,
                  IF(K136=MAX($I136:$K136,$M136:$U136), IF(OR(K136=4,K136=3), L136,
                                                                                      IF(K136=2, IF(MAX(I136:J136)&lt;2, L136,  0),
                                                                                            IF(K136=1, IF(MAX(I136:J136)=0, L136, 0),
                                                                                                  0))),
                          0))</f>
        <v>0</v>
      </c>
      <c r="Y136" s="6">
        <f>M136 + IF($L136=0, 0,
                    IF(M136=MAX($I136:$K136,$M136:$U136), IF(OR(M136=4,M136=3), L136,
                                                                                          IF(M136=2, IF(MAX($I136:$K136)&lt;2, L136, 0),
                                                                                                IF(M136=1, IF(MAX($I136:$K136)=0, L136, 0),
                                                                                                       0))),
                             0))</f>
        <v>0</v>
      </c>
      <c r="Z136" s="6">
        <f>N136 + IF($L136=0, 0,
                   IF(N136=MAX($I136:$K136,$M136:$U136), IF(OR(N136=4,N136=3), $L136,
                                                                                        IF(N136=2, IF(MAX($I136:$K136,$M136:M136)&lt;2, $L136, 0),
                                                                                               IF(N136=1, IF(MAX($I136:$K136,$M136:M136)=0, $L136,  0),
                                                                                                      0))),
                          0))</f>
        <v>0</v>
      </c>
      <c r="AA136" s="6">
        <f>O136 + IF($L136=0, 0,
                   IF(O136=MAX($I136:$K136,$M136:$U136), IF(OR(O136=4,O136=3), $L136,
                                                                                        IF(O136=2, IF(MAX($I136:$K136,$M136:N136)&lt;2, $L136, 0),
                                                                                               IF(O136=1, IF(MAX($I136:$K136,$M136:N136)=0, $L136,  0),
                                                                                                      0))),
                          0))</f>
        <v>1</v>
      </c>
      <c r="AB136" s="6">
        <f>P136 + IF($L136=0, 0,
                   IF(P136=MAX($I136:$K136,$M136:$U136), IF(OR(P136=4,P136=3), $L136,
                                                                                        IF(P136=2, IF(MAX($I136:$K136,$M136:O136)&lt;2, $L136, 0),
                                                                                               IF(P136=1, IF(MAX($I136:$K136,$M136:O136)=0, $L136,  0),
                                                                                                      0))),
                          0))</f>
        <v>0</v>
      </c>
      <c r="AC136" s="6">
        <f>Q136 + IF($L136=0, 0,
                   IF(Q136=MAX($I136:$K136,$M136:$U136), IF(OR(Q136=4,Q136=3), $L136,
                                                                                        IF(Q136=2, IF(MAX($I136:$K136,$M136:P136)&lt;2, $L136, 0),
                                                                                               IF(Q136=1, IF(MAX($I136:$K136,$M136:P136)=0, $L136,  0),
                                                                                                      0))),
                          0))</f>
        <v>1</v>
      </c>
      <c r="AD136" s="6">
        <f>R136 + IF($L136=0, 0,
                   IF(R136=MAX($I136:$K136,$M136:$U136), IF(OR(R136=4,R136=3), $L136,
                                                                                        IF(R136=2, IF(MAX($I136:$K136,$M136:Q136)&lt;2, $L136, 0),
                                                                                               IF(R136=1, IF(MAX($I136:$K136,$M136:Q136)=0, $L136,  0),
                                                                                                      0))),
                          0))</f>
        <v>0</v>
      </c>
      <c r="AE136" s="6">
        <f>S136 + IF($L136=0, 0,
                   IF(S136=MAX($I136:$K136,$M136:$U136), IF(OR(S136=4,S136=3), $L136,
                                                                                        IF(S136=2, IF(MAX($I136:$K136,$M136:R136)&lt;2, $L136, 0),
                                                                                               IF(S136=1, IF(MAX($I136:$K136,$M136:R136)=0, $L136,  0),
                                                                                                      0))),
                          0))</f>
        <v>0</v>
      </c>
      <c r="AF136" s="6">
        <f>T136 + IF($L136=0, 0,
                   IF(T136=MAX($I136:$K136,$M136:$U136), IF(OR(T136=4,T136=3), $L136,
                                                                                        IF(T136=2, IF(MAX($I136:$K136,$M136:S136)&lt;2, $L136, 0),
                                                                                               IF(T136=1, IF(MAX($I136:$K136,$M136:S136)=0, $L136,  0),
                                                                                                      0))),
                          0))</f>
        <v>1</v>
      </c>
      <c r="AG136" s="6">
        <f>U136 + IF($L136=0, 0,
                   IF(U136=MAX($I136:$K136,$M136:$U136), IF(OR(U136=4,U136=3), $L136,
                                                                                        IF(U136=2, IF(MAX($I136:$K136,$M136:T136)&lt;2, $L136, 0),
                                                                                               IF(U136=1, IF(MAX($I136:$K136,$M136:T136)=0, $L136,  0),
                                                                                                      0))),
                          0))</f>
        <v>2</v>
      </c>
      <c r="AH136" s="8">
        <f>COUNTIF($V136:$AG136,5)</f>
        <v>0</v>
      </c>
      <c r="AI136" s="8">
        <f>COUNTIF($V136:$AG136,4)</f>
        <v>0</v>
      </c>
      <c r="AJ136" s="8">
        <f>COUNTIFS($V136:$AG136,3,$V136:$AG136,2)</f>
        <v>0</v>
      </c>
      <c r="AK136" s="8">
        <f>IF(AJ136=0,COUNTIF($V136:$AG136,3),0)</f>
        <v>0</v>
      </c>
      <c r="AL136" s="8">
        <f>IF(AJ136=0,COUNTIF($V136:$AG136,2),0)</f>
        <v>1</v>
      </c>
      <c r="AM136" s="8">
        <f>COUNTIF($V136:$AG136,1)</f>
        <v>3</v>
      </c>
      <c r="AN136">
        <v>136</v>
      </c>
      <c r="AO136">
        <f t="shared" si="2"/>
        <v>46648</v>
      </c>
    </row>
    <row r="137" spans="1:41">
      <c r="A137" s="3" t="s">
        <v>793</v>
      </c>
      <c r="B137" s="2" t="str" cm="1">
        <f t="array" ref="B137:C137">_xlfn.TEXTSPLIT(A137," ")</f>
        <v>23J7Q</v>
      </c>
      <c r="C137" s="2" t="str">
        <v>556</v>
      </c>
      <c r="D137" s="4" t="str" cm="1">
        <f t="array" ref="D137:H137">MID(B137,_xlfn.SEQUENCE(1,LEN(B137)),1)</f>
        <v>2</v>
      </c>
      <c r="E137" s="4" t="str">
        <v>3</v>
      </c>
      <c r="F137" s="4" t="str">
        <v>J</v>
      </c>
      <c r="G137" s="4" t="str">
        <v>7</v>
      </c>
      <c r="H137" s="4" t="str">
        <v>Q</v>
      </c>
      <c r="I137" s="5">
        <f>COUNTIF(_xlfn.ANCHORARRAY($D137),"A")</f>
        <v>0</v>
      </c>
      <c r="J137" s="5">
        <f>COUNTIF(_xlfn.ANCHORARRAY($D137),"K")</f>
        <v>0</v>
      </c>
      <c r="K137" s="5">
        <f>COUNTIF(_xlfn.ANCHORARRAY($D137),"Q")</f>
        <v>1</v>
      </c>
      <c r="L137" s="5">
        <f>COUNTIF(_xlfn.ANCHORARRAY($D137),"J")</f>
        <v>1</v>
      </c>
      <c r="M137" s="5">
        <f>COUNTIF(_xlfn.ANCHORARRAY($D137),"T")</f>
        <v>0</v>
      </c>
      <c r="N137" s="5">
        <f>COUNTIF(_xlfn.ANCHORARRAY($D137),"9")</f>
        <v>0</v>
      </c>
      <c r="O137" s="5">
        <f>COUNTIF(_xlfn.ANCHORARRAY($D137),"8")</f>
        <v>0</v>
      </c>
      <c r="P137" s="5">
        <f>COUNTIF(_xlfn.ANCHORARRAY($D137),"7")</f>
        <v>1</v>
      </c>
      <c r="Q137" s="5">
        <f>COUNTIF(_xlfn.ANCHORARRAY($D137),"6")</f>
        <v>0</v>
      </c>
      <c r="R137" s="5">
        <f>COUNTIF(_xlfn.ANCHORARRAY($D137),"5")</f>
        <v>0</v>
      </c>
      <c r="S137" s="5">
        <f>COUNTIF(_xlfn.ANCHORARRAY($D137),"4")</f>
        <v>0</v>
      </c>
      <c r="T137" s="5">
        <f>COUNTIF(_xlfn.ANCHORARRAY($D137),"3")</f>
        <v>1</v>
      </c>
      <c r="U137" s="5">
        <f>COUNTIF(_xlfn.ANCHORARRAY($D137),"2")</f>
        <v>1</v>
      </c>
      <c r="V137" s="6">
        <f>I137 + IF($L137=0, 0,
                IF(I137=MAX($I137:$K137,$M137:$U137), L137,
                      0))</f>
        <v>0</v>
      </c>
      <c r="W137" s="6">
        <f>J137 + IF($L137=0, 0,
                  IF(J137=MAX($I137:$K137,$M137:$U137), IF(OR(J137=4,J137=3), L137,
                                                                                     IF(J137=2, IF(I137&lt;2, L137, 0),
                                                                                            IF(J137=1, IF(I137=0, L137, 0)))),
                         0))</f>
        <v>0</v>
      </c>
      <c r="X137" s="6">
        <f>K137 + IF($L137=0, 0,
                  IF(K137=MAX($I137:$K137,$M137:$U137), IF(OR(K137=4,K137=3), L137,
                                                                                      IF(K137=2, IF(MAX(I137:J137)&lt;2, L137,  0),
                                                                                            IF(K137=1, IF(MAX(I137:J137)=0, L137, 0),
                                                                                                  0))),
                          0))</f>
        <v>2</v>
      </c>
      <c r="Y137" s="6">
        <f>M137 + IF($L137=0, 0,
                    IF(M137=MAX($I137:$K137,$M137:$U137), IF(OR(M137=4,M137=3), L137,
                                                                                          IF(M137=2, IF(MAX($I137:$K137)&lt;2, L137, 0),
                                                                                                IF(M137=1, IF(MAX($I137:$K137)=0, L137, 0),
                                                                                                       0))),
                             0))</f>
        <v>0</v>
      </c>
      <c r="Z137" s="6">
        <f>N137 + IF($L137=0, 0,
                   IF(N137=MAX($I137:$K137,$M137:$U137), IF(OR(N137=4,N137=3), $L137,
                                                                                        IF(N137=2, IF(MAX($I137:$K137,$M137:M137)&lt;2, $L137, 0),
                                                                                               IF(N137=1, IF(MAX($I137:$K137,$M137:M137)=0, $L137,  0),
                                                                                                      0))),
                          0))</f>
        <v>0</v>
      </c>
      <c r="AA137" s="6">
        <f>O137 + IF($L137=0, 0,
                   IF(O137=MAX($I137:$K137,$M137:$U137), IF(OR(O137=4,O137=3), $L137,
                                                                                        IF(O137=2, IF(MAX($I137:$K137,$M137:N137)&lt;2, $L137, 0),
                                                                                               IF(O137=1, IF(MAX($I137:$K137,$M137:N137)=0, $L137,  0),
                                                                                                      0))),
                          0))</f>
        <v>0</v>
      </c>
      <c r="AB137" s="6">
        <f>P137 + IF($L137=0, 0,
                   IF(P137=MAX($I137:$K137,$M137:$U137), IF(OR(P137=4,P137=3), $L137,
                                                                                        IF(P137=2, IF(MAX($I137:$K137,$M137:O137)&lt;2, $L137, 0),
                                                                                               IF(P137=1, IF(MAX($I137:$K137,$M137:O137)=0, $L137,  0),
                                                                                                      0))),
                          0))</f>
        <v>1</v>
      </c>
      <c r="AC137" s="6">
        <f>Q137 + IF($L137=0, 0,
                   IF(Q137=MAX($I137:$K137,$M137:$U137), IF(OR(Q137=4,Q137=3), $L137,
                                                                                        IF(Q137=2, IF(MAX($I137:$K137,$M137:P137)&lt;2, $L137, 0),
                                                                                               IF(Q137=1, IF(MAX($I137:$K137,$M137:P137)=0, $L137,  0),
                                                                                                      0))),
                          0))</f>
        <v>0</v>
      </c>
      <c r="AD137" s="6">
        <f>R137 + IF($L137=0, 0,
                   IF(R137=MAX($I137:$K137,$M137:$U137), IF(OR(R137=4,R137=3), $L137,
                                                                                        IF(R137=2, IF(MAX($I137:$K137,$M137:Q137)&lt;2, $L137, 0),
                                                                                               IF(R137=1, IF(MAX($I137:$K137,$M137:Q137)=0, $L137,  0),
                                                                                                      0))),
                          0))</f>
        <v>0</v>
      </c>
      <c r="AE137" s="6">
        <f>S137 + IF($L137=0, 0,
                   IF(S137=MAX($I137:$K137,$M137:$U137), IF(OR(S137=4,S137=3), $L137,
                                                                                        IF(S137=2, IF(MAX($I137:$K137,$M137:R137)&lt;2, $L137, 0),
                                                                                               IF(S137=1, IF(MAX($I137:$K137,$M137:R137)=0, $L137,  0),
                                                                                                      0))),
                          0))</f>
        <v>0</v>
      </c>
      <c r="AF137" s="6">
        <f>T137 + IF($L137=0, 0,
                   IF(T137=MAX($I137:$K137,$M137:$U137), IF(OR(T137=4,T137=3), $L137,
                                                                                        IF(T137=2, IF(MAX($I137:$K137,$M137:S137)&lt;2, $L137, 0),
                                                                                               IF(T137=1, IF(MAX($I137:$K137,$M137:S137)=0, $L137,  0),
                                                                                                      0))),
                          0))</f>
        <v>1</v>
      </c>
      <c r="AG137" s="6">
        <f>U137 + IF($L137=0, 0,
                   IF(U137=MAX($I137:$K137,$M137:$U137), IF(OR(U137=4,U137=3), $L137,
                                                                                        IF(U137=2, IF(MAX($I137:$K137,$M137:T137)&lt;2, $L137, 0),
                                                                                               IF(U137=1, IF(MAX($I137:$K137,$M137:T137)=0, $L137,  0),
                                                                                                      0))),
                          0))</f>
        <v>1</v>
      </c>
      <c r="AH137" s="8">
        <f>COUNTIF($V137:$AG137,5)</f>
        <v>0</v>
      </c>
      <c r="AI137" s="8">
        <f>COUNTIF($V137:$AG137,4)</f>
        <v>0</v>
      </c>
      <c r="AJ137" s="8">
        <f>COUNTIFS($V137:$AG137,3,$V137:$AG137,2)</f>
        <v>0</v>
      </c>
      <c r="AK137" s="8">
        <f>IF(AJ137=0,COUNTIF($V137:$AG137,3),0)</f>
        <v>0</v>
      </c>
      <c r="AL137" s="8">
        <f>IF(AJ137=0,COUNTIF($V137:$AG137,2),0)</f>
        <v>1</v>
      </c>
      <c r="AM137" s="8">
        <f>COUNTIF($V137:$AG137,1)</f>
        <v>3</v>
      </c>
      <c r="AN137">
        <v>137</v>
      </c>
      <c r="AO137">
        <f t="shared" si="2"/>
        <v>76172</v>
      </c>
    </row>
    <row r="138" spans="1:41">
      <c r="A138" s="3" t="s">
        <v>486</v>
      </c>
      <c r="B138" s="2" t="str" cm="1">
        <f t="array" ref="B138:C138">_xlfn.TEXTSPLIT(A138," ")</f>
        <v>2445K</v>
      </c>
      <c r="C138" s="2" t="str">
        <v>984</v>
      </c>
      <c r="D138" s="4" t="str" cm="1">
        <f t="array" ref="D138:H138">MID(B138,_xlfn.SEQUENCE(1,LEN(B138)),1)</f>
        <v>2</v>
      </c>
      <c r="E138" s="4" t="str">
        <v>4</v>
      </c>
      <c r="F138" s="4" t="str">
        <v>4</v>
      </c>
      <c r="G138" s="4" t="str">
        <v>5</v>
      </c>
      <c r="H138" s="4" t="str">
        <v>K</v>
      </c>
      <c r="I138" s="5">
        <f>COUNTIF(_xlfn.ANCHORARRAY($D138),"A")</f>
        <v>0</v>
      </c>
      <c r="J138" s="5">
        <f>COUNTIF(_xlfn.ANCHORARRAY($D138),"K")</f>
        <v>1</v>
      </c>
      <c r="K138" s="5">
        <f>COUNTIF(_xlfn.ANCHORARRAY($D138),"Q")</f>
        <v>0</v>
      </c>
      <c r="L138" s="5">
        <f>COUNTIF(_xlfn.ANCHORARRAY($D138),"J")</f>
        <v>0</v>
      </c>
      <c r="M138" s="5">
        <f>COUNTIF(_xlfn.ANCHORARRAY($D138),"T")</f>
        <v>0</v>
      </c>
      <c r="N138" s="5">
        <f>COUNTIF(_xlfn.ANCHORARRAY($D138),"9")</f>
        <v>0</v>
      </c>
      <c r="O138" s="5">
        <f>COUNTIF(_xlfn.ANCHORARRAY($D138),"8")</f>
        <v>0</v>
      </c>
      <c r="P138" s="5">
        <f>COUNTIF(_xlfn.ANCHORARRAY($D138),"7")</f>
        <v>0</v>
      </c>
      <c r="Q138" s="5">
        <f>COUNTIF(_xlfn.ANCHORARRAY($D138),"6")</f>
        <v>0</v>
      </c>
      <c r="R138" s="5">
        <f>COUNTIF(_xlfn.ANCHORARRAY($D138),"5")</f>
        <v>1</v>
      </c>
      <c r="S138" s="5">
        <f>COUNTIF(_xlfn.ANCHORARRAY($D138),"4")</f>
        <v>2</v>
      </c>
      <c r="T138" s="5">
        <f>COUNTIF(_xlfn.ANCHORARRAY($D138),"3")</f>
        <v>0</v>
      </c>
      <c r="U138" s="5">
        <f>COUNTIF(_xlfn.ANCHORARRAY($D138),"2")</f>
        <v>1</v>
      </c>
      <c r="V138" s="6">
        <f>I138 + IF($L138=0, 0,
                IF(I138=MAX($I138:$K138,$M138:$U138), L138,
                      0))</f>
        <v>0</v>
      </c>
      <c r="W138" s="6">
        <f>J138 + IF($L138=0, 0,
                  IF(J138=MAX($I138:$K138,$M138:$U138), IF(OR(J138=4,J138=3), L138,
                                                                                     IF(J138=2, IF(I138&lt;2, L138, 0),
                                                                                            IF(J138=1, IF(I138=0, L138, 0)))),
                         0))</f>
        <v>1</v>
      </c>
      <c r="X138" s="6">
        <f>K138 + IF($L138=0, 0,
                  IF(K138=MAX($I138:$K138,$M138:$U138), IF(OR(K138=4,K138=3), L138,
                                                                                      IF(K138=2, IF(MAX(I138:J138)&lt;2, L138,  0),
                                                                                            IF(K138=1, IF(MAX(I138:J138)=0, L138, 0),
                                                                                                  0))),
                          0))</f>
        <v>0</v>
      </c>
      <c r="Y138" s="6">
        <f>M138 + IF($L138=0, 0,
                    IF(M138=MAX($I138:$K138,$M138:$U138), IF(OR(M138=4,M138=3), L138,
                                                                                          IF(M138=2, IF(MAX($I138:$K138)&lt;2, L138, 0),
                                                                                                IF(M138=1, IF(MAX($I138:$K138)=0, L138, 0),
                                                                                                       0))),
                             0))</f>
        <v>0</v>
      </c>
      <c r="Z138" s="6">
        <f>N138 + IF($L138=0, 0,
                   IF(N138=MAX($I138:$K138,$M138:$U138), IF(OR(N138=4,N138=3), $L138,
                                                                                        IF(N138=2, IF(MAX($I138:$K138,$M138:M138)&lt;2, $L138, 0),
                                                                                               IF(N138=1, IF(MAX($I138:$K138,$M138:M138)=0, $L138,  0),
                                                                                                      0))),
                          0))</f>
        <v>0</v>
      </c>
      <c r="AA138" s="6">
        <f>O138 + IF($L138=0, 0,
                   IF(O138=MAX($I138:$K138,$M138:$U138), IF(OR(O138=4,O138=3), $L138,
                                                                                        IF(O138=2, IF(MAX($I138:$K138,$M138:N138)&lt;2, $L138, 0),
                                                                                               IF(O138=1, IF(MAX($I138:$K138,$M138:N138)=0, $L138,  0),
                                                                                                      0))),
                          0))</f>
        <v>0</v>
      </c>
      <c r="AB138" s="6">
        <f>P138 + IF($L138=0, 0,
                   IF(P138=MAX($I138:$K138,$M138:$U138), IF(OR(P138=4,P138=3), $L138,
                                                                                        IF(P138=2, IF(MAX($I138:$K138,$M138:O138)&lt;2, $L138, 0),
                                                                                               IF(P138=1, IF(MAX($I138:$K138,$M138:O138)=0, $L138,  0),
                                                                                                      0))),
                          0))</f>
        <v>0</v>
      </c>
      <c r="AC138" s="6">
        <f>Q138 + IF($L138=0, 0,
                   IF(Q138=MAX($I138:$K138,$M138:$U138), IF(OR(Q138=4,Q138=3), $L138,
                                                                                        IF(Q138=2, IF(MAX($I138:$K138,$M138:P138)&lt;2, $L138, 0),
                                                                                               IF(Q138=1, IF(MAX($I138:$K138,$M138:P138)=0, $L138,  0),
                                                                                                      0))),
                          0))</f>
        <v>0</v>
      </c>
      <c r="AD138" s="6">
        <f>R138 + IF($L138=0, 0,
                   IF(R138=MAX($I138:$K138,$M138:$U138), IF(OR(R138=4,R138=3), $L138,
                                                                                        IF(R138=2, IF(MAX($I138:$K138,$M138:Q138)&lt;2, $L138, 0),
                                                                                               IF(R138=1, IF(MAX($I138:$K138,$M138:Q138)=0, $L138,  0),
                                                                                                      0))),
                          0))</f>
        <v>1</v>
      </c>
      <c r="AE138" s="6">
        <f>S138 + IF($L138=0, 0,
                   IF(S138=MAX($I138:$K138,$M138:$U138), IF(OR(S138=4,S138=3), $L138,
                                                                                        IF(S138=2, IF(MAX($I138:$K138,$M138:R138)&lt;2, $L138, 0),
                                                                                               IF(S138=1, IF(MAX($I138:$K138,$M138:R138)=0, $L138,  0),
                                                                                                      0))),
                          0))</f>
        <v>2</v>
      </c>
      <c r="AF138" s="6">
        <f>T138 + IF($L138=0, 0,
                   IF(T138=MAX($I138:$K138,$M138:$U138), IF(OR(T138=4,T138=3), $L138,
                                                                                        IF(T138=2, IF(MAX($I138:$K138,$M138:S138)&lt;2, $L138, 0),
                                                                                               IF(T138=1, IF(MAX($I138:$K138,$M138:S138)=0, $L138,  0),
                                                                                                      0))),
                          0))</f>
        <v>0</v>
      </c>
      <c r="AG138" s="6">
        <f>U138 + IF($L138=0, 0,
                   IF(U138=MAX($I138:$K138,$M138:$U138), IF(OR(U138=4,U138=3), $L138,
                                                                                        IF(U138=2, IF(MAX($I138:$K138,$M138:T138)&lt;2, $L138, 0),
                                                                                               IF(U138=1, IF(MAX($I138:$K138,$M138:T138)=0, $L138,  0),
                                                                                                      0))),
                          0))</f>
        <v>1</v>
      </c>
      <c r="AH138" s="8">
        <f>COUNTIF($V138:$AG138,5)</f>
        <v>0</v>
      </c>
      <c r="AI138" s="8">
        <f>COUNTIF($V138:$AG138,4)</f>
        <v>0</v>
      </c>
      <c r="AJ138" s="8">
        <f>COUNTIFS($V138:$AG138,3,$V138:$AG138,2)</f>
        <v>0</v>
      </c>
      <c r="AK138" s="8">
        <f>IF(AJ138=0,COUNTIF($V138:$AG138,3),0)</f>
        <v>0</v>
      </c>
      <c r="AL138" s="8">
        <f>IF(AJ138=0,COUNTIF($V138:$AG138,2),0)</f>
        <v>1</v>
      </c>
      <c r="AM138" s="8">
        <f>COUNTIF($V138:$AG138,1)</f>
        <v>3</v>
      </c>
      <c r="AN138">
        <v>138</v>
      </c>
      <c r="AO138">
        <f t="shared" si="2"/>
        <v>135792</v>
      </c>
    </row>
    <row r="139" spans="1:41">
      <c r="A139" s="3" t="s">
        <v>760</v>
      </c>
      <c r="B139" s="2" t="str" cm="1">
        <f t="array" ref="B139:C139">_xlfn.TEXTSPLIT(A139," ")</f>
        <v>24668</v>
      </c>
      <c r="C139" s="2" t="str">
        <v>274</v>
      </c>
      <c r="D139" s="4" t="str" cm="1">
        <f t="array" ref="D139:H139">MID(B139,_xlfn.SEQUENCE(1,LEN(B139)),1)</f>
        <v>2</v>
      </c>
      <c r="E139" s="4" t="str">
        <v>4</v>
      </c>
      <c r="F139" s="4" t="str">
        <v>6</v>
      </c>
      <c r="G139" s="4" t="str">
        <v>6</v>
      </c>
      <c r="H139" s="4" t="str">
        <v>8</v>
      </c>
      <c r="I139" s="5">
        <f>COUNTIF(_xlfn.ANCHORARRAY($D139),"A")</f>
        <v>0</v>
      </c>
      <c r="J139" s="5">
        <f>COUNTIF(_xlfn.ANCHORARRAY($D139),"K")</f>
        <v>0</v>
      </c>
      <c r="K139" s="5">
        <f>COUNTIF(_xlfn.ANCHORARRAY($D139),"Q")</f>
        <v>0</v>
      </c>
      <c r="L139" s="5">
        <f>COUNTIF(_xlfn.ANCHORARRAY($D139),"J")</f>
        <v>0</v>
      </c>
      <c r="M139" s="5">
        <f>COUNTIF(_xlfn.ANCHORARRAY($D139),"T")</f>
        <v>0</v>
      </c>
      <c r="N139" s="5">
        <f>COUNTIF(_xlfn.ANCHORARRAY($D139),"9")</f>
        <v>0</v>
      </c>
      <c r="O139" s="5">
        <f>COUNTIF(_xlfn.ANCHORARRAY($D139),"8")</f>
        <v>1</v>
      </c>
      <c r="P139" s="5">
        <f>COUNTIF(_xlfn.ANCHORARRAY($D139),"7")</f>
        <v>0</v>
      </c>
      <c r="Q139" s="5">
        <f>COUNTIF(_xlfn.ANCHORARRAY($D139),"6")</f>
        <v>2</v>
      </c>
      <c r="R139" s="5">
        <f>COUNTIF(_xlfn.ANCHORARRAY($D139),"5")</f>
        <v>0</v>
      </c>
      <c r="S139" s="5">
        <f>COUNTIF(_xlfn.ANCHORARRAY($D139),"4")</f>
        <v>1</v>
      </c>
      <c r="T139" s="5">
        <f>COUNTIF(_xlfn.ANCHORARRAY($D139),"3")</f>
        <v>0</v>
      </c>
      <c r="U139" s="5">
        <f>COUNTIF(_xlfn.ANCHORARRAY($D139),"2")</f>
        <v>1</v>
      </c>
      <c r="V139" s="6">
        <f>I139 + IF($L139=0, 0,
                IF(I139=MAX($I139:$K139,$M139:$U139), L139,
                      0))</f>
        <v>0</v>
      </c>
      <c r="W139" s="6">
        <f>J139 + IF($L139=0, 0,
                  IF(J139=MAX($I139:$K139,$M139:$U139), IF(OR(J139=4,J139=3), L139,
                                                                                     IF(J139=2, IF(I139&lt;2, L139, 0),
                                                                                            IF(J139=1, IF(I139=0, L139, 0)))),
                         0))</f>
        <v>0</v>
      </c>
      <c r="X139" s="6">
        <f>K139 + IF($L139=0, 0,
                  IF(K139=MAX($I139:$K139,$M139:$U139), IF(OR(K139=4,K139=3), L139,
                                                                                      IF(K139=2, IF(MAX(I139:J139)&lt;2, L139,  0),
                                                                                            IF(K139=1, IF(MAX(I139:J139)=0, L139, 0),
                                                                                                  0))),
                          0))</f>
        <v>0</v>
      </c>
      <c r="Y139" s="6">
        <f>M139 + IF($L139=0, 0,
                    IF(M139=MAX($I139:$K139,$M139:$U139), IF(OR(M139=4,M139=3), L139,
                                                                                          IF(M139=2, IF(MAX($I139:$K139)&lt;2, L139, 0),
                                                                                                IF(M139=1, IF(MAX($I139:$K139)=0, L139, 0),
                                                                                                       0))),
                             0))</f>
        <v>0</v>
      </c>
      <c r="Z139" s="6">
        <f>N139 + IF($L139=0, 0,
                   IF(N139=MAX($I139:$K139,$M139:$U139), IF(OR(N139=4,N139=3), $L139,
                                                                                        IF(N139=2, IF(MAX($I139:$K139,$M139:M139)&lt;2, $L139, 0),
                                                                                               IF(N139=1, IF(MAX($I139:$K139,$M139:M139)=0, $L139,  0),
                                                                                                      0))),
                          0))</f>
        <v>0</v>
      </c>
      <c r="AA139" s="6">
        <f>O139 + IF($L139=0, 0,
                   IF(O139=MAX($I139:$K139,$M139:$U139), IF(OR(O139=4,O139=3), $L139,
                                                                                        IF(O139=2, IF(MAX($I139:$K139,$M139:N139)&lt;2, $L139, 0),
                                                                                               IF(O139=1, IF(MAX($I139:$K139,$M139:N139)=0, $L139,  0),
                                                                                                      0))),
                          0))</f>
        <v>1</v>
      </c>
      <c r="AB139" s="6">
        <f>P139 + IF($L139=0, 0,
                   IF(P139=MAX($I139:$K139,$M139:$U139), IF(OR(P139=4,P139=3), $L139,
                                                                                        IF(P139=2, IF(MAX($I139:$K139,$M139:O139)&lt;2, $L139, 0),
                                                                                               IF(P139=1, IF(MAX($I139:$K139,$M139:O139)=0, $L139,  0),
                                                                                                      0))),
                          0))</f>
        <v>0</v>
      </c>
      <c r="AC139" s="6">
        <f>Q139 + IF($L139=0, 0,
                   IF(Q139=MAX($I139:$K139,$M139:$U139), IF(OR(Q139=4,Q139=3), $L139,
                                                                                        IF(Q139=2, IF(MAX($I139:$K139,$M139:P139)&lt;2, $L139, 0),
                                                                                               IF(Q139=1, IF(MAX($I139:$K139,$M139:P139)=0, $L139,  0),
                                                                                                      0))),
                          0))</f>
        <v>2</v>
      </c>
      <c r="AD139" s="6">
        <f>R139 + IF($L139=0, 0,
                   IF(R139=MAX($I139:$K139,$M139:$U139), IF(OR(R139=4,R139=3), $L139,
                                                                                        IF(R139=2, IF(MAX($I139:$K139,$M139:Q139)&lt;2, $L139, 0),
                                                                                               IF(R139=1, IF(MAX($I139:$K139,$M139:Q139)=0, $L139,  0),
                                                                                                      0))),
                          0))</f>
        <v>0</v>
      </c>
      <c r="AE139" s="6">
        <f>S139 + IF($L139=0, 0,
                   IF(S139=MAX($I139:$K139,$M139:$U139), IF(OR(S139=4,S139=3), $L139,
                                                                                        IF(S139=2, IF(MAX($I139:$K139,$M139:R139)&lt;2, $L139, 0),
                                                                                               IF(S139=1, IF(MAX($I139:$K139,$M139:R139)=0, $L139,  0),
                                                                                                      0))),
                          0))</f>
        <v>1</v>
      </c>
      <c r="AF139" s="6">
        <f>T139 + IF($L139=0, 0,
                   IF(T139=MAX($I139:$K139,$M139:$U139), IF(OR(T139=4,T139=3), $L139,
                                                                                        IF(T139=2, IF(MAX($I139:$K139,$M139:S139)&lt;2, $L139, 0),
                                                                                               IF(T139=1, IF(MAX($I139:$K139,$M139:S139)=0, $L139,  0),
                                                                                                      0))),
                          0))</f>
        <v>0</v>
      </c>
      <c r="AG139" s="6">
        <f>U139 + IF($L139=0, 0,
                   IF(U139=MAX($I139:$K139,$M139:$U139), IF(OR(U139=4,U139=3), $L139,
                                                                                        IF(U139=2, IF(MAX($I139:$K139,$M139:T139)&lt;2, $L139, 0),
                                                                                               IF(U139=1, IF(MAX($I139:$K139,$M139:T139)=0, $L139,  0),
                                                                                                      0))),
                          0))</f>
        <v>1</v>
      </c>
      <c r="AH139" s="8">
        <f>COUNTIF($V139:$AG139,5)</f>
        <v>0</v>
      </c>
      <c r="AI139" s="8">
        <f>COUNTIF($V139:$AG139,4)</f>
        <v>0</v>
      </c>
      <c r="AJ139" s="8">
        <f>COUNTIFS($V139:$AG139,3,$V139:$AG139,2)</f>
        <v>0</v>
      </c>
      <c r="AK139" s="8">
        <f>IF(AJ139=0,COUNTIF($V139:$AG139,3),0)</f>
        <v>0</v>
      </c>
      <c r="AL139" s="8">
        <f>IF(AJ139=0,COUNTIF($V139:$AG139,2),0)</f>
        <v>1</v>
      </c>
      <c r="AM139" s="8">
        <f>COUNTIF($V139:$AG139,1)</f>
        <v>3</v>
      </c>
      <c r="AN139">
        <v>139</v>
      </c>
      <c r="AO139">
        <f t="shared" si="2"/>
        <v>38086</v>
      </c>
    </row>
    <row r="140" spans="1:41">
      <c r="A140" s="3" t="s">
        <v>41</v>
      </c>
      <c r="B140" s="2" t="str" cm="1">
        <f t="array" ref="B140:C140">_xlfn.TEXTSPLIT(A140," ")</f>
        <v>24766</v>
      </c>
      <c r="C140" s="2" t="str">
        <v>419</v>
      </c>
      <c r="D140" s="4" t="str" cm="1">
        <f t="array" ref="D140:H140">MID(B140,_xlfn.SEQUENCE(1,LEN(B140)),1)</f>
        <v>2</v>
      </c>
      <c r="E140" s="4" t="str">
        <v>4</v>
      </c>
      <c r="F140" s="4" t="str">
        <v>7</v>
      </c>
      <c r="G140" s="4" t="str">
        <v>6</v>
      </c>
      <c r="H140" s="4" t="str">
        <v>6</v>
      </c>
      <c r="I140" s="5">
        <f>COUNTIF(_xlfn.ANCHORARRAY($D140),"A")</f>
        <v>0</v>
      </c>
      <c r="J140" s="5">
        <f>COUNTIF(_xlfn.ANCHORARRAY($D140),"K")</f>
        <v>0</v>
      </c>
      <c r="K140" s="5">
        <f>COUNTIF(_xlfn.ANCHORARRAY($D140),"Q")</f>
        <v>0</v>
      </c>
      <c r="L140" s="5">
        <f>COUNTIF(_xlfn.ANCHORARRAY($D140),"J")</f>
        <v>0</v>
      </c>
      <c r="M140" s="5">
        <f>COUNTIF(_xlfn.ANCHORARRAY($D140),"T")</f>
        <v>0</v>
      </c>
      <c r="N140" s="5">
        <f>COUNTIF(_xlfn.ANCHORARRAY($D140),"9")</f>
        <v>0</v>
      </c>
      <c r="O140" s="5">
        <f>COUNTIF(_xlfn.ANCHORARRAY($D140),"8")</f>
        <v>0</v>
      </c>
      <c r="P140" s="5">
        <f>COUNTIF(_xlfn.ANCHORARRAY($D140),"7")</f>
        <v>1</v>
      </c>
      <c r="Q140" s="5">
        <f>COUNTIF(_xlfn.ANCHORARRAY($D140),"6")</f>
        <v>2</v>
      </c>
      <c r="R140" s="5">
        <f>COUNTIF(_xlfn.ANCHORARRAY($D140),"5")</f>
        <v>0</v>
      </c>
      <c r="S140" s="5">
        <f>COUNTIF(_xlfn.ANCHORARRAY($D140),"4")</f>
        <v>1</v>
      </c>
      <c r="T140" s="5">
        <f>COUNTIF(_xlfn.ANCHORARRAY($D140),"3")</f>
        <v>0</v>
      </c>
      <c r="U140" s="5">
        <f>COUNTIF(_xlfn.ANCHORARRAY($D140),"2")</f>
        <v>1</v>
      </c>
      <c r="V140" s="6">
        <f>I140 + IF($L140=0, 0,
                IF(I140=MAX($I140:$K140,$M140:$U140), L140,
                      0))</f>
        <v>0</v>
      </c>
      <c r="W140" s="6">
        <f>J140 + IF($L140=0, 0,
                  IF(J140=MAX($I140:$K140,$M140:$U140), IF(OR(J140=4,J140=3), L140,
                                                                                     IF(J140=2, IF(I140&lt;2, L140, 0),
                                                                                            IF(J140=1, IF(I140=0, L140, 0)))),
                         0))</f>
        <v>0</v>
      </c>
      <c r="X140" s="6">
        <f>K140 + IF($L140=0, 0,
                  IF(K140=MAX($I140:$K140,$M140:$U140), IF(OR(K140=4,K140=3), L140,
                                                                                      IF(K140=2, IF(MAX(I140:J140)&lt;2, L140,  0),
                                                                                            IF(K140=1, IF(MAX(I140:J140)=0, L140, 0),
                                                                                                  0))),
                          0))</f>
        <v>0</v>
      </c>
      <c r="Y140" s="6">
        <f>M140 + IF($L140=0, 0,
                    IF(M140=MAX($I140:$K140,$M140:$U140), IF(OR(M140=4,M140=3), L140,
                                                                                          IF(M140=2, IF(MAX($I140:$K140)&lt;2, L140, 0),
                                                                                                IF(M140=1, IF(MAX($I140:$K140)=0, L140, 0),
                                                                                                       0))),
                             0))</f>
        <v>0</v>
      </c>
      <c r="Z140" s="6">
        <f>N140 + IF($L140=0, 0,
                   IF(N140=MAX($I140:$K140,$M140:$U140), IF(OR(N140=4,N140=3), $L140,
                                                                                        IF(N140=2, IF(MAX($I140:$K140,$M140:M140)&lt;2, $L140, 0),
                                                                                               IF(N140=1, IF(MAX($I140:$K140,$M140:M140)=0, $L140,  0),
                                                                                                      0))),
                          0))</f>
        <v>0</v>
      </c>
      <c r="AA140" s="6">
        <f>O140 + IF($L140=0, 0,
                   IF(O140=MAX($I140:$K140,$M140:$U140), IF(OR(O140=4,O140=3), $L140,
                                                                                        IF(O140=2, IF(MAX($I140:$K140,$M140:N140)&lt;2, $L140, 0),
                                                                                               IF(O140=1, IF(MAX($I140:$K140,$M140:N140)=0, $L140,  0),
                                                                                                      0))),
                          0))</f>
        <v>0</v>
      </c>
      <c r="AB140" s="6">
        <f>P140 + IF($L140=0, 0,
                   IF(P140=MAX($I140:$K140,$M140:$U140), IF(OR(P140=4,P140=3), $L140,
                                                                                        IF(P140=2, IF(MAX($I140:$K140,$M140:O140)&lt;2, $L140, 0),
                                                                                               IF(P140=1, IF(MAX($I140:$K140,$M140:O140)=0, $L140,  0),
                                                                                                      0))),
                          0))</f>
        <v>1</v>
      </c>
      <c r="AC140" s="6">
        <f>Q140 + IF($L140=0, 0,
                   IF(Q140=MAX($I140:$K140,$M140:$U140), IF(OR(Q140=4,Q140=3), $L140,
                                                                                        IF(Q140=2, IF(MAX($I140:$K140,$M140:P140)&lt;2, $L140, 0),
                                                                                               IF(Q140=1, IF(MAX($I140:$K140,$M140:P140)=0, $L140,  0),
                                                                                                      0))),
                          0))</f>
        <v>2</v>
      </c>
      <c r="AD140" s="6">
        <f>R140 + IF($L140=0, 0,
                   IF(R140=MAX($I140:$K140,$M140:$U140), IF(OR(R140=4,R140=3), $L140,
                                                                                        IF(R140=2, IF(MAX($I140:$K140,$M140:Q140)&lt;2, $L140, 0),
                                                                                               IF(R140=1, IF(MAX($I140:$K140,$M140:Q140)=0, $L140,  0),
                                                                                                      0))),
                          0))</f>
        <v>0</v>
      </c>
      <c r="AE140" s="6">
        <f>S140 + IF($L140=0, 0,
                   IF(S140=MAX($I140:$K140,$M140:$U140), IF(OR(S140=4,S140=3), $L140,
                                                                                        IF(S140=2, IF(MAX($I140:$K140,$M140:R140)&lt;2, $L140, 0),
                                                                                               IF(S140=1, IF(MAX($I140:$K140,$M140:R140)=0, $L140,  0),
                                                                                                      0))),
                          0))</f>
        <v>1</v>
      </c>
      <c r="AF140" s="6">
        <f>T140 + IF($L140=0, 0,
                   IF(T140=MAX($I140:$K140,$M140:$U140), IF(OR(T140=4,T140=3), $L140,
                                                                                        IF(T140=2, IF(MAX($I140:$K140,$M140:S140)&lt;2, $L140, 0),
                                                                                               IF(T140=1, IF(MAX($I140:$K140,$M140:S140)=0, $L140,  0),
                                                                                                      0))),
                          0))</f>
        <v>0</v>
      </c>
      <c r="AG140" s="6">
        <f>U140 + IF($L140=0, 0,
                   IF(U140=MAX($I140:$K140,$M140:$U140), IF(OR(U140=4,U140=3), $L140,
                                                                                        IF(U140=2, IF(MAX($I140:$K140,$M140:T140)&lt;2, $L140, 0),
                                                                                               IF(U140=1, IF(MAX($I140:$K140,$M140:T140)=0, $L140,  0),
                                                                                                      0))),
                          0))</f>
        <v>1</v>
      </c>
      <c r="AH140" s="8">
        <f>COUNTIF($V140:$AG140,5)</f>
        <v>0</v>
      </c>
      <c r="AI140" s="8">
        <f>COUNTIF($V140:$AG140,4)</f>
        <v>0</v>
      </c>
      <c r="AJ140" s="8">
        <f>COUNTIFS($V140:$AG140,3,$V140:$AG140,2)</f>
        <v>0</v>
      </c>
      <c r="AK140" s="8">
        <f>IF(AJ140=0,COUNTIF($V140:$AG140,3),0)</f>
        <v>0</v>
      </c>
      <c r="AL140" s="8">
        <f>IF(AJ140=0,COUNTIF($V140:$AG140,2),0)</f>
        <v>1</v>
      </c>
      <c r="AM140" s="8">
        <f>COUNTIF($V140:$AG140,1)</f>
        <v>3</v>
      </c>
      <c r="AN140">
        <v>140</v>
      </c>
      <c r="AO140">
        <f t="shared" si="2"/>
        <v>58660</v>
      </c>
    </row>
    <row r="141" spans="1:41">
      <c r="A141" s="3" t="s">
        <v>876</v>
      </c>
      <c r="B141" s="2" t="str" cm="1">
        <f t="array" ref="B141:C141">_xlfn.TEXTSPLIT(A141," ")</f>
        <v>258K8</v>
      </c>
      <c r="C141" s="2" t="str">
        <v>857</v>
      </c>
      <c r="D141" s="4" t="str" cm="1">
        <f t="array" ref="D141:H141">MID(B141,_xlfn.SEQUENCE(1,LEN(B141)),1)</f>
        <v>2</v>
      </c>
      <c r="E141" s="4" t="str">
        <v>5</v>
      </c>
      <c r="F141" s="4" t="str">
        <v>8</v>
      </c>
      <c r="G141" s="4" t="str">
        <v>K</v>
      </c>
      <c r="H141" s="4" t="str">
        <v>8</v>
      </c>
      <c r="I141" s="5">
        <f>COUNTIF(_xlfn.ANCHORARRAY($D141),"A")</f>
        <v>0</v>
      </c>
      <c r="J141" s="5">
        <f>COUNTIF(_xlfn.ANCHORARRAY($D141),"K")</f>
        <v>1</v>
      </c>
      <c r="K141" s="5">
        <f>COUNTIF(_xlfn.ANCHORARRAY($D141),"Q")</f>
        <v>0</v>
      </c>
      <c r="L141" s="5">
        <f>COUNTIF(_xlfn.ANCHORARRAY($D141),"J")</f>
        <v>0</v>
      </c>
      <c r="M141" s="5">
        <f>COUNTIF(_xlfn.ANCHORARRAY($D141),"T")</f>
        <v>0</v>
      </c>
      <c r="N141" s="5">
        <f>COUNTIF(_xlfn.ANCHORARRAY($D141),"9")</f>
        <v>0</v>
      </c>
      <c r="O141" s="5">
        <f>COUNTIF(_xlfn.ANCHORARRAY($D141),"8")</f>
        <v>2</v>
      </c>
      <c r="P141" s="5">
        <f>COUNTIF(_xlfn.ANCHORARRAY($D141),"7")</f>
        <v>0</v>
      </c>
      <c r="Q141" s="5">
        <f>COUNTIF(_xlfn.ANCHORARRAY($D141),"6")</f>
        <v>0</v>
      </c>
      <c r="R141" s="5">
        <f>COUNTIF(_xlfn.ANCHORARRAY($D141),"5")</f>
        <v>1</v>
      </c>
      <c r="S141" s="5">
        <f>COUNTIF(_xlfn.ANCHORARRAY($D141),"4")</f>
        <v>0</v>
      </c>
      <c r="T141" s="5">
        <f>COUNTIF(_xlfn.ANCHORARRAY($D141),"3")</f>
        <v>0</v>
      </c>
      <c r="U141" s="5">
        <f>COUNTIF(_xlfn.ANCHORARRAY($D141),"2")</f>
        <v>1</v>
      </c>
      <c r="V141" s="6">
        <f>I141 + IF($L141=0, 0,
                IF(I141=MAX($I141:$K141,$M141:$U141), L141,
                      0))</f>
        <v>0</v>
      </c>
      <c r="W141" s="6">
        <f>J141 + IF($L141=0, 0,
                  IF(J141=MAX($I141:$K141,$M141:$U141), IF(OR(J141=4,J141=3), L141,
                                                                                     IF(J141=2, IF(I141&lt;2, L141, 0),
                                                                                            IF(J141=1, IF(I141=0, L141, 0)))),
                         0))</f>
        <v>1</v>
      </c>
      <c r="X141" s="6">
        <f>K141 + IF($L141=0, 0,
                  IF(K141=MAX($I141:$K141,$M141:$U141), IF(OR(K141=4,K141=3), L141,
                                                                                      IF(K141=2, IF(MAX(I141:J141)&lt;2, L141,  0),
                                                                                            IF(K141=1, IF(MAX(I141:J141)=0, L141, 0),
                                                                                                  0))),
                          0))</f>
        <v>0</v>
      </c>
      <c r="Y141" s="6">
        <f>M141 + IF($L141=0, 0,
                    IF(M141=MAX($I141:$K141,$M141:$U141), IF(OR(M141=4,M141=3), L141,
                                                                                          IF(M141=2, IF(MAX($I141:$K141)&lt;2, L141, 0),
                                                                                                IF(M141=1, IF(MAX($I141:$K141)=0, L141, 0),
                                                                                                       0))),
                             0))</f>
        <v>0</v>
      </c>
      <c r="Z141" s="6">
        <f>N141 + IF($L141=0, 0,
                   IF(N141=MAX($I141:$K141,$M141:$U141), IF(OR(N141=4,N141=3), $L141,
                                                                                        IF(N141=2, IF(MAX($I141:$K141,$M141:M141)&lt;2, $L141, 0),
                                                                                               IF(N141=1, IF(MAX($I141:$K141,$M141:M141)=0, $L141,  0),
                                                                                                      0))),
                          0))</f>
        <v>0</v>
      </c>
      <c r="AA141" s="6">
        <f>O141 + IF($L141=0, 0,
                   IF(O141=MAX($I141:$K141,$M141:$U141), IF(OR(O141=4,O141=3), $L141,
                                                                                        IF(O141=2, IF(MAX($I141:$K141,$M141:N141)&lt;2, $L141, 0),
                                                                                               IF(O141=1, IF(MAX($I141:$K141,$M141:N141)=0, $L141,  0),
                                                                                                      0))),
                          0))</f>
        <v>2</v>
      </c>
      <c r="AB141" s="6">
        <f>P141 + IF($L141=0, 0,
                   IF(P141=MAX($I141:$K141,$M141:$U141), IF(OR(P141=4,P141=3), $L141,
                                                                                        IF(P141=2, IF(MAX($I141:$K141,$M141:O141)&lt;2, $L141, 0),
                                                                                               IF(P141=1, IF(MAX($I141:$K141,$M141:O141)=0, $L141,  0),
                                                                                                      0))),
                          0))</f>
        <v>0</v>
      </c>
      <c r="AC141" s="6">
        <f>Q141 + IF($L141=0, 0,
                   IF(Q141=MAX($I141:$K141,$M141:$U141), IF(OR(Q141=4,Q141=3), $L141,
                                                                                        IF(Q141=2, IF(MAX($I141:$K141,$M141:P141)&lt;2, $L141, 0),
                                                                                               IF(Q141=1, IF(MAX($I141:$K141,$M141:P141)=0, $L141,  0),
                                                                                                      0))),
                          0))</f>
        <v>0</v>
      </c>
      <c r="AD141" s="6">
        <f>R141 + IF($L141=0, 0,
                   IF(R141=MAX($I141:$K141,$M141:$U141), IF(OR(R141=4,R141=3), $L141,
                                                                                        IF(R141=2, IF(MAX($I141:$K141,$M141:Q141)&lt;2, $L141, 0),
                                                                                               IF(R141=1, IF(MAX($I141:$K141,$M141:Q141)=0, $L141,  0),
                                                                                                      0))),
                          0))</f>
        <v>1</v>
      </c>
      <c r="AE141" s="6">
        <f>S141 + IF($L141=0, 0,
                   IF(S141=MAX($I141:$K141,$M141:$U141), IF(OR(S141=4,S141=3), $L141,
                                                                                        IF(S141=2, IF(MAX($I141:$K141,$M141:R141)&lt;2, $L141, 0),
                                                                                               IF(S141=1, IF(MAX($I141:$K141,$M141:R141)=0, $L141,  0),
                                                                                                      0))),
                          0))</f>
        <v>0</v>
      </c>
      <c r="AF141" s="6">
        <f>T141 + IF($L141=0, 0,
                   IF(T141=MAX($I141:$K141,$M141:$U141), IF(OR(T141=4,T141=3), $L141,
                                                                                        IF(T141=2, IF(MAX($I141:$K141,$M141:S141)&lt;2, $L141, 0),
                                                                                               IF(T141=1, IF(MAX($I141:$K141,$M141:S141)=0, $L141,  0),
                                                                                                      0))),
                          0))</f>
        <v>0</v>
      </c>
      <c r="AG141" s="6">
        <f>U141 + IF($L141=0, 0,
                   IF(U141=MAX($I141:$K141,$M141:$U141), IF(OR(U141=4,U141=3), $L141,
                                                                                        IF(U141=2, IF(MAX($I141:$K141,$M141:T141)&lt;2, $L141, 0),
                                                                                               IF(U141=1, IF(MAX($I141:$K141,$M141:T141)=0, $L141,  0),
                                                                                                      0))),
                          0))</f>
        <v>1</v>
      </c>
      <c r="AH141" s="8">
        <f>COUNTIF($V141:$AG141,5)</f>
        <v>0</v>
      </c>
      <c r="AI141" s="8">
        <f>COUNTIF($V141:$AG141,4)</f>
        <v>0</v>
      </c>
      <c r="AJ141" s="8">
        <f>COUNTIFS($V141:$AG141,3,$V141:$AG141,2)</f>
        <v>0</v>
      </c>
      <c r="AK141" s="8">
        <f>IF(AJ141=0,COUNTIF($V141:$AG141,3),0)</f>
        <v>0</v>
      </c>
      <c r="AL141" s="8">
        <f>IF(AJ141=0,COUNTIF($V141:$AG141,2),0)</f>
        <v>1</v>
      </c>
      <c r="AM141" s="8">
        <f>COUNTIF($V141:$AG141,1)</f>
        <v>3</v>
      </c>
      <c r="AN141">
        <v>141</v>
      </c>
      <c r="AO141">
        <f t="shared" si="2"/>
        <v>120837</v>
      </c>
    </row>
    <row r="142" spans="1:41">
      <c r="A142" s="3" t="s">
        <v>317</v>
      </c>
      <c r="B142" s="2" t="str" cm="1">
        <f t="array" ref="B142:C142">_xlfn.TEXTSPLIT(A142," ")</f>
        <v>27K78</v>
      </c>
      <c r="C142" s="2" t="str">
        <v>62</v>
      </c>
      <c r="D142" s="4" t="str" cm="1">
        <f t="array" ref="D142:H142">MID(B142,_xlfn.SEQUENCE(1,LEN(B142)),1)</f>
        <v>2</v>
      </c>
      <c r="E142" s="4" t="str">
        <v>7</v>
      </c>
      <c r="F142" s="4" t="str">
        <v>K</v>
      </c>
      <c r="G142" s="4" t="str">
        <v>7</v>
      </c>
      <c r="H142" s="4" t="str">
        <v>8</v>
      </c>
      <c r="I142" s="5">
        <f>COUNTIF(_xlfn.ANCHORARRAY($D142),"A")</f>
        <v>0</v>
      </c>
      <c r="J142" s="5">
        <f>COUNTIF(_xlfn.ANCHORARRAY($D142),"K")</f>
        <v>1</v>
      </c>
      <c r="K142" s="5">
        <f>COUNTIF(_xlfn.ANCHORARRAY($D142),"Q")</f>
        <v>0</v>
      </c>
      <c r="L142" s="5">
        <f>COUNTIF(_xlfn.ANCHORARRAY($D142),"J")</f>
        <v>0</v>
      </c>
      <c r="M142" s="5">
        <f>COUNTIF(_xlfn.ANCHORARRAY($D142),"T")</f>
        <v>0</v>
      </c>
      <c r="N142" s="5">
        <f>COUNTIF(_xlfn.ANCHORARRAY($D142),"9")</f>
        <v>0</v>
      </c>
      <c r="O142" s="5">
        <f>COUNTIF(_xlfn.ANCHORARRAY($D142),"8")</f>
        <v>1</v>
      </c>
      <c r="P142" s="5">
        <f>COUNTIF(_xlfn.ANCHORARRAY($D142),"7")</f>
        <v>2</v>
      </c>
      <c r="Q142" s="5">
        <f>COUNTIF(_xlfn.ANCHORARRAY($D142),"6")</f>
        <v>0</v>
      </c>
      <c r="R142" s="5">
        <f>COUNTIF(_xlfn.ANCHORARRAY($D142),"5")</f>
        <v>0</v>
      </c>
      <c r="S142" s="5">
        <f>COUNTIF(_xlfn.ANCHORARRAY($D142),"4")</f>
        <v>0</v>
      </c>
      <c r="T142" s="5">
        <f>COUNTIF(_xlfn.ANCHORARRAY($D142),"3")</f>
        <v>0</v>
      </c>
      <c r="U142" s="5">
        <f>COUNTIF(_xlfn.ANCHORARRAY($D142),"2")</f>
        <v>1</v>
      </c>
      <c r="V142" s="6">
        <f>I142 + IF($L142=0, 0,
                IF(I142=MAX($I142:$K142,$M142:$U142), L142,
                      0))</f>
        <v>0</v>
      </c>
      <c r="W142" s="6">
        <f>J142 + IF($L142=0, 0,
                  IF(J142=MAX($I142:$K142,$M142:$U142), IF(OR(J142=4,J142=3), L142,
                                                                                     IF(J142=2, IF(I142&lt;2, L142, 0),
                                                                                            IF(J142=1, IF(I142=0, L142, 0)))),
                         0))</f>
        <v>1</v>
      </c>
      <c r="X142" s="6">
        <f>K142 + IF($L142=0, 0,
                  IF(K142=MAX($I142:$K142,$M142:$U142), IF(OR(K142=4,K142=3), L142,
                                                                                      IF(K142=2, IF(MAX(I142:J142)&lt;2, L142,  0),
                                                                                            IF(K142=1, IF(MAX(I142:J142)=0, L142, 0),
                                                                                                  0))),
                          0))</f>
        <v>0</v>
      </c>
      <c r="Y142" s="6">
        <f>M142 + IF($L142=0, 0,
                    IF(M142=MAX($I142:$K142,$M142:$U142), IF(OR(M142=4,M142=3), L142,
                                                                                          IF(M142=2, IF(MAX($I142:$K142)&lt;2, L142, 0),
                                                                                                IF(M142=1, IF(MAX($I142:$K142)=0, L142, 0),
                                                                                                       0))),
                             0))</f>
        <v>0</v>
      </c>
      <c r="Z142" s="6">
        <f>N142 + IF($L142=0, 0,
                   IF(N142=MAX($I142:$K142,$M142:$U142), IF(OR(N142=4,N142=3), $L142,
                                                                                        IF(N142=2, IF(MAX($I142:$K142,$M142:M142)&lt;2, $L142, 0),
                                                                                               IF(N142=1, IF(MAX($I142:$K142,$M142:M142)=0, $L142,  0),
                                                                                                      0))),
                          0))</f>
        <v>0</v>
      </c>
      <c r="AA142" s="6">
        <f>O142 + IF($L142=0, 0,
                   IF(O142=MAX($I142:$K142,$M142:$U142), IF(OR(O142=4,O142=3), $L142,
                                                                                        IF(O142=2, IF(MAX($I142:$K142,$M142:N142)&lt;2, $L142, 0),
                                                                                               IF(O142=1, IF(MAX($I142:$K142,$M142:N142)=0, $L142,  0),
                                                                                                      0))),
                          0))</f>
        <v>1</v>
      </c>
      <c r="AB142" s="6">
        <f>P142 + IF($L142=0, 0,
                   IF(P142=MAX($I142:$K142,$M142:$U142), IF(OR(P142=4,P142=3), $L142,
                                                                                        IF(P142=2, IF(MAX($I142:$K142,$M142:O142)&lt;2, $L142, 0),
                                                                                               IF(P142=1, IF(MAX($I142:$K142,$M142:O142)=0, $L142,  0),
                                                                                                      0))),
                          0))</f>
        <v>2</v>
      </c>
      <c r="AC142" s="6">
        <f>Q142 + IF($L142=0, 0,
                   IF(Q142=MAX($I142:$K142,$M142:$U142), IF(OR(Q142=4,Q142=3), $L142,
                                                                                        IF(Q142=2, IF(MAX($I142:$K142,$M142:P142)&lt;2, $L142, 0),
                                                                                               IF(Q142=1, IF(MAX($I142:$K142,$M142:P142)=0, $L142,  0),
                                                                                                      0))),
                          0))</f>
        <v>0</v>
      </c>
      <c r="AD142" s="6">
        <f>R142 + IF($L142=0, 0,
                   IF(R142=MAX($I142:$K142,$M142:$U142), IF(OR(R142=4,R142=3), $L142,
                                                                                        IF(R142=2, IF(MAX($I142:$K142,$M142:Q142)&lt;2, $L142, 0),
                                                                                               IF(R142=1, IF(MAX($I142:$K142,$M142:Q142)=0, $L142,  0),
                                                                                                      0))),
                          0))</f>
        <v>0</v>
      </c>
      <c r="AE142" s="6">
        <f>S142 + IF($L142=0, 0,
                   IF(S142=MAX($I142:$K142,$M142:$U142), IF(OR(S142=4,S142=3), $L142,
                                                                                        IF(S142=2, IF(MAX($I142:$K142,$M142:R142)&lt;2, $L142, 0),
                                                                                               IF(S142=1, IF(MAX($I142:$K142,$M142:R142)=0, $L142,  0),
                                                                                                      0))),
                          0))</f>
        <v>0</v>
      </c>
      <c r="AF142" s="6">
        <f>T142 + IF($L142=0, 0,
                   IF(T142=MAX($I142:$K142,$M142:$U142), IF(OR(T142=4,T142=3), $L142,
                                                                                        IF(T142=2, IF(MAX($I142:$K142,$M142:S142)&lt;2, $L142, 0),
                                                                                               IF(T142=1, IF(MAX($I142:$K142,$M142:S142)=0, $L142,  0),
                                                                                                      0))),
                          0))</f>
        <v>0</v>
      </c>
      <c r="AG142" s="6">
        <f>U142 + IF($L142=0, 0,
                   IF(U142=MAX($I142:$K142,$M142:$U142), IF(OR(U142=4,U142=3), $L142,
                                                                                        IF(U142=2, IF(MAX($I142:$K142,$M142:T142)&lt;2, $L142, 0),
                                                                                               IF(U142=1, IF(MAX($I142:$K142,$M142:T142)=0, $L142,  0),
                                                                                                      0))),
                          0))</f>
        <v>1</v>
      </c>
      <c r="AH142" s="8">
        <f>COUNTIF($V142:$AG142,5)</f>
        <v>0</v>
      </c>
      <c r="AI142" s="8">
        <f>COUNTIF($V142:$AG142,4)</f>
        <v>0</v>
      </c>
      <c r="AJ142" s="8">
        <f>COUNTIFS($V142:$AG142,3,$V142:$AG142,2)</f>
        <v>0</v>
      </c>
      <c r="AK142" s="8">
        <f>IF(AJ142=0,COUNTIF($V142:$AG142,3),0)</f>
        <v>0</v>
      </c>
      <c r="AL142" s="8">
        <f>IF(AJ142=0,COUNTIF($V142:$AG142,2),0)</f>
        <v>1</v>
      </c>
      <c r="AM142" s="8">
        <f>COUNTIF($V142:$AG142,1)</f>
        <v>3</v>
      </c>
      <c r="AN142">
        <v>142</v>
      </c>
      <c r="AO142">
        <f t="shared" si="2"/>
        <v>8804</v>
      </c>
    </row>
    <row r="143" spans="1:41">
      <c r="A143" s="3" t="s">
        <v>817</v>
      </c>
      <c r="B143" s="2" t="str" cm="1">
        <f t="array" ref="B143:C143">_xlfn.TEXTSPLIT(A143," ")</f>
        <v>28468</v>
      </c>
      <c r="C143" s="2" t="str">
        <v>506</v>
      </c>
      <c r="D143" s="4" t="str" cm="1">
        <f t="array" ref="D143:H143">MID(B143,_xlfn.SEQUENCE(1,LEN(B143)),1)</f>
        <v>2</v>
      </c>
      <c r="E143" s="4" t="str">
        <v>8</v>
      </c>
      <c r="F143" s="4" t="str">
        <v>4</v>
      </c>
      <c r="G143" s="4" t="str">
        <v>6</v>
      </c>
      <c r="H143" s="4" t="str">
        <v>8</v>
      </c>
      <c r="I143" s="5">
        <f>COUNTIF(_xlfn.ANCHORARRAY($D143),"A")</f>
        <v>0</v>
      </c>
      <c r="J143" s="5">
        <f>COUNTIF(_xlfn.ANCHORARRAY($D143),"K")</f>
        <v>0</v>
      </c>
      <c r="K143" s="5">
        <f>COUNTIF(_xlfn.ANCHORARRAY($D143),"Q")</f>
        <v>0</v>
      </c>
      <c r="L143" s="5">
        <f>COUNTIF(_xlfn.ANCHORARRAY($D143),"J")</f>
        <v>0</v>
      </c>
      <c r="M143" s="5">
        <f>COUNTIF(_xlfn.ANCHORARRAY($D143),"T")</f>
        <v>0</v>
      </c>
      <c r="N143" s="5">
        <f>COUNTIF(_xlfn.ANCHORARRAY($D143),"9")</f>
        <v>0</v>
      </c>
      <c r="O143" s="5">
        <f>COUNTIF(_xlfn.ANCHORARRAY($D143),"8")</f>
        <v>2</v>
      </c>
      <c r="P143" s="5">
        <f>COUNTIF(_xlfn.ANCHORARRAY($D143),"7")</f>
        <v>0</v>
      </c>
      <c r="Q143" s="5">
        <f>COUNTIF(_xlfn.ANCHORARRAY($D143),"6")</f>
        <v>1</v>
      </c>
      <c r="R143" s="5">
        <f>COUNTIF(_xlfn.ANCHORARRAY($D143),"5")</f>
        <v>0</v>
      </c>
      <c r="S143" s="5">
        <f>COUNTIF(_xlfn.ANCHORARRAY($D143),"4")</f>
        <v>1</v>
      </c>
      <c r="T143" s="5">
        <f>COUNTIF(_xlfn.ANCHORARRAY($D143),"3")</f>
        <v>0</v>
      </c>
      <c r="U143" s="5">
        <f>COUNTIF(_xlfn.ANCHORARRAY($D143),"2")</f>
        <v>1</v>
      </c>
      <c r="V143" s="6">
        <f>I143 + IF($L143=0, 0,
                IF(I143=MAX($I143:$K143,$M143:$U143), L143,
                      0))</f>
        <v>0</v>
      </c>
      <c r="W143" s="6">
        <f>J143 + IF($L143=0, 0,
                  IF(J143=MAX($I143:$K143,$M143:$U143), IF(OR(J143=4,J143=3), L143,
                                                                                     IF(J143=2, IF(I143&lt;2, L143, 0),
                                                                                            IF(J143=1, IF(I143=0, L143, 0)))),
                         0))</f>
        <v>0</v>
      </c>
      <c r="X143" s="6">
        <f>K143 + IF($L143=0, 0,
                  IF(K143=MAX($I143:$K143,$M143:$U143), IF(OR(K143=4,K143=3), L143,
                                                                                      IF(K143=2, IF(MAX(I143:J143)&lt;2, L143,  0),
                                                                                            IF(K143=1, IF(MAX(I143:J143)=0, L143, 0),
                                                                                                  0))),
                          0))</f>
        <v>0</v>
      </c>
      <c r="Y143" s="6">
        <f>M143 + IF($L143=0, 0,
                    IF(M143=MAX($I143:$K143,$M143:$U143), IF(OR(M143=4,M143=3), L143,
                                                                                          IF(M143=2, IF(MAX($I143:$K143)&lt;2, L143, 0),
                                                                                                IF(M143=1, IF(MAX($I143:$K143)=0, L143, 0),
                                                                                                       0))),
                             0))</f>
        <v>0</v>
      </c>
      <c r="Z143" s="6">
        <f>N143 + IF($L143=0, 0,
                   IF(N143=MAX($I143:$K143,$M143:$U143), IF(OR(N143=4,N143=3), $L143,
                                                                                        IF(N143=2, IF(MAX($I143:$K143,$M143:M143)&lt;2, $L143, 0),
                                                                                               IF(N143=1, IF(MAX($I143:$K143,$M143:M143)=0, $L143,  0),
                                                                                                      0))),
                          0))</f>
        <v>0</v>
      </c>
      <c r="AA143" s="6">
        <f>O143 + IF($L143=0, 0,
                   IF(O143=MAX($I143:$K143,$M143:$U143), IF(OR(O143=4,O143=3), $L143,
                                                                                        IF(O143=2, IF(MAX($I143:$K143,$M143:N143)&lt;2, $L143, 0),
                                                                                               IF(O143=1, IF(MAX($I143:$K143,$M143:N143)=0, $L143,  0),
                                                                                                      0))),
                          0))</f>
        <v>2</v>
      </c>
      <c r="AB143" s="6">
        <f>P143 + IF($L143=0, 0,
                   IF(P143=MAX($I143:$K143,$M143:$U143), IF(OR(P143=4,P143=3), $L143,
                                                                                        IF(P143=2, IF(MAX($I143:$K143,$M143:O143)&lt;2, $L143, 0),
                                                                                               IF(P143=1, IF(MAX($I143:$K143,$M143:O143)=0, $L143,  0),
                                                                                                      0))),
                          0))</f>
        <v>0</v>
      </c>
      <c r="AC143" s="6">
        <f>Q143 + IF($L143=0, 0,
                   IF(Q143=MAX($I143:$K143,$M143:$U143), IF(OR(Q143=4,Q143=3), $L143,
                                                                                        IF(Q143=2, IF(MAX($I143:$K143,$M143:P143)&lt;2, $L143, 0),
                                                                                               IF(Q143=1, IF(MAX($I143:$K143,$M143:P143)=0, $L143,  0),
                                                                                                      0))),
                          0))</f>
        <v>1</v>
      </c>
      <c r="AD143" s="6">
        <f>R143 + IF($L143=0, 0,
                   IF(R143=MAX($I143:$K143,$M143:$U143), IF(OR(R143=4,R143=3), $L143,
                                                                                        IF(R143=2, IF(MAX($I143:$K143,$M143:Q143)&lt;2, $L143, 0),
                                                                                               IF(R143=1, IF(MAX($I143:$K143,$M143:Q143)=0, $L143,  0),
                                                                                                      0))),
                          0))</f>
        <v>0</v>
      </c>
      <c r="AE143" s="6">
        <f>S143 + IF($L143=0, 0,
                   IF(S143=MAX($I143:$K143,$M143:$U143), IF(OR(S143=4,S143=3), $L143,
                                                                                        IF(S143=2, IF(MAX($I143:$K143,$M143:R143)&lt;2, $L143, 0),
                                                                                               IF(S143=1, IF(MAX($I143:$K143,$M143:R143)=0, $L143,  0),
                                                                                                      0))),
                          0))</f>
        <v>1</v>
      </c>
      <c r="AF143" s="6">
        <f>T143 + IF($L143=0, 0,
                   IF(T143=MAX($I143:$K143,$M143:$U143), IF(OR(T143=4,T143=3), $L143,
                                                                                        IF(T143=2, IF(MAX($I143:$K143,$M143:S143)&lt;2, $L143, 0),
                                                                                               IF(T143=1, IF(MAX($I143:$K143,$M143:S143)=0, $L143,  0),
                                                                                                      0))),
                          0))</f>
        <v>0</v>
      </c>
      <c r="AG143" s="6">
        <f>U143 + IF($L143=0, 0,
                   IF(U143=MAX($I143:$K143,$M143:$U143), IF(OR(U143=4,U143=3), $L143,
                                                                                        IF(U143=2, IF(MAX($I143:$K143,$M143:T143)&lt;2, $L143, 0),
                                                                                               IF(U143=1, IF(MAX($I143:$K143,$M143:T143)=0, $L143,  0),
                                                                                                      0))),
                          0))</f>
        <v>1</v>
      </c>
      <c r="AH143" s="8">
        <f>COUNTIF($V143:$AG143,5)</f>
        <v>0</v>
      </c>
      <c r="AI143" s="8">
        <f>COUNTIF($V143:$AG143,4)</f>
        <v>0</v>
      </c>
      <c r="AJ143" s="8">
        <f>COUNTIFS($V143:$AG143,3,$V143:$AG143,2)</f>
        <v>0</v>
      </c>
      <c r="AK143" s="8">
        <f>IF(AJ143=0,COUNTIF($V143:$AG143,3),0)</f>
        <v>0</v>
      </c>
      <c r="AL143" s="8">
        <f>IF(AJ143=0,COUNTIF($V143:$AG143,2),0)</f>
        <v>1</v>
      </c>
      <c r="AM143" s="8">
        <f>COUNTIF($V143:$AG143,1)</f>
        <v>3</v>
      </c>
      <c r="AN143">
        <v>143</v>
      </c>
      <c r="AO143">
        <f t="shared" si="2"/>
        <v>72358</v>
      </c>
    </row>
    <row r="144" spans="1:41">
      <c r="A144" s="3" t="s">
        <v>654</v>
      </c>
      <c r="B144" s="2" t="str" cm="1">
        <f t="array" ref="B144:C144">_xlfn.TEXTSPLIT(A144," ")</f>
        <v>28QAJ</v>
      </c>
      <c r="C144" s="2" t="str">
        <v>22</v>
      </c>
      <c r="D144" s="4" t="str" cm="1">
        <f t="array" ref="D144:H144">MID(B144,_xlfn.SEQUENCE(1,LEN(B144)),1)</f>
        <v>2</v>
      </c>
      <c r="E144" s="4" t="str">
        <v>8</v>
      </c>
      <c r="F144" s="4" t="str">
        <v>Q</v>
      </c>
      <c r="G144" s="4" t="str">
        <v>A</v>
      </c>
      <c r="H144" s="4" t="str">
        <v>J</v>
      </c>
      <c r="I144" s="5">
        <f>COUNTIF(_xlfn.ANCHORARRAY($D144),"A")</f>
        <v>1</v>
      </c>
      <c r="J144" s="5">
        <f>COUNTIF(_xlfn.ANCHORARRAY($D144),"K")</f>
        <v>0</v>
      </c>
      <c r="K144" s="5">
        <f>COUNTIF(_xlfn.ANCHORARRAY($D144),"Q")</f>
        <v>1</v>
      </c>
      <c r="L144" s="5">
        <f>COUNTIF(_xlfn.ANCHORARRAY($D144),"J")</f>
        <v>1</v>
      </c>
      <c r="M144" s="5">
        <f>COUNTIF(_xlfn.ANCHORARRAY($D144),"T")</f>
        <v>0</v>
      </c>
      <c r="N144" s="5">
        <f>COUNTIF(_xlfn.ANCHORARRAY($D144),"9")</f>
        <v>0</v>
      </c>
      <c r="O144" s="5">
        <f>COUNTIF(_xlfn.ANCHORARRAY($D144),"8")</f>
        <v>1</v>
      </c>
      <c r="P144" s="5">
        <f>COUNTIF(_xlfn.ANCHORARRAY($D144),"7")</f>
        <v>0</v>
      </c>
      <c r="Q144" s="5">
        <f>COUNTIF(_xlfn.ANCHORARRAY($D144),"6")</f>
        <v>0</v>
      </c>
      <c r="R144" s="5">
        <f>COUNTIF(_xlfn.ANCHORARRAY($D144),"5")</f>
        <v>0</v>
      </c>
      <c r="S144" s="5">
        <f>COUNTIF(_xlfn.ANCHORARRAY($D144),"4")</f>
        <v>0</v>
      </c>
      <c r="T144" s="5">
        <f>COUNTIF(_xlfn.ANCHORARRAY($D144),"3")</f>
        <v>0</v>
      </c>
      <c r="U144" s="5">
        <f>COUNTIF(_xlfn.ANCHORARRAY($D144),"2")</f>
        <v>1</v>
      </c>
      <c r="V144" s="6">
        <f>I144 + IF($L144=0, 0,
                IF(I144=MAX($I144:$K144,$M144:$U144), L144,
                      0))</f>
        <v>2</v>
      </c>
      <c r="W144" s="6">
        <f>J144 + IF($L144=0, 0,
                  IF(J144=MAX($I144:$K144,$M144:$U144), IF(OR(J144=4,J144=3), L144,
                                                                                     IF(J144=2, IF(I144&lt;2, L144, 0),
                                                                                            IF(J144=1, IF(I144=0, L144, 0)))),
                         0))</f>
        <v>0</v>
      </c>
      <c r="X144" s="6">
        <f>K144 + IF($L144=0, 0,
                  IF(K144=MAX($I144:$K144,$M144:$U144), IF(OR(K144=4,K144=3), L144,
                                                                                      IF(K144=2, IF(MAX(I144:J144)&lt;2, L144,  0),
                                                                                            IF(K144=1, IF(MAX(I144:J144)=0, L144, 0),
                                                                                                  0))),
                          0))</f>
        <v>1</v>
      </c>
      <c r="Y144" s="6">
        <f>M144 + IF($L144=0, 0,
                    IF(M144=MAX($I144:$K144,$M144:$U144), IF(OR(M144=4,M144=3), L144,
                                                                                          IF(M144=2, IF(MAX($I144:$K144)&lt;2, L144, 0),
                                                                                                IF(M144=1, IF(MAX($I144:$K144)=0, L144, 0),
                                                                                                       0))),
                             0))</f>
        <v>0</v>
      </c>
      <c r="Z144" s="6">
        <f>N144 + IF($L144=0, 0,
                   IF(N144=MAX($I144:$K144,$M144:$U144), IF(OR(N144=4,N144=3), $L144,
                                                                                        IF(N144=2, IF(MAX($I144:$K144,$M144:M144)&lt;2, $L144, 0),
                                                                                               IF(N144=1, IF(MAX($I144:$K144,$M144:M144)=0, $L144,  0),
                                                                                                      0))),
                          0))</f>
        <v>0</v>
      </c>
      <c r="AA144" s="6">
        <f>O144 + IF($L144=0, 0,
                   IF(O144=MAX($I144:$K144,$M144:$U144), IF(OR(O144=4,O144=3), $L144,
                                                                                        IF(O144=2, IF(MAX($I144:$K144,$M144:N144)&lt;2, $L144, 0),
                                                                                               IF(O144=1, IF(MAX($I144:$K144,$M144:N144)=0, $L144,  0),
                                                                                                      0))),
                          0))</f>
        <v>1</v>
      </c>
      <c r="AB144" s="6">
        <f>P144 + IF($L144=0, 0,
                   IF(P144=MAX($I144:$K144,$M144:$U144), IF(OR(P144=4,P144=3), $L144,
                                                                                        IF(P144=2, IF(MAX($I144:$K144,$M144:O144)&lt;2, $L144, 0),
                                                                                               IF(P144=1, IF(MAX($I144:$K144,$M144:O144)=0, $L144,  0),
                                                                                                      0))),
                          0))</f>
        <v>0</v>
      </c>
      <c r="AC144" s="6">
        <f>Q144 + IF($L144=0, 0,
                   IF(Q144=MAX($I144:$K144,$M144:$U144), IF(OR(Q144=4,Q144=3), $L144,
                                                                                        IF(Q144=2, IF(MAX($I144:$K144,$M144:P144)&lt;2, $L144, 0),
                                                                                               IF(Q144=1, IF(MAX($I144:$K144,$M144:P144)=0, $L144,  0),
                                                                                                      0))),
                          0))</f>
        <v>0</v>
      </c>
      <c r="AD144" s="6">
        <f>R144 + IF($L144=0, 0,
                   IF(R144=MAX($I144:$K144,$M144:$U144), IF(OR(R144=4,R144=3), $L144,
                                                                                        IF(R144=2, IF(MAX($I144:$K144,$M144:Q144)&lt;2, $L144, 0),
                                                                                               IF(R144=1, IF(MAX($I144:$K144,$M144:Q144)=0, $L144,  0),
                                                                                                      0))),
                          0))</f>
        <v>0</v>
      </c>
      <c r="AE144" s="6">
        <f>S144 + IF($L144=0, 0,
                   IF(S144=MAX($I144:$K144,$M144:$U144), IF(OR(S144=4,S144=3), $L144,
                                                                                        IF(S144=2, IF(MAX($I144:$K144,$M144:R144)&lt;2, $L144, 0),
                                                                                               IF(S144=1, IF(MAX($I144:$K144,$M144:R144)=0, $L144,  0),
                                                                                                      0))),
                          0))</f>
        <v>0</v>
      </c>
      <c r="AF144" s="6">
        <f>T144 + IF($L144=0, 0,
                   IF(T144=MAX($I144:$K144,$M144:$U144), IF(OR(T144=4,T144=3), $L144,
                                                                                        IF(T144=2, IF(MAX($I144:$K144,$M144:S144)&lt;2, $L144, 0),
                                                                                               IF(T144=1, IF(MAX($I144:$K144,$M144:S144)=0, $L144,  0),
                                                                                                      0))),
                          0))</f>
        <v>0</v>
      </c>
      <c r="AG144" s="6">
        <f>U144 + IF($L144=0, 0,
                   IF(U144=MAX($I144:$K144,$M144:$U144), IF(OR(U144=4,U144=3), $L144,
                                                                                        IF(U144=2, IF(MAX($I144:$K144,$M144:T144)&lt;2, $L144, 0),
                                                                                               IF(U144=1, IF(MAX($I144:$K144,$M144:T144)=0, $L144,  0),
                                                                                                      0))),
                          0))</f>
        <v>1</v>
      </c>
      <c r="AH144" s="8">
        <f>COUNTIF($V144:$AG144,5)</f>
        <v>0</v>
      </c>
      <c r="AI144" s="8">
        <f>COUNTIF($V144:$AG144,4)</f>
        <v>0</v>
      </c>
      <c r="AJ144" s="8">
        <f>COUNTIFS($V144:$AG144,3,$V144:$AG144,2)</f>
        <v>0</v>
      </c>
      <c r="AK144" s="8">
        <f>IF(AJ144=0,COUNTIF($V144:$AG144,3),0)</f>
        <v>0</v>
      </c>
      <c r="AL144" s="8">
        <f>IF(AJ144=0,COUNTIF($V144:$AG144,2),0)</f>
        <v>1</v>
      </c>
      <c r="AM144" s="8">
        <f>COUNTIF($V144:$AG144,1)</f>
        <v>3</v>
      </c>
      <c r="AN144">
        <v>144</v>
      </c>
      <c r="AO144">
        <f t="shared" si="2"/>
        <v>3168</v>
      </c>
    </row>
    <row r="145" spans="1:41">
      <c r="A145" s="3" t="s">
        <v>321</v>
      </c>
      <c r="B145" s="2" t="str" cm="1">
        <f t="array" ref="B145:C145">_xlfn.TEXTSPLIT(A145," ")</f>
        <v>2T998</v>
      </c>
      <c r="C145" s="2" t="str">
        <v>361</v>
      </c>
      <c r="D145" s="4" t="str" cm="1">
        <f t="array" ref="D145:H145">MID(B145,_xlfn.SEQUENCE(1,LEN(B145)),1)</f>
        <v>2</v>
      </c>
      <c r="E145" s="4" t="str">
        <v>T</v>
      </c>
      <c r="F145" s="4" t="str">
        <v>9</v>
      </c>
      <c r="G145" s="4" t="str">
        <v>9</v>
      </c>
      <c r="H145" s="4" t="str">
        <v>8</v>
      </c>
      <c r="I145" s="5">
        <f>COUNTIF(_xlfn.ANCHORARRAY($D145),"A")</f>
        <v>0</v>
      </c>
      <c r="J145" s="5">
        <f>COUNTIF(_xlfn.ANCHORARRAY($D145),"K")</f>
        <v>0</v>
      </c>
      <c r="K145" s="5">
        <f>COUNTIF(_xlfn.ANCHORARRAY($D145),"Q")</f>
        <v>0</v>
      </c>
      <c r="L145" s="5">
        <f>COUNTIF(_xlfn.ANCHORARRAY($D145),"J")</f>
        <v>0</v>
      </c>
      <c r="M145" s="5">
        <f>COUNTIF(_xlfn.ANCHORARRAY($D145),"T")</f>
        <v>1</v>
      </c>
      <c r="N145" s="5">
        <f>COUNTIF(_xlfn.ANCHORARRAY($D145),"9")</f>
        <v>2</v>
      </c>
      <c r="O145" s="5">
        <f>COUNTIF(_xlfn.ANCHORARRAY($D145),"8")</f>
        <v>1</v>
      </c>
      <c r="P145" s="5">
        <f>COUNTIF(_xlfn.ANCHORARRAY($D145),"7")</f>
        <v>0</v>
      </c>
      <c r="Q145" s="5">
        <f>COUNTIF(_xlfn.ANCHORARRAY($D145),"6")</f>
        <v>0</v>
      </c>
      <c r="R145" s="5">
        <f>COUNTIF(_xlfn.ANCHORARRAY($D145),"5")</f>
        <v>0</v>
      </c>
      <c r="S145" s="5">
        <f>COUNTIF(_xlfn.ANCHORARRAY($D145),"4")</f>
        <v>0</v>
      </c>
      <c r="T145" s="5">
        <f>COUNTIF(_xlfn.ANCHORARRAY($D145),"3")</f>
        <v>0</v>
      </c>
      <c r="U145" s="5">
        <f>COUNTIF(_xlfn.ANCHORARRAY($D145),"2")</f>
        <v>1</v>
      </c>
      <c r="V145" s="6">
        <f>I145 + IF($L145=0, 0,
                IF(I145=MAX($I145:$K145,$M145:$U145), L145,
                      0))</f>
        <v>0</v>
      </c>
      <c r="W145" s="6">
        <f>J145 + IF($L145=0, 0,
                  IF(J145=MAX($I145:$K145,$M145:$U145), IF(OR(J145=4,J145=3), L145,
                                                                                     IF(J145=2, IF(I145&lt;2, L145, 0),
                                                                                            IF(J145=1, IF(I145=0, L145, 0)))),
                         0))</f>
        <v>0</v>
      </c>
      <c r="X145" s="6">
        <f>K145 + IF($L145=0, 0,
                  IF(K145=MAX($I145:$K145,$M145:$U145), IF(OR(K145=4,K145=3), L145,
                                                                                      IF(K145=2, IF(MAX(I145:J145)&lt;2, L145,  0),
                                                                                            IF(K145=1, IF(MAX(I145:J145)=0, L145, 0),
                                                                                                  0))),
                          0))</f>
        <v>0</v>
      </c>
      <c r="Y145" s="6">
        <f>M145 + IF($L145=0, 0,
                    IF(M145=MAX($I145:$K145,$M145:$U145), IF(OR(M145=4,M145=3), L145,
                                                                                          IF(M145=2, IF(MAX($I145:$K145)&lt;2, L145, 0),
                                                                                                IF(M145=1, IF(MAX($I145:$K145)=0, L145, 0),
                                                                                                       0))),
                             0))</f>
        <v>1</v>
      </c>
      <c r="Z145" s="6">
        <f>N145 + IF($L145=0, 0,
                   IF(N145=MAX($I145:$K145,$M145:$U145), IF(OR(N145=4,N145=3), $L145,
                                                                                        IF(N145=2, IF(MAX($I145:$K145,$M145:M145)&lt;2, $L145, 0),
                                                                                               IF(N145=1, IF(MAX($I145:$K145,$M145:M145)=0, $L145,  0),
                                                                                                      0))),
                          0))</f>
        <v>2</v>
      </c>
      <c r="AA145" s="6">
        <f>O145 + IF($L145=0, 0,
                   IF(O145=MAX($I145:$K145,$M145:$U145), IF(OR(O145=4,O145=3), $L145,
                                                                                        IF(O145=2, IF(MAX($I145:$K145,$M145:N145)&lt;2, $L145, 0),
                                                                                               IF(O145=1, IF(MAX($I145:$K145,$M145:N145)=0, $L145,  0),
                                                                                                      0))),
                          0))</f>
        <v>1</v>
      </c>
      <c r="AB145" s="6">
        <f>P145 + IF($L145=0, 0,
                   IF(P145=MAX($I145:$K145,$M145:$U145), IF(OR(P145=4,P145=3), $L145,
                                                                                        IF(P145=2, IF(MAX($I145:$K145,$M145:O145)&lt;2, $L145, 0),
                                                                                               IF(P145=1, IF(MAX($I145:$K145,$M145:O145)=0, $L145,  0),
                                                                                                      0))),
                          0))</f>
        <v>0</v>
      </c>
      <c r="AC145" s="6">
        <f>Q145 + IF($L145=0, 0,
                   IF(Q145=MAX($I145:$K145,$M145:$U145), IF(OR(Q145=4,Q145=3), $L145,
                                                                                        IF(Q145=2, IF(MAX($I145:$K145,$M145:P145)&lt;2, $L145, 0),
                                                                                               IF(Q145=1, IF(MAX($I145:$K145,$M145:P145)=0, $L145,  0),
                                                                                                      0))),
                          0))</f>
        <v>0</v>
      </c>
      <c r="AD145" s="6">
        <f>R145 + IF($L145=0, 0,
                   IF(R145=MAX($I145:$K145,$M145:$U145), IF(OR(R145=4,R145=3), $L145,
                                                                                        IF(R145=2, IF(MAX($I145:$K145,$M145:Q145)&lt;2, $L145, 0),
                                                                                               IF(R145=1, IF(MAX($I145:$K145,$M145:Q145)=0, $L145,  0),
                                                                                                      0))),
                          0))</f>
        <v>0</v>
      </c>
      <c r="AE145" s="6">
        <f>S145 + IF($L145=0, 0,
                   IF(S145=MAX($I145:$K145,$M145:$U145), IF(OR(S145=4,S145=3), $L145,
                                                                                        IF(S145=2, IF(MAX($I145:$K145,$M145:R145)&lt;2, $L145, 0),
                                                                                               IF(S145=1, IF(MAX($I145:$K145,$M145:R145)=0, $L145,  0),
                                                                                                      0))),
                          0))</f>
        <v>0</v>
      </c>
      <c r="AF145" s="6">
        <f>T145 + IF($L145=0, 0,
                   IF(T145=MAX($I145:$K145,$M145:$U145), IF(OR(T145=4,T145=3), $L145,
                                                                                        IF(T145=2, IF(MAX($I145:$K145,$M145:S145)&lt;2, $L145, 0),
                                                                                               IF(T145=1, IF(MAX($I145:$K145,$M145:S145)=0, $L145,  0),
                                                                                                      0))),
                          0))</f>
        <v>0</v>
      </c>
      <c r="AG145" s="6">
        <f>U145 + IF($L145=0, 0,
                   IF(U145=MAX($I145:$K145,$M145:$U145), IF(OR(U145=4,U145=3), $L145,
                                                                                        IF(U145=2, IF(MAX($I145:$K145,$M145:T145)&lt;2, $L145, 0),
                                                                                               IF(U145=1, IF(MAX($I145:$K145,$M145:T145)=0, $L145,  0),
                                                                                                      0))),
                          0))</f>
        <v>1</v>
      </c>
      <c r="AH145" s="8">
        <f>COUNTIF($V145:$AG145,5)</f>
        <v>0</v>
      </c>
      <c r="AI145" s="8">
        <f>COUNTIF($V145:$AG145,4)</f>
        <v>0</v>
      </c>
      <c r="AJ145" s="8">
        <f>COUNTIFS($V145:$AG145,3,$V145:$AG145,2)</f>
        <v>0</v>
      </c>
      <c r="AK145" s="8">
        <f>IF(AJ145=0,COUNTIF($V145:$AG145,3),0)</f>
        <v>0</v>
      </c>
      <c r="AL145" s="8">
        <f>IF(AJ145=0,COUNTIF($V145:$AG145,2),0)</f>
        <v>1</v>
      </c>
      <c r="AM145" s="8">
        <f>COUNTIF($V145:$AG145,1)</f>
        <v>3</v>
      </c>
      <c r="AN145">
        <v>145</v>
      </c>
      <c r="AO145">
        <f t="shared" si="2"/>
        <v>52345</v>
      </c>
    </row>
    <row r="146" spans="1:41">
      <c r="A146" s="3" t="s">
        <v>567</v>
      </c>
      <c r="B146" s="2" t="str" cm="1">
        <f t="array" ref="B146:C146">_xlfn.TEXTSPLIT(A146," ")</f>
        <v>2K67J</v>
      </c>
      <c r="C146" s="2" t="str">
        <v>146</v>
      </c>
      <c r="D146" s="4" t="str" cm="1">
        <f t="array" ref="D146:H146">MID(B146,_xlfn.SEQUENCE(1,LEN(B146)),1)</f>
        <v>2</v>
      </c>
      <c r="E146" s="4" t="str">
        <v>K</v>
      </c>
      <c r="F146" s="4" t="str">
        <v>6</v>
      </c>
      <c r="G146" s="4" t="str">
        <v>7</v>
      </c>
      <c r="H146" s="4" t="str">
        <v>J</v>
      </c>
      <c r="I146" s="5">
        <f>COUNTIF(_xlfn.ANCHORARRAY($D146),"A")</f>
        <v>0</v>
      </c>
      <c r="J146" s="5">
        <f>COUNTIF(_xlfn.ANCHORARRAY($D146),"K")</f>
        <v>1</v>
      </c>
      <c r="K146" s="5">
        <f>COUNTIF(_xlfn.ANCHORARRAY($D146),"Q")</f>
        <v>0</v>
      </c>
      <c r="L146" s="5">
        <f>COUNTIF(_xlfn.ANCHORARRAY($D146),"J")</f>
        <v>1</v>
      </c>
      <c r="M146" s="5">
        <f>COUNTIF(_xlfn.ANCHORARRAY($D146),"T")</f>
        <v>0</v>
      </c>
      <c r="N146" s="5">
        <f>COUNTIF(_xlfn.ANCHORARRAY($D146),"9")</f>
        <v>0</v>
      </c>
      <c r="O146" s="5">
        <f>COUNTIF(_xlfn.ANCHORARRAY($D146),"8")</f>
        <v>0</v>
      </c>
      <c r="P146" s="5">
        <f>COUNTIF(_xlfn.ANCHORARRAY($D146),"7")</f>
        <v>1</v>
      </c>
      <c r="Q146" s="5">
        <f>COUNTIF(_xlfn.ANCHORARRAY($D146),"6")</f>
        <v>1</v>
      </c>
      <c r="R146" s="5">
        <f>COUNTIF(_xlfn.ANCHORARRAY($D146),"5")</f>
        <v>0</v>
      </c>
      <c r="S146" s="5">
        <f>COUNTIF(_xlfn.ANCHORARRAY($D146),"4")</f>
        <v>0</v>
      </c>
      <c r="T146" s="5">
        <f>COUNTIF(_xlfn.ANCHORARRAY($D146),"3")</f>
        <v>0</v>
      </c>
      <c r="U146" s="5">
        <f>COUNTIF(_xlfn.ANCHORARRAY($D146),"2")</f>
        <v>1</v>
      </c>
      <c r="V146" s="6">
        <f>I146 + IF($L146=0, 0,
                IF(I146=MAX($I146:$K146,$M146:$U146), L146,
                      0))</f>
        <v>0</v>
      </c>
      <c r="W146" s="6">
        <f>J146 + IF($L146=0, 0,
                  IF(J146=MAX($I146:$K146,$M146:$U146), IF(OR(J146=4,J146=3), L146,
                                                                                     IF(J146=2, IF(I146&lt;2, L146, 0),
                                                                                            IF(J146=1, IF(I146=0, L146, 0)))),
                         0))</f>
        <v>2</v>
      </c>
      <c r="X146" s="6">
        <f>K146 + IF($L146=0, 0,
                  IF(K146=MAX($I146:$K146,$M146:$U146), IF(OR(K146=4,K146=3), L146,
                                                                                      IF(K146=2, IF(MAX(I146:J146)&lt;2, L146,  0),
                                                                                            IF(K146=1, IF(MAX(I146:J146)=0, L146, 0),
                                                                                                  0))),
                          0))</f>
        <v>0</v>
      </c>
      <c r="Y146" s="6">
        <f>M146 + IF($L146=0, 0,
                    IF(M146=MAX($I146:$K146,$M146:$U146), IF(OR(M146=4,M146=3), L146,
                                                                                          IF(M146=2, IF(MAX($I146:$K146)&lt;2, L146, 0),
                                                                                                IF(M146=1, IF(MAX($I146:$K146)=0, L146, 0),
                                                                                                       0))),
                             0))</f>
        <v>0</v>
      </c>
      <c r="Z146" s="6">
        <f>N146 + IF($L146=0, 0,
                   IF(N146=MAX($I146:$K146,$M146:$U146), IF(OR(N146=4,N146=3), $L146,
                                                                                        IF(N146=2, IF(MAX($I146:$K146,$M146:M146)&lt;2, $L146, 0),
                                                                                               IF(N146=1, IF(MAX($I146:$K146,$M146:M146)=0, $L146,  0),
                                                                                                      0))),
                          0))</f>
        <v>0</v>
      </c>
      <c r="AA146" s="6">
        <f>O146 + IF($L146=0, 0,
                   IF(O146=MAX($I146:$K146,$M146:$U146), IF(OR(O146=4,O146=3), $L146,
                                                                                        IF(O146=2, IF(MAX($I146:$K146,$M146:N146)&lt;2, $L146, 0),
                                                                                               IF(O146=1, IF(MAX($I146:$K146,$M146:N146)=0, $L146,  0),
                                                                                                      0))),
                          0))</f>
        <v>0</v>
      </c>
      <c r="AB146" s="6">
        <f>P146 + IF($L146=0, 0,
                   IF(P146=MAX($I146:$K146,$M146:$U146), IF(OR(P146=4,P146=3), $L146,
                                                                                        IF(P146=2, IF(MAX($I146:$K146,$M146:O146)&lt;2, $L146, 0),
                                                                                               IF(P146=1, IF(MAX($I146:$K146,$M146:O146)=0, $L146,  0),
                                                                                                      0))),
                          0))</f>
        <v>1</v>
      </c>
      <c r="AC146" s="6">
        <f>Q146 + IF($L146=0, 0,
                   IF(Q146=MAX($I146:$K146,$M146:$U146), IF(OR(Q146=4,Q146=3), $L146,
                                                                                        IF(Q146=2, IF(MAX($I146:$K146,$M146:P146)&lt;2, $L146, 0),
                                                                                               IF(Q146=1, IF(MAX($I146:$K146,$M146:P146)=0, $L146,  0),
                                                                                                      0))),
                          0))</f>
        <v>1</v>
      </c>
      <c r="AD146" s="6">
        <f>R146 + IF($L146=0, 0,
                   IF(R146=MAX($I146:$K146,$M146:$U146), IF(OR(R146=4,R146=3), $L146,
                                                                                        IF(R146=2, IF(MAX($I146:$K146,$M146:Q146)&lt;2, $L146, 0),
                                                                                               IF(R146=1, IF(MAX($I146:$K146,$M146:Q146)=0, $L146,  0),
                                                                                                      0))),
                          0))</f>
        <v>0</v>
      </c>
      <c r="AE146" s="6">
        <f>S146 + IF($L146=0, 0,
                   IF(S146=MAX($I146:$K146,$M146:$U146), IF(OR(S146=4,S146=3), $L146,
                                                                                        IF(S146=2, IF(MAX($I146:$K146,$M146:R146)&lt;2, $L146, 0),
                                                                                               IF(S146=1, IF(MAX($I146:$K146,$M146:R146)=0, $L146,  0),
                                                                                                      0))),
                          0))</f>
        <v>0</v>
      </c>
      <c r="AF146" s="6">
        <f>T146 + IF($L146=0, 0,
                   IF(T146=MAX($I146:$K146,$M146:$U146), IF(OR(T146=4,T146=3), $L146,
                                                                                        IF(T146=2, IF(MAX($I146:$K146,$M146:S146)&lt;2, $L146, 0),
                                                                                               IF(T146=1, IF(MAX($I146:$K146,$M146:S146)=0, $L146,  0),
                                                                                                      0))),
                          0))</f>
        <v>0</v>
      </c>
      <c r="AG146" s="6">
        <f>U146 + IF($L146=0, 0,
                   IF(U146=MAX($I146:$K146,$M146:$U146), IF(OR(U146=4,U146=3), $L146,
                                                                                        IF(U146=2, IF(MAX($I146:$K146,$M146:T146)&lt;2, $L146, 0),
                                                                                               IF(U146=1, IF(MAX($I146:$K146,$M146:T146)=0, $L146,  0),
                                                                                                      0))),
                          0))</f>
        <v>1</v>
      </c>
      <c r="AH146" s="8">
        <f>COUNTIF($V146:$AG146,5)</f>
        <v>0</v>
      </c>
      <c r="AI146" s="8">
        <f>COUNTIF($V146:$AG146,4)</f>
        <v>0</v>
      </c>
      <c r="AJ146" s="8">
        <f>COUNTIFS($V146:$AG146,3,$V146:$AG146,2)</f>
        <v>0</v>
      </c>
      <c r="AK146" s="8">
        <f>IF(AJ146=0,COUNTIF($V146:$AG146,3),0)</f>
        <v>0</v>
      </c>
      <c r="AL146" s="8">
        <f>IF(AJ146=0,COUNTIF($V146:$AG146,2),0)</f>
        <v>1</v>
      </c>
      <c r="AM146" s="8">
        <f>COUNTIF($V146:$AG146,1)</f>
        <v>3</v>
      </c>
      <c r="AN146">
        <v>146</v>
      </c>
      <c r="AO146">
        <f t="shared" si="2"/>
        <v>21316</v>
      </c>
    </row>
    <row r="147" spans="1:41">
      <c r="A147" s="3" t="s">
        <v>930</v>
      </c>
      <c r="B147" s="2" t="str" cm="1">
        <f t="array" ref="B147:C147">_xlfn.TEXTSPLIT(A147," ")</f>
        <v>2KA9A</v>
      </c>
      <c r="C147" s="2" t="str">
        <v>739</v>
      </c>
      <c r="D147" s="4" t="str" cm="1">
        <f t="array" ref="D147:H147">MID(B147,_xlfn.SEQUENCE(1,LEN(B147)),1)</f>
        <v>2</v>
      </c>
      <c r="E147" s="4" t="str">
        <v>K</v>
      </c>
      <c r="F147" s="4" t="str">
        <v>A</v>
      </c>
      <c r="G147" s="4" t="str">
        <v>9</v>
      </c>
      <c r="H147" s="4" t="str">
        <v>A</v>
      </c>
      <c r="I147" s="5">
        <f>COUNTIF(_xlfn.ANCHORARRAY($D147),"A")</f>
        <v>2</v>
      </c>
      <c r="J147" s="5">
        <f>COUNTIF(_xlfn.ANCHORARRAY($D147),"K")</f>
        <v>1</v>
      </c>
      <c r="K147" s="5">
        <f>COUNTIF(_xlfn.ANCHORARRAY($D147),"Q")</f>
        <v>0</v>
      </c>
      <c r="L147" s="5">
        <f>COUNTIF(_xlfn.ANCHORARRAY($D147),"J")</f>
        <v>0</v>
      </c>
      <c r="M147" s="5">
        <f>COUNTIF(_xlfn.ANCHORARRAY($D147),"T")</f>
        <v>0</v>
      </c>
      <c r="N147" s="5">
        <f>COUNTIF(_xlfn.ANCHORARRAY($D147),"9")</f>
        <v>1</v>
      </c>
      <c r="O147" s="5">
        <f>COUNTIF(_xlfn.ANCHORARRAY($D147),"8")</f>
        <v>0</v>
      </c>
      <c r="P147" s="5">
        <f>COUNTIF(_xlfn.ANCHORARRAY($D147),"7")</f>
        <v>0</v>
      </c>
      <c r="Q147" s="5">
        <f>COUNTIF(_xlfn.ANCHORARRAY($D147),"6")</f>
        <v>0</v>
      </c>
      <c r="R147" s="5">
        <f>COUNTIF(_xlfn.ANCHORARRAY($D147),"5")</f>
        <v>0</v>
      </c>
      <c r="S147" s="5">
        <f>COUNTIF(_xlfn.ANCHORARRAY($D147),"4")</f>
        <v>0</v>
      </c>
      <c r="T147" s="5">
        <f>COUNTIF(_xlfn.ANCHORARRAY($D147),"3")</f>
        <v>0</v>
      </c>
      <c r="U147" s="5">
        <f>COUNTIF(_xlfn.ANCHORARRAY($D147),"2")</f>
        <v>1</v>
      </c>
      <c r="V147" s="6">
        <f>I147 + IF($L147=0, 0,
                IF(I147=MAX($I147:$K147,$M147:$U147), L147,
                      0))</f>
        <v>2</v>
      </c>
      <c r="W147" s="6">
        <f>J147 + IF($L147=0, 0,
                  IF(J147=MAX($I147:$K147,$M147:$U147), IF(OR(J147=4,J147=3), L147,
                                                                                     IF(J147=2, IF(I147&lt;2, L147, 0),
                                                                                            IF(J147=1, IF(I147=0, L147, 0)))),
                         0))</f>
        <v>1</v>
      </c>
      <c r="X147" s="6">
        <f>K147 + IF($L147=0, 0,
                  IF(K147=MAX($I147:$K147,$M147:$U147), IF(OR(K147=4,K147=3), L147,
                                                                                      IF(K147=2, IF(MAX(I147:J147)&lt;2, L147,  0),
                                                                                            IF(K147=1, IF(MAX(I147:J147)=0, L147, 0),
                                                                                                  0))),
                          0))</f>
        <v>0</v>
      </c>
      <c r="Y147" s="6">
        <f>M147 + IF($L147=0, 0,
                    IF(M147=MAX($I147:$K147,$M147:$U147), IF(OR(M147=4,M147=3), L147,
                                                                                          IF(M147=2, IF(MAX($I147:$K147)&lt;2, L147, 0),
                                                                                                IF(M147=1, IF(MAX($I147:$K147)=0, L147, 0),
                                                                                                       0))),
                             0))</f>
        <v>0</v>
      </c>
      <c r="Z147" s="6">
        <f>N147 + IF($L147=0, 0,
                   IF(N147=MAX($I147:$K147,$M147:$U147), IF(OR(N147=4,N147=3), $L147,
                                                                                        IF(N147=2, IF(MAX($I147:$K147,$M147:M147)&lt;2, $L147, 0),
                                                                                               IF(N147=1, IF(MAX($I147:$K147,$M147:M147)=0, $L147,  0),
                                                                                                      0))),
                          0))</f>
        <v>1</v>
      </c>
      <c r="AA147" s="6">
        <f>O147 + IF($L147=0, 0,
                   IF(O147=MAX($I147:$K147,$M147:$U147), IF(OR(O147=4,O147=3), $L147,
                                                                                        IF(O147=2, IF(MAX($I147:$K147,$M147:N147)&lt;2, $L147, 0),
                                                                                               IF(O147=1, IF(MAX($I147:$K147,$M147:N147)=0, $L147,  0),
                                                                                                      0))),
                          0))</f>
        <v>0</v>
      </c>
      <c r="AB147" s="6">
        <f>P147 + IF($L147=0, 0,
                   IF(P147=MAX($I147:$K147,$M147:$U147), IF(OR(P147=4,P147=3), $L147,
                                                                                        IF(P147=2, IF(MAX($I147:$K147,$M147:O147)&lt;2, $L147, 0),
                                                                                               IF(P147=1, IF(MAX($I147:$K147,$M147:O147)=0, $L147,  0),
                                                                                                      0))),
                          0))</f>
        <v>0</v>
      </c>
      <c r="AC147" s="6">
        <f>Q147 + IF($L147=0, 0,
                   IF(Q147=MAX($I147:$K147,$M147:$U147), IF(OR(Q147=4,Q147=3), $L147,
                                                                                        IF(Q147=2, IF(MAX($I147:$K147,$M147:P147)&lt;2, $L147, 0),
                                                                                               IF(Q147=1, IF(MAX($I147:$K147,$M147:P147)=0, $L147,  0),
                                                                                                      0))),
                          0))</f>
        <v>0</v>
      </c>
      <c r="AD147" s="6">
        <f>R147 + IF($L147=0, 0,
                   IF(R147=MAX($I147:$K147,$M147:$U147), IF(OR(R147=4,R147=3), $L147,
                                                                                        IF(R147=2, IF(MAX($I147:$K147,$M147:Q147)&lt;2, $L147, 0),
                                                                                               IF(R147=1, IF(MAX($I147:$K147,$M147:Q147)=0, $L147,  0),
                                                                                                      0))),
                          0))</f>
        <v>0</v>
      </c>
      <c r="AE147" s="6">
        <f>S147 + IF($L147=0, 0,
                   IF(S147=MAX($I147:$K147,$M147:$U147), IF(OR(S147=4,S147=3), $L147,
                                                                                        IF(S147=2, IF(MAX($I147:$K147,$M147:R147)&lt;2, $L147, 0),
                                                                                               IF(S147=1, IF(MAX($I147:$K147,$M147:R147)=0, $L147,  0),
                                                                                                      0))),
                          0))</f>
        <v>0</v>
      </c>
      <c r="AF147" s="6">
        <f>T147 + IF($L147=0, 0,
                   IF(T147=MAX($I147:$K147,$M147:$U147), IF(OR(T147=4,T147=3), $L147,
                                                                                        IF(T147=2, IF(MAX($I147:$K147,$M147:S147)&lt;2, $L147, 0),
                                                                                               IF(T147=1, IF(MAX($I147:$K147,$M147:S147)=0, $L147,  0),
                                                                                                      0))),
                          0))</f>
        <v>0</v>
      </c>
      <c r="AG147" s="6">
        <f>U147 + IF($L147=0, 0,
                   IF(U147=MAX($I147:$K147,$M147:$U147), IF(OR(U147=4,U147=3), $L147,
                                                                                        IF(U147=2, IF(MAX($I147:$K147,$M147:T147)&lt;2, $L147, 0),
                                                                                               IF(U147=1, IF(MAX($I147:$K147,$M147:T147)=0, $L147,  0),
                                                                                                      0))),
                          0))</f>
        <v>1</v>
      </c>
      <c r="AH147" s="8">
        <f>COUNTIF($V147:$AG147,5)</f>
        <v>0</v>
      </c>
      <c r="AI147" s="8">
        <f>COUNTIF($V147:$AG147,4)</f>
        <v>0</v>
      </c>
      <c r="AJ147" s="8">
        <f>COUNTIFS($V147:$AG147,3,$V147:$AG147,2)</f>
        <v>0</v>
      </c>
      <c r="AK147" s="8">
        <f>IF(AJ147=0,COUNTIF($V147:$AG147,3),0)</f>
        <v>0</v>
      </c>
      <c r="AL147" s="8">
        <f>IF(AJ147=0,COUNTIF($V147:$AG147,2),0)</f>
        <v>1</v>
      </c>
      <c r="AM147" s="8">
        <f>COUNTIF($V147:$AG147,1)</f>
        <v>3</v>
      </c>
      <c r="AN147">
        <v>147</v>
      </c>
      <c r="AO147">
        <f t="shared" si="2"/>
        <v>108633</v>
      </c>
    </row>
    <row r="148" spans="1:41">
      <c r="A148" s="3" t="s">
        <v>223</v>
      </c>
      <c r="B148" s="2" t="str" cm="1">
        <f t="array" ref="B148:C148">_xlfn.TEXTSPLIT(A148," ")</f>
        <v>2AJ54</v>
      </c>
      <c r="C148" s="2" t="str">
        <v>672</v>
      </c>
      <c r="D148" s="4" t="str" cm="1">
        <f t="array" ref="D148:H148">MID(B148,_xlfn.SEQUENCE(1,LEN(B148)),1)</f>
        <v>2</v>
      </c>
      <c r="E148" s="4" t="str">
        <v>A</v>
      </c>
      <c r="F148" s="4" t="str">
        <v>J</v>
      </c>
      <c r="G148" s="4" t="str">
        <v>5</v>
      </c>
      <c r="H148" s="4" t="str">
        <v>4</v>
      </c>
      <c r="I148" s="5">
        <f>COUNTIF(_xlfn.ANCHORARRAY($D148),"A")</f>
        <v>1</v>
      </c>
      <c r="J148" s="5">
        <f>COUNTIF(_xlfn.ANCHORARRAY($D148),"K")</f>
        <v>0</v>
      </c>
      <c r="K148" s="5">
        <f>COUNTIF(_xlfn.ANCHORARRAY($D148),"Q")</f>
        <v>0</v>
      </c>
      <c r="L148" s="5">
        <f>COUNTIF(_xlfn.ANCHORARRAY($D148),"J")</f>
        <v>1</v>
      </c>
      <c r="M148" s="5">
        <f>COUNTIF(_xlfn.ANCHORARRAY($D148),"T")</f>
        <v>0</v>
      </c>
      <c r="N148" s="5">
        <f>COUNTIF(_xlfn.ANCHORARRAY($D148),"9")</f>
        <v>0</v>
      </c>
      <c r="O148" s="5">
        <f>COUNTIF(_xlfn.ANCHORARRAY($D148),"8")</f>
        <v>0</v>
      </c>
      <c r="P148" s="5">
        <f>COUNTIF(_xlfn.ANCHORARRAY($D148),"7")</f>
        <v>0</v>
      </c>
      <c r="Q148" s="5">
        <f>COUNTIF(_xlfn.ANCHORARRAY($D148),"6")</f>
        <v>0</v>
      </c>
      <c r="R148" s="5">
        <f>COUNTIF(_xlfn.ANCHORARRAY($D148),"5")</f>
        <v>1</v>
      </c>
      <c r="S148" s="5">
        <f>COUNTIF(_xlfn.ANCHORARRAY($D148),"4")</f>
        <v>1</v>
      </c>
      <c r="T148" s="5">
        <f>COUNTIF(_xlfn.ANCHORARRAY($D148),"3")</f>
        <v>0</v>
      </c>
      <c r="U148" s="5">
        <f>COUNTIF(_xlfn.ANCHORARRAY($D148),"2")</f>
        <v>1</v>
      </c>
      <c r="V148" s="6">
        <f>I148 + IF($L148=0, 0,
                IF(I148=MAX($I148:$K148,$M148:$U148), L148,
                      0))</f>
        <v>2</v>
      </c>
      <c r="W148" s="6">
        <f>J148 + IF($L148=0, 0,
                  IF(J148=MAX($I148:$K148,$M148:$U148), IF(OR(J148=4,J148=3), L148,
                                                                                     IF(J148=2, IF(I148&lt;2, L148, 0),
                                                                                            IF(J148=1, IF(I148=0, L148, 0)))),
                         0))</f>
        <v>0</v>
      </c>
      <c r="X148" s="6">
        <f>K148 + IF($L148=0, 0,
                  IF(K148=MAX($I148:$K148,$M148:$U148), IF(OR(K148=4,K148=3), L148,
                                                                                      IF(K148=2, IF(MAX(I148:J148)&lt;2, L148,  0),
                                                                                            IF(K148=1, IF(MAX(I148:J148)=0, L148, 0),
                                                                                                  0))),
                          0))</f>
        <v>0</v>
      </c>
      <c r="Y148" s="6">
        <f>M148 + IF($L148=0, 0,
                    IF(M148=MAX($I148:$K148,$M148:$U148), IF(OR(M148=4,M148=3), L148,
                                                                                          IF(M148=2, IF(MAX($I148:$K148)&lt;2, L148, 0),
                                                                                                IF(M148=1, IF(MAX($I148:$K148)=0, L148, 0),
                                                                                                       0))),
                             0))</f>
        <v>0</v>
      </c>
      <c r="Z148" s="6">
        <f>N148 + IF($L148=0, 0,
                   IF(N148=MAX($I148:$K148,$M148:$U148), IF(OR(N148=4,N148=3), $L148,
                                                                                        IF(N148=2, IF(MAX($I148:$K148,$M148:M148)&lt;2, $L148, 0),
                                                                                               IF(N148=1, IF(MAX($I148:$K148,$M148:M148)=0, $L148,  0),
                                                                                                      0))),
                          0))</f>
        <v>0</v>
      </c>
      <c r="AA148" s="6">
        <f>O148 + IF($L148=0, 0,
                   IF(O148=MAX($I148:$K148,$M148:$U148), IF(OR(O148=4,O148=3), $L148,
                                                                                        IF(O148=2, IF(MAX($I148:$K148,$M148:N148)&lt;2, $L148, 0),
                                                                                               IF(O148=1, IF(MAX($I148:$K148,$M148:N148)=0, $L148,  0),
                                                                                                      0))),
                          0))</f>
        <v>0</v>
      </c>
      <c r="AB148" s="6">
        <f>P148 + IF($L148=0, 0,
                   IF(P148=MAX($I148:$K148,$M148:$U148), IF(OR(P148=4,P148=3), $L148,
                                                                                        IF(P148=2, IF(MAX($I148:$K148,$M148:O148)&lt;2, $L148, 0),
                                                                                               IF(P148=1, IF(MAX($I148:$K148,$M148:O148)=0, $L148,  0),
                                                                                                      0))),
                          0))</f>
        <v>0</v>
      </c>
      <c r="AC148" s="6">
        <f>Q148 + IF($L148=0, 0,
                   IF(Q148=MAX($I148:$K148,$M148:$U148), IF(OR(Q148=4,Q148=3), $L148,
                                                                                        IF(Q148=2, IF(MAX($I148:$K148,$M148:P148)&lt;2, $L148, 0),
                                                                                               IF(Q148=1, IF(MAX($I148:$K148,$M148:P148)=0, $L148,  0),
                                                                                                      0))),
                          0))</f>
        <v>0</v>
      </c>
      <c r="AD148" s="6">
        <f>R148 + IF($L148=0, 0,
                   IF(R148=MAX($I148:$K148,$M148:$U148), IF(OR(R148=4,R148=3), $L148,
                                                                                        IF(R148=2, IF(MAX($I148:$K148,$M148:Q148)&lt;2, $L148, 0),
                                                                                               IF(R148=1, IF(MAX($I148:$K148,$M148:Q148)=0, $L148,  0),
                                                                                                      0))),
                          0))</f>
        <v>1</v>
      </c>
      <c r="AE148" s="6">
        <f>S148 + IF($L148=0, 0,
                   IF(S148=MAX($I148:$K148,$M148:$U148), IF(OR(S148=4,S148=3), $L148,
                                                                                        IF(S148=2, IF(MAX($I148:$K148,$M148:R148)&lt;2, $L148, 0),
                                                                                               IF(S148=1, IF(MAX($I148:$K148,$M148:R148)=0, $L148,  0),
                                                                                                      0))),
                          0))</f>
        <v>1</v>
      </c>
      <c r="AF148" s="6">
        <f>T148 + IF($L148=0, 0,
                   IF(T148=MAX($I148:$K148,$M148:$U148), IF(OR(T148=4,T148=3), $L148,
                                                                                        IF(T148=2, IF(MAX($I148:$K148,$M148:S148)&lt;2, $L148, 0),
                                                                                               IF(T148=1, IF(MAX($I148:$K148,$M148:S148)=0, $L148,  0),
                                                                                                      0))),
                          0))</f>
        <v>0</v>
      </c>
      <c r="AG148" s="6">
        <f>U148 + IF($L148=0, 0,
                   IF(U148=MAX($I148:$K148,$M148:$U148), IF(OR(U148=4,U148=3), $L148,
                                                                                        IF(U148=2, IF(MAX($I148:$K148,$M148:T148)&lt;2, $L148, 0),
                                                                                               IF(U148=1, IF(MAX($I148:$K148,$M148:T148)=0, $L148,  0),
                                                                                                      0))),
                          0))</f>
        <v>1</v>
      </c>
      <c r="AH148" s="8">
        <f>COUNTIF($V148:$AG148,5)</f>
        <v>0</v>
      </c>
      <c r="AI148" s="8">
        <f>COUNTIF($V148:$AG148,4)</f>
        <v>0</v>
      </c>
      <c r="AJ148" s="8">
        <f>COUNTIFS($V148:$AG148,3,$V148:$AG148,2)</f>
        <v>0</v>
      </c>
      <c r="AK148" s="8">
        <f>IF(AJ148=0,COUNTIF($V148:$AG148,3),0)</f>
        <v>0</v>
      </c>
      <c r="AL148" s="8">
        <f>IF(AJ148=0,COUNTIF($V148:$AG148,2),0)</f>
        <v>1</v>
      </c>
      <c r="AM148" s="8">
        <f>COUNTIF($V148:$AG148,1)</f>
        <v>3</v>
      </c>
      <c r="AN148">
        <v>148</v>
      </c>
      <c r="AO148">
        <f t="shared" si="2"/>
        <v>99456</v>
      </c>
    </row>
    <row r="149" spans="1:41">
      <c r="A149" s="3" t="s">
        <v>283</v>
      </c>
      <c r="B149" s="2" t="str" cm="1">
        <f t="array" ref="B149:C149">_xlfn.TEXTSPLIT(A149," ")</f>
        <v>3J784</v>
      </c>
      <c r="C149" s="2" t="str">
        <v>698</v>
      </c>
      <c r="D149" s="4" t="str" cm="1">
        <f t="array" ref="D149:H149">MID(B149,_xlfn.SEQUENCE(1,LEN(B149)),1)</f>
        <v>3</v>
      </c>
      <c r="E149" s="4" t="str">
        <v>J</v>
      </c>
      <c r="F149" s="4" t="str">
        <v>7</v>
      </c>
      <c r="G149" s="4" t="str">
        <v>8</v>
      </c>
      <c r="H149" s="4" t="str">
        <v>4</v>
      </c>
      <c r="I149" s="5">
        <f>COUNTIF(_xlfn.ANCHORARRAY($D149),"A")</f>
        <v>0</v>
      </c>
      <c r="J149" s="5">
        <f>COUNTIF(_xlfn.ANCHORARRAY($D149),"K")</f>
        <v>0</v>
      </c>
      <c r="K149" s="5">
        <f>COUNTIF(_xlfn.ANCHORARRAY($D149),"Q")</f>
        <v>0</v>
      </c>
      <c r="L149" s="5">
        <f>COUNTIF(_xlfn.ANCHORARRAY($D149),"J")</f>
        <v>1</v>
      </c>
      <c r="M149" s="5">
        <f>COUNTIF(_xlfn.ANCHORARRAY($D149),"T")</f>
        <v>0</v>
      </c>
      <c r="N149" s="5">
        <f>COUNTIF(_xlfn.ANCHORARRAY($D149),"9")</f>
        <v>0</v>
      </c>
      <c r="O149" s="5">
        <f>COUNTIF(_xlfn.ANCHORARRAY($D149),"8")</f>
        <v>1</v>
      </c>
      <c r="P149" s="5">
        <f>COUNTIF(_xlfn.ANCHORARRAY($D149),"7")</f>
        <v>1</v>
      </c>
      <c r="Q149" s="5">
        <f>COUNTIF(_xlfn.ANCHORARRAY($D149),"6")</f>
        <v>0</v>
      </c>
      <c r="R149" s="5">
        <f>COUNTIF(_xlfn.ANCHORARRAY($D149),"5")</f>
        <v>0</v>
      </c>
      <c r="S149" s="5">
        <f>COUNTIF(_xlfn.ANCHORARRAY($D149),"4")</f>
        <v>1</v>
      </c>
      <c r="T149" s="5">
        <f>COUNTIF(_xlfn.ANCHORARRAY($D149),"3")</f>
        <v>1</v>
      </c>
      <c r="U149" s="5">
        <f>COUNTIF(_xlfn.ANCHORARRAY($D149),"2")</f>
        <v>0</v>
      </c>
      <c r="V149" s="6">
        <f>I149 + IF($L149=0, 0,
                IF(I149=MAX($I149:$K149,$M149:$U149), L149,
                      0))</f>
        <v>0</v>
      </c>
      <c r="W149" s="6">
        <f>J149 + IF($L149=0, 0,
                  IF(J149=MAX($I149:$K149,$M149:$U149), IF(OR(J149=4,J149=3), L149,
                                                                                     IF(J149=2, IF(I149&lt;2, L149, 0),
                                                                                            IF(J149=1, IF(I149=0, L149, 0)))),
                         0))</f>
        <v>0</v>
      </c>
      <c r="X149" s="6">
        <f>K149 + IF($L149=0, 0,
                  IF(K149=MAX($I149:$K149,$M149:$U149), IF(OR(K149=4,K149=3), L149,
                                                                                      IF(K149=2, IF(MAX(I149:J149)&lt;2, L149,  0),
                                                                                            IF(K149=1, IF(MAX(I149:J149)=0, L149, 0),
                                                                                                  0))),
                          0))</f>
        <v>0</v>
      </c>
      <c r="Y149" s="6">
        <f>M149 + IF($L149=0, 0,
                    IF(M149=MAX($I149:$K149,$M149:$U149), IF(OR(M149=4,M149=3), L149,
                                                                                          IF(M149=2, IF(MAX($I149:$K149)&lt;2, L149, 0),
                                                                                                IF(M149=1, IF(MAX($I149:$K149)=0, L149, 0),
                                                                                                       0))),
                             0))</f>
        <v>0</v>
      </c>
      <c r="Z149" s="6">
        <f>N149 + IF($L149=0, 0,
                   IF(N149=MAX($I149:$K149,$M149:$U149), IF(OR(N149=4,N149=3), $L149,
                                                                                        IF(N149=2, IF(MAX($I149:$K149,$M149:M149)&lt;2, $L149, 0),
                                                                                               IF(N149=1, IF(MAX($I149:$K149,$M149:M149)=0, $L149,  0),
                                                                                                      0))),
                          0))</f>
        <v>0</v>
      </c>
      <c r="AA149" s="6">
        <f>O149 + IF($L149=0, 0,
                   IF(O149=MAX($I149:$K149,$M149:$U149), IF(OR(O149=4,O149=3), $L149,
                                                                                        IF(O149=2, IF(MAX($I149:$K149,$M149:N149)&lt;2, $L149, 0),
                                                                                               IF(O149=1, IF(MAX($I149:$K149,$M149:N149)=0, $L149,  0),
                                                                                                      0))),
                          0))</f>
        <v>2</v>
      </c>
      <c r="AB149" s="6">
        <f>P149 + IF($L149=0, 0,
                   IF(P149=MAX($I149:$K149,$M149:$U149), IF(OR(P149=4,P149=3), $L149,
                                                                                        IF(P149=2, IF(MAX($I149:$K149,$M149:O149)&lt;2, $L149, 0),
                                                                                               IF(P149=1, IF(MAX($I149:$K149,$M149:O149)=0, $L149,  0),
                                                                                                      0))),
                          0))</f>
        <v>1</v>
      </c>
      <c r="AC149" s="6">
        <f>Q149 + IF($L149=0, 0,
                   IF(Q149=MAX($I149:$K149,$M149:$U149), IF(OR(Q149=4,Q149=3), $L149,
                                                                                        IF(Q149=2, IF(MAX($I149:$K149,$M149:P149)&lt;2, $L149, 0),
                                                                                               IF(Q149=1, IF(MAX($I149:$K149,$M149:P149)=0, $L149,  0),
                                                                                                      0))),
                          0))</f>
        <v>0</v>
      </c>
      <c r="AD149" s="6">
        <f>R149 + IF($L149=0, 0,
                   IF(R149=MAX($I149:$K149,$M149:$U149), IF(OR(R149=4,R149=3), $L149,
                                                                                        IF(R149=2, IF(MAX($I149:$K149,$M149:Q149)&lt;2, $L149, 0),
                                                                                               IF(R149=1, IF(MAX($I149:$K149,$M149:Q149)=0, $L149,  0),
                                                                                                      0))),
                          0))</f>
        <v>0</v>
      </c>
      <c r="AE149" s="6">
        <f>S149 + IF($L149=0, 0,
                   IF(S149=MAX($I149:$K149,$M149:$U149), IF(OR(S149=4,S149=3), $L149,
                                                                                        IF(S149=2, IF(MAX($I149:$K149,$M149:R149)&lt;2, $L149, 0),
                                                                                               IF(S149=1, IF(MAX($I149:$K149,$M149:R149)=0, $L149,  0),
                                                                                                      0))),
                          0))</f>
        <v>1</v>
      </c>
      <c r="AF149" s="6">
        <f>T149 + IF($L149=0, 0,
                   IF(T149=MAX($I149:$K149,$M149:$U149), IF(OR(T149=4,T149=3), $L149,
                                                                                        IF(T149=2, IF(MAX($I149:$K149,$M149:S149)&lt;2, $L149, 0),
                                                                                               IF(T149=1, IF(MAX($I149:$K149,$M149:S149)=0, $L149,  0),
                                                                                                      0))),
                          0))</f>
        <v>1</v>
      </c>
      <c r="AG149" s="6">
        <f>U149 + IF($L149=0, 0,
                   IF(U149=MAX($I149:$K149,$M149:$U149), IF(OR(U149=4,U149=3), $L149,
                                                                                        IF(U149=2, IF(MAX($I149:$K149,$M149:T149)&lt;2, $L149, 0),
                                                                                               IF(U149=1, IF(MAX($I149:$K149,$M149:T149)=0, $L149,  0),
                                                                                                      0))),
                          0))</f>
        <v>0</v>
      </c>
      <c r="AH149" s="8">
        <f>COUNTIF($V149:$AG149,5)</f>
        <v>0</v>
      </c>
      <c r="AI149" s="8">
        <f>COUNTIF($V149:$AG149,4)</f>
        <v>0</v>
      </c>
      <c r="AJ149" s="8">
        <f>COUNTIFS($V149:$AG149,3,$V149:$AG149,2)</f>
        <v>0</v>
      </c>
      <c r="AK149" s="8">
        <f>IF(AJ149=0,COUNTIF($V149:$AG149,3),0)</f>
        <v>0</v>
      </c>
      <c r="AL149" s="8">
        <f>IF(AJ149=0,COUNTIF($V149:$AG149,2),0)</f>
        <v>1</v>
      </c>
      <c r="AM149" s="8">
        <f>COUNTIF($V149:$AG149,1)</f>
        <v>3</v>
      </c>
      <c r="AN149">
        <v>149</v>
      </c>
      <c r="AO149">
        <f t="shared" si="2"/>
        <v>104002</v>
      </c>
    </row>
    <row r="150" spans="1:41">
      <c r="A150" s="3" t="s">
        <v>915</v>
      </c>
      <c r="B150" s="2" t="str" cm="1">
        <f t="array" ref="B150:C150">_xlfn.TEXTSPLIT(A150," ")</f>
        <v>3JT4K</v>
      </c>
      <c r="C150" s="2" t="str">
        <v>376</v>
      </c>
      <c r="D150" s="4" t="str" cm="1">
        <f t="array" ref="D150:H150">MID(B150,_xlfn.SEQUENCE(1,LEN(B150)),1)</f>
        <v>3</v>
      </c>
      <c r="E150" s="4" t="str">
        <v>J</v>
      </c>
      <c r="F150" s="4" t="str">
        <v>T</v>
      </c>
      <c r="G150" s="4" t="str">
        <v>4</v>
      </c>
      <c r="H150" s="4" t="str">
        <v>K</v>
      </c>
      <c r="I150" s="5">
        <f>COUNTIF(_xlfn.ANCHORARRAY($D150),"A")</f>
        <v>0</v>
      </c>
      <c r="J150" s="5">
        <f>COUNTIF(_xlfn.ANCHORARRAY($D150),"K")</f>
        <v>1</v>
      </c>
      <c r="K150" s="5">
        <f>COUNTIF(_xlfn.ANCHORARRAY($D150),"Q")</f>
        <v>0</v>
      </c>
      <c r="L150" s="5">
        <f>COUNTIF(_xlfn.ANCHORARRAY($D150),"J")</f>
        <v>1</v>
      </c>
      <c r="M150" s="5">
        <f>COUNTIF(_xlfn.ANCHORARRAY($D150),"T")</f>
        <v>1</v>
      </c>
      <c r="N150" s="5">
        <f>COUNTIF(_xlfn.ANCHORARRAY($D150),"9")</f>
        <v>0</v>
      </c>
      <c r="O150" s="5">
        <f>COUNTIF(_xlfn.ANCHORARRAY($D150),"8")</f>
        <v>0</v>
      </c>
      <c r="P150" s="5">
        <f>COUNTIF(_xlfn.ANCHORARRAY($D150),"7")</f>
        <v>0</v>
      </c>
      <c r="Q150" s="5">
        <f>COUNTIF(_xlfn.ANCHORARRAY($D150),"6")</f>
        <v>0</v>
      </c>
      <c r="R150" s="5">
        <f>COUNTIF(_xlfn.ANCHORARRAY($D150),"5")</f>
        <v>0</v>
      </c>
      <c r="S150" s="5">
        <f>COUNTIF(_xlfn.ANCHORARRAY($D150),"4")</f>
        <v>1</v>
      </c>
      <c r="T150" s="5">
        <f>COUNTIF(_xlfn.ANCHORARRAY($D150),"3")</f>
        <v>1</v>
      </c>
      <c r="U150" s="5">
        <f>COUNTIF(_xlfn.ANCHORARRAY($D150),"2")</f>
        <v>0</v>
      </c>
      <c r="V150" s="6">
        <f>I150 + IF($L150=0, 0,
                IF(I150=MAX($I150:$K150,$M150:$U150), L150,
                      0))</f>
        <v>0</v>
      </c>
      <c r="W150" s="6">
        <f>J150 + IF($L150=0, 0,
                  IF(J150=MAX($I150:$K150,$M150:$U150), IF(OR(J150=4,J150=3), L150,
                                                                                     IF(J150=2, IF(I150&lt;2, L150, 0),
                                                                                            IF(J150=1, IF(I150=0, L150, 0)))),
                         0))</f>
        <v>2</v>
      </c>
      <c r="X150" s="6">
        <f>K150 + IF($L150=0, 0,
                  IF(K150=MAX($I150:$K150,$M150:$U150), IF(OR(K150=4,K150=3), L150,
                                                                                      IF(K150=2, IF(MAX(I150:J150)&lt;2, L150,  0),
                                                                                            IF(K150=1, IF(MAX(I150:J150)=0, L150, 0),
                                                                                                  0))),
                          0))</f>
        <v>0</v>
      </c>
      <c r="Y150" s="6">
        <f>M150 + IF($L150=0, 0,
                    IF(M150=MAX($I150:$K150,$M150:$U150), IF(OR(M150=4,M150=3), L150,
                                                                                          IF(M150=2, IF(MAX($I150:$K150)&lt;2, L150, 0),
                                                                                                IF(M150=1, IF(MAX($I150:$K150)=0, L150, 0),
                                                                                                       0))),
                             0))</f>
        <v>1</v>
      </c>
      <c r="Z150" s="6">
        <f>N150 + IF($L150=0, 0,
                   IF(N150=MAX($I150:$K150,$M150:$U150), IF(OR(N150=4,N150=3), $L150,
                                                                                        IF(N150=2, IF(MAX($I150:$K150,$M150:M150)&lt;2, $L150, 0),
                                                                                               IF(N150=1, IF(MAX($I150:$K150,$M150:M150)=0, $L150,  0),
                                                                                                      0))),
                          0))</f>
        <v>0</v>
      </c>
      <c r="AA150" s="6">
        <f>O150 + IF($L150=0, 0,
                   IF(O150=MAX($I150:$K150,$M150:$U150), IF(OR(O150=4,O150=3), $L150,
                                                                                        IF(O150=2, IF(MAX($I150:$K150,$M150:N150)&lt;2, $L150, 0),
                                                                                               IF(O150=1, IF(MAX($I150:$K150,$M150:N150)=0, $L150,  0),
                                                                                                      0))),
                          0))</f>
        <v>0</v>
      </c>
      <c r="AB150" s="6">
        <f>P150 + IF($L150=0, 0,
                   IF(P150=MAX($I150:$K150,$M150:$U150), IF(OR(P150=4,P150=3), $L150,
                                                                                        IF(P150=2, IF(MAX($I150:$K150,$M150:O150)&lt;2, $L150, 0),
                                                                                               IF(P150=1, IF(MAX($I150:$K150,$M150:O150)=0, $L150,  0),
                                                                                                      0))),
                          0))</f>
        <v>0</v>
      </c>
      <c r="AC150" s="6">
        <f>Q150 + IF($L150=0, 0,
                   IF(Q150=MAX($I150:$K150,$M150:$U150), IF(OR(Q150=4,Q150=3), $L150,
                                                                                        IF(Q150=2, IF(MAX($I150:$K150,$M150:P150)&lt;2, $L150, 0),
                                                                                               IF(Q150=1, IF(MAX($I150:$K150,$M150:P150)=0, $L150,  0),
                                                                                                      0))),
                          0))</f>
        <v>0</v>
      </c>
      <c r="AD150" s="6">
        <f>R150 + IF($L150=0, 0,
                   IF(R150=MAX($I150:$K150,$M150:$U150), IF(OR(R150=4,R150=3), $L150,
                                                                                        IF(R150=2, IF(MAX($I150:$K150,$M150:Q150)&lt;2, $L150, 0),
                                                                                               IF(R150=1, IF(MAX($I150:$K150,$M150:Q150)=0, $L150,  0),
                                                                                                      0))),
                          0))</f>
        <v>0</v>
      </c>
      <c r="AE150" s="6">
        <f>S150 + IF($L150=0, 0,
                   IF(S150=MAX($I150:$K150,$M150:$U150), IF(OR(S150=4,S150=3), $L150,
                                                                                        IF(S150=2, IF(MAX($I150:$K150,$M150:R150)&lt;2, $L150, 0),
                                                                                               IF(S150=1, IF(MAX($I150:$K150,$M150:R150)=0, $L150,  0),
                                                                                                      0))),
                          0))</f>
        <v>1</v>
      </c>
      <c r="AF150" s="6">
        <f>T150 + IF($L150=0, 0,
                   IF(T150=MAX($I150:$K150,$M150:$U150), IF(OR(T150=4,T150=3), $L150,
                                                                                        IF(T150=2, IF(MAX($I150:$K150,$M150:S150)&lt;2, $L150, 0),
                                                                                               IF(T150=1, IF(MAX($I150:$K150,$M150:S150)=0, $L150,  0),
                                                                                                      0))),
                          0))</f>
        <v>1</v>
      </c>
      <c r="AG150" s="6">
        <f>U150 + IF($L150=0, 0,
                   IF(U150=MAX($I150:$K150,$M150:$U150), IF(OR(U150=4,U150=3), $L150,
                                                                                        IF(U150=2, IF(MAX($I150:$K150,$M150:T150)&lt;2, $L150, 0),
                                                                                               IF(U150=1, IF(MAX($I150:$K150,$M150:T150)=0, $L150,  0),
                                                                                                      0))),
                          0))</f>
        <v>0</v>
      </c>
      <c r="AH150" s="8">
        <f>COUNTIF($V150:$AG150,5)</f>
        <v>0</v>
      </c>
      <c r="AI150" s="8">
        <f>COUNTIF($V150:$AG150,4)</f>
        <v>0</v>
      </c>
      <c r="AJ150" s="8">
        <f>COUNTIFS($V150:$AG150,3,$V150:$AG150,2)</f>
        <v>0</v>
      </c>
      <c r="AK150" s="8">
        <f>IF(AJ150=0,COUNTIF($V150:$AG150,3),0)</f>
        <v>0</v>
      </c>
      <c r="AL150" s="8">
        <f>IF(AJ150=0,COUNTIF($V150:$AG150,2),0)</f>
        <v>1</v>
      </c>
      <c r="AM150" s="8">
        <f>COUNTIF($V150:$AG150,1)</f>
        <v>3</v>
      </c>
      <c r="AN150">
        <v>150</v>
      </c>
      <c r="AO150">
        <f t="shared" si="2"/>
        <v>56400</v>
      </c>
    </row>
    <row r="151" spans="1:41">
      <c r="A151" s="3" t="s">
        <v>194</v>
      </c>
      <c r="B151" s="2" t="str" cm="1">
        <f t="array" ref="B151:C151">_xlfn.TEXTSPLIT(A151," ")</f>
        <v>32K39</v>
      </c>
      <c r="C151" s="2" t="str">
        <v>983</v>
      </c>
      <c r="D151" s="4" t="str" cm="1">
        <f t="array" ref="D151:H151">MID(B151,_xlfn.SEQUENCE(1,LEN(B151)),1)</f>
        <v>3</v>
      </c>
      <c r="E151" s="4" t="str">
        <v>2</v>
      </c>
      <c r="F151" s="4" t="str">
        <v>K</v>
      </c>
      <c r="G151" s="4" t="str">
        <v>3</v>
      </c>
      <c r="H151" s="4" t="str">
        <v>9</v>
      </c>
      <c r="I151" s="5">
        <f>COUNTIF(_xlfn.ANCHORARRAY($D151),"A")</f>
        <v>0</v>
      </c>
      <c r="J151" s="5">
        <f>COUNTIF(_xlfn.ANCHORARRAY($D151),"K")</f>
        <v>1</v>
      </c>
      <c r="K151" s="5">
        <f>COUNTIF(_xlfn.ANCHORARRAY($D151),"Q")</f>
        <v>0</v>
      </c>
      <c r="L151" s="5">
        <f>COUNTIF(_xlfn.ANCHORARRAY($D151),"J")</f>
        <v>0</v>
      </c>
      <c r="M151" s="5">
        <f>COUNTIF(_xlfn.ANCHORARRAY($D151),"T")</f>
        <v>0</v>
      </c>
      <c r="N151" s="5">
        <f>COUNTIF(_xlfn.ANCHORARRAY($D151),"9")</f>
        <v>1</v>
      </c>
      <c r="O151" s="5">
        <f>COUNTIF(_xlfn.ANCHORARRAY($D151),"8")</f>
        <v>0</v>
      </c>
      <c r="P151" s="5">
        <f>COUNTIF(_xlfn.ANCHORARRAY($D151),"7")</f>
        <v>0</v>
      </c>
      <c r="Q151" s="5">
        <f>COUNTIF(_xlfn.ANCHORARRAY($D151),"6")</f>
        <v>0</v>
      </c>
      <c r="R151" s="5">
        <f>COUNTIF(_xlfn.ANCHORARRAY($D151),"5")</f>
        <v>0</v>
      </c>
      <c r="S151" s="5">
        <f>COUNTIF(_xlfn.ANCHORARRAY($D151),"4")</f>
        <v>0</v>
      </c>
      <c r="T151" s="5">
        <f>COUNTIF(_xlfn.ANCHORARRAY($D151),"3")</f>
        <v>2</v>
      </c>
      <c r="U151" s="5">
        <f>COUNTIF(_xlfn.ANCHORARRAY($D151),"2")</f>
        <v>1</v>
      </c>
      <c r="V151" s="6">
        <f>I151 + IF($L151=0, 0,
                IF(I151=MAX($I151:$K151,$M151:$U151), L151,
                      0))</f>
        <v>0</v>
      </c>
      <c r="W151" s="6">
        <f>J151 + IF($L151=0, 0,
                  IF(J151=MAX($I151:$K151,$M151:$U151), IF(OR(J151=4,J151=3), L151,
                                                                                     IF(J151=2, IF(I151&lt;2, L151, 0),
                                                                                            IF(J151=1, IF(I151=0, L151, 0)))),
                         0))</f>
        <v>1</v>
      </c>
      <c r="X151" s="6">
        <f>K151 + IF($L151=0, 0,
                  IF(K151=MAX($I151:$K151,$M151:$U151), IF(OR(K151=4,K151=3), L151,
                                                                                      IF(K151=2, IF(MAX(I151:J151)&lt;2, L151,  0),
                                                                                            IF(K151=1, IF(MAX(I151:J151)=0, L151, 0),
                                                                                                  0))),
                          0))</f>
        <v>0</v>
      </c>
      <c r="Y151" s="6">
        <f>M151 + IF($L151=0, 0,
                    IF(M151=MAX($I151:$K151,$M151:$U151), IF(OR(M151=4,M151=3), L151,
                                                                                          IF(M151=2, IF(MAX($I151:$K151)&lt;2, L151, 0),
                                                                                                IF(M151=1, IF(MAX($I151:$K151)=0, L151, 0),
                                                                                                       0))),
                             0))</f>
        <v>0</v>
      </c>
      <c r="Z151" s="6">
        <f>N151 + IF($L151=0, 0,
                   IF(N151=MAX($I151:$K151,$M151:$U151), IF(OR(N151=4,N151=3), $L151,
                                                                                        IF(N151=2, IF(MAX($I151:$K151,$M151:M151)&lt;2, $L151, 0),
                                                                                               IF(N151=1, IF(MAX($I151:$K151,$M151:M151)=0, $L151,  0),
                                                                                                      0))),
                          0))</f>
        <v>1</v>
      </c>
      <c r="AA151" s="6">
        <f>O151 + IF($L151=0, 0,
                   IF(O151=MAX($I151:$K151,$M151:$U151), IF(OR(O151=4,O151=3), $L151,
                                                                                        IF(O151=2, IF(MAX($I151:$K151,$M151:N151)&lt;2, $L151, 0),
                                                                                               IF(O151=1, IF(MAX($I151:$K151,$M151:N151)=0, $L151,  0),
                                                                                                      0))),
                          0))</f>
        <v>0</v>
      </c>
      <c r="AB151" s="6">
        <f>P151 + IF($L151=0, 0,
                   IF(P151=MAX($I151:$K151,$M151:$U151), IF(OR(P151=4,P151=3), $L151,
                                                                                        IF(P151=2, IF(MAX($I151:$K151,$M151:O151)&lt;2, $L151, 0),
                                                                                               IF(P151=1, IF(MAX($I151:$K151,$M151:O151)=0, $L151,  0),
                                                                                                      0))),
                          0))</f>
        <v>0</v>
      </c>
      <c r="AC151" s="6">
        <f>Q151 + IF($L151=0, 0,
                   IF(Q151=MAX($I151:$K151,$M151:$U151), IF(OR(Q151=4,Q151=3), $L151,
                                                                                        IF(Q151=2, IF(MAX($I151:$K151,$M151:P151)&lt;2, $L151, 0),
                                                                                               IF(Q151=1, IF(MAX($I151:$K151,$M151:P151)=0, $L151,  0),
                                                                                                      0))),
                          0))</f>
        <v>0</v>
      </c>
      <c r="AD151" s="6">
        <f>R151 + IF($L151=0, 0,
                   IF(R151=MAX($I151:$K151,$M151:$U151), IF(OR(R151=4,R151=3), $L151,
                                                                                        IF(R151=2, IF(MAX($I151:$K151,$M151:Q151)&lt;2, $L151, 0),
                                                                                               IF(R151=1, IF(MAX($I151:$K151,$M151:Q151)=0, $L151,  0),
                                                                                                      0))),
                          0))</f>
        <v>0</v>
      </c>
      <c r="AE151" s="6">
        <f>S151 + IF($L151=0, 0,
                   IF(S151=MAX($I151:$K151,$M151:$U151), IF(OR(S151=4,S151=3), $L151,
                                                                                        IF(S151=2, IF(MAX($I151:$K151,$M151:R151)&lt;2, $L151, 0),
                                                                                               IF(S151=1, IF(MAX($I151:$K151,$M151:R151)=0, $L151,  0),
                                                                                                      0))),
                          0))</f>
        <v>0</v>
      </c>
      <c r="AF151" s="6">
        <f>T151 + IF($L151=0, 0,
                   IF(T151=MAX($I151:$K151,$M151:$U151), IF(OR(T151=4,T151=3), $L151,
                                                                                        IF(T151=2, IF(MAX($I151:$K151,$M151:S151)&lt;2, $L151, 0),
                                                                                               IF(T151=1, IF(MAX($I151:$K151,$M151:S151)=0, $L151,  0),
                                                                                                      0))),
                          0))</f>
        <v>2</v>
      </c>
      <c r="AG151" s="6">
        <f>U151 + IF($L151=0, 0,
                   IF(U151=MAX($I151:$K151,$M151:$U151), IF(OR(U151=4,U151=3), $L151,
                                                                                        IF(U151=2, IF(MAX($I151:$K151,$M151:T151)&lt;2, $L151, 0),
                                                                                               IF(U151=1, IF(MAX($I151:$K151,$M151:T151)=0, $L151,  0),
                                                                                                      0))),
                          0))</f>
        <v>1</v>
      </c>
      <c r="AH151" s="8">
        <f>COUNTIF($V151:$AG151,5)</f>
        <v>0</v>
      </c>
      <c r="AI151" s="8">
        <f>COUNTIF($V151:$AG151,4)</f>
        <v>0</v>
      </c>
      <c r="AJ151" s="8">
        <f>COUNTIFS($V151:$AG151,3,$V151:$AG151,2)</f>
        <v>0</v>
      </c>
      <c r="AK151" s="8">
        <f>IF(AJ151=0,COUNTIF($V151:$AG151,3),0)</f>
        <v>0</v>
      </c>
      <c r="AL151" s="8">
        <f>IF(AJ151=0,COUNTIF($V151:$AG151,2),0)</f>
        <v>1</v>
      </c>
      <c r="AM151" s="8">
        <f>COUNTIF($V151:$AG151,1)</f>
        <v>3</v>
      </c>
      <c r="AN151">
        <v>151</v>
      </c>
      <c r="AO151">
        <f t="shared" si="2"/>
        <v>148433</v>
      </c>
    </row>
    <row r="152" spans="1:41">
      <c r="A152" s="3" t="s">
        <v>140</v>
      </c>
      <c r="B152" s="2" t="str" cm="1">
        <f t="array" ref="B152:C152">_xlfn.TEXTSPLIT(A152," ")</f>
        <v>33267</v>
      </c>
      <c r="C152" s="2" t="str">
        <v>367</v>
      </c>
      <c r="D152" s="4" t="str" cm="1">
        <f t="array" ref="D152:H152">MID(B152,_xlfn.SEQUENCE(1,LEN(B152)),1)</f>
        <v>3</v>
      </c>
      <c r="E152" s="4" t="str">
        <v>3</v>
      </c>
      <c r="F152" s="4" t="str">
        <v>2</v>
      </c>
      <c r="G152" s="4" t="str">
        <v>6</v>
      </c>
      <c r="H152" s="4" t="str">
        <v>7</v>
      </c>
      <c r="I152" s="5">
        <f>COUNTIF(_xlfn.ANCHORARRAY($D152),"A")</f>
        <v>0</v>
      </c>
      <c r="J152" s="5">
        <f>COUNTIF(_xlfn.ANCHORARRAY($D152),"K")</f>
        <v>0</v>
      </c>
      <c r="K152" s="5">
        <f>COUNTIF(_xlfn.ANCHORARRAY($D152),"Q")</f>
        <v>0</v>
      </c>
      <c r="L152" s="5">
        <f>COUNTIF(_xlfn.ANCHORARRAY($D152),"J")</f>
        <v>0</v>
      </c>
      <c r="M152" s="5">
        <f>COUNTIF(_xlfn.ANCHORARRAY($D152),"T")</f>
        <v>0</v>
      </c>
      <c r="N152" s="5">
        <f>COUNTIF(_xlfn.ANCHORARRAY($D152),"9")</f>
        <v>0</v>
      </c>
      <c r="O152" s="5">
        <f>COUNTIF(_xlfn.ANCHORARRAY($D152),"8")</f>
        <v>0</v>
      </c>
      <c r="P152" s="5">
        <f>COUNTIF(_xlfn.ANCHORARRAY($D152),"7")</f>
        <v>1</v>
      </c>
      <c r="Q152" s="5">
        <f>COUNTIF(_xlfn.ANCHORARRAY($D152),"6")</f>
        <v>1</v>
      </c>
      <c r="R152" s="5">
        <f>COUNTIF(_xlfn.ANCHORARRAY($D152),"5")</f>
        <v>0</v>
      </c>
      <c r="S152" s="5">
        <f>COUNTIF(_xlfn.ANCHORARRAY($D152),"4")</f>
        <v>0</v>
      </c>
      <c r="T152" s="5">
        <f>COUNTIF(_xlfn.ANCHORARRAY($D152),"3")</f>
        <v>2</v>
      </c>
      <c r="U152" s="5">
        <f>COUNTIF(_xlfn.ANCHORARRAY($D152),"2")</f>
        <v>1</v>
      </c>
      <c r="V152" s="6">
        <f>I152 + IF($L152=0, 0,
                IF(I152=MAX($I152:$K152,$M152:$U152), L152,
                      0))</f>
        <v>0</v>
      </c>
      <c r="W152" s="6">
        <f>J152 + IF($L152=0, 0,
                  IF(J152=MAX($I152:$K152,$M152:$U152), IF(OR(J152=4,J152=3), L152,
                                                                                     IF(J152=2, IF(I152&lt;2, L152, 0),
                                                                                            IF(J152=1, IF(I152=0, L152, 0)))),
                         0))</f>
        <v>0</v>
      </c>
      <c r="X152" s="6">
        <f>K152 + IF($L152=0, 0,
                  IF(K152=MAX($I152:$K152,$M152:$U152), IF(OR(K152=4,K152=3), L152,
                                                                                      IF(K152=2, IF(MAX(I152:J152)&lt;2, L152,  0),
                                                                                            IF(K152=1, IF(MAX(I152:J152)=0, L152, 0),
                                                                                                  0))),
                          0))</f>
        <v>0</v>
      </c>
      <c r="Y152" s="6">
        <f>M152 + IF($L152=0, 0,
                    IF(M152=MAX($I152:$K152,$M152:$U152), IF(OR(M152=4,M152=3), L152,
                                                                                          IF(M152=2, IF(MAX($I152:$K152)&lt;2, L152, 0),
                                                                                                IF(M152=1, IF(MAX($I152:$K152)=0, L152, 0),
                                                                                                       0))),
                             0))</f>
        <v>0</v>
      </c>
      <c r="Z152" s="6">
        <f>N152 + IF($L152=0, 0,
                   IF(N152=MAX($I152:$K152,$M152:$U152), IF(OR(N152=4,N152=3), $L152,
                                                                                        IF(N152=2, IF(MAX($I152:$K152,$M152:M152)&lt;2, $L152, 0),
                                                                                               IF(N152=1, IF(MAX($I152:$K152,$M152:M152)=0, $L152,  0),
                                                                                                      0))),
                          0))</f>
        <v>0</v>
      </c>
      <c r="AA152" s="6">
        <f>O152 + IF($L152=0, 0,
                   IF(O152=MAX($I152:$K152,$M152:$U152), IF(OR(O152=4,O152=3), $L152,
                                                                                        IF(O152=2, IF(MAX($I152:$K152,$M152:N152)&lt;2, $L152, 0),
                                                                                               IF(O152=1, IF(MAX($I152:$K152,$M152:N152)=0, $L152,  0),
                                                                                                      0))),
                          0))</f>
        <v>0</v>
      </c>
      <c r="AB152" s="6">
        <f>P152 + IF($L152=0, 0,
                   IF(P152=MAX($I152:$K152,$M152:$U152), IF(OR(P152=4,P152=3), $L152,
                                                                                        IF(P152=2, IF(MAX($I152:$K152,$M152:O152)&lt;2, $L152, 0),
                                                                                               IF(P152=1, IF(MAX($I152:$K152,$M152:O152)=0, $L152,  0),
                                                                                                      0))),
                          0))</f>
        <v>1</v>
      </c>
      <c r="AC152" s="6">
        <f>Q152 + IF($L152=0, 0,
                   IF(Q152=MAX($I152:$K152,$M152:$U152), IF(OR(Q152=4,Q152=3), $L152,
                                                                                        IF(Q152=2, IF(MAX($I152:$K152,$M152:P152)&lt;2, $L152, 0),
                                                                                               IF(Q152=1, IF(MAX($I152:$K152,$M152:P152)=0, $L152,  0),
                                                                                                      0))),
                          0))</f>
        <v>1</v>
      </c>
      <c r="AD152" s="6">
        <f>R152 + IF($L152=0, 0,
                   IF(R152=MAX($I152:$K152,$M152:$U152), IF(OR(R152=4,R152=3), $L152,
                                                                                        IF(R152=2, IF(MAX($I152:$K152,$M152:Q152)&lt;2, $L152, 0),
                                                                                               IF(R152=1, IF(MAX($I152:$K152,$M152:Q152)=0, $L152,  0),
                                                                                                      0))),
                          0))</f>
        <v>0</v>
      </c>
      <c r="AE152" s="6">
        <f>S152 + IF($L152=0, 0,
                   IF(S152=MAX($I152:$K152,$M152:$U152), IF(OR(S152=4,S152=3), $L152,
                                                                                        IF(S152=2, IF(MAX($I152:$K152,$M152:R152)&lt;2, $L152, 0),
                                                                                               IF(S152=1, IF(MAX($I152:$K152,$M152:R152)=0, $L152,  0),
                                                                                                      0))),
                          0))</f>
        <v>0</v>
      </c>
      <c r="AF152" s="6">
        <f>T152 + IF($L152=0, 0,
                   IF(T152=MAX($I152:$K152,$M152:$U152), IF(OR(T152=4,T152=3), $L152,
                                                                                        IF(T152=2, IF(MAX($I152:$K152,$M152:S152)&lt;2, $L152, 0),
                                                                                               IF(T152=1, IF(MAX($I152:$K152,$M152:S152)=0, $L152,  0),
                                                                                                      0))),
                          0))</f>
        <v>2</v>
      </c>
      <c r="AG152" s="6">
        <f>U152 + IF($L152=0, 0,
                   IF(U152=MAX($I152:$K152,$M152:$U152), IF(OR(U152=4,U152=3), $L152,
                                                                                        IF(U152=2, IF(MAX($I152:$K152,$M152:T152)&lt;2, $L152, 0),
                                                                                               IF(U152=1, IF(MAX($I152:$K152,$M152:T152)=0, $L152,  0),
                                                                                                      0))),
                          0))</f>
        <v>1</v>
      </c>
      <c r="AH152" s="8">
        <f>COUNTIF($V152:$AG152,5)</f>
        <v>0</v>
      </c>
      <c r="AI152" s="8">
        <f>COUNTIF($V152:$AG152,4)</f>
        <v>0</v>
      </c>
      <c r="AJ152" s="8">
        <f>COUNTIFS($V152:$AG152,3,$V152:$AG152,2)</f>
        <v>0</v>
      </c>
      <c r="AK152" s="8">
        <f>IF(AJ152=0,COUNTIF($V152:$AG152,3),0)</f>
        <v>0</v>
      </c>
      <c r="AL152" s="8">
        <f>IF(AJ152=0,COUNTIF($V152:$AG152,2),0)</f>
        <v>1</v>
      </c>
      <c r="AM152" s="8">
        <f>COUNTIF($V152:$AG152,1)</f>
        <v>3</v>
      </c>
      <c r="AN152">
        <v>152</v>
      </c>
      <c r="AO152">
        <f t="shared" si="2"/>
        <v>55784</v>
      </c>
    </row>
    <row r="153" spans="1:41">
      <c r="A153" s="3" t="s">
        <v>644</v>
      </c>
      <c r="B153" s="2" t="str" cm="1">
        <f t="array" ref="B153:C153">_xlfn.TEXTSPLIT(A153," ")</f>
        <v>33A26</v>
      </c>
      <c r="C153" s="2" t="str">
        <v>941</v>
      </c>
      <c r="D153" s="4" t="str" cm="1">
        <f t="array" ref="D153:H153">MID(B153,_xlfn.SEQUENCE(1,LEN(B153)),1)</f>
        <v>3</v>
      </c>
      <c r="E153" s="4" t="str">
        <v>3</v>
      </c>
      <c r="F153" s="4" t="str">
        <v>A</v>
      </c>
      <c r="G153" s="4" t="str">
        <v>2</v>
      </c>
      <c r="H153" s="4" t="str">
        <v>6</v>
      </c>
      <c r="I153" s="5">
        <f>COUNTIF(_xlfn.ANCHORARRAY($D153),"A")</f>
        <v>1</v>
      </c>
      <c r="J153" s="5">
        <f>COUNTIF(_xlfn.ANCHORARRAY($D153),"K")</f>
        <v>0</v>
      </c>
      <c r="K153" s="5">
        <f>COUNTIF(_xlfn.ANCHORARRAY($D153),"Q")</f>
        <v>0</v>
      </c>
      <c r="L153" s="5">
        <f>COUNTIF(_xlfn.ANCHORARRAY($D153),"J")</f>
        <v>0</v>
      </c>
      <c r="M153" s="5">
        <f>COUNTIF(_xlfn.ANCHORARRAY($D153),"T")</f>
        <v>0</v>
      </c>
      <c r="N153" s="5">
        <f>COUNTIF(_xlfn.ANCHORARRAY($D153),"9")</f>
        <v>0</v>
      </c>
      <c r="O153" s="5">
        <f>COUNTIF(_xlfn.ANCHORARRAY($D153),"8")</f>
        <v>0</v>
      </c>
      <c r="P153" s="5">
        <f>COUNTIF(_xlfn.ANCHORARRAY($D153),"7")</f>
        <v>0</v>
      </c>
      <c r="Q153" s="5">
        <f>COUNTIF(_xlfn.ANCHORARRAY($D153),"6")</f>
        <v>1</v>
      </c>
      <c r="R153" s="5">
        <f>COUNTIF(_xlfn.ANCHORARRAY($D153),"5")</f>
        <v>0</v>
      </c>
      <c r="S153" s="5">
        <f>COUNTIF(_xlfn.ANCHORARRAY($D153),"4")</f>
        <v>0</v>
      </c>
      <c r="T153" s="5">
        <f>COUNTIF(_xlfn.ANCHORARRAY($D153),"3")</f>
        <v>2</v>
      </c>
      <c r="U153" s="5">
        <f>COUNTIF(_xlfn.ANCHORARRAY($D153),"2")</f>
        <v>1</v>
      </c>
      <c r="V153" s="6">
        <f>I153 + IF($L153=0, 0,
                IF(I153=MAX($I153:$K153,$M153:$U153), L153,
                      0))</f>
        <v>1</v>
      </c>
      <c r="W153" s="6">
        <f>J153 + IF($L153=0, 0,
                  IF(J153=MAX($I153:$K153,$M153:$U153), IF(OR(J153=4,J153=3), L153,
                                                                                     IF(J153=2, IF(I153&lt;2, L153, 0),
                                                                                            IF(J153=1, IF(I153=0, L153, 0)))),
                         0))</f>
        <v>0</v>
      </c>
      <c r="X153" s="6">
        <f>K153 + IF($L153=0, 0,
                  IF(K153=MAX($I153:$K153,$M153:$U153), IF(OR(K153=4,K153=3), L153,
                                                                                      IF(K153=2, IF(MAX(I153:J153)&lt;2, L153,  0),
                                                                                            IF(K153=1, IF(MAX(I153:J153)=0, L153, 0),
                                                                                                  0))),
                          0))</f>
        <v>0</v>
      </c>
      <c r="Y153" s="6">
        <f>M153 + IF($L153=0, 0,
                    IF(M153=MAX($I153:$K153,$M153:$U153), IF(OR(M153=4,M153=3), L153,
                                                                                          IF(M153=2, IF(MAX($I153:$K153)&lt;2, L153, 0),
                                                                                                IF(M153=1, IF(MAX($I153:$K153)=0, L153, 0),
                                                                                                       0))),
                             0))</f>
        <v>0</v>
      </c>
      <c r="Z153" s="6">
        <f>N153 + IF($L153=0, 0,
                   IF(N153=MAX($I153:$K153,$M153:$U153), IF(OR(N153=4,N153=3), $L153,
                                                                                        IF(N153=2, IF(MAX($I153:$K153,$M153:M153)&lt;2, $L153, 0),
                                                                                               IF(N153=1, IF(MAX($I153:$K153,$M153:M153)=0, $L153,  0),
                                                                                                      0))),
                          0))</f>
        <v>0</v>
      </c>
      <c r="AA153" s="6">
        <f>O153 + IF($L153=0, 0,
                   IF(O153=MAX($I153:$K153,$M153:$U153), IF(OR(O153=4,O153=3), $L153,
                                                                                        IF(O153=2, IF(MAX($I153:$K153,$M153:N153)&lt;2, $L153, 0),
                                                                                               IF(O153=1, IF(MAX($I153:$K153,$M153:N153)=0, $L153,  0),
                                                                                                      0))),
                          0))</f>
        <v>0</v>
      </c>
      <c r="AB153" s="6">
        <f>P153 + IF($L153=0, 0,
                   IF(P153=MAX($I153:$K153,$M153:$U153), IF(OR(P153=4,P153=3), $L153,
                                                                                        IF(P153=2, IF(MAX($I153:$K153,$M153:O153)&lt;2, $L153, 0),
                                                                                               IF(P153=1, IF(MAX($I153:$K153,$M153:O153)=0, $L153,  0),
                                                                                                      0))),
                          0))</f>
        <v>0</v>
      </c>
      <c r="AC153" s="6">
        <f>Q153 + IF($L153=0, 0,
                   IF(Q153=MAX($I153:$K153,$M153:$U153), IF(OR(Q153=4,Q153=3), $L153,
                                                                                        IF(Q153=2, IF(MAX($I153:$K153,$M153:P153)&lt;2, $L153, 0),
                                                                                               IF(Q153=1, IF(MAX($I153:$K153,$M153:P153)=0, $L153,  0),
                                                                                                      0))),
                          0))</f>
        <v>1</v>
      </c>
      <c r="AD153" s="6">
        <f>R153 + IF($L153=0, 0,
                   IF(R153=MAX($I153:$K153,$M153:$U153), IF(OR(R153=4,R153=3), $L153,
                                                                                        IF(R153=2, IF(MAX($I153:$K153,$M153:Q153)&lt;2, $L153, 0),
                                                                                               IF(R153=1, IF(MAX($I153:$K153,$M153:Q153)=0, $L153,  0),
                                                                                                      0))),
                          0))</f>
        <v>0</v>
      </c>
      <c r="AE153" s="6">
        <f>S153 + IF($L153=0, 0,
                   IF(S153=MAX($I153:$K153,$M153:$U153), IF(OR(S153=4,S153=3), $L153,
                                                                                        IF(S153=2, IF(MAX($I153:$K153,$M153:R153)&lt;2, $L153, 0),
                                                                                               IF(S153=1, IF(MAX($I153:$K153,$M153:R153)=0, $L153,  0),
                                                                                                      0))),
                          0))</f>
        <v>0</v>
      </c>
      <c r="AF153" s="6">
        <f>T153 + IF($L153=0, 0,
                   IF(T153=MAX($I153:$K153,$M153:$U153), IF(OR(T153=4,T153=3), $L153,
                                                                                        IF(T153=2, IF(MAX($I153:$K153,$M153:S153)&lt;2, $L153, 0),
                                                                                               IF(T153=1, IF(MAX($I153:$K153,$M153:S153)=0, $L153,  0),
                                                                                                      0))),
                          0))</f>
        <v>2</v>
      </c>
      <c r="AG153" s="6">
        <f>U153 + IF($L153=0, 0,
                   IF(U153=MAX($I153:$K153,$M153:$U153), IF(OR(U153=4,U153=3), $L153,
                                                                                        IF(U153=2, IF(MAX($I153:$K153,$M153:T153)&lt;2, $L153, 0),
                                                                                               IF(U153=1, IF(MAX($I153:$K153,$M153:T153)=0, $L153,  0),
                                                                                                      0))),
                          0))</f>
        <v>1</v>
      </c>
      <c r="AH153" s="8">
        <f>COUNTIF($V153:$AG153,5)</f>
        <v>0</v>
      </c>
      <c r="AI153" s="8">
        <f>COUNTIF($V153:$AG153,4)</f>
        <v>0</v>
      </c>
      <c r="AJ153" s="8">
        <f>COUNTIFS($V153:$AG153,3,$V153:$AG153,2)</f>
        <v>0</v>
      </c>
      <c r="AK153" s="8">
        <f>IF(AJ153=0,COUNTIF($V153:$AG153,3),0)</f>
        <v>0</v>
      </c>
      <c r="AL153" s="8">
        <f>IF(AJ153=0,COUNTIF($V153:$AG153,2),0)</f>
        <v>1</v>
      </c>
      <c r="AM153" s="8">
        <f>COUNTIF($V153:$AG153,1)</f>
        <v>3</v>
      </c>
      <c r="AN153">
        <v>153</v>
      </c>
      <c r="AO153">
        <f t="shared" si="2"/>
        <v>143973</v>
      </c>
    </row>
    <row r="154" spans="1:41">
      <c r="A154" s="3" t="s">
        <v>805</v>
      </c>
      <c r="B154" s="2" t="str" cm="1">
        <f t="array" ref="B154:C154">_xlfn.TEXTSPLIT(A154," ")</f>
        <v>35873</v>
      </c>
      <c r="C154" s="2" t="str">
        <v>128</v>
      </c>
      <c r="D154" s="4" t="str" cm="1">
        <f t="array" ref="D154:H154">MID(B154,_xlfn.SEQUENCE(1,LEN(B154)),1)</f>
        <v>3</v>
      </c>
      <c r="E154" s="4" t="str">
        <v>5</v>
      </c>
      <c r="F154" s="4" t="str">
        <v>8</v>
      </c>
      <c r="G154" s="4" t="str">
        <v>7</v>
      </c>
      <c r="H154" s="4" t="str">
        <v>3</v>
      </c>
      <c r="I154" s="5">
        <f>COUNTIF(_xlfn.ANCHORARRAY($D154),"A")</f>
        <v>0</v>
      </c>
      <c r="J154" s="5">
        <f>COUNTIF(_xlfn.ANCHORARRAY($D154),"K")</f>
        <v>0</v>
      </c>
      <c r="K154" s="5">
        <f>COUNTIF(_xlfn.ANCHORARRAY($D154),"Q")</f>
        <v>0</v>
      </c>
      <c r="L154" s="5">
        <f>COUNTIF(_xlfn.ANCHORARRAY($D154),"J")</f>
        <v>0</v>
      </c>
      <c r="M154" s="5">
        <f>COUNTIF(_xlfn.ANCHORARRAY($D154),"T")</f>
        <v>0</v>
      </c>
      <c r="N154" s="5">
        <f>COUNTIF(_xlfn.ANCHORARRAY($D154),"9")</f>
        <v>0</v>
      </c>
      <c r="O154" s="5">
        <f>COUNTIF(_xlfn.ANCHORARRAY($D154),"8")</f>
        <v>1</v>
      </c>
      <c r="P154" s="5">
        <f>COUNTIF(_xlfn.ANCHORARRAY($D154),"7")</f>
        <v>1</v>
      </c>
      <c r="Q154" s="5">
        <f>COUNTIF(_xlfn.ANCHORARRAY($D154),"6")</f>
        <v>0</v>
      </c>
      <c r="R154" s="5">
        <f>COUNTIF(_xlfn.ANCHORARRAY($D154),"5")</f>
        <v>1</v>
      </c>
      <c r="S154" s="5">
        <f>COUNTIF(_xlfn.ANCHORARRAY($D154),"4")</f>
        <v>0</v>
      </c>
      <c r="T154" s="5">
        <f>COUNTIF(_xlfn.ANCHORARRAY($D154),"3")</f>
        <v>2</v>
      </c>
      <c r="U154" s="5">
        <f>COUNTIF(_xlfn.ANCHORARRAY($D154),"2")</f>
        <v>0</v>
      </c>
      <c r="V154" s="6">
        <f>I154 + IF($L154=0, 0,
                IF(I154=MAX($I154:$K154,$M154:$U154), L154,
                      0))</f>
        <v>0</v>
      </c>
      <c r="W154" s="6">
        <f>J154 + IF($L154=0, 0,
                  IF(J154=MAX($I154:$K154,$M154:$U154), IF(OR(J154=4,J154=3), L154,
                                                                                     IF(J154=2, IF(I154&lt;2, L154, 0),
                                                                                            IF(J154=1, IF(I154=0, L154, 0)))),
                         0))</f>
        <v>0</v>
      </c>
      <c r="X154" s="6">
        <f>K154 + IF($L154=0, 0,
                  IF(K154=MAX($I154:$K154,$M154:$U154), IF(OR(K154=4,K154=3), L154,
                                                                                      IF(K154=2, IF(MAX(I154:J154)&lt;2, L154,  0),
                                                                                            IF(K154=1, IF(MAX(I154:J154)=0, L154, 0),
                                                                                                  0))),
                          0))</f>
        <v>0</v>
      </c>
      <c r="Y154" s="6">
        <f>M154 + IF($L154=0, 0,
                    IF(M154=MAX($I154:$K154,$M154:$U154), IF(OR(M154=4,M154=3), L154,
                                                                                          IF(M154=2, IF(MAX($I154:$K154)&lt;2, L154, 0),
                                                                                                IF(M154=1, IF(MAX($I154:$K154)=0, L154, 0),
                                                                                                       0))),
                             0))</f>
        <v>0</v>
      </c>
      <c r="Z154" s="6">
        <f>N154 + IF($L154=0, 0,
                   IF(N154=MAX($I154:$K154,$M154:$U154), IF(OR(N154=4,N154=3), $L154,
                                                                                        IF(N154=2, IF(MAX($I154:$K154,$M154:M154)&lt;2, $L154, 0),
                                                                                               IF(N154=1, IF(MAX($I154:$K154,$M154:M154)=0, $L154,  0),
                                                                                                      0))),
                          0))</f>
        <v>0</v>
      </c>
      <c r="AA154" s="6">
        <f>O154 + IF($L154=0, 0,
                   IF(O154=MAX($I154:$K154,$M154:$U154), IF(OR(O154=4,O154=3), $L154,
                                                                                        IF(O154=2, IF(MAX($I154:$K154,$M154:N154)&lt;2, $L154, 0),
                                                                                               IF(O154=1, IF(MAX($I154:$K154,$M154:N154)=0, $L154,  0),
                                                                                                      0))),
                          0))</f>
        <v>1</v>
      </c>
      <c r="AB154" s="6">
        <f>P154 + IF($L154=0, 0,
                   IF(P154=MAX($I154:$K154,$M154:$U154), IF(OR(P154=4,P154=3), $L154,
                                                                                        IF(P154=2, IF(MAX($I154:$K154,$M154:O154)&lt;2, $L154, 0),
                                                                                               IF(P154=1, IF(MAX($I154:$K154,$M154:O154)=0, $L154,  0),
                                                                                                      0))),
                          0))</f>
        <v>1</v>
      </c>
      <c r="AC154" s="6">
        <f>Q154 + IF($L154=0, 0,
                   IF(Q154=MAX($I154:$K154,$M154:$U154), IF(OR(Q154=4,Q154=3), $L154,
                                                                                        IF(Q154=2, IF(MAX($I154:$K154,$M154:P154)&lt;2, $L154, 0),
                                                                                               IF(Q154=1, IF(MAX($I154:$K154,$M154:P154)=0, $L154,  0),
                                                                                                      0))),
                          0))</f>
        <v>0</v>
      </c>
      <c r="AD154" s="6">
        <f>R154 + IF($L154=0, 0,
                   IF(R154=MAX($I154:$K154,$M154:$U154), IF(OR(R154=4,R154=3), $L154,
                                                                                        IF(R154=2, IF(MAX($I154:$K154,$M154:Q154)&lt;2, $L154, 0),
                                                                                               IF(R154=1, IF(MAX($I154:$K154,$M154:Q154)=0, $L154,  0),
                                                                                                      0))),
                          0))</f>
        <v>1</v>
      </c>
      <c r="AE154" s="6">
        <f>S154 + IF($L154=0, 0,
                   IF(S154=MAX($I154:$K154,$M154:$U154), IF(OR(S154=4,S154=3), $L154,
                                                                                        IF(S154=2, IF(MAX($I154:$K154,$M154:R154)&lt;2, $L154, 0),
                                                                                               IF(S154=1, IF(MAX($I154:$K154,$M154:R154)=0, $L154,  0),
                                                                                                      0))),
                          0))</f>
        <v>0</v>
      </c>
      <c r="AF154" s="6">
        <f>T154 + IF($L154=0, 0,
                   IF(T154=MAX($I154:$K154,$M154:$U154), IF(OR(T154=4,T154=3), $L154,
                                                                                        IF(T154=2, IF(MAX($I154:$K154,$M154:S154)&lt;2, $L154, 0),
                                                                                               IF(T154=1, IF(MAX($I154:$K154,$M154:S154)=0, $L154,  0),
                                                                                                      0))),
                          0))</f>
        <v>2</v>
      </c>
      <c r="AG154" s="6">
        <f>U154 + IF($L154=0, 0,
                   IF(U154=MAX($I154:$K154,$M154:$U154), IF(OR(U154=4,U154=3), $L154,
                                                                                        IF(U154=2, IF(MAX($I154:$K154,$M154:T154)&lt;2, $L154, 0),
                                                                                               IF(U154=1, IF(MAX($I154:$K154,$M154:T154)=0, $L154,  0),
                                                                                                      0))),
                          0))</f>
        <v>0</v>
      </c>
      <c r="AH154" s="8">
        <f>COUNTIF($V154:$AG154,5)</f>
        <v>0</v>
      </c>
      <c r="AI154" s="8">
        <f>COUNTIF($V154:$AG154,4)</f>
        <v>0</v>
      </c>
      <c r="AJ154" s="8">
        <f>COUNTIFS($V154:$AG154,3,$V154:$AG154,2)</f>
        <v>0</v>
      </c>
      <c r="AK154" s="8">
        <f>IF(AJ154=0,COUNTIF($V154:$AG154,3),0)</f>
        <v>0</v>
      </c>
      <c r="AL154" s="8">
        <f>IF(AJ154=0,COUNTIF($V154:$AG154,2),0)</f>
        <v>1</v>
      </c>
      <c r="AM154" s="8">
        <f>COUNTIF($V154:$AG154,1)</f>
        <v>3</v>
      </c>
      <c r="AN154">
        <v>154</v>
      </c>
      <c r="AO154">
        <f t="shared" si="2"/>
        <v>19712</v>
      </c>
    </row>
    <row r="155" spans="1:41">
      <c r="A155" s="3" t="s">
        <v>352</v>
      </c>
      <c r="B155" s="2" t="str" cm="1">
        <f t="array" ref="B155:C155">_xlfn.TEXTSPLIT(A155," ")</f>
        <v>35QKJ</v>
      </c>
      <c r="C155" s="2" t="str">
        <v>69</v>
      </c>
      <c r="D155" s="4" t="str" cm="1">
        <f t="array" ref="D155:H155">MID(B155,_xlfn.SEQUENCE(1,LEN(B155)),1)</f>
        <v>3</v>
      </c>
      <c r="E155" s="4" t="str">
        <v>5</v>
      </c>
      <c r="F155" s="4" t="str">
        <v>Q</v>
      </c>
      <c r="G155" s="4" t="str">
        <v>K</v>
      </c>
      <c r="H155" s="4" t="str">
        <v>J</v>
      </c>
      <c r="I155" s="5">
        <f>COUNTIF(_xlfn.ANCHORARRAY($D155),"A")</f>
        <v>0</v>
      </c>
      <c r="J155" s="5">
        <f>COUNTIF(_xlfn.ANCHORARRAY($D155),"K")</f>
        <v>1</v>
      </c>
      <c r="K155" s="5">
        <f>COUNTIF(_xlfn.ANCHORARRAY($D155),"Q")</f>
        <v>1</v>
      </c>
      <c r="L155" s="5">
        <f>COUNTIF(_xlfn.ANCHORARRAY($D155),"J")</f>
        <v>1</v>
      </c>
      <c r="M155" s="5">
        <f>COUNTIF(_xlfn.ANCHORARRAY($D155),"T")</f>
        <v>0</v>
      </c>
      <c r="N155" s="5">
        <f>COUNTIF(_xlfn.ANCHORARRAY($D155),"9")</f>
        <v>0</v>
      </c>
      <c r="O155" s="5">
        <f>COUNTIF(_xlfn.ANCHORARRAY($D155),"8")</f>
        <v>0</v>
      </c>
      <c r="P155" s="5">
        <f>COUNTIF(_xlfn.ANCHORARRAY($D155),"7")</f>
        <v>0</v>
      </c>
      <c r="Q155" s="5">
        <f>COUNTIF(_xlfn.ANCHORARRAY($D155),"6")</f>
        <v>0</v>
      </c>
      <c r="R155" s="5">
        <f>COUNTIF(_xlfn.ANCHORARRAY($D155),"5")</f>
        <v>1</v>
      </c>
      <c r="S155" s="5">
        <f>COUNTIF(_xlfn.ANCHORARRAY($D155),"4")</f>
        <v>0</v>
      </c>
      <c r="T155" s="5">
        <f>COUNTIF(_xlfn.ANCHORARRAY($D155),"3")</f>
        <v>1</v>
      </c>
      <c r="U155" s="5">
        <f>COUNTIF(_xlfn.ANCHORARRAY($D155),"2")</f>
        <v>0</v>
      </c>
      <c r="V155" s="6">
        <f>I155 + IF($L155=0, 0,
                IF(I155=MAX($I155:$K155,$M155:$U155), L155,
                      0))</f>
        <v>0</v>
      </c>
      <c r="W155" s="6">
        <f>J155 + IF($L155=0, 0,
                  IF(J155=MAX($I155:$K155,$M155:$U155), IF(OR(J155=4,J155=3), L155,
                                                                                     IF(J155=2, IF(I155&lt;2, L155, 0),
                                                                                            IF(J155=1, IF(I155=0, L155, 0)))),
                         0))</f>
        <v>2</v>
      </c>
      <c r="X155" s="6">
        <f>K155 + IF($L155=0, 0,
                  IF(K155=MAX($I155:$K155,$M155:$U155), IF(OR(K155=4,K155=3), L155,
                                                                                      IF(K155=2, IF(MAX(I155:J155)&lt;2, L155,  0),
                                                                                            IF(K155=1, IF(MAX(I155:J155)=0, L155, 0),
                                                                                                  0))),
                          0))</f>
        <v>1</v>
      </c>
      <c r="Y155" s="6">
        <f>M155 + IF($L155=0, 0,
                    IF(M155=MAX($I155:$K155,$M155:$U155), IF(OR(M155=4,M155=3), L155,
                                                                                          IF(M155=2, IF(MAX($I155:$K155)&lt;2, L155, 0),
                                                                                                IF(M155=1, IF(MAX($I155:$K155)=0, L155, 0),
                                                                                                       0))),
                             0))</f>
        <v>0</v>
      </c>
      <c r="Z155" s="6">
        <f>N155 + IF($L155=0, 0,
                   IF(N155=MAX($I155:$K155,$M155:$U155), IF(OR(N155=4,N155=3), $L155,
                                                                                        IF(N155=2, IF(MAX($I155:$K155,$M155:M155)&lt;2, $L155, 0),
                                                                                               IF(N155=1, IF(MAX($I155:$K155,$M155:M155)=0, $L155,  0),
                                                                                                      0))),
                          0))</f>
        <v>0</v>
      </c>
      <c r="AA155" s="6">
        <f>O155 + IF($L155=0, 0,
                   IF(O155=MAX($I155:$K155,$M155:$U155), IF(OR(O155=4,O155=3), $L155,
                                                                                        IF(O155=2, IF(MAX($I155:$K155,$M155:N155)&lt;2, $L155, 0),
                                                                                               IF(O155=1, IF(MAX($I155:$K155,$M155:N155)=0, $L155,  0),
                                                                                                      0))),
                          0))</f>
        <v>0</v>
      </c>
      <c r="AB155" s="6">
        <f>P155 + IF($L155=0, 0,
                   IF(P155=MAX($I155:$K155,$M155:$U155), IF(OR(P155=4,P155=3), $L155,
                                                                                        IF(P155=2, IF(MAX($I155:$K155,$M155:O155)&lt;2, $L155, 0),
                                                                                               IF(P155=1, IF(MAX($I155:$K155,$M155:O155)=0, $L155,  0),
                                                                                                      0))),
                          0))</f>
        <v>0</v>
      </c>
      <c r="AC155" s="6">
        <f>Q155 + IF($L155=0, 0,
                   IF(Q155=MAX($I155:$K155,$M155:$U155), IF(OR(Q155=4,Q155=3), $L155,
                                                                                        IF(Q155=2, IF(MAX($I155:$K155,$M155:P155)&lt;2, $L155, 0),
                                                                                               IF(Q155=1, IF(MAX($I155:$K155,$M155:P155)=0, $L155,  0),
                                                                                                      0))),
                          0))</f>
        <v>0</v>
      </c>
      <c r="AD155" s="6">
        <f>R155 + IF($L155=0, 0,
                   IF(R155=MAX($I155:$K155,$M155:$U155), IF(OR(R155=4,R155=3), $L155,
                                                                                        IF(R155=2, IF(MAX($I155:$K155,$M155:Q155)&lt;2, $L155, 0),
                                                                                               IF(R155=1, IF(MAX($I155:$K155,$M155:Q155)=0, $L155,  0),
                                                                                                      0))),
                          0))</f>
        <v>1</v>
      </c>
      <c r="AE155" s="6">
        <f>S155 + IF($L155=0, 0,
                   IF(S155=MAX($I155:$K155,$M155:$U155), IF(OR(S155=4,S155=3), $L155,
                                                                                        IF(S155=2, IF(MAX($I155:$K155,$M155:R155)&lt;2, $L155, 0),
                                                                                               IF(S155=1, IF(MAX($I155:$K155,$M155:R155)=0, $L155,  0),
                                                                                                      0))),
                          0))</f>
        <v>0</v>
      </c>
      <c r="AF155" s="6">
        <f>T155 + IF($L155=0, 0,
                   IF(T155=MAX($I155:$K155,$M155:$U155), IF(OR(T155=4,T155=3), $L155,
                                                                                        IF(T155=2, IF(MAX($I155:$K155,$M155:S155)&lt;2, $L155, 0),
                                                                                               IF(T155=1, IF(MAX($I155:$K155,$M155:S155)=0, $L155,  0),
                                                                                                      0))),
                          0))</f>
        <v>1</v>
      </c>
      <c r="AG155" s="6">
        <f>U155 + IF($L155=0, 0,
                   IF(U155=MAX($I155:$K155,$M155:$U155), IF(OR(U155=4,U155=3), $L155,
                                                                                        IF(U155=2, IF(MAX($I155:$K155,$M155:T155)&lt;2, $L155, 0),
                                                                                               IF(U155=1, IF(MAX($I155:$K155,$M155:T155)=0, $L155,  0),
                                                                                                      0))),
                          0))</f>
        <v>0</v>
      </c>
      <c r="AH155" s="8">
        <f>COUNTIF($V155:$AG155,5)</f>
        <v>0</v>
      </c>
      <c r="AI155" s="8">
        <f>COUNTIF($V155:$AG155,4)</f>
        <v>0</v>
      </c>
      <c r="AJ155" s="8">
        <f>COUNTIFS($V155:$AG155,3,$V155:$AG155,2)</f>
        <v>0</v>
      </c>
      <c r="AK155" s="8">
        <f>IF(AJ155=0,COUNTIF($V155:$AG155,3),0)</f>
        <v>0</v>
      </c>
      <c r="AL155" s="8">
        <f>IF(AJ155=0,COUNTIF($V155:$AG155,2),0)</f>
        <v>1</v>
      </c>
      <c r="AM155" s="8">
        <f>COUNTIF($V155:$AG155,1)</f>
        <v>3</v>
      </c>
      <c r="AN155">
        <v>155</v>
      </c>
      <c r="AO155">
        <f t="shared" si="2"/>
        <v>10695</v>
      </c>
    </row>
    <row r="156" spans="1:41">
      <c r="A156" s="3" t="s">
        <v>853</v>
      </c>
      <c r="B156" s="2" t="str" cm="1">
        <f t="array" ref="B156:C156">_xlfn.TEXTSPLIT(A156," ")</f>
        <v>36J9Q</v>
      </c>
      <c r="C156" s="2" t="str">
        <v>498</v>
      </c>
      <c r="D156" s="4" t="str" cm="1">
        <f t="array" ref="D156:H156">MID(B156,_xlfn.SEQUENCE(1,LEN(B156)),1)</f>
        <v>3</v>
      </c>
      <c r="E156" s="4" t="str">
        <v>6</v>
      </c>
      <c r="F156" s="4" t="str">
        <v>J</v>
      </c>
      <c r="G156" s="4" t="str">
        <v>9</v>
      </c>
      <c r="H156" s="4" t="str">
        <v>Q</v>
      </c>
      <c r="I156" s="5">
        <f>COUNTIF(_xlfn.ANCHORARRAY($D156),"A")</f>
        <v>0</v>
      </c>
      <c r="J156" s="5">
        <f>COUNTIF(_xlfn.ANCHORARRAY($D156),"K")</f>
        <v>0</v>
      </c>
      <c r="K156" s="5">
        <f>COUNTIF(_xlfn.ANCHORARRAY($D156),"Q")</f>
        <v>1</v>
      </c>
      <c r="L156" s="5">
        <f>COUNTIF(_xlfn.ANCHORARRAY($D156),"J")</f>
        <v>1</v>
      </c>
      <c r="M156" s="5">
        <f>COUNTIF(_xlfn.ANCHORARRAY($D156),"T")</f>
        <v>0</v>
      </c>
      <c r="N156" s="5">
        <f>COUNTIF(_xlfn.ANCHORARRAY($D156),"9")</f>
        <v>1</v>
      </c>
      <c r="O156" s="5">
        <f>COUNTIF(_xlfn.ANCHORARRAY($D156),"8")</f>
        <v>0</v>
      </c>
      <c r="P156" s="5">
        <f>COUNTIF(_xlfn.ANCHORARRAY($D156),"7")</f>
        <v>0</v>
      </c>
      <c r="Q156" s="5">
        <f>COUNTIF(_xlfn.ANCHORARRAY($D156),"6")</f>
        <v>1</v>
      </c>
      <c r="R156" s="5">
        <f>COUNTIF(_xlfn.ANCHORARRAY($D156),"5")</f>
        <v>0</v>
      </c>
      <c r="S156" s="5">
        <f>COUNTIF(_xlfn.ANCHORARRAY($D156),"4")</f>
        <v>0</v>
      </c>
      <c r="T156" s="5">
        <f>COUNTIF(_xlfn.ANCHORARRAY($D156),"3")</f>
        <v>1</v>
      </c>
      <c r="U156" s="5">
        <f>COUNTIF(_xlfn.ANCHORARRAY($D156),"2")</f>
        <v>0</v>
      </c>
      <c r="V156" s="6">
        <f>I156 + IF($L156=0, 0,
                IF(I156=MAX($I156:$K156,$M156:$U156), L156,
                      0))</f>
        <v>0</v>
      </c>
      <c r="W156" s="6">
        <f>J156 + IF($L156=0, 0,
                  IF(J156=MAX($I156:$K156,$M156:$U156), IF(OR(J156=4,J156=3), L156,
                                                                                     IF(J156=2, IF(I156&lt;2, L156, 0),
                                                                                            IF(J156=1, IF(I156=0, L156, 0)))),
                         0))</f>
        <v>0</v>
      </c>
      <c r="X156" s="6">
        <f>K156 + IF($L156=0, 0,
                  IF(K156=MAX($I156:$K156,$M156:$U156), IF(OR(K156=4,K156=3), L156,
                                                                                      IF(K156=2, IF(MAX(I156:J156)&lt;2, L156,  0),
                                                                                            IF(K156=1, IF(MAX(I156:J156)=0, L156, 0),
                                                                                                  0))),
                          0))</f>
        <v>2</v>
      </c>
      <c r="Y156" s="6">
        <f>M156 + IF($L156=0, 0,
                    IF(M156=MAX($I156:$K156,$M156:$U156), IF(OR(M156=4,M156=3), L156,
                                                                                          IF(M156=2, IF(MAX($I156:$K156)&lt;2, L156, 0),
                                                                                                IF(M156=1, IF(MAX($I156:$K156)=0, L156, 0),
                                                                                                       0))),
                             0))</f>
        <v>0</v>
      </c>
      <c r="Z156" s="6">
        <f>N156 + IF($L156=0, 0,
                   IF(N156=MAX($I156:$K156,$M156:$U156), IF(OR(N156=4,N156=3), $L156,
                                                                                        IF(N156=2, IF(MAX($I156:$K156,$M156:M156)&lt;2, $L156, 0),
                                                                                               IF(N156=1, IF(MAX($I156:$K156,$M156:M156)=0, $L156,  0),
                                                                                                      0))),
                          0))</f>
        <v>1</v>
      </c>
      <c r="AA156" s="6">
        <f>O156 + IF($L156=0, 0,
                   IF(O156=MAX($I156:$K156,$M156:$U156), IF(OR(O156=4,O156=3), $L156,
                                                                                        IF(O156=2, IF(MAX($I156:$K156,$M156:N156)&lt;2, $L156, 0),
                                                                                               IF(O156=1, IF(MAX($I156:$K156,$M156:N156)=0, $L156,  0),
                                                                                                      0))),
                          0))</f>
        <v>0</v>
      </c>
      <c r="AB156" s="6">
        <f>P156 + IF($L156=0, 0,
                   IF(P156=MAX($I156:$K156,$M156:$U156), IF(OR(P156=4,P156=3), $L156,
                                                                                        IF(P156=2, IF(MAX($I156:$K156,$M156:O156)&lt;2, $L156, 0),
                                                                                               IF(P156=1, IF(MAX($I156:$K156,$M156:O156)=0, $L156,  0),
                                                                                                      0))),
                          0))</f>
        <v>0</v>
      </c>
      <c r="AC156" s="6">
        <f>Q156 + IF($L156=0, 0,
                   IF(Q156=MAX($I156:$K156,$M156:$U156), IF(OR(Q156=4,Q156=3), $L156,
                                                                                        IF(Q156=2, IF(MAX($I156:$K156,$M156:P156)&lt;2, $L156, 0),
                                                                                               IF(Q156=1, IF(MAX($I156:$K156,$M156:P156)=0, $L156,  0),
                                                                                                      0))),
                          0))</f>
        <v>1</v>
      </c>
      <c r="AD156" s="6">
        <f>R156 + IF($L156=0, 0,
                   IF(R156=MAX($I156:$K156,$M156:$U156), IF(OR(R156=4,R156=3), $L156,
                                                                                        IF(R156=2, IF(MAX($I156:$K156,$M156:Q156)&lt;2, $L156, 0),
                                                                                               IF(R156=1, IF(MAX($I156:$K156,$M156:Q156)=0, $L156,  0),
                                                                                                      0))),
                          0))</f>
        <v>0</v>
      </c>
      <c r="AE156" s="6">
        <f>S156 + IF($L156=0, 0,
                   IF(S156=MAX($I156:$K156,$M156:$U156), IF(OR(S156=4,S156=3), $L156,
                                                                                        IF(S156=2, IF(MAX($I156:$K156,$M156:R156)&lt;2, $L156, 0),
                                                                                               IF(S156=1, IF(MAX($I156:$K156,$M156:R156)=0, $L156,  0),
                                                                                                      0))),
                          0))</f>
        <v>0</v>
      </c>
      <c r="AF156" s="6">
        <f>T156 + IF($L156=0, 0,
                   IF(T156=MAX($I156:$K156,$M156:$U156), IF(OR(T156=4,T156=3), $L156,
                                                                                        IF(T156=2, IF(MAX($I156:$K156,$M156:S156)&lt;2, $L156, 0),
                                                                                               IF(T156=1, IF(MAX($I156:$K156,$M156:S156)=0, $L156,  0),
                                                                                                      0))),
                          0))</f>
        <v>1</v>
      </c>
      <c r="AG156" s="6">
        <f>U156 + IF($L156=0, 0,
                   IF(U156=MAX($I156:$K156,$M156:$U156), IF(OR(U156=4,U156=3), $L156,
                                                                                        IF(U156=2, IF(MAX($I156:$K156,$M156:T156)&lt;2, $L156, 0),
                                                                                               IF(U156=1, IF(MAX($I156:$K156,$M156:T156)=0, $L156,  0),
                                                                                                      0))),
                          0))</f>
        <v>0</v>
      </c>
      <c r="AH156" s="8">
        <f>COUNTIF($V156:$AG156,5)</f>
        <v>0</v>
      </c>
      <c r="AI156" s="8">
        <f>COUNTIF($V156:$AG156,4)</f>
        <v>0</v>
      </c>
      <c r="AJ156" s="8">
        <f>COUNTIFS($V156:$AG156,3,$V156:$AG156,2)</f>
        <v>0</v>
      </c>
      <c r="AK156" s="8">
        <f>IF(AJ156=0,COUNTIF($V156:$AG156,3),0)</f>
        <v>0</v>
      </c>
      <c r="AL156" s="8">
        <f>IF(AJ156=0,COUNTIF($V156:$AG156,2),0)</f>
        <v>1</v>
      </c>
      <c r="AM156" s="8">
        <f>COUNTIF($V156:$AG156,1)</f>
        <v>3</v>
      </c>
      <c r="AN156">
        <v>156</v>
      </c>
      <c r="AO156">
        <f t="shared" si="2"/>
        <v>77688</v>
      </c>
    </row>
    <row r="157" spans="1:41">
      <c r="A157" s="3" t="s">
        <v>747</v>
      </c>
      <c r="B157" s="2" t="str" cm="1">
        <f t="array" ref="B157:C157">_xlfn.TEXTSPLIT(A157," ")</f>
        <v>373Q8</v>
      </c>
      <c r="C157" s="2" t="str">
        <v>729</v>
      </c>
      <c r="D157" s="4" t="str" cm="1">
        <f t="array" ref="D157:H157">MID(B157,_xlfn.SEQUENCE(1,LEN(B157)),1)</f>
        <v>3</v>
      </c>
      <c r="E157" s="4" t="str">
        <v>7</v>
      </c>
      <c r="F157" s="4" t="str">
        <v>3</v>
      </c>
      <c r="G157" s="4" t="str">
        <v>Q</v>
      </c>
      <c r="H157" s="4" t="str">
        <v>8</v>
      </c>
      <c r="I157" s="5">
        <f>COUNTIF(_xlfn.ANCHORARRAY($D157),"A")</f>
        <v>0</v>
      </c>
      <c r="J157" s="5">
        <f>COUNTIF(_xlfn.ANCHORARRAY($D157),"K")</f>
        <v>0</v>
      </c>
      <c r="K157" s="5">
        <f>COUNTIF(_xlfn.ANCHORARRAY($D157),"Q")</f>
        <v>1</v>
      </c>
      <c r="L157" s="5">
        <f>COUNTIF(_xlfn.ANCHORARRAY($D157),"J")</f>
        <v>0</v>
      </c>
      <c r="M157" s="5">
        <f>COUNTIF(_xlfn.ANCHORARRAY($D157),"T")</f>
        <v>0</v>
      </c>
      <c r="N157" s="5">
        <f>COUNTIF(_xlfn.ANCHORARRAY($D157),"9")</f>
        <v>0</v>
      </c>
      <c r="O157" s="5">
        <f>COUNTIF(_xlfn.ANCHORARRAY($D157),"8")</f>
        <v>1</v>
      </c>
      <c r="P157" s="5">
        <f>COUNTIF(_xlfn.ANCHORARRAY($D157),"7")</f>
        <v>1</v>
      </c>
      <c r="Q157" s="5">
        <f>COUNTIF(_xlfn.ANCHORARRAY($D157),"6")</f>
        <v>0</v>
      </c>
      <c r="R157" s="5">
        <f>COUNTIF(_xlfn.ANCHORARRAY($D157),"5")</f>
        <v>0</v>
      </c>
      <c r="S157" s="5">
        <f>COUNTIF(_xlfn.ANCHORARRAY($D157),"4")</f>
        <v>0</v>
      </c>
      <c r="T157" s="5">
        <f>COUNTIF(_xlfn.ANCHORARRAY($D157),"3")</f>
        <v>2</v>
      </c>
      <c r="U157" s="5">
        <f>COUNTIF(_xlfn.ANCHORARRAY($D157),"2")</f>
        <v>0</v>
      </c>
      <c r="V157" s="6">
        <f>I157 + IF($L157=0, 0,
                IF(I157=MAX($I157:$K157,$M157:$U157), L157,
                      0))</f>
        <v>0</v>
      </c>
      <c r="W157" s="6">
        <f>J157 + IF($L157=0, 0,
                  IF(J157=MAX($I157:$K157,$M157:$U157), IF(OR(J157=4,J157=3), L157,
                                                                                     IF(J157=2, IF(I157&lt;2, L157, 0),
                                                                                            IF(J157=1, IF(I157=0, L157, 0)))),
                         0))</f>
        <v>0</v>
      </c>
      <c r="X157" s="6">
        <f>K157 + IF($L157=0, 0,
                  IF(K157=MAX($I157:$K157,$M157:$U157), IF(OR(K157=4,K157=3), L157,
                                                                                      IF(K157=2, IF(MAX(I157:J157)&lt;2, L157,  0),
                                                                                            IF(K157=1, IF(MAX(I157:J157)=0, L157, 0),
                                                                                                  0))),
                          0))</f>
        <v>1</v>
      </c>
      <c r="Y157" s="6">
        <f>M157 + IF($L157=0, 0,
                    IF(M157=MAX($I157:$K157,$M157:$U157), IF(OR(M157=4,M157=3), L157,
                                                                                          IF(M157=2, IF(MAX($I157:$K157)&lt;2, L157, 0),
                                                                                                IF(M157=1, IF(MAX($I157:$K157)=0, L157, 0),
                                                                                                       0))),
                             0))</f>
        <v>0</v>
      </c>
      <c r="Z157" s="6">
        <f>N157 + IF($L157=0, 0,
                   IF(N157=MAX($I157:$K157,$M157:$U157), IF(OR(N157=4,N157=3), $L157,
                                                                                        IF(N157=2, IF(MAX($I157:$K157,$M157:M157)&lt;2, $L157, 0),
                                                                                               IF(N157=1, IF(MAX($I157:$K157,$M157:M157)=0, $L157,  0),
                                                                                                      0))),
                          0))</f>
        <v>0</v>
      </c>
      <c r="AA157" s="6">
        <f>O157 + IF($L157=0, 0,
                   IF(O157=MAX($I157:$K157,$M157:$U157), IF(OR(O157=4,O157=3), $L157,
                                                                                        IF(O157=2, IF(MAX($I157:$K157,$M157:N157)&lt;2, $L157, 0),
                                                                                               IF(O157=1, IF(MAX($I157:$K157,$M157:N157)=0, $L157,  0),
                                                                                                      0))),
                          0))</f>
        <v>1</v>
      </c>
      <c r="AB157" s="6">
        <f>P157 + IF($L157=0, 0,
                   IF(P157=MAX($I157:$K157,$M157:$U157), IF(OR(P157=4,P157=3), $L157,
                                                                                        IF(P157=2, IF(MAX($I157:$K157,$M157:O157)&lt;2, $L157, 0),
                                                                                               IF(P157=1, IF(MAX($I157:$K157,$M157:O157)=0, $L157,  0),
                                                                                                      0))),
                          0))</f>
        <v>1</v>
      </c>
      <c r="AC157" s="6">
        <f>Q157 + IF($L157=0, 0,
                   IF(Q157=MAX($I157:$K157,$M157:$U157), IF(OR(Q157=4,Q157=3), $L157,
                                                                                        IF(Q157=2, IF(MAX($I157:$K157,$M157:P157)&lt;2, $L157, 0),
                                                                                               IF(Q157=1, IF(MAX($I157:$K157,$M157:P157)=0, $L157,  0),
                                                                                                      0))),
                          0))</f>
        <v>0</v>
      </c>
      <c r="AD157" s="6">
        <f>R157 + IF($L157=0, 0,
                   IF(R157=MAX($I157:$K157,$M157:$U157), IF(OR(R157=4,R157=3), $L157,
                                                                                        IF(R157=2, IF(MAX($I157:$K157,$M157:Q157)&lt;2, $L157, 0),
                                                                                               IF(R157=1, IF(MAX($I157:$K157,$M157:Q157)=0, $L157,  0),
                                                                                                      0))),
                          0))</f>
        <v>0</v>
      </c>
      <c r="AE157" s="6">
        <f>S157 + IF($L157=0, 0,
                   IF(S157=MAX($I157:$K157,$M157:$U157), IF(OR(S157=4,S157=3), $L157,
                                                                                        IF(S157=2, IF(MAX($I157:$K157,$M157:R157)&lt;2, $L157, 0),
                                                                                               IF(S157=1, IF(MAX($I157:$K157,$M157:R157)=0, $L157,  0),
                                                                                                      0))),
                          0))</f>
        <v>0</v>
      </c>
      <c r="AF157" s="6">
        <f>T157 + IF($L157=0, 0,
                   IF(T157=MAX($I157:$K157,$M157:$U157), IF(OR(T157=4,T157=3), $L157,
                                                                                        IF(T157=2, IF(MAX($I157:$K157,$M157:S157)&lt;2, $L157, 0),
                                                                                               IF(T157=1, IF(MAX($I157:$K157,$M157:S157)=0, $L157,  0),
                                                                                                      0))),
                          0))</f>
        <v>2</v>
      </c>
      <c r="AG157" s="6">
        <f>U157 + IF($L157=0, 0,
                   IF(U157=MAX($I157:$K157,$M157:$U157), IF(OR(U157=4,U157=3), $L157,
                                                                                        IF(U157=2, IF(MAX($I157:$K157,$M157:T157)&lt;2, $L157, 0),
                                                                                               IF(U157=1, IF(MAX($I157:$K157,$M157:T157)=0, $L157,  0),
                                                                                                      0))),
                          0))</f>
        <v>0</v>
      </c>
      <c r="AH157" s="8">
        <f>COUNTIF($V157:$AG157,5)</f>
        <v>0</v>
      </c>
      <c r="AI157" s="8">
        <f>COUNTIF($V157:$AG157,4)</f>
        <v>0</v>
      </c>
      <c r="AJ157" s="8">
        <f>COUNTIFS($V157:$AG157,3,$V157:$AG157,2)</f>
        <v>0</v>
      </c>
      <c r="AK157" s="8">
        <f>IF(AJ157=0,COUNTIF($V157:$AG157,3),0)</f>
        <v>0</v>
      </c>
      <c r="AL157" s="8">
        <f>IF(AJ157=0,COUNTIF($V157:$AG157,2),0)</f>
        <v>1</v>
      </c>
      <c r="AM157" s="8">
        <f>COUNTIF($V157:$AG157,1)</f>
        <v>3</v>
      </c>
      <c r="AN157">
        <v>157</v>
      </c>
      <c r="AO157">
        <f t="shared" si="2"/>
        <v>114453</v>
      </c>
    </row>
    <row r="158" spans="1:41">
      <c r="A158" s="3" t="s">
        <v>143</v>
      </c>
      <c r="B158" s="2" t="str" cm="1">
        <f t="array" ref="B158:C158">_xlfn.TEXTSPLIT(A158," ")</f>
        <v>37QTQ</v>
      </c>
      <c r="C158" s="2" t="str">
        <v>88</v>
      </c>
      <c r="D158" s="4" t="str" cm="1">
        <f t="array" ref="D158:H158">MID(B158,_xlfn.SEQUENCE(1,LEN(B158)),1)</f>
        <v>3</v>
      </c>
      <c r="E158" s="4" t="str">
        <v>7</v>
      </c>
      <c r="F158" s="4" t="str">
        <v>Q</v>
      </c>
      <c r="G158" s="4" t="str">
        <v>T</v>
      </c>
      <c r="H158" s="4" t="str">
        <v>Q</v>
      </c>
      <c r="I158" s="5">
        <f>COUNTIF(_xlfn.ANCHORARRAY($D158),"A")</f>
        <v>0</v>
      </c>
      <c r="J158" s="5">
        <f>COUNTIF(_xlfn.ANCHORARRAY($D158),"K")</f>
        <v>0</v>
      </c>
      <c r="K158" s="5">
        <f>COUNTIF(_xlfn.ANCHORARRAY($D158),"Q")</f>
        <v>2</v>
      </c>
      <c r="L158" s="5">
        <f>COUNTIF(_xlfn.ANCHORARRAY($D158),"J")</f>
        <v>0</v>
      </c>
      <c r="M158" s="5">
        <f>COUNTIF(_xlfn.ANCHORARRAY($D158),"T")</f>
        <v>1</v>
      </c>
      <c r="N158" s="5">
        <f>COUNTIF(_xlfn.ANCHORARRAY($D158),"9")</f>
        <v>0</v>
      </c>
      <c r="O158" s="5">
        <f>COUNTIF(_xlfn.ANCHORARRAY($D158),"8")</f>
        <v>0</v>
      </c>
      <c r="P158" s="5">
        <f>COUNTIF(_xlfn.ANCHORARRAY($D158),"7")</f>
        <v>1</v>
      </c>
      <c r="Q158" s="5">
        <f>COUNTIF(_xlfn.ANCHORARRAY($D158),"6")</f>
        <v>0</v>
      </c>
      <c r="R158" s="5">
        <f>COUNTIF(_xlfn.ANCHORARRAY($D158),"5")</f>
        <v>0</v>
      </c>
      <c r="S158" s="5">
        <f>COUNTIF(_xlfn.ANCHORARRAY($D158),"4")</f>
        <v>0</v>
      </c>
      <c r="T158" s="5">
        <f>COUNTIF(_xlfn.ANCHORARRAY($D158),"3")</f>
        <v>1</v>
      </c>
      <c r="U158" s="5">
        <f>COUNTIF(_xlfn.ANCHORARRAY($D158),"2")</f>
        <v>0</v>
      </c>
      <c r="V158" s="6">
        <f>I158 + IF($L158=0, 0,
                IF(I158=MAX($I158:$K158,$M158:$U158), L158,
                      0))</f>
        <v>0</v>
      </c>
      <c r="W158" s="6">
        <f>J158 + IF($L158=0, 0,
                  IF(J158=MAX($I158:$K158,$M158:$U158), IF(OR(J158=4,J158=3), L158,
                                                                                     IF(J158=2, IF(I158&lt;2, L158, 0),
                                                                                            IF(J158=1, IF(I158=0, L158, 0)))),
                         0))</f>
        <v>0</v>
      </c>
      <c r="X158" s="6">
        <f>K158 + IF($L158=0, 0,
                  IF(K158=MAX($I158:$K158,$M158:$U158), IF(OR(K158=4,K158=3), L158,
                                                                                      IF(K158=2, IF(MAX(I158:J158)&lt;2, L158,  0),
                                                                                            IF(K158=1, IF(MAX(I158:J158)=0, L158, 0),
                                                                                                  0))),
                          0))</f>
        <v>2</v>
      </c>
      <c r="Y158" s="6">
        <f>M158 + IF($L158=0, 0,
                    IF(M158=MAX($I158:$K158,$M158:$U158), IF(OR(M158=4,M158=3), L158,
                                                                                          IF(M158=2, IF(MAX($I158:$K158)&lt;2, L158, 0),
                                                                                                IF(M158=1, IF(MAX($I158:$K158)=0, L158, 0),
                                                                                                       0))),
                             0))</f>
        <v>1</v>
      </c>
      <c r="Z158" s="6">
        <f>N158 + IF($L158=0, 0,
                   IF(N158=MAX($I158:$K158,$M158:$U158), IF(OR(N158=4,N158=3), $L158,
                                                                                        IF(N158=2, IF(MAX($I158:$K158,$M158:M158)&lt;2, $L158, 0),
                                                                                               IF(N158=1, IF(MAX($I158:$K158,$M158:M158)=0, $L158,  0),
                                                                                                      0))),
                          0))</f>
        <v>0</v>
      </c>
      <c r="AA158" s="6">
        <f>O158 + IF($L158=0, 0,
                   IF(O158=MAX($I158:$K158,$M158:$U158), IF(OR(O158=4,O158=3), $L158,
                                                                                        IF(O158=2, IF(MAX($I158:$K158,$M158:N158)&lt;2, $L158, 0),
                                                                                               IF(O158=1, IF(MAX($I158:$K158,$M158:N158)=0, $L158,  0),
                                                                                                      0))),
                          0))</f>
        <v>0</v>
      </c>
      <c r="AB158" s="6">
        <f>P158 + IF($L158=0, 0,
                   IF(P158=MAX($I158:$K158,$M158:$U158), IF(OR(P158=4,P158=3), $L158,
                                                                                        IF(P158=2, IF(MAX($I158:$K158,$M158:O158)&lt;2, $L158, 0),
                                                                                               IF(P158=1, IF(MAX($I158:$K158,$M158:O158)=0, $L158,  0),
                                                                                                      0))),
                          0))</f>
        <v>1</v>
      </c>
      <c r="AC158" s="6">
        <f>Q158 + IF($L158=0, 0,
                   IF(Q158=MAX($I158:$K158,$M158:$U158), IF(OR(Q158=4,Q158=3), $L158,
                                                                                        IF(Q158=2, IF(MAX($I158:$K158,$M158:P158)&lt;2, $L158, 0),
                                                                                               IF(Q158=1, IF(MAX($I158:$K158,$M158:P158)=0, $L158,  0),
                                                                                                      0))),
                          0))</f>
        <v>0</v>
      </c>
      <c r="AD158" s="6">
        <f>R158 + IF($L158=0, 0,
                   IF(R158=MAX($I158:$K158,$M158:$U158), IF(OR(R158=4,R158=3), $L158,
                                                                                        IF(R158=2, IF(MAX($I158:$K158,$M158:Q158)&lt;2, $L158, 0),
                                                                                               IF(R158=1, IF(MAX($I158:$K158,$M158:Q158)=0, $L158,  0),
                                                                                                      0))),
                          0))</f>
        <v>0</v>
      </c>
      <c r="AE158" s="6">
        <f>S158 + IF($L158=0, 0,
                   IF(S158=MAX($I158:$K158,$M158:$U158), IF(OR(S158=4,S158=3), $L158,
                                                                                        IF(S158=2, IF(MAX($I158:$K158,$M158:R158)&lt;2, $L158, 0),
                                                                                               IF(S158=1, IF(MAX($I158:$K158,$M158:R158)=0, $L158,  0),
                                                                                                      0))),
                          0))</f>
        <v>0</v>
      </c>
      <c r="AF158" s="6">
        <f>T158 + IF($L158=0, 0,
                   IF(T158=MAX($I158:$K158,$M158:$U158), IF(OR(T158=4,T158=3), $L158,
                                                                                        IF(T158=2, IF(MAX($I158:$K158,$M158:S158)&lt;2, $L158, 0),
                                                                                               IF(T158=1, IF(MAX($I158:$K158,$M158:S158)=0, $L158,  0),
                                                                                                      0))),
                          0))</f>
        <v>1</v>
      </c>
      <c r="AG158" s="6">
        <f>U158 + IF($L158=0, 0,
                   IF(U158=MAX($I158:$K158,$M158:$U158), IF(OR(U158=4,U158=3), $L158,
                                                                                        IF(U158=2, IF(MAX($I158:$K158,$M158:T158)&lt;2, $L158, 0),
                                                                                               IF(U158=1, IF(MAX($I158:$K158,$M158:T158)=0, $L158,  0),
                                                                                                      0))),
                          0))</f>
        <v>0</v>
      </c>
      <c r="AH158" s="8">
        <f>COUNTIF($V158:$AG158,5)</f>
        <v>0</v>
      </c>
      <c r="AI158" s="8">
        <f>COUNTIF($V158:$AG158,4)</f>
        <v>0</v>
      </c>
      <c r="AJ158" s="8">
        <f>COUNTIFS($V158:$AG158,3,$V158:$AG158,2)</f>
        <v>0</v>
      </c>
      <c r="AK158" s="8">
        <f>IF(AJ158=0,COUNTIF($V158:$AG158,3),0)</f>
        <v>0</v>
      </c>
      <c r="AL158" s="8">
        <f>IF(AJ158=0,COUNTIF($V158:$AG158,2),0)</f>
        <v>1</v>
      </c>
      <c r="AM158" s="8">
        <f>COUNTIF($V158:$AG158,1)</f>
        <v>3</v>
      </c>
      <c r="AN158">
        <v>158</v>
      </c>
      <c r="AO158">
        <f t="shared" si="2"/>
        <v>13904</v>
      </c>
    </row>
    <row r="159" spans="1:41">
      <c r="A159" s="3" t="s">
        <v>519</v>
      </c>
      <c r="B159" s="2" t="str" cm="1">
        <f t="array" ref="B159:C159">_xlfn.TEXTSPLIT(A159," ")</f>
        <v>394JT</v>
      </c>
      <c r="C159" s="2" t="str">
        <v>847</v>
      </c>
      <c r="D159" s="4" t="str" cm="1">
        <f t="array" ref="D159:H159">MID(B159,_xlfn.SEQUENCE(1,LEN(B159)),1)</f>
        <v>3</v>
      </c>
      <c r="E159" s="4" t="str">
        <v>9</v>
      </c>
      <c r="F159" s="4" t="str">
        <v>4</v>
      </c>
      <c r="G159" s="4" t="str">
        <v>J</v>
      </c>
      <c r="H159" s="4" t="str">
        <v>T</v>
      </c>
      <c r="I159" s="5">
        <f>COUNTIF(_xlfn.ANCHORARRAY($D159),"A")</f>
        <v>0</v>
      </c>
      <c r="J159" s="5">
        <f>COUNTIF(_xlfn.ANCHORARRAY($D159),"K")</f>
        <v>0</v>
      </c>
      <c r="K159" s="5">
        <f>COUNTIF(_xlfn.ANCHORARRAY($D159),"Q")</f>
        <v>0</v>
      </c>
      <c r="L159" s="5">
        <f>COUNTIF(_xlfn.ANCHORARRAY($D159),"J")</f>
        <v>1</v>
      </c>
      <c r="M159" s="5">
        <f>COUNTIF(_xlfn.ANCHORARRAY($D159),"T")</f>
        <v>1</v>
      </c>
      <c r="N159" s="5">
        <f>COUNTIF(_xlfn.ANCHORARRAY($D159),"9")</f>
        <v>1</v>
      </c>
      <c r="O159" s="5">
        <f>COUNTIF(_xlfn.ANCHORARRAY($D159),"8")</f>
        <v>0</v>
      </c>
      <c r="P159" s="5">
        <f>COUNTIF(_xlfn.ANCHORARRAY($D159),"7")</f>
        <v>0</v>
      </c>
      <c r="Q159" s="5">
        <f>COUNTIF(_xlfn.ANCHORARRAY($D159),"6")</f>
        <v>0</v>
      </c>
      <c r="R159" s="5">
        <f>COUNTIF(_xlfn.ANCHORARRAY($D159),"5")</f>
        <v>0</v>
      </c>
      <c r="S159" s="5">
        <f>COUNTIF(_xlfn.ANCHORARRAY($D159),"4")</f>
        <v>1</v>
      </c>
      <c r="T159" s="5">
        <f>COUNTIF(_xlfn.ANCHORARRAY($D159),"3")</f>
        <v>1</v>
      </c>
      <c r="U159" s="5">
        <f>COUNTIF(_xlfn.ANCHORARRAY($D159),"2")</f>
        <v>0</v>
      </c>
      <c r="V159" s="6">
        <f>I159 + IF($L159=0, 0,
                IF(I159=MAX($I159:$K159,$M159:$U159), L159,
                      0))</f>
        <v>0</v>
      </c>
      <c r="W159" s="6">
        <f>J159 + IF($L159=0, 0,
                  IF(J159=MAX($I159:$K159,$M159:$U159), IF(OR(J159=4,J159=3), L159,
                                                                                     IF(J159=2, IF(I159&lt;2, L159, 0),
                                                                                            IF(J159=1, IF(I159=0, L159, 0)))),
                         0))</f>
        <v>0</v>
      </c>
      <c r="X159" s="6">
        <f>K159 + IF($L159=0, 0,
                  IF(K159=MAX($I159:$K159,$M159:$U159), IF(OR(K159=4,K159=3), L159,
                                                                                      IF(K159=2, IF(MAX(I159:J159)&lt;2, L159,  0),
                                                                                            IF(K159=1, IF(MAX(I159:J159)=0, L159, 0),
                                                                                                  0))),
                          0))</f>
        <v>0</v>
      </c>
      <c r="Y159" s="6">
        <f>M159 + IF($L159=0, 0,
                    IF(M159=MAX($I159:$K159,$M159:$U159), IF(OR(M159=4,M159=3), L159,
                                                                                          IF(M159=2, IF(MAX($I159:$K159)&lt;2, L159, 0),
                                                                                                IF(M159=1, IF(MAX($I159:$K159)=0, L159, 0),
                                                                                                       0))),
                             0))</f>
        <v>2</v>
      </c>
      <c r="Z159" s="6">
        <f>N159 + IF($L159=0, 0,
                   IF(N159=MAX($I159:$K159,$M159:$U159), IF(OR(N159=4,N159=3), $L159,
                                                                                        IF(N159=2, IF(MAX($I159:$K159,$M159:M159)&lt;2, $L159, 0),
                                                                                               IF(N159=1, IF(MAX($I159:$K159,$M159:M159)=0, $L159,  0),
                                                                                                      0))),
                          0))</f>
        <v>1</v>
      </c>
      <c r="AA159" s="6">
        <f>O159 + IF($L159=0, 0,
                   IF(O159=MAX($I159:$K159,$M159:$U159), IF(OR(O159=4,O159=3), $L159,
                                                                                        IF(O159=2, IF(MAX($I159:$K159,$M159:N159)&lt;2, $L159, 0),
                                                                                               IF(O159=1, IF(MAX($I159:$K159,$M159:N159)=0, $L159,  0),
                                                                                                      0))),
                          0))</f>
        <v>0</v>
      </c>
      <c r="AB159" s="6">
        <f>P159 + IF($L159=0, 0,
                   IF(P159=MAX($I159:$K159,$M159:$U159), IF(OR(P159=4,P159=3), $L159,
                                                                                        IF(P159=2, IF(MAX($I159:$K159,$M159:O159)&lt;2, $L159, 0),
                                                                                               IF(P159=1, IF(MAX($I159:$K159,$M159:O159)=0, $L159,  0),
                                                                                                      0))),
                          0))</f>
        <v>0</v>
      </c>
      <c r="AC159" s="6">
        <f>Q159 + IF($L159=0, 0,
                   IF(Q159=MAX($I159:$K159,$M159:$U159), IF(OR(Q159=4,Q159=3), $L159,
                                                                                        IF(Q159=2, IF(MAX($I159:$K159,$M159:P159)&lt;2, $L159, 0),
                                                                                               IF(Q159=1, IF(MAX($I159:$K159,$M159:P159)=0, $L159,  0),
                                                                                                      0))),
                          0))</f>
        <v>0</v>
      </c>
      <c r="AD159" s="6">
        <f>R159 + IF($L159=0, 0,
                   IF(R159=MAX($I159:$K159,$M159:$U159), IF(OR(R159=4,R159=3), $L159,
                                                                                        IF(R159=2, IF(MAX($I159:$K159,$M159:Q159)&lt;2, $L159, 0),
                                                                                               IF(R159=1, IF(MAX($I159:$K159,$M159:Q159)=0, $L159,  0),
                                                                                                      0))),
                          0))</f>
        <v>0</v>
      </c>
      <c r="AE159" s="6">
        <f>S159 + IF($L159=0, 0,
                   IF(S159=MAX($I159:$K159,$M159:$U159), IF(OR(S159=4,S159=3), $L159,
                                                                                        IF(S159=2, IF(MAX($I159:$K159,$M159:R159)&lt;2, $L159, 0),
                                                                                               IF(S159=1, IF(MAX($I159:$K159,$M159:R159)=0, $L159,  0),
                                                                                                      0))),
                          0))</f>
        <v>1</v>
      </c>
      <c r="AF159" s="6">
        <f>T159 + IF($L159=0, 0,
                   IF(T159=MAX($I159:$K159,$M159:$U159), IF(OR(T159=4,T159=3), $L159,
                                                                                        IF(T159=2, IF(MAX($I159:$K159,$M159:S159)&lt;2, $L159, 0),
                                                                                               IF(T159=1, IF(MAX($I159:$K159,$M159:S159)=0, $L159,  0),
                                                                                                      0))),
                          0))</f>
        <v>1</v>
      </c>
      <c r="AG159" s="6">
        <f>U159 + IF($L159=0, 0,
                   IF(U159=MAX($I159:$K159,$M159:$U159), IF(OR(U159=4,U159=3), $L159,
                                                                                        IF(U159=2, IF(MAX($I159:$K159,$M159:T159)&lt;2, $L159, 0),
                                                                                               IF(U159=1, IF(MAX($I159:$K159,$M159:T159)=0, $L159,  0),
                                                                                                      0))),
                          0))</f>
        <v>0</v>
      </c>
      <c r="AH159" s="8">
        <f>COUNTIF($V159:$AG159,5)</f>
        <v>0</v>
      </c>
      <c r="AI159" s="8">
        <f>COUNTIF($V159:$AG159,4)</f>
        <v>0</v>
      </c>
      <c r="AJ159" s="8">
        <f>COUNTIFS($V159:$AG159,3,$V159:$AG159,2)</f>
        <v>0</v>
      </c>
      <c r="AK159" s="8">
        <f>IF(AJ159=0,COUNTIF($V159:$AG159,3),0)</f>
        <v>0</v>
      </c>
      <c r="AL159" s="8">
        <f>IF(AJ159=0,COUNTIF($V159:$AG159,2),0)</f>
        <v>1</v>
      </c>
      <c r="AM159" s="8">
        <f>COUNTIF($V159:$AG159,1)</f>
        <v>3</v>
      </c>
      <c r="AN159">
        <v>159</v>
      </c>
      <c r="AO159">
        <f t="shared" si="2"/>
        <v>134673</v>
      </c>
    </row>
    <row r="160" spans="1:41">
      <c r="A160" s="3" t="s">
        <v>914</v>
      </c>
      <c r="B160" s="2" t="str" cm="1">
        <f t="array" ref="B160:C160">_xlfn.TEXTSPLIT(A160," ")</f>
        <v>39545</v>
      </c>
      <c r="C160" s="2" t="str">
        <v>423</v>
      </c>
      <c r="D160" s="4" t="str" cm="1">
        <f t="array" ref="D160:H160">MID(B160,_xlfn.SEQUENCE(1,LEN(B160)),1)</f>
        <v>3</v>
      </c>
      <c r="E160" s="4" t="str">
        <v>9</v>
      </c>
      <c r="F160" s="4" t="str">
        <v>5</v>
      </c>
      <c r="G160" s="4" t="str">
        <v>4</v>
      </c>
      <c r="H160" s="4" t="str">
        <v>5</v>
      </c>
      <c r="I160" s="5">
        <f>COUNTIF(_xlfn.ANCHORARRAY($D160),"A")</f>
        <v>0</v>
      </c>
      <c r="J160" s="5">
        <f>COUNTIF(_xlfn.ANCHORARRAY($D160),"K")</f>
        <v>0</v>
      </c>
      <c r="K160" s="5">
        <f>COUNTIF(_xlfn.ANCHORARRAY($D160),"Q")</f>
        <v>0</v>
      </c>
      <c r="L160" s="5">
        <f>COUNTIF(_xlfn.ANCHORARRAY($D160),"J")</f>
        <v>0</v>
      </c>
      <c r="M160" s="5">
        <f>COUNTIF(_xlfn.ANCHORARRAY($D160),"T")</f>
        <v>0</v>
      </c>
      <c r="N160" s="5">
        <f>COUNTIF(_xlfn.ANCHORARRAY($D160),"9")</f>
        <v>1</v>
      </c>
      <c r="O160" s="5">
        <f>COUNTIF(_xlfn.ANCHORARRAY($D160),"8")</f>
        <v>0</v>
      </c>
      <c r="P160" s="5">
        <f>COUNTIF(_xlfn.ANCHORARRAY($D160),"7")</f>
        <v>0</v>
      </c>
      <c r="Q160" s="5">
        <f>COUNTIF(_xlfn.ANCHORARRAY($D160),"6")</f>
        <v>0</v>
      </c>
      <c r="R160" s="5">
        <f>COUNTIF(_xlfn.ANCHORARRAY($D160),"5")</f>
        <v>2</v>
      </c>
      <c r="S160" s="5">
        <f>COUNTIF(_xlfn.ANCHORARRAY($D160),"4")</f>
        <v>1</v>
      </c>
      <c r="T160" s="5">
        <f>COUNTIF(_xlfn.ANCHORARRAY($D160),"3")</f>
        <v>1</v>
      </c>
      <c r="U160" s="5">
        <f>COUNTIF(_xlfn.ANCHORARRAY($D160),"2")</f>
        <v>0</v>
      </c>
      <c r="V160" s="6">
        <f>I160 + IF($L160=0, 0,
                IF(I160=MAX($I160:$K160,$M160:$U160), L160,
                      0))</f>
        <v>0</v>
      </c>
      <c r="W160" s="6">
        <f>J160 + IF($L160=0, 0,
                  IF(J160=MAX($I160:$K160,$M160:$U160), IF(OR(J160=4,J160=3), L160,
                                                                                     IF(J160=2, IF(I160&lt;2, L160, 0),
                                                                                            IF(J160=1, IF(I160=0, L160, 0)))),
                         0))</f>
        <v>0</v>
      </c>
      <c r="X160" s="6">
        <f>K160 + IF($L160=0, 0,
                  IF(K160=MAX($I160:$K160,$M160:$U160), IF(OR(K160=4,K160=3), L160,
                                                                                      IF(K160=2, IF(MAX(I160:J160)&lt;2, L160,  0),
                                                                                            IF(K160=1, IF(MAX(I160:J160)=0, L160, 0),
                                                                                                  0))),
                          0))</f>
        <v>0</v>
      </c>
      <c r="Y160" s="6">
        <f>M160 + IF($L160=0, 0,
                    IF(M160=MAX($I160:$K160,$M160:$U160), IF(OR(M160=4,M160=3), L160,
                                                                                          IF(M160=2, IF(MAX($I160:$K160)&lt;2, L160, 0),
                                                                                                IF(M160=1, IF(MAX($I160:$K160)=0, L160, 0),
                                                                                                       0))),
                             0))</f>
        <v>0</v>
      </c>
      <c r="Z160" s="6">
        <f>N160 + IF($L160=0, 0,
                   IF(N160=MAX($I160:$K160,$M160:$U160), IF(OR(N160=4,N160=3), $L160,
                                                                                        IF(N160=2, IF(MAX($I160:$K160,$M160:M160)&lt;2, $L160, 0),
                                                                                               IF(N160=1, IF(MAX($I160:$K160,$M160:M160)=0, $L160,  0),
                                                                                                      0))),
                          0))</f>
        <v>1</v>
      </c>
      <c r="AA160" s="6">
        <f>O160 + IF($L160=0, 0,
                   IF(O160=MAX($I160:$K160,$M160:$U160), IF(OR(O160=4,O160=3), $L160,
                                                                                        IF(O160=2, IF(MAX($I160:$K160,$M160:N160)&lt;2, $L160, 0),
                                                                                               IF(O160=1, IF(MAX($I160:$K160,$M160:N160)=0, $L160,  0),
                                                                                                      0))),
                          0))</f>
        <v>0</v>
      </c>
      <c r="AB160" s="6">
        <f>P160 + IF($L160=0, 0,
                   IF(P160=MAX($I160:$K160,$M160:$U160), IF(OR(P160=4,P160=3), $L160,
                                                                                        IF(P160=2, IF(MAX($I160:$K160,$M160:O160)&lt;2, $L160, 0),
                                                                                               IF(P160=1, IF(MAX($I160:$K160,$M160:O160)=0, $L160,  0),
                                                                                                      0))),
                          0))</f>
        <v>0</v>
      </c>
      <c r="AC160" s="6">
        <f>Q160 + IF($L160=0, 0,
                   IF(Q160=MAX($I160:$K160,$M160:$U160), IF(OR(Q160=4,Q160=3), $L160,
                                                                                        IF(Q160=2, IF(MAX($I160:$K160,$M160:P160)&lt;2, $L160, 0),
                                                                                               IF(Q160=1, IF(MAX($I160:$K160,$M160:P160)=0, $L160,  0),
                                                                                                      0))),
                          0))</f>
        <v>0</v>
      </c>
      <c r="AD160" s="6">
        <f>R160 + IF($L160=0, 0,
                   IF(R160=MAX($I160:$K160,$M160:$U160), IF(OR(R160=4,R160=3), $L160,
                                                                                        IF(R160=2, IF(MAX($I160:$K160,$M160:Q160)&lt;2, $L160, 0),
                                                                                               IF(R160=1, IF(MAX($I160:$K160,$M160:Q160)=0, $L160,  0),
                                                                                                      0))),
                          0))</f>
        <v>2</v>
      </c>
      <c r="AE160" s="6">
        <f>S160 + IF($L160=0, 0,
                   IF(S160=MAX($I160:$K160,$M160:$U160), IF(OR(S160=4,S160=3), $L160,
                                                                                        IF(S160=2, IF(MAX($I160:$K160,$M160:R160)&lt;2, $L160, 0),
                                                                                               IF(S160=1, IF(MAX($I160:$K160,$M160:R160)=0, $L160,  0),
                                                                                                      0))),
                          0))</f>
        <v>1</v>
      </c>
      <c r="AF160" s="6">
        <f>T160 + IF($L160=0, 0,
                   IF(T160=MAX($I160:$K160,$M160:$U160), IF(OR(T160=4,T160=3), $L160,
                                                                                        IF(T160=2, IF(MAX($I160:$K160,$M160:S160)&lt;2, $L160, 0),
                                                                                               IF(T160=1, IF(MAX($I160:$K160,$M160:S160)=0, $L160,  0),
                                                                                                      0))),
                          0))</f>
        <v>1</v>
      </c>
      <c r="AG160" s="6">
        <f>U160 + IF($L160=0, 0,
                   IF(U160=MAX($I160:$K160,$M160:$U160), IF(OR(U160=4,U160=3), $L160,
                                                                                        IF(U160=2, IF(MAX($I160:$K160,$M160:T160)&lt;2, $L160, 0),
                                                                                               IF(U160=1, IF(MAX($I160:$K160,$M160:T160)=0, $L160,  0),
                                                                                                      0))),
                          0))</f>
        <v>0</v>
      </c>
      <c r="AH160" s="8">
        <f>COUNTIF($V160:$AG160,5)</f>
        <v>0</v>
      </c>
      <c r="AI160" s="8">
        <f>COUNTIF($V160:$AG160,4)</f>
        <v>0</v>
      </c>
      <c r="AJ160" s="8">
        <f>COUNTIFS($V160:$AG160,3,$V160:$AG160,2)</f>
        <v>0</v>
      </c>
      <c r="AK160" s="8">
        <f>IF(AJ160=0,COUNTIF($V160:$AG160,3),0)</f>
        <v>0</v>
      </c>
      <c r="AL160" s="8">
        <f>IF(AJ160=0,COUNTIF($V160:$AG160,2),0)</f>
        <v>1</v>
      </c>
      <c r="AM160" s="8">
        <f>COUNTIF($V160:$AG160,1)</f>
        <v>3</v>
      </c>
      <c r="AN160">
        <v>160</v>
      </c>
      <c r="AO160">
        <f t="shared" si="2"/>
        <v>67680</v>
      </c>
    </row>
    <row r="161" spans="1:41">
      <c r="A161" s="3" t="s">
        <v>700</v>
      </c>
      <c r="B161" s="2" t="str" cm="1">
        <f t="array" ref="B161:C161">_xlfn.TEXTSPLIT(A161," ")</f>
        <v>3TKJ7</v>
      </c>
      <c r="C161" s="2" t="str">
        <v>985</v>
      </c>
      <c r="D161" s="4" t="str" cm="1">
        <f t="array" ref="D161:H161">MID(B161,_xlfn.SEQUENCE(1,LEN(B161)),1)</f>
        <v>3</v>
      </c>
      <c r="E161" s="4" t="str">
        <v>T</v>
      </c>
      <c r="F161" s="4" t="str">
        <v>K</v>
      </c>
      <c r="G161" s="4" t="str">
        <v>J</v>
      </c>
      <c r="H161" s="4" t="str">
        <v>7</v>
      </c>
      <c r="I161" s="5">
        <f>COUNTIF(_xlfn.ANCHORARRAY($D161),"A")</f>
        <v>0</v>
      </c>
      <c r="J161" s="5">
        <f>COUNTIF(_xlfn.ANCHORARRAY($D161),"K")</f>
        <v>1</v>
      </c>
      <c r="K161" s="5">
        <f>COUNTIF(_xlfn.ANCHORARRAY($D161),"Q")</f>
        <v>0</v>
      </c>
      <c r="L161" s="5">
        <f>COUNTIF(_xlfn.ANCHORARRAY($D161),"J")</f>
        <v>1</v>
      </c>
      <c r="M161" s="5">
        <f>COUNTIF(_xlfn.ANCHORARRAY($D161),"T")</f>
        <v>1</v>
      </c>
      <c r="N161" s="5">
        <f>COUNTIF(_xlfn.ANCHORARRAY($D161),"9")</f>
        <v>0</v>
      </c>
      <c r="O161" s="5">
        <f>COUNTIF(_xlfn.ANCHORARRAY($D161),"8")</f>
        <v>0</v>
      </c>
      <c r="P161" s="5">
        <f>COUNTIF(_xlfn.ANCHORARRAY($D161),"7")</f>
        <v>1</v>
      </c>
      <c r="Q161" s="5">
        <f>COUNTIF(_xlfn.ANCHORARRAY($D161),"6")</f>
        <v>0</v>
      </c>
      <c r="R161" s="5">
        <f>COUNTIF(_xlfn.ANCHORARRAY($D161),"5")</f>
        <v>0</v>
      </c>
      <c r="S161" s="5">
        <f>COUNTIF(_xlfn.ANCHORARRAY($D161),"4")</f>
        <v>0</v>
      </c>
      <c r="T161" s="5">
        <f>COUNTIF(_xlfn.ANCHORARRAY($D161),"3")</f>
        <v>1</v>
      </c>
      <c r="U161" s="5">
        <f>COUNTIF(_xlfn.ANCHORARRAY($D161),"2")</f>
        <v>0</v>
      </c>
      <c r="V161" s="6">
        <f>I161 + IF($L161=0, 0,
                IF(I161=MAX($I161:$K161,$M161:$U161), L161,
                      0))</f>
        <v>0</v>
      </c>
      <c r="W161" s="6">
        <f>J161 + IF($L161=0, 0,
                  IF(J161=MAX($I161:$K161,$M161:$U161), IF(OR(J161=4,J161=3), L161,
                                                                                     IF(J161=2, IF(I161&lt;2, L161, 0),
                                                                                            IF(J161=1, IF(I161=0, L161, 0)))),
                         0))</f>
        <v>2</v>
      </c>
      <c r="X161" s="6">
        <f>K161 + IF($L161=0, 0,
                  IF(K161=MAX($I161:$K161,$M161:$U161), IF(OR(K161=4,K161=3), L161,
                                                                                      IF(K161=2, IF(MAX(I161:J161)&lt;2, L161,  0),
                                                                                            IF(K161=1, IF(MAX(I161:J161)=0, L161, 0),
                                                                                                  0))),
                          0))</f>
        <v>0</v>
      </c>
      <c r="Y161" s="6">
        <f>M161 + IF($L161=0, 0,
                    IF(M161=MAX($I161:$K161,$M161:$U161), IF(OR(M161=4,M161=3), L161,
                                                                                          IF(M161=2, IF(MAX($I161:$K161)&lt;2, L161, 0),
                                                                                                IF(M161=1, IF(MAX($I161:$K161)=0, L161, 0),
                                                                                                       0))),
                             0))</f>
        <v>1</v>
      </c>
      <c r="Z161" s="6">
        <f>N161 + IF($L161=0, 0,
                   IF(N161=MAX($I161:$K161,$M161:$U161), IF(OR(N161=4,N161=3), $L161,
                                                                                        IF(N161=2, IF(MAX($I161:$K161,$M161:M161)&lt;2, $L161, 0),
                                                                                               IF(N161=1, IF(MAX($I161:$K161,$M161:M161)=0, $L161,  0),
                                                                                                      0))),
                          0))</f>
        <v>0</v>
      </c>
      <c r="AA161" s="6">
        <f>O161 + IF($L161=0, 0,
                   IF(O161=MAX($I161:$K161,$M161:$U161), IF(OR(O161=4,O161=3), $L161,
                                                                                        IF(O161=2, IF(MAX($I161:$K161,$M161:N161)&lt;2, $L161, 0),
                                                                                               IF(O161=1, IF(MAX($I161:$K161,$M161:N161)=0, $L161,  0),
                                                                                                      0))),
                          0))</f>
        <v>0</v>
      </c>
      <c r="AB161" s="6">
        <f>P161 + IF($L161=0, 0,
                   IF(P161=MAX($I161:$K161,$M161:$U161), IF(OR(P161=4,P161=3), $L161,
                                                                                        IF(P161=2, IF(MAX($I161:$K161,$M161:O161)&lt;2, $L161, 0),
                                                                                               IF(P161=1, IF(MAX($I161:$K161,$M161:O161)=0, $L161,  0),
                                                                                                      0))),
                          0))</f>
        <v>1</v>
      </c>
      <c r="AC161" s="6">
        <f>Q161 + IF($L161=0, 0,
                   IF(Q161=MAX($I161:$K161,$M161:$U161), IF(OR(Q161=4,Q161=3), $L161,
                                                                                        IF(Q161=2, IF(MAX($I161:$K161,$M161:P161)&lt;2, $L161, 0),
                                                                                               IF(Q161=1, IF(MAX($I161:$K161,$M161:P161)=0, $L161,  0),
                                                                                                      0))),
                          0))</f>
        <v>0</v>
      </c>
      <c r="AD161" s="6">
        <f>R161 + IF($L161=0, 0,
                   IF(R161=MAX($I161:$K161,$M161:$U161), IF(OR(R161=4,R161=3), $L161,
                                                                                        IF(R161=2, IF(MAX($I161:$K161,$M161:Q161)&lt;2, $L161, 0),
                                                                                               IF(R161=1, IF(MAX($I161:$K161,$M161:Q161)=0, $L161,  0),
                                                                                                      0))),
                          0))</f>
        <v>0</v>
      </c>
      <c r="AE161" s="6">
        <f>S161 + IF($L161=0, 0,
                   IF(S161=MAX($I161:$K161,$M161:$U161), IF(OR(S161=4,S161=3), $L161,
                                                                                        IF(S161=2, IF(MAX($I161:$K161,$M161:R161)&lt;2, $L161, 0),
                                                                                               IF(S161=1, IF(MAX($I161:$K161,$M161:R161)=0, $L161,  0),
                                                                                                      0))),
                          0))</f>
        <v>0</v>
      </c>
      <c r="AF161" s="6">
        <f>T161 + IF($L161=0, 0,
                   IF(T161=MAX($I161:$K161,$M161:$U161), IF(OR(T161=4,T161=3), $L161,
                                                                                        IF(T161=2, IF(MAX($I161:$K161,$M161:S161)&lt;2, $L161, 0),
                                                                                               IF(T161=1, IF(MAX($I161:$K161,$M161:S161)=0, $L161,  0),
                                                                                                      0))),
                          0))</f>
        <v>1</v>
      </c>
      <c r="AG161" s="6">
        <f>U161 + IF($L161=0, 0,
                   IF(U161=MAX($I161:$K161,$M161:$U161), IF(OR(U161=4,U161=3), $L161,
                                                                                        IF(U161=2, IF(MAX($I161:$K161,$M161:T161)&lt;2, $L161, 0),
                                                                                               IF(U161=1, IF(MAX($I161:$K161,$M161:T161)=0, $L161,  0),
                                                                                                      0))),
                          0))</f>
        <v>0</v>
      </c>
      <c r="AH161" s="8">
        <f>COUNTIF($V161:$AG161,5)</f>
        <v>0</v>
      </c>
      <c r="AI161" s="8">
        <f>COUNTIF($V161:$AG161,4)</f>
        <v>0</v>
      </c>
      <c r="AJ161" s="8">
        <f>COUNTIFS($V161:$AG161,3,$V161:$AG161,2)</f>
        <v>0</v>
      </c>
      <c r="AK161" s="8">
        <f>IF(AJ161=0,COUNTIF($V161:$AG161,3),0)</f>
        <v>0</v>
      </c>
      <c r="AL161" s="8">
        <f>IF(AJ161=0,COUNTIF($V161:$AG161,2),0)</f>
        <v>1</v>
      </c>
      <c r="AM161" s="8">
        <f>COUNTIF($V161:$AG161,1)</f>
        <v>3</v>
      </c>
      <c r="AN161">
        <v>161</v>
      </c>
      <c r="AO161">
        <f t="shared" si="2"/>
        <v>158585</v>
      </c>
    </row>
    <row r="162" spans="1:41">
      <c r="A162" s="3" t="s">
        <v>952</v>
      </c>
      <c r="B162" s="2" t="str" cm="1">
        <f t="array" ref="B162:C162">_xlfn.TEXTSPLIT(A162," ")</f>
        <v>3TA4A</v>
      </c>
      <c r="C162" s="2" t="str">
        <v>742</v>
      </c>
      <c r="D162" s="4" t="str" cm="1">
        <f t="array" ref="D162:H162">MID(B162,_xlfn.SEQUENCE(1,LEN(B162)),1)</f>
        <v>3</v>
      </c>
      <c r="E162" s="4" t="str">
        <v>T</v>
      </c>
      <c r="F162" s="4" t="str">
        <v>A</v>
      </c>
      <c r="G162" s="4" t="str">
        <v>4</v>
      </c>
      <c r="H162" s="4" t="str">
        <v>A</v>
      </c>
      <c r="I162" s="5">
        <f>COUNTIF(_xlfn.ANCHORARRAY($D162),"A")</f>
        <v>2</v>
      </c>
      <c r="J162" s="5">
        <f>COUNTIF(_xlfn.ANCHORARRAY($D162),"K")</f>
        <v>0</v>
      </c>
      <c r="K162" s="5">
        <f>COUNTIF(_xlfn.ANCHORARRAY($D162),"Q")</f>
        <v>0</v>
      </c>
      <c r="L162" s="5">
        <f>COUNTIF(_xlfn.ANCHORARRAY($D162),"J")</f>
        <v>0</v>
      </c>
      <c r="M162" s="5">
        <f>COUNTIF(_xlfn.ANCHORARRAY($D162),"T")</f>
        <v>1</v>
      </c>
      <c r="N162" s="5">
        <f>COUNTIF(_xlfn.ANCHORARRAY($D162),"9")</f>
        <v>0</v>
      </c>
      <c r="O162" s="5">
        <f>COUNTIF(_xlfn.ANCHORARRAY($D162),"8")</f>
        <v>0</v>
      </c>
      <c r="P162" s="5">
        <f>COUNTIF(_xlfn.ANCHORARRAY($D162),"7")</f>
        <v>0</v>
      </c>
      <c r="Q162" s="5">
        <f>COUNTIF(_xlfn.ANCHORARRAY($D162),"6")</f>
        <v>0</v>
      </c>
      <c r="R162" s="5">
        <f>COUNTIF(_xlfn.ANCHORARRAY($D162),"5")</f>
        <v>0</v>
      </c>
      <c r="S162" s="5">
        <f>COUNTIF(_xlfn.ANCHORARRAY($D162),"4")</f>
        <v>1</v>
      </c>
      <c r="T162" s="5">
        <f>COUNTIF(_xlfn.ANCHORARRAY($D162),"3")</f>
        <v>1</v>
      </c>
      <c r="U162" s="5">
        <f>COUNTIF(_xlfn.ANCHORARRAY($D162),"2")</f>
        <v>0</v>
      </c>
      <c r="V162" s="6">
        <f>I162 + IF($L162=0, 0,
                IF(I162=MAX($I162:$K162,$M162:$U162), L162,
                      0))</f>
        <v>2</v>
      </c>
      <c r="W162" s="6">
        <f>J162 + IF($L162=0, 0,
                  IF(J162=MAX($I162:$K162,$M162:$U162), IF(OR(J162=4,J162=3), L162,
                                                                                     IF(J162=2, IF(I162&lt;2, L162, 0),
                                                                                            IF(J162=1, IF(I162=0, L162, 0)))),
                         0))</f>
        <v>0</v>
      </c>
      <c r="X162" s="6">
        <f>K162 + IF($L162=0, 0,
                  IF(K162=MAX($I162:$K162,$M162:$U162), IF(OR(K162=4,K162=3), L162,
                                                                                      IF(K162=2, IF(MAX(I162:J162)&lt;2, L162,  0),
                                                                                            IF(K162=1, IF(MAX(I162:J162)=0, L162, 0),
                                                                                                  0))),
                          0))</f>
        <v>0</v>
      </c>
      <c r="Y162" s="6">
        <f>M162 + IF($L162=0, 0,
                    IF(M162=MAX($I162:$K162,$M162:$U162), IF(OR(M162=4,M162=3), L162,
                                                                                          IF(M162=2, IF(MAX($I162:$K162)&lt;2, L162, 0),
                                                                                                IF(M162=1, IF(MAX($I162:$K162)=0, L162, 0),
                                                                                                       0))),
                             0))</f>
        <v>1</v>
      </c>
      <c r="Z162" s="6">
        <f>N162 + IF($L162=0, 0,
                   IF(N162=MAX($I162:$K162,$M162:$U162), IF(OR(N162=4,N162=3), $L162,
                                                                                        IF(N162=2, IF(MAX($I162:$K162,$M162:M162)&lt;2, $L162, 0),
                                                                                               IF(N162=1, IF(MAX($I162:$K162,$M162:M162)=0, $L162,  0),
                                                                                                      0))),
                          0))</f>
        <v>0</v>
      </c>
      <c r="AA162" s="6">
        <f>O162 + IF($L162=0, 0,
                   IF(O162=MAX($I162:$K162,$M162:$U162), IF(OR(O162=4,O162=3), $L162,
                                                                                        IF(O162=2, IF(MAX($I162:$K162,$M162:N162)&lt;2, $L162, 0),
                                                                                               IF(O162=1, IF(MAX($I162:$K162,$M162:N162)=0, $L162,  0),
                                                                                                      0))),
                          0))</f>
        <v>0</v>
      </c>
      <c r="AB162" s="6">
        <f>P162 + IF($L162=0, 0,
                   IF(P162=MAX($I162:$K162,$M162:$U162), IF(OR(P162=4,P162=3), $L162,
                                                                                        IF(P162=2, IF(MAX($I162:$K162,$M162:O162)&lt;2, $L162, 0),
                                                                                               IF(P162=1, IF(MAX($I162:$K162,$M162:O162)=0, $L162,  0),
                                                                                                      0))),
                          0))</f>
        <v>0</v>
      </c>
      <c r="AC162" s="6">
        <f>Q162 + IF($L162=0, 0,
                   IF(Q162=MAX($I162:$K162,$M162:$U162), IF(OR(Q162=4,Q162=3), $L162,
                                                                                        IF(Q162=2, IF(MAX($I162:$K162,$M162:P162)&lt;2, $L162, 0),
                                                                                               IF(Q162=1, IF(MAX($I162:$K162,$M162:P162)=0, $L162,  0),
                                                                                                      0))),
                          0))</f>
        <v>0</v>
      </c>
      <c r="AD162" s="6">
        <f>R162 + IF($L162=0, 0,
                   IF(R162=MAX($I162:$K162,$M162:$U162), IF(OR(R162=4,R162=3), $L162,
                                                                                        IF(R162=2, IF(MAX($I162:$K162,$M162:Q162)&lt;2, $L162, 0),
                                                                                               IF(R162=1, IF(MAX($I162:$K162,$M162:Q162)=0, $L162,  0),
                                                                                                      0))),
                          0))</f>
        <v>0</v>
      </c>
      <c r="AE162" s="6">
        <f>S162 + IF($L162=0, 0,
                   IF(S162=MAX($I162:$K162,$M162:$U162), IF(OR(S162=4,S162=3), $L162,
                                                                                        IF(S162=2, IF(MAX($I162:$K162,$M162:R162)&lt;2, $L162, 0),
                                                                                               IF(S162=1, IF(MAX($I162:$K162,$M162:R162)=0, $L162,  0),
                                                                                                      0))),
                          0))</f>
        <v>1</v>
      </c>
      <c r="AF162" s="6">
        <f>T162 + IF($L162=0, 0,
                   IF(T162=MAX($I162:$K162,$M162:$U162), IF(OR(T162=4,T162=3), $L162,
                                                                                        IF(T162=2, IF(MAX($I162:$K162,$M162:S162)&lt;2, $L162, 0),
                                                                                               IF(T162=1, IF(MAX($I162:$K162,$M162:S162)=0, $L162,  0),
                                                                                                      0))),
                          0))</f>
        <v>1</v>
      </c>
      <c r="AG162" s="6">
        <f>U162 + IF($L162=0, 0,
                   IF(U162=MAX($I162:$K162,$M162:$U162), IF(OR(U162=4,U162=3), $L162,
                                                                                        IF(U162=2, IF(MAX($I162:$K162,$M162:T162)&lt;2, $L162, 0),
                                                                                               IF(U162=1, IF(MAX($I162:$K162,$M162:T162)=0, $L162,  0),
                                                                                                      0))),
                          0))</f>
        <v>0</v>
      </c>
      <c r="AH162" s="8">
        <f>COUNTIF($V162:$AG162,5)</f>
        <v>0</v>
      </c>
      <c r="AI162" s="8">
        <f>COUNTIF($V162:$AG162,4)</f>
        <v>0</v>
      </c>
      <c r="AJ162" s="8">
        <f>COUNTIFS($V162:$AG162,3,$V162:$AG162,2)</f>
        <v>0</v>
      </c>
      <c r="AK162" s="8">
        <f>IF(AJ162=0,COUNTIF($V162:$AG162,3),0)</f>
        <v>0</v>
      </c>
      <c r="AL162" s="8">
        <f>IF(AJ162=0,COUNTIF($V162:$AG162,2),0)</f>
        <v>1</v>
      </c>
      <c r="AM162" s="8">
        <f>COUNTIF($V162:$AG162,1)</f>
        <v>3</v>
      </c>
      <c r="AN162">
        <v>162</v>
      </c>
      <c r="AO162">
        <f t="shared" si="2"/>
        <v>120204</v>
      </c>
    </row>
    <row r="163" spans="1:41">
      <c r="A163" s="3" t="s">
        <v>947</v>
      </c>
      <c r="B163" s="2" t="str" cm="1">
        <f t="array" ref="B163:C163">_xlfn.TEXTSPLIT(A163," ")</f>
        <v>3A994</v>
      </c>
      <c r="C163" s="2" t="str">
        <v>665</v>
      </c>
      <c r="D163" s="4" t="str" cm="1">
        <f t="array" ref="D163:H163">MID(B163,_xlfn.SEQUENCE(1,LEN(B163)),1)</f>
        <v>3</v>
      </c>
      <c r="E163" s="4" t="str">
        <v>A</v>
      </c>
      <c r="F163" s="4" t="str">
        <v>9</v>
      </c>
      <c r="G163" s="4" t="str">
        <v>9</v>
      </c>
      <c r="H163" s="4" t="str">
        <v>4</v>
      </c>
      <c r="I163" s="5">
        <f>COUNTIF(_xlfn.ANCHORARRAY($D163),"A")</f>
        <v>1</v>
      </c>
      <c r="J163" s="5">
        <f>COUNTIF(_xlfn.ANCHORARRAY($D163),"K")</f>
        <v>0</v>
      </c>
      <c r="K163" s="5">
        <f>COUNTIF(_xlfn.ANCHORARRAY($D163),"Q")</f>
        <v>0</v>
      </c>
      <c r="L163" s="5">
        <f>COUNTIF(_xlfn.ANCHORARRAY($D163),"J")</f>
        <v>0</v>
      </c>
      <c r="M163" s="5">
        <f>COUNTIF(_xlfn.ANCHORARRAY($D163),"T")</f>
        <v>0</v>
      </c>
      <c r="N163" s="5">
        <f>COUNTIF(_xlfn.ANCHORARRAY($D163),"9")</f>
        <v>2</v>
      </c>
      <c r="O163" s="5">
        <f>COUNTIF(_xlfn.ANCHORARRAY($D163),"8")</f>
        <v>0</v>
      </c>
      <c r="P163" s="5">
        <f>COUNTIF(_xlfn.ANCHORARRAY($D163),"7")</f>
        <v>0</v>
      </c>
      <c r="Q163" s="5">
        <f>COUNTIF(_xlfn.ANCHORARRAY($D163),"6")</f>
        <v>0</v>
      </c>
      <c r="R163" s="5">
        <f>COUNTIF(_xlfn.ANCHORARRAY($D163),"5")</f>
        <v>0</v>
      </c>
      <c r="S163" s="5">
        <f>COUNTIF(_xlfn.ANCHORARRAY($D163),"4")</f>
        <v>1</v>
      </c>
      <c r="T163" s="5">
        <f>COUNTIF(_xlfn.ANCHORARRAY($D163),"3")</f>
        <v>1</v>
      </c>
      <c r="U163" s="5">
        <f>COUNTIF(_xlfn.ANCHORARRAY($D163),"2")</f>
        <v>0</v>
      </c>
      <c r="V163" s="6">
        <f>I163 + IF($L163=0, 0,
                IF(I163=MAX($I163:$K163,$M163:$U163), L163,
                      0))</f>
        <v>1</v>
      </c>
      <c r="W163" s="6">
        <f>J163 + IF($L163=0, 0,
                  IF(J163=MAX($I163:$K163,$M163:$U163), IF(OR(J163=4,J163=3), L163,
                                                                                     IF(J163=2, IF(I163&lt;2, L163, 0),
                                                                                            IF(J163=1, IF(I163=0, L163, 0)))),
                         0))</f>
        <v>0</v>
      </c>
      <c r="X163" s="6">
        <f>K163 + IF($L163=0, 0,
                  IF(K163=MAX($I163:$K163,$M163:$U163), IF(OR(K163=4,K163=3), L163,
                                                                                      IF(K163=2, IF(MAX(I163:J163)&lt;2, L163,  0),
                                                                                            IF(K163=1, IF(MAX(I163:J163)=0, L163, 0),
                                                                                                  0))),
                          0))</f>
        <v>0</v>
      </c>
      <c r="Y163" s="6">
        <f>M163 + IF($L163=0, 0,
                    IF(M163=MAX($I163:$K163,$M163:$U163), IF(OR(M163=4,M163=3), L163,
                                                                                          IF(M163=2, IF(MAX($I163:$K163)&lt;2, L163, 0),
                                                                                                IF(M163=1, IF(MAX($I163:$K163)=0, L163, 0),
                                                                                                       0))),
                             0))</f>
        <v>0</v>
      </c>
      <c r="Z163" s="6">
        <f>N163 + IF($L163=0, 0,
                   IF(N163=MAX($I163:$K163,$M163:$U163), IF(OR(N163=4,N163=3), $L163,
                                                                                        IF(N163=2, IF(MAX($I163:$K163,$M163:M163)&lt;2, $L163, 0),
                                                                                               IF(N163=1, IF(MAX($I163:$K163,$M163:M163)=0, $L163,  0),
                                                                                                      0))),
                          0))</f>
        <v>2</v>
      </c>
      <c r="AA163" s="6">
        <f>O163 + IF($L163=0, 0,
                   IF(O163=MAX($I163:$K163,$M163:$U163), IF(OR(O163=4,O163=3), $L163,
                                                                                        IF(O163=2, IF(MAX($I163:$K163,$M163:N163)&lt;2, $L163, 0),
                                                                                               IF(O163=1, IF(MAX($I163:$K163,$M163:N163)=0, $L163,  0),
                                                                                                      0))),
                          0))</f>
        <v>0</v>
      </c>
      <c r="AB163" s="6">
        <f>P163 + IF($L163=0, 0,
                   IF(P163=MAX($I163:$K163,$M163:$U163), IF(OR(P163=4,P163=3), $L163,
                                                                                        IF(P163=2, IF(MAX($I163:$K163,$M163:O163)&lt;2, $L163, 0),
                                                                                               IF(P163=1, IF(MAX($I163:$K163,$M163:O163)=0, $L163,  0),
                                                                                                      0))),
                          0))</f>
        <v>0</v>
      </c>
      <c r="AC163" s="6">
        <f>Q163 + IF($L163=0, 0,
                   IF(Q163=MAX($I163:$K163,$M163:$U163), IF(OR(Q163=4,Q163=3), $L163,
                                                                                        IF(Q163=2, IF(MAX($I163:$K163,$M163:P163)&lt;2, $L163, 0),
                                                                                               IF(Q163=1, IF(MAX($I163:$K163,$M163:P163)=0, $L163,  0),
                                                                                                      0))),
                          0))</f>
        <v>0</v>
      </c>
      <c r="AD163" s="6">
        <f>R163 + IF($L163=0, 0,
                   IF(R163=MAX($I163:$K163,$M163:$U163), IF(OR(R163=4,R163=3), $L163,
                                                                                        IF(R163=2, IF(MAX($I163:$K163,$M163:Q163)&lt;2, $L163, 0),
                                                                                               IF(R163=1, IF(MAX($I163:$K163,$M163:Q163)=0, $L163,  0),
                                                                                                      0))),
                          0))</f>
        <v>0</v>
      </c>
      <c r="AE163" s="6">
        <f>S163 + IF($L163=0, 0,
                   IF(S163=MAX($I163:$K163,$M163:$U163), IF(OR(S163=4,S163=3), $L163,
                                                                                        IF(S163=2, IF(MAX($I163:$K163,$M163:R163)&lt;2, $L163, 0),
                                                                                               IF(S163=1, IF(MAX($I163:$K163,$M163:R163)=0, $L163,  0),
                                                                                                      0))),
                          0))</f>
        <v>1</v>
      </c>
      <c r="AF163" s="6">
        <f>T163 + IF($L163=0, 0,
                   IF(T163=MAX($I163:$K163,$M163:$U163), IF(OR(T163=4,T163=3), $L163,
                                                                                        IF(T163=2, IF(MAX($I163:$K163,$M163:S163)&lt;2, $L163, 0),
                                                                                               IF(T163=1, IF(MAX($I163:$K163,$M163:S163)=0, $L163,  0),
                                                                                                      0))),
                          0))</f>
        <v>1</v>
      </c>
      <c r="AG163" s="6">
        <f>U163 + IF($L163=0, 0,
                   IF(U163=MAX($I163:$K163,$M163:$U163), IF(OR(U163=4,U163=3), $L163,
                                                                                        IF(U163=2, IF(MAX($I163:$K163,$M163:T163)&lt;2, $L163, 0),
                                                                                               IF(U163=1, IF(MAX($I163:$K163,$M163:T163)=0, $L163,  0),
                                                                                                      0))),
                          0))</f>
        <v>0</v>
      </c>
      <c r="AH163" s="8">
        <f>COUNTIF($V163:$AG163,5)</f>
        <v>0</v>
      </c>
      <c r="AI163" s="8">
        <f>COUNTIF($V163:$AG163,4)</f>
        <v>0</v>
      </c>
      <c r="AJ163" s="8">
        <f>COUNTIFS($V163:$AG163,3,$V163:$AG163,2)</f>
        <v>0</v>
      </c>
      <c r="AK163" s="8">
        <f>IF(AJ163=0,COUNTIF($V163:$AG163,3),0)</f>
        <v>0</v>
      </c>
      <c r="AL163" s="8">
        <f>IF(AJ163=0,COUNTIF($V163:$AG163,2),0)</f>
        <v>1</v>
      </c>
      <c r="AM163" s="8">
        <f>COUNTIF($V163:$AG163,1)</f>
        <v>3</v>
      </c>
      <c r="AN163">
        <v>163</v>
      </c>
      <c r="AO163">
        <f t="shared" si="2"/>
        <v>108395</v>
      </c>
    </row>
    <row r="164" spans="1:41">
      <c r="A164" s="3" t="s">
        <v>145</v>
      </c>
      <c r="B164" s="2" t="str" cm="1">
        <f t="array" ref="B164:C164">_xlfn.TEXTSPLIT(A164," ")</f>
        <v>4J792</v>
      </c>
      <c r="C164" s="2" t="str">
        <v>220</v>
      </c>
      <c r="D164" s="4" t="str" cm="1">
        <f t="array" ref="D164:H164">MID(B164,_xlfn.SEQUENCE(1,LEN(B164)),1)</f>
        <v>4</v>
      </c>
      <c r="E164" s="4" t="str">
        <v>J</v>
      </c>
      <c r="F164" s="4" t="str">
        <v>7</v>
      </c>
      <c r="G164" s="4" t="str">
        <v>9</v>
      </c>
      <c r="H164" s="4" t="str">
        <v>2</v>
      </c>
      <c r="I164" s="5">
        <f>COUNTIF(_xlfn.ANCHORARRAY($D164),"A")</f>
        <v>0</v>
      </c>
      <c r="J164" s="5">
        <f>COUNTIF(_xlfn.ANCHORARRAY($D164),"K")</f>
        <v>0</v>
      </c>
      <c r="K164" s="5">
        <f>COUNTIF(_xlfn.ANCHORARRAY($D164),"Q")</f>
        <v>0</v>
      </c>
      <c r="L164" s="5">
        <f>COUNTIF(_xlfn.ANCHORARRAY($D164),"J")</f>
        <v>1</v>
      </c>
      <c r="M164" s="5">
        <f>COUNTIF(_xlfn.ANCHORARRAY($D164),"T")</f>
        <v>0</v>
      </c>
      <c r="N164" s="5">
        <f>COUNTIF(_xlfn.ANCHORARRAY($D164),"9")</f>
        <v>1</v>
      </c>
      <c r="O164" s="5">
        <f>COUNTIF(_xlfn.ANCHORARRAY($D164),"8")</f>
        <v>0</v>
      </c>
      <c r="P164" s="5">
        <f>COUNTIF(_xlfn.ANCHORARRAY($D164),"7")</f>
        <v>1</v>
      </c>
      <c r="Q164" s="5">
        <f>COUNTIF(_xlfn.ANCHORARRAY($D164),"6")</f>
        <v>0</v>
      </c>
      <c r="R164" s="5">
        <f>COUNTIF(_xlfn.ANCHORARRAY($D164),"5")</f>
        <v>0</v>
      </c>
      <c r="S164" s="5">
        <f>COUNTIF(_xlfn.ANCHORARRAY($D164),"4")</f>
        <v>1</v>
      </c>
      <c r="T164" s="5">
        <f>COUNTIF(_xlfn.ANCHORARRAY($D164),"3")</f>
        <v>0</v>
      </c>
      <c r="U164" s="5">
        <f>COUNTIF(_xlfn.ANCHORARRAY($D164),"2")</f>
        <v>1</v>
      </c>
      <c r="V164" s="6">
        <f>I164 + IF($L164=0, 0,
                IF(I164=MAX($I164:$K164,$M164:$U164), L164,
                      0))</f>
        <v>0</v>
      </c>
      <c r="W164" s="6">
        <f>J164 + IF($L164=0, 0,
                  IF(J164=MAX($I164:$K164,$M164:$U164), IF(OR(J164=4,J164=3), L164,
                                                                                     IF(J164=2, IF(I164&lt;2, L164, 0),
                                                                                            IF(J164=1, IF(I164=0, L164, 0)))),
                         0))</f>
        <v>0</v>
      </c>
      <c r="X164" s="6">
        <f>K164 + IF($L164=0, 0,
                  IF(K164=MAX($I164:$K164,$M164:$U164), IF(OR(K164=4,K164=3), L164,
                                                                                      IF(K164=2, IF(MAX(I164:J164)&lt;2, L164,  0),
                                                                                            IF(K164=1, IF(MAX(I164:J164)=0, L164, 0),
                                                                                                  0))),
                          0))</f>
        <v>0</v>
      </c>
      <c r="Y164" s="6">
        <f>M164 + IF($L164=0, 0,
                    IF(M164=MAX($I164:$K164,$M164:$U164), IF(OR(M164=4,M164=3), L164,
                                                                                          IF(M164=2, IF(MAX($I164:$K164)&lt;2, L164, 0),
                                                                                                IF(M164=1, IF(MAX($I164:$K164)=0, L164, 0),
                                                                                                       0))),
                             0))</f>
        <v>0</v>
      </c>
      <c r="Z164" s="6">
        <f>N164 + IF($L164=0, 0,
                   IF(N164=MAX($I164:$K164,$M164:$U164), IF(OR(N164=4,N164=3), $L164,
                                                                                        IF(N164=2, IF(MAX($I164:$K164,$M164:M164)&lt;2, $L164, 0),
                                                                                               IF(N164=1, IF(MAX($I164:$K164,$M164:M164)=0, $L164,  0),
                                                                                                      0))),
                          0))</f>
        <v>2</v>
      </c>
      <c r="AA164" s="6">
        <f>O164 + IF($L164=0, 0,
                   IF(O164=MAX($I164:$K164,$M164:$U164), IF(OR(O164=4,O164=3), $L164,
                                                                                        IF(O164=2, IF(MAX($I164:$K164,$M164:N164)&lt;2, $L164, 0),
                                                                                               IF(O164=1, IF(MAX($I164:$K164,$M164:N164)=0, $L164,  0),
                                                                                                      0))),
                          0))</f>
        <v>0</v>
      </c>
      <c r="AB164" s="6">
        <f>P164 + IF($L164=0, 0,
                   IF(P164=MAX($I164:$K164,$M164:$U164), IF(OR(P164=4,P164=3), $L164,
                                                                                        IF(P164=2, IF(MAX($I164:$K164,$M164:O164)&lt;2, $L164, 0),
                                                                                               IF(P164=1, IF(MAX($I164:$K164,$M164:O164)=0, $L164,  0),
                                                                                                      0))),
                          0))</f>
        <v>1</v>
      </c>
      <c r="AC164" s="6">
        <f>Q164 + IF($L164=0, 0,
                   IF(Q164=MAX($I164:$K164,$M164:$U164), IF(OR(Q164=4,Q164=3), $L164,
                                                                                        IF(Q164=2, IF(MAX($I164:$K164,$M164:P164)&lt;2, $L164, 0),
                                                                                               IF(Q164=1, IF(MAX($I164:$K164,$M164:P164)=0, $L164,  0),
                                                                                                      0))),
                          0))</f>
        <v>0</v>
      </c>
      <c r="AD164" s="6">
        <f>R164 + IF($L164=0, 0,
                   IF(R164=MAX($I164:$K164,$M164:$U164), IF(OR(R164=4,R164=3), $L164,
                                                                                        IF(R164=2, IF(MAX($I164:$K164,$M164:Q164)&lt;2, $L164, 0),
                                                                                               IF(R164=1, IF(MAX($I164:$K164,$M164:Q164)=0, $L164,  0),
                                                                                                      0))),
                          0))</f>
        <v>0</v>
      </c>
      <c r="AE164" s="6">
        <f>S164 + IF($L164=0, 0,
                   IF(S164=MAX($I164:$K164,$M164:$U164), IF(OR(S164=4,S164=3), $L164,
                                                                                        IF(S164=2, IF(MAX($I164:$K164,$M164:R164)&lt;2, $L164, 0),
                                                                                               IF(S164=1, IF(MAX($I164:$K164,$M164:R164)=0, $L164,  0),
                                                                                                      0))),
                          0))</f>
        <v>1</v>
      </c>
      <c r="AF164" s="6">
        <f>T164 + IF($L164=0, 0,
                   IF(T164=MAX($I164:$K164,$M164:$U164), IF(OR(T164=4,T164=3), $L164,
                                                                                        IF(T164=2, IF(MAX($I164:$K164,$M164:S164)&lt;2, $L164, 0),
                                                                                               IF(T164=1, IF(MAX($I164:$K164,$M164:S164)=0, $L164,  0),
                                                                                                      0))),
                          0))</f>
        <v>0</v>
      </c>
      <c r="AG164" s="6">
        <f>U164 + IF($L164=0, 0,
                   IF(U164=MAX($I164:$K164,$M164:$U164), IF(OR(U164=4,U164=3), $L164,
                                                                                        IF(U164=2, IF(MAX($I164:$K164,$M164:T164)&lt;2, $L164, 0),
                                                                                               IF(U164=1, IF(MAX($I164:$K164,$M164:T164)=0, $L164,  0),
                                                                                                      0))),
                          0))</f>
        <v>1</v>
      </c>
      <c r="AH164" s="8">
        <f>COUNTIF($V164:$AG164,5)</f>
        <v>0</v>
      </c>
      <c r="AI164" s="8">
        <f>COUNTIF($V164:$AG164,4)</f>
        <v>0</v>
      </c>
      <c r="AJ164" s="8">
        <f>COUNTIFS($V164:$AG164,3,$V164:$AG164,2)</f>
        <v>0</v>
      </c>
      <c r="AK164" s="8">
        <f>IF(AJ164=0,COUNTIF($V164:$AG164,3),0)</f>
        <v>0</v>
      </c>
      <c r="AL164" s="8">
        <f>IF(AJ164=0,COUNTIF($V164:$AG164,2),0)</f>
        <v>1</v>
      </c>
      <c r="AM164" s="8">
        <f>COUNTIF($V164:$AG164,1)</f>
        <v>3</v>
      </c>
      <c r="AN164">
        <v>164</v>
      </c>
      <c r="AO164">
        <f t="shared" si="2"/>
        <v>36080</v>
      </c>
    </row>
    <row r="165" spans="1:41">
      <c r="A165" s="3" t="s">
        <v>55</v>
      </c>
      <c r="B165" s="2" t="str" cm="1">
        <f t="array" ref="B165:C165">_xlfn.TEXTSPLIT(A165," ")</f>
        <v>4JQ53</v>
      </c>
      <c r="C165" s="2" t="str">
        <v>97</v>
      </c>
      <c r="D165" s="4" t="str" cm="1">
        <f t="array" ref="D165:H165">MID(B165,_xlfn.SEQUENCE(1,LEN(B165)),1)</f>
        <v>4</v>
      </c>
      <c r="E165" s="4" t="str">
        <v>J</v>
      </c>
      <c r="F165" s="4" t="str">
        <v>Q</v>
      </c>
      <c r="G165" s="4" t="str">
        <v>5</v>
      </c>
      <c r="H165" s="4" t="str">
        <v>3</v>
      </c>
      <c r="I165" s="5">
        <f>COUNTIF(_xlfn.ANCHORARRAY($D165),"A")</f>
        <v>0</v>
      </c>
      <c r="J165" s="5">
        <f>COUNTIF(_xlfn.ANCHORARRAY($D165),"K")</f>
        <v>0</v>
      </c>
      <c r="K165" s="5">
        <f>COUNTIF(_xlfn.ANCHORARRAY($D165),"Q")</f>
        <v>1</v>
      </c>
      <c r="L165" s="5">
        <f>COUNTIF(_xlfn.ANCHORARRAY($D165),"J")</f>
        <v>1</v>
      </c>
      <c r="M165" s="5">
        <f>COUNTIF(_xlfn.ANCHORARRAY($D165),"T")</f>
        <v>0</v>
      </c>
      <c r="N165" s="5">
        <f>COUNTIF(_xlfn.ANCHORARRAY($D165),"9")</f>
        <v>0</v>
      </c>
      <c r="O165" s="5">
        <f>COUNTIF(_xlfn.ANCHORARRAY($D165),"8")</f>
        <v>0</v>
      </c>
      <c r="P165" s="5">
        <f>COUNTIF(_xlfn.ANCHORARRAY($D165),"7")</f>
        <v>0</v>
      </c>
      <c r="Q165" s="5">
        <f>COUNTIF(_xlfn.ANCHORARRAY($D165),"6")</f>
        <v>0</v>
      </c>
      <c r="R165" s="5">
        <f>COUNTIF(_xlfn.ANCHORARRAY($D165),"5")</f>
        <v>1</v>
      </c>
      <c r="S165" s="5">
        <f>COUNTIF(_xlfn.ANCHORARRAY($D165),"4")</f>
        <v>1</v>
      </c>
      <c r="T165" s="5">
        <f>COUNTIF(_xlfn.ANCHORARRAY($D165),"3")</f>
        <v>1</v>
      </c>
      <c r="U165" s="5">
        <f>COUNTIF(_xlfn.ANCHORARRAY($D165),"2")</f>
        <v>0</v>
      </c>
      <c r="V165" s="6">
        <f>I165 + IF($L165=0, 0,
                IF(I165=MAX($I165:$K165,$M165:$U165), L165,
                      0))</f>
        <v>0</v>
      </c>
      <c r="W165" s="6">
        <f>J165 + IF($L165=0, 0,
                  IF(J165=MAX($I165:$K165,$M165:$U165), IF(OR(J165=4,J165=3), L165,
                                                                                     IF(J165=2, IF(I165&lt;2, L165, 0),
                                                                                            IF(J165=1, IF(I165=0, L165, 0)))),
                         0))</f>
        <v>0</v>
      </c>
      <c r="X165" s="6">
        <f>K165 + IF($L165=0, 0,
                  IF(K165=MAX($I165:$K165,$M165:$U165), IF(OR(K165=4,K165=3), L165,
                                                                                      IF(K165=2, IF(MAX(I165:J165)&lt;2, L165,  0),
                                                                                            IF(K165=1, IF(MAX(I165:J165)=0, L165, 0),
                                                                                                  0))),
                          0))</f>
        <v>2</v>
      </c>
      <c r="Y165" s="6">
        <f>M165 + IF($L165=0, 0,
                    IF(M165=MAX($I165:$K165,$M165:$U165), IF(OR(M165=4,M165=3), L165,
                                                                                          IF(M165=2, IF(MAX($I165:$K165)&lt;2, L165, 0),
                                                                                                IF(M165=1, IF(MAX($I165:$K165)=0, L165, 0),
                                                                                                       0))),
                             0))</f>
        <v>0</v>
      </c>
      <c r="Z165" s="6">
        <f>N165 + IF($L165=0, 0,
                   IF(N165=MAX($I165:$K165,$M165:$U165), IF(OR(N165=4,N165=3), $L165,
                                                                                        IF(N165=2, IF(MAX($I165:$K165,$M165:M165)&lt;2, $L165, 0),
                                                                                               IF(N165=1, IF(MAX($I165:$K165,$M165:M165)=0, $L165,  0),
                                                                                                      0))),
                          0))</f>
        <v>0</v>
      </c>
      <c r="AA165" s="6">
        <f>O165 + IF($L165=0, 0,
                   IF(O165=MAX($I165:$K165,$M165:$U165), IF(OR(O165=4,O165=3), $L165,
                                                                                        IF(O165=2, IF(MAX($I165:$K165,$M165:N165)&lt;2, $L165, 0),
                                                                                               IF(O165=1, IF(MAX($I165:$K165,$M165:N165)=0, $L165,  0),
                                                                                                      0))),
                          0))</f>
        <v>0</v>
      </c>
      <c r="AB165" s="6">
        <f>P165 + IF($L165=0, 0,
                   IF(P165=MAX($I165:$K165,$M165:$U165), IF(OR(P165=4,P165=3), $L165,
                                                                                        IF(P165=2, IF(MAX($I165:$K165,$M165:O165)&lt;2, $L165, 0),
                                                                                               IF(P165=1, IF(MAX($I165:$K165,$M165:O165)=0, $L165,  0),
                                                                                                      0))),
                          0))</f>
        <v>0</v>
      </c>
      <c r="AC165" s="6">
        <f>Q165 + IF($L165=0, 0,
                   IF(Q165=MAX($I165:$K165,$M165:$U165), IF(OR(Q165=4,Q165=3), $L165,
                                                                                        IF(Q165=2, IF(MAX($I165:$K165,$M165:P165)&lt;2, $L165, 0),
                                                                                               IF(Q165=1, IF(MAX($I165:$K165,$M165:P165)=0, $L165,  0),
                                                                                                      0))),
                          0))</f>
        <v>0</v>
      </c>
      <c r="AD165" s="6">
        <f>R165 + IF($L165=0, 0,
                   IF(R165=MAX($I165:$K165,$M165:$U165), IF(OR(R165=4,R165=3), $L165,
                                                                                        IF(R165=2, IF(MAX($I165:$K165,$M165:Q165)&lt;2, $L165, 0),
                                                                                               IF(R165=1, IF(MAX($I165:$K165,$M165:Q165)=0, $L165,  0),
                                                                                                      0))),
                          0))</f>
        <v>1</v>
      </c>
      <c r="AE165" s="6">
        <f>S165 + IF($L165=0, 0,
                   IF(S165=MAX($I165:$K165,$M165:$U165), IF(OR(S165=4,S165=3), $L165,
                                                                                        IF(S165=2, IF(MAX($I165:$K165,$M165:R165)&lt;2, $L165, 0),
                                                                                               IF(S165=1, IF(MAX($I165:$K165,$M165:R165)=0, $L165,  0),
                                                                                                      0))),
                          0))</f>
        <v>1</v>
      </c>
      <c r="AF165" s="6">
        <f>T165 + IF($L165=0, 0,
                   IF(T165=MAX($I165:$K165,$M165:$U165), IF(OR(T165=4,T165=3), $L165,
                                                                                        IF(T165=2, IF(MAX($I165:$K165,$M165:S165)&lt;2, $L165, 0),
                                                                                               IF(T165=1, IF(MAX($I165:$K165,$M165:S165)=0, $L165,  0),
                                                                                                      0))),
                          0))</f>
        <v>1</v>
      </c>
      <c r="AG165" s="6">
        <f>U165 + IF($L165=0, 0,
                   IF(U165=MAX($I165:$K165,$M165:$U165), IF(OR(U165=4,U165=3), $L165,
                                                                                        IF(U165=2, IF(MAX($I165:$K165,$M165:T165)&lt;2, $L165, 0),
                                                                                               IF(U165=1, IF(MAX($I165:$K165,$M165:T165)=0, $L165,  0),
                                                                                                      0))),
                          0))</f>
        <v>0</v>
      </c>
      <c r="AH165" s="8">
        <f>COUNTIF($V165:$AG165,5)</f>
        <v>0</v>
      </c>
      <c r="AI165" s="8">
        <f>COUNTIF($V165:$AG165,4)</f>
        <v>0</v>
      </c>
      <c r="AJ165" s="8">
        <f>COUNTIFS($V165:$AG165,3,$V165:$AG165,2)</f>
        <v>0</v>
      </c>
      <c r="AK165" s="8">
        <f>IF(AJ165=0,COUNTIF($V165:$AG165,3),0)</f>
        <v>0</v>
      </c>
      <c r="AL165" s="8">
        <f>IF(AJ165=0,COUNTIF($V165:$AG165,2),0)</f>
        <v>1</v>
      </c>
      <c r="AM165" s="8">
        <f>COUNTIF($V165:$AG165,1)</f>
        <v>3</v>
      </c>
      <c r="AN165">
        <v>165</v>
      </c>
      <c r="AO165">
        <f t="shared" si="2"/>
        <v>16005</v>
      </c>
    </row>
    <row r="166" spans="1:41">
      <c r="A166" s="3" t="s">
        <v>596</v>
      </c>
      <c r="B166" s="2" t="str" cm="1">
        <f t="array" ref="B166:C166">_xlfn.TEXTSPLIT(A166," ")</f>
        <v>428JQ</v>
      </c>
      <c r="C166" s="2" t="str">
        <v>973</v>
      </c>
      <c r="D166" s="4" t="str" cm="1">
        <f t="array" ref="D166:H166">MID(B166,_xlfn.SEQUENCE(1,LEN(B166)),1)</f>
        <v>4</v>
      </c>
      <c r="E166" s="4" t="str">
        <v>2</v>
      </c>
      <c r="F166" s="4" t="str">
        <v>8</v>
      </c>
      <c r="G166" s="4" t="str">
        <v>J</v>
      </c>
      <c r="H166" s="4" t="str">
        <v>Q</v>
      </c>
      <c r="I166" s="5">
        <f>COUNTIF(_xlfn.ANCHORARRAY($D166),"A")</f>
        <v>0</v>
      </c>
      <c r="J166" s="5">
        <f>COUNTIF(_xlfn.ANCHORARRAY($D166),"K")</f>
        <v>0</v>
      </c>
      <c r="K166" s="5">
        <f>COUNTIF(_xlfn.ANCHORARRAY($D166),"Q")</f>
        <v>1</v>
      </c>
      <c r="L166" s="5">
        <f>COUNTIF(_xlfn.ANCHORARRAY($D166),"J")</f>
        <v>1</v>
      </c>
      <c r="M166" s="5">
        <f>COUNTIF(_xlfn.ANCHORARRAY($D166),"T")</f>
        <v>0</v>
      </c>
      <c r="N166" s="5">
        <f>COUNTIF(_xlfn.ANCHORARRAY($D166),"9")</f>
        <v>0</v>
      </c>
      <c r="O166" s="5">
        <f>COUNTIF(_xlfn.ANCHORARRAY($D166),"8")</f>
        <v>1</v>
      </c>
      <c r="P166" s="5">
        <f>COUNTIF(_xlfn.ANCHORARRAY($D166),"7")</f>
        <v>0</v>
      </c>
      <c r="Q166" s="5">
        <f>COUNTIF(_xlfn.ANCHORARRAY($D166),"6")</f>
        <v>0</v>
      </c>
      <c r="R166" s="5">
        <f>COUNTIF(_xlfn.ANCHORARRAY($D166),"5")</f>
        <v>0</v>
      </c>
      <c r="S166" s="5">
        <f>COUNTIF(_xlfn.ANCHORARRAY($D166),"4")</f>
        <v>1</v>
      </c>
      <c r="T166" s="5">
        <f>COUNTIF(_xlfn.ANCHORARRAY($D166),"3")</f>
        <v>0</v>
      </c>
      <c r="U166" s="5">
        <f>COUNTIF(_xlfn.ANCHORARRAY($D166),"2")</f>
        <v>1</v>
      </c>
      <c r="V166" s="6">
        <f>I166 + IF($L166=0, 0,
                IF(I166=MAX($I166:$K166,$M166:$U166), L166,
                      0))</f>
        <v>0</v>
      </c>
      <c r="W166" s="6">
        <f>J166 + IF($L166=0, 0,
                  IF(J166=MAX($I166:$K166,$M166:$U166), IF(OR(J166=4,J166=3), L166,
                                                                                     IF(J166=2, IF(I166&lt;2, L166, 0),
                                                                                            IF(J166=1, IF(I166=0, L166, 0)))),
                         0))</f>
        <v>0</v>
      </c>
      <c r="X166" s="6">
        <f>K166 + IF($L166=0, 0,
                  IF(K166=MAX($I166:$K166,$M166:$U166), IF(OR(K166=4,K166=3), L166,
                                                                                      IF(K166=2, IF(MAX(I166:J166)&lt;2, L166,  0),
                                                                                            IF(K166=1, IF(MAX(I166:J166)=0, L166, 0),
                                                                                                  0))),
                          0))</f>
        <v>2</v>
      </c>
      <c r="Y166" s="6">
        <f>M166 + IF($L166=0, 0,
                    IF(M166=MAX($I166:$K166,$M166:$U166), IF(OR(M166=4,M166=3), L166,
                                                                                          IF(M166=2, IF(MAX($I166:$K166)&lt;2, L166, 0),
                                                                                                IF(M166=1, IF(MAX($I166:$K166)=0, L166, 0),
                                                                                                       0))),
                             0))</f>
        <v>0</v>
      </c>
      <c r="Z166" s="6">
        <f>N166 + IF($L166=0, 0,
                   IF(N166=MAX($I166:$K166,$M166:$U166), IF(OR(N166=4,N166=3), $L166,
                                                                                        IF(N166=2, IF(MAX($I166:$K166,$M166:M166)&lt;2, $L166, 0),
                                                                                               IF(N166=1, IF(MAX($I166:$K166,$M166:M166)=0, $L166,  0),
                                                                                                      0))),
                          0))</f>
        <v>0</v>
      </c>
      <c r="AA166" s="6">
        <f>O166 + IF($L166=0, 0,
                   IF(O166=MAX($I166:$K166,$M166:$U166), IF(OR(O166=4,O166=3), $L166,
                                                                                        IF(O166=2, IF(MAX($I166:$K166,$M166:N166)&lt;2, $L166, 0),
                                                                                               IF(O166=1, IF(MAX($I166:$K166,$M166:N166)=0, $L166,  0),
                                                                                                      0))),
                          0))</f>
        <v>1</v>
      </c>
      <c r="AB166" s="6">
        <f>P166 + IF($L166=0, 0,
                   IF(P166=MAX($I166:$K166,$M166:$U166), IF(OR(P166=4,P166=3), $L166,
                                                                                        IF(P166=2, IF(MAX($I166:$K166,$M166:O166)&lt;2, $L166, 0),
                                                                                               IF(P166=1, IF(MAX($I166:$K166,$M166:O166)=0, $L166,  0),
                                                                                                      0))),
                          0))</f>
        <v>0</v>
      </c>
      <c r="AC166" s="6">
        <f>Q166 + IF($L166=0, 0,
                   IF(Q166=MAX($I166:$K166,$M166:$U166), IF(OR(Q166=4,Q166=3), $L166,
                                                                                        IF(Q166=2, IF(MAX($I166:$K166,$M166:P166)&lt;2, $L166, 0),
                                                                                               IF(Q166=1, IF(MAX($I166:$K166,$M166:P166)=0, $L166,  0),
                                                                                                      0))),
                          0))</f>
        <v>0</v>
      </c>
      <c r="AD166" s="6">
        <f>R166 + IF($L166=0, 0,
                   IF(R166=MAX($I166:$K166,$M166:$U166), IF(OR(R166=4,R166=3), $L166,
                                                                                        IF(R166=2, IF(MAX($I166:$K166,$M166:Q166)&lt;2, $L166, 0),
                                                                                               IF(R166=1, IF(MAX($I166:$K166,$M166:Q166)=0, $L166,  0),
                                                                                                      0))),
                          0))</f>
        <v>0</v>
      </c>
      <c r="AE166" s="6">
        <f>S166 + IF($L166=0, 0,
                   IF(S166=MAX($I166:$K166,$M166:$U166), IF(OR(S166=4,S166=3), $L166,
                                                                                        IF(S166=2, IF(MAX($I166:$K166,$M166:R166)&lt;2, $L166, 0),
                                                                                               IF(S166=1, IF(MAX($I166:$K166,$M166:R166)=0, $L166,  0),
                                                                                                      0))),
                          0))</f>
        <v>1</v>
      </c>
      <c r="AF166" s="6">
        <f>T166 + IF($L166=0, 0,
                   IF(T166=MAX($I166:$K166,$M166:$U166), IF(OR(T166=4,T166=3), $L166,
                                                                                        IF(T166=2, IF(MAX($I166:$K166,$M166:S166)&lt;2, $L166, 0),
                                                                                               IF(T166=1, IF(MAX($I166:$K166,$M166:S166)=0, $L166,  0),
                                                                                                      0))),
                          0))</f>
        <v>0</v>
      </c>
      <c r="AG166" s="6">
        <f>U166 + IF($L166=0, 0,
                   IF(U166=MAX($I166:$K166,$M166:$U166), IF(OR(U166=4,U166=3), $L166,
                                                                                        IF(U166=2, IF(MAX($I166:$K166,$M166:T166)&lt;2, $L166, 0),
                                                                                               IF(U166=1, IF(MAX($I166:$K166,$M166:T166)=0, $L166,  0),
                                                                                                      0))),
                          0))</f>
        <v>1</v>
      </c>
      <c r="AH166" s="8">
        <f>COUNTIF($V166:$AG166,5)</f>
        <v>0</v>
      </c>
      <c r="AI166" s="8">
        <f>COUNTIF($V166:$AG166,4)</f>
        <v>0</v>
      </c>
      <c r="AJ166" s="8">
        <f>COUNTIFS($V166:$AG166,3,$V166:$AG166,2)</f>
        <v>0</v>
      </c>
      <c r="AK166" s="8">
        <f>IF(AJ166=0,COUNTIF($V166:$AG166,3),0)</f>
        <v>0</v>
      </c>
      <c r="AL166" s="8">
        <f>IF(AJ166=0,COUNTIF($V166:$AG166,2),0)</f>
        <v>1</v>
      </c>
      <c r="AM166" s="8">
        <f>COUNTIF($V166:$AG166,1)</f>
        <v>3</v>
      </c>
      <c r="AN166">
        <v>166</v>
      </c>
      <c r="AO166">
        <f t="shared" si="2"/>
        <v>161518</v>
      </c>
    </row>
    <row r="167" spans="1:41">
      <c r="A167" s="2" t="s">
        <v>975</v>
      </c>
      <c r="B167" s="2" t="str" cm="1">
        <f t="array" ref="B167:C167">_xlfn.TEXTSPLIT(A167," ")</f>
        <v>43966</v>
      </c>
      <c r="C167" s="2" t="str">
        <v>844</v>
      </c>
      <c r="D167" s="4" t="str" cm="1">
        <f t="array" ref="D167:H167">MID(B167,_xlfn.SEQUENCE(1,LEN(B167)),1)</f>
        <v>4</v>
      </c>
      <c r="E167" s="4" t="str">
        <v>3</v>
      </c>
      <c r="F167" s="4" t="str">
        <v>9</v>
      </c>
      <c r="G167" s="4" t="str">
        <v>6</v>
      </c>
      <c r="H167" s="4" t="str">
        <v>6</v>
      </c>
      <c r="I167" s="5">
        <f>COUNTIF(_xlfn.ANCHORARRAY($D167),"A")</f>
        <v>0</v>
      </c>
      <c r="J167" s="5">
        <f>COUNTIF(_xlfn.ANCHORARRAY($D167),"K")</f>
        <v>0</v>
      </c>
      <c r="K167" s="5">
        <f>COUNTIF(_xlfn.ANCHORARRAY($D167),"Q")</f>
        <v>0</v>
      </c>
      <c r="L167" s="5">
        <f>COUNTIF(_xlfn.ANCHORARRAY($D167),"J")</f>
        <v>0</v>
      </c>
      <c r="M167" s="5">
        <f>COUNTIF(_xlfn.ANCHORARRAY($D167),"T")</f>
        <v>0</v>
      </c>
      <c r="N167" s="5">
        <f>COUNTIF(_xlfn.ANCHORARRAY($D167),"9")</f>
        <v>1</v>
      </c>
      <c r="O167" s="5">
        <f>COUNTIF(_xlfn.ANCHORARRAY($D167),"8")</f>
        <v>0</v>
      </c>
      <c r="P167" s="5">
        <f>COUNTIF(_xlfn.ANCHORARRAY($D167),"7")</f>
        <v>0</v>
      </c>
      <c r="Q167" s="5">
        <f>COUNTIF(_xlfn.ANCHORARRAY($D167),"6")</f>
        <v>2</v>
      </c>
      <c r="R167" s="5">
        <f>COUNTIF(_xlfn.ANCHORARRAY($D167),"5")</f>
        <v>0</v>
      </c>
      <c r="S167" s="5">
        <f>COUNTIF(_xlfn.ANCHORARRAY($D167),"4")</f>
        <v>1</v>
      </c>
      <c r="T167" s="5">
        <f>COUNTIF(_xlfn.ANCHORARRAY($D167),"3")</f>
        <v>1</v>
      </c>
      <c r="U167" s="5">
        <f>COUNTIF(_xlfn.ANCHORARRAY($D167),"2")</f>
        <v>0</v>
      </c>
      <c r="V167" s="6">
        <f>I167 + IF($L167=0, 0,
                IF(I167=MAX($I167:$K167,$M167:$U167), L167,
                      0))</f>
        <v>0</v>
      </c>
      <c r="W167" s="6">
        <f>J167 + IF($L167=0, 0,
                  IF(J167=MAX($I167:$K167,$M167:$U167), IF(OR(J167=4,J167=3), L167,
                                                                                     IF(J167=2, IF(I167&lt;2, L167, 0),
                                                                                            IF(J167=1, IF(I167=0, L167, 0)))),
                         0))</f>
        <v>0</v>
      </c>
      <c r="X167" s="6">
        <f>K167 + IF($L167=0, 0,
                  IF(K167=MAX($I167:$K167,$M167:$U167), IF(OR(K167=4,K167=3), L167,
                                                                                      IF(K167=2, IF(MAX(I167:J167)&lt;2, L167,  0),
                                                                                            IF(K167=1, IF(MAX(I167:J167)=0, L167, 0),
                                                                                                  0))),
                          0))</f>
        <v>0</v>
      </c>
      <c r="Y167" s="6">
        <f>M167 + IF($L167=0, 0,
                    IF(M167=MAX($I167:$K167,$M167:$U167), IF(OR(M167=4,M167=3), L167,
                                                                                          IF(M167=2, IF(MAX($I167:$K167)&lt;2, L167, 0),
                                                                                                IF(M167=1, IF(MAX($I167:$K167)=0, L167, 0),
                                                                                                       0))),
                             0))</f>
        <v>0</v>
      </c>
      <c r="Z167" s="6">
        <f>N167 + IF($L167=0, 0,
                   IF(N167=MAX($I167:$K167,$M167:$U167), IF(OR(N167=4,N167=3), $L167,
                                                                                        IF(N167=2, IF(MAX($I167:$K167,$M167:M167)&lt;2, $L167, 0),
                                                                                               IF(N167=1, IF(MAX($I167:$K167,$M167:M167)=0, $L167,  0),
                                                                                                      0))),
                          0))</f>
        <v>1</v>
      </c>
      <c r="AA167" s="6">
        <f>O167 + IF($L167=0, 0,
                   IF(O167=MAX($I167:$K167,$M167:$U167), IF(OR(O167=4,O167=3), $L167,
                                                                                        IF(O167=2, IF(MAX($I167:$K167,$M167:N167)&lt;2, $L167, 0),
                                                                                               IF(O167=1, IF(MAX($I167:$K167,$M167:N167)=0, $L167,  0),
                                                                                                      0))),
                          0))</f>
        <v>0</v>
      </c>
      <c r="AB167" s="6">
        <f>P167 + IF($L167=0, 0,
                   IF(P167=MAX($I167:$K167,$M167:$U167), IF(OR(P167=4,P167=3), $L167,
                                                                                        IF(P167=2, IF(MAX($I167:$K167,$M167:O167)&lt;2, $L167, 0),
                                                                                               IF(P167=1, IF(MAX($I167:$K167,$M167:O167)=0, $L167,  0),
                                                                                                      0))),
                          0))</f>
        <v>0</v>
      </c>
      <c r="AC167" s="6">
        <f>Q167 + IF($L167=0, 0,
                   IF(Q167=MAX($I167:$K167,$M167:$U167), IF(OR(Q167=4,Q167=3), $L167,
                                                                                        IF(Q167=2, IF(MAX($I167:$K167,$M167:P167)&lt;2, $L167, 0),
                                                                                               IF(Q167=1, IF(MAX($I167:$K167,$M167:P167)=0, $L167,  0),
                                                                                                      0))),
                          0))</f>
        <v>2</v>
      </c>
      <c r="AD167" s="6">
        <f>R167 + IF($L167=0, 0,
                   IF(R167=MAX($I167:$K167,$M167:$U167), IF(OR(R167=4,R167=3), $L167,
                                                                                        IF(R167=2, IF(MAX($I167:$K167,$M167:Q167)&lt;2, $L167, 0),
                                                                                               IF(R167=1, IF(MAX($I167:$K167,$M167:Q167)=0, $L167,  0),
                                                                                                      0))),
                          0))</f>
        <v>0</v>
      </c>
      <c r="AE167" s="6">
        <f>S167 + IF($L167=0, 0,
                   IF(S167=MAX($I167:$K167,$M167:$U167), IF(OR(S167=4,S167=3), $L167,
                                                                                        IF(S167=2, IF(MAX($I167:$K167,$M167:R167)&lt;2, $L167, 0),
                                                                                               IF(S167=1, IF(MAX($I167:$K167,$M167:R167)=0, $L167,  0),
                                                                                                      0))),
                          0))</f>
        <v>1</v>
      </c>
      <c r="AF167" s="6">
        <f>T167 + IF($L167=0, 0,
                   IF(T167=MAX($I167:$K167,$M167:$U167), IF(OR(T167=4,T167=3), $L167,
                                                                                        IF(T167=2, IF(MAX($I167:$K167,$M167:S167)&lt;2, $L167, 0),
                                                                                               IF(T167=1, IF(MAX($I167:$K167,$M167:S167)=0, $L167,  0),
                                                                                                      0))),
                          0))</f>
        <v>1</v>
      </c>
      <c r="AG167" s="6">
        <f>U167 + IF($L167=0, 0,
                   IF(U167=MAX($I167:$K167,$M167:$U167), IF(OR(U167=4,U167=3), $L167,
                                                                                        IF(U167=2, IF(MAX($I167:$K167,$M167:T167)&lt;2, $L167, 0),
                                                                                               IF(U167=1, IF(MAX($I167:$K167,$M167:T167)=0, $L167,  0),
                                                                                                      0))),
                          0))</f>
        <v>0</v>
      </c>
      <c r="AH167" s="8">
        <f>COUNTIF($V167:$AG167,5)</f>
        <v>0</v>
      </c>
      <c r="AI167" s="8">
        <f>COUNTIF($V167:$AG167,4)</f>
        <v>0</v>
      </c>
      <c r="AJ167" s="8">
        <f>COUNTIFS($V167:$AG167,3,$V167:$AG167,2)</f>
        <v>0</v>
      </c>
      <c r="AK167" s="8">
        <f>IF(AJ167=0,COUNTIF($V167:$AG167,3),0)</f>
        <v>0</v>
      </c>
      <c r="AL167" s="8">
        <f>IF(AJ167=0,COUNTIF($V167:$AG167,2),0)</f>
        <v>1</v>
      </c>
      <c r="AM167" s="8">
        <f>COUNTIF($V167:$AG167,1)</f>
        <v>3</v>
      </c>
      <c r="AN167">
        <v>167</v>
      </c>
      <c r="AO167">
        <f t="shared" si="2"/>
        <v>140948</v>
      </c>
    </row>
    <row r="168" spans="1:41">
      <c r="A168" s="3" t="s">
        <v>261</v>
      </c>
      <c r="B168" s="2" t="str" cm="1">
        <f t="array" ref="B168:C168">_xlfn.TEXTSPLIT(A168," ")</f>
        <v>4558K</v>
      </c>
      <c r="C168" s="2" t="str">
        <v>526</v>
      </c>
      <c r="D168" s="4" t="str" cm="1">
        <f t="array" ref="D168:H168">MID(B168,_xlfn.SEQUENCE(1,LEN(B168)),1)</f>
        <v>4</v>
      </c>
      <c r="E168" s="4" t="str">
        <v>5</v>
      </c>
      <c r="F168" s="4" t="str">
        <v>5</v>
      </c>
      <c r="G168" s="4" t="str">
        <v>8</v>
      </c>
      <c r="H168" s="4" t="str">
        <v>K</v>
      </c>
      <c r="I168" s="5">
        <f>COUNTIF(_xlfn.ANCHORARRAY($D168),"A")</f>
        <v>0</v>
      </c>
      <c r="J168" s="5">
        <f>COUNTIF(_xlfn.ANCHORARRAY($D168),"K")</f>
        <v>1</v>
      </c>
      <c r="K168" s="5">
        <f>COUNTIF(_xlfn.ANCHORARRAY($D168),"Q")</f>
        <v>0</v>
      </c>
      <c r="L168" s="5">
        <f>COUNTIF(_xlfn.ANCHORARRAY($D168),"J")</f>
        <v>0</v>
      </c>
      <c r="M168" s="5">
        <f>COUNTIF(_xlfn.ANCHORARRAY($D168),"T")</f>
        <v>0</v>
      </c>
      <c r="N168" s="5">
        <f>COUNTIF(_xlfn.ANCHORARRAY($D168),"9")</f>
        <v>0</v>
      </c>
      <c r="O168" s="5">
        <f>COUNTIF(_xlfn.ANCHORARRAY($D168),"8")</f>
        <v>1</v>
      </c>
      <c r="P168" s="5">
        <f>COUNTIF(_xlfn.ANCHORARRAY($D168),"7")</f>
        <v>0</v>
      </c>
      <c r="Q168" s="5">
        <f>COUNTIF(_xlfn.ANCHORARRAY($D168),"6")</f>
        <v>0</v>
      </c>
      <c r="R168" s="5">
        <f>COUNTIF(_xlfn.ANCHORARRAY($D168),"5")</f>
        <v>2</v>
      </c>
      <c r="S168" s="5">
        <f>COUNTIF(_xlfn.ANCHORARRAY($D168),"4")</f>
        <v>1</v>
      </c>
      <c r="T168" s="5">
        <f>COUNTIF(_xlfn.ANCHORARRAY($D168),"3")</f>
        <v>0</v>
      </c>
      <c r="U168" s="5">
        <f>COUNTIF(_xlfn.ANCHORARRAY($D168),"2")</f>
        <v>0</v>
      </c>
      <c r="V168" s="6">
        <f>I168 + IF($L168=0, 0,
                IF(I168=MAX($I168:$K168,$M168:$U168), L168,
                      0))</f>
        <v>0</v>
      </c>
      <c r="W168" s="6">
        <f>J168 + IF($L168=0, 0,
                  IF(J168=MAX($I168:$K168,$M168:$U168), IF(OR(J168=4,J168=3), L168,
                                                                                     IF(J168=2, IF(I168&lt;2, L168, 0),
                                                                                            IF(J168=1, IF(I168=0, L168, 0)))),
                         0))</f>
        <v>1</v>
      </c>
      <c r="X168" s="6">
        <f>K168 + IF($L168=0, 0,
                  IF(K168=MAX($I168:$K168,$M168:$U168), IF(OR(K168=4,K168=3), L168,
                                                                                      IF(K168=2, IF(MAX(I168:J168)&lt;2, L168,  0),
                                                                                            IF(K168=1, IF(MAX(I168:J168)=0, L168, 0),
                                                                                                  0))),
                          0))</f>
        <v>0</v>
      </c>
      <c r="Y168" s="6">
        <f>M168 + IF($L168=0, 0,
                    IF(M168=MAX($I168:$K168,$M168:$U168), IF(OR(M168=4,M168=3), L168,
                                                                                          IF(M168=2, IF(MAX($I168:$K168)&lt;2, L168, 0),
                                                                                                IF(M168=1, IF(MAX($I168:$K168)=0, L168, 0),
                                                                                                       0))),
                             0))</f>
        <v>0</v>
      </c>
      <c r="Z168" s="6">
        <f>N168 + IF($L168=0, 0,
                   IF(N168=MAX($I168:$K168,$M168:$U168), IF(OR(N168=4,N168=3), $L168,
                                                                                        IF(N168=2, IF(MAX($I168:$K168,$M168:M168)&lt;2, $L168, 0),
                                                                                               IF(N168=1, IF(MAX($I168:$K168,$M168:M168)=0, $L168,  0),
                                                                                                      0))),
                          0))</f>
        <v>0</v>
      </c>
      <c r="AA168" s="6">
        <f>O168 + IF($L168=0, 0,
                   IF(O168=MAX($I168:$K168,$M168:$U168), IF(OR(O168=4,O168=3), $L168,
                                                                                        IF(O168=2, IF(MAX($I168:$K168,$M168:N168)&lt;2, $L168, 0),
                                                                                               IF(O168=1, IF(MAX($I168:$K168,$M168:N168)=0, $L168,  0),
                                                                                                      0))),
                          0))</f>
        <v>1</v>
      </c>
      <c r="AB168" s="6">
        <f>P168 + IF($L168=0, 0,
                   IF(P168=MAX($I168:$K168,$M168:$U168), IF(OR(P168=4,P168=3), $L168,
                                                                                        IF(P168=2, IF(MAX($I168:$K168,$M168:O168)&lt;2, $L168, 0),
                                                                                               IF(P168=1, IF(MAX($I168:$K168,$M168:O168)=0, $L168,  0),
                                                                                                      0))),
                          0))</f>
        <v>0</v>
      </c>
      <c r="AC168" s="6">
        <f>Q168 + IF($L168=0, 0,
                   IF(Q168=MAX($I168:$K168,$M168:$U168), IF(OR(Q168=4,Q168=3), $L168,
                                                                                        IF(Q168=2, IF(MAX($I168:$K168,$M168:P168)&lt;2, $L168, 0),
                                                                                               IF(Q168=1, IF(MAX($I168:$K168,$M168:P168)=0, $L168,  0),
                                                                                                      0))),
                          0))</f>
        <v>0</v>
      </c>
      <c r="AD168" s="6">
        <f>R168 + IF($L168=0, 0,
                   IF(R168=MAX($I168:$K168,$M168:$U168), IF(OR(R168=4,R168=3), $L168,
                                                                                        IF(R168=2, IF(MAX($I168:$K168,$M168:Q168)&lt;2, $L168, 0),
                                                                                               IF(R168=1, IF(MAX($I168:$K168,$M168:Q168)=0, $L168,  0),
                                                                                                      0))),
                          0))</f>
        <v>2</v>
      </c>
      <c r="AE168" s="6">
        <f>S168 + IF($L168=0, 0,
                   IF(S168=MAX($I168:$K168,$M168:$U168), IF(OR(S168=4,S168=3), $L168,
                                                                                        IF(S168=2, IF(MAX($I168:$K168,$M168:R168)&lt;2, $L168, 0),
                                                                                               IF(S168=1, IF(MAX($I168:$K168,$M168:R168)=0, $L168,  0),
                                                                                                      0))),
                          0))</f>
        <v>1</v>
      </c>
      <c r="AF168" s="6">
        <f>T168 + IF($L168=0, 0,
                   IF(T168=MAX($I168:$K168,$M168:$U168), IF(OR(T168=4,T168=3), $L168,
                                                                                        IF(T168=2, IF(MAX($I168:$K168,$M168:S168)&lt;2, $L168, 0),
                                                                                               IF(T168=1, IF(MAX($I168:$K168,$M168:S168)=0, $L168,  0),
                                                                                                      0))),
                          0))</f>
        <v>0</v>
      </c>
      <c r="AG168" s="6">
        <f>U168 + IF($L168=0, 0,
                   IF(U168=MAX($I168:$K168,$M168:$U168), IF(OR(U168=4,U168=3), $L168,
                                                                                        IF(U168=2, IF(MAX($I168:$K168,$M168:T168)&lt;2, $L168, 0),
                                                                                               IF(U168=1, IF(MAX($I168:$K168,$M168:T168)=0, $L168,  0),
                                                                                                      0))),
                          0))</f>
        <v>0</v>
      </c>
      <c r="AH168" s="8">
        <f>COUNTIF($V168:$AG168,5)</f>
        <v>0</v>
      </c>
      <c r="AI168" s="8">
        <f>COUNTIF($V168:$AG168,4)</f>
        <v>0</v>
      </c>
      <c r="AJ168" s="8">
        <f>COUNTIFS($V168:$AG168,3,$V168:$AG168,2)</f>
        <v>0</v>
      </c>
      <c r="AK168" s="8">
        <f>IF(AJ168=0,COUNTIF($V168:$AG168,3),0)</f>
        <v>0</v>
      </c>
      <c r="AL168" s="8">
        <f>IF(AJ168=0,COUNTIF($V168:$AG168,2),0)</f>
        <v>1</v>
      </c>
      <c r="AM168" s="8">
        <f>COUNTIF($V168:$AG168,1)</f>
        <v>3</v>
      </c>
      <c r="AN168">
        <v>168</v>
      </c>
      <c r="AO168">
        <f t="shared" si="2"/>
        <v>88368</v>
      </c>
    </row>
    <row r="169" spans="1:41">
      <c r="A169" s="3" t="s">
        <v>202</v>
      </c>
      <c r="B169" s="2" t="str" cm="1">
        <f t="array" ref="B169:C169">_xlfn.TEXTSPLIT(A169," ")</f>
        <v>4724Q</v>
      </c>
      <c r="C169" s="2" t="str">
        <v>504</v>
      </c>
      <c r="D169" s="4" t="str" cm="1">
        <f t="array" ref="D169:H169">MID(B169,_xlfn.SEQUENCE(1,LEN(B169)),1)</f>
        <v>4</v>
      </c>
      <c r="E169" s="4" t="str">
        <v>7</v>
      </c>
      <c r="F169" s="4" t="str">
        <v>2</v>
      </c>
      <c r="G169" s="4" t="str">
        <v>4</v>
      </c>
      <c r="H169" s="4" t="str">
        <v>Q</v>
      </c>
      <c r="I169" s="5">
        <f>COUNTIF(_xlfn.ANCHORARRAY($D169),"A")</f>
        <v>0</v>
      </c>
      <c r="J169" s="5">
        <f>COUNTIF(_xlfn.ANCHORARRAY($D169),"K")</f>
        <v>0</v>
      </c>
      <c r="K169" s="5">
        <f>COUNTIF(_xlfn.ANCHORARRAY($D169),"Q")</f>
        <v>1</v>
      </c>
      <c r="L169" s="5">
        <f>COUNTIF(_xlfn.ANCHORARRAY($D169),"J")</f>
        <v>0</v>
      </c>
      <c r="M169" s="5">
        <f>COUNTIF(_xlfn.ANCHORARRAY($D169),"T")</f>
        <v>0</v>
      </c>
      <c r="N169" s="5">
        <f>COUNTIF(_xlfn.ANCHORARRAY($D169),"9")</f>
        <v>0</v>
      </c>
      <c r="O169" s="5">
        <f>COUNTIF(_xlfn.ANCHORARRAY($D169),"8")</f>
        <v>0</v>
      </c>
      <c r="P169" s="5">
        <f>COUNTIF(_xlfn.ANCHORARRAY($D169),"7")</f>
        <v>1</v>
      </c>
      <c r="Q169" s="5">
        <f>COUNTIF(_xlfn.ANCHORARRAY($D169),"6")</f>
        <v>0</v>
      </c>
      <c r="R169" s="5">
        <f>COUNTIF(_xlfn.ANCHORARRAY($D169),"5")</f>
        <v>0</v>
      </c>
      <c r="S169" s="5">
        <f>COUNTIF(_xlfn.ANCHORARRAY($D169),"4")</f>
        <v>2</v>
      </c>
      <c r="T169" s="5">
        <f>COUNTIF(_xlfn.ANCHORARRAY($D169),"3")</f>
        <v>0</v>
      </c>
      <c r="U169" s="5">
        <f>COUNTIF(_xlfn.ANCHORARRAY($D169),"2")</f>
        <v>1</v>
      </c>
      <c r="V169" s="6">
        <f>I169 + IF($L169=0, 0,
                IF(I169=MAX($I169:$K169,$M169:$U169), L169,
                      0))</f>
        <v>0</v>
      </c>
      <c r="W169" s="6">
        <f>J169 + IF($L169=0, 0,
                  IF(J169=MAX($I169:$K169,$M169:$U169), IF(OR(J169=4,J169=3), L169,
                                                                                     IF(J169=2, IF(I169&lt;2, L169, 0),
                                                                                            IF(J169=1, IF(I169=0, L169, 0)))),
                         0))</f>
        <v>0</v>
      </c>
      <c r="X169" s="6">
        <f>K169 + IF($L169=0, 0,
                  IF(K169=MAX($I169:$K169,$M169:$U169), IF(OR(K169=4,K169=3), L169,
                                                                                      IF(K169=2, IF(MAX(I169:J169)&lt;2, L169,  0),
                                                                                            IF(K169=1, IF(MAX(I169:J169)=0, L169, 0),
                                                                                                  0))),
                          0))</f>
        <v>1</v>
      </c>
      <c r="Y169" s="6">
        <f>M169 + IF($L169=0, 0,
                    IF(M169=MAX($I169:$K169,$M169:$U169), IF(OR(M169=4,M169=3), L169,
                                                                                          IF(M169=2, IF(MAX($I169:$K169)&lt;2, L169, 0),
                                                                                                IF(M169=1, IF(MAX($I169:$K169)=0, L169, 0),
                                                                                                       0))),
                             0))</f>
        <v>0</v>
      </c>
      <c r="Z169" s="6">
        <f>N169 + IF($L169=0, 0,
                   IF(N169=MAX($I169:$K169,$M169:$U169), IF(OR(N169=4,N169=3), $L169,
                                                                                        IF(N169=2, IF(MAX($I169:$K169,$M169:M169)&lt;2, $L169, 0),
                                                                                               IF(N169=1, IF(MAX($I169:$K169,$M169:M169)=0, $L169,  0),
                                                                                                      0))),
                          0))</f>
        <v>0</v>
      </c>
      <c r="AA169" s="6">
        <f>O169 + IF($L169=0, 0,
                   IF(O169=MAX($I169:$K169,$M169:$U169), IF(OR(O169=4,O169=3), $L169,
                                                                                        IF(O169=2, IF(MAX($I169:$K169,$M169:N169)&lt;2, $L169, 0),
                                                                                               IF(O169=1, IF(MAX($I169:$K169,$M169:N169)=0, $L169,  0),
                                                                                                      0))),
                          0))</f>
        <v>0</v>
      </c>
      <c r="AB169" s="6">
        <f>P169 + IF($L169=0, 0,
                   IF(P169=MAX($I169:$K169,$M169:$U169), IF(OR(P169=4,P169=3), $L169,
                                                                                        IF(P169=2, IF(MAX($I169:$K169,$M169:O169)&lt;2, $L169, 0),
                                                                                               IF(P169=1, IF(MAX($I169:$K169,$M169:O169)=0, $L169,  0),
                                                                                                      0))),
                          0))</f>
        <v>1</v>
      </c>
      <c r="AC169" s="6">
        <f>Q169 + IF($L169=0, 0,
                   IF(Q169=MAX($I169:$K169,$M169:$U169), IF(OR(Q169=4,Q169=3), $L169,
                                                                                        IF(Q169=2, IF(MAX($I169:$K169,$M169:P169)&lt;2, $L169, 0),
                                                                                               IF(Q169=1, IF(MAX($I169:$K169,$M169:P169)=0, $L169,  0),
                                                                                                      0))),
                          0))</f>
        <v>0</v>
      </c>
      <c r="AD169" s="6">
        <f>R169 + IF($L169=0, 0,
                   IF(R169=MAX($I169:$K169,$M169:$U169), IF(OR(R169=4,R169=3), $L169,
                                                                                        IF(R169=2, IF(MAX($I169:$K169,$M169:Q169)&lt;2, $L169, 0),
                                                                                               IF(R169=1, IF(MAX($I169:$K169,$M169:Q169)=0, $L169,  0),
                                                                                                      0))),
                          0))</f>
        <v>0</v>
      </c>
      <c r="AE169" s="6">
        <f>S169 + IF($L169=0, 0,
                   IF(S169=MAX($I169:$K169,$M169:$U169), IF(OR(S169=4,S169=3), $L169,
                                                                                        IF(S169=2, IF(MAX($I169:$K169,$M169:R169)&lt;2, $L169, 0),
                                                                                               IF(S169=1, IF(MAX($I169:$K169,$M169:R169)=0, $L169,  0),
                                                                                                      0))),
                          0))</f>
        <v>2</v>
      </c>
      <c r="AF169" s="6">
        <f>T169 + IF($L169=0, 0,
                   IF(T169=MAX($I169:$K169,$M169:$U169), IF(OR(T169=4,T169=3), $L169,
                                                                                        IF(T169=2, IF(MAX($I169:$K169,$M169:S169)&lt;2, $L169, 0),
                                                                                               IF(T169=1, IF(MAX($I169:$K169,$M169:S169)=0, $L169,  0),
                                                                                                      0))),
                          0))</f>
        <v>0</v>
      </c>
      <c r="AG169" s="6">
        <f>U169 + IF($L169=0, 0,
                   IF(U169=MAX($I169:$K169,$M169:$U169), IF(OR(U169=4,U169=3), $L169,
                                                                                        IF(U169=2, IF(MAX($I169:$K169,$M169:T169)&lt;2, $L169, 0),
                                                                                               IF(U169=1, IF(MAX($I169:$K169,$M169:T169)=0, $L169,  0),
                                                                                                      0))),
                          0))</f>
        <v>1</v>
      </c>
      <c r="AH169" s="8">
        <f>COUNTIF($V169:$AG169,5)</f>
        <v>0</v>
      </c>
      <c r="AI169" s="8">
        <f>COUNTIF($V169:$AG169,4)</f>
        <v>0</v>
      </c>
      <c r="AJ169" s="8">
        <f>COUNTIFS($V169:$AG169,3,$V169:$AG169,2)</f>
        <v>0</v>
      </c>
      <c r="AK169" s="8">
        <f>IF(AJ169=0,COUNTIF($V169:$AG169,3),0)</f>
        <v>0</v>
      </c>
      <c r="AL169" s="8">
        <f>IF(AJ169=0,COUNTIF($V169:$AG169,2),0)</f>
        <v>1</v>
      </c>
      <c r="AM169" s="8">
        <f>COUNTIF($V169:$AG169,1)</f>
        <v>3</v>
      </c>
      <c r="AN169">
        <v>169</v>
      </c>
      <c r="AO169">
        <f t="shared" si="2"/>
        <v>85176</v>
      </c>
    </row>
    <row r="170" spans="1:41">
      <c r="A170" s="3" t="s">
        <v>209</v>
      </c>
      <c r="B170" s="2" t="str" cm="1">
        <f t="array" ref="B170:C170">_xlfn.TEXTSPLIT(A170," ")</f>
        <v>487AA</v>
      </c>
      <c r="C170" s="2" t="str">
        <v>736</v>
      </c>
      <c r="D170" s="4" t="str" cm="1">
        <f t="array" ref="D170:H170">MID(B170,_xlfn.SEQUENCE(1,LEN(B170)),1)</f>
        <v>4</v>
      </c>
      <c r="E170" s="4" t="str">
        <v>8</v>
      </c>
      <c r="F170" s="4" t="str">
        <v>7</v>
      </c>
      <c r="G170" s="4" t="str">
        <v>A</v>
      </c>
      <c r="H170" s="4" t="str">
        <v>A</v>
      </c>
      <c r="I170" s="5">
        <f>COUNTIF(_xlfn.ANCHORARRAY($D170),"A")</f>
        <v>2</v>
      </c>
      <c r="J170" s="5">
        <f>COUNTIF(_xlfn.ANCHORARRAY($D170),"K")</f>
        <v>0</v>
      </c>
      <c r="K170" s="5">
        <f>COUNTIF(_xlfn.ANCHORARRAY($D170),"Q")</f>
        <v>0</v>
      </c>
      <c r="L170" s="5">
        <f>COUNTIF(_xlfn.ANCHORARRAY($D170),"J")</f>
        <v>0</v>
      </c>
      <c r="M170" s="5">
        <f>COUNTIF(_xlfn.ANCHORARRAY($D170),"T")</f>
        <v>0</v>
      </c>
      <c r="N170" s="5">
        <f>COUNTIF(_xlfn.ANCHORARRAY($D170),"9")</f>
        <v>0</v>
      </c>
      <c r="O170" s="5">
        <f>COUNTIF(_xlfn.ANCHORARRAY($D170),"8")</f>
        <v>1</v>
      </c>
      <c r="P170" s="5">
        <f>COUNTIF(_xlfn.ANCHORARRAY($D170),"7")</f>
        <v>1</v>
      </c>
      <c r="Q170" s="5">
        <f>COUNTIF(_xlfn.ANCHORARRAY($D170),"6")</f>
        <v>0</v>
      </c>
      <c r="R170" s="5">
        <f>COUNTIF(_xlfn.ANCHORARRAY($D170),"5")</f>
        <v>0</v>
      </c>
      <c r="S170" s="5">
        <f>COUNTIF(_xlfn.ANCHORARRAY($D170),"4")</f>
        <v>1</v>
      </c>
      <c r="T170" s="5">
        <f>COUNTIF(_xlfn.ANCHORARRAY($D170),"3")</f>
        <v>0</v>
      </c>
      <c r="U170" s="5">
        <f>COUNTIF(_xlfn.ANCHORARRAY($D170),"2")</f>
        <v>0</v>
      </c>
      <c r="V170" s="6">
        <f>I170 + IF($L170=0, 0,
                IF(I170=MAX($I170:$K170,$M170:$U170), L170,
                      0))</f>
        <v>2</v>
      </c>
      <c r="W170" s="6">
        <f>J170 + IF($L170=0, 0,
                  IF(J170=MAX($I170:$K170,$M170:$U170), IF(OR(J170=4,J170=3), L170,
                                                                                     IF(J170=2, IF(I170&lt;2, L170, 0),
                                                                                            IF(J170=1, IF(I170=0, L170, 0)))),
                         0))</f>
        <v>0</v>
      </c>
      <c r="X170" s="6">
        <f>K170 + IF($L170=0, 0,
                  IF(K170=MAX($I170:$K170,$M170:$U170), IF(OR(K170=4,K170=3), L170,
                                                                                      IF(K170=2, IF(MAX(I170:J170)&lt;2, L170,  0),
                                                                                            IF(K170=1, IF(MAX(I170:J170)=0, L170, 0),
                                                                                                  0))),
                          0))</f>
        <v>0</v>
      </c>
      <c r="Y170" s="6">
        <f>M170 + IF($L170=0, 0,
                    IF(M170=MAX($I170:$K170,$M170:$U170), IF(OR(M170=4,M170=3), L170,
                                                                                          IF(M170=2, IF(MAX($I170:$K170)&lt;2, L170, 0),
                                                                                                IF(M170=1, IF(MAX($I170:$K170)=0, L170, 0),
                                                                                                       0))),
                             0))</f>
        <v>0</v>
      </c>
      <c r="Z170" s="6">
        <f>N170 + IF($L170=0, 0,
                   IF(N170=MAX($I170:$K170,$M170:$U170), IF(OR(N170=4,N170=3), $L170,
                                                                                        IF(N170=2, IF(MAX($I170:$K170,$M170:M170)&lt;2, $L170, 0),
                                                                                               IF(N170=1, IF(MAX($I170:$K170,$M170:M170)=0, $L170,  0),
                                                                                                      0))),
                          0))</f>
        <v>0</v>
      </c>
      <c r="AA170" s="6">
        <f>O170 + IF($L170=0, 0,
                   IF(O170=MAX($I170:$K170,$M170:$U170), IF(OR(O170=4,O170=3), $L170,
                                                                                        IF(O170=2, IF(MAX($I170:$K170,$M170:N170)&lt;2, $L170, 0),
                                                                                               IF(O170=1, IF(MAX($I170:$K170,$M170:N170)=0, $L170,  0),
                                                                                                      0))),
                          0))</f>
        <v>1</v>
      </c>
      <c r="AB170" s="6">
        <f>P170 + IF($L170=0, 0,
                   IF(P170=MAX($I170:$K170,$M170:$U170), IF(OR(P170=4,P170=3), $L170,
                                                                                        IF(P170=2, IF(MAX($I170:$K170,$M170:O170)&lt;2, $L170, 0),
                                                                                               IF(P170=1, IF(MAX($I170:$K170,$M170:O170)=0, $L170,  0),
                                                                                                      0))),
                          0))</f>
        <v>1</v>
      </c>
      <c r="AC170" s="6">
        <f>Q170 + IF($L170=0, 0,
                   IF(Q170=MAX($I170:$K170,$M170:$U170), IF(OR(Q170=4,Q170=3), $L170,
                                                                                        IF(Q170=2, IF(MAX($I170:$K170,$M170:P170)&lt;2, $L170, 0),
                                                                                               IF(Q170=1, IF(MAX($I170:$K170,$M170:P170)=0, $L170,  0),
                                                                                                      0))),
                          0))</f>
        <v>0</v>
      </c>
      <c r="AD170" s="6">
        <f>R170 + IF($L170=0, 0,
                   IF(R170=MAX($I170:$K170,$M170:$U170), IF(OR(R170=4,R170=3), $L170,
                                                                                        IF(R170=2, IF(MAX($I170:$K170,$M170:Q170)&lt;2, $L170, 0),
                                                                                               IF(R170=1, IF(MAX($I170:$K170,$M170:Q170)=0, $L170,  0),
                                                                                                      0))),
                          0))</f>
        <v>0</v>
      </c>
      <c r="AE170" s="6">
        <f>S170 + IF($L170=0, 0,
                   IF(S170=MAX($I170:$K170,$M170:$U170), IF(OR(S170=4,S170=3), $L170,
                                                                                        IF(S170=2, IF(MAX($I170:$K170,$M170:R170)&lt;2, $L170, 0),
                                                                                               IF(S170=1, IF(MAX($I170:$K170,$M170:R170)=0, $L170,  0),
                                                                                                      0))),
                          0))</f>
        <v>1</v>
      </c>
      <c r="AF170" s="6">
        <f>T170 + IF($L170=0, 0,
                   IF(T170=MAX($I170:$K170,$M170:$U170), IF(OR(T170=4,T170=3), $L170,
                                                                                        IF(T170=2, IF(MAX($I170:$K170,$M170:S170)&lt;2, $L170, 0),
                                                                                               IF(T170=1, IF(MAX($I170:$K170,$M170:S170)=0, $L170,  0),
                                                                                                      0))),
                          0))</f>
        <v>0</v>
      </c>
      <c r="AG170" s="6">
        <f>U170 + IF($L170=0, 0,
                   IF(U170=MAX($I170:$K170,$M170:$U170), IF(OR(U170=4,U170=3), $L170,
                                                                                        IF(U170=2, IF(MAX($I170:$K170,$M170:T170)&lt;2, $L170, 0),
                                                                                               IF(U170=1, IF(MAX($I170:$K170,$M170:T170)=0, $L170,  0),
                                                                                                      0))),
                          0))</f>
        <v>0</v>
      </c>
      <c r="AH170" s="8">
        <f>COUNTIF($V170:$AG170,5)</f>
        <v>0</v>
      </c>
      <c r="AI170" s="8">
        <f>COUNTIF($V170:$AG170,4)</f>
        <v>0</v>
      </c>
      <c r="AJ170" s="8">
        <f>COUNTIFS($V170:$AG170,3,$V170:$AG170,2)</f>
        <v>0</v>
      </c>
      <c r="AK170" s="8">
        <f>IF(AJ170=0,COUNTIF($V170:$AG170,3),0)</f>
        <v>0</v>
      </c>
      <c r="AL170" s="8">
        <f>IF(AJ170=0,COUNTIF($V170:$AG170,2),0)</f>
        <v>1</v>
      </c>
      <c r="AM170" s="8">
        <f>COUNTIF($V170:$AG170,1)</f>
        <v>3</v>
      </c>
      <c r="AN170">
        <v>170</v>
      </c>
      <c r="AO170">
        <f t="shared" si="2"/>
        <v>125120</v>
      </c>
    </row>
    <row r="171" spans="1:41">
      <c r="A171" s="3" t="s">
        <v>645</v>
      </c>
      <c r="B171" s="2" t="str" cm="1">
        <f t="array" ref="B171:C171">_xlfn.TEXTSPLIT(A171," ")</f>
        <v>492A9</v>
      </c>
      <c r="C171" s="2" t="str">
        <v>219</v>
      </c>
      <c r="D171" s="4" t="str" cm="1">
        <f t="array" ref="D171:H171">MID(B171,_xlfn.SEQUENCE(1,LEN(B171)),1)</f>
        <v>4</v>
      </c>
      <c r="E171" s="4" t="str">
        <v>9</v>
      </c>
      <c r="F171" s="4" t="str">
        <v>2</v>
      </c>
      <c r="G171" s="4" t="str">
        <v>A</v>
      </c>
      <c r="H171" s="4" t="str">
        <v>9</v>
      </c>
      <c r="I171" s="5">
        <f>COUNTIF(_xlfn.ANCHORARRAY($D171),"A")</f>
        <v>1</v>
      </c>
      <c r="J171" s="5">
        <f>COUNTIF(_xlfn.ANCHORARRAY($D171),"K")</f>
        <v>0</v>
      </c>
      <c r="K171" s="5">
        <f>COUNTIF(_xlfn.ANCHORARRAY($D171),"Q")</f>
        <v>0</v>
      </c>
      <c r="L171" s="5">
        <f>COUNTIF(_xlfn.ANCHORARRAY($D171),"J")</f>
        <v>0</v>
      </c>
      <c r="M171" s="5">
        <f>COUNTIF(_xlfn.ANCHORARRAY($D171),"T")</f>
        <v>0</v>
      </c>
      <c r="N171" s="5">
        <f>COUNTIF(_xlfn.ANCHORARRAY($D171),"9")</f>
        <v>2</v>
      </c>
      <c r="O171" s="5">
        <f>COUNTIF(_xlfn.ANCHORARRAY($D171),"8")</f>
        <v>0</v>
      </c>
      <c r="P171" s="5">
        <f>COUNTIF(_xlfn.ANCHORARRAY($D171),"7")</f>
        <v>0</v>
      </c>
      <c r="Q171" s="5">
        <f>COUNTIF(_xlfn.ANCHORARRAY($D171),"6")</f>
        <v>0</v>
      </c>
      <c r="R171" s="5">
        <f>COUNTIF(_xlfn.ANCHORARRAY($D171),"5")</f>
        <v>0</v>
      </c>
      <c r="S171" s="5">
        <f>COUNTIF(_xlfn.ANCHORARRAY($D171),"4")</f>
        <v>1</v>
      </c>
      <c r="T171" s="5">
        <f>COUNTIF(_xlfn.ANCHORARRAY($D171),"3")</f>
        <v>0</v>
      </c>
      <c r="U171" s="5">
        <f>COUNTIF(_xlfn.ANCHORARRAY($D171),"2")</f>
        <v>1</v>
      </c>
      <c r="V171" s="6">
        <f>I171 + IF($L171=0, 0,
                IF(I171=MAX($I171:$K171,$M171:$U171), L171,
                      0))</f>
        <v>1</v>
      </c>
      <c r="W171" s="6">
        <f>J171 + IF($L171=0, 0,
                  IF(J171=MAX($I171:$K171,$M171:$U171), IF(OR(J171=4,J171=3), L171,
                                                                                     IF(J171=2, IF(I171&lt;2, L171, 0),
                                                                                            IF(J171=1, IF(I171=0, L171, 0)))),
                         0))</f>
        <v>0</v>
      </c>
      <c r="X171" s="6">
        <f>K171 + IF($L171=0, 0,
                  IF(K171=MAX($I171:$K171,$M171:$U171), IF(OR(K171=4,K171=3), L171,
                                                                                      IF(K171=2, IF(MAX(I171:J171)&lt;2, L171,  0),
                                                                                            IF(K171=1, IF(MAX(I171:J171)=0, L171, 0),
                                                                                                  0))),
                          0))</f>
        <v>0</v>
      </c>
      <c r="Y171" s="6">
        <f>M171 + IF($L171=0, 0,
                    IF(M171=MAX($I171:$K171,$M171:$U171), IF(OR(M171=4,M171=3), L171,
                                                                                          IF(M171=2, IF(MAX($I171:$K171)&lt;2, L171, 0),
                                                                                                IF(M171=1, IF(MAX($I171:$K171)=0, L171, 0),
                                                                                                       0))),
                             0))</f>
        <v>0</v>
      </c>
      <c r="Z171" s="6">
        <f>N171 + IF($L171=0, 0,
                   IF(N171=MAX($I171:$K171,$M171:$U171), IF(OR(N171=4,N171=3), $L171,
                                                                                        IF(N171=2, IF(MAX($I171:$K171,$M171:M171)&lt;2, $L171, 0),
                                                                                               IF(N171=1, IF(MAX($I171:$K171,$M171:M171)=0, $L171,  0),
                                                                                                      0))),
                          0))</f>
        <v>2</v>
      </c>
      <c r="AA171" s="6">
        <f>O171 + IF($L171=0, 0,
                   IF(O171=MAX($I171:$K171,$M171:$U171), IF(OR(O171=4,O171=3), $L171,
                                                                                        IF(O171=2, IF(MAX($I171:$K171,$M171:N171)&lt;2, $L171, 0),
                                                                                               IF(O171=1, IF(MAX($I171:$K171,$M171:N171)=0, $L171,  0),
                                                                                                      0))),
                          0))</f>
        <v>0</v>
      </c>
      <c r="AB171" s="6">
        <f>P171 + IF($L171=0, 0,
                   IF(P171=MAX($I171:$K171,$M171:$U171), IF(OR(P171=4,P171=3), $L171,
                                                                                        IF(P171=2, IF(MAX($I171:$K171,$M171:O171)&lt;2, $L171, 0),
                                                                                               IF(P171=1, IF(MAX($I171:$K171,$M171:O171)=0, $L171,  0),
                                                                                                      0))),
                          0))</f>
        <v>0</v>
      </c>
      <c r="AC171" s="6">
        <f>Q171 + IF($L171=0, 0,
                   IF(Q171=MAX($I171:$K171,$M171:$U171), IF(OR(Q171=4,Q171=3), $L171,
                                                                                        IF(Q171=2, IF(MAX($I171:$K171,$M171:P171)&lt;2, $L171, 0),
                                                                                               IF(Q171=1, IF(MAX($I171:$K171,$M171:P171)=0, $L171,  0),
                                                                                                      0))),
                          0))</f>
        <v>0</v>
      </c>
      <c r="AD171" s="6">
        <f>R171 + IF($L171=0, 0,
                   IF(R171=MAX($I171:$K171,$M171:$U171), IF(OR(R171=4,R171=3), $L171,
                                                                                        IF(R171=2, IF(MAX($I171:$K171,$M171:Q171)&lt;2, $L171, 0),
                                                                                               IF(R171=1, IF(MAX($I171:$K171,$M171:Q171)=0, $L171,  0),
                                                                                                      0))),
                          0))</f>
        <v>0</v>
      </c>
      <c r="AE171" s="6">
        <f>S171 + IF($L171=0, 0,
                   IF(S171=MAX($I171:$K171,$M171:$U171), IF(OR(S171=4,S171=3), $L171,
                                                                                        IF(S171=2, IF(MAX($I171:$K171,$M171:R171)&lt;2, $L171, 0),
                                                                                               IF(S171=1, IF(MAX($I171:$K171,$M171:R171)=0, $L171,  0),
                                                                                                      0))),
                          0))</f>
        <v>1</v>
      </c>
      <c r="AF171" s="6">
        <f>T171 + IF($L171=0, 0,
                   IF(T171=MAX($I171:$K171,$M171:$U171), IF(OR(T171=4,T171=3), $L171,
                                                                                        IF(T171=2, IF(MAX($I171:$K171,$M171:S171)&lt;2, $L171, 0),
                                                                                               IF(T171=1, IF(MAX($I171:$K171,$M171:S171)=0, $L171,  0),
                                                                                                      0))),
                          0))</f>
        <v>0</v>
      </c>
      <c r="AG171" s="6">
        <f>U171 + IF($L171=0, 0,
                   IF(U171=MAX($I171:$K171,$M171:$U171), IF(OR(U171=4,U171=3), $L171,
                                                                                        IF(U171=2, IF(MAX($I171:$K171,$M171:T171)&lt;2, $L171, 0),
                                                                                               IF(U171=1, IF(MAX($I171:$K171,$M171:T171)=0, $L171,  0),
                                                                                                      0))),
                          0))</f>
        <v>1</v>
      </c>
      <c r="AH171" s="8">
        <f>COUNTIF($V171:$AG171,5)</f>
        <v>0</v>
      </c>
      <c r="AI171" s="8">
        <f>COUNTIF($V171:$AG171,4)</f>
        <v>0</v>
      </c>
      <c r="AJ171" s="8">
        <f>COUNTIFS($V171:$AG171,3,$V171:$AG171,2)</f>
        <v>0</v>
      </c>
      <c r="AK171" s="8">
        <f>IF(AJ171=0,COUNTIF($V171:$AG171,3),0)</f>
        <v>0</v>
      </c>
      <c r="AL171" s="8">
        <f>IF(AJ171=0,COUNTIF($V171:$AG171,2),0)</f>
        <v>1</v>
      </c>
      <c r="AM171" s="8">
        <f>COUNTIF($V171:$AG171,1)</f>
        <v>3</v>
      </c>
      <c r="AN171">
        <v>171</v>
      </c>
      <c r="AO171">
        <f t="shared" si="2"/>
        <v>37449</v>
      </c>
    </row>
    <row r="172" spans="1:41">
      <c r="A172" s="3" t="s">
        <v>124</v>
      </c>
      <c r="B172" s="2" t="str" cm="1">
        <f t="array" ref="B172:C172">_xlfn.TEXTSPLIT(A172," ")</f>
        <v>49854</v>
      </c>
      <c r="C172" s="2" t="str">
        <v>445</v>
      </c>
      <c r="D172" s="4" t="str" cm="1">
        <f t="array" ref="D172:H172">MID(B172,_xlfn.SEQUENCE(1,LEN(B172)),1)</f>
        <v>4</v>
      </c>
      <c r="E172" s="4" t="str">
        <v>9</v>
      </c>
      <c r="F172" s="4" t="str">
        <v>8</v>
      </c>
      <c r="G172" s="4" t="str">
        <v>5</v>
      </c>
      <c r="H172" s="4" t="str">
        <v>4</v>
      </c>
      <c r="I172" s="5">
        <f>COUNTIF(_xlfn.ANCHORARRAY($D172),"A")</f>
        <v>0</v>
      </c>
      <c r="J172" s="5">
        <f>COUNTIF(_xlfn.ANCHORARRAY($D172),"K")</f>
        <v>0</v>
      </c>
      <c r="K172" s="5">
        <f>COUNTIF(_xlfn.ANCHORARRAY($D172),"Q")</f>
        <v>0</v>
      </c>
      <c r="L172" s="5">
        <f>COUNTIF(_xlfn.ANCHORARRAY($D172),"J")</f>
        <v>0</v>
      </c>
      <c r="M172" s="5">
        <f>COUNTIF(_xlfn.ANCHORARRAY($D172),"T")</f>
        <v>0</v>
      </c>
      <c r="N172" s="5">
        <f>COUNTIF(_xlfn.ANCHORARRAY($D172),"9")</f>
        <v>1</v>
      </c>
      <c r="O172" s="5">
        <f>COUNTIF(_xlfn.ANCHORARRAY($D172),"8")</f>
        <v>1</v>
      </c>
      <c r="P172" s="5">
        <f>COUNTIF(_xlfn.ANCHORARRAY($D172),"7")</f>
        <v>0</v>
      </c>
      <c r="Q172" s="5">
        <f>COUNTIF(_xlfn.ANCHORARRAY($D172),"6")</f>
        <v>0</v>
      </c>
      <c r="R172" s="5">
        <f>COUNTIF(_xlfn.ANCHORARRAY($D172),"5")</f>
        <v>1</v>
      </c>
      <c r="S172" s="5">
        <f>COUNTIF(_xlfn.ANCHORARRAY($D172),"4")</f>
        <v>2</v>
      </c>
      <c r="T172" s="5">
        <f>COUNTIF(_xlfn.ANCHORARRAY($D172),"3")</f>
        <v>0</v>
      </c>
      <c r="U172" s="5">
        <f>COUNTIF(_xlfn.ANCHORARRAY($D172),"2")</f>
        <v>0</v>
      </c>
      <c r="V172" s="6">
        <f>I172 + IF($L172=0, 0,
                IF(I172=MAX($I172:$K172,$M172:$U172), L172,
                      0))</f>
        <v>0</v>
      </c>
      <c r="W172" s="6">
        <f>J172 + IF($L172=0, 0,
                  IF(J172=MAX($I172:$K172,$M172:$U172), IF(OR(J172=4,J172=3), L172,
                                                                                     IF(J172=2, IF(I172&lt;2, L172, 0),
                                                                                            IF(J172=1, IF(I172=0, L172, 0)))),
                         0))</f>
        <v>0</v>
      </c>
      <c r="X172" s="6">
        <f>K172 + IF($L172=0, 0,
                  IF(K172=MAX($I172:$K172,$M172:$U172), IF(OR(K172=4,K172=3), L172,
                                                                                      IF(K172=2, IF(MAX(I172:J172)&lt;2, L172,  0),
                                                                                            IF(K172=1, IF(MAX(I172:J172)=0, L172, 0),
                                                                                                  0))),
                          0))</f>
        <v>0</v>
      </c>
      <c r="Y172" s="6">
        <f>M172 + IF($L172=0, 0,
                    IF(M172=MAX($I172:$K172,$M172:$U172), IF(OR(M172=4,M172=3), L172,
                                                                                          IF(M172=2, IF(MAX($I172:$K172)&lt;2, L172, 0),
                                                                                                IF(M172=1, IF(MAX($I172:$K172)=0, L172, 0),
                                                                                                       0))),
                             0))</f>
        <v>0</v>
      </c>
      <c r="Z172" s="6">
        <f>N172 + IF($L172=0, 0,
                   IF(N172=MAX($I172:$K172,$M172:$U172), IF(OR(N172=4,N172=3), $L172,
                                                                                        IF(N172=2, IF(MAX($I172:$K172,$M172:M172)&lt;2, $L172, 0),
                                                                                               IF(N172=1, IF(MAX($I172:$K172,$M172:M172)=0, $L172,  0),
                                                                                                      0))),
                          0))</f>
        <v>1</v>
      </c>
      <c r="AA172" s="6">
        <f>O172 + IF($L172=0, 0,
                   IF(O172=MAX($I172:$K172,$M172:$U172), IF(OR(O172=4,O172=3), $L172,
                                                                                        IF(O172=2, IF(MAX($I172:$K172,$M172:N172)&lt;2, $L172, 0),
                                                                                               IF(O172=1, IF(MAX($I172:$K172,$M172:N172)=0, $L172,  0),
                                                                                                      0))),
                          0))</f>
        <v>1</v>
      </c>
      <c r="AB172" s="6">
        <f>P172 + IF($L172=0, 0,
                   IF(P172=MAX($I172:$K172,$M172:$U172), IF(OR(P172=4,P172=3), $L172,
                                                                                        IF(P172=2, IF(MAX($I172:$K172,$M172:O172)&lt;2, $L172, 0),
                                                                                               IF(P172=1, IF(MAX($I172:$K172,$M172:O172)=0, $L172,  0),
                                                                                                      0))),
                          0))</f>
        <v>0</v>
      </c>
      <c r="AC172" s="6">
        <f>Q172 + IF($L172=0, 0,
                   IF(Q172=MAX($I172:$K172,$M172:$U172), IF(OR(Q172=4,Q172=3), $L172,
                                                                                        IF(Q172=2, IF(MAX($I172:$K172,$M172:P172)&lt;2, $L172, 0),
                                                                                               IF(Q172=1, IF(MAX($I172:$K172,$M172:P172)=0, $L172,  0),
                                                                                                      0))),
                          0))</f>
        <v>0</v>
      </c>
      <c r="AD172" s="6">
        <f>R172 + IF($L172=0, 0,
                   IF(R172=MAX($I172:$K172,$M172:$U172), IF(OR(R172=4,R172=3), $L172,
                                                                                        IF(R172=2, IF(MAX($I172:$K172,$M172:Q172)&lt;2, $L172, 0),
                                                                                               IF(R172=1, IF(MAX($I172:$K172,$M172:Q172)=0, $L172,  0),
                                                                                                      0))),
                          0))</f>
        <v>1</v>
      </c>
      <c r="AE172" s="6">
        <f>S172 + IF($L172=0, 0,
                   IF(S172=MAX($I172:$K172,$M172:$U172), IF(OR(S172=4,S172=3), $L172,
                                                                                        IF(S172=2, IF(MAX($I172:$K172,$M172:R172)&lt;2, $L172, 0),
                                                                                               IF(S172=1, IF(MAX($I172:$K172,$M172:R172)=0, $L172,  0),
                                                                                                      0))),
                          0))</f>
        <v>2</v>
      </c>
      <c r="AF172" s="6">
        <f>T172 + IF($L172=0, 0,
                   IF(T172=MAX($I172:$K172,$M172:$U172), IF(OR(T172=4,T172=3), $L172,
                                                                                        IF(T172=2, IF(MAX($I172:$K172,$M172:S172)&lt;2, $L172, 0),
                                                                                               IF(T172=1, IF(MAX($I172:$K172,$M172:S172)=0, $L172,  0),
                                                                                                      0))),
                          0))</f>
        <v>0</v>
      </c>
      <c r="AG172" s="6">
        <f>U172 + IF($L172=0, 0,
                   IF(U172=MAX($I172:$K172,$M172:$U172), IF(OR(U172=4,U172=3), $L172,
                                                                                        IF(U172=2, IF(MAX($I172:$K172,$M172:T172)&lt;2, $L172, 0),
                                                                                               IF(U172=1, IF(MAX($I172:$K172,$M172:T172)=0, $L172,  0),
                                                                                                      0))),
                          0))</f>
        <v>0</v>
      </c>
      <c r="AH172" s="8">
        <f>COUNTIF($V172:$AG172,5)</f>
        <v>0</v>
      </c>
      <c r="AI172" s="8">
        <f>COUNTIF($V172:$AG172,4)</f>
        <v>0</v>
      </c>
      <c r="AJ172" s="8">
        <f>COUNTIFS($V172:$AG172,3,$V172:$AG172,2)</f>
        <v>0</v>
      </c>
      <c r="AK172" s="8">
        <f>IF(AJ172=0,COUNTIF($V172:$AG172,3),0)</f>
        <v>0</v>
      </c>
      <c r="AL172" s="8">
        <f>IF(AJ172=0,COUNTIF($V172:$AG172,2),0)</f>
        <v>1</v>
      </c>
      <c r="AM172" s="8">
        <f>COUNTIF($V172:$AG172,1)</f>
        <v>3</v>
      </c>
      <c r="AN172">
        <v>172</v>
      </c>
      <c r="AO172">
        <f t="shared" si="2"/>
        <v>76540</v>
      </c>
    </row>
    <row r="173" spans="1:41">
      <c r="A173" s="3" t="s">
        <v>302</v>
      </c>
      <c r="B173" s="2" t="str" cm="1">
        <f t="array" ref="B173:C173">_xlfn.TEXTSPLIT(A173," ")</f>
        <v>4Q3KK</v>
      </c>
      <c r="C173" s="2" t="str">
        <v>711</v>
      </c>
      <c r="D173" s="4" t="str" cm="1">
        <f t="array" ref="D173:H173">MID(B173,_xlfn.SEQUENCE(1,LEN(B173)),1)</f>
        <v>4</v>
      </c>
      <c r="E173" s="4" t="str">
        <v>Q</v>
      </c>
      <c r="F173" s="4" t="str">
        <v>3</v>
      </c>
      <c r="G173" s="4" t="str">
        <v>K</v>
      </c>
      <c r="H173" s="4" t="str">
        <v>K</v>
      </c>
      <c r="I173" s="5">
        <f>COUNTIF(_xlfn.ANCHORARRAY($D173),"A")</f>
        <v>0</v>
      </c>
      <c r="J173" s="5">
        <f>COUNTIF(_xlfn.ANCHORARRAY($D173),"K")</f>
        <v>2</v>
      </c>
      <c r="K173" s="5">
        <f>COUNTIF(_xlfn.ANCHORARRAY($D173),"Q")</f>
        <v>1</v>
      </c>
      <c r="L173" s="5">
        <f>COUNTIF(_xlfn.ANCHORARRAY($D173),"J")</f>
        <v>0</v>
      </c>
      <c r="M173" s="5">
        <f>COUNTIF(_xlfn.ANCHORARRAY($D173),"T")</f>
        <v>0</v>
      </c>
      <c r="N173" s="5">
        <f>COUNTIF(_xlfn.ANCHORARRAY($D173),"9")</f>
        <v>0</v>
      </c>
      <c r="O173" s="5">
        <f>COUNTIF(_xlfn.ANCHORARRAY($D173),"8")</f>
        <v>0</v>
      </c>
      <c r="P173" s="5">
        <f>COUNTIF(_xlfn.ANCHORARRAY($D173),"7")</f>
        <v>0</v>
      </c>
      <c r="Q173" s="5">
        <f>COUNTIF(_xlfn.ANCHORARRAY($D173),"6")</f>
        <v>0</v>
      </c>
      <c r="R173" s="5">
        <f>COUNTIF(_xlfn.ANCHORARRAY($D173),"5")</f>
        <v>0</v>
      </c>
      <c r="S173" s="5">
        <f>COUNTIF(_xlfn.ANCHORARRAY($D173),"4")</f>
        <v>1</v>
      </c>
      <c r="T173" s="5">
        <f>COUNTIF(_xlfn.ANCHORARRAY($D173),"3")</f>
        <v>1</v>
      </c>
      <c r="U173" s="5">
        <f>COUNTIF(_xlfn.ANCHORARRAY($D173),"2")</f>
        <v>0</v>
      </c>
      <c r="V173" s="6">
        <f>I173 + IF($L173=0, 0,
                IF(I173=MAX($I173:$K173,$M173:$U173), L173,
                      0))</f>
        <v>0</v>
      </c>
      <c r="W173" s="6">
        <f>J173 + IF($L173=0, 0,
                  IF(J173=MAX($I173:$K173,$M173:$U173), IF(OR(J173=4,J173=3), L173,
                                                                                     IF(J173=2, IF(I173&lt;2, L173, 0),
                                                                                            IF(J173=1, IF(I173=0, L173, 0)))),
                         0))</f>
        <v>2</v>
      </c>
      <c r="X173" s="6">
        <f>K173 + IF($L173=0, 0,
                  IF(K173=MAX($I173:$K173,$M173:$U173), IF(OR(K173=4,K173=3), L173,
                                                                                      IF(K173=2, IF(MAX(I173:J173)&lt;2, L173,  0),
                                                                                            IF(K173=1, IF(MAX(I173:J173)=0, L173, 0),
                                                                                                  0))),
                          0))</f>
        <v>1</v>
      </c>
      <c r="Y173" s="6">
        <f>M173 + IF($L173=0, 0,
                    IF(M173=MAX($I173:$K173,$M173:$U173), IF(OR(M173=4,M173=3), L173,
                                                                                          IF(M173=2, IF(MAX($I173:$K173)&lt;2, L173, 0),
                                                                                                IF(M173=1, IF(MAX($I173:$K173)=0, L173, 0),
                                                                                                       0))),
                             0))</f>
        <v>0</v>
      </c>
      <c r="Z173" s="6">
        <f>N173 + IF($L173=0, 0,
                   IF(N173=MAX($I173:$K173,$M173:$U173), IF(OR(N173=4,N173=3), $L173,
                                                                                        IF(N173=2, IF(MAX($I173:$K173,$M173:M173)&lt;2, $L173, 0),
                                                                                               IF(N173=1, IF(MAX($I173:$K173,$M173:M173)=0, $L173,  0),
                                                                                                      0))),
                          0))</f>
        <v>0</v>
      </c>
      <c r="AA173" s="6">
        <f>O173 + IF($L173=0, 0,
                   IF(O173=MAX($I173:$K173,$M173:$U173), IF(OR(O173=4,O173=3), $L173,
                                                                                        IF(O173=2, IF(MAX($I173:$K173,$M173:N173)&lt;2, $L173, 0),
                                                                                               IF(O173=1, IF(MAX($I173:$K173,$M173:N173)=0, $L173,  0),
                                                                                                      0))),
                          0))</f>
        <v>0</v>
      </c>
      <c r="AB173" s="6">
        <f>P173 + IF($L173=0, 0,
                   IF(P173=MAX($I173:$K173,$M173:$U173), IF(OR(P173=4,P173=3), $L173,
                                                                                        IF(P173=2, IF(MAX($I173:$K173,$M173:O173)&lt;2, $L173, 0),
                                                                                               IF(P173=1, IF(MAX($I173:$K173,$M173:O173)=0, $L173,  0),
                                                                                                      0))),
                          0))</f>
        <v>0</v>
      </c>
      <c r="AC173" s="6">
        <f>Q173 + IF($L173=0, 0,
                   IF(Q173=MAX($I173:$K173,$M173:$U173), IF(OR(Q173=4,Q173=3), $L173,
                                                                                        IF(Q173=2, IF(MAX($I173:$K173,$M173:P173)&lt;2, $L173, 0),
                                                                                               IF(Q173=1, IF(MAX($I173:$K173,$M173:P173)=0, $L173,  0),
                                                                                                      0))),
                          0))</f>
        <v>0</v>
      </c>
      <c r="AD173" s="6">
        <f>R173 + IF($L173=0, 0,
                   IF(R173=MAX($I173:$K173,$M173:$U173), IF(OR(R173=4,R173=3), $L173,
                                                                                        IF(R173=2, IF(MAX($I173:$K173,$M173:Q173)&lt;2, $L173, 0),
                                                                                               IF(R173=1, IF(MAX($I173:$K173,$M173:Q173)=0, $L173,  0),
                                                                                                      0))),
                          0))</f>
        <v>0</v>
      </c>
      <c r="AE173" s="6">
        <f>S173 + IF($L173=0, 0,
                   IF(S173=MAX($I173:$K173,$M173:$U173), IF(OR(S173=4,S173=3), $L173,
                                                                                        IF(S173=2, IF(MAX($I173:$K173,$M173:R173)&lt;2, $L173, 0),
                                                                                               IF(S173=1, IF(MAX($I173:$K173,$M173:R173)=0, $L173,  0),
                                                                                                      0))),
                          0))</f>
        <v>1</v>
      </c>
      <c r="AF173" s="6">
        <f>T173 + IF($L173=0, 0,
                   IF(T173=MAX($I173:$K173,$M173:$U173), IF(OR(T173=4,T173=3), $L173,
                                                                                        IF(T173=2, IF(MAX($I173:$K173,$M173:S173)&lt;2, $L173, 0),
                                                                                               IF(T173=1, IF(MAX($I173:$K173,$M173:S173)=0, $L173,  0),
                                                                                                      0))),
                          0))</f>
        <v>1</v>
      </c>
      <c r="AG173" s="6">
        <f>U173 + IF($L173=0, 0,
                   IF(U173=MAX($I173:$K173,$M173:$U173), IF(OR(U173=4,U173=3), $L173,
                                                                                        IF(U173=2, IF(MAX($I173:$K173,$M173:T173)&lt;2, $L173, 0),
                                                                                               IF(U173=1, IF(MAX($I173:$K173,$M173:T173)=0, $L173,  0),
                                                                                                      0))),
                          0))</f>
        <v>0</v>
      </c>
      <c r="AH173" s="8">
        <f>COUNTIF($V173:$AG173,5)</f>
        <v>0</v>
      </c>
      <c r="AI173" s="8">
        <f>COUNTIF($V173:$AG173,4)</f>
        <v>0</v>
      </c>
      <c r="AJ173" s="8">
        <f>COUNTIFS($V173:$AG173,3,$V173:$AG173,2)</f>
        <v>0</v>
      </c>
      <c r="AK173" s="8">
        <f>IF(AJ173=0,COUNTIF($V173:$AG173,3),0)</f>
        <v>0</v>
      </c>
      <c r="AL173" s="8">
        <f>IF(AJ173=0,COUNTIF($V173:$AG173,2),0)</f>
        <v>1</v>
      </c>
      <c r="AM173" s="8">
        <f>COUNTIF($V173:$AG173,1)</f>
        <v>3</v>
      </c>
      <c r="AN173">
        <v>173</v>
      </c>
      <c r="AO173">
        <f t="shared" si="2"/>
        <v>123003</v>
      </c>
    </row>
    <row r="174" spans="1:41">
      <c r="A174" s="3" t="s">
        <v>780</v>
      </c>
      <c r="B174" s="2" t="str" cm="1">
        <f t="array" ref="B174:C174">_xlfn.TEXTSPLIT(A174," ")</f>
        <v>4QQ5K</v>
      </c>
      <c r="C174" s="2" t="str">
        <v>597</v>
      </c>
      <c r="D174" s="4" t="str" cm="1">
        <f t="array" ref="D174:H174">MID(B174,_xlfn.SEQUENCE(1,LEN(B174)),1)</f>
        <v>4</v>
      </c>
      <c r="E174" s="4" t="str">
        <v>Q</v>
      </c>
      <c r="F174" s="4" t="str">
        <v>Q</v>
      </c>
      <c r="G174" s="4" t="str">
        <v>5</v>
      </c>
      <c r="H174" s="4" t="str">
        <v>K</v>
      </c>
      <c r="I174" s="5">
        <f>COUNTIF(_xlfn.ANCHORARRAY($D174),"A")</f>
        <v>0</v>
      </c>
      <c r="J174" s="5">
        <f>COUNTIF(_xlfn.ANCHORARRAY($D174),"K")</f>
        <v>1</v>
      </c>
      <c r="K174" s="5">
        <f>COUNTIF(_xlfn.ANCHORARRAY($D174),"Q")</f>
        <v>2</v>
      </c>
      <c r="L174" s="5">
        <f>COUNTIF(_xlfn.ANCHORARRAY($D174),"J")</f>
        <v>0</v>
      </c>
      <c r="M174" s="5">
        <f>COUNTIF(_xlfn.ANCHORARRAY($D174),"T")</f>
        <v>0</v>
      </c>
      <c r="N174" s="5">
        <f>COUNTIF(_xlfn.ANCHORARRAY($D174),"9")</f>
        <v>0</v>
      </c>
      <c r="O174" s="5">
        <f>COUNTIF(_xlfn.ANCHORARRAY($D174),"8")</f>
        <v>0</v>
      </c>
      <c r="P174" s="5">
        <f>COUNTIF(_xlfn.ANCHORARRAY($D174),"7")</f>
        <v>0</v>
      </c>
      <c r="Q174" s="5">
        <f>COUNTIF(_xlfn.ANCHORARRAY($D174),"6")</f>
        <v>0</v>
      </c>
      <c r="R174" s="5">
        <f>COUNTIF(_xlfn.ANCHORARRAY($D174),"5")</f>
        <v>1</v>
      </c>
      <c r="S174" s="5">
        <f>COUNTIF(_xlfn.ANCHORARRAY($D174),"4")</f>
        <v>1</v>
      </c>
      <c r="T174" s="5">
        <f>COUNTIF(_xlfn.ANCHORARRAY($D174),"3")</f>
        <v>0</v>
      </c>
      <c r="U174" s="5">
        <f>COUNTIF(_xlfn.ANCHORARRAY($D174),"2")</f>
        <v>0</v>
      </c>
      <c r="V174" s="6">
        <f>I174 + IF($L174=0, 0,
                IF(I174=MAX($I174:$K174,$M174:$U174), L174,
                      0))</f>
        <v>0</v>
      </c>
      <c r="W174" s="6">
        <f>J174 + IF($L174=0, 0,
                  IF(J174=MAX($I174:$K174,$M174:$U174), IF(OR(J174=4,J174=3), L174,
                                                                                     IF(J174=2, IF(I174&lt;2, L174, 0),
                                                                                            IF(J174=1, IF(I174=0, L174, 0)))),
                         0))</f>
        <v>1</v>
      </c>
      <c r="X174" s="6">
        <f>K174 + IF($L174=0, 0,
                  IF(K174=MAX($I174:$K174,$M174:$U174), IF(OR(K174=4,K174=3), L174,
                                                                                      IF(K174=2, IF(MAX(I174:J174)&lt;2, L174,  0),
                                                                                            IF(K174=1, IF(MAX(I174:J174)=0, L174, 0),
                                                                                                  0))),
                          0))</f>
        <v>2</v>
      </c>
      <c r="Y174" s="6">
        <f>M174 + IF($L174=0, 0,
                    IF(M174=MAX($I174:$K174,$M174:$U174), IF(OR(M174=4,M174=3), L174,
                                                                                          IF(M174=2, IF(MAX($I174:$K174)&lt;2, L174, 0),
                                                                                                IF(M174=1, IF(MAX($I174:$K174)=0, L174, 0),
                                                                                                       0))),
                             0))</f>
        <v>0</v>
      </c>
      <c r="Z174" s="6">
        <f>N174 + IF($L174=0, 0,
                   IF(N174=MAX($I174:$K174,$M174:$U174), IF(OR(N174=4,N174=3), $L174,
                                                                                        IF(N174=2, IF(MAX($I174:$K174,$M174:M174)&lt;2, $L174, 0),
                                                                                               IF(N174=1, IF(MAX($I174:$K174,$M174:M174)=0, $L174,  0),
                                                                                                      0))),
                          0))</f>
        <v>0</v>
      </c>
      <c r="AA174" s="6">
        <f>O174 + IF($L174=0, 0,
                   IF(O174=MAX($I174:$K174,$M174:$U174), IF(OR(O174=4,O174=3), $L174,
                                                                                        IF(O174=2, IF(MAX($I174:$K174,$M174:N174)&lt;2, $L174, 0),
                                                                                               IF(O174=1, IF(MAX($I174:$K174,$M174:N174)=0, $L174,  0),
                                                                                                      0))),
                          0))</f>
        <v>0</v>
      </c>
      <c r="AB174" s="6">
        <f>P174 + IF($L174=0, 0,
                   IF(P174=MAX($I174:$K174,$M174:$U174), IF(OR(P174=4,P174=3), $L174,
                                                                                        IF(P174=2, IF(MAX($I174:$K174,$M174:O174)&lt;2, $L174, 0),
                                                                                               IF(P174=1, IF(MAX($I174:$K174,$M174:O174)=0, $L174,  0),
                                                                                                      0))),
                          0))</f>
        <v>0</v>
      </c>
      <c r="AC174" s="6">
        <f>Q174 + IF($L174=0, 0,
                   IF(Q174=MAX($I174:$K174,$M174:$U174), IF(OR(Q174=4,Q174=3), $L174,
                                                                                        IF(Q174=2, IF(MAX($I174:$K174,$M174:P174)&lt;2, $L174, 0),
                                                                                               IF(Q174=1, IF(MAX($I174:$K174,$M174:P174)=0, $L174,  0),
                                                                                                      0))),
                          0))</f>
        <v>0</v>
      </c>
      <c r="AD174" s="6">
        <f>R174 + IF($L174=0, 0,
                   IF(R174=MAX($I174:$K174,$M174:$U174), IF(OR(R174=4,R174=3), $L174,
                                                                                        IF(R174=2, IF(MAX($I174:$K174,$M174:Q174)&lt;2, $L174, 0),
                                                                                               IF(R174=1, IF(MAX($I174:$K174,$M174:Q174)=0, $L174,  0),
                                                                                                      0))),
                          0))</f>
        <v>1</v>
      </c>
      <c r="AE174" s="6">
        <f>S174 + IF($L174=0, 0,
                   IF(S174=MAX($I174:$K174,$M174:$U174), IF(OR(S174=4,S174=3), $L174,
                                                                                        IF(S174=2, IF(MAX($I174:$K174,$M174:R174)&lt;2, $L174, 0),
                                                                                               IF(S174=1, IF(MAX($I174:$K174,$M174:R174)=0, $L174,  0),
                                                                                                      0))),
                          0))</f>
        <v>1</v>
      </c>
      <c r="AF174" s="6">
        <f>T174 + IF($L174=0, 0,
                   IF(T174=MAX($I174:$K174,$M174:$U174), IF(OR(T174=4,T174=3), $L174,
                                                                                        IF(T174=2, IF(MAX($I174:$K174,$M174:S174)&lt;2, $L174, 0),
                                                                                               IF(T174=1, IF(MAX($I174:$K174,$M174:S174)=0, $L174,  0),
                                                                                                      0))),
                          0))</f>
        <v>0</v>
      </c>
      <c r="AG174" s="6">
        <f>U174 + IF($L174=0, 0,
                   IF(U174=MAX($I174:$K174,$M174:$U174), IF(OR(U174=4,U174=3), $L174,
                                                                                        IF(U174=2, IF(MAX($I174:$K174,$M174:T174)&lt;2, $L174, 0),
                                                                                               IF(U174=1, IF(MAX($I174:$K174,$M174:T174)=0, $L174,  0),
                                                                                                      0))),
                          0))</f>
        <v>0</v>
      </c>
      <c r="AH174" s="8">
        <f>COUNTIF($V174:$AG174,5)</f>
        <v>0</v>
      </c>
      <c r="AI174" s="8">
        <f>COUNTIF($V174:$AG174,4)</f>
        <v>0</v>
      </c>
      <c r="AJ174" s="8">
        <f>COUNTIFS($V174:$AG174,3,$V174:$AG174,2)</f>
        <v>0</v>
      </c>
      <c r="AK174" s="8">
        <f>IF(AJ174=0,COUNTIF($V174:$AG174,3),0)</f>
        <v>0</v>
      </c>
      <c r="AL174" s="8">
        <f>IF(AJ174=0,COUNTIF($V174:$AG174,2),0)</f>
        <v>1</v>
      </c>
      <c r="AM174" s="8">
        <f>COUNTIF($V174:$AG174,1)</f>
        <v>3</v>
      </c>
      <c r="AN174">
        <v>174</v>
      </c>
      <c r="AO174">
        <f t="shared" si="2"/>
        <v>103878</v>
      </c>
    </row>
    <row r="175" spans="1:41">
      <c r="A175" s="3" t="s">
        <v>861</v>
      </c>
      <c r="B175" s="2" t="str" cm="1">
        <f t="array" ref="B175:C175">_xlfn.TEXTSPLIT(A175," ")</f>
        <v>4KQ9K</v>
      </c>
      <c r="C175" s="2" t="str">
        <v>635</v>
      </c>
      <c r="D175" s="4" t="str" cm="1">
        <f t="array" ref="D175:H175">MID(B175,_xlfn.SEQUENCE(1,LEN(B175)),1)</f>
        <v>4</v>
      </c>
      <c r="E175" s="4" t="str">
        <v>K</v>
      </c>
      <c r="F175" s="4" t="str">
        <v>Q</v>
      </c>
      <c r="G175" s="4" t="str">
        <v>9</v>
      </c>
      <c r="H175" s="4" t="str">
        <v>K</v>
      </c>
      <c r="I175" s="5">
        <f>COUNTIF(_xlfn.ANCHORARRAY($D175),"A")</f>
        <v>0</v>
      </c>
      <c r="J175" s="5">
        <f>COUNTIF(_xlfn.ANCHORARRAY($D175),"K")</f>
        <v>2</v>
      </c>
      <c r="K175" s="5">
        <f>COUNTIF(_xlfn.ANCHORARRAY($D175),"Q")</f>
        <v>1</v>
      </c>
      <c r="L175" s="5">
        <f>COUNTIF(_xlfn.ANCHORARRAY($D175),"J")</f>
        <v>0</v>
      </c>
      <c r="M175" s="5">
        <f>COUNTIF(_xlfn.ANCHORARRAY($D175),"T")</f>
        <v>0</v>
      </c>
      <c r="N175" s="5">
        <f>COUNTIF(_xlfn.ANCHORARRAY($D175),"9")</f>
        <v>1</v>
      </c>
      <c r="O175" s="5">
        <f>COUNTIF(_xlfn.ANCHORARRAY($D175),"8")</f>
        <v>0</v>
      </c>
      <c r="P175" s="5">
        <f>COUNTIF(_xlfn.ANCHORARRAY($D175),"7")</f>
        <v>0</v>
      </c>
      <c r="Q175" s="5">
        <f>COUNTIF(_xlfn.ANCHORARRAY($D175),"6")</f>
        <v>0</v>
      </c>
      <c r="R175" s="5">
        <f>COUNTIF(_xlfn.ANCHORARRAY($D175),"5")</f>
        <v>0</v>
      </c>
      <c r="S175" s="5">
        <f>COUNTIF(_xlfn.ANCHORARRAY($D175),"4")</f>
        <v>1</v>
      </c>
      <c r="T175" s="5">
        <f>COUNTIF(_xlfn.ANCHORARRAY($D175),"3")</f>
        <v>0</v>
      </c>
      <c r="U175" s="5">
        <f>COUNTIF(_xlfn.ANCHORARRAY($D175),"2")</f>
        <v>0</v>
      </c>
      <c r="V175" s="6">
        <f>I175 + IF($L175=0, 0,
                IF(I175=MAX($I175:$K175,$M175:$U175), L175,
                      0))</f>
        <v>0</v>
      </c>
      <c r="W175" s="6">
        <f>J175 + IF($L175=0, 0,
                  IF(J175=MAX($I175:$K175,$M175:$U175), IF(OR(J175=4,J175=3), L175,
                                                                                     IF(J175=2, IF(I175&lt;2, L175, 0),
                                                                                            IF(J175=1, IF(I175=0, L175, 0)))),
                         0))</f>
        <v>2</v>
      </c>
      <c r="X175" s="6">
        <f>K175 + IF($L175=0, 0,
                  IF(K175=MAX($I175:$K175,$M175:$U175), IF(OR(K175=4,K175=3), L175,
                                                                                      IF(K175=2, IF(MAX(I175:J175)&lt;2, L175,  0),
                                                                                            IF(K175=1, IF(MAX(I175:J175)=0, L175, 0),
                                                                                                  0))),
                          0))</f>
        <v>1</v>
      </c>
      <c r="Y175" s="6">
        <f>M175 + IF($L175=0, 0,
                    IF(M175=MAX($I175:$K175,$M175:$U175), IF(OR(M175=4,M175=3), L175,
                                                                                          IF(M175=2, IF(MAX($I175:$K175)&lt;2, L175, 0),
                                                                                                IF(M175=1, IF(MAX($I175:$K175)=0, L175, 0),
                                                                                                       0))),
                             0))</f>
        <v>0</v>
      </c>
      <c r="Z175" s="6">
        <f>N175 + IF($L175=0, 0,
                   IF(N175=MAX($I175:$K175,$M175:$U175), IF(OR(N175=4,N175=3), $L175,
                                                                                        IF(N175=2, IF(MAX($I175:$K175,$M175:M175)&lt;2, $L175, 0),
                                                                                               IF(N175=1, IF(MAX($I175:$K175,$M175:M175)=0, $L175,  0),
                                                                                                      0))),
                          0))</f>
        <v>1</v>
      </c>
      <c r="AA175" s="6">
        <f>O175 + IF($L175=0, 0,
                   IF(O175=MAX($I175:$K175,$M175:$U175), IF(OR(O175=4,O175=3), $L175,
                                                                                        IF(O175=2, IF(MAX($I175:$K175,$M175:N175)&lt;2, $L175, 0),
                                                                                               IF(O175=1, IF(MAX($I175:$K175,$M175:N175)=0, $L175,  0),
                                                                                                      0))),
                          0))</f>
        <v>0</v>
      </c>
      <c r="AB175" s="6">
        <f>P175 + IF($L175=0, 0,
                   IF(P175=MAX($I175:$K175,$M175:$U175), IF(OR(P175=4,P175=3), $L175,
                                                                                        IF(P175=2, IF(MAX($I175:$K175,$M175:O175)&lt;2, $L175, 0),
                                                                                               IF(P175=1, IF(MAX($I175:$K175,$M175:O175)=0, $L175,  0),
                                                                                                      0))),
                          0))</f>
        <v>0</v>
      </c>
      <c r="AC175" s="6">
        <f>Q175 + IF($L175=0, 0,
                   IF(Q175=MAX($I175:$K175,$M175:$U175), IF(OR(Q175=4,Q175=3), $L175,
                                                                                        IF(Q175=2, IF(MAX($I175:$K175,$M175:P175)&lt;2, $L175, 0),
                                                                                               IF(Q175=1, IF(MAX($I175:$K175,$M175:P175)=0, $L175,  0),
                                                                                                      0))),
                          0))</f>
        <v>0</v>
      </c>
      <c r="AD175" s="6">
        <f>R175 + IF($L175=0, 0,
                   IF(R175=MAX($I175:$K175,$M175:$U175), IF(OR(R175=4,R175=3), $L175,
                                                                                        IF(R175=2, IF(MAX($I175:$K175,$M175:Q175)&lt;2, $L175, 0),
                                                                                               IF(R175=1, IF(MAX($I175:$K175,$M175:Q175)=0, $L175,  0),
                                                                                                      0))),
                          0))</f>
        <v>0</v>
      </c>
      <c r="AE175" s="6">
        <f>S175 + IF($L175=0, 0,
                   IF(S175=MAX($I175:$K175,$M175:$U175), IF(OR(S175=4,S175=3), $L175,
                                                                                        IF(S175=2, IF(MAX($I175:$K175,$M175:R175)&lt;2, $L175, 0),
                                                                                               IF(S175=1, IF(MAX($I175:$K175,$M175:R175)=0, $L175,  0),
                                                                                                      0))),
                          0))</f>
        <v>1</v>
      </c>
      <c r="AF175" s="6">
        <f>T175 + IF($L175=0, 0,
                   IF(T175=MAX($I175:$K175,$M175:$U175), IF(OR(T175=4,T175=3), $L175,
                                                                                        IF(T175=2, IF(MAX($I175:$K175,$M175:S175)&lt;2, $L175, 0),
                                                                                               IF(T175=1, IF(MAX($I175:$K175,$M175:S175)=0, $L175,  0),
                                                                                                      0))),
                          0))</f>
        <v>0</v>
      </c>
      <c r="AG175" s="6">
        <f>U175 + IF($L175=0, 0,
                   IF(U175=MAX($I175:$K175,$M175:$U175), IF(OR(U175=4,U175=3), $L175,
                                                                                        IF(U175=2, IF(MAX($I175:$K175,$M175:T175)&lt;2, $L175, 0),
                                                                                               IF(U175=1, IF(MAX($I175:$K175,$M175:T175)=0, $L175,  0),
                                                                                                      0))),
                          0))</f>
        <v>0</v>
      </c>
      <c r="AH175" s="8">
        <f>COUNTIF($V175:$AG175,5)</f>
        <v>0</v>
      </c>
      <c r="AI175" s="8">
        <f>COUNTIF($V175:$AG175,4)</f>
        <v>0</v>
      </c>
      <c r="AJ175" s="8">
        <f>COUNTIFS($V175:$AG175,3,$V175:$AG175,2)</f>
        <v>0</v>
      </c>
      <c r="AK175" s="8">
        <f>IF(AJ175=0,COUNTIF($V175:$AG175,3),0)</f>
        <v>0</v>
      </c>
      <c r="AL175" s="8">
        <f>IF(AJ175=0,COUNTIF($V175:$AG175,2),0)</f>
        <v>1</v>
      </c>
      <c r="AM175" s="8">
        <f>COUNTIF($V175:$AG175,1)</f>
        <v>3</v>
      </c>
      <c r="AN175">
        <v>175</v>
      </c>
      <c r="AO175">
        <f t="shared" si="2"/>
        <v>111125</v>
      </c>
    </row>
    <row r="176" spans="1:41">
      <c r="A176" s="3" t="s">
        <v>617</v>
      </c>
      <c r="B176" s="2" t="str" cm="1">
        <f t="array" ref="B176:C176">_xlfn.TEXTSPLIT(A176," ")</f>
        <v>4KQQ9</v>
      </c>
      <c r="C176" s="2" t="str">
        <v>327</v>
      </c>
      <c r="D176" s="4" t="str" cm="1">
        <f t="array" ref="D176:H176">MID(B176,_xlfn.SEQUENCE(1,LEN(B176)),1)</f>
        <v>4</v>
      </c>
      <c r="E176" s="4" t="str">
        <v>K</v>
      </c>
      <c r="F176" s="4" t="str">
        <v>Q</v>
      </c>
      <c r="G176" s="4" t="str">
        <v>Q</v>
      </c>
      <c r="H176" s="4" t="str">
        <v>9</v>
      </c>
      <c r="I176" s="5">
        <f>COUNTIF(_xlfn.ANCHORARRAY($D176),"A")</f>
        <v>0</v>
      </c>
      <c r="J176" s="5">
        <f>COUNTIF(_xlfn.ANCHORARRAY($D176),"K")</f>
        <v>1</v>
      </c>
      <c r="K176" s="5">
        <f>COUNTIF(_xlfn.ANCHORARRAY($D176),"Q")</f>
        <v>2</v>
      </c>
      <c r="L176" s="5">
        <f>COUNTIF(_xlfn.ANCHORARRAY($D176),"J")</f>
        <v>0</v>
      </c>
      <c r="M176" s="5">
        <f>COUNTIF(_xlfn.ANCHORARRAY($D176),"T")</f>
        <v>0</v>
      </c>
      <c r="N176" s="5">
        <f>COUNTIF(_xlfn.ANCHORARRAY($D176),"9")</f>
        <v>1</v>
      </c>
      <c r="O176" s="5">
        <f>COUNTIF(_xlfn.ANCHORARRAY($D176),"8")</f>
        <v>0</v>
      </c>
      <c r="P176" s="5">
        <f>COUNTIF(_xlfn.ANCHORARRAY($D176),"7")</f>
        <v>0</v>
      </c>
      <c r="Q176" s="5">
        <f>COUNTIF(_xlfn.ANCHORARRAY($D176),"6")</f>
        <v>0</v>
      </c>
      <c r="R176" s="5">
        <f>COUNTIF(_xlfn.ANCHORARRAY($D176),"5")</f>
        <v>0</v>
      </c>
      <c r="S176" s="5">
        <f>COUNTIF(_xlfn.ANCHORARRAY($D176),"4")</f>
        <v>1</v>
      </c>
      <c r="T176" s="5">
        <f>COUNTIF(_xlfn.ANCHORARRAY($D176),"3")</f>
        <v>0</v>
      </c>
      <c r="U176" s="5">
        <f>COUNTIF(_xlfn.ANCHORARRAY($D176),"2")</f>
        <v>0</v>
      </c>
      <c r="V176" s="6">
        <f>I176 + IF($L176=0, 0,
                IF(I176=MAX($I176:$K176,$M176:$U176), L176,
                      0))</f>
        <v>0</v>
      </c>
      <c r="W176" s="6">
        <f>J176 + IF($L176=0, 0,
                  IF(J176=MAX($I176:$K176,$M176:$U176), IF(OR(J176=4,J176=3), L176,
                                                                                     IF(J176=2, IF(I176&lt;2, L176, 0),
                                                                                            IF(J176=1, IF(I176=0, L176, 0)))),
                         0))</f>
        <v>1</v>
      </c>
      <c r="X176" s="6">
        <f>K176 + IF($L176=0, 0,
                  IF(K176=MAX($I176:$K176,$M176:$U176), IF(OR(K176=4,K176=3), L176,
                                                                                      IF(K176=2, IF(MAX(I176:J176)&lt;2, L176,  0),
                                                                                            IF(K176=1, IF(MAX(I176:J176)=0, L176, 0),
                                                                                                  0))),
                          0))</f>
        <v>2</v>
      </c>
      <c r="Y176" s="6">
        <f>M176 + IF($L176=0, 0,
                    IF(M176=MAX($I176:$K176,$M176:$U176), IF(OR(M176=4,M176=3), L176,
                                                                                          IF(M176=2, IF(MAX($I176:$K176)&lt;2, L176, 0),
                                                                                                IF(M176=1, IF(MAX($I176:$K176)=0, L176, 0),
                                                                                                       0))),
                             0))</f>
        <v>0</v>
      </c>
      <c r="Z176" s="6">
        <f>N176 + IF($L176=0, 0,
                   IF(N176=MAX($I176:$K176,$M176:$U176), IF(OR(N176=4,N176=3), $L176,
                                                                                        IF(N176=2, IF(MAX($I176:$K176,$M176:M176)&lt;2, $L176, 0),
                                                                                               IF(N176=1, IF(MAX($I176:$K176,$M176:M176)=0, $L176,  0),
                                                                                                      0))),
                          0))</f>
        <v>1</v>
      </c>
      <c r="AA176" s="6">
        <f>O176 + IF($L176=0, 0,
                   IF(O176=MAX($I176:$K176,$M176:$U176), IF(OR(O176=4,O176=3), $L176,
                                                                                        IF(O176=2, IF(MAX($I176:$K176,$M176:N176)&lt;2, $L176, 0),
                                                                                               IF(O176=1, IF(MAX($I176:$K176,$M176:N176)=0, $L176,  0),
                                                                                                      0))),
                          0))</f>
        <v>0</v>
      </c>
      <c r="AB176" s="6">
        <f>P176 + IF($L176=0, 0,
                   IF(P176=MAX($I176:$K176,$M176:$U176), IF(OR(P176=4,P176=3), $L176,
                                                                                        IF(P176=2, IF(MAX($I176:$K176,$M176:O176)&lt;2, $L176, 0),
                                                                                               IF(P176=1, IF(MAX($I176:$K176,$M176:O176)=0, $L176,  0),
                                                                                                      0))),
                          0))</f>
        <v>0</v>
      </c>
      <c r="AC176" s="6">
        <f>Q176 + IF($L176=0, 0,
                   IF(Q176=MAX($I176:$K176,$M176:$U176), IF(OR(Q176=4,Q176=3), $L176,
                                                                                        IF(Q176=2, IF(MAX($I176:$K176,$M176:P176)&lt;2, $L176, 0),
                                                                                               IF(Q176=1, IF(MAX($I176:$K176,$M176:P176)=0, $L176,  0),
                                                                                                      0))),
                          0))</f>
        <v>0</v>
      </c>
      <c r="AD176" s="6">
        <f>R176 + IF($L176=0, 0,
                   IF(R176=MAX($I176:$K176,$M176:$U176), IF(OR(R176=4,R176=3), $L176,
                                                                                        IF(R176=2, IF(MAX($I176:$K176,$M176:Q176)&lt;2, $L176, 0),
                                                                                               IF(R176=1, IF(MAX($I176:$K176,$M176:Q176)=0, $L176,  0),
                                                                                                      0))),
                          0))</f>
        <v>0</v>
      </c>
      <c r="AE176" s="6">
        <f>S176 + IF($L176=0, 0,
                   IF(S176=MAX($I176:$K176,$M176:$U176), IF(OR(S176=4,S176=3), $L176,
                                                                                        IF(S176=2, IF(MAX($I176:$K176,$M176:R176)&lt;2, $L176, 0),
                                                                                               IF(S176=1, IF(MAX($I176:$K176,$M176:R176)=0, $L176,  0),
                                                                                                      0))),
                          0))</f>
        <v>1</v>
      </c>
      <c r="AF176" s="6">
        <f>T176 + IF($L176=0, 0,
                   IF(T176=MAX($I176:$K176,$M176:$U176), IF(OR(T176=4,T176=3), $L176,
                                                                                        IF(T176=2, IF(MAX($I176:$K176,$M176:S176)&lt;2, $L176, 0),
                                                                                               IF(T176=1, IF(MAX($I176:$K176,$M176:S176)=0, $L176,  0),
                                                                                                      0))),
                          0))</f>
        <v>0</v>
      </c>
      <c r="AG176" s="6">
        <f>U176 + IF($L176=0, 0,
                   IF(U176=MAX($I176:$K176,$M176:$U176), IF(OR(U176=4,U176=3), $L176,
                                                                                        IF(U176=2, IF(MAX($I176:$K176,$M176:T176)&lt;2, $L176, 0),
                                                                                               IF(U176=1, IF(MAX($I176:$K176,$M176:T176)=0, $L176,  0),
                                                                                                      0))),
                          0))</f>
        <v>0</v>
      </c>
      <c r="AH176" s="8">
        <f>COUNTIF($V176:$AG176,5)</f>
        <v>0</v>
      </c>
      <c r="AI176" s="8">
        <f>COUNTIF($V176:$AG176,4)</f>
        <v>0</v>
      </c>
      <c r="AJ176" s="8">
        <f>COUNTIFS($V176:$AG176,3,$V176:$AG176,2)</f>
        <v>0</v>
      </c>
      <c r="AK176" s="8">
        <f>IF(AJ176=0,COUNTIF($V176:$AG176,3),0)</f>
        <v>0</v>
      </c>
      <c r="AL176" s="8">
        <f>IF(AJ176=0,COUNTIF($V176:$AG176,2),0)</f>
        <v>1</v>
      </c>
      <c r="AM176" s="8">
        <f>COUNTIF($V176:$AG176,1)</f>
        <v>3</v>
      </c>
      <c r="AN176">
        <v>176</v>
      </c>
      <c r="AO176">
        <f t="shared" si="2"/>
        <v>57552</v>
      </c>
    </row>
    <row r="177" spans="1:41">
      <c r="A177" s="3" t="s">
        <v>6</v>
      </c>
      <c r="B177" s="2" t="str" cm="1">
        <f t="array" ref="B177:C177">_xlfn.TEXTSPLIT(A177," ")</f>
        <v>4A6A2</v>
      </c>
      <c r="C177" s="2" t="str">
        <v>453</v>
      </c>
      <c r="D177" s="4" t="str" cm="1">
        <f t="array" ref="D177:H177">MID(B177,_xlfn.SEQUENCE(1,LEN(B177)),1)</f>
        <v>4</v>
      </c>
      <c r="E177" s="4" t="str">
        <v>A</v>
      </c>
      <c r="F177" s="4" t="str">
        <v>6</v>
      </c>
      <c r="G177" s="4" t="str">
        <v>A</v>
      </c>
      <c r="H177" s="4" t="str">
        <v>2</v>
      </c>
      <c r="I177" s="5">
        <f>COUNTIF(_xlfn.ANCHORARRAY($D177),"A")</f>
        <v>2</v>
      </c>
      <c r="J177" s="5">
        <f>COUNTIF(_xlfn.ANCHORARRAY($D177),"K")</f>
        <v>0</v>
      </c>
      <c r="K177" s="5">
        <f>COUNTIF(_xlfn.ANCHORARRAY($D177),"Q")</f>
        <v>0</v>
      </c>
      <c r="L177" s="5">
        <f>COUNTIF(_xlfn.ANCHORARRAY($D177),"J")</f>
        <v>0</v>
      </c>
      <c r="M177" s="5">
        <f>COUNTIF(_xlfn.ANCHORARRAY($D177),"T")</f>
        <v>0</v>
      </c>
      <c r="N177" s="5">
        <f>COUNTIF(_xlfn.ANCHORARRAY($D177),"9")</f>
        <v>0</v>
      </c>
      <c r="O177" s="5">
        <f>COUNTIF(_xlfn.ANCHORARRAY($D177),"8")</f>
        <v>0</v>
      </c>
      <c r="P177" s="5">
        <f>COUNTIF(_xlfn.ANCHORARRAY($D177),"7")</f>
        <v>0</v>
      </c>
      <c r="Q177" s="5">
        <f>COUNTIF(_xlfn.ANCHORARRAY($D177),"6")</f>
        <v>1</v>
      </c>
      <c r="R177" s="5">
        <f>COUNTIF(_xlfn.ANCHORARRAY($D177),"5")</f>
        <v>0</v>
      </c>
      <c r="S177" s="5">
        <f>COUNTIF(_xlfn.ANCHORARRAY($D177),"4")</f>
        <v>1</v>
      </c>
      <c r="T177" s="5">
        <f>COUNTIF(_xlfn.ANCHORARRAY($D177),"3")</f>
        <v>0</v>
      </c>
      <c r="U177" s="5">
        <f>COUNTIF(_xlfn.ANCHORARRAY($D177),"2")</f>
        <v>1</v>
      </c>
      <c r="V177" s="6">
        <f>I177 + IF($L177=0, 0,
                IF(I177=MAX($I177:$K177,$M177:$U177), L177,
                      0))</f>
        <v>2</v>
      </c>
      <c r="W177" s="6">
        <f>J177 + IF($L177=0, 0,
                  IF(J177=MAX($I177:$K177,$M177:$U177), IF(OR(J177=4,J177=3), L177,
                                                                                     IF(J177=2, IF(I177&lt;2, L177, 0),
                                                                                            IF(J177=1, IF(I177=0, L177, 0)))),
                         0))</f>
        <v>0</v>
      </c>
      <c r="X177" s="6">
        <f>K177 + IF($L177=0, 0,
                  IF(K177=MAX($I177:$K177,$M177:$U177), IF(OR(K177=4,K177=3), L177,
                                                                                      IF(K177=2, IF(MAX(I177:J177)&lt;2, L177,  0),
                                                                                            IF(K177=1, IF(MAX(I177:J177)=0, L177, 0),
                                                                                                  0))),
                          0))</f>
        <v>0</v>
      </c>
      <c r="Y177" s="6">
        <f>M177 + IF($L177=0, 0,
                    IF(M177=MAX($I177:$K177,$M177:$U177), IF(OR(M177=4,M177=3), L177,
                                                                                          IF(M177=2, IF(MAX($I177:$K177)&lt;2, L177, 0),
                                                                                                IF(M177=1, IF(MAX($I177:$K177)=0, L177, 0),
                                                                                                       0))),
                             0))</f>
        <v>0</v>
      </c>
      <c r="Z177" s="6">
        <f>N177 + IF($L177=0, 0,
                   IF(N177=MAX($I177:$K177,$M177:$U177), IF(OR(N177=4,N177=3), $L177,
                                                                                        IF(N177=2, IF(MAX($I177:$K177,$M177:M177)&lt;2, $L177, 0),
                                                                                               IF(N177=1, IF(MAX($I177:$K177,$M177:M177)=0, $L177,  0),
                                                                                                      0))),
                          0))</f>
        <v>0</v>
      </c>
      <c r="AA177" s="6">
        <f>O177 + IF($L177=0, 0,
                   IF(O177=MAX($I177:$K177,$M177:$U177), IF(OR(O177=4,O177=3), $L177,
                                                                                        IF(O177=2, IF(MAX($I177:$K177,$M177:N177)&lt;2, $L177, 0),
                                                                                               IF(O177=1, IF(MAX($I177:$K177,$M177:N177)=0, $L177,  0),
                                                                                                      0))),
                          0))</f>
        <v>0</v>
      </c>
      <c r="AB177" s="6">
        <f>P177 + IF($L177=0, 0,
                   IF(P177=MAX($I177:$K177,$M177:$U177), IF(OR(P177=4,P177=3), $L177,
                                                                                        IF(P177=2, IF(MAX($I177:$K177,$M177:O177)&lt;2, $L177, 0),
                                                                                               IF(P177=1, IF(MAX($I177:$K177,$M177:O177)=0, $L177,  0),
                                                                                                      0))),
                          0))</f>
        <v>0</v>
      </c>
      <c r="AC177" s="6">
        <f>Q177 + IF($L177=0, 0,
                   IF(Q177=MAX($I177:$K177,$M177:$U177), IF(OR(Q177=4,Q177=3), $L177,
                                                                                        IF(Q177=2, IF(MAX($I177:$K177,$M177:P177)&lt;2, $L177, 0),
                                                                                               IF(Q177=1, IF(MAX($I177:$K177,$M177:P177)=0, $L177,  0),
                                                                                                      0))),
                          0))</f>
        <v>1</v>
      </c>
      <c r="AD177" s="6">
        <f>R177 + IF($L177=0, 0,
                   IF(R177=MAX($I177:$K177,$M177:$U177), IF(OR(R177=4,R177=3), $L177,
                                                                                        IF(R177=2, IF(MAX($I177:$K177,$M177:Q177)&lt;2, $L177, 0),
                                                                                               IF(R177=1, IF(MAX($I177:$K177,$M177:Q177)=0, $L177,  0),
                                                                                                      0))),
                          0))</f>
        <v>0</v>
      </c>
      <c r="AE177" s="6">
        <f>S177 + IF($L177=0, 0,
                   IF(S177=MAX($I177:$K177,$M177:$U177), IF(OR(S177=4,S177=3), $L177,
                                                                                        IF(S177=2, IF(MAX($I177:$K177,$M177:R177)&lt;2, $L177, 0),
                                                                                               IF(S177=1, IF(MAX($I177:$K177,$M177:R177)=0, $L177,  0),
                                                                                                      0))),
                          0))</f>
        <v>1</v>
      </c>
      <c r="AF177" s="6">
        <f>T177 + IF($L177=0, 0,
                   IF(T177=MAX($I177:$K177,$M177:$U177), IF(OR(T177=4,T177=3), $L177,
                                                                                        IF(T177=2, IF(MAX($I177:$K177,$M177:S177)&lt;2, $L177, 0),
                                                                                               IF(T177=1, IF(MAX($I177:$K177,$M177:S177)=0, $L177,  0),
                                                                                                      0))),
                          0))</f>
        <v>0</v>
      </c>
      <c r="AG177" s="6">
        <f>U177 + IF($L177=0, 0,
                   IF(U177=MAX($I177:$K177,$M177:$U177), IF(OR(U177=4,U177=3), $L177,
                                                                                        IF(U177=2, IF(MAX($I177:$K177,$M177:T177)&lt;2, $L177, 0),
                                                                                               IF(U177=1, IF(MAX($I177:$K177,$M177:T177)=0, $L177,  0),
                                                                                                      0))),
                          0))</f>
        <v>1</v>
      </c>
      <c r="AH177" s="8">
        <f>COUNTIF($V177:$AG177,5)</f>
        <v>0</v>
      </c>
      <c r="AI177" s="8">
        <f>COUNTIF($V177:$AG177,4)</f>
        <v>0</v>
      </c>
      <c r="AJ177" s="8">
        <f>COUNTIFS($V177:$AG177,3,$V177:$AG177,2)</f>
        <v>0</v>
      </c>
      <c r="AK177" s="8">
        <f>IF(AJ177=0,COUNTIF($V177:$AG177,3),0)</f>
        <v>0</v>
      </c>
      <c r="AL177" s="8">
        <f>IF(AJ177=0,COUNTIF($V177:$AG177,2),0)</f>
        <v>1</v>
      </c>
      <c r="AM177" s="8">
        <f>COUNTIF($V177:$AG177,1)</f>
        <v>3</v>
      </c>
      <c r="AN177">
        <v>177</v>
      </c>
      <c r="AO177">
        <f t="shared" si="2"/>
        <v>80181</v>
      </c>
    </row>
    <row r="178" spans="1:41">
      <c r="A178" s="3" t="s">
        <v>610</v>
      </c>
      <c r="B178" s="2" t="str" cm="1">
        <f t="array" ref="B178:C178">_xlfn.TEXTSPLIT(A178," ")</f>
        <v>4A7J5</v>
      </c>
      <c r="C178" s="2" t="str">
        <v>633</v>
      </c>
      <c r="D178" s="4" t="str" cm="1">
        <f t="array" ref="D178:H178">MID(B178,_xlfn.SEQUENCE(1,LEN(B178)),1)</f>
        <v>4</v>
      </c>
      <c r="E178" s="4" t="str">
        <v>A</v>
      </c>
      <c r="F178" s="4" t="str">
        <v>7</v>
      </c>
      <c r="G178" s="4" t="str">
        <v>J</v>
      </c>
      <c r="H178" s="4" t="str">
        <v>5</v>
      </c>
      <c r="I178" s="5">
        <f>COUNTIF(_xlfn.ANCHORARRAY($D178),"A")</f>
        <v>1</v>
      </c>
      <c r="J178" s="5">
        <f>COUNTIF(_xlfn.ANCHORARRAY($D178),"K")</f>
        <v>0</v>
      </c>
      <c r="K178" s="5">
        <f>COUNTIF(_xlfn.ANCHORARRAY($D178),"Q")</f>
        <v>0</v>
      </c>
      <c r="L178" s="5">
        <f>COUNTIF(_xlfn.ANCHORARRAY($D178),"J")</f>
        <v>1</v>
      </c>
      <c r="M178" s="5">
        <f>COUNTIF(_xlfn.ANCHORARRAY($D178),"T")</f>
        <v>0</v>
      </c>
      <c r="N178" s="5">
        <f>COUNTIF(_xlfn.ANCHORARRAY($D178),"9")</f>
        <v>0</v>
      </c>
      <c r="O178" s="5">
        <f>COUNTIF(_xlfn.ANCHORARRAY($D178),"8")</f>
        <v>0</v>
      </c>
      <c r="P178" s="5">
        <f>COUNTIF(_xlfn.ANCHORARRAY($D178),"7")</f>
        <v>1</v>
      </c>
      <c r="Q178" s="5">
        <f>COUNTIF(_xlfn.ANCHORARRAY($D178),"6")</f>
        <v>0</v>
      </c>
      <c r="R178" s="5">
        <f>COUNTIF(_xlfn.ANCHORARRAY($D178),"5")</f>
        <v>1</v>
      </c>
      <c r="S178" s="5">
        <f>COUNTIF(_xlfn.ANCHORARRAY($D178),"4")</f>
        <v>1</v>
      </c>
      <c r="T178" s="5">
        <f>COUNTIF(_xlfn.ANCHORARRAY($D178),"3")</f>
        <v>0</v>
      </c>
      <c r="U178" s="5">
        <f>COUNTIF(_xlfn.ANCHORARRAY($D178),"2")</f>
        <v>0</v>
      </c>
      <c r="V178" s="6">
        <f>I178 + IF($L178=0, 0,
                IF(I178=MAX($I178:$K178,$M178:$U178), L178,
                      0))</f>
        <v>2</v>
      </c>
      <c r="W178" s="6">
        <f>J178 + IF($L178=0, 0,
                  IF(J178=MAX($I178:$K178,$M178:$U178), IF(OR(J178=4,J178=3), L178,
                                                                                     IF(J178=2, IF(I178&lt;2, L178, 0),
                                                                                            IF(J178=1, IF(I178=0, L178, 0)))),
                         0))</f>
        <v>0</v>
      </c>
      <c r="X178" s="6">
        <f>K178 + IF($L178=0, 0,
                  IF(K178=MAX($I178:$K178,$M178:$U178), IF(OR(K178=4,K178=3), L178,
                                                                                      IF(K178=2, IF(MAX(I178:J178)&lt;2, L178,  0),
                                                                                            IF(K178=1, IF(MAX(I178:J178)=0, L178, 0),
                                                                                                  0))),
                          0))</f>
        <v>0</v>
      </c>
      <c r="Y178" s="6">
        <f>M178 + IF($L178=0, 0,
                    IF(M178=MAX($I178:$K178,$M178:$U178), IF(OR(M178=4,M178=3), L178,
                                                                                          IF(M178=2, IF(MAX($I178:$K178)&lt;2, L178, 0),
                                                                                                IF(M178=1, IF(MAX($I178:$K178)=0, L178, 0),
                                                                                                       0))),
                             0))</f>
        <v>0</v>
      </c>
      <c r="Z178" s="6">
        <f>N178 + IF($L178=0, 0,
                   IF(N178=MAX($I178:$K178,$M178:$U178), IF(OR(N178=4,N178=3), $L178,
                                                                                        IF(N178=2, IF(MAX($I178:$K178,$M178:M178)&lt;2, $L178, 0),
                                                                                               IF(N178=1, IF(MAX($I178:$K178,$M178:M178)=0, $L178,  0),
                                                                                                      0))),
                          0))</f>
        <v>0</v>
      </c>
      <c r="AA178" s="6">
        <f>O178 + IF($L178=0, 0,
                   IF(O178=MAX($I178:$K178,$M178:$U178), IF(OR(O178=4,O178=3), $L178,
                                                                                        IF(O178=2, IF(MAX($I178:$K178,$M178:N178)&lt;2, $L178, 0),
                                                                                               IF(O178=1, IF(MAX($I178:$K178,$M178:N178)=0, $L178,  0),
                                                                                                      0))),
                          0))</f>
        <v>0</v>
      </c>
      <c r="AB178" s="6">
        <f>P178 + IF($L178=0, 0,
                   IF(P178=MAX($I178:$K178,$M178:$U178), IF(OR(P178=4,P178=3), $L178,
                                                                                        IF(P178=2, IF(MAX($I178:$K178,$M178:O178)&lt;2, $L178, 0),
                                                                                               IF(P178=1, IF(MAX($I178:$K178,$M178:O178)=0, $L178,  0),
                                                                                                      0))),
                          0))</f>
        <v>1</v>
      </c>
      <c r="AC178" s="6">
        <f>Q178 + IF($L178=0, 0,
                   IF(Q178=MAX($I178:$K178,$M178:$U178), IF(OR(Q178=4,Q178=3), $L178,
                                                                                        IF(Q178=2, IF(MAX($I178:$K178,$M178:P178)&lt;2, $L178, 0),
                                                                                               IF(Q178=1, IF(MAX($I178:$K178,$M178:P178)=0, $L178,  0),
                                                                                                      0))),
                          0))</f>
        <v>0</v>
      </c>
      <c r="AD178" s="6">
        <f>R178 + IF($L178=0, 0,
                   IF(R178=MAX($I178:$K178,$M178:$U178), IF(OR(R178=4,R178=3), $L178,
                                                                                        IF(R178=2, IF(MAX($I178:$K178,$M178:Q178)&lt;2, $L178, 0),
                                                                                               IF(R178=1, IF(MAX($I178:$K178,$M178:Q178)=0, $L178,  0),
                                                                                                      0))),
                          0))</f>
        <v>1</v>
      </c>
      <c r="AE178" s="6">
        <f>S178 + IF($L178=0, 0,
                   IF(S178=MAX($I178:$K178,$M178:$U178), IF(OR(S178=4,S178=3), $L178,
                                                                                        IF(S178=2, IF(MAX($I178:$K178,$M178:R178)&lt;2, $L178, 0),
                                                                                               IF(S178=1, IF(MAX($I178:$K178,$M178:R178)=0, $L178,  0),
                                                                                                      0))),
                          0))</f>
        <v>1</v>
      </c>
      <c r="AF178" s="6">
        <f>T178 + IF($L178=0, 0,
                   IF(T178=MAX($I178:$K178,$M178:$U178), IF(OR(T178=4,T178=3), $L178,
                                                                                        IF(T178=2, IF(MAX($I178:$K178,$M178:S178)&lt;2, $L178, 0),
                                                                                               IF(T178=1, IF(MAX($I178:$K178,$M178:S178)=0, $L178,  0),
                                                                                                      0))),
                          0))</f>
        <v>0</v>
      </c>
      <c r="AG178" s="6">
        <f>U178 + IF($L178=0, 0,
                   IF(U178=MAX($I178:$K178,$M178:$U178), IF(OR(U178=4,U178=3), $L178,
                                                                                        IF(U178=2, IF(MAX($I178:$K178,$M178:T178)&lt;2, $L178, 0),
                                                                                               IF(U178=1, IF(MAX($I178:$K178,$M178:T178)=0, $L178,  0),
                                                                                                      0))),
                          0))</f>
        <v>0</v>
      </c>
      <c r="AH178" s="8">
        <f>COUNTIF($V178:$AG178,5)</f>
        <v>0</v>
      </c>
      <c r="AI178" s="8">
        <f>COUNTIF($V178:$AG178,4)</f>
        <v>0</v>
      </c>
      <c r="AJ178" s="8">
        <f>COUNTIFS($V178:$AG178,3,$V178:$AG178,2)</f>
        <v>0</v>
      </c>
      <c r="AK178" s="8">
        <f>IF(AJ178=0,COUNTIF($V178:$AG178,3),0)</f>
        <v>0</v>
      </c>
      <c r="AL178" s="8">
        <f>IF(AJ178=0,COUNTIF($V178:$AG178,2),0)</f>
        <v>1</v>
      </c>
      <c r="AM178" s="8">
        <f>COUNTIF($V178:$AG178,1)</f>
        <v>3</v>
      </c>
      <c r="AN178">
        <v>178</v>
      </c>
      <c r="AO178">
        <f t="shared" si="2"/>
        <v>112674</v>
      </c>
    </row>
    <row r="179" spans="1:41">
      <c r="A179" s="3" t="s">
        <v>841</v>
      </c>
      <c r="B179" s="2" t="str" cm="1">
        <f t="array" ref="B179:C179">_xlfn.TEXTSPLIT(A179," ")</f>
        <v>53Q73</v>
      </c>
      <c r="C179" s="2" t="str">
        <v>748</v>
      </c>
      <c r="D179" s="4" t="str" cm="1">
        <f t="array" ref="D179:H179">MID(B179,_xlfn.SEQUENCE(1,LEN(B179)),1)</f>
        <v>5</v>
      </c>
      <c r="E179" s="4" t="str">
        <v>3</v>
      </c>
      <c r="F179" s="4" t="str">
        <v>Q</v>
      </c>
      <c r="G179" s="4" t="str">
        <v>7</v>
      </c>
      <c r="H179" s="4" t="str">
        <v>3</v>
      </c>
      <c r="I179" s="5">
        <f>COUNTIF(_xlfn.ANCHORARRAY($D179),"A")</f>
        <v>0</v>
      </c>
      <c r="J179" s="5">
        <f>COUNTIF(_xlfn.ANCHORARRAY($D179),"K")</f>
        <v>0</v>
      </c>
      <c r="K179" s="5">
        <f>COUNTIF(_xlfn.ANCHORARRAY($D179),"Q")</f>
        <v>1</v>
      </c>
      <c r="L179" s="5">
        <f>COUNTIF(_xlfn.ANCHORARRAY($D179),"J")</f>
        <v>0</v>
      </c>
      <c r="M179" s="5">
        <f>COUNTIF(_xlfn.ANCHORARRAY($D179),"T")</f>
        <v>0</v>
      </c>
      <c r="N179" s="5">
        <f>COUNTIF(_xlfn.ANCHORARRAY($D179),"9")</f>
        <v>0</v>
      </c>
      <c r="O179" s="5">
        <f>COUNTIF(_xlfn.ANCHORARRAY($D179),"8")</f>
        <v>0</v>
      </c>
      <c r="P179" s="5">
        <f>COUNTIF(_xlfn.ANCHORARRAY($D179),"7")</f>
        <v>1</v>
      </c>
      <c r="Q179" s="5">
        <f>COUNTIF(_xlfn.ANCHORARRAY($D179),"6")</f>
        <v>0</v>
      </c>
      <c r="R179" s="5">
        <f>COUNTIF(_xlfn.ANCHORARRAY($D179),"5")</f>
        <v>1</v>
      </c>
      <c r="S179" s="5">
        <f>COUNTIF(_xlfn.ANCHORARRAY($D179),"4")</f>
        <v>0</v>
      </c>
      <c r="T179" s="5">
        <f>COUNTIF(_xlfn.ANCHORARRAY($D179),"3")</f>
        <v>2</v>
      </c>
      <c r="U179" s="5">
        <f>COUNTIF(_xlfn.ANCHORARRAY($D179),"2")</f>
        <v>0</v>
      </c>
      <c r="V179" s="6">
        <f>I179 + IF($L179=0, 0,
                IF(I179=MAX($I179:$K179,$M179:$U179), L179,
                      0))</f>
        <v>0</v>
      </c>
      <c r="W179" s="6">
        <f>J179 + IF($L179=0, 0,
                  IF(J179=MAX($I179:$K179,$M179:$U179), IF(OR(J179=4,J179=3), L179,
                                                                                     IF(J179=2, IF(I179&lt;2, L179, 0),
                                                                                            IF(J179=1, IF(I179=0, L179, 0)))),
                         0))</f>
        <v>0</v>
      </c>
      <c r="X179" s="6">
        <f>K179 + IF($L179=0, 0,
                  IF(K179=MAX($I179:$K179,$M179:$U179), IF(OR(K179=4,K179=3), L179,
                                                                                      IF(K179=2, IF(MAX(I179:J179)&lt;2, L179,  0),
                                                                                            IF(K179=1, IF(MAX(I179:J179)=0, L179, 0),
                                                                                                  0))),
                          0))</f>
        <v>1</v>
      </c>
      <c r="Y179" s="6">
        <f>M179 + IF($L179=0, 0,
                    IF(M179=MAX($I179:$K179,$M179:$U179), IF(OR(M179=4,M179=3), L179,
                                                                                          IF(M179=2, IF(MAX($I179:$K179)&lt;2, L179, 0),
                                                                                                IF(M179=1, IF(MAX($I179:$K179)=0, L179, 0),
                                                                                                       0))),
                             0))</f>
        <v>0</v>
      </c>
      <c r="Z179" s="6">
        <f>N179 + IF($L179=0, 0,
                   IF(N179=MAX($I179:$K179,$M179:$U179), IF(OR(N179=4,N179=3), $L179,
                                                                                        IF(N179=2, IF(MAX($I179:$K179,$M179:M179)&lt;2, $L179, 0),
                                                                                               IF(N179=1, IF(MAX($I179:$K179,$M179:M179)=0, $L179,  0),
                                                                                                      0))),
                          0))</f>
        <v>0</v>
      </c>
      <c r="AA179" s="6">
        <f>O179 + IF($L179=0, 0,
                   IF(O179=MAX($I179:$K179,$M179:$U179), IF(OR(O179=4,O179=3), $L179,
                                                                                        IF(O179=2, IF(MAX($I179:$K179,$M179:N179)&lt;2, $L179, 0),
                                                                                               IF(O179=1, IF(MAX($I179:$K179,$M179:N179)=0, $L179,  0),
                                                                                                      0))),
                          0))</f>
        <v>0</v>
      </c>
      <c r="AB179" s="6">
        <f>P179 + IF($L179=0, 0,
                   IF(P179=MAX($I179:$K179,$M179:$U179), IF(OR(P179=4,P179=3), $L179,
                                                                                        IF(P179=2, IF(MAX($I179:$K179,$M179:O179)&lt;2, $L179, 0),
                                                                                               IF(P179=1, IF(MAX($I179:$K179,$M179:O179)=0, $L179,  0),
                                                                                                      0))),
                          0))</f>
        <v>1</v>
      </c>
      <c r="AC179" s="6">
        <f>Q179 + IF($L179=0, 0,
                   IF(Q179=MAX($I179:$K179,$M179:$U179), IF(OR(Q179=4,Q179=3), $L179,
                                                                                        IF(Q179=2, IF(MAX($I179:$K179,$M179:P179)&lt;2, $L179, 0),
                                                                                               IF(Q179=1, IF(MAX($I179:$K179,$M179:P179)=0, $L179,  0),
                                                                                                      0))),
                          0))</f>
        <v>0</v>
      </c>
      <c r="AD179" s="6">
        <f>R179 + IF($L179=0, 0,
                   IF(R179=MAX($I179:$K179,$M179:$U179), IF(OR(R179=4,R179=3), $L179,
                                                                                        IF(R179=2, IF(MAX($I179:$K179,$M179:Q179)&lt;2, $L179, 0),
                                                                                               IF(R179=1, IF(MAX($I179:$K179,$M179:Q179)=0, $L179,  0),
                                                                                                      0))),
                          0))</f>
        <v>1</v>
      </c>
      <c r="AE179" s="6">
        <f>S179 + IF($L179=0, 0,
                   IF(S179=MAX($I179:$K179,$M179:$U179), IF(OR(S179=4,S179=3), $L179,
                                                                                        IF(S179=2, IF(MAX($I179:$K179,$M179:R179)&lt;2, $L179, 0),
                                                                                               IF(S179=1, IF(MAX($I179:$K179,$M179:R179)=0, $L179,  0),
                                                                                                      0))),
                          0))</f>
        <v>0</v>
      </c>
      <c r="AF179" s="6">
        <f>T179 + IF($L179=0, 0,
                   IF(T179=MAX($I179:$K179,$M179:$U179), IF(OR(T179=4,T179=3), $L179,
                                                                                        IF(T179=2, IF(MAX($I179:$K179,$M179:S179)&lt;2, $L179, 0),
                                                                                               IF(T179=1, IF(MAX($I179:$K179,$M179:S179)=0, $L179,  0),
                                                                                                      0))),
                          0))</f>
        <v>2</v>
      </c>
      <c r="AG179" s="6">
        <f>U179 + IF($L179=0, 0,
                   IF(U179=MAX($I179:$K179,$M179:$U179), IF(OR(U179=4,U179=3), $L179,
                                                                                        IF(U179=2, IF(MAX($I179:$K179,$M179:T179)&lt;2, $L179, 0),
                                                                                               IF(U179=1, IF(MAX($I179:$K179,$M179:T179)=0, $L179,  0),
                                                                                                      0))),
                          0))</f>
        <v>0</v>
      </c>
      <c r="AH179" s="8">
        <f>COUNTIF($V179:$AG179,5)</f>
        <v>0</v>
      </c>
      <c r="AI179" s="8">
        <f>COUNTIF($V179:$AG179,4)</f>
        <v>0</v>
      </c>
      <c r="AJ179" s="8">
        <f>COUNTIFS($V179:$AG179,3,$V179:$AG179,2)</f>
        <v>0</v>
      </c>
      <c r="AK179" s="8">
        <f>IF(AJ179=0,COUNTIF($V179:$AG179,3),0)</f>
        <v>0</v>
      </c>
      <c r="AL179" s="8">
        <f>IF(AJ179=0,COUNTIF($V179:$AG179,2),0)</f>
        <v>1</v>
      </c>
      <c r="AM179" s="8">
        <f>COUNTIF($V179:$AG179,1)</f>
        <v>3</v>
      </c>
      <c r="AN179">
        <v>179</v>
      </c>
      <c r="AO179">
        <f t="shared" si="2"/>
        <v>133892</v>
      </c>
    </row>
    <row r="180" spans="1:41">
      <c r="A180" s="3" t="s">
        <v>409</v>
      </c>
      <c r="B180" s="2" t="str" cm="1">
        <f t="array" ref="B180:C180">_xlfn.TEXTSPLIT(A180," ")</f>
        <v>57JK4</v>
      </c>
      <c r="C180" s="2" t="str">
        <v>948</v>
      </c>
      <c r="D180" s="4" t="str" cm="1">
        <f t="array" ref="D180:H180">MID(B180,_xlfn.SEQUENCE(1,LEN(B180)),1)</f>
        <v>5</v>
      </c>
      <c r="E180" s="4" t="str">
        <v>7</v>
      </c>
      <c r="F180" s="4" t="str">
        <v>J</v>
      </c>
      <c r="G180" s="4" t="str">
        <v>K</v>
      </c>
      <c r="H180" s="4" t="str">
        <v>4</v>
      </c>
      <c r="I180" s="5">
        <f>COUNTIF(_xlfn.ANCHORARRAY($D180),"A")</f>
        <v>0</v>
      </c>
      <c r="J180" s="5">
        <f>COUNTIF(_xlfn.ANCHORARRAY($D180),"K")</f>
        <v>1</v>
      </c>
      <c r="K180" s="5">
        <f>COUNTIF(_xlfn.ANCHORARRAY($D180),"Q")</f>
        <v>0</v>
      </c>
      <c r="L180" s="5">
        <f>COUNTIF(_xlfn.ANCHORARRAY($D180),"J")</f>
        <v>1</v>
      </c>
      <c r="M180" s="5">
        <f>COUNTIF(_xlfn.ANCHORARRAY($D180),"T")</f>
        <v>0</v>
      </c>
      <c r="N180" s="5">
        <f>COUNTIF(_xlfn.ANCHORARRAY($D180),"9")</f>
        <v>0</v>
      </c>
      <c r="O180" s="5">
        <f>COUNTIF(_xlfn.ANCHORARRAY($D180),"8")</f>
        <v>0</v>
      </c>
      <c r="P180" s="5">
        <f>COUNTIF(_xlfn.ANCHORARRAY($D180),"7")</f>
        <v>1</v>
      </c>
      <c r="Q180" s="5">
        <f>COUNTIF(_xlfn.ANCHORARRAY($D180),"6")</f>
        <v>0</v>
      </c>
      <c r="R180" s="5">
        <f>COUNTIF(_xlfn.ANCHORARRAY($D180),"5")</f>
        <v>1</v>
      </c>
      <c r="S180" s="5">
        <f>COUNTIF(_xlfn.ANCHORARRAY($D180),"4")</f>
        <v>1</v>
      </c>
      <c r="T180" s="5">
        <f>COUNTIF(_xlfn.ANCHORARRAY($D180),"3")</f>
        <v>0</v>
      </c>
      <c r="U180" s="5">
        <f>COUNTIF(_xlfn.ANCHORARRAY($D180),"2")</f>
        <v>0</v>
      </c>
      <c r="V180" s="6">
        <f>I180 + IF($L180=0, 0,
                IF(I180=MAX($I180:$K180,$M180:$U180), L180,
                      0))</f>
        <v>0</v>
      </c>
      <c r="W180" s="6">
        <f>J180 + IF($L180=0, 0,
                  IF(J180=MAX($I180:$K180,$M180:$U180), IF(OR(J180=4,J180=3), L180,
                                                                                     IF(J180=2, IF(I180&lt;2, L180, 0),
                                                                                            IF(J180=1, IF(I180=0, L180, 0)))),
                         0))</f>
        <v>2</v>
      </c>
      <c r="X180" s="6">
        <f>K180 + IF($L180=0, 0,
                  IF(K180=MAX($I180:$K180,$M180:$U180), IF(OR(K180=4,K180=3), L180,
                                                                                      IF(K180=2, IF(MAX(I180:J180)&lt;2, L180,  0),
                                                                                            IF(K180=1, IF(MAX(I180:J180)=0, L180, 0),
                                                                                                  0))),
                          0))</f>
        <v>0</v>
      </c>
      <c r="Y180" s="6">
        <f>M180 + IF($L180=0, 0,
                    IF(M180=MAX($I180:$K180,$M180:$U180), IF(OR(M180=4,M180=3), L180,
                                                                                          IF(M180=2, IF(MAX($I180:$K180)&lt;2, L180, 0),
                                                                                                IF(M180=1, IF(MAX($I180:$K180)=0, L180, 0),
                                                                                                       0))),
                             0))</f>
        <v>0</v>
      </c>
      <c r="Z180" s="6">
        <f>N180 + IF($L180=0, 0,
                   IF(N180=MAX($I180:$K180,$M180:$U180), IF(OR(N180=4,N180=3), $L180,
                                                                                        IF(N180=2, IF(MAX($I180:$K180,$M180:M180)&lt;2, $L180, 0),
                                                                                               IF(N180=1, IF(MAX($I180:$K180,$M180:M180)=0, $L180,  0),
                                                                                                      0))),
                          0))</f>
        <v>0</v>
      </c>
      <c r="AA180" s="6">
        <f>O180 + IF($L180=0, 0,
                   IF(O180=MAX($I180:$K180,$M180:$U180), IF(OR(O180=4,O180=3), $L180,
                                                                                        IF(O180=2, IF(MAX($I180:$K180,$M180:N180)&lt;2, $L180, 0),
                                                                                               IF(O180=1, IF(MAX($I180:$K180,$M180:N180)=0, $L180,  0),
                                                                                                      0))),
                          0))</f>
        <v>0</v>
      </c>
      <c r="AB180" s="6">
        <f>P180 + IF($L180=0, 0,
                   IF(P180=MAX($I180:$K180,$M180:$U180), IF(OR(P180=4,P180=3), $L180,
                                                                                        IF(P180=2, IF(MAX($I180:$K180,$M180:O180)&lt;2, $L180, 0),
                                                                                               IF(P180=1, IF(MAX($I180:$K180,$M180:O180)=0, $L180,  0),
                                                                                                      0))),
                          0))</f>
        <v>1</v>
      </c>
      <c r="AC180" s="6">
        <f>Q180 + IF($L180=0, 0,
                   IF(Q180=MAX($I180:$K180,$M180:$U180), IF(OR(Q180=4,Q180=3), $L180,
                                                                                        IF(Q180=2, IF(MAX($I180:$K180,$M180:P180)&lt;2, $L180, 0),
                                                                                               IF(Q180=1, IF(MAX($I180:$K180,$M180:P180)=0, $L180,  0),
                                                                                                      0))),
                          0))</f>
        <v>0</v>
      </c>
      <c r="AD180" s="6">
        <f>R180 + IF($L180=0, 0,
                   IF(R180=MAX($I180:$K180,$M180:$U180), IF(OR(R180=4,R180=3), $L180,
                                                                                        IF(R180=2, IF(MAX($I180:$K180,$M180:Q180)&lt;2, $L180, 0),
                                                                                               IF(R180=1, IF(MAX($I180:$K180,$M180:Q180)=0, $L180,  0),
                                                                                                      0))),
                          0))</f>
        <v>1</v>
      </c>
      <c r="AE180" s="6">
        <f>S180 + IF($L180=0, 0,
                   IF(S180=MAX($I180:$K180,$M180:$U180), IF(OR(S180=4,S180=3), $L180,
                                                                                        IF(S180=2, IF(MAX($I180:$K180,$M180:R180)&lt;2, $L180, 0),
                                                                                               IF(S180=1, IF(MAX($I180:$K180,$M180:R180)=0, $L180,  0),
                                                                                                      0))),
                          0))</f>
        <v>1</v>
      </c>
      <c r="AF180" s="6">
        <f>T180 + IF($L180=0, 0,
                   IF(T180=MAX($I180:$K180,$M180:$U180), IF(OR(T180=4,T180=3), $L180,
                                                                                        IF(T180=2, IF(MAX($I180:$K180,$M180:S180)&lt;2, $L180, 0),
                                                                                               IF(T180=1, IF(MAX($I180:$K180,$M180:S180)=0, $L180,  0),
                                                                                                      0))),
                          0))</f>
        <v>0</v>
      </c>
      <c r="AG180" s="6">
        <f>U180 + IF($L180=0, 0,
                   IF(U180=MAX($I180:$K180,$M180:$U180), IF(OR(U180=4,U180=3), $L180,
                                                                                        IF(U180=2, IF(MAX($I180:$K180,$M180:T180)&lt;2, $L180, 0),
                                                                                               IF(U180=1, IF(MAX($I180:$K180,$M180:T180)=0, $L180,  0),
                                                                                                      0))),
                          0))</f>
        <v>0</v>
      </c>
      <c r="AH180" s="8">
        <f>COUNTIF($V180:$AG180,5)</f>
        <v>0</v>
      </c>
      <c r="AI180" s="8">
        <f>COUNTIF($V180:$AG180,4)</f>
        <v>0</v>
      </c>
      <c r="AJ180" s="8">
        <f>COUNTIFS($V180:$AG180,3,$V180:$AG180,2)</f>
        <v>0</v>
      </c>
      <c r="AK180" s="8">
        <f>IF(AJ180=0,COUNTIF($V180:$AG180,3),0)</f>
        <v>0</v>
      </c>
      <c r="AL180" s="8">
        <f>IF(AJ180=0,COUNTIF($V180:$AG180,2),0)</f>
        <v>1</v>
      </c>
      <c r="AM180" s="8">
        <f>COUNTIF($V180:$AG180,1)</f>
        <v>3</v>
      </c>
      <c r="AN180">
        <v>180</v>
      </c>
      <c r="AO180">
        <f t="shared" si="2"/>
        <v>170640</v>
      </c>
    </row>
    <row r="181" spans="1:41">
      <c r="A181" s="3" t="s">
        <v>99</v>
      </c>
      <c r="B181" s="2" t="str" cm="1">
        <f t="array" ref="B181:C181">_xlfn.TEXTSPLIT(A181," ")</f>
        <v>58J36</v>
      </c>
      <c r="C181" s="2" t="str">
        <v>244</v>
      </c>
      <c r="D181" s="4" t="str" cm="1">
        <f t="array" ref="D181:H181">MID(B181,_xlfn.SEQUENCE(1,LEN(B181)),1)</f>
        <v>5</v>
      </c>
      <c r="E181" s="4" t="str">
        <v>8</v>
      </c>
      <c r="F181" s="4" t="str">
        <v>J</v>
      </c>
      <c r="G181" s="4" t="str">
        <v>3</v>
      </c>
      <c r="H181" s="4" t="str">
        <v>6</v>
      </c>
      <c r="I181" s="5">
        <f>COUNTIF(_xlfn.ANCHORARRAY($D181),"A")</f>
        <v>0</v>
      </c>
      <c r="J181" s="5">
        <f>COUNTIF(_xlfn.ANCHORARRAY($D181),"K")</f>
        <v>0</v>
      </c>
      <c r="K181" s="5">
        <f>COUNTIF(_xlfn.ANCHORARRAY($D181),"Q")</f>
        <v>0</v>
      </c>
      <c r="L181" s="5">
        <f>COUNTIF(_xlfn.ANCHORARRAY($D181),"J")</f>
        <v>1</v>
      </c>
      <c r="M181" s="5">
        <f>COUNTIF(_xlfn.ANCHORARRAY($D181),"T")</f>
        <v>0</v>
      </c>
      <c r="N181" s="5">
        <f>COUNTIF(_xlfn.ANCHORARRAY($D181),"9")</f>
        <v>0</v>
      </c>
      <c r="O181" s="5">
        <f>COUNTIF(_xlfn.ANCHORARRAY($D181),"8")</f>
        <v>1</v>
      </c>
      <c r="P181" s="5">
        <f>COUNTIF(_xlfn.ANCHORARRAY($D181),"7")</f>
        <v>0</v>
      </c>
      <c r="Q181" s="5">
        <f>COUNTIF(_xlfn.ANCHORARRAY($D181),"6")</f>
        <v>1</v>
      </c>
      <c r="R181" s="5">
        <f>COUNTIF(_xlfn.ANCHORARRAY($D181),"5")</f>
        <v>1</v>
      </c>
      <c r="S181" s="5">
        <f>COUNTIF(_xlfn.ANCHORARRAY($D181),"4")</f>
        <v>0</v>
      </c>
      <c r="T181" s="5">
        <f>COUNTIF(_xlfn.ANCHORARRAY($D181),"3")</f>
        <v>1</v>
      </c>
      <c r="U181" s="5">
        <f>COUNTIF(_xlfn.ANCHORARRAY($D181),"2")</f>
        <v>0</v>
      </c>
      <c r="V181" s="6">
        <f>I181 + IF($L181=0, 0,
                IF(I181=MAX($I181:$K181,$M181:$U181), L181,
                      0))</f>
        <v>0</v>
      </c>
      <c r="W181" s="6">
        <f>J181 + IF($L181=0, 0,
                  IF(J181=MAX($I181:$K181,$M181:$U181), IF(OR(J181=4,J181=3), L181,
                                                                                     IF(J181=2, IF(I181&lt;2, L181, 0),
                                                                                            IF(J181=1, IF(I181=0, L181, 0)))),
                         0))</f>
        <v>0</v>
      </c>
      <c r="X181" s="6">
        <f>K181 + IF($L181=0, 0,
                  IF(K181=MAX($I181:$K181,$M181:$U181), IF(OR(K181=4,K181=3), L181,
                                                                                      IF(K181=2, IF(MAX(I181:J181)&lt;2, L181,  0),
                                                                                            IF(K181=1, IF(MAX(I181:J181)=0, L181, 0),
                                                                                                  0))),
                          0))</f>
        <v>0</v>
      </c>
      <c r="Y181" s="6">
        <f>M181 + IF($L181=0, 0,
                    IF(M181=MAX($I181:$K181,$M181:$U181), IF(OR(M181=4,M181=3), L181,
                                                                                          IF(M181=2, IF(MAX($I181:$K181)&lt;2, L181, 0),
                                                                                                IF(M181=1, IF(MAX($I181:$K181)=0, L181, 0),
                                                                                                       0))),
                             0))</f>
        <v>0</v>
      </c>
      <c r="Z181" s="6">
        <f>N181 + IF($L181=0, 0,
                   IF(N181=MAX($I181:$K181,$M181:$U181), IF(OR(N181=4,N181=3), $L181,
                                                                                        IF(N181=2, IF(MAX($I181:$K181,$M181:M181)&lt;2, $L181, 0),
                                                                                               IF(N181=1, IF(MAX($I181:$K181,$M181:M181)=0, $L181,  0),
                                                                                                      0))),
                          0))</f>
        <v>0</v>
      </c>
      <c r="AA181" s="6">
        <f>O181 + IF($L181=0, 0,
                   IF(O181=MAX($I181:$K181,$M181:$U181), IF(OR(O181=4,O181=3), $L181,
                                                                                        IF(O181=2, IF(MAX($I181:$K181,$M181:N181)&lt;2, $L181, 0),
                                                                                               IF(O181=1, IF(MAX($I181:$K181,$M181:N181)=0, $L181,  0),
                                                                                                      0))),
                          0))</f>
        <v>2</v>
      </c>
      <c r="AB181" s="6">
        <f>P181 + IF($L181=0, 0,
                   IF(P181=MAX($I181:$K181,$M181:$U181), IF(OR(P181=4,P181=3), $L181,
                                                                                        IF(P181=2, IF(MAX($I181:$K181,$M181:O181)&lt;2, $L181, 0),
                                                                                               IF(P181=1, IF(MAX($I181:$K181,$M181:O181)=0, $L181,  0),
                                                                                                      0))),
                          0))</f>
        <v>0</v>
      </c>
      <c r="AC181" s="6">
        <f>Q181 + IF($L181=0, 0,
                   IF(Q181=MAX($I181:$K181,$M181:$U181), IF(OR(Q181=4,Q181=3), $L181,
                                                                                        IF(Q181=2, IF(MAX($I181:$K181,$M181:P181)&lt;2, $L181, 0),
                                                                                               IF(Q181=1, IF(MAX($I181:$K181,$M181:P181)=0, $L181,  0),
                                                                                                      0))),
                          0))</f>
        <v>1</v>
      </c>
      <c r="AD181" s="6">
        <f>R181 + IF($L181=0, 0,
                   IF(R181=MAX($I181:$K181,$M181:$U181), IF(OR(R181=4,R181=3), $L181,
                                                                                        IF(R181=2, IF(MAX($I181:$K181,$M181:Q181)&lt;2, $L181, 0),
                                                                                               IF(R181=1, IF(MAX($I181:$K181,$M181:Q181)=0, $L181,  0),
                                                                                                      0))),
                          0))</f>
        <v>1</v>
      </c>
      <c r="AE181" s="6">
        <f>S181 + IF($L181=0, 0,
                   IF(S181=MAX($I181:$K181,$M181:$U181), IF(OR(S181=4,S181=3), $L181,
                                                                                        IF(S181=2, IF(MAX($I181:$K181,$M181:R181)&lt;2, $L181, 0),
                                                                                               IF(S181=1, IF(MAX($I181:$K181,$M181:R181)=0, $L181,  0),
                                                                                                      0))),
                          0))</f>
        <v>0</v>
      </c>
      <c r="AF181" s="6">
        <f>T181 + IF($L181=0, 0,
                   IF(T181=MAX($I181:$K181,$M181:$U181), IF(OR(T181=4,T181=3), $L181,
                                                                                        IF(T181=2, IF(MAX($I181:$K181,$M181:S181)&lt;2, $L181, 0),
                                                                                               IF(T181=1, IF(MAX($I181:$K181,$M181:S181)=0, $L181,  0),
                                                                                                      0))),
                          0))</f>
        <v>1</v>
      </c>
      <c r="AG181" s="6">
        <f>U181 + IF($L181=0, 0,
                   IF(U181=MAX($I181:$K181,$M181:$U181), IF(OR(U181=4,U181=3), $L181,
                                                                                        IF(U181=2, IF(MAX($I181:$K181,$M181:T181)&lt;2, $L181, 0),
                                                                                               IF(U181=1, IF(MAX($I181:$K181,$M181:T181)=0, $L181,  0),
                                                                                                      0))),
                          0))</f>
        <v>0</v>
      </c>
      <c r="AH181" s="8">
        <f>COUNTIF($V181:$AG181,5)</f>
        <v>0</v>
      </c>
      <c r="AI181" s="8">
        <f>COUNTIF($V181:$AG181,4)</f>
        <v>0</v>
      </c>
      <c r="AJ181" s="8">
        <f>COUNTIFS($V181:$AG181,3,$V181:$AG181,2)</f>
        <v>0</v>
      </c>
      <c r="AK181" s="8">
        <f>IF(AJ181=0,COUNTIF($V181:$AG181,3),0)</f>
        <v>0</v>
      </c>
      <c r="AL181" s="8">
        <f>IF(AJ181=0,COUNTIF($V181:$AG181,2),0)</f>
        <v>1</v>
      </c>
      <c r="AM181" s="8">
        <f>COUNTIF($V181:$AG181,1)</f>
        <v>3</v>
      </c>
      <c r="AN181">
        <v>181</v>
      </c>
      <c r="AO181">
        <f t="shared" si="2"/>
        <v>44164</v>
      </c>
    </row>
    <row r="182" spans="1:41">
      <c r="A182" s="3" t="s">
        <v>383</v>
      </c>
      <c r="B182" s="2" t="str" cm="1">
        <f t="array" ref="B182:C182">_xlfn.TEXTSPLIT(A182," ")</f>
        <v>58474</v>
      </c>
      <c r="C182" s="2" t="str">
        <v>765</v>
      </c>
      <c r="D182" s="4" t="str" cm="1">
        <f t="array" ref="D182:H182">MID(B182,_xlfn.SEQUENCE(1,LEN(B182)),1)</f>
        <v>5</v>
      </c>
      <c r="E182" s="4" t="str">
        <v>8</v>
      </c>
      <c r="F182" s="4" t="str">
        <v>4</v>
      </c>
      <c r="G182" s="4" t="str">
        <v>7</v>
      </c>
      <c r="H182" s="4" t="str">
        <v>4</v>
      </c>
      <c r="I182" s="5">
        <f>COUNTIF(_xlfn.ANCHORARRAY($D182),"A")</f>
        <v>0</v>
      </c>
      <c r="J182" s="5">
        <f>COUNTIF(_xlfn.ANCHORARRAY($D182),"K")</f>
        <v>0</v>
      </c>
      <c r="K182" s="5">
        <f>COUNTIF(_xlfn.ANCHORARRAY($D182),"Q")</f>
        <v>0</v>
      </c>
      <c r="L182" s="5">
        <f>COUNTIF(_xlfn.ANCHORARRAY($D182),"J")</f>
        <v>0</v>
      </c>
      <c r="M182" s="5">
        <f>COUNTIF(_xlfn.ANCHORARRAY($D182),"T")</f>
        <v>0</v>
      </c>
      <c r="N182" s="5">
        <f>COUNTIF(_xlfn.ANCHORARRAY($D182),"9")</f>
        <v>0</v>
      </c>
      <c r="O182" s="5">
        <f>COUNTIF(_xlfn.ANCHORARRAY($D182),"8")</f>
        <v>1</v>
      </c>
      <c r="P182" s="5">
        <f>COUNTIF(_xlfn.ANCHORARRAY($D182),"7")</f>
        <v>1</v>
      </c>
      <c r="Q182" s="5">
        <f>COUNTIF(_xlfn.ANCHORARRAY($D182),"6")</f>
        <v>0</v>
      </c>
      <c r="R182" s="5">
        <f>COUNTIF(_xlfn.ANCHORARRAY($D182),"5")</f>
        <v>1</v>
      </c>
      <c r="S182" s="5">
        <f>COUNTIF(_xlfn.ANCHORARRAY($D182),"4")</f>
        <v>2</v>
      </c>
      <c r="T182" s="5">
        <f>COUNTIF(_xlfn.ANCHORARRAY($D182),"3")</f>
        <v>0</v>
      </c>
      <c r="U182" s="5">
        <f>COUNTIF(_xlfn.ANCHORARRAY($D182),"2")</f>
        <v>0</v>
      </c>
      <c r="V182" s="6">
        <f>I182 + IF($L182=0, 0,
                IF(I182=MAX($I182:$K182,$M182:$U182), L182,
                      0))</f>
        <v>0</v>
      </c>
      <c r="W182" s="6">
        <f>J182 + IF($L182=0, 0,
                  IF(J182=MAX($I182:$K182,$M182:$U182), IF(OR(J182=4,J182=3), L182,
                                                                                     IF(J182=2, IF(I182&lt;2, L182, 0),
                                                                                            IF(J182=1, IF(I182=0, L182, 0)))),
                         0))</f>
        <v>0</v>
      </c>
      <c r="X182" s="6">
        <f>K182 + IF($L182=0, 0,
                  IF(K182=MAX($I182:$K182,$M182:$U182), IF(OR(K182=4,K182=3), L182,
                                                                                      IF(K182=2, IF(MAX(I182:J182)&lt;2, L182,  0),
                                                                                            IF(K182=1, IF(MAX(I182:J182)=0, L182, 0),
                                                                                                  0))),
                          0))</f>
        <v>0</v>
      </c>
      <c r="Y182" s="6">
        <f>M182 + IF($L182=0, 0,
                    IF(M182=MAX($I182:$K182,$M182:$U182), IF(OR(M182=4,M182=3), L182,
                                                                                          IF(M182=2, IF(MAX($I182:$K182)&lt;2, L182, 0),
                                                                                                IF(M182=1, IF(MAX($I182:$K182)=0, L182, 0),
                                                                                                       0))),
                             0))</f>
        <v>0</v>
      </c>
      <c r="Z182" s="6">
        <f>N182 + IF($L182=0, 0,
                   IF(N182=MAX($I182:$K182,$M182:$U182), IF(OR(N182=4,N182=3), $L182,
                                                                                        IF(N182=2, IF(MAX($I182:$K182,$M182:M182)&lt;2, $L182, 0),
                                                                                               IF(N182=1, IF(MAX($I182:$K182,$M182:M182)=0, $L182,  0),
                                                                                                      0))),
                          0))</f>
        <v>0</v>
      </c>
      <c r="AA182" s="6">
        <f>O182 + IF($L182=0, 0,
                   IF(O182=MAX($I182:$K182,$M182:$U182), IF(OR(O182=4,O182=3), $L182,
                                                                                        IF(O182=2, IF(MAX($I182:$K182,$M182:N182)&lt;2, $L182, 0),
                                                                                               IF(O182=1, IF(MAX($I182:$K182,$M182:N182)=0, $L182,  0),
                                                                                                      0))),
                          0))</f>
        <v>1</v>
      </c>
      <c r="AB182" s="6">
        <f>P182 + IF($L182=0, 0,
                   IF(P182=MAX($I182:$K182,$M182:$U182), IF(OR(P182=4,P182=3), $L182,
                                                                                        IF(P182=2, IF(MAX($I182:$K182,$M182:O182)&lt;2, $L182, 0),
                                                                                               IF(P182=1, IF(MAX($I182:$K182,$M182:O182)=0, $L182,  0),
                                                                                                      0))),
                          0))</f>
        <v>1</v>
      </c>
      <c r="AC182" s="6">
        <f>Q182 + IF($L182=0, 0,
                   IF(Q182=MAX($I182:$K182,$M182:$U182), IF(OR(Q182=4,Q182=3), $L182,
                                                                                        IF(Q182=2, IF(MAX($I182:$K182,$M182:P182)&lt;2, $L182, 0),
                                                                                               IF(Q182=1, IF(MAX($I182:$K182,$M182:P182)=0, $L182,  0),
                                                                                                      0))),
                          0))</f>
        <v>0</v>
      </c>
      <c r="AD182" s="6">
        <f>R182 + IF($L182=0, 0,
                   IF(R182=MAX($I182:$K182,$M182:$U182), IF(OR(R182=4,R182=3), $L182,
                                                                                        IF(R182=2, IF(MAX($I182:$K182,$M182:Q182)&lt;2, $L182, 0),
                                                                                               IF(R182=1, IF(MAX($I182:$K182,$M182:Q182)=0, $L182,  0),
                                                                                                      0))),
                          0))</f>
        <v>1</v>
      </c>
      <c r="AE182" s="6">
        <f>S182 + IF($L182=0, 0,
                   IF(S182=MAX($I182:$K182,$M182:$U182), IF(OR(S182=4,S182=3), $L182,
                                                                                        IF(S182=2, IF(MAX($I182:$K182,$M182:R182)&lt;2, $L182, 0),
                                                                                               IF(S182=1, IF(MAX($I182:$K182,$M182:R182)=0, $L182,  0),
                                                                                                      0))),
                          0))</f>
        <v>2</v>
      </c>
      <c r="AF182" s="6">
        <f>T182 + IF($L182=0, 0,
                   IF(T182=MAX($I182:$K182,$M182:$U182), IF(OR(T182=4,T182=3), $L182,
                                                                                        IF(T182=2, IF(MAX($I182:$K182,$M182:S182)&lt;2, $L182, 0),
                                                                                               IF(T182=1, IF(MAX($I182:$K182,$M182:S182)=0, $L182,  0),
                                                                                                      0))),
                          0))</f>
        <v>0</v>
      </c>
      <c r="AG182" s="6">
        <f>U182 + IF($L182=0, 0,
                   IF(U182=MAX($I182:$K182,$M182:$U182), IF(OR(U182=4,U182=3), $L182,
                                                                                        IF(U182=2, IF(MAX($I182:$K182,$M182:T182)&lt;2, $L182, 0),
                                                                                               IF(U182=1, IF(MAX($I182:$K182,$M182:T182)=0, $L182,  0),
                                                                                                      0))),
                          0))</f>
        <v>0</v>
      </c>
      <c r="AH182" s="8">
        <f>COUNTIF($V182:$AG182,5)</f>
        <v>0</v>
      </c>
      <c r="AI182" s="8">
        <f>COUNTIF($V182:$AG182,4)</f>
        <v>0</v>
      </c>
      <c r="AJ182" s="8">
        <f>COUNTIFS($V182:$AG182,3,$V182:$AG182,2)</f>
        <v>0</v>
      </c>
      <c r="AK182" s="8">
        <f>IF(AJ182=0,COUNTIF($V182:$AG182,3),0)</f>
        <v>0</v>
      </c>
      <c r="AL182" s="8">
        <f>IF(AJ182=0,COUNTIF($V182:$AG182,2),0)</f>
        <v>1</v>
      </c>
      <c r="AM182" s="8">
        <f>COUNTIF($V182:$AG182,1)</f>
        <v>3</v>
      </c>
      <c r="AN182">
        <v>182</v>
      </c>
      <c r="AO182">
        <f t="shared" si="2"/>
        <v>139230</v>
      </c>
    </row>
    <row r="183" spans="1:41">
      <c r="A183" s="3" t="s">
        <v>752</v>
      </c>
      <c r="B183" s="2" t="str" cm="1">
        <f t="array" ref="B183:C183">_xlfn.TEXTSPLIT(A183," ")</f>
        <v>5898Q</v>
      </c>
      <c r="C183" s="2" t="str">
        <v>543</v>
      </c>
      <c r="D183" s="4" t="str" cm="1">
        <f t="array" ref="D183:H183">MID(B183,_xlfn.SEQUENCE(1,LEN(B183)),1)</f>
        <v>5</v>
      </c>
      <c r="E183" s="4" t="str">
        <v>8</v>
      </c>
      <c r="F183" s="4" t="str">
        <v>9</v>
      </c>
      <c r="G183" s="4" t="str">
        <v>8</v>
      </c>
      <c r="H183" s="4" t="str">
        <v>Q</v>
      </c>
      <c r="I183" s="5">
        <f>COUNTIF(_xlfn.ANCHORARRAY($D183),"A")</f>
        <v>0</v>
      </c>
      <c r="J183" s="5">
        <f>COUNTIF(_xlfn.ANCHORARRAY($D183),"K")</f>
        <v>0</v>
      </c>
      <c r="K183" s="5">
        <f>COUNTIF(_xlfn.ANCHORARRAY($D183),"Q")</f>
        <v>1</v>
      </c>
      <c r="L183" s="5">
        <f>COUNTIF(_xlfn.ANCHORARRAY($D183),"J")</f>
        <v>0</v>
      </c>
      <c r="M183" s="5">
        <f>COUNTIF(_xlfn.ANCHORARRAY($D183),"T")</f>
        <v>0</v>
      </c>
      <c r="N183" s="5">
        <f>COUNTIF(_xlfn.ANCHORARRAY($D183),"9")</f>
        <v>1</v>
      </c>
      <c r="O183" s="5">
        <f>COUNTIF(_xlfn.ANCHORARRAY($D183),"8")</f>
        <v>2</v>
      </c>
      <c r="P183" s="5">
        <f>COUNTIF(_xlfn.ANCHORARRAY($D183),"7")</f>
        <v>0</v>
      </c>
      <c r="Q183" s="5">
        <f>COUNTIF(_xlfn.ANCHORARRAY($D183),"6")</f>
        <v>0</v>
      </c>
      <c r="R183" s="5">
        <f>COUNTIF(_xlfn.ANCHORARRAY($D183),"5")</f>
        <v>1</v>
      </c>
      <c r="S183" s="5">
        <f>COUNTIF(_xlfn.ANCHORARRAY($D183),"4")</f>
        <v>0</v>
      </c>
      <c r="T183" s="5">
        <f>COUNTIF(_xlfn.ANCHORARRAY($D183),"3")</f>
        <v>0</v>
      </c>
      <c r="U183" s="5">
        <f>COUNTIF(_xlfn.ANCHORARRAY($D183),"2")</f>
        <v>0</v>
      </c>
      <c r="V183" s="6">
        <f>I183 + IF($L183=0, 0,
                IF(I183=MAX($I183:$K183,$M183:$U183), L183,
                      0))</f>
        <v>0</v>
      </c>
      <c r="W183" s="6">
        <f>J183 + IF($L183=0, 0,
                  IF(J183=MAX($I183:$K183,$M183:$U183), IF(OR(J183=4,J183=3), L183,
                                                                                     IF(J183=2, IF(I183&lt;2, L183, 0),
                                                                                            IF(J183=1, IF(I183=0, L183, 0)))),
                         0))</f>
        <v>0</v>
      </c>
      <c r="X183" s="6">
        <f>K183 + IF($L183=0, 0,
                  IF(K183=MAX($I183:$K183,$M183:$U183), IF(OR(K183=4,K183=3), L183,
                                                                                      IF(K183=2, IF(MAX(I183:J183)&lt;2, L183,  0),
                                                                                            IF(K183=1, IF(MAX(I183:J183)=0, L183, 0),
                                                                                                  0))),
                          0))</f>
        <v>1</v>
      </c>
      <c r="Y183" s="6">
        <f>M183 + IF($L183=0, 0,
                    IF(M183=MAX($I183:$K183,$M183:$U183), IF(OR(M183=4,M183=3), L183,
                                                                                          IF(M183=2, IF(MAX($I183:$K183)&lt;2, L183, 0),
                                                                                                IF(M183=1, IF(MAX($I183:$K183)=0, L183, 0),
                                                                                                       0))),
                             0))</f>
        <v>0</v>
      </c>
      <c r="Z183" s="6">
        <f>N183 + IF($L183=0, 0,
                   IF(N183=MAX($I183:$K183,$M183:$U183), IF(OR(N183=4,N183=3), $L183,
                                                                                        IF(N183=2, IF(MAX($I183:$K183,$M183:M183)&lt;2, $L183, 0),
                                                                                               IF(N183=1, IF(MAX($I183:$K183,$M183:M183)=0, $L183,  0),
                                                                                                      0))),
                          0))</f>
        <v>1</v>
      </c>
      <c r="AA183" s="6">
        <f>O183 + IF($L183=0, 0,
                   IF(O183=MAX($I183:$K183,$M183:$U183), IF(OR(O183=4,O183=3), $L183,
                                                                                        IF(O183=2, IF(MAX($I183:$K183,$M183:N183)&lt;2, $L183, 0),
                                                                                               IF(O183=1, IF(MAX($I183:$K183,$M183:N183)=0, $L183,  0),
                                                                                                      0))),
                          0))</f>
        <v>2</v>
      </c>
      <c r="AB183" s="6">
        <f>P183 + IF($L183=0, 0,
                   IF(P183=MAX($I183:$K183,$M183:$U183), IF(OR(P183=4,P183=3), $L183,
                                                                                        IF(P183=2, IF(MAX($I183:$K183,$M183:O183)&lt;2, $L183, 0),
                                                                                               IF(P183=1, IF(MAX($I183:$K183,$M183:O183)=0, $L183,  0),
                                                                                                      0))),
                          0))</f>
        <v>0</v>
      </c>
      <c r="AC183" s="6">
        <f>Q183 + IF($L183=0, 0,
                   IF(Q183=MAX($I183:$K183,$M183:$U183), IF(OR(Q183=4,Q183=3), $L183,
                                                                                        IF(Q183=2, IF(MAX($I183:$K183,$M183:P183)&lt;2, $L183, 0),
                                                                                               IF(Q183=1, IF(MAX($I183:$K183,$M183:P183)=0, $L183,  0),
                                                                                                      0))),
                          0))</f>
        <v>0</v>
      </c>
      <c r="AD183" s="6">
        <f>R183 + IF($L183=0, 0,
                   IF(R183=MAX($I183:$K183,$M183:$U183), IF(OR(R183=4,R183=3), $L183,
                                                                                        IF(R183=2, IF(MAX($I183:$K183,$M183:Q183)&lt;2, $L183, 0),
                                                                                               IF(R183=1, IF(MAX($I183:$K183,$M183:Q183)=0, $L183,  0),
                                                                                                      0))),
                          0))</f>
        <v>1</v>
      </c>
      <c r="AE183" s="6">
        <f>S183 + IF($L183=0, 0,
                   IF(S183=MAX($I183:$K183,$M183:$U183), IF(OR(S183=4,S183=3), $L183,
                                                                                        IF(S183=2, IF(MAX($I183:$K183,$M183:R183)&lt;2, $L183, 0),
                                                                                               IF(S183=1, IF(MAX($I183:$K183,$M183:R183)=0, $L183,  0),
                                                                                                      0))),
                          0))</f>
        <v>0</v>
      </c>
      <c r="AF183" s="6">
        <f>T183 + IF($L183=0, 0,
                   IF(T183=MAX($I183:$K183,$M183:$U183), IF(OR(T183=4,T183=3), $L183,
                                                                                        IF(T183=2, IF(MAX($I183:$K183,$M183:S183)&lt;2, $L183, 0),
                                                                                               IF(T183=1, IF(MAX($I183:$K183,$M183:S183)=0, $L183,  0),
                                                                                                      0))),
                          0))</f>
        <v>0</v>
      </c>
      <c r="AG183" s="6">
        <f>U183 + IF($L183=0, 0,
                   IF(U183=MAX($I183:$K183,$M183:$U183), IF(OR(U183=4,U183=3), $L183,
                                                                                        IF(U183=2, IF(MAX($I183:$K183,$M183:T183)&lt;2, $L183, 0),
                                                                                               IF(U183=1, IF(MAX($I183:$K183,$M183:T183)=0, $L183,  0),
                                                                                                      0))),
                          0))</f>
        <v>0</v>
      </c>
      <c r="AH183" s="8">
        <f>COUNTIF($V183:$AG183,5)</f>
        <v>0</v>
      </c>
      <c r="AI183" s="8">
        <f>COUNTIF($V183:$AG183,4)</f>
        <v>0</v>
      </c>
      <c r="AJ183" s="8">
        <f>COUNTIFS($V183:$AG183,3,$V183:$AG183,2)</f>
        <v>0</v>
      </c>
      <c r="AK183" s="8">
        <f>IF(AJ183=0,COUNTIF($V183:$AG183,3),0)</f>
        <v>0</v>
      </c>
      <c r="AL183" s="8">
        <f>IF(AJ183=0,COUNTIF($V183:$AG183,2),0)</f>
        <v>1</v>
      </c>
      <c r="AM183" s="8">
        <f>COUNTIF($V183:$AG183,1)</f>
        <v>3</v>
      </c>
      <c r="AN183">
        <v>183</v>
      </c>
      <c r="AO183">
        <f t="shared" si="2"/>
        <v>99369</v>
      </c>
    </row>
    <row r="184" spans="1:41">
      <c r="A184" s="3" t="s">
        <v>11</v>
      </c>
      <c r="B184" s="2" t="str" cm="1">
        <f t="array" ref="B184:C184">_xlfn.TEXTSPLIT(A184," ")</f>
        <v>5T9K5</v>
      </c>
      <c r="C184" s="2" t="str">
        <v>848</v>
      </c>
      <c r="D184" s="4" t="str" cm="1">
        <f t="array" ref="D184:H184">MID(B184,_xlfn.SEQUENCE(1,LEN(B184)),1)</f>
        <v>5</v>
      </c>
      <c r="E184" s="4" t="str">
        <v>T</v>
      </c>
      <c r="F184" s="4" t="str">
        <v>9</v>
      </c>
      <c r="G184" s="4" t="str">
        <v>K</v>
      </c>
      <c r="H184" s="4" t="str">
        <v>5</v>
      </c>
      <c r="I184" s="5">
        <f>COUNTIF(_xlfn.ANCHORARRAY($D184),"A")</f>
        <v>0</v>
      </c>
      <c r="J184" s="5">
        <f>COUNTIF(_xlfn.ANCHORARRAY($D184),"K")</f>
        <v>1</v>
      </c>
      <c r="K184" s="5">
        <f>COUNTIF(_xlfn.ANCHORARRAY($D184),"Q")</f>
        <v>0</v>
      </c>
      <c r="L184" s="5">
        <f>COUNTIF(_xlfn.ANCHORARRAY($D184),"J")</f>
        <v>0</v>
      </c>
      <c r="M184" s="5">
        <f>COUNTIF(_xlfn.ANCHORARRAY($D184),"T")</f>
        <v>1</v>
      </c>
      <c r="N184" s="5">
        <f>COUNTIF(_xlfn.ANCHORARRAY($D184),"9")</f>
        <v>1</v>
      </c>
      <c r="O184" s="5">
        <f>COUNTIF(_xlfn.ANCHORARRAY($D184),"8")</f>
        <v>0</v>
      </c>
      <c r="P184" s="5">
        <f>COUNTIF(_xlfn.ANCHORARRAY($D184),"7")</f>
        <v>0</v>
      </c>
      <c r="Q184" s="5">
        <f>COUNTIF(_xlfn.ANCHORARRAY($D184),"6")</f>
        <v>0</v>
      </c>
      <c r="R184" s="5">
        <f>COUNTIF(_xlfn.ANCHORARRAY($D184),"5")</f>
        <v>2</v>
      </c>
      <c r="S184" s="5">
        <f>COUNTIF(_xlfn.ANCHORARRAY($D184),"4")</f>
        <v>0</v>
      </c>
      <c r="T184" s="5">
        <f>COUNTIF(_xlfn.ANCHORARRAY($D184),"3")</f>
        <v>0</v>
      </c>
      <c r="U184" s="5">
        <f>COUNTIF(_xlfn.ANCHORARRAY($D184),"2")</f>
        <v>0</v>
      </c>
      <c r="V184" s="6">
        <f>I184 + IF($L184=0, 0,
                IF(I184=MAX($I184:$K184,$M184:$U184), L184,
                      0))</f>
        <v>0</v>
      </c>
      <c r="W184" s="6">
        <f>J184 + IF($L184=0, 0,
                  IF(J184=MAX($I184:$K184,$M184:$U184), IF(OR(J184=4,J184=3), L184,
                                                                                     IF(J184=2, IF(I184&lt;2, L184, 0),
                                                                                            IF(J184=1, IF(I184=0, L184, 0)))),
                         0))</f>
        <v>1</v>
      </c>
      <c r="X184" s="6">
        <f>K184 + IF($L184=0, 0,
                  IF(K184=MAX($I184:$K184,$M184:$U184), IF(OR(K184=4,K184=3), L184,
                                                                                      IF(K184=2, IF(MAX(I184:J184)&lt;2, L184,  0),
                                                                                            IF(K184=1, IF(MAX(I184:J184)=0, L184, 0),
                                                                                                  0))),
                          0))</f>
        <v>0</v>
      </c>
      <c r="Y184" s="6">
        <f>M184 + IF($L184=0, 0,
                    IF(M184=MAX($I184:$K184,$M184:$U184), IF(OR(M184=4,M184=3), L184,
                                                                                          IF(M184=2, IF(MAX($I184:$K184)&lt;2, L184, 0),
                                                                                                IF(M184=1, IF(MAX($I184:$K184)=0, L184, 0),
                                                                                                       0))),
                             0))</f>
        <v>1</v>
      </c>
      <c r="Z184" s="6">
        <f>N184 + IF($L184=0, 0,
                   IF(N184=MAX($I184:$K184,$M184:$U184), IF(OR(N184=4,N184=3), $L184,
                                                                                        IF(N184=2, IF(MAX($I184:$K184,$M184:M184)&lt;2, $L184, 0),
                                                                                               IF(N184=1, IF(MAX($I184:$K184,$M184:M184)=0, $L184,  0),
                                                                                                      0))),
                          0))</f>
        <v>1</v>
      </c>
      <c r="AA184" s="6">
        <f>O184 + IF($L184=0, 0,
                   IF(O184=MAX($I184:$K184,$M184:$U184), IF(OR(O184=4,O184=3), $L184,
                                                                                        IF(O184=2, IF(MAX($I184:$K184,$M184:N184)&lt;2, $L184, 0),
                                                                                               IF(O184=1, IF(MAX($I184:$K184,$M184:N184)=0, $L184,  0),
                                                                                                      0))),
                          0))</f>
        <v>0</v>
      </c>
      <c r="AB184" s="6">
        <f>P184 + IF($L184=0, 0,
                   IF(P184=MAX($I184:$K184,$M184:$U184), IF(OR(P184=4,P184=3), $L184,
                                                                                        IF(P184=2, IF(MAX($I184:$K184,$M184:O184)&lt;2, $L184, 0),
                                                                                               IF(P184=1, IF(MAX($I184:$K184,$M184:O184)=0, $L184,  0),
                                                                                                      0))),
                          0))</f>
        <v>0</v>
      </c>
      <c r="AC184" s="6">
        <f>Q184 + IF($L184=0, 0,
                   IF(Q184=MAX($I184:$K184,$M184:$U184), IF(OR(Q184=4,Q184=3), $L184,
                                                                                        IF(Q184=2, IF(MAX($I184:$K184,$M184:P184)&lt;2, $L184, 0),
                                                                                               IF(Q184=1, IF(MAX($I184:$K184,$M184:P184)=0, $L184,  0),
                                                                                                      0))),
                          0))</f>
        <v>0</v>
      </c>
      <c r="AD184" s="6">
        <f>R184 + IF($L184=0, 0,
                   IF(R184=MAX($I184:$K184,$M184:$U184), IF(OR(R184=4,R184=3), $L184,
                                                                                        IF(R184=2, IF(MAX($I184:$K184,$M184:Q184)&lt;2, $L184, 0),
                                                                                               IF(R184=1, IF(MAX($I184:$K184,$M184:Q184)=0, $L184,  0),
                                                                                                      0))),
                          0))</f>
        <v>2</v>
      </c>
      <c r="AE184" s="6">
        <f>S184 + IF($L184=0, 0,
                   IF(S184=MAX($I184:$K184,$M184:$U184), IF(OR(S184=4,S184=3), $L184,
                                                                                        IF(S184=2, IF(MAX($I184:$K184,$M184:R184)&lt;2, $L184, 0),
                                                                                               IF(S184=1, IF(MAX($I184:$K184,$M184:R184)=0, $L184,  0),
                                                                                                      0))),
                          0))</f>
        <v>0</v>
      </c>
      <c r="AF184" s="6">
        <f>T184 + IF($L184=0, 0,
                   IF(T184=MAX($I184:$K184,$M184:$U184), IF(OR(T184=4,T184=3), $L184,
                                                                                        IF(T184=2, IF(MAX($I184:$K184,$M184:S184)&lt;2, $L184, 0),
                                                                                               IF(T184=1, IF(MAX($I184:$K184,$M184:S184)=0, $L184,  0),
                                                                                                      0))),
                          0))</f>
        <v>0</v>
      </c>
      <c r="AG184" s="6">
        <f>U184 + IF($L184=0, 0,
                   IF(U184=MAX($I184:$K184,$M184:$U184), IF(OR(U184=4,U184=3), $L184,
                                                                                        IF(U184=2, IF(MAX($I184:$K184,$M184:T184)&lt;2, $L184, 0),
                                                                                               IF(U184=1, IF(MAX($I184:$K184,$M184:T184)=0, $L184,  0),
                                                                                                      0))),
                          0))</f>
        <v>0</v>
      </c>
      <c r="AH184" s="8">
        <f>COUNTIF($V184:$AG184,5)</f>
        <v>0</v>
      </c>
      <c r="AI184" s="8">
        <f>COUNTIF($V184:$AG184,4)</f>
        <v>0</v>
      </c>
      <c r="AJ184" s="8">
        <f>COUNTIFS($V184:$AG184,3,$V184:$AG184,2)</f>
        <v>0</v>
      </c>
      <c r="AK184" s="8">
        <f>IF(AJ184=0,COUNTIF($V184:$AG184,3),0)</f>
        <v>0</v>
      </c>
      <c r="AL184" s="8">
        <f>IF(AJ184=0,COUNTIF($V184:$AG184,2),0)</f>
        <v>1</v>
      </c>
      <c r="AM184" s="8">
        <f>COUNTIF($V184:$AG184,1)</f>
        <v>3</v>
      </c>
      <c r="AN184">
        <v>184</v>
      </c>
      <c r="AO184">
        <f t="shared" si="2"/>
        <v>156032</v>
      </c>
    </row>
    <row r="185" spans="1:41">
      <c r="A185" s="3" t="s">
        <v>609</v>
      </c>
      <c r="B185" s="2" t="str" cm="1">
        <f t="array" ref="B185:C185">_xlfn.TEXTSPLIT(A185," ")</f>
        <v>5TT8K</v>
      </c>
      <c r="C185" s="2" t="str">
        <v>410</v>
      </c>
      <c r="D185" s="4" t="str" cm="1">
        <f t="array" ref="D185:H185">MID(B185,_xlfn.SEQUENCE(1,LEN(B185)),1)</f>
        <v>5</v>
      </c>
      <c r="E185" s="4" t="str">
        <v>T</v>
      </c>
      <c r="F185" s="4" t="str">
        <v>T</v>
      </c>
      <c r="G185" s="4" t="str">
        <v>8</v>
      </c>
      <c r="H185" s="4" t="str">
        <v>K</v>
      </c>
      <c r="I185" s="5">
        <f>COUNTIF(_xlfn.ANCHORARRAY($D185),"A")</f>
        <v>0</v>
      </c>
      <c r="J185" s="5">
        <f>COUNTIF(_xlfn.ANCHORARRAY($D185),"K")</f>
        <v>1</v>
      </c>
      <c r="K185" s="5">
        <f>COUNTIF(_xlfn.ANCHORARRAY($D185),"Q")</f>
        <v>0</v>
      </c>
      <c r="L185" s="5">
        <f>COUNTIF(_xlfn.ANCHORARRAY($D185),"J")</f>
        <v>0</v>
      </c>
      <c r="M185" s="5">
        <f>COUNTIF(_xlfn.ANCHORARRAY($D185),"T")</f>
        <v>2</v>
      </c>
      <c r="N185" s="5">
        <f>COUNTIF(_xlfn.ANCHORARRAY($D185),"9")</f>
        <v>0</v>
      </c>
      <c r="O185" s="5">
        <f>COUNTIF(_xlfn.ANCHORARRAY($D185),"8")</f>
        <v>1</v>
      </c>
      <c r="P185" s="5">
        <f>COUNTIF(_xlfn.ANCHORARRAY($D185),"7")</f>
        <v>0</v>
      </c>
      <c r="Q185" s="5">
        <f>COUNTIF(_xlfn.ANCHORARRAY($D185),"6")</f>
        <v>0</v>
      </c>
      <c r="R185" s="5">
        <f>COUNTIF(_xlfn.ANCHORARRAY($D185),"5")</f>
        <v>1</v>
      </c>
      <c r="S185" s="5">
        <f>COUNTIF(_xlfn.ANCHORARRAY($D185),"4")</f>
        <v>0</v>
      </c>
      <c r="T185" s="5">
        <f>COUNTIF(_xlfn.ANCHORARRAY($D185),"3")</f>
        <v>0</v>
      </c>
      <c r="U185" s="5">
        <f>COUNTIF(_xlfn.ANCHORARRAY($D185),"2")</f>
        <v>0</v>
      </c>
      <c r="V185" s="6">
        <f>I185 + IF($L185=0, 0,
                IF(I185=MAX($I185:$K185,$M185:$U185), L185,
                      0))</f>
        <v>0</v>
      </c>
      <c r="W185" s="6">
        <f>J185 + IF($L185=0, 0,
                  IF(J185=MAX($I185:$K185,$M185:$U185), IF(OR(J185=4,J185=3), L185,
                                                                                     IF(J185=2, IF(I185&lt;2, L185, 0),
                                                                                            IF(J185=1, IF(I185=0, L185, 0)))),
                         0))</f>
        <v>1</v>
      </c>
      <c r="X185" s="6">
        <f>K185 + IF($L185=0, 0,
                  IF(K185=MAX($I185:$K185,$M185:$U185), IF(OR(K185=4,K185=3), L185,
                                                                                      IF(K185=2, IF(MAX(I185:J185)&lt;2, L185,  0),
                                                                                            IF(K185=1, IF(MAX(I185:J185)=0, L185, 0),
                                                                                                  0))),
                          0))</f>
        <v>0</v>
      </c>
      <c r="Y185" s="6">
        <f>M185 + IF($L185=0, 0,
                    IF(M185=MAX($I185:$K185,$M185:$U185), IF(OR(M185=4,M185=3), L185,
                                                                                          IF(M185=2, IF(MAX($I185:$K185)&lt;2, L185, 0),
                                                                                                IF(M185=1, IF(MAX($I185:$K185)=0, L185, 0),
                                                                                                       0))),
                             0))</f>
        <v>2</v>
      </c>
      <c r="Z185" s="6">
        <f>N185 + IF($L185=0, 0,
                   IF(N185=MAX($I185:$K185,$M185:$U185), IF(OR(N185=4,N185=3), $L185,
                                                                                        IF(N185=2, IF(MAX($I185:$K185,$M185:M185)&lt;2, $L185, 0),
                                                                                               IF(N185=1, IF(MAX($I185:$K185,$M185:M185)=0, $L185,  0),
                                                                                                      0))),
                          0))</f>
        <v>0</v>
      </c>
      <c r="AA185" s="6">
        <f>O185 + IF($L185=0, 0,
                   IF(O185=MAX($I185:$K185,$M185:$U185), IF(OR(O185=4,O185=3), $L185,
                                                                                        IF(O185=2, IF(MAX($I185:$K185,$M185:N185)&lt;2, $L185, 0),
                                                                                               IF(O185=1, IF(MAX($I185:$K185,$M185:N185)=0, $L185,  0),
                                                                                                      0))),
                          0))</f>
        <v>1</v>
      </c>
      <c r="AB185" s="6">
        <f>P185 + IF($L185=0, 0,
                   IF(P185=MAX($I185:$K185,$M185:$U185), IF(OR(P185=4,P185=3), $L185,
                                                                                        IF(P185=2, IF(MAX($I185:$K185,$M185:O185)&lt;2, $L185, 0),
                                                                                               IF(P185=1, IF(MAX($I185:$K185,$M185:O185)=0, $L185,  0),
                                                                                                      0))),
                          0))</f>
        <v>0</v>
      </c>
      <c r="AC185" s="6">
        <f>Q185 + IF($L185=0, 0,
                   IF(Q185=MAX($I185:$K185,$M185:$U185), IF(OR(Q185=4,Q185=3), $L185,
                                                                                        IF(Q185=2, IF(MAX($I185:$K185,$M185:P185)&lt;2, $L185, 0),
                                                                                               IF(Q185=1, IF(MAX($I185:$K185,$M185:P185)=0, $L185,  0),
                                                                                                      0))),
                          0))</f>
        <v>0</v>
      </c>
      <c r="AD185" s="6">
        <f>R185 + IF($L185=0, 0,
                   IF(R185=MAX($I185:$K185,$M185:$U185), IF(OR(R185=4,R185=3), $L185,
                                                                                        IF(R185=2, IF(MAX($I185:$K185,$M185:Q185)&lt;2, $L185, 0),
                                                                                               IF(R185=1, IF(MAX($I185:$K185,$M185:Q185)=0, $L185,  0),
                                                                                                      0))),
                          0))</f>
        <v>1</v>
      </c>
      <c r="AE185" s="6">
        <f>S185 + IF($L185=0, 0,
                   IF(S185=MAX($I185:$K185,$M185:$U185), IF(OR(S185=4,S185=3), $L185,
                                                                                        IF(S185=2, IF(MAX($I185:$K185,$M185:R185)&lt;2, $L185, 0),
                                                                                               IF(S185=1, IF(MAX($I185:$K185,$M185:R185)=0, $L185,  0),
                                                                                                      0))),
                          0))</f>
        <v>0</v>
      </c>
      <c r="AF185" s="6">
        <f>T185 + IF($L185=0, 0,
                   IF(T185=MAX($I185:$K185,$M185:$U185), IF(OR(T185=4,T185=3), $L185,
                                                                                        IF(T185=2, IF(MAX($I185:$K185,$M185:S185)&lt;2, $L185, 0),
                                                                                               IF(T185=1, IF(MAX($I185:$K185,$M185:S185)=0, $L185,  0),
                                                                                                      0))),
                          0))</f>
        <v>0</v>
      </c>
      <c r="AG185" s="6">
        <f>U185 + IF($L185=0, 0,
                   IF(U185=MAX($I185:$K185,$M185:$U185), IF(OR(U185=4,U185=3), $L185,
                                                                                        IF(U185=2, IF(MAX($I185:$K185,$M185:T185)&lt;2, $L185, 0),
                                                                                               IF(U185=1, IF(MAX($I185:$K185,$M185:T185)=0, $L185,  0),
                                                                                                      0))),
                          0))</f>
        <v>0</v>
      </c>
      <c r="AH185" s="8">
        <f>COUNTIF($V185:$AG185,5)</f>
        <v>0</v>
      </c>
      <c r="AI185" s="8">
        <f>COUNTIF($V185:$AG185,4)</f>
        <v>0</v>
      </c>
      <c r="AJ185" s="8">
        <f>COUNTIFS($V185:$AG185,3,$V185:$AG185,2)</f>
        <v>0</v>
      </c>
      <c r="AK185" s="8">
        <f>IF(AJ185=0,COUNTIF($V185:$AG185,3),0)</f>
        <v>0</v>
      </c>
      <c r="AL185" s="8">
        <f>IF(AJ185=0,COUNTIF($V185:$AG185,2),0)</f>
        <v>1</v>
      </c>
      <c r="AM185" s="8">
        <f>COUNTIF($V185:$AG185,1)</f>
        <v>3</v>
      </c>
      <c r="AN185">
        <v>185</v>
      </c>
      <c r="AO185">
        <f t="shared" si="2"/>
        <v>75850</v>
      </c>
    </row>
    <row r="186" spans="1:41">
      <c r="A186" s="3" t="s">
        <v>420</v>
      </c>
      <c r="B186" s="2" t="str" cm="1">
        <f t="array" ref="B186:C186">_xlfn.TEXTSPLIT(A186," ")</f>
        <v>5Q425</v>
      </c>
      <c r="C186" s="2" t="str">
        <v>211</v>
      </c>
      <c r="D186" s="4" t="str" cm="1">
        <f t="array" ref="D186:H186">MID(B186,_xlfn.SEQUENCE(1,LEN(B186)),1)</f>
        <v>5</v>
      </c>
      <c r="E186" s="4" t="str">
        <v>Q</v>
      </c>
      <c r="F186" s="4" t="str">
        <v>4</v>
      </c>
      <c r="G186" s="4" t="str">
        <v>2</v>
      </c>
      <c r="H186" s="4" t="str">
        <v>5</v>
      </c>
      <c r="I186" s="5">
        <f>COUNTIF(_xlfn.ANCHORARRAY($D186),"A")</f>
        <v>0</v>
      </c>
      <c r="J186" s="5">
        <f>COUNTIF(_xlfn.ANCHORARRAY($D186),"K")</f>
        <v>0</v>
      </c>
      <c r="K186" s="5">
        <f>COUNTIF(_xlfn.ANCHORARRAY($D186),"Q")</f>
        <v>1</v>
      </c>
      <c r="L186" s="5">
        <f>COUNTIF(_xlfn.ANCHORARRAY($D186),"J")</f>
        <v>0</v>
      </c>
      <c r="M186" s="5">
        <f>COUNTIF(_xlfn.ANCHORARRAY($D186),"T")</f>
        <v>0</v>
      </c>
      <c r="N186" s="5">
        <f>COUNTIF(_xlfn.ANCHORARRAY($D186),"9")</f>
        <v>0</v>
      </c>
      <c r="O186" s="5">
        <f>COUNTIF(_xlfn.ANCHORARRAY($D186),"8")</f>
        <v>0</v>
      </c>
      <c r="P186" s="5">
        <f>COUNTIF(_xlfn.ANCHORARRAY($D186),"7")</f>
        <v>0</v>
      </c>
      <c r="Q186" s="5">
        <f>COUNTIF(_xlfn.ANCHORARRAY($D186),"6")</f>
        <v>0</v>
      </c>
      <c r="R186" s="5">
        <f>COUNTIF(_xlfn.ANCHORARRAY($D186),"5")</f>
        <v>2</v>
      </c>
      <c r="S186" s="5">
        <f>COUNTIF(_xlfn.ANCHORARRAY($D186),"4")</f>
        <v>1</v>
      </c>
      <c r="T186" s="5">
        <f>COUNTIF(_xlfn.ANCHORARRAY($D186),"3")</f>
        <v>0</v>
      </c>
      <c r="U186" s="5">
        <f>COUNTIF(_xlfn.ANCHORARRAY($D186),"2")</f>
        <v>1</v>
      </c>
      <c r="V186" s="6">
        <f>I186 + IF($L186=0, 0,
                IF(I186=MAX($I186:$K186,$M186:$U186), L186,
                      0))</f>
        <v>0</v>
      </c>
      <c r="W186" s="6">
        <f>J186 + IF($L186=0, 0,
                  IF(J186=MAX($I186:$K186,$M186:$U186), IF(OR(J186=4,J186=3), L186,
                                                                                     IF(J186=2, IF(I186&lt;2, L186, 0),
                                                                                            IF(J186=1, IF(I186=0, L186, 0)))),
                         0))</f>
        <v>0</v>
      </c>
      <c r="X186" s="6">
        <f>K186 + IF($L186=0, 0,
                  IF(K186=MAX($I186:$K186,$M186:$U186), IF(OR(K186=4,K186=3), L186,
                                                                                      IF(K186=2, IF(MAX(I186:J186)&lt;2, L186,  0),
                                                                                            IF(K186=1, IF(MAX(I186:J186)=0, L186, 0),
                                                                                                  0))),
                          0))</f>
        <v>1</v>
      </c>
      <c r="Y186" s="6">
        <f>M186 + IF($L186=0, 0,
                    IF(M186=MAX($I186:$K186,$M186:$U186), IF(OR(M186=4,M186=3), L186,
                                                                                          IF(M186=2, IF(MAX($I186:$K186)&lt;2, L186, 0),
                                                                                                IF(M186=1, IF(MAX($I186:$K186)=0, L186, 0),
                                                                                                       0))),
                             0))</f>
        <v>0</v>
      </c>
      <c r="Z186" s="6">
        <f>N186 + IF($L186=0, 0,
                   IF(N186=MAX($I186:$K186,$M186:$U186), IF(OR(N186=4,N186=3), $L186,
                                                                                        IF(N186=2, IF(MAX($I186:$K186,$M186:M186)&lt;2, $L186, 0),
                                                                                               IF(N186=1, IF(MAX($I186:$K186,$M186:M186)=0, $L186,  0),
                                                                                                      0))),
                          0))</f>
        <v>0</v>
      </c>
      <c r="AA186" s="6">
        <f>O186 + IF($L186=0, 0,
                   IF(O186=MAX($I186:$K186,$M186:$U186), IF(OR(O186=4,O186=3), $L186,
                                                                                        IF(O186=2, IF(MAX($I186:$K186,$M186:N186)&lt;2, $L186, 0),
                                                                                               IF(O186=1, IF(MAX($I186:$K186,$M186:N186)=0, $L186,  0),
                                                                                                      0))),
                          0))</f>
        <v>0</v>
      </c>
      <c r="AB186" s="6">
        <f>P186 + IF($L186=0, 0,
                   IF(P186=MAX($I186:$K186,$M186:$U186), IF(OR(P186=4,P186=3), $L186,
                                                                                        IF(P186=2, IF(MAX($I186:$K186,$M186:O186)&lt;2, $L186, 0),
                                                                                               IF(P186=1, IF(MAX($I186:$K186,$M186:O186)=0, $L186,  0),
                                                                                                      0))),
                          0))</f>
        <v>0</v>
      </c>
      <c r="AC186" s="6">
        <f>Q186 + IF($L186=0, 0,
                   IF(Q186=MAX($I186:$K186,$M186:$U186), IF(OR(Q186=4,Q186=3), $L186,
                                                                                        IF(Q186=2, IF(MAX($I186:$K186,$M186:P186)&lt;2, $L186, 0),
                                                                                               IF(Q186=1, IF(MAX($I186:$K186,$M186:P186)=0, $L186,  0),
                                                                                                      0))),
                          0))</f>
        <v>0</v>
      </c>
      <c r="AD186" s="6">
        <f>R186 + IF($L186=0, 0,
                   IF(R186=MAX($I186:$K186,$M186:$U186), IF(OR(R186=4,R186=3), $L186,
                                                                                        IF(R186=2, IF(MAX($I186:$K186,$M186:Q186)&lt;2, $L186, 0),
                                                                                               IF(R186=1, IF(MAX($I186:$K186,$M186:Q186)=0, $L186,  0),
                                                                                                      0))),
                          0))</f>
        <v>2</v>
      </c>
      <c r="AE186" s="6">
        <f>S186 + IF($L186=0, 0,
                   IF(S186=MAX($I186:$K186,$M186:$U186), IF(OR(S186=4,S186=3), $L186,
                                                                                        IF(S186=2, IF(MAX($I186:$K186,$M186:R186)&lt;2, $L186, 0),
                                                                                               IF(S186=1, IF(MAX($I186:$K186,$M186:R186)=0, $L186,  0),
                                                                                                      0))),
                          0))</f>
        <v>1</v>
      </c>
      <c r="AF186" s="6">
        <f>T186 + IF($L186=0, 0,
                   IF(T186=MAX($I186:$K186,$M186:$U186), IF(OR(T186=4,T186=3), $L186,
                                                                                        IF(T186=2, IF(MAX($I186:$K186,$M186:S186)&lt;2, $L186, 0),
                                                                                               IF(T186=1, IF(MAX($I186:$K186,$M186:S186)=0, $L186,  0),
                                                                                                      0))),
                          0))</f>
        <v>0</v>
      </c>
      <c r="AG186" s="6">
        <f>U186 + IF($L186=0, 0,
                   IF(U186=MAX($I186:$K186,$M186:$U186), IF(OR(U186=4,U186=3), $L186,
                                                                                        IF(U186=2, IF(MAX($I186:$K186,$M186:T186)&lt;2, $L186, 0),
                                                                                               IF(U186=1, IF(MAX($I186:$K186,$M186:T186)=0, $L186,  0),
                                                                                                      0))),
                          0))</f>
        <v>1</v>
      </c>
      <c r="AH186" s="8">
        <f>COUNTIF($V186:$AG186,5)</f>
        <v>0</v>
      </c>
      <c r="AI186" s="8">
        <f>COUNTIF($V186:$AG186,4)</f>
        <v>0</v>
      </c>
      <c r="AJ186" s="8">
        <f>COUNTIFS($V186:$AG186,3,$V186:$AG186,2)</f>
        <v>0</v>
      </c>
      <c r="AK186" s="8">
        <f>IF(AJ186=0,COUNTIF($V186:$AG186,3),0)</f>
        <v>0</v>
      </c>
      <c r="AL186" s="8">
        <f>IF(AJ186=0,COUNTIF($V186:$AG186,2),0)</f>
        <v>1</v>
      </c>
      <c r="AM186" s="8">
        <f>COUNTIF($V186:$AG186,1)</f>
        <v>3</v>
      </c>
      <c r="AN186">
        <v>186</v>
      </c>
      <c r="AO186">
        <f t="shared" si="2"/>
        <v>39246</v>
      </c>
    </row>
    <row r="187" spans="1:41">
      <c r="A187" s="3" t="s">
        <v>487</v>
      </c>
      <c r="B187" s="2" t="str" cm="1">
        <f t="array" ref="B187:C187">_xlfn.TEXTSPLIT(A187," ")</f>
        <v>5QT35</v>
      </c>
      <c r="C187" s="2" t="str">
        <v>202</v>
      </c>
      <c r="D187" s="4" t="str" cm="1">
        <f t="array" ref="D187:H187">MID(B187,_xlfn.SEQUENCE(1,LEN(B187)),1)</f>
        <v>5</v>
      </c>
      <c r="E187" s="4" t="str">
        <v>Q</v>
      </c>
      <c r="F187" s="4" t="str">
        <v>T</v>
      </c>
      <c r="G187" s="4" t="str">
        <v>3</v>
      </c>
      <c r="H187" s="4" t="str">
        <v>5</v>
      </c>
      <c r="I187" s="5">
        <f>COUNTIF(_xlfn.ANCHORARRAY($D187),"A")</f>
        <v>0</v>
      </c>
      <c r="J187" s="5">
        <f>COUNTIF(_xlfn.ANCHORARRAY($D187),"K")</f>
        <v>0</v>
      </c>
      <c r="K187" s="5">
        <f>COUNTIF(_xlfn.ANCHORARRAY($D187),"Q")</f>
        <v>1</v>
      </c>
      <c r="L187" s="5">
        <f>COUNTIF(_xlfn.ANCHORARRAY($D187),"J")</f>
        <v>0</v>
      </c>
      <c r="M187" s="5">
        <f>COUNTIF(_xlfn.ANCHORARRAY($D187),"T")</f>
        <v>1</v>
      </c>
      <c r="N187" s="5">
        <f>COUNTIF(_xlfn.ANCHORARRAY($D187),"9")</f>
        <v>0</v>
      </c>
      <c r="O187" s="5">
        <f>COUNTIF(_xlfn.ANCHORARRAY($D187),"8")</f>
        <v>0</v>
      </c>
      <c r="P187" s="5">
        <f>COUNTIF(_xlfn.ANCHORARRAY($D187),"7")</f>
        <v>0</v>
      </c>
      <c r="Q187" s="5">
        <f>COUNTIF(_xlfn.ANCHORARRAY($D187),"6")</f>
        <v>0</v>
      </c>
      <c r="R187" s="5">
        <f>COUNTIF(_xlfn.ANCHORARRAY($D187),"5")</f>
        <v>2</v>
      </c>
      <c r="S187" s="5">
        <f>COUNTIF(_xlfn.ANCHORARRAY($D187),"4")</f>
        <v>0</v>
      </c>
      <c r="T187" s="5">
        <f>COUNTIF(_xlfn.ANCHORARRAY($D187),"3")</f>
        <v>1</v>
      </c>
      <c r="U187" s="5">
        <f>COUNTIF(_xlfn.ANCHORARRAY($D187),"2")</f>
        <v>0</v>
      </c>
      <c r="V187" s="6">
        <f>I187 + IF($L187=0, 0,
                IF(I187=MAX($I187:$K187,$M187:$U187), L187,
                      0))</f>
        <v>0</v>
      </c>
      <c r="W187" s="6">
        <f>J187 + IF($L187=0, 0,
                  IF(J187=MAX($I187:$K187,$M187:$U187), IF(OR(J187=4,J187=3), L187,
                                                                                     IF(J187=2, IF(I187&lt;2, L187, 0),
                                                                                            IF(J187=1, IF(I187=0, L187, 0)))),
                         0))</f>
        <v>0</v>
      </c>
      <c r="X187" s="6">
        <f>K187 + IF($L187=0, 0,
                  IF(K187=MAX($I187:$K187,$M187:$U187), IF(OR(K187=4,K187=3), L187,
                                                                                      IF(K187=2, IF(MAX(I187:J187)&lt;2, L187,  0),
                                                                                            IF(K187=1, IF(MAX(I187:J187)=0, L187, 0),
                                                                                                  0))),
                          0))</f>
        <v>1</v>
      </c>
      <c r="Y187" s="6">
        <f>M187 + IF($L187=0, 0,
                    IF(M187=MAX($I187:$K187,$M187:$U187), IF(OR(M187=4,M187=3), L187,
                                                                                          IF(M187=2, IF(MAX($I187:$K187)&lt;2, L187, 0),
                                                                                                IF(M187=1, IF(MAX($I187:$K187)=0, L187, 0),
                                                                                                       0))),
                             0))</f>
        <v>1</v>
      </c>
      <c r="Z187" s="6">
        <f>N187 + IF($L187=0, 0,
                   IF(N187=MAX($I187:$K187,$M187:$U187), IF(OR(N187=4,N187=3), $L187,
                                                                                        IF(N187=2, IF(MAX($I187:$K187,$M187:M187)&lt;2, $L187, 0),
                                                                                               IF(N187=1, IF(MAX($I187:$K187,$M187:M187)=0, $L187,  0),
                                                                                                      0))),
                          0))</f>
        <v>0</v>
      </c>
      <c r="AA187" s="6">
        <f>O187 + IF($L187=0, 0,
                   IF(O187=MAX($I187:$K187,$M187:$U187), IF(OR(O187=4,O187=3), $L187,
                                                                                        IF(O187=2, IF(MAX($I187:$K187,$M187:N187)&lt;2, $L187, 0),
                                                                                               IF(O187=1, IF(MAX($I187:$K187,$M187:N187)=0, $L187,  0),
                                                                                                      0))),
                          0))</f>
        <v>0</v>
      </c>
      <c r="AB187" s="6">
        <f>P187 + IF($L187=0, 0,
                   IF(P187=MAX($I187:$K187,$M187:$U187), IF(OR(P187=4,P187=3), $L187,
                                                                                        IF(P187=2, IF(MAX($I187:$K187,$M187:O187)&lt;2, $L187, 0),
                                                                                               IF(P187=1, IF(MAX($I187:$K187,$M187:O187)=0, $L187,  0),
                                                                                                      0))),
                          0))</f>
        <v>0</v>
      </c>
      <c r="AC187" s="6">
        <f>Q187 + IF($L187=0, 0,
                   IF(Q187=MAX($I187:$K187,$M187:$U187), IF(OR(Q187=4,Q187=3), $L187,
                                                                                        IF(Q187=2, IF(MAX($I187:$K187,$M187:P187)&lt;2, $L187, 0),
                                                                                               IF(Q187=1, IF(MAX($I187:$K187,$M187:P187)=0, $L187,  0),
                                                                                                      0))),
                          0))</f>
        <v>0</v>
      </c>
      <c r="AD187" s="6">
        <f>R187 + IF($L187=0, 0,
                   IF(R187=MAX($I187:$K187,$M187:$U187), IF(OR(R187=4,R187=3), $L187,
                                                                                        IF(R187=2, IF(MAX($I187:$K187,$M187:Q187)&lt;2, $L187, 0),
                                                                                               IF(R187=1, IF(MAX($I187:$K187,$M187:Q187)=0, $L187,  0),
                                                                                                      0))),
                          0))</f>
        <v>2</v>
      </c>
      <c r="AE187" s="6">
        <f>S187 + IF($L187=0, 0,
                   IF(S187=MAX($I187:$K187,$M187:$U187), IF(OR(S187=4,S187=3), $L187,
                                                                                        IF(S187=2, IF(MAX($I187:$K187,$M187:R187)&lt;2, $L187, 0),
                                                                                               IF(S187=1, IF(MAX($I187:$K187,$M187:R187)=0, $L187,  0),
                                                                                                      0))),
                          0))</f>
        <v>0</v>
      </c>
      <c r="AF187" s="6">
        <f>T187 + IF($L187=0, 0,
                   IF(T187=MAX($I187:$K187,$M187:$U187), IF(OR(T187=4,T187=3), $L187,
                                                                                        IF(T187=2, IF(MAX($I187:$K187,$M187:S187)&lt;2, $L187, 0),
                                                                                               IF(T187=1, IF(MAX($I187:$K187,$M187:S187)=0, $L187,  0),
                                                                                                      0))),
                          0))</f>
        <v>1</v>
      </c>
      <c r="AG187" s="6">
        <f>U187 + IF($L187=0, 0,
                   IF(U187=MAX($I187:$K187,$M187:$U187), IF(OR(U187=4,U187=3), $L187,
                                                                                        IF(U187=2, IF(MAX($I187:$K187,$M187:T187)&lt;2, $L187, 0),
                                                                                               IF(U187=1, IF(MAX($I187:$K187,$M187:T187)=0, $L187,  0),
                                                                                                      0))),
                          0))</f>
        <v>0</v>
      </c>
      <c r="AH187" s="8">
        <f>COUNTIF($V187:$AG187,5)</f>
        <v>0</v>
      </c>
      <c r="AI187" s="8">
        <f>COUNTIF($V187:$AG187,4)</f>
        <v>0</v>
      </c>
      <c r="AJ187" s="8">
        <f>COUNTIFS($V187:$AG187,3,$V187:$AG187,2)</f>
        <v>0</v>
      </c>
      <c r="AK187" s="8">
        <f>IF(AJ187=0,COUNTIF($V187:$AG187,3),0)</f>
        <v>0</v>
      </c>
      <c r="AL187" s="8">
        <f>IF(AJ187=0,COUNTIF($V187:$AG187,2),0)</f>
        <v>1</v>
      </c>
      <c r="AM187" s="8">
        <f>COUNTIF($V187:$AG187,1)</f>
        <v>3</v>
      </c>
      <c r="AN187">
        <v>187</v>
      </c>
      <c r="AO187">
        <f t="shared" si="2"/>
        <v>37774</v>
      </c>
    </row>
    <row r="188" spans="1:41">
      <c r="A188" s="3" t="s">
        <v>920</v>
      </c>
      <c r="B188" s="2" t="str" cm="1">
        <f t="array" ref="B188:C188">_xlfn.TEXTSPLIT(A188," ")</f>
        <v>5K8J4</v>
      </c>
      <c r="C188" s="2" t="str">
        <v>132</v>
      </c>
      <c r="D188" s="4" t="str" cm="1">
        <f t="array" ref="D188:H188">MID(B188,_xlfn.SEQUENCE(1,LEN(B188)),1)</f>
        <v>5</v>
      </c>
      <c r="E188" s="4" t="str">
        <v>K</v>
      </c>
      <c r="F188" s="4" t="str">
        <v>8</v>
      </c>
      <c r="G188" s="4" t="str">
        <v>J</v>
      </c>
      <c r="H188" s="4" t="str">
        <v>4</v>
      </c>
      <c r="I188" s="5">
        <f>COUNTIF(_xlfn.ANCHORARRAY($D188),"A")</f>
        <v>0</v>
      </c>
      <c r="J188" s="5">
        <f>COUNTIF(_xlfn.ANCHORARRAY($D188),"K")</f>
        <v>1</v>
      </c>
      <c r="K188" s="5">
        <f>COUNTIF(_xlfn.ANCHORARRAY($D188),"Q")</f>
        <v>0</v>
      </c>
      <c r="L188" s="5">
        <f>COUNTIF(_xlfn.ANCHORARRAY($D188),"J")</f>
        <v>1</v>
      </c>
      <c r="M188" s="5">
        <f>COUNTIF(_xlfn.ANCHORARRAY($D188),"T")</f>
        <v>0</v>
      </c>
      <c r="N188" s="5">
        <f>COUNTIF(_xlfn.ANCHORARRAY($D188),"9")</f>
        <v>0</v>
      </c>
      <c r="O188" s="5">
        <f>COUNTIF(_xlfn.ANCHORARRAY($D188),"8")</f>
        <v>1</v>
      </c>
      <c r="P188" s="5">
        <f>COUNTIF(_xlfn.ANCHORARRAY($D188),"7")</f>
        <v>0</v>
      </c>
      <c r="Q188" s="5">
        <f>COUNTIF(_xlfn.ANCHORARRAY($D188),"6")</f>
        <v>0</v>
      </c>
      <c r="R188" s="5">
        <f>COUNTIF(_xlfn.ANCHORARRAY($D188),"5")</f>
        <v>1</v>
      </c>
      <c r="S188" s="5">
        <f>COUNTIF(_xlfn.ANCHORARRAY($D188),"4")</f>
        <v>1</v>
      </c>
      <c r="T188" s="5">
        <f>COUNTIF(_xlfn.ANCHORARRAY($D188),"3")</f>
        <v>0</v>
      </c>
      <c r="U188" s="5">
        <f>COUNTIF(_xlfn.ANCHORARRAY($D188),"2")</f>
        <v>0</v>
      </c>
      <c r="V188" s="6">
        <f>I188 + IF($L188=0, 0,
                IF(I188=MAX($I188:$K188,$M188:$U188), L188,
                      0))</f>
        <v>0</v>
      </c>
      <c r="W188" s="6">
        <f>J188 + IF($L188=0, 0,
                  IF(J188=MAX($I188:$K188,$M188:$U188), IF(OR(J188=4,J188=3), L188,
                                                                                     IF(J188=2, IF(I188&lt;2, L188, 0),
                                                                                            IF(J188=1, IF(I188=0, L188, 0)))),
                         0))</f>
        <v>2</v>
      </c>
      <c r="X188" s="6">
        <f>K188 + IF($L188=0, 0,
                  IF(K188=MAX($I188:$K188,$M188:$U188), IF(OR(K188=4,K188=3), L188,
                                                                                      IF(K188=2, IF(MAX(I188:J188)&lt;2, L188,  0),
                                                                                            IF(K188=1, IF(MAX(I188:J188)=0, L188, 0),
                                                                                                  0))),
                          0))</f>
        <v>0</v>
      </c>
      <c r="Y188" s="6">
        <f>M188 + IF($L188=0, 0,
                    IF(M188=MAX($I188:$K188,$M188:$U188), IF(OR(M188=4,M188=3), L188,
                                                                                          IF(M188=2, IF(MAX($I188:$K188)&lt;2, L188, 0),
                                                                                                IF(M188=1, IF(MAX($I188:$K188)=0, L188, 0),
                                                                                                       0))),
                             0))</f>
        <v>0</v>
      </c>
      <c r="Z188" s="6">
        <f>N188 + IF($L188=0, 0,
                   IF(N188=MAX($I188:$K188,$M188:$U188), IF(OR(N188=4,N188=3), $L188,
                                                                                        IF(N188=2, IF(MAX($I188:$K188,$M188:M188)&lt;2, $L188, 0),
                                                                                               IF(N188=1, IF(MAX($I188:$K188,$M188:M188)=0, $L188,  0),
                                                                                                      0))),
                          0))</f>
        <v>0</v>
      </c>
      <c r="AA188" s="6">
        <f>O188 + IF($L188=0, 0,
                   IF(O188=MAX($I188:$K188,$M188:$U188), IF(OR(O188=4,O188=3), $L188,
                                                                                        IF(O188=2, IF(MAX($I188:$K188,$M188:N188)&lt;2, $L188, 0),
                                                                                               IF(O188=1, IF(MAX($I188:$K188,$M188:N188)=0, $L188,  0),
                                                                                                      0))),
                          0))</f>
        <v>1</v>
      </c>
      <c r="AB188" s="6">
        <f>P188 + IF($L188=0, 0,
                   IF(P188=MAX($I188:$K188,$M188:$U188), IF(OR(P188=4,P188=3), $L188,
                                                                                        IF(P188=2, IF(MAX($I188:$K188,$M188:O188)&lt;2, $L188, 0),
                                                                                               IF(P188=1, IF(MAX($I188:$K188,$M188:O188)=0, $L188,  0),
                                                                                                      0))),
                          0))</f>
        <v>0</v>
      </c>
      <c r="AC188" s="6">
        <f>Q188 + IF($L188=0, 0,
                   IF(Q188=MAX($I188:$K188,$M188:$U188), IF(OR(Q188=4,Q188=3), $L188,
                                                                                        IF(Q188=2, IF(MAX($I188:$K188,$M188:P188)&lt;2, $L188, 0),
                                                                                               IF(Q188=1, IF(MAX($I188:$K188,$M188:P188)=0, $L188,  0),
                                                                                                      0))),
                          0))</f>
        <v>0</v>
      </c>
      <c r="AD188" s="6">
        <f>R188 + IF($L188=0, 0,
                   IF(R188=MAX($I188:$K188,$M188:$U188), IF(OR(R188=4,R188=3), $L188,
                                                                                        IF(R188=2, IF(MAX($I188:$K188,$M188:Q188)&lt;2, $L188, 0),
                                                                                               IF(R188=1, IF(MAX($I188:$K188,$M188:Q188)=0, $L188,  0),
                                                                                                      0))),
                          0))</f>
        <v>1</v>
      </c>
      <c r="AE188" s="6">
        <f>S188 + IF($L188=0, 0,
                   IF(S188=MAX($I188:$K188,$M188:$U188), IF(OR(S188=4,S188=3), $L188,
                                                                                        IF(S188=2, IF(MAX($I188:$K188,$M188:R188)&lt;2, $L188, 0),
                                                                                               IF(S188=1, IF(MAX($I188:$K188,$M188:R188)=0, $L188,  0),
                                                                                                      0))),
                          0))</f>
        <v>1</v>
      </c>
      <c r="AF188" s="6">
        <f>T188 + IF($L188=0, 0,
                   IF(T188=MAX($I188:$K188,$M188:$U188), IF(OR(T188=4,T188=3), $L188,
                                                                                        IF(T188=2, IF(MAX($I188:$K188,$M188:S188)&lt;2, $L188, 0),
                                                                                               IF(T188=1, IF(MAX($I188:$K188,$M188:S188)=0, $L188,  0),
                                                                                                      0))),
                          0))</f>
        <v>0</v>
      </c>
      <c r="AG188" s="6">
        <f>U188 + IF($L188=0, 0,
                   IF(U188=MAX($I188:$K188,$M188:$U188), IF(OR(U188=4,U188=3), $L188,
                                                                                        IF(U188=2, IF(MAX($I188:$K188,$M188:T188)&lt;2, $L188, 0),
                                                                                               IF(U188=1, IF(MAX($I188:$K188,$M188:T188)=0, $L188,  0),
                                                                                                      0))),
                          0))</f>
        <v>0</v>
      </c>
      <c r="AH188" s="8">
        <f>COUNTIF($V188:$AG188,5)</f>
        <v>0</v>
      </c>
      <c r="AI188" s="8">
        <f>COUNTIF($V188:$AG188,4)</f>
        <v>0</v>
      </c>
      <c r="AJ188" s="8">
        <f>COUNTIFS($V188:$AG188,3,$V188:$AG188,2)</f>
        <v>0</v>
      </c>
      <c r="AK188" s="8">
        <f>IF(AJ188=0,COUNTIF($V188:$AG188,3),0)</f>
        <v>0</v>
      </c>
      <c r="AL188" s="8">
        <f>IF(AJ188=0,COUNTIF($V188:$AG188,2),0)</f>
        <v>1</v>
      </c>
      <c r="AM188" s="8">
        <f>COUNTIF($V188:$AG188,1)</f>
        <v>3</v>
      </c>
      <c r="AN188">
        <v>188</v>
      </c>
      <c r="AO188">
        <f t="shared" si="2"/>
        <v>24816</v>
      </c>
    </row>
    <row r="189" spans="1:41">
      <c r="A189" s="3" t="s">
        <v>681</v>
      </c>
      <c r="B189" s="2" t="str" cm="1">
        <f t="array" ref="B189:C189">_xlfn.TEXTSPLIT(A189," ")</f>
        <v>5A539</v>
      </c>
      <c r="C189" s="2" t="str">
        <v>908</v>
      </c>
      <c r="D189" s="4" t="str" cm="1">
        <f t="array" ref="D189:H189">MID(B189,_xlfn.SEQUENCE(1,LEN(B189)),1)</f>
        <v>5</v>
      </c>
      <c r="E189" s="4" t="str">
        <v>A</v>
      </c>
      <c r="F189" s="4" t="str">
        <v>5</v>
      </c>
      <c r="G189" s="4" t="str">
        <v>3</v>
      </c>
      <c r="H189" s="4" t="str">
        <v>9</v>
      </c>
      <c r="I189" s="5">
        <f>COUNTIF(_xlfn.ANCHORARRAY($D189),"A")</f>
        <v>1</v>
      </c>
      <c r="J189" s="5">
        <f>COUNTIF(_xlfn.ANCHORARRAY($D189),"K")</f>
        <v>0</v>
      </c>
      <c r="K189" s="5">
        <f>COUNTIF(_xlfn.ANCHORARRAY($D189),"Q")</f>
        <v>0</v>
      </c>
      <c r="L189" s="5">
        <f>COUNTIF(_xlfn.ANCHORARRAY($D189),"J")</f>
        <v>0</v>
      </c>
      <c r="M189" s="5">
        <f>COUNTIF(_xlfn.ANCHORARRAY($D189),"T")</f>
        <v>0</v>
      </c>
      <c r="N189" s="5">
        <f>COUNTIF(_xlfn.ANCHORARRAY($D189),"9")</f>
        <v>1</v>
      </c>
      <c r="O189" s="5">
        <f>COUNTIF(_xlfn.ANCHORARRAY($D189),"8")</f>
        <v>0</v>
      </c>
      <c r="P189" s="5">
        <f>COUNTIF(_xlfn.ANCHORARRAY($D189),"7")</f>
        <v>0</v>
      </c>
      <c r="Q189" s="5">
        <f>COUNTIF(_xlfn.ANCHORARRAY($D189),"6")</f>
        <v>0</v>
      </c>
      <c r="R189" s="5">
        <f>COUNTIF(_xlfn.ANCHORARRAY($D189),"5")</f>
        <v>2</v>
      </c>
      <c r="S189" s="5">
        <f>COUNTIF(_xlfn.ANCHORARRAY($D189),"4")</f>
        <v>0</v>
      </c>
      <c r="T189" s="5">
        <f>COUNTIF(_xlfn.ANCHORARRAY($D189),"3")</f>
        <v>1</v>
      </c>
      <c r="U189" s="5">
        <f>COUNTIF(_xlfn.ANCHORARRAY($D189),"2")</f>
        <v>0</v>
      </c>
      <c r="V189" s="6">
        <f>I189 + IF($L189=0, 0,
                IF(I189=MAX($I189:$K189,$M189:$U189), L189,
                      0))</f>
        <v>1</v>
      </c>
      <c r="W189" s="6">
        <f>J189 + IF($L189=0, 0,
                  IF(J189=MAX($I189:$K189,$M189:$U189), IF(OR(J189=4,J189=3), L189,
                                                                                     IF(J189=2, IF(I189&lt;2, L189, 0),
                                                                                            IF(J189=1, IF(I189=0, L189, 0)))),
                         0))</f>
        <v>0</v>
      </c>
      <c r="X189" s="6">
        <f>K189 + IF($L189=0, 0,
                  IF(K189=MAX($I189:$K189,$M189:$U189), IF(OR(K189=4,K189=3), L189,
                                                                                      IF(K189=2, IF(MAX(I189:J189)&lt;2, L189,  0),
                                                                                            IF(K189=1, IF(MAX(I189:J189)=0, L189, 0),
                                                                                                  0))),
                          0))</f>
        <v>0</v>
      </c>
      <c r="Y189" s="6">
        <f>M189 + IF($L189=0, 0,
                    IF(M189=MAX($I189:$K189,$M189:$U189), IF(OR(M189=4,M189=3), L189,
                                                                                          IF(M189=2, IF(MAX($I189:$K189)&lt;2, L189, 0),
                                                                                                IF(M189=1, IF(MAX($I189:$K189)=0, L189, 0),
                                                                                                       0))),
                             0))</f>
        <v>0</v>
      </c>
      <c r="Z189" s="6">
        <f>N189 + IF($L189=0, 0,
                   IF(N189=MAX($I189:$K189,$M189:$U189), IF(OR(N189=4,N189=3), $L189,
                                                                                        IF(N189=2, IF(MAX($I189:$K189,$M189:M189)&lt;2, $L189, 0),
                                                                                               IF(N189=1, IF(MAX($I189:$K189,$M189:M189)=0, $L189,  0),
                                                                                                      0))),
                          0))</f>
        <v>1</v>
      </c>
      <c r="AA189" s="6">
        <f>O189 + IF($L189=0, 0,
                   IF(O189=MAX($I189:$K189,$M189:$U189), IF(OR(O189=4,O189=3), $L189,
                                                                                        IF(O189=2, IF(MAX($I189:$K189,$M189:N189)&lt;2, $L189, 0),
                                                                                               IF(O189=1, IF(MAX($I189:$K189,$M189:N189)=0, $L189,  0),
                                                                                                      0))),
                          0))</f>
        <v>0</v>
      </c>
      <c r="AB189" s="6">
        <f>P189 + IF($L189=0, 0,
                   IF(P189=MAX($I189:$K189,$M189:$U189), IF(OR(P189=4,P189=3), $L189,
                                                                                        IF(P189=2, IF(MAX($I189:$K189,$M189:O189)&lt;2, $L189, 0),
                                                                                               IF(P189=1, IF(MAX($I189:$K189,$M189:O189)=0, $L189,  0),
                                                                                                      0))),
                          0))</f>
        <v>0</v>
      </c>
      <c r="AC189" s="6">
        <f>Q189 + IF($L189=0, 0,
                   IF(Q189=MAX($I189:$K189,$M189:$U189), IF(OR(Q189=4,Q189=3), $L189,
                                                                                        IF(Q189=2, IF(MAX($I189:$K189,$M189:P189)&lt;2, $L189, 0),
                                                                                               IF(Q189=1, IF(MAX($I189:$K189,$M189:P189)=0, $L189,  0),
                                                                                                      0))),
                          0))</f>
        <v>0</v>
      </c>
      <c r="AD189" s="6">
        <f>R189 + IF($L189=0, 0,
                   IF(R189=MAX($I189:$K189,$M189:$U189), IF(OR(R189=4,R189=3), $L189,
                                                                                        IF(R189=2, IF(MAX($I189:$K189,$M189:Q189)&lt;2, $L189, 0),
                                                                                               IF(R189=1, IF(MAX($I189:$K189,$M189:Q189)=0, $L189,  0),
                                                                                                      0))),
                          0))</f>
        <v>2</v>
      </c>
      <c r="AE189" s="6">
        <f>S189 + IF($L189=0, 0,
                   IF(S189=MAX($I189:$K189,$M189:$U189), IF(OR(S189=4,S189=3), $L189,
                                                                                        IF(S189=2, IF(MAX($I189:$K189,$M189:R189)&lt;2, $L189, 0),
                                                                                               IF(S189=1, IF(MAX($I189:$K189,$M189:R189)=0, $L189,  0),
                                                                                                      0))),
                          0))</f>
        <v>0</v>
      </c>
      <c r="AF189" s="6">
        <f>T189 + IF($L189=0, 0,
                   IF(T189=MAX($I189:$K189,$M189:$U189), IF(OR(T189=4,T189=3), $L189,
                                                                                        IF(T189=2, IF(MAX($I189:$K189,$M189:S189)&lt;2, $L189, 0),
                                                                                               IF(T189=1, IF(MAX($I189:$K189,$M189:S189)=0, $L189,  0),
                                                                                                      0))),
                          0))</f>
        <v>1</v>
      </c>
      <c r="AG189" s="6">
        <f>U189 + IF($L189=0, 0,
                   IF(U189=MAX($I189:$K189,$M189:$U189), IF(OR(U189=4,U189=3), $L189,
                                                                                        IF(U189=2, IF(MAX($I189:$K189,$M189:T189)&lt;2, $L189, 0),
                                                                                               IF(U189=1, IF(MAX($I189:$K189,$M189:T189)=0, $L189,  0),
                                                                                                      0))),
                          0))</f>
        <v>0</v>
      </c>
      <c r="AH189" s="8">
        <f>COUNTIF($V189:$AG189,5)</f>
        <v>0</v>
      </c>
      <c r="AI189" s="8">
        <f>COUNTIF($V189:$AG189,4)</f>
        <v>0</v>
      </c>
      <c r="AJ189" s="8">
        <f>COUNTIFS($V189:$AG189,3,$V189:$AG189,2)</f>
        <v>0</v>
      </c>
      <c r="AK189" s="8">
        <f>IF(AJ189=0,COUNTIF($V189:$AG189,3),0)</f>
        <v>0</v>
      </c>
      <c r="AL189" s="8">
        <f>IF(AJ189=0,COUNTIF($V189:$AG189,2),0)</f>
        <v>1</v>
      </c>
      <c r="AM189" s="8">
        <f>COUNTIF($V189:$AG189,1)</f>
        <v>3</v>
      </c>
      <c r="AN189">
        <v>189</v>
      </c>
      <c r="AO189">
        <f t="shared" si="2"/>
        <v>171612</v>
      </c>
    </row>
    <row r="190" spans="1:41">
      <c r="A190" s="3" t="s">
        <v>404</v>
      </c>
      <c r="B190" s="2" t="str" cm="1">
        <f t="array" ref="B190:C190">_xlfn.TEXTSPLIT(A190," ")</f>
        <v>5AQAT</v>
      </c>
      <c r="C190" s="2" t="str">
        <v>756</v>
      </c>
      <c r="D190" s="4" t="str" cm="1">
        <f t="array" ref="D190:H190">MID(B190,_xlfn.SEQUENCE(1,LEN(B190)),1)</f>
        <v>5</v>
      </c>
      <c r="E190" s="4" t="str">
        <v>A</v>
      </c>
      <c r="F190" s="4" t="str">
        <v>Q</v>
      </c>
      <c r="G190" s="4" t="str">
        <v>A</v>
      </c>
      <c r="H190" s="4" t="str">
        <v>T</v>
      </c>
      <c r="I190" s="5">
        <f>COUNTIF(_xlfn.ANCHORARRAY($D190),"A")</f>
        <v>2</v>
      </c>
      <c r="J190" s="5">
        <f>COUNTIF(_xlfn.ANCHORARRAY($D190),"K")</f>
        <v>0</v>
      </c>
      <c r="K190" s="5">
        <f>COUNTIF(_xlfn.ANCHORARRAY($D190),"Q")</f>
        <v>1</v>
      </c>
      <c r="L190" s="5">
        <f>COUNTIF(_xlfn.ANCHORARRAY($D190),"J")</f>
        <v>0</v>
      </c>
      <c r="M190" s="5">
        <f>COUNTIF(_xlfn.ANCHORARRAY($D190),"T")</f>
        <v>1</v>
      </c>
      <c r="N190" s="5">
        <f>COUNTIF(_xlfn.ANCHORARRAY($D190),"9")</f>
        <v>0</v>
      </c>
      <c r="O190" s="5">
        <f>COUNTIF(_xlfn.ANCHORARRAY($D190),"8")</f>
        <v>0</v>
      </c>
      <c r="P190" s="5">
        <f>COUNTIF(_xlfn.ANCHORARRAY($D190),"7")</f>
        <v>0</v>
      </c>
      <c r="Q190" s="5">
        <f>COUNTIF(_xlfn.ANCHORARRAY($D190),"6")</f>
        <v>0</v>
      </c>
      <c r="R190" s="5">
        <f>COUNTIF(_xlfn.ANCHORARRAY($D190),"5")</f>
        <v>1</v>
      </c>
      <c r="S190" s="5">
        <f>COUNTIF(_xlfn.ANCHORARRAY($D190),"4")</f>
        <v>0</v>
      </c>
      <c r="T190" s="5">
        <f>COUNTIF(_xlfn.ANCHORARRAY($D190),"3")</f>
        <v>0</v>
      </c>
      <c r="U190" s="5">
        <f>COUNTIF(_xlfn.ANCHORARRAY($D190),"2")</f>
        <v>0</v>
      </c>
      <c r="V190" s="6">
        <f>I190 + IF($L190=0, 0,
                IF(I190=MAX($I190:$K190,$M190:$U190), L190,
                      0))</f>
        <v>2</v>
      </c>
      <c r="W190" s="6">
        <f>J190 + IF($L190=0, 0,
                  IF(J190=MAX($I190:$K190,$M190:$U190), IF(OR(J190=4,J190=3), L190,
                                                                                     IF(J190=2, IF(I190&lt;2, L190, 0),
                                                                                            IF(J190=1, IF(I190=0, L190, 0)))),
                         0))</f>
        <v>0</v>
      </c>
      <c r="X190" s="6">
        <f>K190 + IF($L190=0, 0,
                  IF(K190=MAX($I190:$K190,$M190:$U190), IF(OR(K190=4,K190=3), L190,
                                                                                      IF(K190=2, IF(MAX(I190:J190)&lt;2, L190,  0),
                                                                                            IF(K190=1, IF(MAX(I190:J190)=0, L190, 0),
                                                                                                  0))),
                          0))</f>
        <v>1</v>
      </c>
      <c r="Y190" s="6">
        <f>M190 + IF($L190=0, 0,
                    IF(M190=MAX($I190:$K190,$M190:$U190), IF(OR(M190=4,M190=3), L190,
                                                                                          IF(M190=2, IF(MAX($I190:$K190)&lt;2, L190, 0),
                                                                                                IF(M190=1, IF(MAX($I190:$K190)=0, L190, 0),
                                                                                                       0))),
                             0))</f>
        <v>1</v>
      </c>
      <c r="Z190" s="6">
        <f>N190 + IF($L190=0, 0,
                   IF(N190=MAX($I190:$K190,$M190:$U190), IF(OR(N190=4,N190=3), $L190,
                                                                                        IF(N190=2, IF(MAX($I190:$K190,$M190:M190)&lt;2, $L190, 0),
                                                                                               IF(N190=1, IF(MAX($I190:$K190,$M190:M190)=0, $L190,  0),
                                                                                                      0))),
                          0))</f>
        <v>0</v>
      </c>
      <c r="AA190" s="6">
        <f>O190 + IF($L190=0, 0,
                   IF(O190=MAX($I190:$K190,$M190:$U190), IF(OR(O190=4,O190=3), $L190,
                                                                                        IF(O190=2, IF(MAX($I190:$K190,$M190:N190)&lt;2, $L190, 0),
                                                                                               IF(O190=1, IF(MAX($I190:$K190,$M190:N190)=0, $L190,  0),
                                                                                                      0))),
                          0))</f>
        <v>0</v>
      </c>
      <c r="AB190" s="6">
        <f>P190 + IF($L190=0, 0,
                   IF(P190=MAX($I190:$K190,$M190:$U190), IF(OR(P190=4,P190=3), $L190,
                                                                                        IF(P190=2, IF(MAX($I190:$K190,$M190:O190)&lt;2, $L190, 0),
                                                                                               IF(P190=1, IF(MAX($I190:$K190,$M190:O190)=0, $L190,  0),
                                                                                                      0))),
                          0))</f>
        <v>0</v>
      </c>
      <c r="AC190" s="6">
        <f>Q190 + IF($L190=0, 0,
                   IF(Q190=MAX($I190:$K190,$M190:$U190), IF(OR(Q190=4,Q190=3), $L190,
                                                                                        IF(Q190=2, IF(MAX($I190:$K190,$M190:P190)&lt;2, $L190, 0),
                                                                                               IF(Q190=1, IF(MAX($I190:$K190,$M190:P190)=0, $L190,  0),
                                                                                                      0))),
                          0))</f>
        <v>0</v>
      </c>
      <c r="AD190" s="6">
        <f>R190 + IF($L190=0, 0,
                   IF(R190=MAX($I190:$K190,$M190:$U190), IF(OR(R190=4,R190=3), $L190,
                                                                                        IF(R190=2, IF(MAX($I190:$K190,$M190:Q190)&lt;2, $L190, 0),
                                                                                               IF(R190=1, IF(MAX($I190:$K190,$M190:Q190)=0, $L190,  0),
                                                                                                      0))),
                          0))</f>
        <v>1</v>
      </c>
      <c r="AE190" s="6">
        <f>S190 + IF($L190=0, 0,
                   IF(S190=MAX($I190:$K190,$M190:$U190), IF(OR(S190=4,S190=3), $L190,
                                                                                        IF(S190=2, IF(MAX($I190:$K190,$M190:R190)&lt;2, $L190, 0),
                                                                                               IF(S190=1, IF(MAX($I190:$K190,$M190:R190)=0, $L190,  0),
                                                                                                      0))),
                          0))</f>
        <v>0</v>
      </c>
      <c r="AF190" s="6">
        <f>T190 + IF($L190=0, 0,
                   IF(T190=MAX($I190:$K190,$M190:$U190), IF(OR(T190=4,T190=3), $L190,
                                                                                        IF(T190=2, IF(MAX($I190:$K190,$M190:S190)&lt;2, $L190, 0),
                                                                                               IF(T190=1, IF(MAX($I190:$K190,$M190:S190)=0, $L190,  0),
                                                                                                      0))),
                          0))</f>
        <v>0</v>
      </c>
      <c r="AG190" s="6">
        <f>U190 + IF($L190=0, 0,
                   IF(U190=MAX($I190:$K190,$M190:$U190), IF(OR(U190=4,U190=3), $L190,
                                                                                        IF(U190=2, IF(MAX($I190:$K190,$M190:T190)&lt;2, $L190, 0),
                                                                                               IF(U190=1, IF(MAX($I190:$K190,$M190:T190)=0, $L190,  0),
                                                                                                      0))),
                          0))</f>
        <v>0</v>
      </c>
      <c r="AH190" s="8">
        <f>COUNTIF($V190:$AG190,5)</f>
        <v>0</v>
      </c>
      <c r="AI190" s="8">
        <f>COUNTIF($V190:$AG190,4)</f>
        <v>0</v>
      </c>
      <c r="AJ190" s="8">
        <f>COUNTIFS($V190:$AG190,3,$V190:$AG190,2)</f>
        <v>0</v>
      </c>
      <c r="AK190" s="8">
        <f>IF(AJ190=0,COUNTIF($V190:$AG190,3),0)</f>
        <v>0</v>
      </c>
      <c r="AL190" s="8">
        <f>IF(AJ190=0,COUNTIF($V190:$AG190,2),0)</f>
        <v>1</v>
      </c>
      <c r="AM190" s="8">
        <f>COUNTIF($V190:$AG190,1)</f>
        <v>3</v>
      </c>
      <c r="AN190">
        <v>190</v>
      </c>
      <c r="AO190">
        <f t="shared" si="2"/>
        <v>143640</v>
      </c>
    </row>
    <row r="191" spans="1:41">
      <c r="A191" s="3" t="s">
        <v>171</v>
      </c>
      <c r="B191" s="2" t="str" cm="1">
        <f t="array" ref="B191:C191">_xlfn.TEXTSPLIT(A191," ")</f>
        <v>5AA73</v>
      </c>
      <c r="C191" s="2" t="str">
        <v>188</v>
      </c>
      <c r="D191" s="4" t="str" cm="1">
        <f t="array" ref="D191:H191">MID(B191,_xlfn.SEQUENCE(1,LEN(B191)),1)</f>
        <v>5</v>
      </c>
      <c r="E191" s="4" t="str">
        <v>A</v>
      </c>
      <c r="F191" s="4" t="str">
        <v>A</v>
      </c>
      <c r="G191" s="4" t="str">
        <v>7</v>
      </c>
      <c r="H191" s="4" t="str">
        <v>3</v>
      </c>
      <c r="I191" s="5">
        <f>COUNTIF(_xlfn.ANCHORARRAY($D191),"A")</f>
        <v>2</v>
      </c>
      <c r="J191" s="5">
        <f>COUNTIF(_xlfn.ANCHORARRAY($D191),"K")</f>
        <v>0</v>
      </c>
      <c r="K191" s="5">
        <f>COUNTIF(_xlfn.ANCHORARRAY($D191),"Q")</f>
        <v>0</v>
      </c>
      <c r="L191" s="5">
        <f>COUNTIF(_xlfn.ANCHORARRAY($D191),"J")</f>
        <v>0</v>
      </c>
      <c r="M191" s="5">
        <f>COUNTIF(_xlfn.ANCHORARRAY($D191),"T")</f>
        <v>0</v>
      </c>
      <c r="N191" s="5">
        <f>COUNTIF(_xlfn.ANCHORARRAY($D191),"9")</f>
        <v>0</v>
      </c>
      <c r="O191" s="5">
        <f>COUNTIF(_xlfn.ANCHORARRAY($D191),"8")</f>
        <v>0</v>
      </c>
      <c r="P191" s="5">
        <f>COUNTIF(_xlfn.ANCHORARRAY($D191),"7")</f>
        <v>1</v>
      </c>
      <c r="Q191" s="5">
        <f>COUNTIF(_xlfn.ANCHORARRAY($D191),"6")</f>
        <v>0</v>
      </c>
      <c r="R191" s="5">
        <f>COUNTIF(_xlfn.ANCHORARRAY($D191),"5")</f>
        <v>1</v>
      </c>
      <c r="S191" s="5">
        <f>COUNTIF(_xlfn.ANCHORARRAY($D191),"4")</f>
        <v>0</v>
      </c>
      <c r="T191" s="5">
        <f>COUNTIF(_xlfn.ANCHORARRAY($D191),"3")</f>
        <v>1</v>
      </c>
      <c r="U191" s="5">
        <f>COUNTIF(_xlfn.ANCHORARRAY($D191),"2")</f>
        <v>0</v>
      </c>
      <c r="V191" s="6">
        <f>I191 + IF($L191=0, 0,
                IF(I191=MAX($I191:$K191,$M191:$U191), L191,
                      0))</f>
        <v>2</v>
      </c>
      <c r="W191" s="6">
        <f>J191 + IF($L191=0, 0,
                  IF(J191=MAX($I191:$K191,$M191:$U191), IF(OR(J191=4,J191=3), L191,
                                                                                     IF(J191=2, IF(I191&lt;2, L191, 0),
                                                                                            IF(J191=1, IF(I191=0, L191, 0)))),
                         0))</f>
        <v>0</v>
      </c>
      <c r="X191" s="6">
        <f>K191 + IF($L191=0, 0,
                  IF(K191=MAX($I191:$K191,$M191:$U191), IF(OR(K191=4,K191=3), L191,
                                                                                      IF(K191=2, IF(MAX(I191:J191)&lt;2, L191,  0),
                                                                                            IF(K191=1, IF(MAX(I191:J191)=0, L191, 0),
                                                                                                  0))),
                          0))</f>
        <v>0</v>
      </c>
      <c r="Y191" s="6">
        <f>M191 + IF($L191=0, 0,
                    IF(M191=MAX($I191:$K191,$M191:$U191), IF(OR(M191=4,M191=3), L191,
                                                                                          IF(M191=2, IF(MAX($I191:$K191)&lt;2, L191, 0),
                                                                                                IF(M191=1, IF(MAX($I191:$K191)=0, L191, 0),
                                                                                                       0))),
                             0))</f>
        <v>0</v>
      </c>
      <c r="Z191" s="6">
        <f>N191 + IF($L191=0, 0,
                   IF(N191=MAX($I191:$K191,$M191:$U191), IF(OR(N191=4,N191=3), $L191,
                                                                                        IF(N191=2, IF(MAX($I191:$K191,$M191:M191)&lt;2, $L191, 0),
                                                                                               IF(N191=1, IF(MAX($I191:$K191,$M191:M191)=0, $L191,  0),
                                                                                                      0))),
                          0))</f>
        <v>0</v>
      </c>
      <c r="AA191" s="6">
        <f>O191 + IF($L191=0, 0,
                   IF(O191=MAX($I191:$K191,$M191:$U191), IF(OR(O191=4,O191=3), $L191,
                                                                                        IF(O191=2, IF(MAX($I191:$K191,$M191:N191)&lt;2, $L191, 0),
                                                                                               IF(O191=1, IF(MAX($I191:$K191,$M191:N191)=0, $L191,  0),
                                                                                                      0))),
                          0))</f>
        <v>0</v>
      </c>
      <c r="AB191" s="6">
        <f>P191 + IF($L191=0, 0,
                   IF(P191=MAX($I191:$K191,$M191:$U191), IF(OR(P191=4,P191=3), $L191,
                                                                                        IF(P191=2, IF(MAX($I191:$K191,$M191:O191)&lt;2, $L191, 0),
                                                                                               IF(P191=1, IF(MAX($I191:$K191,$M191:O191)=0, $L191,  0),
                                                                                                      0))),
                          0))</f>
        <v>1</v>
      </c>
      <c r="AC191" s="6">
        <f>Q191 + IF($L191=0, 0,
                   IF(Q191=MAX($I191:$K191,$M191:$U191), IF(OR(Q191=4,Q191=3), $L191,
                                                                                        IF(Q191=2, IF(MAX($I191:$K191,$M191:P191)&lt;2, $L191, 0),
                                                                                               IF(Q191=1, IF(MAX($I191:$K191,$M191:P191)=0, $L191,  0),
                                                                                                      0))),
                          0))</f>
        <v>0</v>
      </c>
      <c r="AD191" s="6">
        <f>R191 + IF($L191=0, 0,
                   IF(R191=MAX($I191:$K191,$M191:$U191), IF(OR(R191=4,R191=3), $L191,
                                                                                        IF(R191=2, IF(MAX($I191:$K191,$M191:Q191)&lt;2, $L191, 0),
                                                                                               IF(R191=1, IF(MAX($I191:$K191,$M191:Q191)=0, $L191,  0),
                                                                                                      0))),
                          0))</f>
        <v>1</v>
      </c>
      <c r="AE191" s="6">
        <f>S191 + IF($L191=0, 0,
                   IF(S191=MAX($I191:$K191,$M191:$U191), IF(OR(S191=4,S191=3), $L191,
                                                                                        IF(S191=2, IF(MAX($I191:$K191,$M191:R191)&lt;2, $L191, 0),
                                                                                               IF(S191=1, IF(MAX($I191:$K191,$M191:R191)=0, $L191,  0),
                                                                                                      0))),
                          0))</f>
        <v>0</v>
      </c>
      <c r="AF191" s="6">
        <f>T191 + IF($L191=0, 0,
                   IF(T191=MAX($I191:$K191,$M191:$U191), IF(OR(T191=4,T191=3), $L191,
                                                                                        IF(T191=2, IF(MAX($I191:$K191,$M191:S191)&lt;2, $L191, 0),
                                                                                               IF(T191=1, IF(MAX($I191:$K191,$M191:S191)=0, $L191,  0),
                                                                                                      0))),
                          0))</f>
        <v>1</v>
      </c>
      <c r="AG191" s="6">
        <f>U191 + IF($L191=0, 0,
                   IF(U191=MAX($I191:$K191,$M191:$U191), IF(OR(U191=4,U191=3), $L191,
                                                                                        IF(U191=2, IF(MAX($I191:$K191,$M191:T191)&lt;2, $L191, 0),
                                                                                               IF(U191=1, IF(MAX($I191:$K191,$M191:T191)=0, $L191,  0),
                                                                                                      0))),
                          0))</f>
        <v>0</v>
      </c>
      <c r="AH191" s="8">
        <f>COUNTIF($V191:$AG191,5)</f>
        <v>0</v>
      </c>
      <c r="AI191" s="8">
        <f>COUNTIF($V191:$AG191,4)</f>
        <v>0</v>
      </c>
      <c r="AJ191" s="8">
        <f>COUNTIFS($V191:$AG191,3,$V191:$AG191,2)</f>
        <v>0</v>
      </c>
      <c r="AK191" s="8">
        <f>IF(AJ191=0,COUNTIF($V191:$AG191,3),0)</f>
        <v>0</v>
      </c>
      <c r="AL191" s="8">
        <f>IF(AJ191=0,COUNTIF($V191:$AG191,2),0)</f>
        <v>1</v>
      </c>
      <c r="AM191" s="8">
        <f>COUNTIF($V191:$AG191,1)</f>
        <v>3</v>
      </c>
      <c r="AN191">
        <v>191</v>
      </c>
      <c r="AO191">
        <f t="shared" si="2"/>
        <v>35908</v>
      </c>
    </row>
    <row r="192" spans="1:41">
      <c r="A192" s="3" t="s">
        <v>346</v>
      </c>
      <c r="B192" s="2" t="str" cm="1">
        <f t="array" ref="B192:C192">_xlfn.TEXTSPLIT(A192," ")</f>
        <v>6J972</v>
      </c>
      <c r="C192" s="2" t="str">
        <v>738</v>
      </c>
      <c r="D192" s="4" t="str" cm="1">
        <f t="array" ref="D192:H192">MID(B192,_xlfn.SEQUENCE(1,LEN(B192)),1)</f>
        <v>6</v>
      </c>
      <c r="E192" s="4" t="str">
        <v>J</v>
      </c>
      <c r="F192" s="4" t="str">
        <v>9</v>
      </c>
      <c r="G192" s="4" t="str">
        <v>7</v>
      </c>
      <c r="H192" s="4" t="str">
        <v>2</v>
      </c>
      <c r="I192" s="5">
        <f>COUNTIF(_xlfn.ANCHORARRAY($D192),"A")</f>
        <v>0</v>
      </c>
      <c r="J192" s="5">
        <f>COUNTIF(_xlfn.ANCHORARRAY($D192),"K")</f>
        <v>0</v>
      </c>
      <c r="K192" s="5">
        <f>COUNTIF(_xlfn.ANCHORARRAY($D192),"Q")</f>
        <v>0</v>
      </c>
      <c r="L192" s="5">
        <f>COUNTIF(_xlfn.ANCHORARRAY($D192),"J")</f>
        <v>1</v>
      </c>
      <c r="M192" s="5">
        <f>COUNTIF(_xlfn.ANCHORARRAY($D192),"T")</f>
        <v>0</v>
      </c>
      <c r="N192" s="5">
        <f>COUNTIF(_xlfn.ANCHORARRAY($D192),"9")</f>
        <v>1</v>
      </c>
      <c r="O192" s="5">
        <f>COUNTIF(_xlfn.ANCHORARRAY($D192),"8")</f>
        <v>0</v>
      </c>
      <c r="P192" s="5">
        <f>COUNTIF(_xlfn.ANCHORARRAY($D192),"7")</f>
        <v>1</v>
      </c>
      <c r="Q192" s="5">
        <f>COUNTIF(_xlfn.ANCHORARRAY($D192),"6")</f>
        <v>1</v>
      </c>
      <c r="R192" s="5">
        <f>COUNTIF(_xlfn.ANCHORARRAY($D192),"5")</f>
        <v>0</v>
      </c>
      <c r="S192" s="5">
        <f>COUNTIF(_xlfn.ANCHORARRAY($D192),"4")</f>
        <v>0</v>
      </c>
      <c r="T192" s="5">
        <f>COUNTIF(_xlfn.ANCHORARRAY($D192),"3")</f>
        <v>0</v>
      </c>
      <c r="U192" s="5">
        <f>COUNTIF(_xlfn.ANCHORARRAY($D192),"2")</f>
        <v>1</v>
      </c>
      <c r="V192" s="6">
        <f>I192 + IF($L192=0, 0,
                IF(I192=MAX($I192:$K192,$M192:$U192), L192,
                      0))</f>
        <v>0</v>
      </c>
      <c r="W192" s="6">
        <f>J192 + IF($L192=0, 0,
                  IF(J192=MAX($I192:$K192,$M192:$U192), IF(OR(J192=4,J192=3), L192,
                                                                                     IF(J192=2, IF(I192&lt;2, L192, 0),
                                                                                            IF(J192=1, IF(I192=0, L192, 0)))),
                         0))</f>
        <v>0</v>
      </c>
      <c r="X192" s="6">
        <f>K192 + IF($L192=0, 0,
                  IF(K192=MAX($I192:$K192,$M192:$U192), IF(OR(K192=4,K192=3), L192,
                                                                                      IF(K192=2, IF(MAX(I192:J192)&lt;2, L192,  0),
                                                                                            IF(K192=1, IF(MAX(I192:J192)=0, L192, 0),
                                                                                                  0))),
                          0))</f>
        <v>0</v>
      </c>
      <c r="Y192" s="6">
        <f>M192 + IF($L192=0, 0,
                    IF(M192=MAX($I192:$K192,$M192:$U192), IF(OR(M192=4,M192=3), L192,
                                                                                          IF(M192=2, IF(MAX($I192:$K192)&lt;2, L192, 0),
                                                                                                IF(M192=1, IF(MAX($I192:$K192)=0, L192, 0),
                                                                                                       0))),
                             0))</f>
        <v>0</v>
      </c>
      <c r="Z192" s="6">
        <f>N192 + IF($L192=0, 0,
                   IF(N192=MAX($I192:$K192,$M192:$U192), IF(OR(N192=4,N192=3), $L192,
                                                                                        IF(N192=2, IF(MAX($I192:$K192,$M192:M192)&lt;2, $L192, 0),
                                                                                               IF(N192=1, IF(MAX($I192:$K192,$M192:M192)=0, $L192,  0),
                                                                                                      0))),
                          0))</f>
        <v>2</v>
      </c>
      <c r="AA192" s="6">
        <f>O192 + IF($L192=0, 0,
                   IF(O192=MAX($I192:$K192,$M192:$U192), IF(OR(O192=4,O192=3), $L192,
                                                                                        IF(O192=2, IF(MAX($I192:$K192,$M192:N192)&lt;2, $L192, 0),
                                                                                               IF(O192=1, IF(MAX($I192:$K192,$M192:N192)=0, $L192,  0),
                                                                                                      0))),
                          0))</f>
        <v>0</v>
      </c>
      <c r="AB192" s="6">
        <f>P192 + IF($L192=0, 0,
                   IF(P192=MAX($I192:$K192,$M192:$U192), IF(OR(P192=4,P192=3), $L192,
                                                                                        IF(P192=2, IF(MAX($I192:$K192,$M192:O192)&lt;2, $L192, 0),
                                                                                               IF(P192=1, IF(MAX($I192:$K192,$M192:O192)=0, $L192,  0),
                                                                                                      0))),
                          0))</f>
        <v>1</v>
      </c>
      <c r="AC192" s="6">
        <f>Q192 + IF($L192=0, 0,
                   IF(Q192=MAX($I192:$K192,$M192:$U192), IF(OR(Q192=4,Q192=3), $L192,
                                                                                        IF(Q192=2, IF(MAX($I192:$K192,$M192:P192)&lt;2, $L192, 0),
                                                                                               IF(Q192=1, IF(MAX($I192:$K192,$M192:P192)=0, $L192,  0),
                                                                                                      0))),
                          0))</f>
        <v>1</v>
      </c>
      <c r="AD192" s="6">
        <f>R192 + IF($L192=0, 0,
                   IF(R192=MAX($I192:$K192,$M192:$U192), IF(OR(R192=4,R192=3), $L192,
                                                                                        IF(R192=2, IF(MAX($I192:$K192,$M192:Q192)&lt;2, $L192, 0),
                                                                                               IF(R192=1, IF(MAX($I192:$K192,$M192:Q192)=0, $L192,  0),
                                                                                                      0))),
                          0))</f>
        <v>0</v>
      </c>
      <c r="AE192" s="6">
        <f>S192 + IF($L192=0, 0,
                   IF(S192=MAX($I192:$K192,$M192:$U192), IF(OR(S192=4,S192=3), $L192,
                                                                                        IF(S192=2, IF(MAX($I192:$K192,$M192:R192)&lt;2, $L192, 0),
                                                                                               IF(S192=1, IF(MAX($I192:$K192,$M192:R192)=0, $L192,  0),
                                                                                                      0))),
                          0))</f>
        <v>0</v>
      </c>
      <c r="AF192" s="6">
        <f>T192 + IF($L192=0, 0,
                   IF(T192=MAX($I192:$K192,$M192:$U192), IF(OR(T192=4,T192=3), $L192,
                                                                                        IF(T192=2, IF(MAX($I192:$K192,$M192:S192)&lt;2, $L192, 0),
                                                                                               IF(T192=1, IF(MAX($I192:$K192,$M192:S192)=0, $L192,  0),
                                                                                                      0))),
                          0))</f>
        <v>0</v>
      </c>
      <c r="AG192" s="6">
        <f>U192 + IF($L192=0, 0,
                   IF(U192=MAX($I192:$K192,$M192:$U192), IF(OR(U192=4,U192=3), $L192,
                                                                                        IF(U192=2, IF(MAX($I192:$K192,$M192:T192)&lt;2, $L192, 0),
                                                                                               IF(U192=1, IF(MAX($I192:$K192,$M192:T192)=0, $L192,  0),
                                                                                                      0))),
                          0))</f>
        <v>1</v>
      </c>
      <c r="AH192" s="8">
        <f>COUNTIF($V192:$AG192,5)</f>
        <v>0</v>
      </c>
      <c r="AI192" s="8">
        <f>COUNTIF($V192:$AG192,4)</f>
        <v>0</v>
      </c>
      <c r="AJ192" s="8">
        <f>COUNTIFS($V192:$AG192,3,$V192:$AG192,2)</f>
        <v>0</v>
      </c>
      <c r="AK192" s="8">
        <f>IF(AJ192=0,COUNTIF($V192:$AG192,3),0)</f>
        <v>0</v>
      </c>
      <c r="AL192" s="8">
        <f>IF(AJ192=0,COUNTIF($V192:$AG192,2),0)</f>
        <v>1</v>
      </c>
      <c r="AM192" s="8">
        <f>COUNTIF($V192:$AG192,1)</f>
        <v>3</v>
      </c>
      <c r="AN192">
        <v>192</v>
      </c>
      <c r="AO192">
        <f t="shared" si="2"/>
        <v>141696</v>
      </c>
    </row>
    <row r="193" spans="1:41">
      <c r="A193" s="3" t="s">
        <v>29</v>
      </c>
      <c r="B193" s="2" t="str" cm="1">
        <f t="array" ref="B193:C193">_xlfn.TEXTSPLIT(A193," ")</f>
        <v>649J8</v>
      </c>
      <c r="C193" s="2" t="str">
        <v>434</v>
      </c>
      <c r="D193" s="4" t="str" cm="1">
        <f t="array" ref="D193:H193">MID(B193,_xlfn.SEQUENCE(1,LEN(B193)),1)</f>
        <v>6</v>
      </c>
      <c r="E193" s="4" t="str">
        <v>4</v>
      </c>
      <c r="F193" s="4" t="str">
        <v>9</v>
      </c>
      <c r="G193" s="4" t="str">
        <v>J</v>
      </c>
      <c r="H193" s="4" t="str">
        <v>8</v>
      </c>
      <c r="I193" s="5">
        <f>COUNTIF(_xlfn.ANCHORARRAY($D193),"A")</f>
        <v>0</v>
      </c>
      <c r="J193" s="5">
        <f>COUNTIF(_xlfn.ANCHORARRAY($D193),"K")</f>
        <v>0</v>
      </c>
      <c r="K193" s="5">
        <f>COUNTIF(_xlfn.ANCHORARRAY($D193),"Q")</f>
        <v>0</v>
      </c>
      <c r="L193" s="5">
        <f>COUNTIF(_xlfn.ANCHORARRAY($D193),"J")</f>
        <v>1</v>
      </c>
      <c r="M193" s="5">
        <f>COUNTIF(_xlfn.ANCHORARRAY($D193),"T")</f>
        <v>0</v>
      </c>
      <c r="N193" s="5">
        <f>COUNTIF(_xlfn.ANCHORARRAY($D193),"9")</f>
        <v>1</v>
      </c>
      <c r="O193" s="5">
        <f>COUNTIF(_xlfn.ANCHORARRAY($D193),"8")</f>
        <v>1</v>
      </c>
      <c r="P193" s="5">
        <f>COUNTIF(_xlfn.ANCHORARRAY($D193),"7")</f>
        <v>0</v>
      </c>
      <c r="Q193" s="5">
        <f>COUNTIF(_xlfn.ANCHORARRAY($D193),"6")</f>
        <v>1</v>
      </c>
      <c r="R193" s="5">
        <f>COUNTIF(_xlfn.ANCHORARRAY($D193),"5")</f>
        <v>0</v>
      </c>
      <c r="S193" s="5">
        <f>COUNTIF(_xlfn.ANCHORARRAY($D193),"4")</f>
        <v>1</v>
      </c>
      <c r="T193" s="5">
        <f>COUNTIF(_xlfn.ANCHORARRAY($D193),"3")</f>
        <v>0</v>
      </c>
      <c r="U193" s="5">
        <f>COUNTIF(_xlfn.ANCHORARRAY($D193),"2")</f>
        <v>0</v>
      </c>
      <c r="V193" s="6">
        <f>I193 + IF($L193=0, 0,
                IF(I193=MAX($I193:$K193,$M193:$U193), L193,
                      0))</f>
        <v>0</v>
      </c>
      <c r="W193" s="6">
        <f>J193 + IF($L193=0, 0,
                  IF(J193=MAX($I193:$K193,$M193:$U193), IF(OR(J193=4,J193=3), L193,
                                                                                     IF(J193=2, IF(I193&lt;2, L193, 0),
                                                                                            IF(J193=1, IF(I193=0, L193, 0)))),
                         0))</f>
        <v>0</v>
      </c>
      <c r="X193" s="6">
        <f>K193 + IF($L193=0, 0,
                  IF(K193=MAX($I193:$K193,$M193:$U193), IF(OR(K193=4,K193=3), L193,
                                                                                      IF(K193=2, IF(MAX(I193:J193)&lt;2, L193,  0),
                                                                                            IF(K193=1, IF(MAX(I193:J193)=0, L193, 0),
                                                                                                  0))),
                          0))</f>
        <v>0</v>
      </c>
      <c r="Y193" s="6">
        <f>M193 + IF($L193=0, 0,
                    IF(M193=MAX($I193:$K193,$M193:$U193), IF(OR(M193=4,M193=3), L193,
                                                                                          IF(M193=2, IF(MAX($I193:$K193)&lt;2, L193, 0),
                                                                                                IF(M193=1, IF(MAX($I193:$K193)=0, L193, 0),
                                                                                                       0))),
                             0))</f>
        <v>0</v>
      </c>
      <c r="Z193" s="6">
        <f>N193 + IF($L193=0, 0,
                   IF(N193=MAX($I193:$K193,$M193:$U193), IF(OR(N193=4,N193=3), $L193,
                                                                                        IF(N193=2, IF(MAX($I193:$K193,$M193:M193)&lt;2, $L193, 0),
                                                                                               IF(N193=1, IF(MAX($I193:$K193,$M193:M193)=0, $L193,  0),
                                                                                                      0))),
                          0))</f>
        <v>2</v>
      </c>
      <c r="AA193" s="6">
        <f>O193 + IF($L193=0, 0,
                   IF(O193=MAX($I193:$K193,$M193:$U193), IF(OR(O193=4,O193=3), $L193,
                                                                                        IF(O193=2, IF(MAX($I193:$K193,$M193:N193)&lt;2, $L193, 0),
                                                                                               IF(O193=1, IF(MAX($I193:$K193,$M193:N193)=0, $L193,  0),
                                                                                                      0))),
                          0))</f>
        <v>1</v>
      </c>
      <c r="AB193" s="6">
        <f>P193 + IF($L193=0, 0,
                   IF(P193=MAX($I193:$K193,$M193:$U193), IF(OR(P193=4,P193=3), $L193,
                                                                                        IF(P193=2, IF(MAX($I193:$K193,$M193:O193)&lt;2, $L193, 0),
                                                                                               IF(P193=1, IF(MAX($I193:$K193,$M193:O193)=0, $L193,  0),
                                                                                                      0))),
                          0))</f>
        <v>0</v>
      </c>
      <c r="AC193" s="6">
        <f>Q193 + IF($L193=0, 0,
                   IF(Q193=MAX($I193:$K193,$M193:$U193), IF(OR(Q193=4,Q193=3), $L193,
                                                                                        IF(Q193=2, IF(MAX($I193:$K193,$M193:P193)&lt;2, $L193, 0),
                                                                                               IF(Q193=1, IF(MAX($I193:$K193,$M193:P193)=0, $L193,  0),
                                                                                                      0))),
                          0))</f>
        <v>1</v>
      </c>
      <c r="AD193" s="6">
        <f>R193 + IF($L193=0, 0,
                   IF(R193=MAX($I193:$K193,$M193:$U193), IF(OR(R193=4,R193=3), $L193,
                                                                                        IF(R193=2, IF(MAX($I193:$K193,$M193:Q193)&lt;2, $L193, 0),
                                                                                               IF(R193=1, IF(MAX($I193:$K193,$M193:Q193)=0, $L193,  0),
                                                                                                      0))),
                          0))</f>
        <v>0</v>
      </c>
      <c r="AE193" s="6">
        <f>S193 + IF($L193=0, 0,
                   IF(S193=MAX($I193:$K193,$M193:$U193), IF(OR(S193=4,S193=3), $L193,
                                                                                        IF(S193=2, IF(MAX($I193:$K193,$M193:R193)&lt;2, $L193, 0),
                                                                                               IF(S193=1, IF(MAX($I193:$K193,$M193:R193)=0, $L193,  0),
                                                                                                      0))),
                          0))</f>
        <v>1</v>
      </c>
      <c r="AF193" s="6">
        <f>T193 + IF($L193=0, 0,
                   IF(T193=MAX($I193:$K193,$M193:$U193), IF(OR(T193=4,T193=3), $L193,
                                                                                        IF(T193=2, IF(MAX($I193:$K193,$M193:S193)&lt;2, $L193, 0),
                                                                                               IF(T193=1, IF(MAX($I193:$K193,$M193:S193)=0, $L193,  0),
                                                                                                      0))),
                          0))</f>
        <v>0</v>
      </c>
      <c r="AG193" s="6">
        <f>U193 + IF($L193=0, 0,
                   IF(U193=MAX($I193:$K193,$M193:$U193), IF(OR(U193=4,U193=3), $L193,
                                                                                        IF(U193=2, IF(MAX($I193:$K193,$M193:T193)&lt;2, $L193, 0),
                                                                                               IF(U193=1, IF(MAX($I193:$K193,$M193:T193)=0, $L193,  0),
                                                                                                      0))),
                          0))</f>
        <v>0</v>
      </c>
      <c r="AH193" s="8">
        <f>COUNTIF($V193:$AG193,5)</f>
        <v>0</v>
      </c>
      <c r="AI193" s="8">
        <f>COUNTIF($V193:$AG193,4)</f>
        <v>0</v>
      </c>
      <c r="AJ193" s="8">
        <f>COUNTIFS($V193:$AG193,3,$V193:$AG193,2)</f>
        <v>0</v>
      </c>
      <c r="AK193" s="8">
        <f>IF(AJ193=0,COUNTIF($V193:$AG193,3),0)</f>
        <v>0</v>
      </c>
      <c r="AL193" s="8">
        <f>IF(AJ193=0,COUNTIF($V193:$AG193,2),0)</f>
        <v>1</v>
      </c>
      <c r="AM193" s="8">
        <f>COUNTIF($V193:$AG193,1)</f>
        <v>3</v>
      </c>
      <c r="AN193">
        <v>193</v>
      </c>
      <c r="AO193">
        <f t="shared" si="2"/>
        <v>83762</v>
      </c>
    </row>
    <row r="194" spans="1:41">
      <c r="A194" s="3" t="s">
        <v>470</v>
      </c>
      <c r="B194" s="2" t="str" cm="1">
        <f t="array" ref="B194:C194">_xlfn.TEXTSPLIT(A194," ")</f>
        <v>64A43</v>
      </c>
      <c r="C194" s="2" t="str">
        <v>420</v>
      </c>
      <c r="D194" s="4" t="str" cm="1">
        <f t="array" ref="D194:H194">MID(B194,_xlfn.SEQUENCE(1,LEN(B194)),1)</f>
        <v>6</v>
      </c>
      <c r="E194" s="4" t="str">
        <v>4</v>
      </c>
      <c r="F194" s="4" t="str">
        <v>A</v>
      </c>
      <c r="G194" s="4" t="str">
        <v>4</v>
      </c>
      <c r="H194" s="4" t="str">
        <v>3</v>
      </c>
      <c r="I194" s="5">
        <f>COUNTIF(_xlfn.ANCHORARRAY($D194),"A")</f>
        <v>1</v>
      </c>
      <c r="J194" s="5">
        <f>COUNTIF(_xlfn.ANCHORARRAY($D194),"K")</f>
        <v>0</v>
      </c>
      <c r="K194" s="5">
        <f>COUNTIF(_xlfn.ANCHORARRAY($D194),"Q")</f>
        <v>0</v>
      </c>
      <c r="L194" s="5">
        <f>COUNTIF(_xlfn.ANCHORARRAY($D194),"J")</f>
        <v>0</v>
      </c>
      <c r="M194" s="5">
        <f>COUNTIF(_xlfn.ANCHORARRAY($D194),"T")</f>
        <v>0</v>
      </c>
      <c r="N194" s="5">
        <f>COUNTIF(_xlfn.ANCHORARRAY($D194),"9")</f>
        <v>0</v>
      </c>
      <c r="O194" s="5">
        <f>COUNTIF(_xlfn.ANCHORARRAY($D194),"8")</f>
        <v>0</v>
      </c>
      <c r="P194" s="5">
        <f>COUNTIF(_xlfn.ANCHORARRAY($D194),"7")</f>
        <v>0</v>
      </c>
      <c r="Q194" s="5">
        <f>COUNTIF(_xlfn.ANCHORARRAY($D194),"6")</f>
        <v>1</v>
      </c>
      <c r="R194" s="5">
        <f>COUNTIF(_xlfn.ANCHORARRAY($D194),"5")</f>
        <v>0</v>
      </c>
      <c r="S194" s="5">
        <f>COUNTIF(_xlfn.ANCHORARRAY($D194),"4")</f>
        <v>2</v>
      </c>
      <c r="T194" s="5">
        <f>COUNTIF(_xlfn.ANCHORARRAY($D194),"3")</f>
        <v>1</v>
      </c>
      <c r="U194" s="5">
        <f>COUNTIF(_xlfn.ANCHORARRAY($D194),"2")</f>
        <v>0</v>
      </c>
      <c r="V194" s="6">
        <f>I194 + IF($L194=0, 0,
                IF(I194=MAX($I194:$K194,$M194:$U194), L194,
                      0))</f>
        <v>1</v>
      </c>
      <c r="W194" s="6">
        <f>J194 + IF($L194=0, 0,
                  IF(J194=MAX($I194:$K194,$M194:$U194), IF(OR(J194=4,J194=3), L194,
                                                                                     IF(J194=2, IF(I194&lt;2, L194, 0),
                                                                                            IF(J194=1, IF(I194=0, L194, 0)))),
                         0))</f>
        <v>0</v>
      </c>
      <c r="X194" s="6">
        <f>K194 + IF($L194=0, 0,
                  IF(K194=MAX($I194:$K194,$M194:$U194), IF(OR(K194=4,K194=3), L194,
                                                                                      IF(K194=2, IF(MAX(I194:J194)&lt;2, L194,  0),
                                                                                            IF(K194=1, IF(MAX(I194:J194)=0, L194, 0),
                                                                                                  0))),
                          0))</f>
        <v>0</v>
      </c>
      <c r="Y194" s="6">
        <f>M194 + IF($L194=0, 0,
                    IF(M194=MAX($I194:$K194,$M194:$U194), IF(OR(M194=4,M194=3), L194,
                                                                                          IF(M194=2, IF(MAX($I194:$K194)&lt;2, L194, 0),
                                                                                                IF(M194=1, IF(MAX($I194:$K194)=0, L194, 0),
                                                                                                       0))),
                             0))</f>
        <v>0</v>
      </c>
      <c r="Z194" s="6">
        <f>N194 + IF($L194=0, 0,
                   IF(N194=MAX($I194:$K194,$M194:$U194), IF(OR(N194=4,N194=3), $L194,
                                                                                        IF(N194=2, IF(MAX($I194:$K194,$M194:M194)&lt;2, $L194, 0),
                                                                                               IF(N194=1, IF(MAX($I194:$K194,$M194:M194)=0, $L194,  0),
                                                                                                      0))),
                          0))</f>
        <v>0</v>
      </c>
      <c r="AA194" s="6">
        <f>O194 + IF($L194=0, 0,
                   IF(O194=MAX($I194:$K194,$M194:$U194), IF(OR(O194=4,O194=3), $L194,
                                                                                        IF(O194=2, IF(MAX($I194:$K194,$M194:N194)&lt;2, $L194, 0),
                                                                                               IF(O194=1, IF(MAX($I194:$K194,$M194:N194)=0, $L194,  0),
                                                                                                      0))),
                          0))</f>
        <v>0</v>
      </c>
      <c r="AB194" s="6">
        <f>P194 + IF($L194=0, 0,
                   IF(P194=MAX($I194:$K194,$M194:$U194), IF(OR(P194=4,P194=3), $L194,
                                                                                        IF(P194=2, IF(MAX($I194:$K194,$M194:O194)&lt;2, $L194, 0),
                                                                                               IF(P194=1, IF(MAX($I194:$K194,$M194:O194)=0, $L194,  0),
                                                                                                      0))),
                          0))</f>
        <v>0</v>
      </c>
      <c r="AC194" s="6">
        <f>Q194 + IF($L194=0, 0,
                   IF(Q194=MAX($I194:$K194,$M194:$U194), IF(OR(Q194=4,Q194=3), $L194,
                                                                                        IF(Q194=2, IF(MAX($I194:$K194,$M194:P194)&lt;2, $L194, 0),
                                                                                               IF(Q194=1, IF(MAX($I194:$K194,$M194:P194)=0, $L194,  0),
                                                                                                      0))),
                          0))</f>
        <v>1</v>
      </c>
      <c r="AD194" s="6">
        <f>R194 + IF($L194=0, 0,
                   IF(R194=MAX($I194:$K194,$M194:$U194), IF(OR(R194=4,R194=3), $L194,
                                                                                        IF(R194=2, IF(MAX($I194:$K194,$M194:Q194)&lt;2, $L194, 0),
                                                                                               IF(R194=1, IF(MAX($I194:$K194,$M194:Q194)=0, $L194,  0),
                                                                                                      0))),
                          0))</f>
        <v>0</v>
      </c>
      <c r="AE194" s="6">
        <f>S194 + IF($L194=0, 0,
                   IF(S194=MAX($I194:$K194,$M194:$U194), IF(OR(S194=4,S194=3), $L194,
                                                                                        IF(S194=2, IF(MAX($I194:$K194,$M194:R194)&lt;2, $L194, 0),
                                                                                               IF(S194=1, IF(MAX($I194:$K194,$M194:R194)=0, $L194,  0),
                                                                                                      0))),
                          0))</f>
        <v>2</v>
      </c>
      <c r="AF194" s="6">
        <f>T194 + IF($L194=0, 0,
                   IF(T194=MAX($I194:$K194,$M194:$U194), IF(OR(T194=4,T194=3), $L194,
                                                                                        IF(T194=2, IF(MAX($I194:$K194,$M194:S194)&lt;2, $L194, 0),
                                                                                               IF(T194=1, IF(MAX($I194:$K194,$M194:S194)=0, $L194,  0),
                                                                                                      0))),
                          0))</f>
        <v>1</v>
      </c>
      <c r="AG194" s="6">
        <f>U194 + IF($L194=0, 0,
                   IF(U194=MAX($I194:$K194,$M194:$U194), IF(OR(U194=4,U194=3), $L194,
                                                                                        IF(U194=2, IF(MAX($I194:$K194,$M194:T194)&lt;2, $L194, 0),
                                                                                               IF(U194=1, IF(MAX($I194:$K194,$M194:T194)=0, $L194,  0),
                                                                                                      0))),
                          0))</f>
        <v>0</v>
      </c>
      <c r="AH194" s="8">
        <f>COUNTIF($V194:$AG194,5)</f>
        <v>0</v>
      </c>
      <c r="AI194" s="8">
        <f>COUNTIF($V194:$AG194,4)</f>
        <v>0</v>
      </c>
      <c r="AJ194" s="8">
        <f>COUNTIFS($V194:$AG194,3,$V194:$AG194,2)</f>
        <v>0</v>
      </c>
      <c r="AK194" s="8">
        <f>IF(AJ194=0,COUNTIF($V194:$AG194,3),0)</f>
        <v>0</v>
      </c>
      <c r="AL194" s="8">
        <f>IF(AJ194=0,COUNTIF($V194:$AG194,2),0)</f>
        <v>1</v>
      </c>
      <c r="AM194" s="8">
        <f>COUNTIF($V194:$AG194,1)</f>
        <v>3</v>
      </c>
      <c r="AN194">
        <v>194</v>
      </c>
      <c r="AO194">
        <f t="shared" ref="AO194:AO257" si="3">AN194*C194</f>
        <v>81480</v>
      </c>
    </row>
    <row r="195" spans="1:41">
      <c r="A195" s="3" t="s">
        <v>828</v>
      </c>
      <c r="B195" s="2" t="str" cm="1">
        <f t="array" ref="B195:C195">_xlfn.TEXTSPLIT(A195," ")</f>
        <v>66423</v>
      </c>
      <c r="C195" s="2" t="str">
        <v>72</v>
      </c>
      <c r="D195" s="4" t="str" cm="1">
        <f t="array" ref="D195:H195">MID(B195,_xlfn.SEQUENCE(1,LEN(B195)),1)</f>
        <v>6</v>
      </c>
      <c r="E195" s="4" t="str">
        <v>6</v>
      </c>
      <c r="F195" s="4" t="str">
        <v>4</v>
      </c>
      <c r="G195" s="4" t="str">
        <v>2</v>
      </c>
      <c r="H195" s="4" t="str">
        <v>3</v>
      </c>
      <c r="I195" s="5">
        <f>COUNTIF(_xlfn.ANCHORARRAY($D195),"A")</f>
        <v>0</v>
      </c>
      <c r="J195" s="5">
        <f>COUNTIF(_xlfn.ANCHORARRAY($D195),"K")</f>
        <v>0</v>
      </c>
      <c r="K195" s="5">
        <f>COUNTIF(_xlfn.ANCHORARRAY($D195),"Q")</f>
        <v>0</v>
      </c>
      <c r="L195" s="5">
        <f>COUNTIF(_xlfn.ANCHORARRAY($D195),"J")</f>
        <v>0</v>
      </c>
      <c r="M195" s="5">
        <f>COUNTIF(_xlfn.ANCHORARRAY($D195),"T")</f>
        <v>0</v>
      </c>
      <c r="N195" s="5">
        <f>COUNTIF(_xlfn.ANCHORARRAY($D195),"9")</f>
        <v>0</v>
      </c>
      <c r="O195" s="5">
        <f>COUNTIF(_xlfn.ANCHORARRAY($D195),"8")</f>
        <v>0</v>
      </c>
      <c r="P195" s="5">
        <f>COUNTIF(_xlfn.ANCHORARRAY($D195),"7")</f>
        <v>0</v>
      </c>
      <c r="Q195" s="5">
        <f>COUNTIF(_xlfn.ANCHORARRAY($D195),"6")</f>
        <v>2</v>
      </c>
      <c r="R195" s="5">
        <f>COUNTIF(_xlfn.ANCHORARRAY($D195),"5")</f>
        <v>0</v>
      </c>
      <c r="S195" s="5">
        <f>COUNTIF(_xlfn.ANCHORARRAY($D195),"4")</f>
        <v>1</v>
      </c>
      <c r="T195" s="5">
        <f>COUNTIF(_xlfn.ANCHORARRAY($D195),"3")</f>
        <v>1</v>
      </c>
      <c r="U195" s="5">
        <f>COUNTIF(_xlfn.ANCHORARRAY($D195),"2")</f>
        <v>1</v>
      </c>
      <c r="V195" s="6">
        <f>I195 + IF($L195=0, 0,
                IF(I195=MAX($I195:$K195,$M195:$U195), L195,
                      0))</f>
        <v>0</v>
      </c>
      <c r="W195" s="6">
        <f>J195 + IF($L195=0, 0,
                  IF(J195=MAX($I195:$K195,$M195:$U195), IF(OR(J195=4,J195=3), L195,
                                                                                     IF(J195=2, IF(I195&lt;2, L195, 0),
                                                                                            IF(J195=1, IF(I195=0, L195, 0)))),
                         0))</f>
        <v>0</v>
      </c>
      <c r="X195" s="6">
        <f>K195 + IF($L195=0, 0,
                  IF(K195=MAX($I195:$K195,$M195:$U195), IF(OR(K195=4,K195=3), L195,
                                                                                      IF(K195=2, IF(MAX(I195:J195)&lt;2, L195,  0),
                                                                                            IF(K195=1, IF(MAX(I195:J195)=0, L195, 0),
                                                                                                  0))),
                          0))</f>
        <v>0</v>
      </c>
      <c r="Y195" s="6">
        <f>M195 + IF($L195=0, 0,
                    IF(M195=MAX($I195:$K195,$M195:$U195), IF(OR(M195=4,M195=3), L195,
                                                                                          IF(M195=2, IF(MAX($I195:$K195)&lt;2, L195, 0),
                                                                                                IF(M195=1, IF(MAX($I195:$K195)=0, L195, 0),
                                                                                                       0))),
                             0))</f>
        <v>0</v>
      </c>
      <c r="Z195" s="6">
        <f>N195 + IF($L195=0, 0,
                   IF(N195=MAX($I195:$K195,$M195:$U195), IF(OR(N195=4,N195=3), $L195,
                                                                                        IF(N195=2, IF(MAX($I195:$K195,$M195:M195)&lt;2, $L195, 0),
                                                                                               IF(N195=1, IF(MAX($I195:$K195,$M195:M195)=0, $L195,  0),
                                                                                                      0))),
                          0))</f>
        <v>0</v>
      </c>
      <c r="AA195" s="6">
        <f>O195 + IF($L195=0, 0,
                   IF(O195=MAX($I195:$K195,$M195:$U195), IF(OR(O195=4,O195=3), $L195,
                                                                                        IF(O195=2, IF(MAX($I195:$K195,$M195:N195)&lt;2, $L195, 0),
                                                                                               IF(O195=1, IF(MAX($I195:$K195,$M195:N195)=0, $L195,  0),
                                                                                                      0))),
                          0))</f>
        <v>0</v>
      </c>
      <c r="AB195" s="6">
        <f>P195 + IF($L195=0, 0,
                   IF(P195=MAX($I195:$K195,$M195:$U195), IF(OR(P195=4,P195=3), $L195,
                                                                                        IF(P195=2, IF(MAX($I195:$K195,$M195:O195)&lt;2, $L195, 0),
                                                                                               IF(P195=1, IF(MAX($I195:$K195,$M195:O195)=0, $L195,  0),
                                                                                                      0))),
                          0))</f>
        <v>0</v>
      </c>
      <c r="AC195" s="6">
        <f>Q195 + IF($L195=0, 0,
                   IF(Q195=MAX($I195:$K195,$M195:$U195), IF(OR(Q195=4,Q195=3), $L195,
                                                                                        IF(Q195=2, IF(MAX($I195:$K195,$M195:P195)&lt;2, $L195, 0),
                                                                                               IF(Q195=1, IF(MAX($I195:$K195,$M195:P195)=0, $L195,  0),
                                                                                                      0))),
                          0))</f>
        <v>2</v>
      </c>
      <c r="AD195" s="6">
        <f>R195 + IF($L195=0, 0,
                   IF(R195=MAX($I195:$K195,$M195:$U195), IF(OR(R195=4,R195=3), $L195,
                                                                                        IF(R195=2, IF(MAX($I195:$K195,$M195:Q195)&lt;2, $L195, 0),
                                                                                               IF(R195=1, IF(MAX($I195:$K195,$M195:Q195)=0, $L195,  0),
                                                                                                      0))),
                          0))</f>
        <v>0</v>
      </c>
      <c r="AE195" s="6">
        <f>S195 + IF($L195=0, 0,
                   IF(S195=MAX($I195:$K195,$M195:$U195), IF(OR(S195=4,S195=3), $L195,
                                                                                        IF(S195=2, IF(MAX($I195:$K195,$M195:R195)&lt;2, $L195, 0),
                                                                                               IF(S195=1, IF(MAX($I195:$K195,$M195:R195)=0, $L195,  0),
                                                                                                      0))),
                          0))</f>
        <v>1</v>
      </c>
      <c r="AF195" s="6">
        <f>T195 + IF($L195=0, 0,
                   IF(T195=MAX($I195:$K195,$M195:$U195), IF(OR(T195=4,T195=3), $L195,
                                                                                        IF(T195=2, IF(MAX($I195:$K195,$M195:S195)&lt;2, $L195, 0),
                                                                                               IF(T195=1, IF(MAX($I195:$K195,$M195:S195)=0, $L195,  0),
                                                                                                      0))),
                          0))</f>
        <v>1</v>
      </c>
      <c r="AG195" s="6">
        <f>U195 + IF($L195=0, 0,
                   IF(U195=MAX($I195:$K195,$M195:$U195), IF(OR(U195=4,U195=3), $L195,
                                                                                        IF(U195=2, IF(MAX($I195:$K195,$M195:T195)&lt;2, $L195, 0),
                                                                                               IF(U195=1, IF(MAX($I195:$K195,$M195:T195)=0, $L195,  0),
                                                                                                      0))),
                          0))</f>
        <v>1</v>
      </c>
      <c r="AH195" s="8">
        <f>COUNTIF($V195:$AG195,5)</f>
        <v>0</v>
      </c>
      <c r="AI195" s="8">
        <f>COUNTIF($V195:$AG195,4)</f>
        <v>0</v>
      </c>
      <c r="AJ195" s="8">
        <f>COUNTIFS($V195:$AG195,3,$V195:$AG195,2)</f>
        <v>0</v>
      </c>
      <c r="AK195" s="8">
        <f>IF(AJ195=0,COUNTIF($V195:$AG195,3),0)</f>
        <v>0</v>
      </c>
      <c r="AL195" s="8">
        <f>IF(AJ195=0,COUNTIF($V195:$AG195,2),0)</f>
        <v>1</v>
      </c>
      <c r="AM195" s="8">
        <f>COUNTIF($V195:$AG195,1)</f>
        <v>3</v>
      </c>
      <c r="AN195">
        <v>195</v>
      </c>
      <c r="AO195">
        <f t="shared" si="3"/>
        <v>14040</v>
      </c>
    </row>
    <row r="196" spans="1:41">
      <c r="A196" s="3" t="s">
        <v>902</v>
      </c>
      <c r="B196" s="2" t="str" cm="1">
        <f t="array" ref="B196:C196">_xlfn.TEXTSPLIT(A196," ")</f>
        <v>67KK8</v>
      </c>
      <c r="C196" s="2" t="str">
        <v>583</v>
      </c>
      <c r="D196" s="4" t="str" cm="1">
        <f t="array" ref="D196:H196">MID(B196,_xlfn.SEQUENCE(1,LEN(B196)),1)</f>
        <v>6</v>
      </c>
      <c r="E196" s="4" t="str">
        <v>7</v>
      </c>
      <c r="F196" s="4" t="str">
        <v>K</v>
      </c>
      <c r="G196" s="4" t="str">
        <v>K</v>
      </c>
      <c r="H196" s="4" t="str">
        <v>8</v>
      </c>
      <c r="I196" s="5">
        <f>COUNTIF(_xlfn.ANCHORARRAY($D196),"A")</f>
        <v>0</v>
      </c>
      <c r="J196" s="5">
        <f>COUNTIF(_xlfn.ANCHORARRAY($D196),"K")</f>
        <v>2</v>
      </c>
      <c r="K196" s="5">
        <f>COUNTIF(_xlfn.ANCHORARRAY($D196),"Q")</f>
        <v>0</v>
      </c>
      <c r="L196" s="5">
        <f>COUNTIF(_xlfn.ANCHORARRAY($D196),"J")</f>
        <v>0</v>
      </c>
      <c r="M196" s="5">
        <f>COUNTIF(_xlfn.ANCHORARRAY($D196),"T")</f>
        <v>0</v>
      </c>
      <c r="N196" s="5">
        <f>COUNTIF(_xlfn.ANCHORARRAY($D196),"9")</f>
        <v>0</v>
      </c>
      <c r="O196" s="5">
        <f>COUNTIF(_xlfn.ANCHORARRAY($D196),"8")</f>
        <v>1</v>
      </c>
      <c r="P196" s="5">
        <f>COUNTIF(_xlfn.ANCHORARRAY($D196),"7")</f>
        <v>1</v>
      </c>
      <c r="Q196" s="5">
        <f>COUNTIF(_xlfn.ANCHORARRAY($D196),"6")</f>
        <v>1</v>
      </c>
      <c r="R196" s="5">
        <f>COUNTIF(_xlfn.ANCHORARRAY($D196),"5")</f>
        <v>0</v>
      </c>
      <c r="S196" s="5">
        <f>COUNTIF(_xlfn.ANCHORARRAY($D196),"4")</f>
        <v>0</v>
      </c>
      <c r="T196" s="5">
        <f>COUNTIF(_xlfn.ANCHORARRAY($D196),"3")</f>
        <v>0</v>
      </c>
      <c r="U196" s="5">
        <f>COUNTIF(_xlfn.ANCHORARRAY($D196),"2")</f>
        <v>0</v>
      </c>
      <c r="V196" s="6">
        <f>I196 + IF($L196=0, 0,
                IF(I196=MAX($I196:$K196,$M196:$U196), L196,
                      0))</f>
        <v>0</v>
      </c>
      <c r="W196" s="6">
        <f>J196 + IF($L196=0, 0,
                  IF(J196=MAX($I196:$K196,$M196:$U196), IF(OR(J196=4,J196=3), L196,
                                                                                     IF(J196=2, IF(I196&lt;2, L196, 0),
                                                                                            IF(J196=1, IF(I196=0, L196, 0)))),
                         0))</f>
        <v>2</v>
      </c>
      <c r="X196" s="6">
        <f>K196 + IF($L196=0, 0,
                  IF(K196=MAX($I196:$K196,$M196:$U196), IF(OR(K196=4,K196=3), L196,
                                                                                      IF(K196=2, IF(MAX(I196:J196)&lt;2, L196,  0),
                                                                                            IF(K196=1, IF(MAX(I196:J196)=0, L196, 0),
                                                                                                  0))),
                          0))</f>
        <v>0</v>
      </c>
      <c r="Y196" s="6">
        <f>M196 + IF($L196=0, 0,
                    IF(M196=MAX($I196:$K196,$M196:$U196), IF(OR(M196=4,M196=3), L196,
                                                                                          IF(M196=2, IF(MAX($I196:$K196)&lt;2, L196, 0),
                                                                                                IF(M196=1, IF(MAX($I196:$K196)=0, L196, 0),
                                                                                                       0))),
                             0))</f>
        <v>0</v>
      </c>
      <c r="Z196" s="6">
        <f>N196 + IF($L196=0, 0,
                   IF(N196=MAX($I196:$K196,$M196:$U196), IF(OR(N196=4,N196=3), $L196,
                                                                                        IF(N196=2, IF(MAX($I196:$K196,$M196:M196)&lt;2, $L196, 0),
                                                                                               IF(N196=1, IF(MAX($I196:$K196,$M196:M196)=0, $L196,  0),
                                                                                                      0))),
                          0))</f>
        <v>0</v>
      </c>
      <c r="AA196" s="6">
        <f>O196 + IF($L196=0, 0,
                   IF(O196=MAX($I196:$K196,$M196:$U196), IF(OR(O196=4,O196=3), $L196,
                                                                                        IF(O196=2, IF(MAX($I196:$K196,$M196:N196)&lt;2, $L196, 0),
                                                                                               IF(O196=1, IF(MAX($I196:$K196,$M196:N196)=0, $L196,  0),
                                                                                                      0))),
                          0))</f>
        <v>1</v>
      </c>
      <c r="AB196" s="6">
        <f>P196 + IF($L196=0, 0,
                   IF(P196=MAX($I196:$K196,$M196:$U196), IF(OR(P196=4,P196=3), $L196,
                                                                                        IF(P196=2, IF(MAX($I196:$K196,$M196:O196)&lt;2, $L196, 0),
                                                                                               IF(P196=1, IF(MAX($I196:$K196,$M196:O196)=0, $L196,  0),
                                                                                                      0))),
                          0))</f>
        <v>1</v>
      </c>
      <c r="AC196" s="6">
        <f>Q196 + IF($L196=0, 0,
                   IF(Q196=MAX($I196:$K196,$M196:$U196), IF(OR(Q196=4,Q196=3), $L196,
                                                                                        IF(Q196=2, IF(MAX($I196:$K196,$M196:P196)&lt;2, $L196, 0),
                                                                                               IF(Q196=1, IF(MAX($I196:$K196,$M196:P196)=0, $L196,  0),
                                                                                                      0))),
                          0))</f>
        <v>1</v>
      </c>
      <c r="AD196" s="6">
        <f>R196 + IF($L196=0, 0,
                   IF(R196=MAX($I196:$K196,$M196:$U196), IF(OR(R196=4,R196=3), $L196,
                                                                                        IF(R196=2, IF(MAX($I196:$K196,$M196:Q196)&lt;2, $L196, 0),
                                                                                               IF(R196=1, IF(MAX($I196:$K196,$M196:Q196)=0, $L196,  0),
                                                                                                      0))),
                          0))</f>
        <v>0</v>
      </c>
      <c r="AE196" s="6">
        <f>S196 + IF($L196=0, 0,
                   IF(S196=MAX($I196:$K196,$M196:$U196), IF(OR(S196=4,S196=3), $L196,
                                                                                        IF(S196=2, IF(MAX($I196:$K196,$M196:R196)&lt;2, $L196, 0),
                                                                                               IF(S196=1, IF(MAX($I196:$K196,$M196:R196)=0, $L196,  0),
                                                                                                      0))),
                          0))</f>
        <v>0</v>
      </c>
      <c r="AF196" s="6">
        <f>T196 + IF($L196=0, 0,
                   IF(T196=MAX($I196:$K196,$M196:$U196), IF(OR(T196=4,T196=3), $L196,
                                                                                        IF(T196=2, IF(MAX($I196:$K196,$M196:S196)&lt;2, $L196, 0),
                                                                                               IF(T196=1, IF(MAX($I196:$K196,$M196:S196)=0, $L196,  0),
                                                                                                      0))),
                          0))</f>
        <v>0</v>
      </c>
      <c r="AG196" s="6">
        <f>U196 + IF($L196=0, 0,
                   IF(U196=MAX($I196:$K196,$M196:$U196), IF(OR(U196=4,U196=3), $L196,
                                                                                        IF(U196=2, IF(MAX($I196:$K196,$M196:T196)&lt;2, $L196, 0),
                                                                                               IF(U196=1, IF(MAX($I196:$K196,$M196:T196)=0, $L196,  0),
                                                                                                      0))),
                          0))</f>
        <v>0</v>
      </c>
      <c r="AH196" s="8">
        <f>COUNTIF($V196:$AG196,5)</f>
        <v>0</v>
      </c>
      <c r="AI196" s="8">
        <f>COUNTIF($V196:$AG196,4)</f>
        <v>0</v>
      </c>
      <c r="AJ196" s="8">
        <f>COUNTIFS($V196:$AG196,3,$V196:$AG196,2)</f>
        <v>0</v>
      </c>
      <c r="AK196" s="8">
        <f>IF(AJ196=0,COUNTIF($V196:$AG196,3),0)</f>
        <v>0</v>
      </c>
      <c r="AL196" s="8">
        <f>IF(AJ196=0,COUNTIF($V196:$AG196,2),0)</f>
        <v>1</v>
      </c>
      <c r="AM196" s="8">
        <f>COUNTIF($V196:$AG196,1)</f>
        <v>3</v>
      </c>
      <c r="AN196">
        <v>196</v>
      </c>
      <c r="AO196">
        <f t="shared" si="3"/>
        <v>114268</v>
      </c>
    </row>
    <row r="197" spans="1:41">
      <c r="A197" s="3" t="s">
        <v>16</v>
      </c>
      <c r="B197" s="2" t="str" cm="1">
        <f t="array" ref="B197:C197">_xlfn.TEXTSPLIT(A197," ")</f>
        <v>6983J</v>
      </c>
      <c r="C197" s="2" t="str">
        <v>351</v>
      </c>
      <c r="D197" s="4" t="str" cm="1">
        <f t="array" ref="D197:H197">MID(B197,_xlfn.SEQUENCE(1,LEN(B197)),1)</f>
        <v>6</v>
      </c>
      <c r="E197" s="4" t="str">
        <v>9</v>
      </c>
      <c r="F197" s="4" t="str">
        <v>8</v>
      </c>
      <c r="G197" s="4" t="str">
        <v>3</v>
      </c>
      <c r="H197" s="4" t="str">
        <v>J</v>
      </c>
      <c r="I197" s="5">
        <f>COUNTIF(_xlfn.ANCHORARRAY($D197),"A")</f>
        <v>0</v>
      </c>
      <c r="J197" s="5">
        <f>COUNTIF(_xlfn.ANCHORARRAY($D197),"K")</f>
        <v>0</v>
      </c>
      <c r="K197" s="5">
        <f>COUNTIF(_xlfn.ANCHORARRAY($D197),"Q")</f>
        <v>0</v>
      </c>
      <c r="L197" s="5">
        <f>COUNTIF(_xlfn.ANCHORARRAY($D197),"J")</f>
        <v>1</v>
      </c>
      <c r="M197" s="5">
        <f>COUNTIF(_xlfn.ANCHORARRAY($D197),"T")</f>
        <v>0</v>
      </c>
      <c r="N197" s="5">
        <f>COUNTIF(_xlfn.ANCHORARRAY($D197),"9")</f>
        <v>1</v>
      </c>
      <c r="O197" s="5">
        <f>COUNTIF(_xlfn.ANCHORARRAY($D197),"8")</f>
        <v>1</v>
      </c>
      <c r="P197" s="5">
        <f>COUNTIF(_xlfn.ANCHORARRAY($D197),"7")</f>
        <v>0</v>
      </c>
      <c r="Q197" s="5">
        <f>COUNTIF(_xlfn.ANCHORARRAY($D197),"6")</f>
        <v>1</v>
      </c>
      <c r="R197" s="5">
        <f>COUNTIF(_xlfn.ANCHORARRAY($D197),"5")</f>
        <v>0</v>
      </c>
      <c r="S197" s="5">
        <f>COUNTIF(_xlfn.ANCHORARRAY($D197),"4")</f>
        <v>0</v>
      </c>
      <c r="T197" s="5">
        <f>COUNTIF(_xlfn.ANCHORARRAY($D197),"3")</f>
        <v>1</v>
      </c>
      <c r="U197" s="5">
        <f>COUNTIF(_xlfn.ANCHORARRAY($D197),"2")</f>
        <v>0</v>
      </c>
      <c r="V197" s="6">
        <f>I197 + IF($L197=0, 0,
                IF(I197=MAX($I197:$K197,$M197:$U197), L197,
                      0))</f>
        <v>0</v>
      </c>
      <c r="W197" s="6">
        <f>J197 + IF($L197=0, 0,
                  IF(J197=MAX($I197:$K197,$M197:$U197), IF(OR(J197=4,J197=3), L197,
                                                                                     IF(J197=2, IF(I197&lt;2, L197, 0),
                                                                                            IF(J197=1, IF(I197=0, L197, 0)))),
                         0))</f>
        <v>0</v>
      </c>
      <c r="X197" s="6">
        <f>K197 + IF($L197=0, 0,
                  IF(K197=MAX($I197:$K197,$M197:$U197), IF(OR(K197=4,K197=3), L197,
                                                                                      IF(K197=2, IF(MAX(I197:J197)&lt;2, L197,  0),
                                                                                            IF(K197=1, IF(MAX(I197:J197)=0, L197, 0),
                                                                                                  0))),
                          0))</f>
        <v>0</v>
      </c>
      <c r="Y197" s="6">
        <f>M197 + IF($L197=0, 0,
                    IF(M197=MAX($I197:$K197,$M197:$U197), IF(OR(M197=4,M197=3), L197,
                                                                                          IF(M197=2, IF(MAX($I197:$K197)&lt;2, L197, 0),
                                                                                                IF(M197=1, IF(MAX($I197:$K197)=0, L197, 0),
                                                                                                       0))),
                             0))</f>
        <v>0</v>
      </c>
      <c r="Z197" s="6">
        <f>N197 + IF($L197=0, 0,
                   IF(N197=MAX($I197:$K197,$M197:$U197), IF(OR(N197=4,N197=3), $L197,
                                                                                        IF(N197=2, IF(MAX($I197:$K197,$M197:M197)&lt;2, $L197, 0),
                                                                                               IF(N197=1, IF(MAX($I197:$K197,$M197:M197)=0, $L197,  0),
                                                                                                      0))),
                          0))</f>
        <v>2</v>
      </c>
      <c r="AA197" s="6">
        <f>O197 + IF($L197=0, 0,
                   IF(O197=MAX($I197:$K197,$M197:$U197), IF(OR(O197=4,O197=3), $L197,
                                                                                        IF(O197=2, IF(MAX($I197:$K197,$M197:N197)&lt;2, $L197, 0),
                                                                                               IF(O197=1, IF(MAX($I197:$K197,$M197:N197)=0, $L197,  0),
                                                                                                      0))),
                          0))</f>
        <v>1</v>
      </c>
      <c r="AB197" s="6">
        <f>P197 + IF($L197=0, 0,
                   IF(P197=MAX($I197:$K197,$M197:$U197), IF(OR(P197=4,P197=3), $L197,
                                                                                        IF(P197=2, IF(MAX($I197:$K197,$M197:O197)&lt;2, $L197, 0),
                                                                                               IF(P197=1, IF(MAX($I197:$K197,$M197:O197)=0, $L197,  0),
                                                                                                      0))),
                          0))</f>
        <v>0</v>
      </c>
      <c r="AC197" s="6">
        <f>Q197 + IF($L197=0, 0,
                   IF(Q197=MAX($I197:$K197,$M197:$U197), IF(OR(Q197=4,Q197=3), $L197,
                                                                                        IF(Q197=2, IF(MAX($I197:$K197,$M197:P197)&lt;2, $L197, 0),
                                                                                               IF(Q197=1, IF(MAX($I197:$K197,$M197:P197)=0, $L197,  0),
                                                                                                      0))),
                          0))</f>
        <v>1</v>
      </c>
      <c r="AD197" s="6">
        <f>R197 + IF($L197=0, 0,
                   IF(R197=MAX($I197:$K197,$M197:$U197), IF(OR(R197=4,R197=3), $L197,
                                                                                        IF(R197=2, IF(MAX($I197:$K197,$M197:Q197)&lt;2, $L197, 0),
                                                                                               IF(R197=1, IF(MAX($I197:$K197,$M197:Q197)=0, $L197,  0),
                                                                                                      0))),
                          0))</f>
        <v>0</v>
      </c>
      <c r="AE197" s="6">
        <f>S197 + IF($L197=0, 0,
                   IF(S197=MAX($I197:$K197,$M197:$U197), IF(OR(S197=4,S197=3), $L197,
                                                                                        IF(S197=2, IF(MAX($I197:$K197,$M197:R197)&lt;2, $L197, 0),
                                                                                               IF(S197=1, IF(MAX($I197:$K197,$M197:R197)=0, $L197,  0),
                                                                                                      0))),
                          0))</f>
        <v>0</v>
      </c>
      <c r="AF197" s="6">
        <f>T197 + IF($L197=0, 0,
                   IF(T197=MAX($I197:$K197,$M197:$U197), IF(OR(T197=4,T197=3), $L197,
                                                                                        IF(T197=2, IF(MAX($I197:$K197,$M197:S197)&lt;2, $L197, 0),
                                                                                               IF(T197=1, IF(MAX($I197:$K197,$M197:S197)=0, $L197,  0),
                                                                                                      0))),
                          0))</f>
        <v>1</v>
      </c>
      <c r="AG197" s="6">
        <f>U197 + IF($L197=0, 0,
                   IF(U197=MAX($I197:$K197,$M197:$U197), IF(OR(U197=4,U197=3), $L197,
                                                                                        IF(U197=2, IF(MAX($I197:$K197,$M197:T197)&lt;2, $L197, 0),
                                                                                               IF(U197=1, IF(MAX($I197:$K197,$M197:T197)=0, $L197,  0),
                                                                                                      0))),
                          0))</f>
        <v>0</v>
      </c>
      <c r="AH197" s="8">
        <f>COUNTIF($V197:$AG197,5)</f>
        <v>0</v>
      </c>
      <c r="AI197" s="8">
        <f>COUNTIF($V197:$AG197,4)</f>
        <v>0</v>
      </c>
      <c r="AJ197" s="8">
        <f>COUNTIFS($V197:$AG197,3,$V197:$AG197,2)</f>
        <v>0</v>
      </c>
      <c r="AK197" s="8">
        <f>IF(AJ197=0,COUNTIF($V197:$AG197,3),0)</f>
        <v>0</v>
      </c>
      <c r="AL197" s="8">
        <f>IF(AJ197=0,COUNTIF($V197:$AG197,2),0)</f>
        <v>1</v>
      </c>
      <c r="AM197" s="8">
        <f>COUNTIF($V197:$AG197,1)</f>
        <v>3</v>
      </c>
      <c r="AN197">
        <v>197</v>
      </c>
      <c r="AO197">
        <f t="shared" si="3"/>
        <v>69147</v>
      </c>
    </row>
    <row r="198" spans="1:41">
      <c r="A198" s="3" t="s">
        <v>528</v>
      </c>
      <c r="B198" s="2" t="str" cm="1">
        <f t="array" ref="B198:C198">_xlfn.TEXTSPLIT(A198," ")</f>
        <v>6T7T9</v>
      </c>
      <c r="C198" s="2" t="str">
        <v>735</v>
      </c>
      <c r="D198" s="4" t="str" cm="1">
        <f t="array" ref="D198:H198">MID(B198,_xlfn.SEQUENCE(1,LEN(B198)),1)</f>
        <v>6</v>
      </c>
      <c r="E198" s="4" t="str">
        <v>T</v>
      </c>
      <c r="F198" s="4" t="str">
        <v>7</v>
      </c>
      <c r="G198" s="4" t="str">
        <v>T</v>
      </c>
      <c r="H198" s="4" t="str">
        <v>9</v>
      </c>
      <c r="I198" s="5">
        <f>COUNTIF(_xlfn.ANCHORARRAY($D198),"A")</f>
        <v>0</v>
      </c>
      <c r="J198" s="5">
        <f>COUNTIF(_xlfn.ANCHORARRAY($D198),"K")</f>
        <v>0</v>
      </c>
      <c r="K198" s="5">
        <f>COUNTIF(_xlfn.ANCHORARRAY($D198),"Q")</f>
        <v>0</v>
      </c>
      <c r="L198" s="5">
        <f>COUNTIF(_xlfn.ANCHORARRAY($D198),"J")</f>
        <v>0</v>
      </c>
      <c r="M198" s="5">
        <f>COUNTIF(_xlfn.ANCHORARRAY($D198),"T")</f>
        <v>2</v>
      </c>
      <c r="N198" s="5">
        <f>COUNTIF(_xlfn.ANCHORARRAY($D198),"9")</f>
        <v>1</v>
      </c>
      <c r="O198" s="5">
        <f>COUNTIF(_xlfn.ANCHORARRAY($D198),"8")</f>
        <v>0</v>
      </c>
      <c r="P198" s="5">
        <f>COUNTIF(_xlfn.ANCHORARRAY($D198),"7")</f>
        <v>1</v>
      </c>
      <c r="Q198" s="5">
        <f>COUNTIF(_xlfn.ANCHORARRAY($D198),"6")</f>
        <v>1</v>
      </c>
      <c r="R198" s="5">
        <f>COUNTIF(_xlfn.ANCHORARRAY($D198),"5")</f>
        <v>0</v>
      </c>
      <c r="S198" s="5">
        <f>COUNTIF(_xlfn.ANCHORARRAY($D198),"4")</f>
        <v>0</v>
      </c>
      <c r="T198" s="5">
        <f>COUNTIF(_xlfn.ANCHORARRAY($D198),"3")</f>
        <v>0</v>
      </c>
      <c r="U198" s="5">
        <f>COUNTIF(_xlfn.ANCHORARRAY($D198),"2")</f>
        <v>0</v>
      </c>
      <c r="V198" s="6">
        <f>I198 + IF($L198=0, 0,
                IF(I198=MAX($I198:$K198,$M198:$U198), L198,
                      0))</f>
        <v>0</v>
      </c>
      <c r="W198" s="6">
        <f>J198 + IF($L198=0, 0,
                  IF(J198=MAX($I198:$K198,$M198:$U198), IF(OR(J198=4,J198=3), L198,
                                                                                     IF(J198=2, IF(I198&lt;2, L198, 0),
                                                                                            IF(J198=1, IF(I198=0, L198, 0)))),
                         0))</f>
        <v>0</v>
      </c>
      <c r="X198" s="6">
        <f>K198 + IF($L198=0, 0,
                  IF(K198=MAX($I198:$K198,$M198:$U198), IF(OR(K198=4,K198=3), L198,
                                                                                      IF(K198=2, IF(MAX(I198:J198)&lt;2, L198,  0),
                                                                                            IF(K198=1, IF(MAX(I198:J198)=0, L198, 0),
                                                                                                  0))),
                          0))</f>
        <v>0</v>
      </c>
      <c r="Y198" s="6">
        <f>M198 + IF($L198=0, 0,
                    IF(M198=MAX($I198:$K198,$M198:$U198), IF(OR(M198=4,M198=3), L198,
                                                                                          IF(M198=2, IF(MAX($I198:$K198)&lt;2, L198, 0),
                                                                                                IF(M198=1, IF(MAX($I198:$K198)=0, L198, 0),
                                                                                                       0))),
                             0))</f>
        <v>2</v>
      </c>
      <c r="Z198" s="6">
        <f>N198 + IF($L198=0, 0,
                   IF(N198=MAX($I198:$K198,$M198:$U198), IF(OR(N198=4,N198=3), $L198,
                                                                                        IF(N198=2, IF(MAX($I198:$K198,$M198:M198)&lt;2, $L198, 0),
                                                                                               IF(N198=1, IF(MAX($I198:$K198,$M198:M198)=0, $L198,  0),
                                                                                                      0))),
                          0))</f>
        <v>1</v>
      </c>
      <c r="AA198" s="6">
        <f>O198 + IF($L198=0, 0,
                   IF(O198=MAX($I198:$K198,$M198:$U198), IF(OR(O198=4,O198=3), $L198,
                                                                                        IF(O198=2, IF(MAX($I198:$K198,$M198:N198)&lt;2, $L198, 0),
                                                                                               IF(O198=1, IF(MAX($I198:$K198,$M198:N198)=0, $L198,  0),
                                                                                                      0))),
                          0))</f>
        <v>0</v>
      </c>
      <c r="AB198" s="6">
        <f>P198 + IF($L198=0, 0,
                   IF(P198=MAX($I198:$K198,$M198:$U198), IF(OR(P198=4,P198=3), $L198,
                                                                                        IF(P198=2, IF(MAX($I198:$K198,$M198:O198)&lt;2, $L198, 0),
                                                                                               IF(P198=1, IF(MAX($I198:$K198,$M198:O198)=0, $L198,  0),
                                                                                                      0))),
                          0))</f>
        <v>1</v>
      </c>
      <c r="AC198" s="6">
        <f>Q198 + IF($L198=0, 0,
                   IF(Q198=MAX($I198:$K198,$M198:$U198), IF(OR(Q198=4,Q198=3), $L198,
                                                                                        IF(Q198=2, IF(MAX($I198:$K198,$M198:P198)&lt;2, $L198, 0),
                                                                                               IF(Q198=1, IF(MAX($I198:$K198,$M198:P198)=0, $L198,  0),
                                                                                                      0))),
                          0))</f>
        <v>1</v>
      </c>
      <c r="AD198" s="6">
        <f>R198 + IF($L198=0, 0,
                   IF(R198=MAX($I198:$K198,$M198:$U198), IF(OR(R198=4,R198=3), $L198,
                                                                                        IF(R198=2, IF(MAX($I198:$K198,$M198:Q198)&lt;2, $L198, 0),
                                                                                               IF(R198=1, IF(MAX($I198:$K198,$M198:Q198)=0, $L198,  0),
                                                                                                      0))),
                          0))</f>
        <v>0</v>
      </c>
      <c r="AE198" s="6">
        <f>S198 + IF($L198=0, 0,
                   IF(S198=MAX($I198:$K198,$M198:$U198), IF(OR(S198=4,S198=3), $L198,
                                                                                        IF(S198=2, IF(MAX($I198:$K198,$M198:R198)&lt;2, $L198, 0),
                                                                                               IF(S198=1, IF(MAX($I198:$K198,$M198:R198)=0, $L198,  0),
                                                                                                      0))),
                          0))</f>
        <v>0</v>
      </c>
      <c r="AF198" s="6">
        <f>T198 + IF($L198=0, 0,
                   IF(T198=MAX($I198:$K198,$M198:$U198), IF(OR(T198=4,T198=3), $L198,
                                                                                        IF(T198=2, IF(MAX($I198:$K198,$M198:S198)&lt;2, $L198, 0),
                                                                                               IF(T198=1, IF(MAX($I198:$K198,$M198:S198)=0, $L198,  0),
                                                                                                      0))),
                          0))</f>
        <v>0</v>
      </c>
      <c r="AG198" s="6">
        <f>U198 + IF($L198=0, 0,
                   IF(U198=MAX($I198:$K198,$M198:$U198), IF(OR(U198=4,U198=3), $L198,
                                                                                        IF(U198=2, IF(MAX($I198:$K198,$M198:T198)&lt;2, $L198, 0),
                                                                                               IF(U198=1, IF(MAX($I198:$K198,$M198:T198)=0, $L198,  0),
                                                                                                      0))),
                          0))</f>
        <v>0</v>
      </c>
      <c r="AH198" s="8">
        <f>COUNTIF($V198:$AG198,5)</f>
        <v>0</v>
      </c>
      <c r="AI198" s="8">
        <f>COUNTIF($V198:$AG198,4)</f>
        <v>0</v>
      </c>
      <c r="AJ198" s="8">
        <f>COUNTIFS($V198:$AG198,3,$V198:$AG198,2)</f>
        <v>0</v>
      </c>
      <c r="AK198" s="8">
        <f>IF(AJ198=0,COUNTIF($V198:$AG198,3),0)</f>
        <v>0</v>
      </c>
      <c r="AL198" s="8">
        <f>IF(AJ198=0,COUNTIF($V198:$AG198,2),0)</f>
        <v>1</v>
      </c>
      <c r="AM198" s="8">
        <f>COUNTIF($V198:$AG198,1)</f>
        <v>3</v>
      </c>
      <c r="AN198">
        <v>198</v>
      </c>
      <c r="AO198">
        <f t="shared" si="3"/>
        <v>145530</v>
      </c>
    </row>
    <row r="199" spans="1:41">
      <c r="A199" s="3" t="s">
        <v>574</v>
      </c>
      <c r="B199" s="2" t="str" cm="1">
        <f t="array" ref="B199:C199">_xlfn.TEXTSPLIT(A199," ")</f>
        <v>6T98T</v>
      </c>
      <c r="C199" s="2" t="str">
        <v>927</v>
      </c>
      <c r="D199" s="4" t="str" cm="1">
        <f t="array" ref="D199:H199">MID(B199,_xlfn.SEQUENCE(1,LEN(B199)),1)</f>
        <v>6</v>
      </c>
      <c r="E199" s="4" t="str">
        <v>T</v>
      </c>
      <c r="F199" s="4" t="str">
        <v>9</v>
      </c>
      <c r="G199" s="4" t="str">
        <v>8</v>
      </c>
      <c r="H199" s="4" t="str">
        <v>T</v>
      </c>
      <c r="I199" s="5">
        <f>COUNTIF(_xlfn.ANCHORARRAY($D199),"A")</f>
        <v>0</v>
      </c>
      <c r="J199" s="5">
        <f>COUNTIF(_xlfn.ANCHORARRAY($D199),"K")</f>
        <v>0</v>
      </c>
      <c r="K199" s="5">
        <f>COUNTIF(_xlfn.ANCHORARRAY($D199),"Q")</f>
        <v>0</v>
      </c>
      <c r="L199" s="5">
        <f>COUNTIF(_xlfn.ANCHORARRAY($D199),"J")</f>
        <v>0</v>
      </c>
      <c r="M199" s="5">
        <f>COUNTIF(_xlfn.ANCHORARRAY($D199),"T")</f>
        <v>2</v>
      </c>
      <c r="N199" s="5">
        <f>COUNTIF(_xlfn.ANCHORARRAY($D199),"9")</f>
        <v>1</v>
      </c>
      <c r="O199" s="5">
        <f>COUNTIF(_xlfn.ANCHORARRAY($D199),"8")</f>
        <v>1</v>
      </c>
      <c r="P199" s="5">
        <f>COUNTIF(_xlfn.ANCHORARRAY($D199),"7")</f>
        <v>0</v>
      </c>
      <c r="Q199" s="5">
        <f>COUNTIF(_xlfn.ANCHORARRAY($D199),"6")</f>
        <v>1</v>
      </c>
      <c r="R199" s="5">
        <f>COUNTIF(_xlfn.ANCHORARRAY($D199),"5")</f>
        <v>0</v>
      </c>
      <c r="S199" s="5">
        <f>COUNTIF(_xlfn.ANCHORARRAY($D199),"4")</f>
        <v>0</v>
      </c>
      <c r="T199" s="5">
        <f>COUNTIF(_xlfn.ANCHORARRAY($D199),"3")</f>
        <v>0</v>
      </c>
      <c r="U199" s="5">
        <f>COUNTIF(_xlfn.ANCHORARRAY($D199),"2")</f>
        <v>0</v>
      </c>
      <c r="V199" s="6">
        <f>I199 + IF($L199=0, 0,
                IF(I199=MAX($I199:$K199,$M199:$U199), L199,
                      0))</f>
        <v>0</v>
      </c>
      <c r="W199" s="6">
        <f>J199 + IF($L199=0, 0,
                  IF(J199=MAX($I199:$K199,$M199:$U199), IF(OR(J199=4,J199=3), L199,
                                                                                     IF(J199=2, IF(I199&lt;2, L199, 0),
                                                                                            IF(J199=1, IF(I199=0, L199, 0)))),
                         0))</f>
        <v>0</v>
      </c>
      <c r="X199" s="6">
        <f>K199 + IF($L199=0, 0,
                  IF(K199=MAX($I199:$K199,$M199:$U199), IF(OR(K199=4,K199=3), L199,
                                                                                      IF(K199=2, IF(MAX(I199:J199)&lt;2, L199,  0),
                                                                                            IF(K199=1, IF(MAX(I199:J199)=0, L199, 0),
                                                                                                  0))),
                          0))</f>
        <v>0</v>
      </c>
      <c r="Y199" s="6">
        <f>M199 + IF($L199=0, 0,
                    IF(M199=MAX($I199:$K199,$M199:$U199), IF(OR(M199=4,M199=3), L199,
                                                                                          IF(M199=2, IF(MAX($I199:$K199)&lt;2, L199, 0),
                                                                                                IF(M199=1, IF(MAX($I199:$K199)=0, L199, 0),
                                                                                                       0))),
                             0))</f>
        <v>2</v>
      </c>
      <c r="Z199" s="6">
        <f>N199 + IF($L199=0, 0,
                   IF(N199=MAX($I199:$K199,$M199:$U199), IF(OR(N199=4,N199=3), $L199,
                                                                                        IF(N199=2, IF(MAX($I199:$K199,$M199:M199)&lt;2, $L199, 0),
                                                                                               IF(N199=1, IF(MAX($I199:$K199,$M199:M199)=0, $L199,  0),
                                                                                                      0))),
                          0))</f>
        <v>1</v>
      </c>
      <c r="AA199" s="6">
        <f>O199 + IF($L199=0, 0,
                   IF(O199=MAX($I199:$K199,$M199:$U199), IF(OR(O199=4,O199=3), $L199,
                                                                                        IF(O199=2, IF(MAX($I199:$K199,$M199:N199)&lt;2, $L199, 0),
                                                                                               IF(O199=1, IF(MAX($I199:$K199,$M199:N199)=0, $L199,  0),
                                                                                                      0))),
                          0))</f>
        <v>1</v>
      </c>
      <c r="AB199" s="6">
        <f>P199 + IF($L199=0, 0,
                   IF(P199=MAX($I199:$K199,$M199:$U199), IF(OR(P199=4,P199=3), $L199,
                                                                                        IF(P199=2, IF(MAX($I199:$K199,$M199:O199)&lt;2, $L199, 0),
                                                                                               IF(P199=1, IF(MAX($I199:$K199,$M199:O199)=0, $L199,  0),
                                                                                                      0))),
                          0))</f>
        <v>0</v>
      </c>
      <c r="AC199" s="6">
        <f>Q199 + IF($L199=0, 0,
                   IF(Q199=MAX($I199:$K199,$M199:$U199), IF(OR(Q199=4,Q199=3), $L199,
                                                                                        IF(Q199=2, IF(MAX($I199:$K199,$M199:P199)&lt;2, $L199, 0),
                                                                                               IF(Q199=1, IF(MAX($I199:$K199,$M199:P199)=0, $L199,  0),
                                                                                                      0))),
                          0))</f>
        <v>1</v>
      </c>
      <c r="AD199" s="6">
        <f>R199 + IF($L199=0, 0,
                   IF(R199=MAX($I199:$K199,$M199:$U199), IF(OR(R199=4,R199=3), $L199,
                                                                                        IF(R199=2, IF(MAX($I199:$K199,$M199:Q199)&lt;2, $L199, 0),
                                                                                               IF(R199=1, IF(MAX($I199:$K199,$M199:Q199)=0, $L199,  0),
                                                                                                      0))),
                          0))</f>
        <v>0</v>
      </c>
      <c r="AE199" s="6">
        <f>S199 + IF($L199=0, 0,
                   IF(S199=MAX($I199:$K199,$M199:$U199), IF(OR(S199=4,S199=3), $L199,
                                                                                        IF(S199=2, IF(MAX($I199:$K199,$M199:R199)&lt;2, $L199, 0),
                                                                                               IF(S199=1, IF(MAX($I199:$K199,$M199:R199)=0, $L199,  0),
                                                                                                      0))),
                          0))</f>
        <v>0</v>
      </c>
      <c r="AF199" s="6">
        <f>T199 + IF($L199=0, 0,
                   IF(T199=MAX($I199:$K199,$M199:$U199), IF(OR(T199=4,T199=3), $L199,
                                                                                        IF(T199=2, IF(MAX($I199:$K199,$M199:S199)&lt;2, $L199, 0),
                                                                                               IF(T199=1, IF(MAX($I199:$K199,$M199:S199)=0, $L199,  0),
                                                                                                      0))),
                          0))</f>
        <v>0</v>
      </c>
      <c r="AG199" s="6">
        <f>U199 + IF($L199=0, 0,
                   IF(U199=MAX($I199:$K199,$M199:$U199), IF(OR(U199=4,U199=3), $L199,
                                                                                        IF(U199=2, IF(MAX($I199:$K199,$M199:T199)&lt;2, $L199, 0),
                                                                                               IF(U199=1, IF(MAX($I199:$K199,$M199:T199)=0, $L199,  0),
                                                                                                      0))),
                          0))</f>
        <v>0</v>
      </c>
      <c r="AH199" s="8">
        <f>COUNTIF($V199:$AG199,5)</f>
        <v>0</v>
      </c>
      <c r="AI199" s="8">
        <f>COUNTIF($V199:$AG199,4)</f>
        <v>0</v>
      </c>
      <c r="AJ199" s="8">
        <f>COUNTIFS($V199:$AG199,3,$V199:$AG199,2)</f>
        <v>0</v>
      </c>
      <c r="AK199" s="8">
        <f>IF(AJ199=0,COUNTIF($V199:$AG199,3),0)</f>
        <v>0</v>
      </c>
      <c r="AL199" s="8">
        <f>IF(AJ199=0,COUNTIF($V199:$AG199,2),0)</f>
        <v>1</v>
      </c>
      <c r="AM199" s="8">
        <f>COUNTIF($V199:$AG199,1)</f>
        <v>3</v>
      </c>
      <c r="AN199">
        <v>199</v>
      </c>
      <c r="AO199">
        <f t="shared" si="3"/>
        <v>184473</v>
      </c>
    </row>
    <row r="200" spans="1:41">
      <c r="A200" s="3" t="s">
        <v>292</v>
      </c>
      <c r="B200" s="2" t="str" cm="1">
        <f t="array" ref="B200:C200">_xlfn.TEXTSPLIT(A200," ")</f>
        <v>6TT73</v>
      </c>
      <c r="C200" s="2" t="str">
        <v>788</v>
      </c>
      <c r="D200" s="4" t="str" cm="1">
        <f t="array" ref="D200:H200">MID(B200,_xlfn.SEQUENCE(1,LEN(B200)),1)</f>
        <v>6</v>
      </c>
      <c r="E200" s="4" t="str">
        <v>T</v>
      </c>
      <c r="F200" s="4" t="str">
        <v>T</v>
      </c>
      <c r="G200" s="4" t="str">
        <v>7</v>
      </c>
      <c r="H200" s="4" t="str">
        <v>3</v>
      </c>
      <c r="I200" s="5">
        <f>COUNTIF(_xlfn.ANCHORARRAY($D200),"A")</f>
        <v>0</v>
      </c>
      <c r="J200" s="5">
        <f>COUNTIF(_xlfn.ANCHORARRAY($D200),"K")</f>
        <v>0</v>
      </c>
      <c r="K200" s="5">
        <f>COUNTIF(_xlfn.ANCHORARRAY($D200),"Q")</f>
        <v>0</v>
      </c>
      <c r="L200" s="5">
        <f>COUNTIF(_xlfn.ANCHORARRAY($D200),"J")</f>
        <v>0</v>
      </c>
      <c r="M200" s="5">
        <f>COUNTIF(_xlfn.ANCHORARRAY($D200),"T")</f>
        <v>2</v>
      </c>
      <c r="N200" s="5">
        <f>COUNTIF(_xlfn.ANCHORARRAY($D200),"9")</f>
        <v>0</v>
      </c>
      <c r="O200" s="5">
        <f>COUNTIF(_xlfn.ANCHORARRAY($D200),"8")</f>
        <v>0</v>
      </c>
      <c r="P200" s="5">
        <f>COUNTIF(_xlfn.ANCHORARRAY($D200),"7")</f>
        <v>1</v>
      </c>
      <c r="Q200" s="5">
        <f>COUNTIF(_xlfn.ANCHORARRAY($D200),"6")</f>
        <v>1</v>
      </c>
      <c r="R200" s="5">
        <f>COUNTIF(_xlfn.ANCHORARRAY($D200),"5")</f>
        <v>0</v>
      </c>
      <c r="S200" s="5">
        <f>COUNTIF(_xlfn.ANCHORARRAY($D200),"4")</f>
        <v>0</v>
      </c>
      <c r="T200" s="5">
        <f>COUNTIF(_xlfn.ANCHORARRAY($D200),"3")</f>
        <v>1</v>
      </c>
      <c r="U200" s="5">
        <f>COUNTIF(_xlfn.ANCHORARRAY($D200),"2")</f>
        <v>0</v>
      </c>
      <c r="V200" s="6">
        <f>I200 + IF($L200=0, 0,
                IF(I200=MAX($I200:$K200,$M200:$U200), L200,
                      0))</f>
        <v>0</v>
      </c>
      <c r="W200" s="6">
        <f>J200 + IF($L200=0, 0,
                  IF(J200=MAX($I200:$K200,$M200:$U200), IF(OR(J200=4,J200=3), L200,
                                                                                     IF(J200=2, IF(I200&lt;2, L200, 0),
                                                                                            IF(J200=1, IF(I200=0, L200, 0)))),
                         0))</f>
        <v>0</v>
      </c>
      <c r="X200" s="6">
        <f>K200 + IF($L200=0, 0,
                  IF(K200=MAX($I200:$K200,$M200:$U200), IF(OR(K200=4,K200=3), L200,
                                                                                      IF(K200=2, IF(MAX(I200:J200)&lt;2, L200,  0),
                                                                                            IF(K200=1, IF(MAX(I200:J200)=0, L200, 0),
                                                                                                  0))),
                          0))</f>
        <v>0</v>
      </c>
      <c r="Y200" s="6">
        <f>M200 + IF($L200=0, 0,
                    IF(M200=MAX($I200:$K200,$M200:$U200), IF(OR(M200=4,M200=3), L200,
                                                                                          IF(M200=2, IF(MAX($I200:$K200)&lt;2, L200, 0),
                                                                                                IF(M200=1, IF(MAX($I200:$K200)=0, L200, 0),
                                                                                                       0))),
                             0))</f>
        <v>2</v>
      </c>
      <c r="Z200" s="6">
        <f>N200 + IF($L200=0, 0,
                   IF(N200=MAX($I200:$K200,$M200:$U200), IF(OR(N200=4,N200=3), $L200,
                                                                                        IF(N200=2, IF(MAX($I200:$K200,$M200:M200)&lt;2, $L200, 0),
                                                                                               IF(N200=1, IF(MAX($I200:$K200,$M200:M200)=0, $L200,  0),
                                                                                                      0))),
                          0))</f>
        <v>0</v>
      </c>
      <c r="AA200" s="6">
        <f>O200 + IF($L200=0, 0,
                   IF(O200=MAX($I200:$K200,$M200:$U200), IF(OR(O200=4,O200=3), $L200,
                                                                                        IF(O200=2, IF(MAX($I200:$K200,$M200:N200)&lt;2, $L200, 0),
                                                                                               IF(O200=1, IF(MAX($I200:$K200,$M200:N200)=0, $L200,  0),
                                                                                                      0))),
                          0))</f>
        <v>0</v>
      </c>
      <c r="AB200" s="6">
        <f>P200 + IF($L200=0, 0,
                   IF(P200=MAX($I200:$K200,$M200:$U200), IF(OR(P200=4,P200=3), $L200,
                                                                                        IF(P200=2, IF(MAX($I200:$K200,$M200:O200)&lt;2, $L200, 0),
                                                                                               IF(P200=1, IF(MAX($I200:$K200,$M200:O200)=0, $L200,  0),
                                                                                                      0))),
                          0))</f>
        <v>1</v>
      </c>
      <c r="AC200" s="6">
        <f>Q200 + IF($L200=0, 0,
                   IF(Q200=MAX($I200:$K200,$M200:$U200), IF(OR(Q200=4,Q200=3), $L200,
                                                                                        IF(Q200=2, IF(MAX($I200:$K200,$M200:P200)&lt;2, $L200, 0),
                                                                                               IF(Q200=1, IF(MAX($I200:$K200,$M200:P200)=0, $L200,  0),
                                                                                                      0))),
                          0))</f>
        <v>1</v>
      </c>
      <c r="AD200" s="6">
        <f>R200 + IF($L200=0, 0,
                   IF(R200=MAX($I200:$K200,$M200:$U200), IF(OR(R200=4,R200=3), $L200,
                                                                                        IF(R200=2, IF(MAX($I200:$K200,$M200:Q200)&lt;2, $L200, 0),
                                                                                               IF(R200=1, IF(MAX($I200:$K200,$M200:Q200)=0, $L200,  0),
                                                                                                      0))),
                          0))</f>
        <v>0</v>
      </c>
      <c r="AE200" s="6">
        <f>S200 + IF($L200=0, 0,
                   IF(S200=MAX($I200:$K200,$M200:$U200), IF(OR(S200=4,S200=3), $L200,
                                                                                        IF(S200=2, IF(MAX($I200:$K200,$M200:R200)&lt;2, $L200, 0),
                                                                                               IF(S200=1, IF(MAX($I200:$K200,$M200:R200)=0, $L200,  0),
                                                                                                      0))),
                          0))</f>
        <v>0</v>
      </c>
      <c r="AF200" s="6">
        <f>T200 + IF($L200=0, 0,
                   IF(T200=MAX($I200:$K200,$M200:$U200), IF(OR(T200=4,T200=3), $L200,
                                                                                        IF(T200=2, IF(MAX($I200:$K200,$M200:S200)&lt;2, $L200, 0),
                                                                                               IF(T200=1, IF(MAX($I200:$K200,$M200:S200)=0, $L200,  0),
                                                                                                      0))),
                          0))</f>
        <v>1</v>
      </c>
      <c r="AG200" s="6">
        <f>U200 + IF($L200=0, 0,
                   IF(U200=MAX($I200:$K200,$M200:$U200), IF(OR(U200=4,U200=3), $L200,
                                                                                        IF(U200=2, IF(MAX($I200:$K200,$M200:T200)&lt;2, $L200, 0),
                                                                                               IF(U200=1, IF(MAX($I200:$K200,$M200:T200)=0, $L200,  0),
                                                                                                      0))),
                          0))</f>
        <v>0</v>
      </c>
      <c r="AH200" s="8">
        <f>COUNTIF($V200:$AG200,5)</f>
        <v>0</v>
      </c>
      <c r="AI200" s="8">
        <f>COUNTIF($V200:$AG200,4)</f>
        <v>0</v>
      </c>
      <c r="AJ200" s="8">
        <f>COUNTIFS($V200:$AG200,3,$V200:$AG200,2)</f>
        <v>0</v>
      </c>
      <c r="AK200" s="8">
        <f>IF(AJ200=0,COUNTIF($V200:$AG200,3),0)</f>
        <v>0</v>
      </c>
      <c r="AL200" s="8">
        <f>IF(AJ200=0,COUNTIF($V200:$AG200,2),0)</f>
        <v>1</v>
      </c>
      <c r="AM200" s="8">
        <f>COUNTIF($V200:$AG200,1)</f>
        <v>3</v>
      </c>
      <c r="AN200">
        <v>200</v>
      </c>
      <c r="AO200">
        <f t="shared" si="3"/>
        <v>157600</v>
      </c>
    </row>
    <row r="201" spans="1:41">
      <c r="A201" s="3" t="s">
        <v>98</v>
      </c>
      <c r="B201" s="2" t="str" cm="1">
        <f t="array" ref="B201:C201">_xlfn.TEXTSPLIT(A201," ")</f>
        <v>6Q396</v>
      </c>
      <c r="C201" s="2" t="str">
        <v>617</v>
      </c>
      <c r="D201" s="4" t="str" cm="1">
        <f t="array" ref="D201:H201">MID(B201,_xlfn.SEQUENCE(1,LEN(B201)),1)</f>
        <v>6</v>
      </c>
      <c r="E201" s="4" t="str">
        <v>Q</v>
      </c>
      <c r="F201" s="4" t="str">
        <v>3</v>
      </c>
      <c r="G201" s="4" t="str">
        <v>9</v>
      </c>
      <c r="H201" s="4" t="str">
        <v>6</v>
      </c>
      <c r="I201" s="5">
        <f>COUNTIF(_xlfn.ANCHORARRAY($D201),"A")</f>
        <v>0</v>
      </c>
      <c r="J201" s="5">
        <f>COUNTIF(_xlfn.ANCHORARRAY($D201),"K")</f>
        <v>0</v>
      </c>
      <c r="K201" s="5">
        <f>COUNTIF(_xlfn.ANCHORARRAY($D201),"Q")</f>
        <v>1</v>
      </c>
      <c r="L201" s="5">
        <f>COUNTIF(_xlfn.ANCHORARRAY($D201),"J")</f>
        <v>0</v>
      </c>
      <c r="M201" s="5">
        <f>COUNTIF(_xlfn.ANCHORARRAY($D201),"T")</f>
        <v>0</v>
      </c>
      <c r="N201" s="5">
        <f>COUNTIF(_xlfn.ANCHORARRAY($D201),"9")</f>
        <v>1</v>
      </c>
      <c r="O201" s="5">
        <f>COUNTIF(_xlfn.ANCHORARRAY($D201),"8")</f>
        <v>0</v>
      </c>
      <c r="P201" s="5">
        <f>COUNTIF(_xlfn.ANCHORARRAY($D201),"7")</f>
        <v>0</v>
      </c>
      <c r="Q201" s="5">
        <f>COUNTIF(_xlfn.ANCHORARRAY($D201),"6")</f>
        <v>2</v>
      </c>
      <c r="R201" s="5">
        <f>COUNTIF(_xlfn.ANCHORARRAY($D201),"5")</f>
        <v>0</v>
      </c>
      <c r="S201" s="5">
        <f>COUNTIF(_xlfn.ANCHORARRAY($D201),"4")</f>
        <v>0</v>
      </c>
      <c r="T201" s="5">
        <f>COUNTIF(_xlfn.ANCHORARRAY($D201),"3")</f>
        <v>1</v>
      </c>
      <c r="U201" s="5">
        <f>COUNTIF(_xlfn.ANCHORARRAY($D201),"2")</f>
        <v>0</v>
      </c>
      <c r="V201" s="6">
        <f>I201 + IF($L201=0, 0,
                IF(I201=MAX($I201:$K201,$M201:$U201), L201,
                      0))</f>
        <v>0</v>
      </c>
      <c r="W201" s="6">
        <f>J201 + IF($L201=0, 0,
                  IF(J201=MAX($I201:$K201,$M201:$U201), IF(OR(J201=4,J201=3), L201,
                                                                                     IF(J201=2, IF(I201&lt;2, L201, 0),
                                                                                            IF(J201=1, IF(I201=0, L201, 0)))),
                         0))</f>
        <v>0</v>
      </c>
      <c r="X201" s="6">
        <f>K201 + IF($L201=0, 0,
                  IF(K201=MAX($I201:$K201,$M201:$U201), IF(OR(K201=4,K201=3), L201,
                                                                                      IF(K201=2, IF(MAX(I201:J201)&lt;2, L201,  0),
                                                                                            IF(K201=1, IF(MAX(I201:J201)=0, L201, 0),
                                                                                                  0))),
                          0))</f>
        <v>1</v>
      </c>
      <c r="Y201" s="6">
        <f>M201 + IF($L201=0, 0,
                    IF(M201=MAX($I201:$K201,$M201:$U201), IF(OR(M201=4,M201=3), L201,
                                                                                          IF(M201=2, IF(MAX($I201:$K201)&lt;2, L201, 0),
                                                                                                IF(M201=1, IF(MAX($I201:$K201)=0, L201, 0),
                                                                                                       0))),
                             0))</f>
        <v>0</v>
      </c>
      <c r="Z201" s="6">
        <f>N201 + IF($L201=0, 0,
                   IF(N201=MAX($I201:$K201,$M201:$U201), IF(OR(N201=4,N201=3), $L201,
                                                                                        IF(N201=2, IF(MAX($I201:$K201,$M201:M201)&lt;2, $L201, 0),
                                                                                               IF(N201=1, IF(MAX($I201:$K201,$M201:M201)=0, $L201,  0),
                                                                                                      0))),
                          0))</f>
        <v>1</v>
      </c>
      <c r="AA201" s="6">
        <f>O201 + IF($L201=0, 0,
                   IF(O201=MAX($I201:$K201,$M201:$U201), IF(OR(O201=4,O201=3), $L201,
                                                                                        IF(O201=2, IF(MAX($I201:$K201,$M201:N201)&lt;2, $L201, 0),
                                                                                               IF(O201=1, IF(MAX($I201:$K201,$M201:N201)=0, $L201,  0),
                                                                                                      0))),
                          0))</f>
        <v>0</v>
      </c>
      <c r="AB201" s="6">
        <f>P201 + IF($L201=0, 0,
                   IF(P201=MAX($I201:$K201,$M201:$U201), IF(OR(P201=4,P201=3), $L201,
                                                                                        IF(P201=2, IF(MAX($I201:$K201,$M201:O201)&lt;2, $L201, 0),
                                                                                               IF(P201=1, IF(MAX($I201:$K201,$M201:O201)=0, $L201,  0),
                                                                                                      0))),
                          0))</f>
        <v>0</v>
      </c>
      <c r="AC201" s="6">
        <f>Q201 + IF($L201=0, 0,
                   IF(Q201=MAX($I201:$K201,$M201:$U201), IF(OR(Q201=4,Q201=3), $L201,
                                                                                        IF(Q201=2, IF(MAX($I201:$K201,$M201:P201)&lt;2, $L201, 0),
                                                                                               IF(Q201=1, IF(MAX($I201:$K201,$M201:P201)=0, $L201,  0),
                                                                                                      0))),
                          0))</f>
        <v>2</v>
      </c>
      <c r="AD201" s="6">
        <f>R201 + IF($L201=0, 0,
                   IF(R201=MAX($I201:$K201,$M201:$U201), IF(OR(R201=4,R201=3), $L201,
                                                                                        IF(R201=2, IF(MAX($I201:$K201,$M201:Q201)&lt;2, $L201, 0),
                                                                                               IF(R201=1, IF(MAX($I201:$K201,$M201:Q201)=0, $L201,  0),
                                                                                                      0))),
                          0))</f>
        <v>0</v>
      </c>
      <c r="AE201" s="6">
        <f>S201 + IF($L201=0, 0,
                   IF(S201=MAX($I201:$K201,$M201:$U201), IF(OR(S201=4,S201=3), $L201,
                                                                                        IF(S201=2, IF(MAX($I201:$K201,$M201:R201)&lt;2, $L201, 0),
                                                                                               IF(S201=1, IF(MAX($I201:$K201,$M201:R201)=0, $L201,  0),
                                                                                                      0))),
                          0))</f>
        <v>0</v>
      </c>
      <c r="AF201" s="6">
        <f>T201 + IF($L201=0, 0,
                   IF(T201=MAX($I201:$K201,$M201:$U201), IF(OR(T201=4,T201=3), $L201,
                                                                                        IF(T201=2, IF(MAX($I201:$K201,$M201:S201)&lt;2, $L201, 0),
                                                                                               IF(T201=1, IF(MAX($I201:$K201,$M201:S201)=0, $L201,  0),
                                                                                                      0))),
                          0))</f>
        <v>1</v>
      </c>
      <c r="AG201" s="6">
        <f>U201 + IF($L201=0, 0,
                   IF(U201=MAX($I201:$K201,$M201:$U201), IF(OR(U201=4,U201=3), $L201,
                                                                                        IF(U201=2, IF(MAX($I201:$K201,$M201:T201)&lt;2, $L201, 0),
                                                                                               IF(U201=1, IF(MAX($I201:$K201,$M201:T201)=0, $L201,  0),
                                                                                                      0))),
                          0))</f>
        <v>0</v>
      </c>
      <c r="AH201" s="8">
        <f>COUNTIF($V201:$AG201,5)</f>
        <v>0</v>
      </c>
      <c r="AI201" s="8">
        <f>COUNTIF($V201:$AG201,4)</f>
        <v>0</v>
      </c>
      <c r="AJ201" s="8">
        <f>COUNTIFS($V201:$AG201,3,$V201:$AG201,2)</f>
        <v>0</v>
      </c>
      <c r="AK201" s="8">
        <f>IF(AJ201=0,COUNTIF($V201:$AG201,3),0)</f>
        <v>0</v>
      </c>
      <c r="AL201" s="8">
        <f>IF(AJ201=0,COUNTIF($V201:$AG201,2),0)</f>
        <v>1</v>
      </c>
      <c r="AM201" s="8">
        <f>COUNTIF($V201:$AG201,1)</f>
        <v>3</v>
      </c>
      <c r="AN201">
        <v>201</v>
      </c>
      <c r="AO201">
        <f t="shared" si="3"/>
        <v>124017</v>
      </c>
    </row>
    <row r="202" spans="1:41">
      <c r="A202" s="3" t="s">
        <v>505</v>
      </c>
      <c r="B202" s="2" t="str" cm="1">
        <f t="array" ref="B202:C202">_xlfn.TEXTSPLIT(A202," ")</f>
        <v>6Q42Q</v>
      </c>
      <c r="C202" s="2" t="str">
        <v>966</v>
      </c>
      <c r="D202" s="4" t="str" cm="1">
        <f t="array" ref="D202:H202">MID(B202,_xlfn.SEQUENCE(1,LEN(B202)),1)</f>
        <v>6</v>
      </c>
      <c r="E202" s="4" t="str">
        <v>Q</v>
      </c>
      <c r="F202" s="4" t="str">
        <v>4</v>
      </c>
      <c r="G202" s="4" t="str">
        <v>2</v>
      </c>
      <c r="H202" s="4" t="str">
        <v>Q</v>
      </c>
      <c r="I202" s="5">
        <f>COUNTIF(_xlfn.ANCHORARRAY($D202),"A")</f>
        <v>0</v>
      </c>
      <c r="J202" s="5">
        <f>COUNTIF(_xlfn.ANCHORARRAY($D202),"K")</f>
        <v>0</v>
      </c>
      <c r="K202" s="5">
        <f>COUNTIF(_xlfn.ANCHORARRAY($D202),"Q")</f>
        <v>2</v>
      </c>
      <c r="L202" s="5">
        <f>COUNTIF(_xlfn.ANCHORARRAY($D202),"J")</f>
        <v>0</v>
      </c>
      <c r="M202" s="5">
        <f>COUNTIF(_xlfn.ANCHORARRAY($D202),"T")</f>
        <v>0</v>
      </c>
      <c r="N202" s="5">
        <f>COUNTIF(_xlfn.ANCHORARRAY($D202),"9")</f>
        <v>0</v>
      </c>
      <c r="O202" s="5">
        <f>COUNTIF(_xlfn.ANCHORARRAY($D202),"8")</f>
        <v>0</v>
      </c>
      <c r="P202" s="5">
        <f>COUNTIF(_xlfn.ANCHORARRAY($D202),"7")</f>
        <v>0</v>
      </c>
      <c r="Q202" s="5">
        <f>COUNTIF(_xlfn.ANCHORARRAY($D202),"6")</f>
        <v>1</v>
      </c>
      <c r="R202" s="5">
        <f>COUNTIF(_xlfn.ANCHORARRAY($D202),"5")</f>
        <v>0</v>
      </c>
      <c r="S202" s="5">
        <f>COUNTIF(_xlfn.ANCHORARRAY($D202),"4")</f>
        <v>1</v>
      </c>
      <c r="T202" s="5">
        <f>COUNTIF(_xlfn.ANCHORARRAY($D202),"3")</f>
        <v>0</v>
      </c>
      <c r="U202" s="5">
        <f>COUNTIF(_xlfn.ANCHORARRAY($D202),"2")</f>
        <v>1</v>
      </c>
      <c r="V202" s="6">
        <f>I202 + IF($L202=0, 0,
                IF(I202=MAX($I202:$K202,$M202:$U202), L202,
                      0))</f>
        <v>0</v>
      </c>
      <c r="W202" s="6">
        <f>J202 + IF($L202=0, 0,
                  IF(J202=MAX($I202:$K202,$M202:$U202), IF(OR(J202=4,J202=3), L202,
                                                                                     IF(J202=2, IF(I202&lt;2, L202, 0),
                                                                                            IF(J202=1, IF(I202=0, L202, 0)))),
                         0))</f>
        <v>0</v>
      </c>
      <c r="X202" s="6">
        <f>K202 + IF($L202=0, 0,
                  IF(K202=MAX($I202:$K202,$M202:$U202), IF(OR(K202=4,K202=3), L202,
                                                                                      IF(K202=2, IF(MAX(I202:J202)&lt;2, L202,  0),
                                                                                            IF(K202=1, IF(MAX(I202:J202)=0, L202, 0),
                                                                                                  0))),
                          0))</f>
        <v>2</v>
      </c>
      <c r="Y202" s="6">
        <f>M202 + IF($L202=0, 0,
                    IF(M202=MAX($I202:$K202,$M202:$U202), IF(OR(M202=4,M202=3), L202,
                                                                                          IF(M202=2, IF(MAX($I202:$K202)&lt;2, L202, 0),
                                                                                                IF(M202=1, IF(MAX($I202:$K202)=0, L202, 0),
                                                                                                       0))),
                             0))</f>
        <v>0</v>
      </c>
      <c r="Z202" s="6">
        <f>N202 + IF($L202=0, 0,
                   IF(N202=MAX($I202:$K202,$M202:$U202), IF(OR(N202=4,N202=3), $L202,
                                                                                        IF(N202=2, IF(MAX($I202:$K202,$M202:M202)&lt;2, $L202, 0),
                                                                                               IF(N202=1, IF(MAX($I202:$K202,$M202:M202)=0, $L202,  0),
                                                                                                      0))),
                          0))</f>
        <v>0</v>
      </c>
      <c r="AA202" s="6">
        <f>O202 + IF($L202=0, 0,
                   IF(O202=MAX($I202:$K202,$M202:$U202), IF(OR(O202=4,O202=3), $L202,
                                                                                        IF(O202=2, IF(MAX($I202:$K202,$M202:N202)&lt;2, $L202, 0),
                                                                                               IF(O202=1, IF(MAX($I202:$K202,$M202:N202)=0, $L202,  0),
                                                                                                      0))),
                          0))</f>
        <v>0</v>
      </c>
      <c r="AB202" s="6">
        <f>P202 + IF($L202=0, 0,
                   IF(P202=MAX($I202:$K202,$M202:$U202), IF(OR(P202=4,P202=3), $L202,
                                                                                        IF(P202=2, IF(MAX($I202:$K202,$M202:O202)&lt;2, $L202, 0),
                                                                                               IF(P202=1, IF(MAX($I202:$K202,$M202:O202)=0, $L202,  0),
                                                                                                      0))),
                          0))</f>
        <v>0</v>
      </c>
      <c r="AC202" s="6">
        <f>Q202 + IF($L202=0, 0,
                   IF(Q202=MAX($I202:$K202,$M202:$U202), IF(OR(Q202=4,Q202=3), $L202,
                                                                                        IF(Q202=2, IF(MAX($I202:$K202,$M202:P202)&lt;2, $L202, 0),
                                                                                               IF(Q202=1, IF(MAX($I202:$K202,$M202:P202)=0, $L202,  0),
                                                                                                      0))),
                          0))</f>
        <v>1</v>
      </c>
      <c r="AD202" s="6">
        <f>R202 + IF($L202=0, 0,
                   IF(R202=MAX($I202:$K202,$M202:$U202), IF(OR(R202=4,R202=3), $L202,
                                                                                        IF(R202=2, IF(MAX($I202:$K202,$M202:Q202)&lt;2, $L202, 0),
                                                                                               IF(R202=1, IF(MAX($I202:$K202,$M202:Q202)=0, $L202,  0),
                                                                                                      0))),
                          0))</f>
        <v>0</v>
      </c>
      <c r="AE202" s="6">
        <f>S202 + IF($L202=0, 0,
                   IF(S202=MAX($I202:$K202,$M202:$U202), IF(OR(S202=4,S202=3), $L202,
                                                                                        IF(S202=2, IF(MAX($I202:$K202,$M202:R202)&lt;2, $L202, 0),
                                                                                               IF(S202=1, IF(MAX($I202:$K202,$M202:R202)=0, $L202,  0),
                                                                                                      0))),
                          0))</f>
        <v>1</v>
      </c>
      <c r="AF202" s="6">
        <f>T202 + IF($L202=0, 0,
                   IF(T202=MAX($I202:$K202,$M202:$U202), IF(OR(T202=4,T202=3), $L202,
                                                                                        IF(T202=2, IF(MAX($I202:$K202,$M202:S202)&lt;2, $L202, 0),
                                                                                               IF(T202=1, IF(MAX($I202:$K202,$M202:S202)=0, $L202,  0),
                                                                                                      0))),
                          0))</f>
        <v>0</v>
      </c>
      <c r="AG202" s="6">
        <f>U202 + IF($L202=0, 0,
                   IF(U202=MAX($I202:$K202,$M202:$U202), IF(OR(U202=4,U202=3), $L202,
                                                                                        IF(U202=2, IF(MAX($I202:$K202,$M202:T202)&lt;2, $L202, 0),
                                                                                               IF(U202=1, IF(MAX($I202:$K202,$M202:T202)=0, $L202,  0),
                                                                                                      0))),
                          0))</f>
        <v>1</v>
      </c>
      <c r="AH202" s="8">
        <f>COUNTIF($V202:$AG202,5)</f>
        <v>0</v>
      </c>
      <c r="AI202" s="8">
        <f>COUNTIF($V202:$AG202,4)</f>
        <v>0</v>
      </c>
      <c r="AJ202" s="8">
        <f>COUNTIFS($V202:$AG202,3,$V202:$AG202,2)</f>
        <v>0</v>
      </c>
      <c r="AK202" s="8">
        <f>IF(AJ202=0,COUNTIF($V202:$AG202,3),0)</f>
        <v>0</v>
      </c>
      <c r="AL202" s="8">
        <f>IF(AJ202=0,COUNTIF($V202:$AG202,2),0)</f>
        <v>1</v>
      </c>
      <c r="AM202" s="8">
        <f>COUNTIF($V202:$AG202,1)</f>
        <v>3</v>
      </c>
      <c r="AN202">
        <v>202</v>
      </c>
      <c r="AO202">
        <f t="shared" si="3"/>
        <v>195132</v>
      </c>
    </row>
    <row r="203" spans="1:41">
      <c r="A203" s="3" t="s">
        <v>45</v>
      </c>
      <c r="B203" s="2" t="str" cm="1">
        <f t="array" ref="B203:C203">_xlfn.TEXTSPLIT(A203," ")</f>
        <v>6Q7KJ</v>
      </c>
      <c r="C203" s="2" t="str">
        <v>519</v>
      </c>
      <c r="D203" s="4" t="str" cm="1">
        <f t="array" ref="D203:H203">MID(B203,_xlfn.SEQUENCE(1,LEN(B203)),1)</f>
        <v>6</v>
      </c>
      <c r="E203" s="4" t="str">
        <v>Q</v>
      </c>
      <c r="F203" s="4" t="str">
        <v>7</v>
      </c>
      <c r="G203" s="4" t="str">
        <v>K</v>
      </c>
      <c r="H203" s="4" t="str">
        <v>J</v>
      </c>
      <c r="I203" s="5">
        <f>COUNTIF(_xlfn.ANCHORARRAY($D203),"A")</f>
        <v>0</v>
      </c>
      <c r="J203" s="5">
        <f>COUNTIF(_xlfn.ANCHORARRAY($D203),"K")</f>
        <v>1</v>
      </c>
      <c r="K203" s="5">
        <f>COUNTIF(_xlfn.ANCHORARRAY($D203),"Q")</f>
        <v>1</v>
      </c>
      <c r="L203" s="5">
        <f>COUNTIF(_xlfn.ANCHORARRAY($D203),"J")</f>
        <v>1</v>
      </c>
      <c r="M203" s="5">
        <f>COUNTIF(_xlfn.ANCHORARRAY($D203),"T")</f>
        <v>0</v>
      </c>
      <c r="N203" s="5">
        <f>COUNTIF(_xlfn.ANCHORARRAY($D203),"9")</f>
        <v>0</v>
      </c>
      <c r="O203" s="5">
        <f>COUNTIF(_xlfn.ANCHORARRAY($D203),"8")</f>
        <v>0</v>
      </c>
      <c r="P203" s="5">
        <f>COUNTIF(_xlfn.ANCHORARRAY($D203),"7")</f>
        <v>1</v>
      </c>
      <c r="Q203" s="5">
        <f>COUNTIF(_xlfn.ANCHORARRAY($D203),"6")</f>
        <v>1</v>
      </c>
      <c r="R203" s="5">
        <f>COUNTIF(_xlfn.ANCHORARRAY($D203),"5")</f>
        <v>0</v>
      </c>
      <c r="S203" s="5">
        <f>COUNTIF(_xlfn.ANCHORARRAY($D203),"4")</f>
        <v>0</v>
      </c>
      <c r="T203" s="5">
        <f>COUNTIF(_xlfn.ANCHORARRAY($D203),"3")</f>
        <v>0</v>
      </c>
      <c r="U203" s="5">
        <f>COUNTIF(_xlfn.ANCHORARRAY($D203),"2")</f>
        <v>0</v>
      </c>
      <c r="V203" s="6">
        <f>I203 + IF($L203=0, 0,
                IF(I203=MAX($I203:$K203,$M203:$U203), L203,
                      0))</f>
        <v>0</v>
      </c>
      <c r="W203" s="6">
        <f>J203 + IF($L203=0, 0,
                  IF(J203=MAX($I203:$K203,$M203:$U203), IF(OR(J203=4,J203=3), L203,
                                                                                     IF(J203=2, IF(I203&lt;2, L203, 0),
                                                                                            IF(J203=1, IF(I203=0, L203, 0)))),
                         0))</f>
        <v>2</v>
      </c>
      <c r="X203" s="6">
        <f>K203 + IF($L203=0, 0,
                  IF(K203=MAX($I203:$K203,$M203:$U203), IF(OR(K203=4,K203=3), L203,
                                                                                      IF(K203=2, IF(MAX(I203:J203)&lt;2, L203,  0),
                                                                                            IF(K203=1, IF(MAX(I203:J203)=0, L203, 0),
                                                                                                  0))),
                          0))</f>
        <v>1</v>
      </c>
      <c r="Y203" s="6">
        <f>M203 + IF($L203=0, 0,
                    IF(M203=MAX($I203:$K203,$M203:$U203), IF(OR(M203=4,M203=3), L203,
                                                                                          IF(M203=2, IF(MAX($I203:$K203)&lt;2, L203, 0),
                                                                                                IF(M203=1, IF(MAX($I203:$K203)=0, L203, 0),
                                                                                                       0))),
                             0))</f>
        <v>0</v>
      </c>
      <c r="Z203" s="6">
        <f>N203 + IF($L203=0, 0,
                   IF(N203=MAX($I203:$K203,$M203:$U203), IF(OR(N203=4,N203=3), $L203,
                                                                                        IF(N203=2, IF(MAX($I203:$K203,$M203:M203)&lt;2, $L203, 0),
                                                                                               IF(N203=1, IF(MAX($I203:$K203,$M203:M203)=0, $L203,  0),
                                                                                                      0))),
                          0))</f>
        <v>0</v>
      </c>
      <c r="AA203" s="6">
        <f>O203 + IF($L203=0, 0,
                   IF(O203=MAX($I203:$K203,$M203:$U203), IF(OR(O203=4,O203=3), $L203,
                                                                                        IF(O203=2, IF(MAX($I203:$K203,$M203:N203)&lt;2, $L203, 0),
                                                                                               IF(O203=1, IF(MAX($I203:$K203,$M203:N203)=0, $L203,  0),
                                                                                                      0))),
                          0))</f>
        <v>0</v>
      </c>
      <c r="AB203" s="6">
        <f>P203 + IF($L203=0, 0,
                   IF(P203=MAX($I203:$K203,$M203:$U203), IF(OR(P203=4,P203=3), $L203,
                                                                                        IF(P203=2, IF(MAX($I203:$K203,$M203:O203)&lt;2, $L203, 0),
                                                                                               IF(P203=1, IF(MAX($I203:$K203,$M203:O203)=0, $L203,  0),
                                                                                                      0))),
                          0))</f>
        <v>1</v>
      </c>
      <c r="AC203" s="6">
        <f>Q203 + IF($L203=0, 0,
                   IF(Q203=MAX($I203:$K203,$M203:$U203), IF(OR(Q203=4,Q203=3), $L203,
                                                                                        IF(Q203=2, IF(MAX($I203:$K203,$M203:P203)&lt;2, $L203, 0),
                                                                                               IF(Q203=1, IF(MAX($I203:$K203,$M203:P203)=0, $L203,  0),
                                                                                                      0))),
                          0))</f>
        <v>1</v>
      </c>
      <c r="AD203" s="6">
        <f>R203 + IF($L203=0, 0,
                   IF(R203=MAX($I203:$K203,$M203:$U203), IF(OR(R203=4,R203=3), $L203,
                                                                                        IF(R203=2, IF(MAX($I203:$K203,$M203:Q203)&lt;2, $L203, 0),
                                                                                               IF(R203=1, IF(MAX($I203:$K203,$M203:Q203)=0, $L203,  0),
                                                                                                      0))),
                          0))</f>
        <v>0</v>
      </c>
      <c r="AE203" s="6">
        <f>S203 + IF($L203=0, 0,
                   IF(S203=MAX($I203:$K203,$M203:$U203), IF(OR(S203=4,S203=3), $L203,
                                                                                        IF(S203=2, IF(MAX($I203:$K203,$M203:R203)&lt;2, $L203, 0),
                                                                                               IF(S203=1, IF(MAX($I203:$K203,$M203:R203)=0, $L203,  0),
                                                                                                      0))),
                          0))</f>
        <v>0</v>
      </c>
      <c r="AF203" s="6">
        <f>T203 + IF($L203=0, 0,
                   IF(T203=MAX($I203:$K203,$M203:$U203), IF(OR(T203=4,T203=3), $L203,
                                                                                        IF(T203=2, IF(MAX($I203:$K203,$M203:S203)&lt;2, $L203, 0),
                                                                                               IF(T203=1, IF(MAX($I203:$K203,$M203:S203)=0, $L203,  0),
                                                                                                      0))),
                          0))</f>
        <v>0</v>
      </c>
      <c r="AG203" s="6">
        <f>U203 + IF($L203=0, 0,
                   IF(U203=MAX($I203:$K203,$M203:$U203), IF(OR(U203=4,U203=3), $L203,
                                                                                        IF(U203=2, IF(MAX($I203:$K203,$M203:T203)&lt;2, $L203, 0),
                                                                                               IF(U203=1, IF(MAX($I203:$K203,$M203:T203)=0, $L203,  0),
                                                                                                      0))),
                          0))</f>
        <v>0</v>
      </c>
      <c r="AH203" s="8">
        <f>COUNTIF($V203:$AG203,5)</f>
        <v>0</v>
      </c>
      <c r="AI203" s="8">
        <f>COUNTIF($V203:$AG203,4)</f>
        <v>0</v>
      </c>
      <c r="AJ203" s="8">
        <f>COUNTIFS($V203:$AG203,3,$V203:$AG203,2)</f>
        <v>0</v>
      </c>
      <c r="AK203" s="8">
        <f>IF(AJ203=0,COUNTIF($V203:$AG203,3),0)</f>
        <v>0</v>
      </c>
      <c r="AL203" s="8">
        <f>IF(AJ203=0,COUNTIF($V203:$AG203,2),0)</f>
        <v>1</v>
      </c>
      <c r="AM203" s="8">
        <f>COUNTIF($V203:$AG203,1)</f>
        <v>3</v>
      </c>
      <c r="AN203">
        <v>203</v>
      </c>
      <c r="AO203">
        <f t="shared" si="3"/>
        <v>105357</v>
      </c>
    </row>
    <row r="204" spans="1:41">
      <c r="A204" s="3" t="s">
        <v>402</v>
      </c>
      <c r="B204" s="2" t="str" cm="1">
        <f t="array" ref="B204:C204">_xlfn.TEXTSPLIT(A204," ")</f>
        <v>6Q84J</v>
      </c>
      <c r="C204" s="2" t="str">
        <v>980</v>
      </c>
      <c r="D204" s="4" t="str" cm="1">
        <f t="array" ref="D204:H204">MID(B204,_xlfn.SEQUENCE(1,LEN(B204)),1)</f>
        <v>6</v>
      </c>
      <c r="E204" s="4" t="str">
        <v>Q</v>
      </c>
      <c r="F204" s="4" t="str">
        <v>8</v>
      </c>
      <c r="G204" s="4" t="str">
        <v>4</v>
      </c>
      <c r="H204" s="4" t="str">
        <v>J</v>
      </c>
      <c r="I204" s="5">
        <f>COUNTIF(_xlfn.ANCHORARRAY($D204),"A")</f>
        <v>0</v>
      </c>
      <c r="J204" s="5">
        <f>COUNTIF(_xlfn.ANCHORARRAY($D204),"K")</f>
        <v>0</v>
      </c>
      <c r="K204" s="5">
        <f>COUNTIF(_xlfn.ANCHORARRAY($D204),"Q")</f>
        <v>1</v>
      </c>
      <c r="L204" s="5">
        <f>COUNTIF(_xlfn.ANCHORARRAY($D204),"J")</f>
        <v>1</v>
      </c>
      <c r="M204" s="5">
        <f>COUNTIF(_xlfn.ANCHORARRAY($D204),"T")</f>
        <v>0</v>
      </c>
      <c r="N204" s="5">
        <f>COUNTIF(_xlfn.ANCHORARRAY($D204),"9")</f>
        <v>0</v>
      </c>
      <c r="O204" s="5">
        <f>COUNTIF(_xlfn.ANCHORARRAY($D204),"8")</f>
        <v>1</v>
      </c>
      <c r="P204" s="5">
        <f>COUNTIF(_xlfn.ANCHORARRAY($D204),"7")</f>
        <v>0</v>
      </c>
      <c r="Q204" s="5">
        <f>COUNTIF(_xlfn.ANCHORARRAY($D204),"6")</f>
        <v>1</v>
      </c>
      <c r="R204" s="5">
        <f>COUNTIF(_xlfn.ANCHORARRAY($D204),"5")</f>
        <v>0</v>
      </c>
      <c r="S204" s="5">
        <f>COUNTIF(_xlfn.ANCHORARRAY($D204),"4")</f>
        <v>1</v>
      </c>
      <c r="T204" s="5">
        <f>COUNTIF(_xlfn.ANCHORARRAY($D204),"3")</f>
        <v>0</v>
      </c>
      <c r="U204" s="5">
        <f>COUNTIF(_xlfn.ANCHORARRAY($D204),"2")</f>
        <v>0</v>
      </c>
      <c r="V204" s="6">
        <f>I204 + IF($L204=0, 0,
                IF(I204=MAX($I204:$K204,$M204:$U204), L204,
                      0))</f>
        <v>0</v>
      </c>
      <c r="W204" s="6">
        <f>J204 + IF($L204=0, 0,
                  IF(J204=MAX($I204:$K204,$M204:$U204), IF(OR(J204=4,J204=3), L204,
                                                                                     IF(J204=2, IF(I204&lt;2, L204, 0),
                                                                                            IF(J204=1, IF(I204=0, L204, 0)))),
                         0))</f>
        <v>0</v>
      </c>
      <c r="X204" s="6">
        <f>K204 + IF($L204=0, 0,
                  IF(K204=MAX($I204:$K204,$M204:$U204), IF(OR(K204=4,K204=3), L204,
                                                                                      IF(K204=2, IF(MAX(I204:J204)&lt;2, L204,  0),
                                                                                            IF(K204=1, IF(MAX(I204:J204)=0, L204, 0),
                                                                                                  0))),
                          0))</f>
        <v>2</v>
      </c>
      <c r="Y204" s="6">
        <f>M204 + IF($L204=0, 0,
                    IF(M204=MAX($I204:$K204,$M204:$U204), IF(OR(M204=4,M204=3), L204,
                                                                                          IF(M204=2, IF(MAX($I204:$K204)&lt;2, L204, 0),
                                                                                                IF(M204=1, IF(MAX($I204:$K204)=0, L204, 0),
                                                                                                       0))),
                             0))</f>
        <v>0</v>
      </c>
      <c r="Z204" s="6">
        <f>N204 + IF($L204=0, 0,
                   IF(N204=MAX($I204:$K204,$M204:$U204), IF(OR(N204=4,N204=3), $L204,
                                                                                        IF(N204=2, IF(MAX($I204:$K204,$M204:M204)&lt;2, $L204, 0),
                                                                                               IF(N204=1, IF(MAX($I204:$K204,$M204:M204)=0, $L204,  0),
                                                                                                      0))),
                          0))</f>
        <v>0</v>
      </c>
      <c r="AA204" s="6">
        <f>O204 + IF($L204=0, 0,
                   IF(O204=MAX($I204:$K204,$M204:$U204), IF(OR(O204=4,O204=3), $L204,
                                                                                        IF(O204=2, IF(MAX($I204:$K204,$M204:N204)&lt;2, $L204, 0),
                                                                                               IF(O204=1, IF(MAX($I204:$K204,$M204:N204)=0, $L204,  0),
                                                                                                      0))),
                          0))</f>
        <v>1</v>
      </c>
      <c r="AB204" s="6">
        <f>P204 + IF($L204=0, 0,
                   IF(P204=MAX($I204:$K204,$M204:$U204), IF(OR(P204=4,P204=3), $L204,
                                                                                        IF(P204=2, IF(MAX($I204:$K204,$M204:O204)&lt;2, $L204, 0),
                                                                                               IF(P204=1, IF(MAX($I204:$K204,$M204:O204)=0, $L204,  0),
                                                                                                      0))),
                          0))</f>
        <v>0</v>
      </c>
      <c r="AC204" s="6">
        <f>Q204 + IF($L204=0, 0,
                   IF(Q204=MAX($I204:$K204,$M204:$U204), IF(OR(Q204=4,Q204=3), $L204,
                                                                                        IF(Q204=2, IF(MAX($I204:$K204,$M204:P204)&lt;2, $L204, 0),
                                                                                               IF(Q204=1, IF(MAX($I204:$K204,$M204:P204)=0, $L204,  0),
                                                                                                      0))),
                          0))</f>
        <v>1</v>
      </c>
      <c r="AD204" s="6">
        <f>R204 + IF($L204=0, 0,
                   IF(R204=MAX($I204:$K204,$M204:$U204), IF(OR(R204=4,R204=3), $L204,
                                                                                        IF(R204=2, IF(MAX($I204:$K204,$M204:Q204)&lt;2, $L204, 0),
                                                                                               IF(R204=1, IF(MAX($I204:$K204,$M204:Q204)=0, $L204,  0),
                                                                                                      0))),
                          0))</f>
        <v>0</v>
      </c>
      <c r="AE204" s="6">
        <f>S204 + IF($L204=0, 0,
                   IF(S204=MAX($I204:$K204,$M204:$U204), IF(OR(S204=4,S204=3), $L204,
                                                                                        IF(S204=2, IF(MAX($I204:$K204,$M204:R204)&lt;2, $L204, 0),
                                                                                               IF(S204=1, IF(MAX($I204:$K204,$M204:R204)=0, $L204,  0),
                                                                                                      0))),
                          0))</f>
        <v>1</v>
      </c>
      <c r="AF204" s="6">
        <f>T204 + IF($L204=0, 0,
                   IF(T204=MAX($I204:$K204,$M204:$U204), IF(OR(T204=4,T204=3), $L204,
                                                                                        IF(T204=2, IF(MAX($I204:$K204,$M204:S204)&lt;2, $L204, 0),
                                                                                               IF(T204=1, IF(MAX($I204:$K204,$M204:S204)=0, $L204,  0),
                                                                                                      0))),
                          0))</f>
        <v>0</v>
      </c>
      <c r="AG204" s="6">
        <f>U204 + IF($L204=0, 0,
                   IF(U204=MAX($I204:$K204,$M204:$U204), IF(OR(U204=4,U204=3), $L204,
                                                                                        IF(U204=2, IF(MAX($I204:$K204,$M204:T204)&lt;2, $L204, 0),
                                                                                               IF(U204=1, IF(MAX($I204:$K204,$M204:T204)=0, $L204,  0),
                                                                                                      0))),
                          0))</f>
        <v>0</v>
      </c>
      <c r="AH204" s="8">
        <f>COUNTIF($V204:$AG204,5)</f>
        <v>0</v>
      </c>
      <c r="AI204" s="8">
        <f>COUNTIF($V204:$AG204,4)</f>
        <v>0</v>
      </c>
      <c r="AJ204" s="8">
        <f>COUNTIFS($V204:$AG204,3,$V204:$AG204,2)</f>
        <v>0</v>
      </c>
      <c r="AK204" s="8">
        <f>IF(AJ204=0,COUNTIF($V204:$AG204,3),0)</f>
        <v>0</v>
      </c>
      <c r="AL204" s="8">
        <f>IF(AJ204=0,COUNTIF($V204:$AG204,2),0)</f>
        <v>1</v>
      </c>
      <c r="AM204" s="8">
        <f>COUNTIF($V204:$AG204,1)</f>
        <v>3</v>
      </c>
      <c r="AN204">
        <v>204</v>
      </c>
      <c r="AO204">
        <f t="shared" si="3"/>
        <v>199920</v>
      </c>
    </row>
    <row r="205" spans="1:41">
      <c r="A205" s="3" t="s">
        <v>715</v>
      </c>
      <c r="B205" s="2" t="str" cm="1">
        <f t="array" ref="B205:C205">_xlfn.TEXTSPLIT(A205," ")</f>
        <v>6QT96</v>
      </c>
      <c r="C205" s="2" t="str">
        <v>355</v>
      </c>
      <c r="D205" s="4" t="str" cm="1">
        <f t="array" ref="D205:H205">MID(B205,_xlfn.SEQUENCE(1,LEN(B205)),1)</f>
        <v>6</v>
      </c>
      <c r="E205" s="4" t="str">
        <v>Q</v>
      </c>
      <c r="F205" s="4" t="str">
        <v>T</v>
      </c>
      <c r="G205" s="4" t="str">
        <v>9</v>
      </c>
      <c r="H205" s="4" t="str">
        <v>6</v>
      </c>
      <c r="I205" s="5">
        <f>COUNTIF(_xlfn.ANCHORARRAY($D205),"A")</f>
        <v>0</v>
      </c>
      <c r="J205" s="5">
        <f>COUNTIF(_xlfn.ANCHORARRAY($D205),"K")</f>
        <v>0</v>
      </c>
      <c r="K205" s="5">
        <f>COUNTIF(_xlfn.ANCHORARRAY($D205),"Q")</f>
        <v>1</v>
      </c>
      <c r="L205" s="5">
        <f>COUNTIF(_xlfn.ANCHORARRAY($D205),"J")</f>
        <v>0</v>
      </c>
      <c r="M205" s="5">
        <f>COUNTIF(_xlfn.ANCHORARRAY($D205),"T")</f>
        <v>1</v>
      </c>
      <c r="N205" s="5">
        <f>COUNTIF(_xlfn.ANCHORARRAY($D205),"9")</f>
        <v>1</v>
      </c>
      <c r="O205" s="5">
        <f>COUNTIF(_xlfn.ANCHORARRAY($D205),"8")</f>
        <v>0</v>
      </c>
      <c r="P205" s="5">
        <f>COUNTIF(_xlfn.ANCHORARRAY($D205),"7")</f>
        <v>0</v>
      </c>
      <c r="Q205" s="5">
        <f>COUNTIF(_xlfn.ANCHORARRAY($D205),"6")</f>
        <v>2</v>
      </c>
      <c r="R205" s="5">
        <f>COUNTIF(_xlfn.ANCHORARRAY($D205),"5")</f>
        <v>0</v>
      </c>
      <c r="S205" s="5">
        <f>COUNTIF(_xlfn.ANCHORARRAY($D205),"4")</f>
        <v>0</v>
      </c>
      <c r="T205" s="5">
        <f>COUNTIF(_xlfn.ANCHORARRAY($D205),"3")</f>
        <v>0</v>
      </c>
      <c r="U205" s="5">
        <f>COUNTIF(_xlfn.ANCHORARRAY($D205),"2")</f>
        <v>0</v>
      </c>
      <c r="V205" s="6">
        <f>I205 + IF($L205=0, 0,
                IF(I205=MAX($I205:$K205,$M205:$U205), L205,
                      0))</f>
        <v>0</v>
      </c>
      <c r="W205" s="6">
        <f>J205 + IF($L205=0, 0,
                  IF(J205=MAX($I205:$K205,$M205:$U205), IF(OR(J205=4,J205=3), L205,
                                                                                     IF(J205=2, IF(I205&lt;2, L205, 0),
                                                                                            IF(J205=1, IF(I205=0, L205, 0)))),
                         0))</f>
        <v>0</v>
      </c>
      <c r="X205" s="6">
        <f>K205 + IF($L205=0, 0,
                  IF(K205=MAX($I205:$K205,$M205:$U205), IF(OR(K205=4,K205=3), L205,
                                                                                      IF(K205=2, IF(MAX(I205:J205)&lt;2, L205,  0),
                                                                                            IF(K205=1, IF(MAX(I205:J205)=0, L205, 0),
                                                                                                  0))),
                          0))</f>
        <v>1</v>
      </c>
      <c r="Y205" s="6">
        <f>M205 + IF($L205=0, 0,
                    IF(M205=MAX($I205:$K205,$M205:$U205), IF(OR(M205=4,M205=3), L205,
                                                                                          IF(M205=2, IF(MAX($I205:$K205)&lt;2, L205, 0),
                                                                                                IF(M205=1, IF(MAX($I205:$K205)=0, L205, 0),
                                                                                                       0))),
                             0))</f>
        <v>1</v>
      </c>
      <c r="Z205" s="6">
        <f>N205 + IF($L205=0, 0,
                   IF(N205=MAX($I205:$K205,$M205:$U205), IF(OR(N205=4,N205=3), $L205,
                                                                                        IF(N205=2, IF(MAX($I205:$K205,$M205:M205)&lt;2, $L205, 0),
                                                                                               IF(N205=1, IF(MAX($I205:$K205,$M205:M205)=0, $L205,  0),
                                                                                                      0))),
                          0))</f>
        <v>1</v>
      </c>
      <c r="AA205" s="6">
        <f>O205 + IF($L205=0, 0,
                   IF(O205=MAX($I205:$K205,$M205:$U205), IF(OR(O205=4,O205=3), $L205,
                                                                                        IF(O205=2, IF(MAX($I205:$K205,$M205:N205)&lt;2, $L205, 0),
                                                                                               IF(O205=1, IF(MAX($I205:$K205,$M205:N205)=0, $L205,  0),
                                                                                                      0))),
                          0))</f>
        <v>0</v>
      </c>
      <c r="AB205" s="6">
        <f>P205 + IF($L205=0, 0,
                   IF(P205=MAX($I205:$K205,$M205:$U205), IF(OR(P205=4,P205=3), $L205,
                                                                                        IF(P205=2, IF(MAX($I205:$K205,$M205:O205)&lt;2, $L205, 0),
                                                                                               IF(P205=1, IF(MAX($I205:$K205,$M205:O205)=0, $L205,  0),
                                                                                                      0))),
                          0))</f>
        <v>0</v>
      </c>
      <c r="AC205" s="6">
        <f>Q205 + IF($L205=0, 0,
                   IF(Q205=MAX($I205:$K205,$M205:$U205), IF(OR(Q205=4,Q205=3), $L205,
                                                                                        IF(Q205=2, IF(MAX($I205:$K205,$M205:P205)&lt;2, $L205, 0),
                                                                                               IF(Q205=1, IF(MAX($I205:$K205,$M205:P205)=0, $L205,  0),
                                                                                                      0))),
                          0))</f>
        <v>2</v>
      </c>
      <c r="AD205" s="6">
        <f>R205 + IF($L205=0, 0,
                   IF(R205=MAX($I205:$K205,$M205:$U205), IF(OR(R205=4,R205=3), $L205,
                                                                                        IF(R205=2, IF(MAX($I205:$K205,$M205:Q205)&lt;2, $L205, 0),
                                                                                               IF(R205=1, IF(MAX($I205:$K205,$M205:Q205)=0, $L205,  0),
                                                                                                      0))),
                          0))</f>
        <v>0</v>
      </c>
      <c r="AE205" s="6">
        <f>S205 + IF($L205=0, 0,
                   IF(S205=MAX($I205:$K205,$M205:$U205), IF(OR(S205=4,S205=3), $L205,
                                                                                        IF(S205=2, IF(MAX($I205:$K205,$M205:R205)&lt;2, $L205, 0),
                                                                                               IF(S205=1, IF(MAX($I205:$K205,$M205:R205)=0, $L205,  0),
                                                                                                      0))),
                          0))</f>
        <v>0</v>
      </c>
      <c r="AF205" s="6">
        <f>T205 + IF($L205=0, 0,
                   IF(T205=MAX($I205:$K205,$M205:$U205), IF(OR(T205=4,T205=3), $L205,
                                                                                        IF(T205=2, IF(MAX($I205:$K205,$M205:S205)&lt;2, $L205, 0),
                                                                                               IF(T205=1, IF(MAX($I205:$K205,$M205:S205)=0, $L205,  0),
                                                                                                      0))),
                          0))</f>
        <v>0</v>
      </c>
      <c r="AG205" s="6">
        <f>U205 + IF($L205=0, 0,
                   IF(U205=MAX($I205:$K205,$M205:$U205), IF(OR(U205=4,U205=3), $L205,
                                                                                        IF(U205=2, IF(MAX($I205:$K205,$M205:T205)&lt;2, $L205, 0),
                                                                                               IF(U205=1, IF(MAX($I205:$K205,$M205:T205)=0, $L205,  0),
                                                                                                      0))),
                          0))</f>
        <v>0</v>
      </c>
      <c r="AH205" s="8">
        <f>COUNTIF($V205:$AG205,5)</f>
        <v>0</v>
      </c>
      <c r="AI205" s="8">
        <f>COUNTIF($V205:$AG205,4)</f>
        <v>0</v>
      </c>
      <c r="AJ205" s="8">
        <f>COUNTIFS($V205:$AG205,3,$V205:$AG205,2)</f>
        <v>0</v>
      </c>
      <c r="AK205" s="8">
        <f>IF(AJ205=0,COUNTIF($V205:$AG205,3),0)</f>
        <v>0</v>
      </c>
      <c r="AL205" s="8">
        <f>IF(AJ205=0,COUNTIF($V205:$AG205,2),0)</f>
        <v>1</v>
      </c>
      <c r="AM205" s="8">
        <f>COUNTIF($V205:$AG205,1)</f>
        <v>3</v>
      </c>
      <c r="AN205">
        <v>205</v>
      </c>
      <c r="AO205">
        <f t="shared" si="3"/>
        <v>72775</v>
      </c>
    </row>
    <row r="206" spans="1:41">
      <c r="A206" s="3" t="s">
        <v>903</v>
      </c>
      <c r="B206" s="2" t="str" cm="1">
        <f t="array" ref="B206:C206">_xlfn.TEXTSPLIT(A206," ")</f>
        <v>6K768</v>
      </c>
      <c r="C206" s="2" t="str">
        <v>304</v>
      </c>
      <c r="D206" s="4" t="str" cm="1">
        <f t="array" ref="D206:H206">MID(B206,_xlfn.SEQUENCE(1,LEN(B206)),1)</f>
        <v>6</v>
      </c>
      <c r="E206" s="4" t="str">
        <v>K</v>
      </c>
      <c r="F206" s="4" t="str">
        <v>7</v>
      </c>
      <c r="G206" s="4" t="str">
        <v>6</v>
      </c>
      <c r="H206" s="4" t="str">
        <v>8</v>
      </c>
      <c r="I206" s="5">
        <f>COUNTIF(_xlfn.ANCHORARRAY($D206),"A")</f>
        <v>0</v>
      </c>
      <c r="J206" s="5">
        <f>COUNTIF(_xlfn.ANCHORARRAY($D206),"K")</f>
        <v>1</v>
      </c>
      <c r="K206" s="5">
        <f>COUNTIF(_xlfn.ANCHORARRAY($D206),"Q")</f>
        <v>0</v>
      </c>
      <c r="L206" s="5">
        <f>COUNTIF(_xlfn.ANCHORARRAY($D206),"J")</f>
        <v>0</v>
      </c>
      <c r="M206" s="5">
        <f>COUNTIF(_xlfn.ANCHORARRAY($D206),"T")</f>
        <v>0</v>
      </c>
      <c r="N206" s="5">
        <f>COUNTIF(_xlfn.ANCHORARRAY($D206),"9")</f>
        <v>0</v>
      </c>
      <c r="O206" s="5">
        <f>COUNTIF(_xlfn.ANCHORARRAY($D206),"8")</f>
        <v>1</v>
      </c>
      <c r="P206" s="5">
        <f>COUNTIF(_xlfn.ANCHORARRAY($D206),"7")</f>
        <v>1</v>
      </c>
      <c r="Q206" s="5">
        <f>COUNTIF(_xlfn.ANCHORARRAY($D206),"6")</f>
        <v>2</v>
      </c>
      <c r="R206" s="5">
        <f>COUNTIF(_xlfn.ANCHORARRAY($D206),"5")</f>
        <v>0</v>
      </c>
      <c r="S206" s="5">
        <f>COUNTIF(_xlfn.ANCHORARRAY($D206),"4")</f>
        <v>0</v>
      </c>
      <c r="T206" s="5">
        <f>COUNTIF(_xlfn.ANCHORARRAY($D206),"3")</f>
        <v>0</v>
      </c>
      <c r="U206" s="5">
        <f>COUNTIF(_xlfn.ANCHORARRAY($D206),"2")</f>
        <v>0</v>
      </c>
      <c r="V206" s="6">
        <f>I206 + IF($L206=0, 0,
                IF(I206=MAX($I206:$K206,$M206:$U206), L206,
                      0))</f>
        <v>0</v>
      </c>
      <c r="W206" s="6">
        <f>J206 + IF($L206=0, 0,
                  IF(J206=MAX($I206:$K206,$M206:$U206), IF(OR(J206=4,J206=3), L206,
                                                                                     IF(J206=2, IF(I206&lt;2, L206, 0),
                                                                                            IF(J206=1, IF(I206=0, L206, 0)))),
                         0))</f>
        <v>1</v>
      </c>
      <c r="X206" s="6">
        <f>K206 + IF($L206=0, 0,
                  IF(K206=MAX($I206:$K206,$M206:$U206), IF(OR(K206=4,K206=3), L206,
                                                                                      IF(K206=2, IF(MAX(I206:J206)&lt;2, L206,  0),
                                                                                            IF(K206=1, IF(MAX(I206:J206)=0, L206, 0),
                                                                                                  0))),
                          0))</f>
        <v>0</v>
      </c>
      <c r="Y206" s="6">
        <f>M206 + IF($L206=0, 0,
                    IF(M206=MAX($I206:$K206,$M206:$U206), IF(OR(M206=4,M206=3), L206,
                                                                                          IF(M206=2, IF(MAX($I206:$K206)&lt;2, L206, 0),
                                                                                                IF(M206=1, IF(MAX($I206:$K206)=0, L206, 0),
                                                                                                       0))),
                             0))</f>
        <v>0</v>
      </c>
      <c r="Z206" s="6">
        <f>N206 + IF($L206=0, 0,
                   IF(N206=MAX($I206:$K206,$M206:$U206), IF(OR(N206=4,N206=3), $L206,
                                                                                        IF(N206=2, IF(MAX($I206:$K206,$M206:M206)&lt;2, $L206, 0),
                                                                                               IF(N206=1, IF(MAX($I206:$K206,$M206:M206)=0, $L206,  0),
                                                                                                      0))),
                          0))</f>
        <v>0</v>
      </c>
      <c r="AA206" s="6">
        <f>O206 + IF($L206=0, 0,
                   IF(O206=MAX($I206:$K206,$M206:$U206), IF(OR(O206=4,O206=3), $L206,
                                                                                        IF(O206=2, IF(MAX($I206:$K206,$M206:N206)&lt;2, $L206, 0),
                                                                                               IF(O206=1, IF(MAX($I206:$K206,$M206:N206)=0, $L206,  0),
                                                                                                      0))),
                          0))</f>
        <v>1</v>
      </c>
      <c r="AB206" s="6">
        <f>P206 + IF($L206=0, 0,
                   IF(P206=MAX($I206:$K206,$M206:$U206), IF(OR(P206=4,P206=3), $L206,
                                                                                        IF(P206=2, IF(MAX($I206:$K206,$M206:O206)&lt;2, $L206, 0),
                                                                                               IF(P206=1, IF(MAX($I206:$K206,$M206:O206)=0, $L206,  0),
                                                                                                      0))),
                          0))</f>
        <v>1</v>
      </c>
      <c r="AC206" s="6">
        <f>Q206 + IF($L206=0, 0,
                   IF(Q206=MAX($I206:$K206,$M206:$U206), IF(OR(Q206=4,Q206=3), $L206,
                                                                                        IF(Q206=2, IF(MAX($I206:$K206,$M206:P206)&lt;2, $L206, 0),
                                                                                               IF(Q206=1, IF(MAX($I206:$K206,$M206:P206)=0, $L206,  0),
                                                                                                      0))),
                          0))</f>
        <v>2</v>
      </c>
      <c r="AD206" s="6">
        <f>R206 + IF($L206=0, 0,
                   IF(R206=MAX($I206:$K206,$M206:$U206), IF(OR(R206=4,R206=3), $L206,
                                                                                        IF(R206=2, IF(MAX($I206:$K206,$M206:Q206)&lt;2, $L206, 0),
                                                                                               IF(R206=1, IF(MAX($I206:$K206,$M206:Q206)=0, $L206,  0),
                                                                                                      0))),
                          0))</f>
        <v>0</v>
      </c>
      <c r="AE206" s="6">
        <f>S206 + IF($L206=0, 0,
                   IF(S206=MAX($I206:$K206,$M206:$U206), IF(OR(S206=4,S206=3), $L206,
                                                                                        IF(S206=2, IF(MAX($I206:$K206,$M206:R206)&lt;2, $L206, 0),
                                                                                               IF(S206=1, IF(MAX($I206:$K206,$M206:R206)=0, $L206,  0),
                                                                                                      0))),
                          0))</f>
        <v>0</v>
      </c>
      <c r="AF206" s="6">
        <f>T206 + IF($L206=0, 0,
                   IF(T206=MAX($I206:$K206,$M206:$U206), IF(OR(T206=4,T206=3), $L206,
                                                                                        IF(T206=2, IF(MAX($I206:$K206,$M206:S206)&lt;2, $L206, 0),
                                                                                               IF(T206=1, IF(MAX($I206:$K206,$M206:S206)=0, $L206,  0),
                                                                                                      0))),
                          0))</f>
        <v>0</v>
      </c>
      <c r="AG206" s="6">
        <f>U206 + IF($L206=0, 0,
                   IF(U206=MAX($I206:$K206,$M206:$U206), IF(OR(U206=4,U206=3), $L206,
                                                                                        IF(U206=2, IF(MAX($I206:$K206,$M206:T206)&lt;2, $L206, 0),
                                                                                               IF(U206=1, IF(MAX($I206:$K206,$M206:T206)=0, $L206,  0),
                                                                                                      0))),
                          0))</f>
        <v>0</v>
      </c>
      <c r="AH206" s="8">
        <f>COUNTIF($V206:$AG206,5)</f>
        <v>0</v>
      </c>
      <c r="AI206" s="8">
        <f>COUNTIF($V206:$AG206,4)</f>
        <v>0</v>
      </c>
      <c r="AJ206" s="8">
        <f>COUNTIFS($V206:$AG206,3,$V206:$AG206,2)</f>
        <v>0</v>
      </c>
      <c r="AK206" s="8">
        <f>IF(AJ206=0,COUNTIF($V206:$AG206,3),0)</f>
        <v>0</v>
      </c>
      <c r="AL206" s="8">
        <f>IF(AJ206=0,COUNTIF($V206:$AG206,2),0)</f>
        <v>1</v>
      </c>
      <c r="AM206" s="8">
        <f>COUNTIF($V206:$AG206,1)</f>
        <v>3</v>
      </c>
      <c r="AN206">
        <v>206</v>
      </c>
      <c r="AO206">
        <f t="shared" si="3"/>
        <v>62624</v>
      </c>
    </row>
    <row r="207" spans="1:41">
      <c r="A207" s="3" t="s">
        <v>94</v>
      </c>
      <c r="B207" s="2" t="str" cm="1">
        <f t="array" ref="B207:C207">_xlfn.TEXTSPLIT(A207," ")</f>
        <v>6A79A</v>
      </c>
      <c r="C207" s="2" t="str">
        <v>26</v>
      </c>
      <c r="D207" s="4" t="str" cm="1">
        <f t="array" ref="D207:H207">MID(B207,_xlfn.SEQUENCE(1,LEN(B207)),1)</f>
        <v>6</v>
      </c>
      <c r="E207" s="4" t="str">
        <v>A</v>
      </c>
      <c r="F207" s="4" t="str">
        <v>7</v>
      </c>
      <c r="G207" s="4" t="str">
        <v>9</v>
      </c>
      <c r="H207" s="4" t="str">
        <v>A</v>
      </c>
      <c r="I207" s="5">
        <f>COUNTIF(_xlfn.ANCHORARRAY($D207),"A")</f>
        <v>2</v>
      </c>
      <c r="J207" s="5">
        <f>COUNTIF(_xlfn.ANCHORARRAY($D207),"K")</f>
        <v>0</v>
      </c>
      <c r="K207" s="5">
        <f>COUNTIF(_xlfn.ANCHORARRAY($D207),"Q")</f>
        <v>0</v>
      </c>
      <c r="L207" s="5">
        <f>COUNTIF(_xlfn.ANCHORARRAY($D207),"J")</f>
        <v>0</v>
      </c>
      <c r="M207" s="5">
        <f>COUNTIF(_xlfn.ANCHORARRAY($D207),"T")</f>
        <v>0</v>
      </c>
      <c r="N207" s="5">
        <f>COUNTIF(_xlfn.ANCHORARRAY($D207),"9")</f>
        <v>1</v>
      </c>
      <c r="O207" s="5">
        <f>COUNTIF(_xlfn.ANCHORARRAY($D207),"8")</f>
        <v>0</v>
      </c>
      <c r="P207" s="5">
        <f>COUNTIF(_xlfn.ANCHORARRAY($D207),"7")</f>
        <v>1</v>
      </c>
      <c r="Q207" s="5">
        <f>COUNTIF(_xlfn.ANCHORARRAY($D207),"6")</f>
        <v>1</v>
      </c>
      <c r="R207" s="5">
        <f>COUNTIF(_xlfn.ANCHORARRAY($D207),"5")</f>
        <v>0</v>
      </c>
      <c r="S207" s="5">
        <f>COUNTIF(_xlfn.ANCHORARRAY($D207),"4")</f>
        <v>0</v>
      </c>
      <c r="T207" s="5">
        <f>COUNTIF(_xlfn.ANCHORARRAY($D207),"3")</f>
        <v>0</v>
      </c>
      <c r="U207" s="5">
        <f>COUNTIF(_xlfn.ANCHORARRAY($D207),"2")</f>
        <v>0</v>
      </c>
      <c r="V207" s="6">
        <f>I207 + IF($L207=0, 0,
                IF(I207=MAX($I207:$K207,$M207:$U207), L207,
                      0))</f>
        <v>2</v>
      </c>
      <c r="W207" s="6">
        <f>J207 + IF($L207=0, 0,
                  IF(J207=MAX($I207:$K207,$M207:$U207), IF(OR(J207=4,J207=3), L207,
                                                                                     IF(J207=2, IF(I207&lt;2, L207, 0),
                                                                                            IF(J207=1, IF(I207=0, L207, 0)))),
                         0))</f>
        <v>0</v>
      </c>
      <c r="X207" s="6">
        <f>K207 + IF($L207=0, 0,
                  IF(K207=MAX($I207:$K207,$M207:$U207), IF(OR(K207=4,K207=3), L207,
                                                                                      IF(K207=2, IF(MAX(I207:J207)&lt;2, L207,  0),
                                                                                            IF(K207=1, IF(MAX(I207:J207)=0, L207, 0),
                                                                                                  0))),
                          0))</f>
        <v>0</v>
      </c>
      <c r="Y207" s="6">
        <f>M207 + IF($L207=0, 0,
                    IF(M207=MAX($I207:$K207,$M207:$U207), IF(OR(M207=4,M207=3), L207,
                                                                                          IF(M207=2, IF(MAX($I207:$K207)&lt;2, L207, 0),
                                                                                                IF(M207=1, IF(MAX($I207:$K207)=0, L207, 0),
                                                                                                       0))),
                             0))</f>
        <v>0</v>
      </c>
      <c r="Z207" s="6">
        <f>N207 + IF($L207=0, 0,
                   IF(N207=MAX($I207:$K207,$M207:$U207), IF(OR(N207=4,N207=3), $L207,
                                                                                        IF(N207=2, IF(MAX($I207:$K207,$M207:M207)&lt;2, $L207, 0),
                                                                                               IF(N207=1, IF(MAX($I207:$K207,$M207:M207)=0, $L207,  0),
                                                                                                      0))),
                          0))</f>
        <v>1</v>
      </c>
      <c r="AA207" s="6">
        <f>O207 + IF($L207=0, 0,
                   IF(O207=MAX($I207:$K207,$M207:$U207), IF(OR(O207=4,O207=3), $L207,
                                                                                        IF(O207=2, IF(MAX($I207:$K207,$M207:N207)&lt;2, $L207, 0),
                                                                                               IF(O207=1, IF(MAX($I207:$K207,$M207:N207)=0, $L207,  0),
                                                                                                      0))),
                          0))</f>
        <v>0</v>
      </c>
      <c r="AB207" s="6">
        <f>P207 + IF($L207=0, 0,
                   IF(P207=MAX($I207:$K207,$M207:$U207), IF(OR(P207=4,P207=3), $L207,
                                                                                        IF(P207=2, IF(MAX($I207:$K207,$M207:O207)&lt;2, $L207, 0),
                                                                                               IF(P207=1, IF(MAX($I207:$K207,$M207:O207)=0, $L207,  0),
                                                                                                      0))),
                          0))</f>
        <v>1</v>
      </c>
      <c r="AC207" s="6">
        <f>Q207 + IF($L207=0, 0,
                   IF(Q207=MAX($I207:$K207,$M207:$U207), IF(OR(Q207=4,Q207=3), $L207,
                                                                                        IF(Q207=2, IF(MAX($I207:$K207,$M207:P207)&lt;2, $L207, 0),
                                                                                               IF(Q207=1, IF(MAX($I207:$K207,$M207:P207)=0, $L207,  0),
                                                                                                      0))),
                          0))</f>
        <v>1</v>
      </c>
      <c r="AD207" s="6">
        <f>R207 + IF($L207=0, 0,
                   IF(R207=MAX($I207:$K207,$M207:$U207), IF(OR(R207=4,R207=3), $L207,
                                                                                        IF(R207=2, IF(MAX($I207:$K207,$M207:Q207)&lt;2, $L207, 0),
                                                                                               IF(R207=1, IF(MAX($I207:$K207,$M207:Q207)=0, $L207,  0),
                                                                                                      0))),
                          0))</f>
        <v>0</v>
      </c>
      <c r="AE207" s="6">
        <f>S207 + IF($L207=0, 0,
                   IF(S207=MAX($I207:$K207,$M207:$U207), IF(OR(S207=4,S207=3), $L207,
                                                                                        IF(S207=2, IF(MAX($I207:$K207,$M207:R207)&lt;2, $L207, 0),
                                                                                               IF(S207=1, IF(MAX($I207:$K207,$M207:R207)=0, $L207,  0),
                                                                                                      0))),
                          0))</f>
        <v>0</v>
      </c>
      <c r="AF207" s="6">
        <f>T207 + IF($L207=0, 0,
                   IF(T207=MAX($I207:$K207,$M207:$U207), IF(OR(T207=4,T207=3), $L207,
                                                                                        IF(T207=2, IF(MAX($I207:$K207,$M207:S207)&lt;2, $L207, 0),
                                                                                               IF(T207=1, IF(MAX($I207:$K207,$M207:S207)=0, $L207,  0),
                                                                                                      0))),
                          0))</f>
        <v>0</v>
      </c>
      <c r="AG207" s="6">
        <f>U207 + IF($L207=0, 0,
                   IF(U207=MAX($I207:$K207,$M207:$U207), IF(OR(U207=4,U207=3), $L207,
                                                                                        IF(U207=2, IF(MAX($I207:$K207,$M207:T207)&lt;2, $L207, 0),
                                                                                               IF(U207=1, IF(MAX($I207:$K207,$M207:T207)=0, $L207,  0),
                                                                                                      0))),
                          0))</f>
        <v>0</v>
      </c>
      <c r="AH207" s="8">
        <f>COUNTIF($V207:$AG207,5)</f>
        <v>0</v>
      </c>
      <c r="AI207" s="8">
        <f>COUNTIF($V207:$AG207,4)</f>
        <v>0</v>
      </c>
      <c r="AJ207" s="8">
        <f>COUNTIFS($V207:$AG207,3,$V207:$AG207,2)</f>
        <v>0</v>
      </c>
      <c r="AK207" s="8">
        <f>IF(AJ207=0,COUNTIF($V207:$AG207,3),0)</f>
        <v>0</v>
      </c>
      <c r="AL207" s="8">
        <f>IF(AJ207=0,COUNTIF($V207:$AG207,2),0)</f>
        <v>1</v>
      </c>
      <c r="AM207" s="8">
        <f>COUNTIF($V207:$AG207,1)</f>
        <v>3</v>
      </c>
      <c r="AN207">
        <v>207</v>
      </c>
      <c r="AO207">
        <f t="shared" si="3"/>
        <v>5382</v>
      </c>
    </row>
    <row r="208" spans="1:41">
      <c r="A208" s="3" t="s">
        <v>241</v>
      </c>
      <c r="B208" s="2" t="str" cm="1">
        <f t="array" ref="B208:C208">_xlfn.TEXTSPLIT(A208," ")</f>
        <v>7J36K</v>
      </c>
      <c r="C208" s="2" t="str">
        <v>875</v>
      </c>
      <c r="D208" s="4" t="str" cm="1">
        <f t="array" ref="D208:H208">MID(B208,_xlfn.SEQUENCE(1,LEN(B208)),1)</f>
        <v>7</v>
      </c>
      <c r="E208" s="4" t="str">
        <v>J</v>
      </c>
      <c r="F208" s="4" t="str">
        <v>3</v>
      </c>
      <c r="G208" s="4" t="str">
        <v>6</v>
      </c>
      <c r="H208" s="4" t="str">
        <v>K</v>
      </c>
      <c r="I208" s="5">
        <f>COUNTIF(_xlfn.ANCHORARRAY($D208),"A")</f>
        <v>0</v>
      </c>
      <c r="J208" s="5">
        <f>COUNTIF(_xlfn.ANCHORARRAY($D208),"K")</f>
        <v>1</v>
      </c>
      <c r="K208" s="5">
        <f>COUNTIF(_xlfn.ANCHORARRAY($D208),"Q")</f>
        <v>0</v>
      </c>
      <c r="L208" s="5">
        <f>COUNTIF(_xlfn.ANCHORARRAY($D208),"J")</f>
        <v>1</v>
      </c>
      <c r="M208" s="5">
        <f>COUNTIF(_xlfn.ANCHORARRAY($D208),"T")</f>
        <v>0</v>
      </c>
      <c r="N208" s="5">
        <f>COUNTIF(_xlfn.ANCHORARRAY($D208),"9")</f>
        <v>0</v>
      </c>
      <c r="O208" s="5">
        <f>COUNTIF(_xlfn.ANCHORARRAY($D208),"8")</f>
        <v>0</v>
      </c>
      <c r="P208" s="5">
        <f>COUNTIF(_xlfn.ANCHORARRAY($D208),"7")</f>
        <v>1</v>
      </c>
      <c r="Q208" s="5">
        <f>COUNTIF(_xlfn.ANCHORARRAY($D208),"6")</f>
        <v>1</v>
      </c>
      <c r="R208" s="5">
        <f>COUNTIF(_xlfn.ANCHORARRAY($D208),"5")</f>
        <v>0</v>
      </c>
      <c r="S208" s="5">
        <f>COUNTIF(_xlfn.ANCHORARRAY($D208),"4")</f>
        <v>0</v>
      </c>
      <c r="T208" s="5">
        <f>COUNTIF(_xlfn.ANCHORARRAY($D208),"3")</f>
        <v>1</v>
      </c>
      <c r="U208" s="5">
        <f>COUNTIF(_xlfn.ANCHORARRAY($D208),"2")</f>
        <v>0</v>
      </c>
      <c r="V208" s="6">
        <f>I208 + IF($L208=0, 0,
                IF(I208=MAX($I208:$K208,$M208:$U208), L208,
                      0))</f>
        <v>0</v>
      </c>
      <c r="W208" s="6">
        <f>J208 + IF($L208=0, 0,
                  IF(J208=MAX($I208:$K208,$M208:$U208), IF(OR(J208=4,J208=3), L208,
                                                                                     IF(J208=2, IF(I208&lt;2, L208, 0),
                                                                                            IF(J208=1, IF(I208=0, L208, 0)))),
                         0))</f>
        <v>2</v>
      </c>
      <c r="X208" s="6">
        <f>K208 + IF($L208=0, 0,
                  IF(K208=MAX($I208:$K208,$M208:$U208), IF(OR(K208=4,K208=3), L208,
                                                                                      IF(K208=2, IF(MAX(I208:J208)&lt;2, L208,  0),
                                                                                            IF(K208=1, IF(MAX(I208:J208)=0, L208, 0),
                                                                                                  0))),
                          0))</f>
        <v>0</v>
      </c>
      <c r="Y208" s="6">
        <f>M208 + IF($L208=0, 0,
                    IF(M208=MAX($I208:$K208,$M208:$U208), IF(OR(M208=4,M208=3), L208,
                                                                                          IF(M208=2, IF(MAX($I208:$K208)&lt;2, L208, 0),
                                                                                                IF(M208=1, IF(MAX($I208:$K208)=0, L208, 0),
                                                                                                       0))),
                             0))</f>
        <v>0</v>
      </c>
      <c r="Z208" s="6">
        <f>N208 + IF($L208=0, 0,
                   IF(N208=MAX($I208:$K208,$M208:$U208), IF(OR(N208=4,N208=3), $L208,
                                                                                        IF(N208=2, IF(MAX($I208:$K208,$M208:M208)&lt;2, $L208, 0),
                                                                                               IF(N208=1, IF(MAX($I208:$K208,$M208:M208)=0, $L208,  0),
                                                                                                      0))),
                          0))</f>
        <v>0</v>
      </c>
      <c r="AA208" s="6">
        <f>O208 + IF($L208=0, 0,
                   IF(O208=MAX($I208:$K208,$M208:$U208), IF(OR(O208=4,O208=3), $L208,
                                                                                        IF(O208=2, IF(MAX($I208:$K208,$M208:N208)&lt;2, $L208, 0),
                                                                                               IF(O208=1, IF(MAX($I208:$K208,$M208:N208)=0, $L208,  0),
                                                                                                      0))),
                          0))</f>
        <v>0</v>
      </c>
      <c r="AB208" s="6">
        <f>P208 + IF($L208=0, 0,
                   IF(P208=MAX($I208:$K208,$M208:$U208), IF(OR(P208=4,P208=3), $L208,
                                                                                        IF(P208=2, IF(MAX($I208:$K208,$M208:O208)&lt;2, $L208, 0),
                                                                                               IF(P208=1, IF(MAX($I208:$K208,$M208:O208)=0, $L208,  0),
                                                                                                      0))),
                          0))</f>
        <v>1</v>
      </c>
      <c r="AC208" s="6">
        <f>Q208 + IF($L208=0, 0,
                   IF(Q208=MAX($I208:$K208,$M208:$U208), IF(OR(Q208=4,Q208=3), $L208,
                                                                                        IF(Q208=2, IF(MAX($I208:$K208,$M208:P208)&lt;2, $L208, 0),
                                                                                               IF(Q208=1, IF(MAX($I208:$K208,$M208:P208)=0, $L208,  0),
                                                                                                      0))),
                          0))</f>
        <v>1</v>
      </c>
      <c r="AD208" s="6">
        <f>R208 + IF($L208=0, 0,
                   IF(R208=MAX($I208:$K208,$M208:$U208), IF(OR(R208=4,R208=3), $L208,
                                                                                        IF(R208=2, IF(MAX($I208:$K208,$M208:Q208)&lt;2, $L208, 0),
                                                                                               IF(R208=1, IF(MAX($I208:$K208,$M208:Q208)=0, $L208,  0),
                                                                                                      0))),
                          0))</f>
        <v>0</v>
      </c>
      <c r="AE208" s="6">
        <f>S208 + IF($L208=0, 0,
                   IF(S208=MAX($I208:$K208,$M208:$U208), IF(OR(S208=4,S208=3), $L208,
                                                                                        IF(S208=2, IF(MAX($I208:$K208,$M208:R208)&lt;2, $L208, 0),
                                                                                               IF(S208=1, IF(MAX($I208:$K208,$M208:R208)=0, $L208,  0),
                                                                                                      0))),
                          0))</f>
        <v>0</v>
      </c>
      <c r="AF208" s="6">
        <f>T208 + IF($L208=0, 0,
                   IF(T208=MAX($I208:$K208,$M208:$U208), IF(OR(T208=4,T208=3), $L208,
                                                                                        IF(T208=2, IF(MAX($I208:$K208,$M208:S208)&lt;2, $L208, 0),
                                                                                               IF(T208=1, IF(MAX($I208:$K208,$M208:S208)=0, $L208,  0),
                                                                                                      0))),
                          0))</f>
        <v>1</v>
      </c>
      <c r="AG208" s="6">
        <f>U208 + IF($L208=0, 0,
                   IF(U208=MAX($I208:$K208,$M208:$U208), IF(OR(U208=4,U208=3), $L208,
                                                                                        IF(U208=2, IF(MAX($I208:$K208,$M208:T208)&lt;2, $L208, 0),
                                                                                               IF(U208=1, IF(MAX($I208:$K208,$M208:T208)=0, $L208,  0),
                                                                                                      0))),
                          0))</f>
        <v>0</v>
      </c>
      <c r="AH208" s="8">
        <f>COUNTIF($V208:$AG208,5)</f>
        <v>0</v>
      </c>
      <c r="AI208" s="8">
        <f>COUNTIF($V208:$AG208,4)</f>
        <v>0</v>
      </c>
      <c r="AJ208" s="8">
        <f>COUNTIFS($V208:$AG208,3,$V208:$AG208,2)</f>
        <v>0</v>
      </c>
      <c r="AK208" s="8">
        <f>IF(AJ208=0,COUNTIF($V208:$AG208,3),0)</f>
        <v>0</v>
      </c>
      <c r="AL208" s="8">
        <f>IF(AJ208=0,COUNTIF($V208:$AG208,2),0)</f>
        <v>1</v>
      </c>
      <c r="AM208" s="8">
        <f>COUNTIF($V208:$AG208,1)</f>
        <v>3</v>
      </c>
      <c r="AN208">
        <v>208</v>
      </c>
      <c r="AO208">
        <f t="shared" si="3"/>
        <v>182000</v>
      </c>
    </row>
    <row r="209" spans="1:41">
      <c r="A209" s="3" t="s">
        <v>629</v>
      </c>
      <c r="B209" s="2" t="str" cm="1">
        <f t="array" ref="B209:C209">_xlfn.TEXTSPLIT(A209," ")</f>
        <v>7J49Q</v>
      </c>
      <c r="C209" s="2" t="str">
        <v>426</v>
      </c>
      <c r="D209" s="4" t="str" cm="1">
        <f t="array" ref="D209:H209">MID(B209,_xlfn.SEQUENCE(1,LEN(B209)),1)</f>
        <v>7</v>
      </c>
      <c r="E209" s="4" t="str">
        <v>J</v>
      </c>
      <c r="F209" s="4" t="str">
        <v>4</v>
      </c>
      <c r="G209" s="4" t="str">
        <v>9</v>
      </c>
      <c r="H209" s="4" t="str">
        <v>Q</v>
      </c>
      <c r="I209" s="5">
        <f>COUNTIF(_xlfn.ANCHORARRAY($D209),"A")</f>
        <v>0</v>
      </c>
      <c r="J209" s="5">
        <f>COUNTIF(_xlfn.ANCHORARRAY($D209),"K")</f>
        <v>0</v>
      </c>
      <c r="K209" s="5">
        <f>COUNTIF(_xlfn.ANCHORARRAY($D209),"Q")</f>
        <v>1</v>
      </c>
      <c r="L209" s="5">
        <f>COUNTIF(_xlfn.ANCHORARRAY($D209),"J")</f>
        <v>1</v>
      </c>
      <c r="M209" s="5">
        <f>COUNTIF(_xlfn.ANCHORARRAY($D209),"T")</f>
        <v>0</v>
      </c>
      <c r="N209" s="5">
        <f>COUNTIF(_xlfn.ANCHORARRAY($D209),"9")</f>
        <v>1</v>
      </c>
      <c r="O209" s="5">
        <f>COUNTIF(_xlfn.ANCHORARRAY($D209),"8")</f>
        <v>0</v>
      </c>
      <c r="P209" s="5">
        <f>COUNTIF(_xlfn.ANCHORARRAY($D209),"7")</f>
        <v>1</v>
      </c>
      <c r="Q209" s="5">
        <f>COUNTIF(_xlfn.ANCHORARRAY($D209),"6")</f>
        <v>0</v>
      </c>
      <c r="R209" s="5">
        <f>COUNTIF(_xlfn.ANCHORARRAY($D209),"5")</f>
        <v>0</v>
      </c>
      <c r="S209" s="5">
        <f>COUNTIF(_xlfn.ANCHORARRAY($D209),"4")</f>
        <v>1</v>
      </c>
      <c r="T209" s="5">
        <f>COUNTIF(_xlfn.ANCHORARRAY($D209),"3")</f>
        <v>0</v>
      </c>
      <c r="U209" s="5">
        <f>COUNTIF(_xlfn.ANCHORARRAY($D209),"2")</f>
        <v>0</v>
      </c>
      <c r="V209" s="6">
        <f>I209 + IF($L209=0, 0,
                IF(I209=MAX($I209:$K209,$M209:$U209), L209,
                      0))</f>
        <v>0</v>
      </c>
      <c r="W209" s="6">
        <f>J209 + IF($L209=0, 0,
                  IF(J209=MAX($I209:$K209,$M209:$U209), IF(OR(J209=4,J209=3), L209,
                                                                                     IF(J209=2, IF(I209&lt;2, L209, 0),
                                                                                            IF(J209=1, IF(I209=0, L209, 0)))),
                         0))</f>
        <v>0</v>
      </c>
      <c r="X209" s="6">
        <f>K209 + IF($L209=0, 0,
                  IF(K209=MAX($I209:$K209,$M209:$U209), IF(OR(K209=4,K209=3), L209,
                                                                                      IF(K209=2, IF(MAX(I209:J209)&lt;2, L209,  0),
                                                                                            IF(K209=1, IF(MAX(I209:J209)=0, L209, 0),
                                                                                                  0))),
                          0))</f>
        <v>2</v>
      </c>
      <c r="Y209" s="6">
        <f>M209 + IF($L209=0, 0,
                    IF(M209=MAX($I209:$K209,$M209:$U209), IF(OR(M209=4,M209=3), L209,
                                                                                          IF(M209=2, IF(MAX($I209:$K209)&lt;2, L209, 0),
                                                                                                IF(M209=1, IF(MAX($I209:$K209)=0, L209, 0),
                                                                                                       0))),
                             0))</f>
        <v>0</v>
      </c>
      <c r="Z209" s="6">
        <f>N209 + IF($L209=0, 0,
                   IF(N209=MAX($I209:$K209,$M209:$U209), IF(OR(N209=4,N209=3), $L209,
                                                                                        IF(N209=2, IF(MAX($I209:$K209,$M209:M209)&lt;2, $L209, 0),
                                                                                               IF(N209=1, IF(MAX($I209:$K209,$M209:M209)=0, $L209,  0),
                                                                                                      0))),
                          0))</f>
        <v>1</v>
      </c>
      <c r="AA209" s="6">
        <f>O209 + IF($L209=0, 0,
                   IF(O209=MAX($I209:$K209,$M209:$U209), IF(OR(O209=4,O209=3), $L209,
                                                                                        IF(O209=2, IF(MAX($I209:$K209,$M209:N209)&lt;2, $L209, 0),
                                                                                               IF(O209=1, IF(MAX($I209:$K209,$M209:N209)=0, $L209,  0),
                                                                                                      0))),
                          0))</f>
        <v>0</v>
      </c>
      <c r="AB209" s="6">
        <f>P209 + IF($L209=0, 0,
                   IF(P209=MAX($I209:$K209,$M209:$U209), IF(OR(P209=4,P209=3), $L209,
                                                                                        IF(P209=2, IF(MAX($I209:$K209,$M209:O209)&lt;2, $L209, 0),
                                                                                               IF(P209=1, IF(MAX($I209:$K209,$M209:O209)=0, $L209,  0),
                                                                                                      0))),
                          0))</f>
        <v>1</v>
      </c>
      <c r="AC209" s="6">
        <f>Q209 + IF($L209=0, 0,
                   IF(Q209=MAX($I209:$K209,$M209:$U209), IF(OR(Q209=4,Q209=3), $L209,
                                                                                        IF(Q209=2, IF(MAX($I209:$K209,$M209:P209)&lt;2, $L209, 0),
                                                                                               IF(Q209=1, IF(MAX($I209:$K209,$M209:P209)=0, $L209,  0),
                                                                                                      0))),
                          0))</f>
        <v>0</v>
      </c>
      <c r="AD209" s="6">
        <f>R209 + IF($L209=0, 0,
                   IF(R209=MAX($I209:$K209,$M209:$U209), IF(OR(R209=4,R209=3), $L209,
                                                                                        IF(R209=2, IF(MAX($I209:$K209,$M209:Q209)&lt;2, $L209, 0),
                                                                                               IF(R209=1, IF(MAX($I209:$K209,$M209:Q209)=0, $L209,  0),
                                                                                                      0))),
                          0))</f>
        <v>0</v>
      </c>
      <c r="AE209" s="6">
        <f>S209 + IF($L209=0, 0,
                   IF(S209=MAX($I209:$K209,$M209:$U209), IF(OR(S209=4,S209=3), $L209,
                                                                                        IF(S209=2, IF(MAX($I209:$K209,$M209:R209)&lt;2, $L209, 0),
                                                                                               IF(S209=1, IF(MAX($I209:$K209,$M209:R209)=0, $L209,  0),
                                                                                                      0))),
                          0))</f>
        <v>1</v>
      </c>
      <c r="AF209" s="6">
        <f>T209 + IF($L209=0, 0,
                   IF(T209=MAX($I209:$K209,$M209:$U209), IF(OR(T209=4,T209=3), $L209,
                                                                                        IF(T209=2, IF(MAX($I209:$K209,$M209:S209)&lt;2, $L209, 0),
                                                                                               IF(T209=1, IF(MAX($I209:$K209,$M209:S209)=0, $L209,  0),
                                                                                                      0))),
                          0))</f>
        <v>0</v>
      </c>
      <c r="AG209" s="6">
        <f>U209 + IF($L209=0, 0,
                   IF(U209=MAX($I209:$K209,$M209:$U209), IF(OR(U209=4,U209=3), $L209,
                                                                                        IF(U209=2, IF(MAX($I209:$K209,$M209:T209)&lt;2, $L209, 0),
                                                                                               IF(U209=1, IF(MAX($I209:$K209,$M209:T209)=0, $L209,  0),
                                                                                                      0))),
                          0))</f>
        <v>0</v>
      </c>
      <c r="AH209" s="8">
        <f>COUNTIF($V209:$AG209,5)</f>
        <v>0</v>
      </c>
      <c r="AI209" s="8">
        <f>COUNTIF($V209:$AG209,4)</f>
        <v>0</v>
      </c>
      <c r="AJ209" s="8">
        <f>COUNTIFS($V209:$AG209,3,$V209:$AG209,2)</f>
        <v>0</v>
      </c>
      <c r="AK209" s="8">
        <f>IF(AJ209=0,COUNTIF($V209:$AG209,3),0)</f>
        <v>0</v>
      </c>
      <c r="AL209" s="8">
        <f>IF(AJ209=0,COUNTIF($V209:$AG209,2),0)</f>
        <v>1</v>
      </c>
      <c r="AM209" s="8">
        <f>COUNTIF($V209:$AG209,1)</f>
        <v>3</v>
      </c>
      <c r="AN209">
        <v>209</v>
      </c>
      <c r="AO209">
        <f t="shared" si="3"/>
        <v>89034</v>
      </c>
    </row>
    <row r="210" spans="1:41">
      <c r="A210" s="3" t="s">
        <v>761</v>
      </c>
      <c r="B210" s="2" t="str" cm="1">
        <f t="array" ref="B210:C210">_xlfn.TEXTSPLIT(A210," ")</f>
        <v>7JT42</v>
      </c>
      <c r="C210" s="2" t="str">
        <v>856</v>
      </c>
      <c r="D210" s="4" t="str" cm="1">
        <f t="array" ref="D210:H210">MID(B210,_xlfn.SEQUENCE(1,LEN(B210)),1)</f>
        <v>7</v>
      </c>
      <c r="E210" s="4" t="str">
        <v>J</v>
      </c>
      <c r="F210" s="4" t="str">
        <v>T</v>
      </c>
      <c r="G210" s="4" t="str">
        <v>4</v>
      </c>
      <c r="H210" s="4" t="str">
        <v>2</v>
      </c>
      <c r="I210" s="5">
        <f>COUNTIF(_xlfn.ANCHORARRAY($D210),"A")</f>
        <v>0</v>
      </c>
      <c r="J210" s="5">
        <f>COUNTIF(_xlfn.ANCHORARRAY($D210),"K")</f>
        <v>0</v>
      </c>
      <c r="K210" s="5">
        <f>COUNTIF(_xlfn.ANCHORARRAY($D210),"Q")</f>
        <v>0</v>
      </c>
      <c r="L210" s="5">
        <f>COUNTIF(_xlfn.ANCHORARRAY($D210),"J")</f>
        <v>1</v>
      </c>
      <c r="M210" s="5">
        <f>COUNTIF(_xlfn.ANCHORARRAY($D210),"T")</f>
        <v>1</v>
      </c>
      <c r="N210" s="5">
        <f>COUNTIF(_xlfn.ANCHORARRAY($D210),"9")</f>
        <v>0</v>
      </c>
      <c r="O210" s="5">
        <f>COUNTIF(_xlfn.ANCHORARRAY($D210),"8")</f>
        <v>0</v>
      </c>
      <c r="P210" s="5">
        <f>COUNTIF(_xlfn.ANCHORARRAY($D210),"7")</f>
        <v>1</v>
      </c>
      <c r="Q210" s="5">
        <f>COUNTIF(_xlfn.ANCHORARRAY($D210),"6")</f>
        <v>0</v>
      </c>
      <c r="R210" s="5">
        <f>COUNTIF(_xlfn.ANCHORARRAY($D210),"5")</f>
        <v>0</v>
      </c>
      <c r="S210" s="5">
        <f>COUNTIF(_xlfn.ANCHORARRAY($D210),"4")</f>
        <v>1</v>
      </c>
      <c r="T210" s="5">
        <f>COUNTIF(_xlfn.ANCHORARRAY($D210),"3")</f>
        <v>0</v>
      </c>
      <c r="U210" s="5">
        <f>COUNTIF(_xlfn.ANCHORARRAY($D210),"2")</f>
        <v>1</v>
      </c>
      <c r="V210" s="6">
        <f>I210 + IF($L210=0, 0,
                IF(I210=MAX($I210:$K210,$M210:$U210), L210,
                      0))</f>
        <v>0</v>
      </c>
      <c r="W210" s="6">
        <f>J210 + IF($L210=0, 0,
                  IF(J210=MAX($I210:$K210,$M210:$U210), IF(OR(J210=4,J210=3), L210,
                                                                                     IF(J210=2, IF(I210&lt;2, L210, 0),
                                                                                            IF(J210=1, IF(I210=0, L210, 0)))),
                         0))</f>
        <v>0</v>
      </c>
      <c r="X210" s="6">
        <f>K210 + IF($L210=0, 0,
                  IF(K210=MAX($I210:$K210,$M210:$U210), IF(OR(K210=4,K210=3), L210,
                                                                                      IF(K210=2, IF(MAX(I210:J210)&lt;2, L210,  0),
                                                                                            IF(K210=1, IF(MAX(I210:J210)=0, L210, 0),
                                                                                                  0))),
                          0))</f>
        <v>0</v>
      </c>
      <c r="Y210" s="6">
        <f>M210 + IF($L210=0, 0,
                    IF(M210=MAX($I210:$K210,$M210:$U210), IF(OR(M210=4,M210=3), L210,
                                                                                          IF(M210=2, IF(MAX($I210:$K210)&lt;2, L210, 0),
                                                                                                IF(M210=1, IF(MAX($I210:$K210)=0, L210, 0),
                                                                                                       0))),
                             0))</f>
        <v>2</v>
      </c>
      <c r="Z210" s="6">
        <f>N210 + IF($L210=0, 0,
                   IF(N210=MAX($I210:$K210,$M210:$U210), IF(OR(N210=4,N210=3), $L210,
                                                                                        IF(N210=2, IF(MAX($I210:$K210,$M210:M210)&lt;2, $L210, 0),
                                                                                               IF(N210=1, IF(MAX($I210:$K210,$M210:M210)=0, $L210,  0),
                                                                                                      0))),
                          0))</f>
        <v>0</v>
      </c>
      <c r="AA210" s="6">
        <f>O210 + IF($L210=0, 0,
                   IF(O210=MAX($I210:$K210,$M210:$U210), IF(OR(O210=4,O210=3), $L210,
                                                                                        IF(O210=2, IF(MAX($I210:$K210,$M210:N210)&lt;2, $L210, 0),
                                                                                               IF(O210=1, IF(MAX($I210:$K210,$M210:N210)=0, $L210,  0),
                                                                                                      0))),
                          0))</f>
        <v>0</v>
      </c>
      <c r="AB210" s="6">
        <f>P210 + IF($L210=0, 0,
                   IF(P210=MAX($I210:$K210,$M210:$U210), IF(OR(P210=4,P210=3), $L210,
                                                                                        IF(P210=2, IF(MAX($I210:$K210,$M210:O210)&lt;2, $L210, 0),
                                                                                               IF(P210=1, IF(MAX($I210:$K210,$M210:O210)=0, $L210,  0),
                                                                                                      0))),
                          0))</f>
        <v>1</v>
      </c>
      <c r="AC210" s="6">
        <f>Q210 + IF($L210=0, 0,
                   IF(Q210=MAX($I210:$K210,$M210:$U210), IF(OR(Q210=4,Q210=3), $L210,
                                                                                        IF(Q210=2, IF(MAX($I210:$K210,$M210:P210)&lt;2, $L210, 0),
                                                                                               IF(Q210=1, IF(MAX($I210:$K210,$M210:P210)=0, $L210,  0),
                                                                                                      0))),
                          0))</f>
        <v>0</v>
      </c>
      <c r="AD210" s="6">
        <f>R210 + IF($L210=0, 0,
                   IF(R210=MAX($I210:$K210,$M210:$U210), IF(OR(R210=4,R210=3), $L210,
                                                                                        IF(R210=2, IF(MAX($I210:$K210,$M210:Q210)&lt;2, $L210, 0),
                                                                                               IF(R210=1, IF(MAX($I210:$K210,$M210:Q210)=0, $L210,  0),
                                                                                                      0))),
                          0))</f>
        <v>0</v>
      </c>
      <c r="AE210" s="6">
        <f>S210 + IF($L210=0, 0,
                   IF(S210=MAX($I210:$K210,$M210:$U210), IF(OR(S210=4,S210=3), $L210,
                                                                                        IF(S210=2, IF(MAX($I210:$K210,$M210:R210)&lt;2, $L210, 0),
                                                                                               IF(S210=1, IF(MAX($I210:$K210,$M210:R210)=0, $L210,  0),
                                                                                                      0))),
                          0))</f>
        <v>1</v>
      </c>
      <c r="AF210" s="6">
        <f>T210 + IF($L210=0, 0,
                   IF(T210=MAX($I210:$K210,$M210:$U210), IF(OR(T210=4,T210=3), $L210,
                                                                                        IF(T210=2, IF(MAX($I210:$K210,$M210:S210)&lt;2, $L210, 0),
                                                                                               IF(T210=1, IF(MAX($I210:$K210,$M210:S210)=0, $L210,  0),
                                                                                                      0))),
                          0))</f>
        <v>0</v>
      </c>
      <c r="AG210" s="6">
        <f>U210 + IF($L210=0, 0,
                   IF(U210=MAX($I210:$K210,$M210:$U210), IF(OR(U210=4,U210=3), $L210,
                                                                                        IF(U210=2, IF(MAX($I210:$K210,$M210:T210)&lt;2, $L210, 0),
                                                                                               IF(U210=1, IF(MAX($I210:$K210,$M210:T210)=0, $L210,  0),
                                                                                                      0))),
                          0))</f>
        <v>1</v>
      </c>
      <c r="AH210" s="8">
        <f>COUNTIF($V210:$AG210,5)</f>
        <v>0</v>
      </c>
      <c r="AI210" s="8">
        <f>COUNTIF($V210:$AG210,4)</f>
        <v>0</v>
      </c>
      <c r="AJ210" s="8">
        <f>COUNTIFS($V210:$AG210,3,$V210:$AG210,2)</f>
        <v>0</v>
      </c>
      <c r="AK210" s="8">
        <f>IF(AJ210=0,COUNTIF($V210:$AG210,3),0)</f>
        <v>0</v>
      </c>
      <c r="AL210" s="8">
        <f>IF(AJ210=0,COUNTIF($V210:$AG210,2),0)</f>
        <v>1</v>
      </c>
      <c r="AM210" s="8">
        <f>COUNTIF($V210:$AG210,1)</f>
        <v>3</v>
      </c>
      <c r="AN210">
        <v>210</v>
      </c>
      <c r="AO210">
        <f t="shared" si="3"/>
        <v>179760</v>
      </c>
    </row>
    <row r="211" spans="1:41">
      <c r="A211" s="3" t="s">
        <v>627</v>
      </c>
      <c r="B211" s="2" t="str" cm="1">
        <f t="array" ref="B211:C211">_xlfn.TEXTSPLIT(A211," ")</f>
        <v>728KK</v>
      </c>
      <c r="C211" s="2" t="str">
        <v>84</v>
      </c>
      <c r="D211" s="4" t="str" cm="1">
        <f t="array" ref="D211:H211">MID(B211,_xlfn.SEQUENCE(1,LEN(B211)),1)</f>
        <v>7</v>
      </c>
      <c r="E211" s="4" t="str">
        <v>2</v>
      </c>
      <c r="F211" s="4" t="str">
        <v>8</v>
      </c>
      <c r="G211" s="4" t="str">
        <v>K</v>
      </c>
      <c r="H211" s="4" t="str">
        <v>K</v>
      </c>
      <c r="I211" s="5">
        <f>COUNTIF(_xlfn.ANCHORARRAY($D211),"A")</f>
        <v>0</v>
      </c>
      <c r="J211" s="5">
        <f>COUNTIF(_xlfn.ANCHORARRAY($D211),"K")</f>
        <v>2</v>
      </c>
      <c r="K211" s="5">
        <f>COUNTIF(_xlfn.ANCHORARRAY($D211),"Q")</f>
        <v>0</v>
      </c>
      <c r="L211" s="5">
        <f>COUNTIF(_xlfn.ANCHORARRAY($D211),"J")</f>
        <v>0</v>
      </c>
      <c r="M211" s="5">
        <f>COUNTIF(_xlfn.ANCHORARRAY($D211),"T")</f>
        <v>0</v>
      </c>
      <c r="N211" s="5">
        <f>COUNTIF(_xlfn.ANCHORARRAY($D211),"9")</f>
        <v>0</v>
      </c>
      <c r="O211" s="5">
        <f>COUNTIF(_xlfn.ANCHORARRAY($D211),"8")</f>
        <v>1</v>
      </c>
      <c r="P211" s="5">
        <f>COUNTIF(_xlfn.ANCHORARRAY($D211),"7")</f>
        <v>1</v>
      </c>
      <c r="Q211" s="5">
        <f>COUNTIF(_xlfn.ANCHORARRAY($D211),"6")</f>
        <v>0</v>
      </c>
      <c r="R211" s="5">
        <f>COUNTIF(_xlfn.ANCHORARRAY($D211),"5")</f>
        <v>0</v>
      </c>
      <c r="S211" s="5">
        <f>COUNTIF(_xlfn.ANCHORARRAY($D211),"4")</f>
        <v>0</v>
      </c>
      <c r="T211" s="5">
        <f>COUNTIF(_xlfn.ANCHORARRAY($D211),"3")</f>
        <v>0</v>
      </c>
      <c r="U211" s="5">
        <f>COUNTIF(_xlfn.ANCHORARRAY($D211),"2")</f>
        <v>1</v>
      </c>
      <c r="V211" s="6">
        <f>I211 + IF($L211=0, 0,
                IF(I211=MAX($I211:$K211,$M211:$U211), L211,
                      0))</f>
        <v>0</v>
      </c>
      <c r="W211" s="6">
        <f>J211 + IF($L211=0, 0,
                  IF(J211=MAX($I211:$K211,$M211:$U211), IF(OR(J211=4,J211=3), L211,
                                                                                     IF(J211=2, IF(I211&lt;2, L211, 0),
                                                                                            IF(J211=1, IF(I211=0, L211, 0)))),
                         0))</f>
        <v>2</v>
      </c>
      <c r="X211" s="6">
        <f>K211 + IF($L211=0, 0,
                  IF(K211=MAX($I211:$K211,$M211:$U211), IF(OR(K211=4,K211=3), L211,
                                                                                      IF(K211=2, IF(MAX(I211:J211)&lt;2, L211,  0),
                                                                                            IF(K211=1, IF(MAX(I211:J211)=0, L211, 0),
                                                                                                  0))),
                          0))</f>
        <v>0</v>
      </c>
      <c r="Y211" s="6">
        <f>M211 + IF($L211=0, 0,
                    IF(M211=MAX($I211:$K211,$M211:$U211), IF(OR(M211=4,M211=3), L211,
                                                                                          IF(M211=2, IF(MAX($I211:$K211)&lt;2, L211, 0),
                                                                                                IF(M211=1, IF(MAX($I211:$K211)=0, L211, 0),
                                                                                                       0))),
                             0))</f>
        <v>0</v>
      </c>
      <c r="Z211" s="6">
        <f>N211 + IF($L211=0, 0,
                   IF(N211=MAX($I211:$K211,$M211:$U211), IF(OR(N211=4,N211=3), $L211,
                                                                                        IF(N211=2, IF(MAX($I211:$K211,$M211:M211)&lt;2, $L211, 0),
                                                                                               IF(N211=1, IF(MAX($I211:$K211,$M211:M211)=0, $L211,  0),
                                                                                                      0))),
                          0))</f>
        <v>0</v>
      </c>
      <c r="AA211" s="6">
        <f>O211 + IF($L211=0, 0,
                   IF(O211=MAX($I211:$K211,$M211:$U211), IF(OR(O211=4,O211=3), $L211,
                                                                                        IF(O211=2, IF(MAX($I211:$K211,$M211:N211)&lt;2, $L211, 0),
                                                                                               IF(O211=1, IF(MAX($I211:$K211,$M211:N211)=0, $L211,  0),
                                                                                                      0))),
                          0))</f>
        <v>1</v>
      </c>
      <c r="AB211" s="6">
        <f>P211 + IF($L211=0, 0,
                   IF(P211=MAX($I211:$K211,$M211:$U211), IF(OR(P211=4,P211=3), $L211,
                                                                                        IF(P211=2, IF(MAX($I211:$K211,$M211:O211)&lt;2, $L211, 0),
                                                                                               IF(P211=1, IF(MAX($I211:$K211,$M211:O211)=0, $L211,  0),
                                                                                                      0))),
                          0))</f>
        <v>1</v>
      </c>
      <c r="AC211" s="6">
        <f>Q211 + IF($L211=0, 0,
                   IF(Q211=MAX($I211:$K211,$M211:$U211), IF(OR(Q211=4,Q211=3), $L211,
                                                                                        IF(Q211=2, IF(MAX($I211:$K211,$M211:P211)&lt;2, $L211, 0),
                                                                                               IF(Q211=1, IF(MAX($I211:$K211,$M211:P211)=0, $L211,  0),
                                                                                                      0))),
                          0))</f>
        <v>0</v>
      </c>
      <c r="AD211" s="6">
        <f>R211 + IF($L211=0, 0,
                   IF(R211=MAX($I211:$K211,$M211:$U211), IF(OR(R211=4,R211=3), $L211,
                                                                                        IF(R211=2, IF(MAX($I211:$K211,$M211:Q211)&lt;2, $L211, 0),
                                                                                               IF(R211=1, IF(MAX($I211:$K211,$M211:Q211)=0, $L211,  0),
                                                                                                      0))),
                          0))</f>
        <v>0</v>
      </c>
      <c r="AE211" s="6">
        <f>S211 + IF($L211=0, 0,
                   IF(S211=MAX($I211:$K211,$M211:$U211), IF(OR(S211=4,S211=3), $L211,
                                                                                        IF(S211=2, IF(MAX($I211:$K211,$M211:R211)&lt;2, $L211, 0),
                                                                                               IF(S211=1, IF(MAX($I211:$K211,$M211:R211)=0, $L211,  0),
                                                                                                      0))),
                          0))</f>
        <v>0</v>
      </c>
      <c r="AF211" s="6">
        <f>T211 + IF($L211=0, 0,
                   IF(T211=MAX($I211:$K211,$M211:$U211), IF(OR(T211=4,T211=3), $L211,
                                                                                        IF(T211=2, IF(MAX($I211:$K211,$M211:S211)&lt;2, $L211, 0),
                                                                                               IF(T211=1, IF(MAX($I211:$K211,$M211:S211)=0, $L211,  0),
                                                                                                      0))),
                          0))</f>
        <v>0</v>
      </c>
      <c r="AG211" s="6">
        <f>U211 + IF($L211=0, 0,
                   IF(U211=MAX($I211:$K211,$M211:$U211), IF(OR(U211=4,U211=3), $L211,
                                                                                        IF(U211=2, IF(MAX($I211:$K211,$M211:T211)&lt;2, $L211, 0),
                                                                                               IF(U211=1, IF(MAX($I211:$K211,$M211:T211)=0, $L211,  0),
                                                                                                      0))),
                          0))</f>
        <v>1</v>
      </c>
      <c r="AH211" s="8">
        <f>COUNTIF($V211:$AG211,5)</f>
        <v>0</v>
      </c>
      <c r="AI211" s="8">
        <f>COUNTIF($V211:$AG211,4)</f>
        <v>0</v>
      </c>
      <c r="AJ211" s="8">
        <f>COUNTIFS($V211:$AG211,3,$V211:$AG211,2)</f>
        <v>0</v>
      </c>
      <c r="AK211" s="8">
        <f>IF(AJ211=0,COUNTIF($V211:$AG211,3),0)</f>
        <v>0</v>
      </c>
      <c r="AL211" s="8">
        <f>IF(AJ211=0,COUNTIF($V211:$AG211,2),0)</f>
        <v>1</v>
      </c>
      <c r="AM211" s="8">
        <f>COUNTIF($V211:$AG211,1)</f>
        <v>3</v>
      </c>
      <c r="AN211">
        <v>211</v>
      </c>
      <c r="AO211">
        <f t="shared" si="3"/>
        <v>17724</v>
      </c>
    </row>
    <row r="212" spans="1:41">
      <c r="A212" s="3" t="s">
        <v>892</v>
      </c>
      <c r="B212" s="2" t="str" cm="1">
        <f t="array" ref="B212:C212">_xlfn.TEXTSPLIT(A212," ")</f>
        <v>7427K</v>
      </c>
      <c r="C212" s="2" t="str">
        <v>185</v>
      </c>
      <c r="D212" s="4" t="str" cm="1">
        <f t="array" ref="D212:H212">MID(B212,_xlfn.SEQUENCE(1,LEN(B212)),1)</f>
        <v>7</v>
      </c>
      <c r="E212" s="4" t="str">
        <v>4</v>
      </c>
      <c r="F212" s="4" t="str">
        <v>2</v>
      </c>
      <c r="G212" s="4" t="str">
        <v>7</v>
      </c>
      <c r="H212" s="4" t="str">
        <v>K</v>
      </c>
      <c r="I212" s="5">
        <f>COUNTIF(_xlfn.ANCHORARRAY($D212),"A")</f>
        <v>0</v>
      </c>
      <c r="J212" s="5">
        <f>COUNTIF(_xlfn.ANCHORARRAY($D212),"K")</f>
        <v>1</v>
      </c>
      <c r="K212" s="5">
        <f>COUNTIF(_xlfn.ANCHORARRAY($D212),"Q")</f>
        <v>0</v>
      </c>
      <c r="L212" s="5">
        <f>COUNTIF(_xlfn.ANCHORARRAY($D212),"J")</f>
        <v>0</v>
      </c>
      <c r="M212" s="5">
        <f>COUNTIF(_xlfn.ANCHORARRAY($D212),"T")</f>
        <v>0</v>
      </c>
      <c r="N212" s="5">
        <f>COUNTIF(_xlfn.ANCHORARRAY($D212),"9")</f>
        <v>0</v>
      </c>
      <c r="O212" s="5">
        <f>COUNTIF(_xlfn.ANCHORARRAY($D212),"8")</f>
        <v>0</v>
      </c>
      <c r="P212" s="5">
        <f>COUNTIF(_xlfn.ANCHORARRAY($D212),"7")</f>
        <v>2</v>
      </c>
      <c r="Q212" s="5">
        <f>COUNTIF(_xlfn.ANCHORARRAY($D212),"6")</f>
        <v>0</v>
      </c>
      <c r="R212" s="5">
        <f>COUNTIF(_xlfn.ANCHORARRAY($D212),"5")</f>
        <v>0</v>
      </c>
      <c r="S212" s="5">
        <f>COUNTIF(_xlfn.ANCHORARRAY($D212),"4")</f>
        <v>1</v>
      </c>
      <c r="T212" s="5">
        <f>COUNTIF(_xlfn.ANCHORARRAY($D212),"3")</f>
        <v>0</v>
      </c>
      <c r="U212" s="5">
        <f>COUNTIF(_xlfn.ANCHORARRAY($D212),"2")</f>
        <v>1</v>
      </c>
      <c r="V212" s="6">
        <f>I212 + IF($L212=0, 0,
                IF(I212=MAX($I212:$K212,$M212:$U212), L212,
                      0))</f>
        <v>0</v>
      </c>
      <c r="W212" s="6">
        <f>J212 + IF($L212=0, 0,
                  IF(J212=MAX($I212:$K212,$M212:$U212), IF(OR(J212=4,J212=3), L212,
                                                                                     IF(J212=2, IF(I212&lt;2, L212, 0),
                                                                                            IF(J212=1, IF(I212=0, L212, 0)))),
                         0))</f>
        <v>1</v>
      </c>
      <c r="X212" s="6">
        <f>K212 + IF($L212=0, 0,
                  IF(K212=MAX($I212:$K212,$M212:$U212), IF(OR(K212=4,K212=3), L212,
                                                                                      IF(K212=2, IF(MAX(I212:J212)&lt;2, L212,  0),
                                                                                            IF(K212=1, IF(MAX(I212:J212)=0, L212, 0),
                                                                                                  0))),
                          0))</f>
        <v>0</v>
      </c>
      <c r="Y212" s="6">
        <f>M212 + IF($L212=0, 0,
                    IF(M212=MAX($I212:$K212,$M212:$U212), IF(OR(M212=4,M212=3), L212,
                                                                                          IF(M212=2, IF(MAX($I212:$K212)&lt;2, L212, 0),
                                                                                                IF(M212=1, IF(MAX($I212:$K212)=0, L212, 0),
                                                                                                       0))),
                             0))</f>
        <v>0</v>
      </c>
      <c r="Z212" s="6">
        <f>N212 + IF($L212=0, 0,
                   IF(N212=MAX($I212:$K212,$M212:$U212), IF(OR(N212=4,N212=3), $L212,
                                                                                        IF(N212=2, IF(MAX($I212:$K212,$M212:M212)&lt;2, $L212, 0),
                                                                                               IF(N212=1, IF(MAX($I212:$K212,$M212:M212)=0, $L212,  0),
                                                                                                      0))),
                          0))</f>
        <v>0</v>
      </c>
      <c r="AA212" s="6">
        <f>O212 + IF($L212=0, 0,
                   IF(O212=MAX($I212:$K212,$M212:$U212), IF(OR(O212=4,O212=3), $L212,
                                                                                        IF(O212=2, IF(MAX($I212:$K212,$M212:N212)&lt;2, $L212, 0),
                                                                                               IF(O212=1, IF(MAX($I212:$K212,$M212:N212)=0, $L212,  0),
                                                                                                      0))),
                          0))</f>
        <v>0</v>
      </c>
      <c r="AB212" s="6">
        <f>P212 + IF($L212=0, 0,
                   IF(P212=MAX($I212:$K212,$M212:$U212), IF(OR(P212=4,P212=3), $L212,
                                                                                        IF(P212=2, IF(MAX($I212:$K212,$M212:O212)&lt;2, $L212, 0),
                                                                                               IF(P212=1, IF(MAX($I212:$K212,$M212:O212)=0, $L212,  0),
                                                                                                      0))),
                          0))</f>
        <v>2</v>
      </c>
      <c r="AC212" s="6">
        <f>Q212 + IF($L212=0, 0,
                   IF(Q212=MAX($I212:$K212,$M212:$U212), IF(OR(Q212=4,Q212=3), $L212,
                                                                                        IF(Q212=2, IF(MAX($I212:$K212,$M212:P212)&lt;2, $L212, 0),
                                                                                               IF(Q212=1, IF(MAX($I212:$K212,$M212:P212)=0, $L212,  0),
                                                                                                      0))),
                          0))</f>
        <v>0</v>
      </c>
      <c r="AD212" s="6">
        <f>R212 + IF($L212=0, 0,
                   IF(R212=MAX($I212:$K212,$M212:$U212), IF(OR(R212=4,R212=3), $L212,
                                                                                        IF(R212=2, IF(MAX($I212:$K212,$M212:Q212)&lt;2, $L212, 0),
                                                                                               IF(R212=1, IF(MAX($I212:$K212,$M212:Q212)=0, $L212,  0),
                                                                                                      0))),
                          0))</f>
        <v>0</v>
      </c>
      <c r="AE212" s="6">
        <f>S212 + IF($L212=0, 0,
                   IF(S212=MAX($I212:$K212,$M212:$U212), IF(OR(S212=4,S212=3), $L212,
                                                                                        IF(S212=2, IF(MAX($I212:$K212,$M212:R212)&lt;2, $L212, 0),
                                                                                               IF(S212=1, IF(MAX($I212:$K212,$M212:R212)=0, $L212,  0),
                                                                                                      0))),
                          0))</f>
        <v>1</v>
      </c>
      <c r="AF212" s="6">
        <f>T212 + IF($L212=0, 0,
                   IF(T212=MAX($I212:$K212,$M212:$U212), IF(OR(T212=4,T212=3), $L212,
                                                                                        IF(T212=2, IF(MAX($I212:$K212,$M212:S212)&lt;2, $L212, 0),
                                                                                               IF(T212=1, IF(MAX($I212:$K212,$M212:S212)=0, $L212,  0),
                                                                                                      0))),
                          0))</f>
        <v>0</v>
      </c>
      <c r="AG212" s="6">
        <f>U212 + IF($L212=0, 0,
                   IF(U212=MAX($I212:$K212,$M212:$U212), IF(OR(U212=4,U212=3), $L212,
                                                                                        IF(U212=2, IF(MAX($I212:$K212,$M212:T212)&lt;2, $L212, 0),
                                                                                               IF(U212=1, IF(MAX($I212:$K212,$M212:T212)=0, $L212,  0),
                                                                                                      0))),
                          0))</f>
        <v>1</v>
      </c>
      <c r="AH212" s="8">
        <f>COUNTIF($V212:$AG212,5)</f>
        <v>0</v>
      </c>
      <c r="AI212" s="8">
        <f>COUNTIF($V212:$AG212,4)</f>
        <v>0</v>
      </c>
      <c r="AJ212" s="8">
        <f>COUNTIFS($V212:$AG212,3,$V212:$AG212,2)</f>
        <v>0</v>
      </c>
      <c r="AK212" s="8">
        <f>IF(AJ212=0,COUNTIF($V212:$AG212,3),0)</f>
        <v>0</v>
      </c>
      <c r="AL212" s="8">
        <f>IF(AJ212=0,COUNTIF($V212:$AG212,2),0)</f>
        <v>1</v>
      </c>
      <c r="AM212" s="8">
        <f>COUNTIF($V212:$AG212,1)</f>
        <v>3</v>
      </c>
      <c r="AN212">
        <v>212</v>
      </c>
      <c r="AO212">
        <f t="shared" si="3"/>
        <v>39220</v>
      </c>
    </row>
    <row r="213" spans="1:41">
      <c r="A213" s="3" t="s">
        <v>837</v>
      </c>
      <c r="B213" s="2" t="str" cm="1">
        <f t="array" ref="B213:C213">_xlfn.TEXTSPLIT(A213," ")</f>
        <v>74K2J</v>
      </c>
      <c r="C213" s="2" t="str">
        <v>815</v>
      </c>
      <c r="D213" s="4" t="str" cm="1">
        <f t="array" ref="D213:H213">MID(B213,_xlfn.SEQUENCE(1,LEN(B213)),1)</f>
        <v>7</v>
      </c>
      <c r="E213" s="4" t="str">
        <v>4</v>
      </c>
      <c r="F213" s="4" t="str">
        <v>K</v>
      </c>
      <c r="G213" s="4" t="str">
        <v>2</v>
      </c>
      <c r="H213" s="4" t="str">
        <v>J</v>
      </c>
      <c r="I213" s="5">
        <f>COUNTIF(_xlfn.ANCHORARRAY($D213),"A")</f>
        <v>0</v>
      </c>
      <c r="J213" s="5">
        <f>COUNTIF(_xlfn.ANCHORARRAY($D213),"K")</f>
        <v>1</v>
      </c>
      <c r="K213" s="5">
        <f>COUNTIF(_xlfn.ANCHORARRAY($D213),"Q")</f>
        <v>0</v>
      </c>
      <c r="L213" s="5">
        <f>COUNTIF(_xlfn.ANCHORARRAY($D213),"J")</f>
        <v>1</v>
      </c>
      <c r="M213" s="5">
        <f>COUNTIF(_xlfn.ANCHORARRAY($D213),"T")</f>
        <v>0</v>
      </c>
      <c r="N213" s="5">
        <f>COUNTIF(_xlfn.ANCHORARRAY($D213),"9")</f>
        <v>0</v>
      </c>
      <c r="O213" s="5">
        <f>COUNTIF(_xlfn.ANCHORARRAY($D213),"8")</f>
        <v>0</v>
      </c>
      <c r="P213" s="5">
        <f>COUNTIF(_xlfn.ANCHORARRAY($D213),"7")</f>
        <v>1</v>
      </c>
      <c r="Q213" s="5">
        <f>COUNTIF(_xlfn.ANCHORARRAY($D213),"6")</f>
        <v>0</v>
      </c>
      <c r="R213" s="5">
        <f>COUNTIF(_xlfn.ANCHORARRAY($D213),"5")</f>
        <v>0</v>
      </c>
      <c r="S213" s="5">
        <f>COUNTIF(_xlfn.ANCHORARRAY($D213),"4")</f>
        <v>1</v>
      </c>
      <c r="T213" s="5">
        <f>COUNTIF(_xlfn.ANCHORARRAY($D213),"3")</f>
        <v>0</v>
      </c>
      <c r="U213" s="5">
        <f>COUNTIF(_xlfn.ANCHORARRAY($D213),"2")</f>
        <v>1</v>
      </c>
      <c r="V213" s="6">
        <f>I213 + IF($L213=0, 0,
                IF(I213=MAX($I213:$K213,$M213:$U213), L213,
                      0))</f>
        <v>0</v>
      </c>
      <c r="W213" s="6">
        <f>J213 + IF($L213=0, 0,
                  IF(J213=MAX($I213:$K213,$M213:$U213), IF(OR(J213=4,J213=3), L213,
                                                                                     IF(J213=2, IF(I213&lt;2, L213, 0),
                                                                                            IF(J213=1, IF(I213=0, L213, 0)))),
                         0))</f>
        <v>2</v>
      </c>
      <c r="X213" s="6">
        <f>K213 + IF($L213=0, 0,
                  IF(K213=MAX($I213:$K213,$M213:$U213), IF(OR(K213=4,K213=3), L213,
                                                                                      IF(K213=2, IF(MAX(I213:J213)&lt;2, L213,  0),
                                                                                            IF(K213=1, IF(MAX(I213:J213)=0, L213, 0),
                                                                                                  0))),
                          0))</f>
        <v>0</v>
      </c>
      <c r="Y213" s="6">
        <f>M213 + IF($L213=0, 0,
                    IF(M213=MAX($I213:$K213,$M213:$U213), IF(OR(M213=4,M213=3), L213,
                                                                                          IF(M213=2, IF(MAX($I213:$K213)&lt;2, L213, 0),
                                                                                                IF(M213=1, IF(MAX($I213:$K213)=0, L213, 0),
                                                                                                       0))),
                             0))</f>
        <v>0</v>
      </c>
      <c r="Z213" s="6">
        <f>N213 + IF($L213=0, 0,
                   IF(N213=MAX($I213:$K213,$M213:$U213), IF(OR(N213=4,N213=3), $L213,
                                                                                        IF(N213=2, IF(MAX($I213:$K213,$M213:M213)&lt;2, $L213, 0),
                                                                                               IF(N213=1, IF(MAX($I213:$K213,$M213:M213)=0, $L213,  0),
                                                                                                      0))),
                          0))</f>
        <v>0</v>
      </c>
      <c r="AA213" s="6">
        <f>O213 + IF($L213=0, 0,
                   IF(O213=MAX($I213:$K213,$M213:$U213), IF(OR(O213=4,O213=3), $L213,
                                                                                        IF(O213=2, IF(MAX($I213:$K213,$M213:N213)&lt;2, $L213, 0),
                                                                                               IF(O213=1, IF(MAX($I213:$K213,$M213:N213)=0, $L213,  0),
                                                                                                      0))),
                          0))</f>
        <v>0</v>
      </c>
      <c r="AB213" s="6">
        <f>P213 + IF($L213=0, 0,
                   IF(P213=MAX($I213:$K213,$M213:$U213), IF(OR(P213=4,P213=3), $L213,
                                                                                        IF(P213=2, IF(MAX($I213:$K213,$M213:O213)&lt;2, $L213, 0),
                                                                                               IF(P213=1, IF(MAX($I213:$K213,$M213:O213)=0, $L213,  0),
                                                                                                      0))),
                          0))</f>
        <v>1</v>
      </c>
      <c r="AC213" s="6">
        <f>Q213 + IF($L213=0, 0,
                   IF(Q213=MAX($I213:$K213,$M213:$U213), IF(OR(Q213=4,Q213=3), $L213,
                                                                                        IF(Q213=2, IF(MAX($I213:$K213,$M213:P213)&lt;2, $L213, 0),
                                                                                               IF(Q213=1, IF(MAX($I213:$K213,$M213:P213)=0, $L213,  0),
                                                                                                      0))),
                          0))</f>
        <v>0</v>
      </c>
      <c r="AD213" s="6">
        <f>R213 + IF($L213=0, 0,
                   IF(R213=MAX($I213:$K213,$M213:$U213), IF(OR(R213=4,R213=3), $L213,
                                                                                        IF(R213=2, IF(MAX($I213:$K213,$M213:Q213)&lt;2, $L213, 0),
                                                                                               IF(R213=1, IF(MAX($I213:$K213,$M213:Q213)=0, $L213,  0),
                                                                                                      0))),
                          0))</f>
        <v>0</v>
      </c>
      <c r="AE213" s="6">
        <f>S213 + IF($L213=0, 0,
                   IF(S213=MAX($I213:$K213,$M213:$U213), IF(OR(S213=4,S213=3), $L213,
                                                                                        IF(S213=2, IF(MAX($I213:$K213,$M213:R213)&lt;2, $L213, 0),
                                                                                               IF(S213=1, IF(MAX($I213:$K213,$M213:R213)=0, $L213,  0),
                                                                                                      0))),
                          0))</f>
        <v>1</v>
      </c>
      <c r="AF213" s="6">
        <f>T213 + IF($L213=0, 0,
                   IF(T213=MAX($I213:$K213,$M213:$U213), IF(OR(T213=4,T213=3), $L213,
                                                                                        IF(T213=2, IF(MAX($I213:$K213,$M213:S213)&lt;2, $L213, 0),
                                                                                               IF(T213=1, IF(MAX($I213:$K213,$M213:S213)=0, $L213,  0),
                                                                                                      0))),
                          0))</f>
        <v>0</v>
      </c>
      <c r="AG213" s="6">
        <f>U213 + IF($L213=0, 0,
                   IF(U213=MAX($I213:$K213,$M213:$U213), IF(OR(U213=4,U213=3), $L213,
                                                                                        IF(U213=2, IF(MAX($I213:$K213,$M213:T213)&lt;2, $L213, 0),
                                                                                               IF(U213=1, IF(MAX($I213:$K213,$M213:T213)=0, $L213,  0),
                                                                                                      0))),
                          0))</f>
        <v>1</v>
      </c>
      <c r="AH213" s="8">
        <f>COUNTIF($V213:$AG213,5)</f>
        <v>0</v>
      </c>
      <c r="AI213" s="8">
        <f>COUNTIF($V213:$AG213,4)</f>
        <v>0</v>
      </c>
      <c r="AJ213" s="8">
        <f>COUNTIFS($V213:$AG213,3,$V213:$AG213,2)</f>
        <v>0</v>
      </c>
      <c r="AK213" s="8">
        <f>IF(AJ213=0,COUNTIF($V213:$AG213,3),0)</f>
        <v>0</v>
      </c>
      <c r="AL213" s="8">
        <f>IF(AJ213=0,COUNTIF($V213:$AG213,2),0)</f>
        <v>1</v>
      </c>
      <c r="AM213" s="8">
        <f>COUNTIF($V213:$AG213,1)</f>
        <v>3</v>
      </c>
      <c r="AN213">
        <v>213</v>
      </c>
      <c r="AO213">
        <f t="shared" si="3"/>
        <v>173595</v>
      </c>
    </row>
    <row r="214" spans="1:41">
      <c r="A214" s="3" t="s">
        <v>954</v>
      </c>
      <c r="B214" s="2" t="str" cm="1">
        <f t="array" ref="B214:C214">_xlfn.TEXTSPLIT(A214," ")</f>
        <v>75JAT</v>
      </c>
      <c r="C214" s="2" t="str">
        <v>895</v>
      </c>
      <c r="D214" s="4" t="str" cm="1">
        <f t="array" ref="D214:H214">MID(B214,_xlfn.SEQUENCE(1,LEN(B214)),1)</f>
        <v>7</v>
      </c>
      <c r="E214" s="4" t="str">
        <v>5</v>
      </c>
      <c r="F214" s="4" t="str">
        <v>J</v>
      </c>
      <c r="G214" s="4" t="str">
        <v>A</v>
      </c>
      <c r="H214" s="4" t="str">
        <v>T</v>
      </c>
      <c r="I214" s="5">
        <f>COUNTIF(_xlfn.ANCHORARRAY($D214),"A")</f>
        <v>1</v>
      </c>
      <c r="J214" s="5">
        <f>COUNTIF(_xlfn.ANCHORARRAY($D214),"K")</f>
        <v>0</v>
      </c>
      <c r="K214" s="5">
        <f>COUNTIF(_xlfn.ANCHORARRAY($D214),"Q")</f>
        <v>0</v>
      </c>
      <c r="L214" s="5">
        <f>COUNTIF(_xlfn.ANCHORARRAY($D214),"J")</f>
        <v>1</v>
      </c>
      <c r="M214" s="5">
        <f>COUNTIF(_xlfn.ANCHORARRAY($D214),"T")</f>
        <v>1</v>
      </c>
      <c r="N214" s="5">
        <f>COUNTIF(_xlfn.ANCHORARRAY($D214),"9")</f>
        <v>0</v>
      </c>
      <c r="O214" s="5">
        <f>COUNTIF(_xlfn.ANCHORARRAY($D214),"8")</f>
        <v>0</v>
      </c>
      <c r="P214" s="5">
        <f>COUNTIF(_xlfn.ANCHORARRAY($D214),"7")</f>
        <v>1</v>
      </c>
      <c r="Q214" s="5">
        <f>COUNTIF(_xlfn.ANCHORARRAY($D214),"6")</f>
        <v>0</v>
      </c>
      <c r="R214" s="5">
        <f>COUNTIF(_xlfn.ANCHORARRAY($D214),"5")</f>
        <v>1</v>
      </c>
      <c r="S214" s="5">
        <f>COUNTIF(_xlfn.ANCHORARRAY($D214),"4")</f>
        <v>0</v>
      </c>
      <c r="T214" s="5">
        <f>COUNTIF(_xlfn.ANCHORARRAY($D214),"3")</f>
        <v>0</v>
      </c>
      <c r="U214" s="5">
        <f>COUNTIF(_xlfn.ANCHORARRAY($D214),"2")</f>
        <v>0</v>
      </c>
      <c r="V214" s="6">
        <f>I214 + IF($L214=0, 0,
                IF(I214=MAX($I214:$K214,$M214:$U214), L214,
                      0))</f>
        <v>2</v>
      </c>
      <c r="W214" s="6">
        <f>J214 + IF($L214=0, 0,
                  IF(J214=MAX($I214:$K214,$M214:$U214), IF(OR(J214=4,J214=3), L214,
                                                                                     IF(J214=2, IF(I214&lt;2, L214, 0),
                                                                                            IF(J214=1, IF(I214=0, L214, 0)))),
                         0))</f>
        <v>0</v>
      </c>
      <c r="X214" s="6">
        <f>K214 + IF($L214=0, 0,
                  IF(K214=MAX($I214:$K214,$M214:$U214), IF(OR(K214=4,K214=3), L214,
                                                                                      IF(K214=2, IF(MAX(I214:J214)&lt;2, L214,  0),
                                                                                            IF(K214=1, IF(MAX(I214:J214)=0, L214, 0),
                                                                                                  0))),
                          0))</f>
        <v>0</v>
      </c>
      <c r="Y214" s="6">
        <f>M214 + IF($L214=0, 0,
                    IF(M214=MAX($I214:$K214,$M214:$U214), IF(OR(M214=4,M214=3), L214,
                                                                                          IF(M214=2, IF(MAX($I214:$K214)&lt;2, L214, 0),
                                                                                                IF(M214=1, IF(MAX($I214:$K214)=0, L214, 0),
                                                                                                       0))),
                             0))</f>
        <v>1</v>
      </c>
      <c r="Z214" s="6">
        <f>N214 + IF($L214=0, 0,
                   IF(N214=MAX($I214:$K214,$M214:$U214), IF(OR(N214=4,N214=3), $L214,
                                                                                        IF(N214=2, IF(MAX($I214:$K214,$M214:M214)&lt;2, $L214, 0),
                                                                                               IF(N214=1, IF(MAX($I214:$K214,$M214:M214)=0, $L214,  0),
                                                                                                      0))),
                          0))</f>
        <v>0</v>
      </c>
      <c r="AA214" s="6">
        <f>O214 + IF($L214=0, 0,
                   IF(O214=MAX($I214:$K214,$M214:$U214), IF(OR(O214=4,O214=3), $L214,
                                                                                        IF(O214=2, IF(MAX($I214:$K214,$M214:N214)&lt;2, $L214, 0),
                                                                                               IF(O214=1, IF(MAX($I214:$K214,$M214:N214)=0, $L214,  0),
                                                                                                      0))),
                          0))</f>
        <v>0</v>
      </c>
      <c r="AB214" s="6">
        <f>P214 + IF($L214=0, 0,
                   IF(P214=MAX($I214:$K214,$M214:$U214), IF(OR(P214=4,P214=3), $L214,
                                                                                        IF(P214=2, IF(MAX($I214:$K214,$M214:O214)&lt;2, $L214, 0),
                                                                                               IF(P214=1, IF(MAX($I214:$K214,$M214:O214)=0, $L214,  0),
                                                                                                      0))),
                          0))</f>
        <v>1</v>
      </c>
      <c r="AC214" s="6">
        <f>Q214 + IF($L214=0, 0,
                   IF(Q214=MAX($I214:$K214,$M214:$U214), IF(OR(Q214=4,Q214=3), $L214,
                                                                                        IF(Q214=2, IF(MAX($I214:$K214,$M214:P214)&lt;2, $L214, 0),
                                                                                               IF(Q214=1, IF(MAX($I214:$K214,$M214:P214)=0, $L214,  0),
                                                                                                      0))),
                          0))</f>
        <v>0</v>
      </c>
      <c r="AD214" s="6">
        <f>R214 + IF($L214=0, 0,
                   IF(R214=MAX($I214:$K214,$M214:$U214), IF(OR(R214=4,R214=3), $L214,
                                                                                        IF(R214=2, IF(MAX($I214:$K214,$M214:Q214)&lt;2, $L214, 0),
                                                                                               IF(R214=1, IF(MAX($I214:$K214,$M214:Q214)=0, $L214,  0),
                                                                                                      0))),
                          0))</f>
        <v>1</v>
      </c>
      <c r="AE214" s="6">
        <f>S214 + IF($L214=0, 0,
                   IF(S214=MAX($I214:$K214,$M214:$U214), IF(OR(S214=4,S214=3), $L214,
                                                                                        IF(S214=2, IF(MAX($I214:$K214,$M214:R214)&lt;2, $L214, 0),
                                                                                               IF(S214=1, IF(MAX($I214:$K214,$M214:R214)=0, $L214,  0),
                                                                                                      0))),
                          0))</f>
        <v>0</v>
      </c>
      <c r="AF214" s="6">
        <f>T214 + IF($L214=0, 0,
                   IF(T214=MAX($I214:$K214,$M214:$U214), IF(OR(T214=4,T214=3), $L214,
                                                                                        IF(T214=2, IF(MAX($I214:$K214,$M214:S214)&lt;2, $L214, 0),
                                                                                               IF(T214=1, IF(MAX($I214:$K214,$M214:S214)=0, $L214,  0),
                                                                                                      0))),
                          0))</f>
        <v>0</v>
      </c>
      <c r="AG214" s="6">
        <f>U214 + IF($L214=0, 0,
                   IF(U214=MAX($I214:$K214,$M214:$U214), IF(OR(U214=4,U214=3), $L214,
                                                                                        IF(U214=2, IF(MAX($I214:$K214,$M214:T214)&lt;2, $L214, 0),
                                                                                               IF(U214=1, IF(MAX($I214:$K214,$M214:T214)=0, $L214,  0),
                                                                                                      0))),
                          0))</f>
        <v>0</v>
      </c>
      <c r="AH214" s="8">
        <f>COUNTIF($V214:$AG214,5)</f>
        <v>0</v>
      </c>
      <c r="AI214" s="8">
        <f>COUNTIF($V214:$AG214,4)</f>
        <v>0</v>
      </c>
      <c r="AJ214" s="8">
        <f>COUNTIFS($V214:$AG214,3,$V214:$AG214,2)</f>
        <v>0</v>
      </c>
      <c r="AK214" s="8">
        <f>IF(AJ214=0,COUNTIF($V214:$AG214,3),0)</f>
        <v>0</v>
      </c>
      <c r="AL214" s="8">
        <f>IF(AJ214=0,COUNTIF($V214:$AG214,2),0)</f>
        <v>1</v>
      </c>
      <c r="AM214" s="8">
        <f>COUNTIF($V214:$AG214,1)</f>
        <v>3</v>
      </c>
      <c r="AN214">
        <v>214</v>
      </c>
      <c r="AO214">
        <f t="shared" si="3"/>
        <v>191530</v>
      </c>
    </row>
    <row r="215" spans="1:41">
      <c r="A215" s="3" t="s">
        <v>558</v>
      </c>
      <c r="B215" s="2" t="str" cm="1">
        <f t="array" ref="B215:C215">_xlfn.TEXTSPLIT(A215," ")</f>
        <v>75A65</v>
      </c>
      <c r="C215" s="2" t="str">
        <v>745</v>
      </c>
      <c r="D215" s="4" t="str" cm="1">
        <f t="array" ref="D215:H215">MID(B215,_xlfn.SEQUENCE(1,LEN(B215)),1)</f>
        <v>7</v>
      </c>
      <c r="E215" s="4" t="str">
        <v>5</v>
      </c>
      <c r="F215" s="4" t="str">
        <v>A</v>
      </c>
      <c r="G215" s="4" t="str">
        <v>6</v>
      </c>
      <c r="H215" s="4" t="str">
        <v>5</v>
      </c>
      <c r="I215" s="5">
        <f>COUNTIF(_xlfn.ANCHORARRAY($D215),"A")</f>
        <v>1</v>
      </c>
      <c r="J215" s="5">
        <f>COUNTIF(_xlfn.ANCHORARRAY($D215),"K")</f>
        <v>0</v>
      </c>
      <c r="K215" s="5">
        <f>COUNTIF(_xlfn.ANCHORARRAY($D215),"Q")</f>
        <v>0</v>
      </c>
      <c r="L215" s="5">
        <f>COUNTIF(_xlfn.ANCHORARRAY($D215),"J")</f>
        <v>0</v>
      </c>
      <c r="M215" s="5">
        <f>COUNTIF(_xlfn.ANCHORARRAY($D215),"T")</f>
        <v>0</v>
      </c>
      <c r="N215" s="5">
        <f>COUNTIF(_xlfn.ANCHORARRAY($D215),"9")</f>
        <v>0</v>
      </c>
      <c r="O215" s="5">
        <f>COUNTIF(_xlfn.ANCHORARRAY($D215),"8")</f>
        <v>0</v>
      </c>
      <c r="P215" s="5">
        <f>COUNTIF(_xlfn.ANCHORARRAY($D215),"7")</f>
        <v>1</v>
      </c>
      <c r="Q215" s="5">
        <f>COUNTIF(_xlfn.ANCHORARRAY($D215),"6")</f>
        <v>1</v>
      </c>
      <c r="R215" s="5">
        <f>COUNTIF(_xlfn.ANCHORARRAY($D215),"5")</f>
        <v>2</v>
      </c>
      <c r="S215" s="5">
        <f>COUNTIF(_xlfn.ANCHORARRAY($D215),"4")</f>
        <v>0</v>
      </c>
      <c r="T215" s="5">
        <f>COUNTIF(_xlfn.ANCHORARRAY($D215),"3")</f>
        <v>0</v>
      </c>
      <c r="U215" s="5">
        <f>COUNTIF(_xlfn.ANCHORARRAY($D215),"2")</f>
        <v>0</v>
      </c>
      <c r="V215" s="6">
        <f>I215 + IF($L215=0, 0,
                IF(I215=MAX($I215:$K215,$M215:$U215), L215,
                      0))</f>
        <v>1</v>
      </c>
      <c r="W215" s="6">
        <f>J215 + IF($L215=0, 0,
                  IF(J215=MAX($I215:$K215,$M215:$U215), IF(OR(J215=4,J215=3), L215,
                                                                                     IF(J215=2, IF(I215&lt;2, L215, 0),
                                                                                            IF(J215=1, IF(I215=0, L215, 0)))),
                         0))</f>
        <v>0</v>
      </c>
      <c r="X215" s="6">
        <f>K215 + IF($L215=0, 0,
                  IF(K215=MAX($I215:$K215,$M215:$U215), IF(OR(K215=4,K215=3), L215,
                                                                                      IF(K215=2, IF(MAX(I215:J215)&lt;2, L215,  0),
                                                                                            IF(K215=1, IF(MAX(I215:J215)=0, L215, 0),
                                                                                                  0))),
                          0))</f>
        <v>0</v>
      </c>
      <c r="Y215" s="6">
        <f>M215 + IF($L215=0, 0,
                    IF(M215=MAX($I215:$K215,$M215:$U215), IF(OR(M215=4,M215=3), L215,
                                                                                          IF(M215=2, IF(MAX($I215:$K215)&lt;2, L215, 0),
                                                                                                IF(M215=1, IF(MAX($I215:$K215)=0, L215, 0),
                                                                                                       0))),
                             0))</f>
        <v>0</v>
      </c>
      <c r="Z215" s="6">
        <f>N215 + IF($L215=0, 0,
                   IF(N215=MAX($I215:$K215,$M215:$U215), IF(OR(N215=4,N215=3), $L215,
                                                                                        IF(N215=2, IF(MAX($I215:$K215,$M215:M215)&lt;2, $L215, 0),
                                                                                               IF(N215=1, IF(MAX($I215:$K215,$M215:M215)=0, $L215,  0),
                                                                                                      0))),
                          0))</f>
        <v>0</v>
      </c>
      <c r="AA215" s="6">
        <f>O215 + IF($L215=0, 0,
                   IF(O215=MAX($I215:$K215,$M215:$U215), IF(OR(O215=4,O215=3), $L215,
                                                                                        IF(O215=2, IF(MAX($I215:$K215,$M215:N215)&lt;2, $L215, 0),
                                                                                               IF(O215=1, IF(MAX($I215:$K215,$M215:N215)=0, $L215,  0),
                                                                                                      0))),
                          0))</f>
        <v>0</v>
      </c>
      <c r="AB215" s="6">
        <f>P215 + IF($L215=0, 0,
                   IF(P215=MAX($I215:$K215,$M215:$U215), IF(OR(P215=4,P215=3), $L215,
                                                                                        IF(P215=2, IF(MAX($I215:$K215,$M215:O215)&lt;2, $L215, 0),
                                                                                               IF(P215=1, IF(MAX($I215:$K215,$M215:O215)=0, $L215,  0),
                                                                                                      0))),
                          0))</f>
        <v>1</v>
      </c>
      <c r="AC215" s="6">
        <f>Q215 + IF($L215=0, 0,
                   IF(Q215=MAX($I215:$K215,$M215:$U215), IF(OR(Q215=4,Q215=3), $L215,
                                                                                        IF(Q215=2, IF(MAX($I215:$K215,$M215:P215)&lt;2, $L215, 0),
                                                                                               IF(Q215=1, IF(MAX($I215:$K215,$M215:P215)=0, $L215,  0),
                                                                                                      0))),
                          0))</f>
        <v>1</v>
      </c>
      <c r="AD215" s="6">
        <f>R215 + IF($L215=0, 0,
                   IF(R215=MAX($I215:$K215,$M215:$U215), IF(OR(R215=4,R215=3), $L215,
                                                                                        IF(R215=2, IF(MAX($I215:$K215,$M215:Q215)&lt;2, $L215, 0),
                                                                                               IF(R215=1, IF(MAX($I215:$K215,$M215:Q215)=0, $L215,  0),
                                                                                                      0))),
                          0))</f>
        <v>2</v>
      </c>
      <c r="AE215" s="6">
        <f>S215 + IF($L215=0, 0,
                   IF(S215=MAX($I215:$K215,$M215:$U215), IF(OR(S215=4,S215=3), $L215,
                                                                                        IF(S215=2, IF(MAX($I215:$K215,$M215:R215)&lt;2, $L215, 0),
                                                                                               IF(S215=1, IF(MAX($I215:$K215,$M215:R215)=0, $L215,  0),
                                                                                                      0))),
                          0))</f>
        <v>0</v>
      </c>
      <c r="AF215" s="6">
        <f>T215 + IF($L215=0, 0,
                   IF(T215=MAX($I215:$K215,$M215:$U215), IF(OR(T215=4,T215=3), $L215,
                                                                                        IF(T215=2, IF(MAX($I215:$K215,$M215:S215)&lt;2, $L215, 0),
                                                                                               IF(T215=1, IF(MAX($I215:$K215,$M215:S215)=0, $L215,  0),
                                                                                                      0))),
                          0))</f>
        <v>0</v>
      </c>
      <c r="AG215" s="6">
        <f>U215 + IF($L215=0, 0,
                   IF(U215=MAX($I215:$K215,$M215:$U215), IF(OR(U215=4,U215=3), $L215,
                                                                                        IF(U215=2, IF(MAX($I215:$K215,$M215:T215)&lt;2, $L215, 0),
                                                                                               IF(U215=1, IF(MAX($I215:$K215,$M215:T215)=0, $L215,  0),
                                                                                                      0))),
                          0))</f>
        <v>0</v>
      </c>
      <c r="AH215" s="8">
        <f>COUNTIF($V215:$AG215,5)</f>
        <v>0</v>
      </c>
      <c r="AI215" s="8">
        <f>COUNTIF($V215:$AG215,4)</f>
        <v>0</v>
      </c>
      <c r="AJ215" s="8">
        <f>COUNTIFS($V215:$AG215,3,$V215:$AG215,2)</f>
        <v>0</v>
      </c>
      <c r="AK215" s="8">
        <f>IF(AJ215=0,COUNTIF($V215:$AG215,3),0)</f>
        <v>0</v>
      </c>
      <c r="AL215" s="8">
        <f>IF(AJ215=0,COUNTIF($V215:$AG215,2),0)</f>
        <v>1</v>
      </c>
      <c r="AM215" s="8">
        <f>COUNTIF($V215:$AG215,1)</f>
        <v>3</v>
      </c>
      <c r="AN215">
        <v>215</v>
      </c>
      <c r="AO215">
        <f t="shared" si="3"/>
        <v>160175</v>
      </c>
    </row>
    <row r="216" spans="1:41">
      <c r="A216" s="3" t="s">
        <v>221</v>
      </c>
      <c r="B216" s="2" t="str" cm="1">
        <f t="array" ref="B216:C216">_xlfn.TEXTSPLIT(A216," ")</f>
        <v>76QQA</v>
      </c>
      <c r="C216" s="2" t="str">
        <v>4</v>
      </c>
      <c r="D216" s="4" t="str" cm="1">
        <f t="array" ref="D216:H216">MID(B216,_xlfn.SEQUENCE(1,LEN(B216)),1)</f>
        <v>7</v>
      </c>
      <c r="E216" s="4" t="str">
        <v>6</v>
      </c>
      <c r="F216" s="4" t="str">
        <v>Q</v>
      </c>
      <c r="G216" s="4" t="str">
        <v>Q</v>
      </c>
      <c r="H216" s="4" t="str">
        <v>A</v>
      </c>
      <c r="I216" s="5">
        <f>COUNTIF(_xlfn.ANCHORARRAY($D216),"A")</f>
        <v>1</v>
      </c>
      <c r="J216" s="5">
        <f>COUNTIF(_xlfn.ANCHORARRAY($D216),"K")</f>
        <v>0</v>
      </c>
      <c r="K216" s="5">
        <f>COUNTIF(_xlfn.ANCHORARRAY($D216),"Q")</f>
        <v>2</v>
      </c>
      <c r="L216" s="5">
        <f>COUNTIF(_xlfn.ANCHORARRAY($D216),"J")</f>
        <v>0</v>
      </c>
      <c r="M216" s="5">
        <f>COUNTIF(_xlfn.ANCHORARRAY($D216),"T")</f>
        <v>0</v>
      </c>
      <c r="N216" s="5">
        <f>COUNTIF(_xlfn.ANCHORARRAY($D216),"9")</f>
        <v>0</v>
      </c>
      <c r="O216" s="5">
        <f>COUNTIF(_xlfn.ANCHORARRAY($D216),"8")</f>
        <v>0</v>
      </c>
      <c r="P216" s="5">
        <f>COUNTIF(_xlfn.ANCHORARRAY($D216),"7")</f>
        <v>1</v>
      </c>
      <c r="Q216" s="5">
        <f>COUNTIF(_xlfn.ANCHORARRAY($D216),"6")</f>
        <v>1</v>
      </c>
      <c r="R216" s="5">
        <f>COUNTIF(_xlfn.ANCHORARRAY($D216),"5")</f>
        <v>0</v>
      </c>
      <c r="S216" s="5">
        <f>COUNTIF(_xlfn.ANCHORARRAY($D216),"4")</f>
        <v>0</v>
      </c>
      <c r="T216" s="5">
        <f>COUNTIF(_xlfn.ANCHORARRAY($D216),"3")</f>
        <v>0</v>
      </c>
      <c r="U216" s="5">
        <f>COUNTIF(_xlfn.ANCHORARRAY($D216),"2")</f>
        <v>0</v>
      </c>
      <c r="V216" s="6">
        <f>I216 + IF($L216=0, 0,
                IF(I216=MAX($I216:$K216,$M216:$U216), L216,
                      0))</f>
        <v>1</v>
      </c>
      <c r="W216" s="6">
        <f>J216 + IF($L216=0, 0,
                  IF(J216=MAX($I216:$K216,$M216:$U216), IF(OR(J216=4,J216=3), L216,
                                                                                     IF(J216=2, IF(I216&lt;2, L216, 0),
                                                                                            IF(J216=1, IF(I216=0, L216, 0)))),
                         0))</f>
        <v>0</v>
      </c>
      <c r="X216" s="6">
        <f>K216 + IF($L216=0, 0,
                  IF(K216=MAX($I216:$K216,$M216:$U216), IF(OR(K216=4,K216=3), L216,
                                                                                      IF(K216=2, IF(MAX(I216:J216)&lt;2, L216,  0),
                                                                                            IF(K216=1, IF(MAX(I216:J216)=0, L216, 0),
                                                                                                  0))),
                          0))</f>
        <v>2</v>
      </c>
      <c r="Y216" s="6">
        <f>M216 + IF($L216=0, 0,
                    IF(M216=MAX($I216:$K216,$M216:$U216), IF(OR(M216=4,M216=3), L216,
                                                                                          IF(M216=2, IF(MAX($I216:$K216)&lt;2, L216, 0),
                                                                                                IF(M216=1, IF(MAX($I216:$K216)=0, L216, 0),
                                                                                                       0))),
                             0))</f>
        <v>0</v>
      </c>
      <c r="Z216" s="6">
        <f>N216 + IF($L216=0, 0,
                   IF(N216=MAX($I216:$K216,$M216:$U216), IF(OR(N216=4,N216=3), $L216,
                                                                                        IF(N216=2, IF(MAX($I216:$K216,$M216:M216)&lt;2, $L216, 0),
                                                                                               IF(N216=1, IF(MAX($I216:$K216,$M216:M216)=0, $L216,  0),
                                                                                                      0))),
                          0))</f>
        <v>0</v>
      </c>
      <c r="AA216" s="6">
        <f>O216 + IF($L216=0, 0,
                   IF(O216=MAX($I216:$K216,$M216:$U216), IF(OR(O216=4,O216=3), $L216,
                                                                                        IF(O216=2, IF(MAX($I216:$K216,$M216:N216)&lt;2, $L216, 0),
                                                                                               IF(O216=1, IF(MAX($I216:$K216,$M216:N216)=0, $L216,  0),
                                                                                                      0))),
                          0))</f>
        <v>0</v>
      </c>
      <c r="AB216" s="6">
        <f>P216 + IF($L216=0, 0,
                   IF(P216=MAX($I216:$K216,$M216:$U216), IF(OR(P216=4,P216=3), $L216,
                                                                                        IF(P216=2, IF(MAX($I216:$K216,$M216:O216)&lt;2, $L216, 0),
                                                                                               IF(P216=1, IF(MAX($I216:$K216,$M216:O216)=0, $L216,  0),
                                                                                                      0))),
                          0))</f>
        <v>1</v>
      </c>
      <c r="AC216" s="6">
        <f>Q216 + IF($L216=0, 0,
                   IF(Q216=MAX($I216:$K216,$M216:$U216), IF(OR(Q216=4,Q216=3), $L216,
                                                                                        IF(Q216=2, IF(MAX($I216:$K216,$M216:P216)&lt;2, $L216, 0),
                                                                                               IF(Q216=1, IF(MAX($I216:$K216,$M216:P216)=0, $L216,  0),
                                                                                                      0))),
                          0))</f>
        <v>1</v>
      </c>
      <c r="AD216" s="6">
        <f>R216 + IF($L216=0, 0,
                   IF(R216=MAX($I216:$K216,$M216:$U216), IF(OR(R216=4,R216=3), $L216,
                                                                                        IF(R216=2, IF(MAX($I216:$K216,$M216:Q216)&lt;2, $L216, 0),
                                                                                               IF(R216=1, IF(MAX($I216:$K216,$M216:Q216)=0, $L216,  0),
                                                                                                      0))),
                          0))</f>
        <v>0</v>
      </c>
      <c r="AE216" s="6">
        <f>S216 + IF($L216=0, 0,
                   IF(S216=MAX($I216:$K216,$M216:$U216), IF(OR(S216=4,S216=3), $L216,
                                                                                        IF(S216=2, IF(MAX($I216:$K216,$M216:R216)&lt;2, $L216, 0),
                                                                                               IF(S216=1, IF(MAX($I216:$K216,$M216:R216)=0, $L216,  0),
                                                                                                      0))),
                          0))</f>
        <v>0</v>
      </c>
      <c r="AF216" s="6">
        <f>T216 + IF($L216=0, 0,
                   IF(T216=MAX($I216:$K216,$M216:$U216), IF(OR(T216=4,T216=3), $L216,
                                                                                        IF(T216=2, IF(MAX($I216:$K216,$M216:S216)&lt;2, $L216, 0),
                                                                                               IF(T216=1, IF(MAX($I216:$K216,$M216:S216)=0, $L216,  0),
                                                                                                      0))),
                          0))</f>
        <v>0</v>
      </c>
      <c r="AG216" s="6">
        <f>U216 + IF($L216=0, 0,
                   IF(U216=MAX($I216:$K216,$M216:$U216), IF(OR(U216=4,U216=3), $L216,
                                                                                        IF(U216=2, IF(MAX($I216:$K216,$M216:T216)&lt;2, $L216, 0),
                                                                                               IF(U216=1, IF(MAX($I216:$K216,$M216:T216)=0, $L216,  0),
                                                                                                      0))),
                          0))</f>
        <v>0</v>
      </c>
      <c r="AH216" s="8">
        <f>COUNTIF($V216:$AG216,5)</f>
        <v>0</v>
      </c>
      <c r="AI216" s="8">
        <f>COUNTIF($V216:$AG216,4)</f>
        <v>0</v>
      </c>
      <c r="AJ216" s="8">
        <f>COUNTIFS($V216:$AG216,3,$V216:$AG216,2)</f>
        <v>0</v>
      </c>
      <c r="AK216" s="8">
        <f>IF(AJ216=0,COUNTIF($V216:$AG216,3),0)</f>
        <v>0</v>
      </c>
      <c r="AL216" s="8">
        <f>IF(AJ216=0,COUNTIF($V216:$AG216,2),0)</f>
        <v>1</v>
      </c>
      <c r="AM216" s="8">
        <f>COUNTIF($V216:$AG216,1)</f>
        <v>3</v>
      </c>
      <c r="AN216">
        <v>216</v>
      </c>
      <c r="AO216">
        <f t="shared" si="3"/>
        <v>864</v>
      </c>
    </row>
    <row r="217" spans="1:41">
      <c r="A217" s="3" t="s">
        <v>403</v>
      </c>
      <c r="B217" s="2" t="str" cm="1">
        <f t="array" ref="B217:C217">_xlfn.TEXTSPLIT(A217," ")</f>
        <v>77T48</v>
      </c>
      <c r="C217" s="2" t="str">
        <v>868</v>
      </c>
      <c r="D217" s="4" t="str" cm="1">
        <f t="array" ref="D217:H217">MID(B217,_xlfn.SEQUENCE(1,LEN(B217)),1)</f>
        <v>7</v>
      </c>
      <c r="E217" s="4" t="str">
        <v>7</v>
      </c>
      <c r="F217" s="4" t="str">
        <v>T</v>
      </c>
      <c r="G217" s="4" t="str">
        <v>4</v>
      </c>
      <c r="H217" s="4" t="str">
        <v>8</v>
      </c>
      <c r="I217" s="5">
        <f>COUNTIF(_xlfn.ANCHORARRAY($D217),"A")</f>
        <v>0</v>
      </c>
      <c r="J217" s="5">
        <f>COUNTIF(_xlfn.ANCHORARRAY($D217),"K")</f>
        <v>0</v>
      </c>
      <c r="K217" s="5">
        <f>COUNTIF(_xlfn.ANCHORARRAY($D217),"Q")</f>
        <v>0</v>
      </c>
      <c r="L217" s="5">
        <f>COUNTIF(_xlfn.ANCHORARRAY($D217),"J")</f>
        <v>0</v>
      </c>
      <c r="M217" s="5">
        <f>COUNTIF(_xlfn.ANCHORARRAY($D217),"T")</f>
        <v>1</v>
      </c>
      <c r="N217" s="5">
        <f>COUNTIF(_xlfn.ANCHORARRAY($D217),"9")</f>
        <v>0</v>
      </c>
      <c r="O217" s="5">
        <f>COUNTIF(_xlfn.ANCHORARRAY($D217),"8")</f>
        <v>1</v>
      </c>
      <c r="P217" s="5">
        <f>COUNTIF(_xlfn.ANCHORARRAY($D217),"7")</f>
        <v>2</v>
      </c>
      <c r="Q217" s="5">
        <f>COUNTIF(_xlfn.ANCHORARRAY($D217),"6")</f>
        <v>0</v>
      </c>
      <c r="R217" s="5">
        <f>COUNTIF(_xlfn.ANCHORARRAY($D217),"5")</f>
        <v>0</v>
      </c>
      <c r="S217" s="5">
        <f>COUNTIF(_xlfn.ANCHORARRAY($D217),"4")</f>
        <v>1</v>
      </c>
      <c r="T217" s="5">
        <f>COUNTIF(_xlfn.ANCHORARRAY($D217),"3")</f>
        <v>0</v>
      </c>
      <c r="U217" s="5">
        <f>COUNTIF(_xlfn.ANCHORARRAY($D217),"2")</f>
        <v>0</v>
      </c>
      <c r="V217" s="6">
        <f>I217 + IF($L217=0, 0,
                IF(I217=MAX($I217:$K217,$M217:$U217), L217,
                      0))</f>
        <v>0</v>
      </c>
      <c r="W217" s="6">
        <f>J217 + IF($L217=0, 0,
                  IF(J217=MAX($I217:$K217,$M217:$U217), IF(OR(J217=4,J217=3), L217,
                                                                                     IF(J217=2, IF(I217&lt;2, L217, 0),
                                                                                            IF(J217=1, IF(I217=0, L217, 0)))),
                         0))</f>
        <v>0</v>
      </c>
      <c r="X217" s="6">
        <f>K217 + IF($L217=0, 0,
                  IF(K217=MAX($I217:$K217,$M217:$U217), IF(OR(K217=4,K217=3), L217,
                                                                                      IF(K217=2, IF(MAX(I217:J217)&lt;2, L217,  0),
                                                                                            IF(K217=1, IF(MAX(I217:J217)=0, L217, 0),
                                                                                                  0))),
                          0))</f>
        <v>0</v>
      </c>
      <c r="Y217" s="6">
        <f>M217 + IF($L217=0, 0,
                    IF(M217=MAX($I217:$K217,$M217:$U217), IF(OR(M217=4,M217=3), L217,
                                                                                          IF(M217=2, IF(MAX($I217:$K217)&lt;2, L217, 0),
                                                                                                IF(M217=1, IF(MAX($I217:$K217)=0, L217, 0),
                                                                                                       0))),
                             0))</f>
        <v>1</v>
      </c>
      <c r="Z217" s="6">
        <f>N217 + IF($L217=0, 0,
                   IF(N217=MAX($I217:$K217,$M217:$U217), IF(OR(N217=4,N217=3), $L217,
                                                                                        IF(N217=2, IF(MAX($I217:$K217,$M217:M217)&lt;2, $L217, 0),
                                                                                               IF(N217=1, IF(MAX($I217:$K217,$M217:M217)=0, $L217,  0),
                                                                                                      0))),
                          0))</f>
        <v>0</v>
      </c>
      <c r="AA217" s="6">
        <f>O217 + IF($L217=0, 0,
                   IF(O217=MAX($I217:$K217,$M217:$U217), IF(OR(O217=4,O217=3), $L217,
                                                                                        IF(O217=2, IF(MAX($I217:$K217,$M217:N217)&lt;2, $L217, 0),
                                                                                               IF(O217=1, IF(MAX($I217:$K217,$M217:N217)=0, $L217,  0),
                                                                                                      0))),
                          0))</f>
        <v>1</v>
      </c>
      <c r="AB217" s="6">
        <f>P217 + IF($L217=0, 0,
                   IF(P217=MAX($I217:$K217,$M217:$U217), IF(OR(P217=4,P217=3), $L217,
                                                                                        IF(P217=2, IF(MAX($I217:$K217,$M217:O217)&lt;2, $L217, 0),
                                                                                               IF(P217=1, IF(MAX($I217:$K217,$M217:O217)=0, $L217,  0),
                                                                                                      0))),
                          0))</f>
        <v>2</v>
      </c>
      <c r="AC217" s="6">
        <f>Q217 + IF($L217=0, 0,
                   IF(Q217=MAX($I217:$K217,$M217:$U217), IF(OR(Q217=4,Q217=3), $L217,
                                                                                        IF(Q217=2, IF(MAX($I217:$K217,$M217:P217)&lt;2, $L217, 0),
                                                                                               IF(Q217=1, IF(MAX($I217:$K217,$M217:P217)=0, $L217,  0),
                                                                                                      0))),
                          0))</f>
        <v>0</v>
      </c>
      <c r="AD217" s="6">
        <f>R217 + IF($L217=0, 0,
                   IF(R217=MAX($I217:$K217,$M217:$U217), IF(OR(R217=4,R217=3), $L217,
                                                                                        IF(R217=2, IF(MAX($I217:$K217,$M217:Q217)&lt;2, $L217, 0),
                                                                                               IF(R217=1, IF(MAX($I217:$K217,$M217:Q217)=0, $L217,  0),
                                                                                                      0))),
                          0))</f>
        <v>0</v>
      </c>
      <c r="AE217" s="6">
        <f>S217 + IF($L217=0, 0,
                   IF(S217=MAX($I217:$K217,$M217:$U217), IF(OR(S217=4,S217=3), $L217,
                                                                                        IF(S217=2, IF(MAX($I217:$K217,$M217:R217)&lt;2, $L217, 0),
                                                                                               IF(S217=1, IF(MAX($I217:$K217,$M217:R217)=0, $L217,  0),
                                                                                                      0))),
                          0))</f>
        <v>1</v>
      </c>
      <c r="AF217" s="6">
        <f>T217 + IF($L217=0, 0,
                   IF(T217=MAX($I217:$K217,$M217:$U217), IF(OR(T217=4,T217=3), $L217,
                                                                                        IF(T217=2, IF(MAX($I217:$K217,$M217:S217)&lt;2, $L217, 0),
                                                                                               IF(T217=1, IF(MAX($I217:$K217,$M217:S217)=0, $L217,  0),
                                                                                                      0))),
                          0))</f>
        <v>0</v>
      </c>
      <c r="AG217" s="6">
        <f>U217 + IF($L217=0, 0,
                   IF(U217=MAX($I217:$K217,$M217:$U217), IF(OR(U217=4,U217=3), $L217,
                                                                                        IF(U217=2, IF(MAX($I217:$K217,$M217:T217)&lt;2, $L217, 0),
                                                                                               IF(U217=1, IF(MAX($I217:$K217,$M217:T217)=0, $L217,  0),
                                                                                                      0))),
                          0))</f>
        <v>0</v>
      </c>
      <c r="AH217" s="8">
        <f>COUNTIF($V217:$AG217,5)</f>
        <v>0</v>
      </c>
      <c r="AI217" s="8">
        <f>COUNTIF($V217:$AG217,4)</f>
        <v>0</v>
      </c>
      <c r="AJ217" s="8">
        <f>COUNTIFS($V217:$AG217,3,$V217:$AG217,2)</f>
        <v>0</v>
      </c>
      <c r="AK217" s="8">
        <f>IF(AJ217=0,COUNTIF($V217:$AG217,3),0)</f>
        <v>0</v>
      </c>
      <c r="AL217" s="8">
        <f>IF(AJ217=0,COUNTIF($V217:$AG217,2),0)</f>
        <v>1</v>
      </c>
      <c r="AM217" s="8">
        <f>COUNTIF($V217:$AG217,1)</f>
        <v>3</v>
      </c>
      <c r="AN217">
        <v>217</v>
      </c>
      <c r="AO217">
        <f t="shared" si="3"/>
        <v>188356</v>
      </c>
    </row>
    <row r="218" spans="1:41">
      <c r="A218" s="3" t="s">
        <v>551</v>
      </c>
      <c r="B218" s="2" t="str" cm="1">
        <f t="array" ref="B218:C218">_xlfn.TEXTSPLIT(A218," ")</f>
        <v>78485</v>
      </c>
      <c r="C218" s="2" t="str">
        <v>566</v>
      </c>
      <c r="D218" s="4" t="str" cm="1">
        <f t="array" ref="D218:H218">MID(B218,_xlfn.SEQUENCE(1,LEN(B218)),1)</f>
        <v>7</v>
      </c>
      <c r="E218" s="4" t="str">
        <v>8</v>
      </c>
      <c r="F218" s="4" t="str">
        <v>4</v>
      </c>
      <c r="G218" s="4" t="str">
        <v>8</v>
      </c>
      <c r="H218" s="4" t="str">
        <v>5</v>
      </c>
      <c r="I218" s="5">
        <f>COUNTIF(_xlfn.ANCHORARRAY($D218),"A")</f>
        <v>0</v>
      </c>
      <c r="J218" s="5">
        <f>COUNTIF(_xlfn.ANCHORARRAY($D218),"K")</f>
        <v>0</v>
      </c>
      <c r="K218" s="5">
        <f>COUNTIF(_xlfn.ANCHORARRAY($D218),"Q")</f>
        <v>0</v>
      </c>
      <c r="L218" s="5">
        <f>COUNTIF(_xlfn.ANCHORARRAY($D218),"J")</f>
        <v>0</v>
      </c>
      <c r="M218" s="5">
        <f>COUNTIF(_xlfn.ANCHORARRAY($D218),"T")</f>
        <v>0</v>
      </c>
      <c r="N218" s="5">
        <f>COUNTIF(_xlfn.ANCHORARRAY($D218),"9")</f>
        <v>0</v>
      </c>
      <c r="O218" s="5">
        <f>COUNTIF(_xlfn.ANCHORARRAY($D218),"8")</f>
        <v>2</v>
      </c>
      <c r="P218" s="5">
        <f>COUNTIF(_xlfn.ANCHORARRAY($D218),"7")</f>
        <v>1</v>
      </c>
      <c r="Q218" s="5">
        <f>COUNTIF(_xlfn.ANCHORARRAY($D218),"6")</f>
        <v>0</v>
      </c>
      <c r="R218" s="5">
        <f>COUNTIF(_xlfn.ANCHORARRAY($D218),"5")</f>
        <v>1</v>
      </c>
      <c r="S218" s="5">
        <f>COUNTIF(_xlfn.ANCHORARRAY($D218),"4")</f>
        <v>1</v>
      </c>
      <c r="T218" s="5">
        <f>COUNTIF(_xlfn.ANCHORARRAY($D218),"3")</f>
        <v>0</v>
      </c>
      <c r="U218" s="5">
        <f>COUNTIF(_xlfn.ANCHORARRAY($D218),"2")</f>
        <v>0</v>
      </c>
      <c r="V218" s="6">
        <f>I218 + IF($L218=0, 0,
                IF(I218=MAX($I218:$K218,$M218:$U218), L218,
                      0))</f>
        <v>0</v>
      </c>
      <c r="W218" s="6">
        <f>J218 + IF($L218=0, 0,
                  IF(J218=MAX($I218:$K218,$M218:$U218), IF(OR(J218=4,J218=3), L218,
                                                                                     IF(J218=2, IF(I218&lt;2, L218, 0),
                                                                                            IF(J218=1, IF(I218=0, L218, 0)))),
                         0))</f>
        <v>0</v>
      </c>
      <c r="X218" s="6">
        <f>K218 + IF($L218=0, 0,
                  IF(K218=MAX($I218:$K218,$M218:$U218), IF(OR(K218=4,K218=3), L218,
                                                                                      IF(K218=2, IF(MAX(I218:J218)&lt;2, L218,  0),
                                                                                            IF(K218=1, IF(MAX(I218:J218)=0, L218, 0),
                                                                                                  0))),
                          0))</f>
        <v>0</v>
      </c>
      <c r="Y218" s="6">
        <f>M218 + IF($L218=0, 0,
                    IF(M218=MAX($I218:$K218,$M218:$U218), IF(OR(M218=4,M218=3), L218,
                                                                                          IF(M218=2, IF(MAX($I218:$K218)&lt;2, L218, 0),
                                                                                                IF(M218=1, IF(MAX($I218:$K218)=0, L218, 0),
                                                                                                       0))),
                             0))</f>
        <v>0</v>
      </c>
      <c r="Z218" s="6">
        <f>N218 + IF($L218=0, 0,
                   IF(N218=MAX($I218:$K218,$M218:$U218), IF(OR(N218=4,N218=3), $L218,
                                                                                        IF(N218=2, IF(MAX($I218:$K218,$M218:M218)&lt;2, $L218, 0),
                                                                                               IF(N218=1, IF(MAX($I218:$K218,$M218:M218)=0, $L218,  0),
                                                                                                      0))),
                          0))</f>
        <v>0</v>
      </c>
      <c r="AA218" s="6">
        <f>O218 + IF($L218=0, 0,
                   IF(O218=MAX($I218:$K218,$M218:$U218), IF(OR(O218=4,O218=3), $L218,
                                                                                        IF(O218=2, IF(MAX($I218:$K218,$M218:N218)&lt;2, $L218, 0),
                                                                                               IF(O218=1, IF(MAX($I218:$K218,$M218:N218)=0, $L218,  0),
                                                                                                      0))),
                          0))</f>
        <v>2</v>
      </c>
      <c r="AB218" s="6">
        <f>P218 + IF($L218=0, 0,
                   IF(P218=MAX($I218:$K218,$M218:$U218), IF(OR(P218=4,P218=3), $L218,
                                                                                        IF(P218=2, IF(MAX($I218:$K218,$M218:O218)&lt;2, $L218, 0),
                                                                                               IF(P218=1, IF(MAX($I218:$K218,$M218:O218)=0, $L218,  0),
                                                                                                      0))),
                          0))</f>
        <v>1</v>
      </c>
      <c r="AC218" s="6">
        <f>Q218 + IF($L218=0, 0,
                   IF(Q218=MAX($I218:$K218,$M218:$U218), IF(OR(Q218=4,Q218=3), $L218,
                                                                                        IF(Q218=2, IF(MAX($I218:$K218,$M218:P218)&lt;2, $L218, 0),
                                                                                               IF(Q218=1, IF(MAX($I218:$K218,$M218:P218)=0, $L218,  0),
                                                                                                      0))),
                          0))</f>
        <v>0</v>
      </c>
      <c r="AD218" s="6">
        <f>R218 + IF($L218=0, 0,
                   IF(R218=MAX($I218:$K218,$M218:$U218), IF(OR(R218=4,R218=3), $L218,
                                                                                        IF(R218=2, IF(MAX($I218:$K218,$M218:Q218)&lt;2, $L218, 0),
                                                                                               IF(R218=1, IF(MAX($I218:$K218,$M218:Q218)=0, $L218,  0),
                                                                                                      0))),
                          0))</f>
        <v>1</v>
      </c>
      <c r="AE218" s="6">
        <f>S218 + IF($L218=0, 0,
                   IF(S218=MAX($I218:$K218,$M218:$U218), IF(OR(S218=4,S218=3), $L218,
                                                                                        IF(S218=2, IF(MAX($I218:$K218,$M218:R218)&lt;2, $L218, 0),
                                                                                               IF(S218=1, IF(MAX($I218:$K218,$M218:R218)=0, $L218,  0),
                                                                                                      0))),
                          0))</f>
        <v>1</v>
      </c>
      <c r="AF218" s="6">
        <f>T218 + IF($L218=0, 0,
                   IF(T218=MAX($I218:$K218,$M218:$U218), IF(OR(T218=4,T218=3), $L218,
                                                                                        IF(T218=2, IF(MAX($I218:$K218,$M218:S218)&lt;2, $L218, 0),
                                                                                               IF(T218=1, IF(MAX($I218:$K218,$M218:S218)=0, $L218,  0),
                                                                                                      0))),
                          0))</f>
        <v>0</v>
      </c>
      <c r="AG218" s="6">
        <f>U218 + IF($L218=0, 0,
                   IF(U218=MAX($I218:$K218,$M218:$U218), IF(OR(U218=4,U218=3), $L218,
                                                                                        IF(U218=2, IF(MAX($I218:$K218,$M218:T218)&lt;2, $L218, 0),
                                                                                               IF(U218=1, IF(MAX($I218:$K218,$M218:T218)=0, $L218,  0),
                                                                                                      0))),
                          0))</f>
        <v>0</v>
      </c>
      <c r="AH218" s="8">
        <f>COUNTIF($V218:$AG218,5)</f>
        <v>0</v>
      </c>
      <c r="AI218" s="8">
        <f>COUNTIF($V218:$AG218,4)</f>
        <v>0</v>
      </c>
      <c r="AJ218" s="8">
        <f>COUNTIFS($V218:$AG218,3,$V218:$AG218,2)</f>
        <v>0</v>
      </c>
      <c r="AK218" s="8">
        <f>IF(AJ218=0,COUNTIF($V218:$AG218,3),0)</f>
        <v>0</v>
      </c>
      <c r="AL218" s="8">
        <f>IF(AJ218=0,COUNTIF($V218:$AG218,2),0)</f>
        <v>1</v>
      </c>
      <c r="AM218" s="8">
        <f>COUNTIF($V218:$AG218,1)</f>
        <v>3</v>
      </c>
      <c r="AN218">
        <v>218</v>
      </c>
      <c r="AO218">
        <f t="shared" si="3"/>
        <v>123388</v>
      </c>
    </row>
    <row r="219" spans="1:41">
      <c r="A219" s="3" t="s">
        <v>51</v>
      </c>
      <c r="B219" s="2" t="str" cm="1">
        <f t="array" ref="B219:C219">_xlfn.TEXTSPLIT(A219," ")</f>
        <v>787Q5</v>
      </c>
      <c r="C219" s="2" t="str">
        <v>172</v>
      </c>
      <c r="D219" s="4" t="str" cm="1">
        <f t="array" ref="D219:H219">MID(B219,_xlfn.SEQUENCE(1,LEN(B219)),1)</f>
        <v>7</v>
      </c>
      <c r="E219" s="4" t="str">
        <v>8</v>
      </c>
      <c r="F219" s="4" t="str">
        <v>7</v>
      </c>
      <c r="G219" s="4" t="str">
        <v>Q</v>
      </c>
      <c r="H219" s="4" t="str">
        <v>5</v>
      </c>
      <c r="I219" s="5">
        <f>COUNTIF(_xlfn.ANCHORARRAY($D219),"A")</f>
        <v>0</v>
      </c>
      <c r="J219" s="5">
        <f>COUNTIF(_xlfn.ANCHORARRAY($D219),"K")</f>
        <v>0</v>
      </c>
      <c r="K219" s="5">
        <f>COUNTIF(_xlfn.ANCHORARRAY($D219),"Q")</f>
        <v>1</v>
      </c>
      <c r="L219" s="5">
        <f>COUNTIF(_xlfn.ANCHORARRAY($D219),"J")</f>
        <v>0</v>
      </c>
      <c r="M219" s="5">
        <f>COUNTIF(_xlfn.ANCHORARRAY($D219),"T")</f>
        <v>0</v>
      </c>
      <c r="N219" s="5">
        <f>COUNTIF(_xlfn.ANCHORARRAY($D219),"9")</f>
        <v>0</v>
      </c>
      <c r="O219" s="5">
        <f>COUNTIF(_xlfn.ANCHORARRAY($D219),"8")</f>
        <v>1</v>
      </c>
      <c r="P219" s="5">
        <f>COUNTIF(_xlfn.ANCHORARRAY($D219),"7")</f>
        <v>2</v>
      </c>
      <c r="Q219" s="5">
        <f>COUNTIF(_xlfn.ANCHORARRAY($D219),"6")</f>
        <v>0</v>
      </c>
      <c r="R219" s="5">
        <f>COUNTIF(_xlfn.ANCHORARRAY($D219),"5")</f>
        <v>1</v>
      </c>
      <c r="S219" s="5">
        <f>COUNTIF(_xlfn.ANCHORARRAY($D219),"4")</f>
        <v>0</v>
      </c>
      <c r="T219" s="5">
        <f>COUNTIF(_xlfn.ANCHORARRAY($D219),"3")</f>
        <v>0</v>
      </c>
      <c r="U219" s="5">
        <f>COUNTIF(_xlfn.ANCHORARRAY($D219),"2")</f>
        <v>0</v>
      </c>
      <c r="V219" s="6">
        <f>I219 + IF($L219=0, 0,
                IF(I219=MAX($I219:$K219,$M219:$U219), L219,
                      0))</f>
        <v>0</v>
      </c>
      <c r="W219" s="6">
        <f>J219 + IF($L219=0, 0,
                  IF(J219=MAX($I219:$K219,$M219:$U219), IF(OR(J219=4,J219=3), L219,
                                                                                     IF(J219=2, IF(I219&lt;2, L219, 0),
                                                                                            IF(J219=1, IF(I219=0, L219, 0)))),
                         0))</f>
        <v>0</v>
      </c>
      <c r="X219" s="6">
        <f>K219 + IF($L219=0, 0,
                  IF(K219=MAX($I219:$K219,$M219:$U219), IF(OR(K219=4,K219=3), L219,
                                                                                      IF(K219=2, IF(MAX(I219:J219)&lt;2, L219,  0),
                                                                                            IF(K219=1, IF(MAX(I219:J219)=0, L219, 0),
                                                                                                  0))),
                          0))</f>
        <v>1</v>
      </c>
      <c r="Y219" s="6">
        <f>M219 + IF($L219=0, 0,
                    IF(M219=MAX($I219:$K219,$M219:$U219), IF(OR(M219=4,M219=3), L219,
                                                                                          IF(M219=2, IF(MAX($I219:$K219)&lt;2, L219, 0),
                                                                                                IF(M219=1, IF(MAX($I219:$K219)=0, L219, 0),
                                                                                                       0))),
                             0))</f>
        <v>0</v>
      </c>
      <c r="Z219" s="6">
        <f>N219 + IF($L219=0, 0,
                   IF(N219=MAX($I219:$K219,$M219:$U219), IF(OR(N219=4,N219=3), $L219,
                                                                                        IF(N219=2, IF(MAX($I219:$K219,$M219:M219)&lt;2, $L219, 0),
                                                                                               IF(N219=1, IF(MAX($I219:$K219,$M219:M219)=0, $L219,  0),
                                                                                                      0))),
                          0))</f>
        <v>0</v>
      </c>
      <c r="AA219" s="6">
        <f>O219 + IF($L219=0, 0,
                   IF(O219=MAX($I219:$K219,$M219:$U219), IF(OR(O219=4,O219=3), $L219,
                                                                                        IF(O219=2, IF(MAX($I219:$K219,$M219:N219)&lt;2, $L219, 0),
                                                                                               IF(O219=1, IF(MAX($I219:$K219,$M219:N219)=0, $L219,  0),
                                                                                                      0))),
                          0))</f>
        <v>1</v>
      </c>
      <c r="AB219" s="6">
        <f>P219 + IF($L219=0, 0,
                   IF(P219=MAX($I219:$K219,$M219:$U219), IF(OR(P219=4,P219=3), $L219,
                                                                                        IF(P219=2, IF(MAX($I219:$K219,$M219:O219)&lt;2, $L219, 0),
                                                                                               IF(P219=1, IF(MAX($I219:$K219,$M219:O219)=0, $L219,  0),
                                                                                                      0))),
                          0))</f>
        <v>2</v>
      </c>
      <c r="AC219" s="6">
        <f>Q219 + IF($L219=0, 0,
                   IF(Q219=MAX($I219:$K219,$M219:$U219), IF(OR(Q219=4,Q219=3), $L219,
                                                                                        IF(Q219=2, IF(MAX($I219:$K219,$M219:P219)&lt;2, $L219, 0),
                                                                                               IF(Q219=1, IF(MAX($I219:$K219,$M219:P219)=0, $L219,  0),
                                                                                                      0))),
                          0))</f>
        <v>0</v>
      </c>
      <c r="AD219" s="6">
        <f>R219 + IF($L219=0, 0,
                   IF(R219=MAX($I219:$K219,$M219:$U219), IF(OR(R219=4,R219=3), $L219,
                                                                                        IF(R219=2, IF(MAX($I219:$K219,$M219:Q219)&lt;2, $L219, 0),
                                                                                               IF(R219=1, IF(MAX($I219:$K219,$M219:Q219)=0, $L219,  0),
                                                                                                      0))),
                          0))</f>
        <v>1</v>
      </c>
      <c r="AE219" s="6">
        <f>S219 + IF($L219=0, 0,
                   IF(S219=MAX($I219:$K219,$M219:$U219), IF(OR(S219=4,S219=3), $L219,
                                                                                        IF(S219=2, IF(MAX($I219:$K219,$M219:R219)&lt;2, $L219, 0),
                                                                                               IF(S219=1, IF(MAX($I219:$K219,$M219:R219)=0, $L219,  0),
                                                                                                      0))),
                          0))</f>
        <v>0</v>
      </c>
      <c r="AF219" s="6">
        <f>T219 + IF($L219=0, 0,
                   IF(T219=MAX($I219:$K219,$M219:$U219), IF(OR(T219=4,T219=3), $L219,
                                                                                        IF(T219=2, IF(MAX($I219:$K219,$M219:S219)&lt;2, $L219, 0),
                                                                                               IF(T219=1, IF(MAX($I219:$K219,$M219:S219)=0, $L219,  0),
                                                                                                      0))),
                          0))</f>
        <v>0</v>
      </c>
      <c r="AG219" s="6">
        <f>U219 + IF($L219=0, 0,
                   IF(U219=MAX($I219:$K219,$M219:$U219), IF(OR(U219=4,U219=3), $L219,
                                                                                        IF(U219=2, IF(MAX($I219:$K219,$M219:T219)&lt;2, $L219, 0),
                                                                                               IF(U219=1, IF(MAX($I219:$K219,$M219:T219)=0, $L219,  0),
                                                                                                      0))),
                          0))</f>
        <v>0</v>
      </c>
      <c r="AH219" s="8">
        <f>COUNTIF($V219:$AG219,5)</f>
        <v>0</v>
      </c>
      <c r="AI219" s="8">
        <f>COUNTIF($V219:$AG219,4)</f>
        <v>0</v>
      </c>
      <c r="AJ219" s="8">
        <f>COUNTIFS($V219:$AG219,3,$V219:$AG219,2)</f>
        <v>0</v>
      </c>
      <c r="AK219" s="8">
        <f>IF(AJ219=0,COUNTIF($V219:$AG219,3),0)</f>
        <v>0</v>
      </c>
      <c r="AL219" s="8">
        <f>IF(AJ219=0,COUNTIF($V219:$AG219,2),0)</f>
        <v>1</v>
      </c>
      <c r="AM219" s="8">
        <f>COUNTIF($V219:$AG219,1)</f>
        <v>3</v>
      </c>
      <c r="AN219">
        <v>219</v>
      </c>
      <c r="AO219">
        <f t="shared" si="3"/>
        <v>37668</v>
      </c>
    </row>
    <row r="220" spans="1:41">
      <c r="A220" s="3" t="s">
        <v>545</v>
      </c>
      <c r="B220" s="2" t="str" cm="1">
        <f t="array" ref="B220:C220">_xlfn.TEXTSPLIT(A220," ")</f>
        <v>7K7A4</v>
      </c>
      <c r="C220" s="2" t="str">
        <v>523</v>
      </c>
      <c r="D220" s="4" t="str" cm="1">
        <f t="array" ref="D220:H220">MID(B220,_xlfn.SEQUENCE(1,LEN(B220)),1)</f>
        <v>7</v>
      </c>
      <c r="E220" s="4" t="str">
        <v>K</v>
      </c>
      <c r="F220" s="4" t="str">
        <v>7</v>
      </c>
      <c r="G220" s="4" t="str">
        <v>A</v>
      </c>
      <c r="H220" s="4" t="str">
        <v>4</v>
      </c>
      <c r="I220" s="5">
        <f>COUNTIF(_xlfn.ANCHORARRAY($D220),"A")</f>
        <v>1</v>
      </c>
      <c r="J220" s="5">
        <f>COUNTIF(_xlfn.ANCHORARRAY($D220),"K")</f>
        <v>1</v>
      </c>
      <c r="K220" s="5">
        <f>COUNTIF(_xlfn.ANCHORARRAY($D220),"Q")</f>
        <v>0</v>
      </c>
      <c r="L220" s="5">
        <f>COUNTIF(_xlfn.ANCHORARRAY($D220),"J")</f>
        <v>0</v>
      </c>
      <c r="M220" s="5">
        <f>COUNTIF(_xlfn.ANCHORARRAY($D220),"T")</f>
        <v>0</v>
      </c>
      <c r="N220" s="5">
        <f>COUNTIF(_xlfn.ANCHORARRAY($D220),"9")</f>
        <v>0</v>
      </c>
      <c r="O220" s="5">
        <f>COUNTIF(_xlfn.ANCHORARRAY($D220),"8")</f>
        <v>0</v>
      </c>
      <c r="P220" s="5">
        <f>COUNTIF(_xlfn.ANCHORARRAY($D220),"7")</f>
        <v>2</v>
      </c>
      <c r="Q220" s="5">
        <f>COUNTIF(_xlfn.ANCHORARRAY($D220),"6")</f>
        <v>0</v>
      </c>
      <c r="R220" s="5">
        <f>COUNTIF(_xlfn.ANCHORARRAY($D220),"5")</f>
        <v>0</v>
      </c>
      <c r="S220" s="5">
        <f>COUNTIF(_xlfn.ANCHORARRAY($D220),"4")</f>
        <v>1</v>
      </c>
      <c r="T220" s="5">
        <f>COUNTIF(_xlfn.ANCHORARRAY($D220),"3")</f>
        <v>0</v>
      </c>
      <c r="U220" s="5">
        <f>COUNTIF(_xlfn.ANCHORARRAY($D220),"2")</f>
        <v>0</v>
      </c>
      <c r="V220" s="6">
        <f>I220 + IF($L220=0, 0,
                IF(I220=MAX($I220:$K220,$M220:$U220), L220,
                      0))</f>
        <v>1</v>
      </c>
      <c r="W220" s="6">
        <f>J220 + IF($L220=0, 0,
                  IF(J220=MAX($I220:$K220,$M220:$U220), IF(OR(J220=4,J220=3), L220,
                                                                                     IF(J220=2, IF(I220&lt;2, L220, 0),
                                                                                            IF(J220=1, IF(I220=0, L220, 0)))),
                         0))</f>
        <v>1</v>
      </c>
      <c r="X220" s="6">
        <f>K220 + IF($L220=0, 0,
                  IF(K220=MAX($I220:$K220,$M220:$U220), IF(OR(K220=4,K220=3), L220,
                                                                                      IF(K220=2, IF(MAX(I220:J220)&lt;2, L220,  0),
                                                                                            IF(K220=1, IF(MAX(I220:J220)=0, L220, 0),
                                                                                                  0))),
                          0))</f>
        <v>0</v>
      </c>
      <c r="Y220" s="6">
        <f>M220 + IF($L220=0, 0,
                    IF(M220=MAX($I220:$K220,$M220:$U220), IF(OR(M220=4,M220=3), L220,
                                                                                          IF(M220=2, IF(MAX($I220:$K220)&lt;2, L220, 0),
                                                                                                IF(M220=1, IF(MAX($I220:$K220)=0, L220, 0),
                                                                                                       0))),
                             0))</f>
        <v>0</v>
      </c>
      <c r="Z220" s="6">
        <f>N220 + IF($L220=0, 0,
                   IF(N220=MAX($I220:$K220,$M220:$U220), IF(OR(N220=4,N220=3), $L220,
                                                                                        IF(N220=2, IF(MAX($I220:$K220,$M220:M220)&lt;2, $L220, 0),
                                                                                               IF(N220=1, IF(MAX($I220:$K220,$M220:M220)=0, $L220,  0),
                                                                                                      0))),
                          0))</f>
        <v>0</v>
      </c>
      <c r="AA220" s="6">
        <f>O220 + IF($L220=0, 0,
                   IF(O220=MAX($I220:$K220,$M220:$U220), IF(OR(O220=4,O220=3), $L220,
                                                                                        IF(O220=2, IF(MAX($I220:$K220,$M220:N220)&lt;2, $L220, 0),
                                                                                               IF(O220=1, IF(MAX($I220:$K220,$M220:N220)=0, $L220,  0),
                                                                                                      0))),
                          0))</f>
        <v>0</v>
      </c>
      <c r="AB220" s="6">
        <f>P220 + IF($L220=0, 0,
                   IF(P220=MAX($I220:$K220,$M220:$U220), IF(OR(P220=4,P220=3), $L220,
                                                                                        IF(P220=2, IF(MAX($I220:$K220,$M220:O220)&lt;2, $L220, 0),
                                                                                               IF(P220=1, IF(MAX($I220:$K220,$M220:O220)=0, $L220,  0),
                                                                                                      0))),
                          0))</f>
        <v>2</v>
      </c>
      <c r="AC220" s="6">
        <f>Q220 + IF($L220=0, 0,
                   IF(Q220=MAX($I220:$K220,$M220:$U220), IF(OR(Q220=4,Q220=3), $L220,
                                                                                        IF(Q220=2, IF(MAX($I220:$K220,$M220:P220)&lt;2, $L220, 0),
                                                                                               IF(Q220=1, IF(MAX($I220:$K220,$M220:P220)=0, $L220,  0),
                                                                                                      0))),
                          0))</f>
        <v>0</v>
      </c>
      <c r="AD220" s="6">
        <f>R220 + IF($L220=0, 0,
                   IF(R220=MAX($I220:$K220,$M220:$U220), IF(OR(R220=4,R220=3), $L220,
                                                                                        IF(R220=2, IF(MAX($I220:$K220,$M220:Q220)&lt;2, $L220, 0),
                                                                                               IF(R220=1, IF(MAX($I220:$K220,$M220:Q220)=0, $L220,  0),
                                                                                                      0))),
                          0))</f>
        <v>0</v>
      </c>
      <c r="AE220" s="6">
        <f>S220 + IF($L220=0, 0,
                   IF(S220=MAX($I220:$K220,$M220:$U220), IF(OR(S220=4,S220=3), $L220,
                                                                                        IF(S220=2, IF(MAX($I220:$K220,$M220:R220)&lt;2, $L220, 0),
                                                                                               IF(S220=1, IF(MAX($I220:$K220,$M220:R220)=0, $L220,  0),
                                                                                                      0))),
                          0))</f>
        <v>1</v>
      </c>
      <c r="AF220" s="6">
        <f>T220 + IF($L220=0, 0,
                   IF(T220=MAX($I220:$K220,$M220:$U220), IF(OR(T220=4,T220=3), $L220,
                                                                                        IF(T220=2, IF(MAX($I220:$K220,$M220:S220)&lt;2, $L220, 0),
                                                                                               IF(T220=1, IF(MAX($I220:$K220,$M220:S220)=0, $L220,  0),
                                                                                                      0))),
                          0))</f>
        <v>0</v>
      </c>
      <c r="AG220" s="6">
        <f>U220 + IF($L220=0, 0,
                   IF(U220=MAX($I220:$K220,$M220:$U220), IF(OR(U220=4,U220=3), $L220,
                                                                                        IF(U220=2, IF(MAX($I220:$K220,$M220:T220)&lt;2, $L220, 0),
                                                                                               IF(U220=1, IF(MAX($I220:$K220,$M220:T220)=0, $L220,  0),
                                                                                                      0))),
                          0))</f>
        <v>0</v>
      </c>
      <c r="AH220" s="8">
        <f>COUNTIF($V220:$AG220,5)</f>
        <v>0</v>
      </c>
      <c r="AI220" s="8">
        <f>COUNTIF($V220:$AG220,4)</f>
        <v>0</v>
      </c>
      <c r="AJ220" s="8">
        <f>COUNTIFS($V220:$AG220,3,$V220:$AG220,2)</f>
        <v>0</v>
      </c>
      <c r="AK220" s="8">
        <f>IF(AJ220=0,COUNTIF($V220:$AG220,3),0)</f>
        <v>0</v>
      </c>
      <c r="AL220" s="8">
        <f>IF(AJ220=0,COUNTIF($V220:$AG220,2),0)</f>
        <v>1</v>
      </c>
      <c r="AM220" s="8">
        <f>COUNTIF($V220:$AG220,1)</f>
        <v>3</v>
      </c>
      <c r="AN220">
        <v>220</v>
      </c>
      <c r="AO220">
        <f t="shared" si="3"/>
        <v>115060</v>
      </c>
    </row>
    <row r="221" spans="1:41">
      <c r="A221" s="2" t="s">
        <v>979</v>
      </c>
      <c r="B221" s="2" t="str" cm="1">
        <f t="array" ref="B221:C221">_xlfn.TEXTSPLIT(A221," ")</f>
        <v>7A992</v>
      </c>
      <c r="C221" s="2" t="str">
        <v>777</v>
      </c>
      <c r="D221" s="4" t="str" cm="1">
        <f t="array" ref="D221:H221">MID(B221,_xlfn.SEQUENCE(1,LEN(B221)),1)</f>
        <v>7</v>
      </c>
      <c r="E221" s="4" t="str">
        <v>A</v>
      </c>
      <c r="F221" s="4" t="str">
        <v>9</v>
      </c>
      <c r="G221" s="4" t="str">
        <v>9</v>
      </c>
      <c r="H221" s="4" t="str">
        <v>2</v>
      </c>
      <c r="I221" s="5">
        <f>COUNTIF(_xlfn.ANCHORARRAY($D221),"A")</f>
        <v>1</v>
      </c>
      <c r="J221" s="5">
        <f>COUNTIF(_xlfn.ANCHORARRAY($D221),"K")</f>
        <v>0</v>
      </c>
      <c r="K221" s="5">
        <f>COUNTIF(_xlfn.ANCHORARRAY($D221),"Q")</f>
        <v>0</v>
      </c>
      <c r="L221" s="5">
        <f>COUNTIF(_xlfn.ANCHORARRAY($D221),"J")</f>
        <v>0</v>
      </c>
      <c r="M221" s="5">
        <f>COUNTIF(_xlfn.ANCHORARRAY($D221),"T")</f>
        <v>0</v>
      </c>
      <c r="N221" s="5">
        <f>COUNTIF(_xlfn.ANCHORARRAY($D221),"9")</f>
        <v>2</v>
      </c>
      <c r="O221" s="5">
        <f>COUNTIF(_xlfn.ANCHORARRAY($D221),"8")</f>
        <v>0</v>
      </c>
      <c r="P221" s="5">
        <f>COUNTIF(_xlfn.ANCHORARRAY($D221),"7")</f>
        <v>1</v>
      </c>
      <c r="Q221" s="5">
        <f>COUNTIF(_xlfn.ANCHORARRAY($D221),"6")</f>
        <v>0</v>
      </c>
      <c r="R221" s="5">
        <f>COUNTIF(_xlfn.ANCHORARRAY($D221),"5")</f>
        <v>0</v>
      </c>
      <c r="S221" s="5">
        <f>COUNTIF(_xlfn.ANCHORARRAY($D221),"4")</f>
        <v>0</v>
      </c>
      <c r="T221" s="5">
        <f>COUNTIF(_xlfn.ANCHORARRAY($D221),"3")</f>
        <v>0</v>
      </c>
      <c r="U221" s="5">
        <f>COUNTIF(_xlfn.ANCHORARRAY($D221),"2")</f>
        <v>1</v>
      </c>
      <c r="V221" s="6">
        <f>I221 + IF($L221=0, 0,
                IF(I221=MAX($I221:$K221,$M221:$U221), L221,
                      0))</f>
        <v>1</v>
      </c>
      <c r="W221" s="6">
        <f>J221 + IF($L221=0, 0,
                  IF(J221=MAX($I221:$K221,$M221:$U221), IF(OR(J221=4,J221=3), L221,
                                                                                     IF(J221=2, IF(I221&lt;2, L221, 0),
                                                                                            IF(J221=1, IF(I221=0, L221, 0)))),
                         0))</f>
        <v>0</v>
      </c>
      <c r="X221" s="6">
        <f>K221 + IF($L221=0, 0,
                  IF(K221=MAX($I221:$K221,$M221:$U221), IF(OR(K221=4,K221=3), L221,
                                                                                      IF(K221=2, IF(MAX(I221:J221)&lt;2, L221,  0),
                                                                                            IF(K221=1, IF(MAX(I221:J221)=0, L221, 0),
                                                                                                  0))),
                          0))</f>
        <v>0</v>
      </c>
      <c r="Y221" s="6">
        <f>M221 + IF($L221=0, 0,
                    IF(M221=MAX($I221:$K221,$M221:$U221), IF(OR(M221=4,M221=3), L221,
                                                                                          IF(M221=2, IF(MAX($I221:$K221)&lt;2, L221, 0),
                                                                                                IF(M221=1, IF(MAX($I221:$K221)=0, L221, 0),
                                                                                                       0))),
                             0))</f>
        <v>0</v>
      </c>
      <c r="Z221" s="6">
        <f>N221 + IF($L221=0, 0,
                   IF(N221=MAX($I221:$K221,$M221:$U221), IF(OR(N221=4,N221=3), $L221,
                                                                                        IF(N221=2, IF(MAX($I221:$K221,$M221:M221)&lt;2, $L221, 0),
                                                                                               IF(N221=1, IF(MAX($I221:$K221,$M221:M221)=0, $L221,  0),
                                                                                                      0))),
                          0))</f>
        <v>2</v>
      </c>
      <c r="AA221" s="6">
        <f>O221 + IF($L221=0, 0,
                   IF(O221=MAX($I221:$K221,$M221:$U221), IF(OR(O221=4,O221=3), $L221,
                                                                                        IF(O221=2, IF(MAX($I221:$K221,$M221:N221)&lt;2, $L221, 0),
                                                                                               IF(O221=1, IF(MAX($I221:$K221,$M221:N221)=0, $L221,  0),
                                                                                                      0))),
                          0))</f>
        <v>0</v>
      </c>
      <c r="AB221" s="6">
        <f>P221 + IF($L221=0, 0,
                   IF(P221=MAX($I221:$K221,$M221:$U221), IF(OR(P221=4,P221=3), $L221,
                                                                                        IF(P221=2, IF(MAX($I221:$K221,$M221:O221)&lt;2, $L221, 0),
                                                                                               IF(P221=1, IF(MAX($I221:$K221,$M221:O221)=0, $L221,  0),
                                                                                                      0))),
                          0))</f>
        <v>1</v>
      </c>
      <c r="AC221" s="6">
        <f>Q221 + IF($L221=0, 0,
                   IF(Q221=MAX($I221:$K221,$M221:$U221), IF(OR(Q221=4,Q221=3), $L221,
                                                                                        IF(Q221=2, IF(MAX($I221:$K221,$M221:P221)&lt;2, $L221, 0),
                                                                                               IF(Q221=1, IF(MAX($I221:$K221,$M221:P221)=0, $L221,  0),
                                                                                                      0))),
                          0))</f>
        <v>0</v>
      </c>
      <c r="AD221" s="6">
        <f>R221 + IF($L221=0, 0,
                   IF(R221=MAX($I221:$K221,$M221:$U221), IF(OR(R221=4,R221=3), $L221,
                                                                                        IF(R221=2, IF(MAX($I221:$K221,$M221:Q221)&lt;2, $L221, 0),
                                                                                               IF(R221=1, IF(MAX($I221:$K221,$M221:Q221)=0, $L221,  0),
                                                                                                      0))),
                          0))</f>
        <v>0</v>
      </c>
      <c r="AE221" s="6">
        <f>S221 + IF($L221=0, 0,
                   IF(S221=MAX($I221:$K221,$M221:$U221), IF(OR(S221=4,S221=3), $L221,
                                                                                        IF(S221=2, IF(MAX($I221:$K221,$M221:R221)&lt;2, $L221, 0),
                                                                                               IF(S221=1, IF(MAX($I221:$K221,$M221:R221)=0, $L221,  0),
                                                                                                      0))),
                          0))</f>
        <v>0</v>
      </c>
      <c r="AF221" s="6">
        <f>T221 + IF($L221=0, 0,
                   IF(T221=MAX($I221:$K221,$M221:$U221), IF(OR(T221=4,T221=3), $L221,
                                                                                        IF(T221=2, IF(MAX($I221:$K221,$M221:S221)&lt;2, $L221, 0),
                                                                                               IF(T221=1, IF(MAX($I221:$K221,$M221:S221)=0, $L221,  0),
                                                                                                      0))),
                          0))</f>
        <v>0</v>
      </c>
      <c r="AG221" s="6">
        <f>U221 + IF($L221=0, 0,
                   IF(U221=MAX($I221:$K221,$M221:$U221), IF(OR(U221=4,U221=3), $L221,
                                                                                        IF(U221=2, IF(MAX($I221:$K221,$M221:T221)&lt;2, $L221, 0),
                                                                                               IF(U221=1, IF(MAX($I221:$K221,$M221:T221)=0, $L221,  0),
                                                                                                      0))),
                          0))</f>
        <v>1</v>
      </c>
      <c r="AH221" s="8">
        <f>COUNTIF($V221:$AG221,5)</f>
        <v>0</v>
      </c>
      <c r="AI221" s="8">
        <f>COUNTIF($V221:$AG221,4)</f>
        <v>0</v>
      </c>
      <c r="AJ221" s="8">
        <f>COUNTIFS($V221:$AG221,3,$V221:$AG221,2)</f>
        <v>0</v>
      </c>
      <c r="AK221" s="8">
        <f>IF(AJ221=0,COUNTIF($V221:$AG221,3),0)</f>
        <v>0</v>
      </c>
      <c r="AL221" s="8">
        <f>IF(AJ221=0,COUNTIF($V221:$AG221,2),0)</f>
        <v>1</v>
      </c>
      <c r="AM221" s="8">
        <f>COUNTIF($V221:$AG221,1)</f>
        <v>3</v>
      </c>
      <c r="AN221">
        <v>221</v>
      </c>
      <c r="AO221">
        <f t="shared" si="3"/>
        <v>171717</v>
      </c>
    </row>
    <row r="222" spans="1:41">
      <c r="A222" s="3" t="s">
        <v>739</v>
      </c>
      <c r="B222" s="2" t="str" cm="1">
        <f t="array" ref="B222:C222">_xlfn.TEXTSPLIT(A222," ")</f>
        <v>82JK5</v>
      </c>
      <c r="C222" s="2" t="str">
        <v>900</v>
      </c>
      <c r="D222" s="4" t="str" cm="1">
        <f t="array" ref="D222:H222">MID(B222,_xlfn.SEQUENCE(1,LEN(B222)),1)</f>
        <v>8</v>
      </c>
      <c r="E222" s="4" t="str">
        <v>2</v>
      </c>
      <c r="F222" s="4" t="str">
        <v>J</v>
      </c>
      <c r="G222" s="4" t="str">
        <v>K</v>
      </c>
      <c r="H222" s="4" t="str">
        <v>5</v>
      </c>
      <c r="I222" s="5">
        <f>COUNTIF(_xlfn.ANCHORARRAY($D222),"A")</f>
        <v>0</v>
      </c>
      <c r="J222" s="5">
        <f>COUNTIF(_xlfn.ANCHORARRAY($D222),"K")</f>
        <v>1</v>
      </c>
      <c r="K222" s="5">
        <f>COUNTIF(_xlfn.ANCHORARRAY($D222),"Q")</f>
        <v>0</v>
      </c>
      <c r="L222" s="5">
        <f>COUNTIF(_xlfn.ANCHORARRAY($D222),"J")</f>
        <v>1</v>
      </c>
      <c r="M222" s="5">
        <f>COUNTIF(_xlfn.ANCHORARRAY($D222),"T")</f>
        <v>0</v>
      </c>
      <c r="N222" s="5">
        <f>COUNTIF(_xlfn.ANCHORARRAY($D222),"9")</f>
        <v>0</v>
      </c>
      <c r="O222" s="5">
        <f>COUNTIF(_xlfn.ANCHORARRAY($D222),"8")</f>
        <v>1</v>
      </c>
      <c r="P222" s="5">
        <f>COUNTIF(_xlfn.ANCHORARRAY($D222),"7")</f>
        <v>0</v>
      </c>
      <c r="Q222" s="5">
        <f>COUNTIF(_xlfn.ANCHORARRAY($D222),"6")</f>
        <v>0</v>
      </c>
      <c r="R222" s="5">
        <f>COUNTIF(_xlfn.ANCHORARRAY($D222),"5")</f>
        <v>1</v>
      </c>
      <c r="S222" s="5">
        <f>COUNTIF(_xlfn.ANCHORARRAY($D222),"4")</f>
        <v>0</v>
      </c>
      <c r="T222" s="5">
        <f>COUNTIF(_xlfn.ANCHORARRAY($D222),"3")</f>
        <v>0</v>
      </c>
      <c r="U222" s="5">
        <f>COUNTIF(_xlfn.ANCHORARRAY($D222),"2")</f>
        <v>1</v>
      </c>
      <c r="V222" s="6">
        <f>I222 + IF($L222=0, 0,
                IF(I222=MAX($I222:$K222,$M222:$U222), L222,
                      0))</f>
        <v>0</v>
      </c>
      <c r="W222" s="6">
        <f>J222 + IF($L222=0, 0,
                  IF(J222=MAX($I222:$K222,$M222:$U222), IF(OR(J222=4,J222=3), L222,
                                                                                     IF(J222=2, IF(I222&lt;2, L222, 0),
                                                                                            IF(J222=1, IF(I222=0, L222, 0)))),
                         0))</f>
        <v>2</v>
      </c>
      <c r="X222" s="6">
        <f>K222 + IF($L222=0, 0,
                  IF(K222=MAX($I222:$K222,$M222:$U222), IF(OR(K222=4,K222=3), L222,
                                                                                      IF(K222=2, IF(MAX(I222:J222)&lt;2, L222,  0),
                                                                                            IF(K222=1, IF(MAX(I222:J222)=0, L222, 0),
                                                                                                  0))),
                          0))</f>
        <v>0</v>
      </c>
      <c r="Y222" s="6">
        <f>M222 + IF($L222=0, 0,
                    IF(M222=MAX($I222:$K222,$M222:$U222), IF(OR(M222=4,M222=3), L222,
                                                                                          IF(M222=2, IF(MAX($I222:$K222)&lt;2, L222, 0),
                                                                                                IF(M222=1, IF(MAX($I222:$K222)=0, L222, 0),
                                                                                                       0))),
                             0))</f>
        <v>0</v>
      </c>
      <c r="Z222" s="6">
        <f>N222 + IF($L222=0, 0,
                   IF(N222=MAX($I222:$K222,$M222:$U222), IF(OR(N222=4,N222=3), $L222,
                                                                                        IF(N222=2, IF(MAX($I222:$K222,$M222:M222)&lt;2, $L222, 0),
                                                                                               IF(N222=1, IF(MAX($I222:$K222,$M222:M222)=0, $L222,  0),
                                                                                                      0))),
                          0))</f>
        <v>0</v>
      </c>
      <c r="AA222" s="6">
        <f>O222 + IF($L222=0, 0,
                   IF(O222=MAX($I222:$K222,$M222:$U222), IF(OR(O222=4,O222=3), $L222,
                                                                                        IF(O222=2, IF(MAX($I222:$K222,$M222:N222)&lt;2, $L222, 0),
                                                                                               IF(O222=1, IF(MAX($I222:$K222,$M222:N222)=0, $L222,  0),
                                                                                                      0))),
                          0))</f>
        <v>1</v>
      </c>
      <c r="AB222" s="6">
        <f>P222 + IF($L222=0, 0,
                   IF(P222=MAX($I222:$K222,$M222:$U222), IF(OR(P222=4,P222=3), $L222,
                                                                                        IF(P222=2, IF(MAX($I222:$K222,$M222:O222)&lt;2, $L222, 0),
                                                                                               IF(P222=1, IF(MAX($I222:$K222,$M222:O222)=0, $L222,  0),
                                                                                                      0))),
                          0))</f>
        <v>0</v>
      </c>
      <c r="AC222" s="6">
        <f>Q222 + IF($L222=0, 0,
                   IF(Q222=MAX($I222:$K222,$M222:$U222), IF(OR(Q222=4,Q222=3), $L222,
                                                                                        IF(Q222=2, IF(MAX($I222:$K222,$M222:P222)&lt;2, $L222, 0),
                                                                                               IF(Q222=1, IF(MAX($I222:$K222,$M222:P222)=0, $L222,  0),
                                                                                                      0))),
                          0))</f>
        <v>0</v>
      </c>
      <c r="AD222" s="6">
        <f>R222 + IF($L222=0, 0,
                   IF(R222=MAX($I222:$K222,$M222:$U222), IF(OR(R222=4,R222=3), $L222,
                                                                                        IF(R222=2, IF(MAX($I222:$K222,$M222:Q222)&lt;2, $L222, 0),
                                                                                               IF(R222=1, IF(MAX($I222:$K222,$M222:Q222)=0, $L222,  0),
                                                                                                      0))),
                          0))</f>
        <v>1</v>
      </c>
      <c r="AE222" s="6">
        <f>S222 + IF($L222=0, 0,
                   IF(S222=MAX($I222:$K222,$M222:$U222), IF(OR(S222=4,S222=3), $L222,
                                                                                        IF(S222=2, IF(MAX($I222:$K222,$M222:R222)&lt;2, $L222, 0),
                                                                                               IF(S222=1, IF(MAX($I222:$K222,$M222:R222)=0, $L222,  0),
                                                                                                      0))),
                          0))</f>
        <v>0</v>
      </c>
      <c r="AF222" s="6">
        <f>T222 + IF($L222=0, 0,
                   IF(T222=MAX($I222:$K222,$M222:$U222), IF(OR(T222=4,T222=3), $L222,
                                                                                        IF(T222=2, IF(MAX($I222:$K222,$M222:S222)&lt;2, $L222, 0),
                                                                                               IF(T222=1, IF(MAX($I222:$K222,$M222:S222)=0, $L222,  0),
                                                                                                      0))),
                          0))</f>
        <v>0</v>
      </c>
      <c r="AG222" s="6">
        <f>U222 + IF($L222=0, 0,
                   IF(U222=MAX($I222:$K222,$M222:$U222), IF(OR(U222=4,U222=3), $L222,
                                                                                        IF(U222=2, IF(MAX($I222:$K222,$M222:T222)&lt;2, $L222, 0),
                                                                                               IF(U222=1, IF(MAX($I222:$K222,$M222:T222)=0, $L222,  0),
                                                                                                      0))),
                          0))</f>
        <v>1</v>
      </c>
      <c r="AH222" s="8">
        <f>COUNTIF($V222:$AG222,5)</f>
        <v>0</v>
      </c>
      <c r="AI222" s="8">
        <f>COUNTIF($V222:$AG222,4)</f>
        <v>0</v>
      </c>
      <c r="AJ222" s="8">
        <f>COUNTIFS($V222:$AG222,3,$V222:$AG222,2)</f>
        <v>0</v>
      </c>
      <c r="AK222" s="8">
        <f>IF(AJ222=0,COUNTIF($V222:$AG222,3),0)</f>
        <v>0</v>
      </c>
      <c r="AL222" s="8">
        <f>IF(AJ222=0,COUNTIF($V222:$AG222,2),0)</f>
        <v>1</v>
      </c>
      <c r="AM222" s="8">
        <f>COUNTIF($V222:$AG222,1)</f>
        <v>3</v>
      </c>
      <c r="AN222">
        <v>222</v>
      </c>
      <c r="AO222">
        <f t="shared" si="3"/>
        <v>199800</v>
      </c>
    </row>
    <row r="223" spans="1:41">
      <c r="A223" s="3" t="s">
        <v>308</v>
      </c>
      <c r="B223" s="2" t="str" cm="1">
        <f t="array" ref="B223:C223">_xlfn.TEXTSPLIT(A223," ")</f>
        <v>829K9</v>
      </c>
      <c r="C223" s="2" t="str">
        <v>464</v>
      </c>
      <c r="D223" s="4" t="str" cm="1">
        <f t="array" ref="D223:H223">MID(B223,_xlfn.SEQUENCE(1,LEN(B223)),1)</f>
        <v>8</v>
      </c>
      <c r="E223" s="4" t="str">
        <v>2</v>
      </c>
      <c r="F223" s="4" t="str">
        <v>9</v>
      </c>
      <c r="G223" s="4" t="str">
        <v>K</v>
      </c>
      <c r="H223" s="4" t="str">
        <v>9</v>
      </c>
      <c r="I223" s="5">
        <f>COUNTIF(_xlfn.ANCHORARRAY($D223),"A")</f>
        <v>0</v>
      </c>
      <c r="J223" s="5">
        <f>COUNTIF(_xlfn.ANCHORARRAY($D223),"K")</f>
        <v>1</v>
      </c>
      <c r="K223" s="5">
        <f>COUNTIF(_xlfn.ANCHORARRAY($D223),"Q")</f>
        <v>0</v>
      </c>
      <c r="L223" s="5">
        <f>COUNTIF(_xlfn.ANCHORARRAY($D223),"J")</f>
        <v>0</v>
      </c>
      <c r="M223" s="5">
        <f>COUNTIF(_xlfn.ANCHORARRAY($D223),"T")</f>
        <v>0</v>
      </c>
      <c r="N223" s="5">
        <f>COUNTIF(_xlfn.ANCHORARRAY($D223),"9")</f>
        <v>2</v>
      </c>
      <c r="O223" s="5">
        <f>COUNTIF(_xlfn.ANCHORARRAY($D223),"8")</f>
        <v>1</v>
      </c>
      <c r="P223" s="5">
        <f>COUNTIF(_xlfn.ANCHORARRAY($D223),"7")</f>
        <v>0</v>
      </c>
      <c r="Q223" s="5">
        <f>COUNTIF(_xlfn.ANCHORARRAY($D223),"6")</f>
        <v>0</v>
      </c>
      <c r="R223" s="5">
        <f>COUNTIF(_xlfn.ANCHORARRAY($D223),"5")</f>
        <v>0</v>
      </c>
      <c r="S223" s="5">
        <f>COUNTIF(_xlfn.ANCHORARRAY($D223),"4")</f>
        <v>0</v>
      </c>
      <c r="T223" s="5">
        <f>COUNTIF(_xlfn.ANCHORARRAY($D223),"3")</f>
        <v>0</v>
      </c>
      <c r="U223" s="5">
        <f>COUNTIF(_xlfn.ANCHORARRAY($D223),"2")</f>
        <v>1</v>
      </c>
      <c r="V223" s="6">
        <f>I223 + IF($L223=0, 0,
                IF(I223=MAX($I223:$K223,$M223:$U223), L223,
                      0))</f>
        <v>0</v>
      </c>
      <c r="W223" s="6">
        <f>J223 + IF($L223=0, 0,
                  IF(J223=MAX($I223:$K223,$M223:$U223), IF(OR(J223=4,J223=3), L223,
                                                                                     IF(J223=2, IF(I223&lt;2, L223, 0),
                                                                                            IF(J223=1, IF(I223=0, L223, 0)))),
                         0))</f>
        <v>1</v>
      </c>
      <c r="X223" s="6">
        <f>K223 + IF($L223=0, 0,
                  IF(K223=MAX($I223:$K223,$M223:$U223), IF(OR(K223=4,K223=3), L223,
                                                                                      IF(K223=2, IF(MAX(I223:J223)&lt;2, L223,  0),
                                                                                            IF(K223=1, IF(MAX(I223:J223)=0, L223, 0),
                                                                                                  0))),
                          0))</f>
        <v>0</v>
      </c>
      <c r="Y223" s="6">
        <f>M223 + IF($L223=0, 0,
                    IF(M223=MAX($I223:$K223,$M223:$U223), IF(OR(M223=4,M223=3), L223,
                                                                                          IF(M223=2, IF(MAX($I223:$K223)&lt;2, L223, 0),
                                                                                                IF(M223=1, IF(MAX($I223:$K223)=0, L223, 0),
                                                                                                       0))),
                             0))</f>
        <v>0</v>
      </c>
      <c r="Z223" s="6">
        <f>N223 + IF($L223=0, 0,
                   IF(N223=MAX($I223:$K223,$M223:$U223), IF(OR(N223=4,N223=3), $L223,
                                                                                        IF(N223=2, IF(MAX($I223:$K223,$M223:M223)&lt;2, $L223, 0),
                                                                                               IF(N223=1, IF(MAX($I223:$K223,$M223:M223)=0, $L223,  0),
                                                                                                      0))),
                          0))</f>
        <v>2</v>
      </c>
      <c r="AA223" s="6">
        <f>O223 + IF($L223=0, 0,
                   IF(O223=MAX($I223:$K223,$M223:$U223), IF(OR(O223=4,O223=3), $L223,
                                                                                        IF(O223=2, IF(MAX($I223:$K223,$M223:N223)&lt;2, $L223, 0),
                                                                                               IF(O223=1, IF(MAX($I223:$K223,$M223:N223)=0, $L223,  0),
                                                                                                      0))),
                          0))</f>
        <v>1</v>
      </c>
      <c r="AB223" s="6">
        <f>P223 + IF($L223=0, 0,
                   IF(P223=MAX($I223:$K223,$M223:$U223), IF(OR(P223=4,P223=3), $L223,
                                                                                        IF(P223=2, IF(MAX($I223:$K223,$M223:O223)&lt;2, $L223, 0),
                                                                                               IF(P223=1, IF(MAX($I223:$K223,$M223:O223)=0, $L223,  0),
                                                                                                      0))),
                          0))</f>
        <v>0</v>
      </c>
      <c r="AC223" s="6">
        <f>Q223 + IF($L223=0, 0,
                   IF(Q223=MAX($I223:$K223,$M223:$U223), IF(OR(Q223=4,Q223=3), $L223,
                                                                                        IF(Q223=2, IF(MAX($I223:$K223,$M223:P223)&lt;2, $L223, 0),
                                                                                               IF(Q223=1, IF(MAX($I223:$K223,$M223:P223)=0, $L223,  0),
                                                                                                      0))),
                          0))</f>
        <v>0</v>
      </c>
      <c r="AD223" s="6">
        <f>R223 + IF($L223=0, 0,
                   IF(R223=MAX($I223:$K223,$M223:$U223), IF(OR(R223=4,R223=3), $L223,
                                                                                        IF(R223=2, IF(MAX($I223:$K223,$M223:Q223)&lt;2, $L223, 0),
                                                                                               IF(R223=1, IF(MAX($I223:$K223,$M223:Q223)=0, $L223,  0),
                                                                                                      0))),
                          0))</f>
        <v>0</v>
      </c>
      <c r="AE223" s="6">
        <f>S223 + IF($L223=0, 0,
                   IF(S223=MAX($I223:$K223,$M223:$U223), IF(OR(S223=4,S223=3), $L223,
                                                                                        IF(S223=2, IF(MAX($I223:$K223,$M223:R223)&lt;2, $L223, 0),
                                                                                               IF(S223=1, IF(MAX($I223:$K223,$M223:R223)=0, $L223,  0),
                                                                                                      0))),
                          0))</f>
        <v>0</v>
      </c>
      <c r="AF223" s="6">
        <f>T223 + IF($L223=0, 0,
                   IF(T223=MAX($I223:$K223,$M223:$U223), IF(OR(T223=4,T223=3), $L223,
                                                                                        IF(T223=2, IF(MAX($I223:$K223,$M223:S223)&lt;2, $L223, 0),
                                                                                               IF(T223=1, IF(MAX($I223:$K223,$M223:S223)=0, $L223,  0),
                                                                                                      0))),
                          0))</f>
        <v>0</v>
      </c>
      <c r="AG223" s="6">
        <f>U223 + IF($L223=0, 0,
                   IF(U223=MAX($I223:$K223,$M223:$U223), IF(OR(U223=4,U223=3), $L223,
                                                                                        IF(U223=2, IF(MAX($I223:$K223,$M223:T223)&lt;2, $L223, 0),
                                                                                               IF(U223=1, IF(MAX($I223:$K223,$M223:T223)=0, $L223,  0),
                                                                                                      0))),
                          0))</f>
        <v>1</v>
      </c>
      <c r="AH223" s="8">
        <f>COUNTIF($V223:$AG223,5)</f>
        <v>0</v>
      </c>
      <c r="AI223" s="8">
        <f>COUNTIF($V223:$AG223,4)</f>
        <v>0</v>
      </c>
      <c r="AJ223" s="8">
        <f>COUNTIFS($V223:$AG223,3,$V223:$AG223,2)</f>
        <v>0</v>
      </c>
      <c r="AK223" s="8">
        <f>IF(AJ223=0,COUNTIF($V223:$AG223,3),0)</f>
        <v>0</v>
      </c>
      <c r="AL223" s="8">
        <f>IF(AJ223=0,COUNTIF($V223:$AG223,2),0)</f>
        <v>1</v>
      </c>
      <c r="AM223" s="8">
        <f>COUNTIF($V223:$AG223,1)</f>
        <v>3</v>
      </c>
      <c r="AN223">
        <v>223</v>
      </c>
      <c r="AO223">
        <f t="shared" si="3"/>
        <v>103472</v>
      </c>
    </row>
    <row r="224" spans="1:41">
      <c r="A224" s="3" t="s">
        <v>496</v>
      </c>
      <c r="B224" s="2" t="str" cm="1">
        <f t="array" ref="B224:C224">_xlfn.TEXTSPLIT(A224," ")</f>
        <v>83J5K</v>
      </c>
      <c r="C224" s="2" t="str">
        <v>465</v>
      </c>
      <c r="D224" s="4" t="str" cm="1">
        <f t="array" ref="D224:H224">MID(B224,_xlfn.SEQUENCE(1,LEN(B224)),1)</f>
        <v>8</v>
      </c>
      <c r="E224" s="4" t="str">
        <v>3</v>
      </c>
      <c r="F224" s="4" t="str">
        <v>J</v>
      </c>
      <c r="G224" s="4" t="str">
        <v>5</v>
      </c>
      <c r="H224" s="4" t="str">
        <v>K</v>
      </c>
      <c r="I224" s="5">
        <f>COUNTIF(_xlfn.ANCHORARRAY($D224),"A")</f>
        <v>0</v>
      </c>
      <c r="J224" s="5">
        <f>COUNTIF(_xlfn.ANCHORARRAY($D224),"K")</f>
        <v>1</v>
      </c>
      <c r="K224" s="5">
        <f>COUNTIF(_xlfn.ANCHORARRAY($D224),"Q")</f>
        <v>0</v>
      </c>
      <c r="L224" s="5">
        <f>COUNTIF(_xlfn.ANCHORARRAY($D224),"J")</f>
        <v>1</v>
      </c>
      <c r="M224" s="5">
        <f>COUNTIF(_xlfn.ANCHORARRAY($D224),"T")</f>
        <v>0</v>
      </c>
      <c r="N224" s="5">
        <f>COUNTIF(_xlfn.ANCHORARRAY($D224),"9")</f>
        <v>0</v>
      </c>
      <c r="O224" s="5">
        <f>COUNTIF(_xlfn.ANCHORARRAY($D224),"8")</f>
        <v>1</v>
      </c>
      <c r="P224" s="5">
        <f>COUNTIF(_xlfn.ANCHORARRAY($D224),"7")</f>
        <v>0</v>
      </c>
      <c r="Q224" s="5">
        <f>COUNTIF(_xlfn.ANCHORARRAY($D224),"6")</f>
        <v>0</v>
      </c>
      <c r="R224" s="5">
        <f>COUNTIF(_xlfn.ANCHORARRAY($D224),"5")</f>
        <v>1</v>
      </c>
      <c r="S224" s="5">
        <f>COUNTIF(_xlfn.ANCHORARRAY($D224),"4")</f>
        <v>0</v>
      </c>
      <c r="T224" s="5">
        <f>COUNTIF(_xlfn.ANCHORARRAY($D224),"3")</f>
        <v>1</v>
      </c>
      <c r="U224" s="5">
        <f>COUNTIF(_xlfn.ANCHORARRAY($D224),"2")</f>
        <v>0</v>
      </c>
      <c r="V224" s="6">
        <f>I224 + IF($L224=0, 0,
                IF(I224=MAX($I224:$K224,$M224:$U224), L224,
                      0))</f>
        <v>0</v>
      </c>
      <c r="W224" s="6">
        <f>J224 + IF($L224=0, 0,
                  IF(J224=MAX($I224:$K224,$M224:$U224), IF(OR(J224=4,J224=3), L224,
                                                                                     IF(J224=2, IF(I224&lt;2, L224, 0),
                                                                                            IF(J224=1, IF(I224=0, L224, 0)))),
                         0))</f>
        <v>2</v>
      </c>
      <c r="X224" s="6">
        <f>K224 + IF($L224=0, 0,
                  IF(K224=MAX($I224:$K224,$M224:$U224), IF(OR(K224=4,K224=3), L224,
                                                                                      IF(K224=2, IF(MAX(I224:J224)&lt;2, L224,  0),
                                                                                            IF(K224=1, IF(MAX(I224:J224)=0, L224, 0),
                                                                                                  0))),
                          0))</f>
        <v>0</v>
      </c>
      <c r="Y224" s="6">
        <f>M224 + IF($L224=0, 0,
                    IF(M224=MAX($I224:$K224,$M224:$U224), IF(OR(M224=4,M224=3), L224,
                                                                                          IF(M224=2, IF(MAX($I224:$K224)&lt;2, L224, 0),
                                                                                                IF(M224=1, IF(MAX($I224:$K224)=0, L224, 0),
                                                                                                       0))),
                             0))</f>
        <v>0</v>
      </c>
      <c r="Z224" s="6">
        <f>N224 + IF($L224=0, 0,
                   IF(N224=MAX($I224:$K224,$M224:$U224), IF(OR(N224=4,N224=3), $L224,
                                                                                        IF(N224=2, IF(MAX($I224:$K224,$M224:M224)&lt;2, $L224, 0),
                                                                                               IF(N224=1, IF(MAX($I224:$K224,$M224:M224)=0, $L224,  0),
                                                                                                      0))),
                          0))</f>
        <v>0</v>
      </c>
      <c r="AA224" s="6">
        <f>O224 + IF($L224=0, 0,
                   IF(O224=MAX($I224:$K224,$M224:$U224), IF(OR(O224=4,O224=3), $L224,
                                                                                        IF(O224=2, IF(MAX($I224:$K224,$M224:N224)&lt;2, $L224, 0),
                                                                                               IF(O224=1, IF(MAX($I224:$K224,$M224:N224)=0, $L224,  0),
                                                                                                      0))),
                          0))</f>
        <v>1</v>
      </c>
      <c r="AB224" s="6">
        <f>P224 + IF($L224=0, 0,
                   IF(P224=MAX($I224:$K224,$M224:$U224), IF(OR(P224=4,P224=3), $L224,
                                                                                        IF(P224=2, IF(MAX($I224:$K224,$M224:O224)&lt;2, $L224, 0),
                                                                                               IF(P224=1, IF(MAX($I224:$K224,$M224:O224)=0, $L224,  0),
                                                                                                      0))),
                          0))</f>
        <v>0</v>
      </c>
      <c r="AC224" s="6">
        <f>Q224 + IF($L224=0, 0,
                   IF(Q224=MAX($I224:$K224,$M224:$U224), IF(OR(Q224=4,Q224=3), $L224,
                                                                                        IF(Q224=2, IF(MAX($I224:$K224,$M224:P224)&lt;2, $L224, 0),
                                                                                               IF(Q224=1, IF(MAX($I224:$K224,$M224:P224)=0, $L224,  0),
                                                                                                      0))),
                          0))</f>
        <v>0</v>
      </c>
      <c r="AD224" s="6">
        <f>R224 + IF($L224=0, 0,
                   IF(R224=MAX($I224:$K224,$M224:$U224), IF(OR(R224=4,R224=3), $L224,
                                                                                        IF(R224=2, IF(MAX($I224:$K224,$M224:Q224)&lt;2, $L224, 0),
                                                                                               IF(R224=1, IF(MAX($I224:$K224,$M224:Q224)=0, $L224,  0),
                                                                                                      0))),
                          0))</f>
        <v>1</v>
      </c>
      <c r="AE224" s="6">
        <f>S224 + IF($L224=0, 0,
                   IF(S224=MAX($I224:$K224,$M224:$U224), IF(OR(S224=4,S224=3), $L224,
                                                                                        IF(S224=2, IF(MAX($I224:$K224,$M224:R224)&lt;2, $L224, 0),
                                                                                               IF(S224=1, IF(MAX($I224:$K224,$M224:R224)=0, $L224,  0),
                                                                                                      0))),
                          0))</f>
        <v>0</v>
      </c>
      <c r="AF224" s="6">
        <f>T224 + IF($L224=0, 0,
                   IF(T224=MAX($I224:$K224,$M224:$U224), IF(OR(T224=4,T224=3), $L224,
                                                                                        IF(T224=2, IF(MAX($I224:$K224,$M224:S224)&lt;2, $L224, 0),
                                                                                               IF(T224=1, IF(MAX($I224:$K224,$M224:S224)=0, $L224,  0),
                                                                                                      0))),
                          0))</f>
        <v>1</v>
      </c>
      <c r="AG224" s="6">
        <f>U224 + IF($L224=0, 0,
                   IF(U224=MAX($I224:$K224,$M224:$U224), IF(OR(U224=4,U224=3), $L224,
                                                                                        IF(U224=2, IF(MAX($I224:$K224,$M224:T224)&lt;2, $L224, 0),
                                                                                               IF(U224=1, IF(MAX($I224:$K224,$M224:T224)=0, $L224,  0),
                                                                                                      0))),
                          0))</f>
        <v>0</v>
      </c>
      <c r="AH224" s="8">
        <f>COUNTIF($V224:$AG224,5)</f>
        <v>0</v>
      </c>
      <c r="AI224" s="8">
        <f>COUNTIF($V224:$AG224,4)</f>
        <v>0</v>
      </c>
      <c r="AJ224" s="8">
        <f>COUNTIFS($V224:$AG224,3,$V224:$AG224,2)</f>
        <v>0</v>
      </c>
      <c r="AK224" s="8">
        <f>IF(AJ224=0,COUNTIF($V224:$AG224,3),0)</f>
        <v>0</v>
      </c>
      <c r="AL224" s="8">
        <f>IF(AJ224=0,COUNTIF($V224:$AG224,2),0)</f>
        <v>1</v>
      </c>
      <c r="AM224" s="8">
        <f>COUNTIF($V224:$AG224,1)</f>
        <v>3</v>
      </c>
      <c r="AN224">
        <v>224</v>
      </c>
      <c r="AO224">
        <f t="shared" si="3"/>
        <v>104160</v>
      </c>
    </row>
    <row r="225" spans="1:41">
      <c r="A225" s="2" t="s">
        <v>976</v>
      </c>
      <c r="B225" s="2" t="str" cm="1">
        <f t="array" ref="B225:C225">_xlfn.TEXTSPLIT(A225," ")</f>
        <v>833Q4</v>
      </c>
      <c r="C225" s="2" t="str">
        <v>697</v>
      </c>
      <c r="D225" s="4" t="str" cm="1">
        <f t="array" ref="D225:H225">MID(B225,_xlfn.SEQUENCE(1,LEN(B225)),1)</f>
        <v>8</v>
      </c>
      <c r="E225" s="4" t="str">
        <v>3</v>
      </c>
      <c r="F225" s="4" t="str">
        <v>3</v>
      </c>
      <c r="G225" s="4" t="str">
        <v>Q</v>
      </c>
      <c r="H225" s="4" t="str">
        <v>4</v>
      </c>
      <c r="I225" s="5">
        <f>COUNTIF(_xlfn.ANCHORARRAY($D225),"A")</f>
        <v>0</v>
      </c>
      <c r="J225" s="5">
        <f>COUNTIF(_xlfn.ANCHORARRAY($D225),"K")</f>
        <v>0</v>
      </c>
      <c r="K225" s="5">
        <f>COUNTIF(_xlfn.ANCHORARRAY($D225),"Q")</f>
        <v>1</v>
      </c>
      <c r="L225" s="5">
        <f>COUNTIF(_xlfn.ANCHORARRAY($D225),"J")</f>
        <v>0</v>
      </c>
      <c r="M225" s="5">
        <f>COUNTIF(_xlfn.ANCHORARRAY($D225),"T")</f>
        <v>0</v>
      </c>
      <c r="N225" s="5">
        <f>COUNTIF(_xlfn.ANCHORARRAY($D225),"9")</f>
        <v>0</v>
      </c>
      <c r="O225" s="5">
        <f>COUNTIF(_xlfn.ANCHORARRAY($D225),"8")</f>
        <v>1</v>
      </c>
      <c r="P225" s="5">
        <f>COUNTIF(_xlfn.ANCHORARRAY($D225),"7")</f>
        <v>0</v>
      </c>
      <c r="Q225" s="5">
        <f>COUNTIF(_xlfn.ANCHORARRAY($D225),"6")</f>
        <v>0</v>
      </c>
      <c r="R225" s="5">
        <f>COUNTIF(_xlfn.ANCHORARRAY($D225),"5")</f>
        <v>0</v>
      </c>
      <c r="S225" s="5">
        <f>COUNTIF(_xlfn.ANCHORARRAY($D225),"4")</f>
        <v>1</v>
      </c>
      <c r="T225" s="5">
        <f>COUNTIF(_xlfn.ANCHORARRAY($D225),"3")</f>
        <v>2</v>
      </c>
      <c r="U225" s="5">
        <f>COUNTIF(_xlfn.ANCHORARRAY($D225),"2")</f>
        <v>0</v>
      </c>
      <c r="V225" s="6">
        <f>I225 + IF($L225=0, 0,
                IF(I225=MAX($I225:$K225,$M225:$U225), L225,
                      0))</f>
        <v>0</v>
      </c>
      <c r="W225" s="6">
        <f>J225 + IF($L225=0, 0,
                  IF(J225=MAX($I225:$K225,$M225:$U225), IF(OR(J225=4,J225=3), L225,
                                                                                     IF(J225=2, IF(I225&lt;2, L225, 0),
                                                                                            IF(J225=1, IF(I225=0, L225, 0)))),
                         0))</f>
        <v>0</v>
      </c>
      <c r="X225" s="6">
        <f>K225 + IF($L225=0, 0,
                  IF(K225=MAX($I225:$K225,$M225:$U225), IF(OR(K225=4,K225=3), L225,
                                                                                      IF(K225=2, IF(MAX(I225:J225)&lt;2, L225,  0),
                                                                                            IF(K225=1, IF(MAX(I225:J225)=0, L225, 0),
                                                                                                  0))),
                          0))</f>
        <v>1</v>
      </c>
      <c r="Y225" s="6">
        <f>M225 + IF($L225=0, 0,
                    IF(M225=MAX($I225:$K225,$M225:$U225), IF(OR(M225=4,M225=3), L225,
                                                                                          IF(M225=2, IF(MAX($I225:$K225)&lt;2, L225, 0),
                                                                                                IF(M225=1, IF(MAX($I225:$K225)=0, L225, 0),
                                                                                                       0))),
                             0))</f>
        <v>0</v>
      </c>
      <c r="Z225" s="6">
        <f>N225 + IF($L225=0, 0,
                   IF(N225=MAX($I225:$K225,$M225:$U225), IF(OR(N225=4,N225=3), $L225,
                                                                                        IF(N225=2, IF(MAX($I225:$K225,$M225:M225)&lt;2, $L225, 0),
                                                                                               IF(N225=1, IF(MAX($I225:$K225,$M225:M225)=0, $L225,  0),
                                                                                                      0))),
                          0))</f>
        <v>0</v>
      </c>
      <c r="AA225" s="6">
        <f>O225 + IF($L225=0, 0,
                   IF(O225=MAX($I225:$K225,$M225:$U225), IF(OR(O225=4,O225=3), $L225,
                                                                                        IF(O225=2, IF(MAX($I225:$K225,$M225:N225)&lt;2, $L225, 0),
                                                                                               IF(O225=1, IF(MAX($I225:$K225,$M225:N225)=0, $L225,  0),
                                                                                                      0))),
                          0))</f>
        <v>1</v>
      </c>
      <c r="AB225" s="6">
        <f>P225 + IF($L225=0, 0,
                   IF(P225=MAX($I225:$K225,$M225:$U225), IF(OR(P225=4,P225=3), $L225,
                                                                                        IF(P225=2, IF(MAX($I225:$K225,$M225:O225)&lt;2, $L225, 0),
                                                                                               IF(P225=1, IF(MAX($I225:$K225,$M225:O225)=0, $L225,  0),
                                                                                                      0))),
                          0))</f>
        <v>0</v>
      </c>
      <c r="AC225" s="6">
        <f>Q225 + IF($L225=0, 0,
                   IF(Q225=MAX($I225:$K225,$M225:$U225), IF(OR(Q225=4,Q225=3), $L225,
                                                                                        IF(Q225=2, IF(MAX($I225:$K225,$M225:P225)&lt;2, $L225, 0),
                                                                                               IF(Q225=1, IF(MAX($I225:$K225,$M225:P225)=0, $L225,  0),
                                                                                                      0))),
                          0))</f>
        <v>0</v>
      </c>
      <c r="AD225" s="6">
        <f>R225 + IF($L225=0, 0,
                   IF(R225=MAX($I225:$K225,$M225:$U225), IF(OR(R225=4,R225=3), $L225,
                                                                                        IF(R225=2, IF(MAX($I225:$K225,$M225:Q225)&lt;2, $L225, 0),
                                                                                               IF(R225=1, IF(MAX($I225:$K225,$M225:Q225)=0, $L225,  0),
                                                                                                      0))),
                          0))</f>
        <v>0</v>
      </c>
      <c r="AE225" s="6">
        <f>S225 + IF($L225=0, 0,
                   IF(S225=MAX($I225:$K225,$M225:$U225), IF(OR(S225=4,S225=3), $L225,
                                                                                        IF(S225=2, IF(MAX($I225:$K225,$M225:R225)&lt;2, $L225, 0),
                                                                                               IF(S225=1, IF(MAX($I225:$K225,$M225:R225)=0, $L225,  0),
                                                                                                      0))),
                          0))</f>
        <v>1</v>
      </c>
      <c r="AF225" s="6">
        <f>T225 + IF($L225=0, 0,
                   IF(T225=MAX($I225:$K225,$M225:$U225), IF(OR(T225=4,T225=3), $L225,
                                                                                        IF(T225=2, IF(MAX($I225:$K225,$M225:S225)&lt;2, $L225, 0),
                                                                                               IF(T225=1, IF(MAX($I225:$K225,$M225:S225)=0, $L225,  0),
                                                                                                      0))),
                          0))</f>
        <v>2</v>
      </c>
      <c r="AG225" s="6">
        <f>U225 + IF($L225=0, 0,
                   IF(U225=MAX($I225:$K225,$M225:$U225), IF(OR(U225=4,U225=3), $L225,
                                                                                        IF(U225=2, IF(MAX($I225:$K225,$M225:T225)&lt;2, $L225, 0),
                                                                                               IF(U225=1, IF(MAX($I225:$K225,$M225:T225)=0, $L225,  0),
                                                                                                      0))),
                          0))</f>
        <v>0</v>
      </c>
      <c r="AH225" s="8">
        <f>COUNTIF($V225:$AG225,5)</f>
        <v>0</v>
      </c>
      <c r="AI225" s="8">
        <f>COUNTIF($V225:$AG225,4)</f>
        <v>0</v>
      </c>
      <c r="AJ225" s="8">
        <f>COUNTIFS($V225:$AG225,3,$V225:$AG225,2)</f>
        <v>0</v>
      </c>
      <c r="AK225" s="8">
        <f>IF(AJ225=0,COUNTIF($V225:$AG225,3),0)</f>
        <v>0</v>
      </c>
      <c r="AL225" s="8">
        <f>IF(AJ225=0,COUNTIF($V225:$AG225,2),0)</f>
        <v>1</v>
      </c>
      <c r="AM225" s="8">
        <f>COUNTIF($V225:$AG225,1)</f>
        <v>3</v>
      </c>
      <c r="AN225">
        <v>225</v>
      </c>
      <c r="AO225">
        <f t="shared" si="3"/>
        <v>156825</v>
      </c>
    </row>
    <row r="226" spans="1:41">
      <c r="A226" s="3" t="s">
        <v>32</v>
      </c>
      <c r="B226" s="2" t="str" cm="1">
        <f t="array" ref="B226:C226">_xlfn.TEXTSPLIT(A226," ")</f>
        <v>838Q9</v>
      </c>
      <c r="C226" s="2" t="str">
        <v>893</v>
      </c>
      <c r="D226" s="4" t="str" cm="1">
        <f t="array" ref="D226:H226">MID(B226,_xlfn.SEQUENCE(1,LEN(B226)),1)</f>
        <v>8</v>
      </c>
      <c r="E226" s="4" t="str">
        <v>3</v>
      </c>
      <c r="F226" s="4" t="str">
        <v>8</v>
      </c>
      <c r="G226" s="4" t="str">
        <v>Q</v>
      </c>
      <c r="H226" s="4" t="str">
        <v>9</v>
      </c>
      <c r="I226" s="5">
        <f>COUNTIF(_xlfn.ANCHORARRAY($D226),"A")</f>
        <v>0</v>
      </c>
      <c r="J226" s="5">
        <f>COUNTIF(_xlfn.ANCHORARRAY($D226),"K")</f>
        <v>0</v>
      </c>
      <c r="K226" s="5">
        <f>COUNTIF(_xlfn.ANCHORARRAY($D226),"Q")</f>
        <v>1</v>
      </c>
      <c r="L226" s="5">
        <f>COUNTIF(_xlfn.ANCHORARRAY($D226),"J")</f>
        <v>0</v>
      </c>
      <c r="M226" s="5">
        <f>COUNTIF(_xlfn.ANCHORARRAY($D226),"T")</f>
        <v>0</v>
      </c>
      <c r="N226" s="5">
        <f>COUNTIF(_xlfn.ANCHORARRAY($D226),"9")</f>
        <v>1</v>
      </c>
      <c r="O226" s="5">
        <f>COUNTIF(_xlfn.ANCHORARRAY($D226),"8")</f>
        <v>2</v>
      </c>
      <c r="P226" s="5">
        <f>COUNTIF(_xlfn.ANCHORARRAY($D226),"7")</f>
        <v>0</v>
      </c>
      <c r="Q226" s="5">
        <f>COUNTIF(_xlfn.ANCHORARRAY($D226),"6")</f>
        <v>0</v>
      </c>
      <c r="R226" s="5">
        <f>COUNTIF(_xlfn.ANCHORARRAY($D226),"5")</f>
        <v>0</v>
      </c>
      <c r="S226" s="5">
        <f>COUNTIF(_xlfn.ANCHORARRAY($D226),"4")</f>
        <v>0</v>
      </c>
      <c r="T226" s="5">
        <f>COUNTIF(_xlfn.ANCHORARRAY($D226),"3")</f>
        <v>1</v>
      </c>
      <c r="U226" s="5">
        <f>COUNTIF(_xlfn.ANCHORARRAY($D226),"2")</f>
        <v>0</v>
      </c>
      <c r="V226" s="6">
        <f>I226 + IF($L226=0, 0,
                IF(I226=MAX($I226:$K226,$M226:$U226), L226,
                      0))</f>
        <v>0</v>
      </c>
      <c r="W226" s="6">
        <f>J226 + IF($L226=0, 0,
                  IF(J226=MAX($I226:$K226,$M226:$U226), IF(OR(J226=4,J226=3), L226,
                                                                                     IF(J226=2, IF(I226&lt;2, L226, 0),
                                                                                            IF(J226=1, IF(I226=0, L226, 0)))),
                         0))</f>
        <v>0</v>
      </c>
      <c r="X226" s="6">
        <f>K226 + IF($L226=0, 0,
                  IF(K226=MAX($I226:$K226,$M226:$U226), IF(OR(K226=4,K226=3), L226,
                                                                                      IF(K226=2, IF(MAX(I226:J226)&lt;2, L226,  0),
                                                                                            IF(K226=1, IF(MAX(I226:J226)=0, L226, 0),
                                                                                                  0))),
                          0))</f>
        <v>1</v>
      </c>
      <c r="Y226" s="6">
        <f>M226 + IF($L226=0, 0,
                    IF(M226=MAX($I226:$K226,$M226:$U226), IF(OR(M226=4,M226=3), L226,
                                                                                          IF(M226=2, IF(MAX($I226:$K226)&lt;2, L226, 0),
                                                                                                IF(M226=1, IF(MAX($I226:$K226)=0, L226, 0),
                                                                                                       0))),
                             0))</f>
        <v>0</v>
      </c>
      <c r="Z226" s="6">
        <f>N226 + IF($L226=0, 0,
                   IF(N226=MAX($I226:$K226,$M226:$U226), IF(OR(N226=4,N226=3), $L226,
                                                                                        IF(N226=2, IF(MAX($I226:$K226,$M226:M226)&lt;2, $L226, 0),
                                                                                               IF(N226=1, IF(MAX($I226:$K226,$M226:M226)=0, $L226,  0),
                                                                                                      0))),
                          0))</f>
        <v>1</v>
      </c>
      <c r="AA226" s="6">
        <f>O226 + IF($L226=0, 0,
                   IF(O226=MAX($I226:$K226,$M226:$U226), IF(OR(O226=4,O226=3), $L226,
                                                                                        IF(O226=2, IF(MAX($I226:$K226,$M226:N226)&lt;2, $L226, 0),
                                                                                               IF(O226=1, IF(MAX($I226:$K226,$M226:N226)=0, $L226,  0),
                                                                                                      0))),
                          0))</f>
        <v>2</v>
      </c>
      <c r="AB226" s="6">
        <f>P226 + IF($L226=0, 0,
                   IF(P226=MAX($I226:$K226,$M226:$U226), IF(OR(P226=4,P226=3), $L226,
                                                                                        IF(P226=2, IF(MAX($I226:$K226,$M226:O226)&lt;2, $L226, 0),
                                                                                               IF(P226=1, IF(MAX($I226:$K226,$M226:O226)=0, $L226,  0),
                                                                                                      0))),
                          0))</f>
        <v>0</v>
      </c>
      <c r="AC226" s="6">
        <f>Q226 + IF($L226=0, 0,
                   IF(Q226=MAX($I226:$K226,$M226:$U226), IF(OR(Q226=4,Q226=3), $L226,
                                                                                        IF(Q226=2, IF(MAX($I226:$K226,$M226:P226)&lt;2, $L226, 0),
                                                                                               IF(Q226=1, IF(MAX($I226:$K226,$M226:P226)=0, $L226,  0),
                                                                                                      0))),
                          0))</f>
        <v>0</v>
      </c>
      <c r="AD226" s="6">
        <f>R226 + IF($L226=0, 0,
                   IF(R226=MAX($I226:$K226,$M226:$U226), IF(OR(R226=4,R226=3), $L226,
                                                                                        IF(R226=2, IF(MAX($I226:$K226,$M226:Q226)&lt;2, $L226, 0),
                                                                                               IF(R226=1, IF(MAX($I226:$K226,$M226:Q226)=0, $L226,  0),
                                                                                                      0))),
                          0))</f>
        <v>0</v>
      </c>
      <c r="AE226" s="6">
        <f>S226 + IF($L226=0, 0,
                   IF(S226=MAX($I226:$K226,$M226:$U226), IF(OR(S226=4,S226=3), $L226,
                                                                                        IF(S226=2, IF(MAX($I226:$K226,$M226:R226)&lt;2, $L226, 0),
                                                                                               IF(S226=1, IF(MAX($I226:$K226,$M226:R226)=0, $L226,  0),
                                                                                                      0))),
                          0))</f>
        <v>0</v>
      </c>
      <c r="AF226" s="6">
        <f>T226 + IF($L226=0, 0,
                   IF(T226=MAX($I226:$K226,$M226:$U226), IF(OR(T226=4,T226=3), $L226,
                                                                                        IF(T226=2, IF(MAX($I226:$K226,$M226:S226)&lt;2, $L226, 0),
                                                                                               IF(T226=1, IF(MAX($I226:$K226,$M226:S226)=0, $L226,  0),
                                                                                                      0))),
                          0))</f>
        <v>1</v>
      </c>
      <c r="AG226" s="6">
        <f>U226 + IF($L226=0, 0,
                   IF(U226=MAX($I226:$K226,$M226:$U226), IF(OR(U226=4,U226=3), $L226,
                                                                                        IF(U226=2, IF(MAX($I226:$K226,$M226:T226)&lt;2, $L226, 0),
                                                                                               IF(U226=1, IF(MAX($I226:$K226,$M226:T226)=0, $L226,  0),
                                                                                                      0))),
                          0))</f>
        <v>0</v>
      </c>
      <c r="AH226" s="8">
        <f>COUNTIF($V226:$AG226,5)</f>
        <v>0</v>
      </c>
      <c r="AI226" s="8">
        <f>COUNTIF($V226:$AG226,4)</f>
        <v>0</v>
      </c>
      <c r="AJ226" s="8">
        <f>COUNTIFS($V226:$AG226,3,$V226:$AG226,2)</f>
        <v>0</v>
      </c>
      <c r="AK226" s="8">
        <f>IF(AJ226=0,COUNTIF($V226:$AG226,3),0)</f>
        <v>0</v>
      </c>
      <c r="AL226" s="8">
        <f>IF(AJ226=0,COUNTIF($V226:$AG226,2),0)</f>
        <v>1</v>
      </c>
      <c r="AM226" s="8">
        <f>COUNTIF($V226:$AG226,1)</f>
        <v>3</v>
      </c>
      <c r="AN226">
        <v>226</v>
      </c>
      <c r="AO226">
        <f t="shared" si="3"/>
        <v>201818</v>
      </c>
    </row>
    <row r="227" spans="1:41">
      <c r="A227" s="3" t="s">
        <v>550</v>
      </c>
      <c r="B227" s="2" t="str" cm="1">
        <f t="array" ref="B227:C227">_xlfn.TEXTSPLIT(A227," ")</f>
        <v>84929</v>
      </c>
      <c r="C227" s="2" t="str">
        <v>932</v>
      </c>
      <c r="D227" s="4" t="str" cm="1">
        <f t="array" ref="D227:H227">MID(B227,_xlfn.SEQUENCE(1,LEN(B227)),1)</f>
        <v>8</v>
      </c>
      <c r="E227" s="4" t="str">
        <v>4</v>
      </c>
      <c r="F227" s="4" t="str">
        <v>9</v>
      </c>
      <c r="G227" s="4" t="str">
        <v>2</v>
      </c>
      <c r="H227" s="4" t="str">
        <v>9</v>
      </c>
      <c r="I227" s="5">
        <f>COUNTIF(_xlfn.ANCHORARRAY($D227),"A")</f>
        <v>0</v>
      </c>
      <c r="J227" s="5">
        <f>COUNTIF(_xlfn.ANCHORARRAY($D227),"K")</f>
        <v>0</v>
      </c>
      <c r="K227" s="5">
        <f>COUNTIF(_xlfn.ANCHORARRAY($D227),"Q")</f>
        <v>0</v>
      </c>
      <c r="L227" s="5">
        <f>COUNTIF(_xlfn.ANCHORARRAY($D227),"J")</f>
        <v>0</v>
      </c>
      <c r="M227" s="5">
        <f>COUNTIF(_xlfn.ANCHORARRAY($D227),"T")</f>
        <v>0</v>
      </c>
      <c r="N227" s="5">
        <f>COUNTIF(_xlfn.ANCHORARRAY($D227),"9")</f>
        <v>2</v>
      </c>
      <c r="O227" s="5">
        <f>COUNTIF(_xlfn.ANCHORARRAY($D227),"8")</f>
        <v>1</v>
      </c>
      <c r="P227" s="5">
        <f>COUNTIF(_xlfn.ANCHORARRAY($D227),"7")</f>
        <v>0</v>
      </c>
      <c r="Q227" s="5">
        <f>COUNTIF(_xlfn.ANCHORARRAY($D227),"6")</f>
        <v>0</v>
      </c>
      <c r="R227" s="5">
        <f>COUNTIF(_xlfn.ANCHORARRAY($D227),"5")</f>
        <v>0</v>
      </c>
      <c r="S227" s="5">
        <f>COUNTIF(_xlfn.ANCHORARRAY($D227),"4")</f>
        <v>1</v>
      </c>
      <c r="T227" s="5">
        <f>COUNTIF(_xlfn.ANCHORARRAY($D227),"3")</f>
        <v>0</v>
      </c>
      <c r="U227" s="5">
        <f>COUNTIF(_xlfn.ANCHORARRAY($D227),"2")</f>
        <v>1</v>
      </c>
      <c r="V227" s="6">
        <f>I227 + IF($L227=0, 0,
                IF(I227=MAX($I227:$K227,$M227:$U227), L227,
                      0))</f>
        <v>0</v>
      </c>
      <c r="W227" s="6">
        <f>J227 + IF($L227=0, 0,
                  IF(J227=MAX($I227:$K227,$M227:$U227), IF(OR(J227=4,J227=3), L227,
                                                                                     IF(J227=2, IF(I227&lt;2, L227, 0),
                                                                                            IF(J227=1, IF(I227=0, L227, 0)))),
                         0))</f>
        <v>0</v>
      </c>
      <c r="X227" s="6">
        <f>K227 + IF($L227=0, 0,
                  IF(K227=MAX($I227:$K227,$M227:$U227), IF(OR(K227=4,K227=3), L227,
                                                                                      IF(K227=2, IF(MAX(I227:J227)&lt;2, L227,  0),
                                                                                            IF(K227=1, IF(MAX(I227:J227)=0, L227, 0),
                                                                                                  0))),
                          0))</f>
        <v>0</v>
      </c>
      <c r="Y227" s="6">
        <f>M227 + IF($L227=0, 0,
                    IF(M227=MAX($I227:$K227,$M227:$U227), IF(OR(M227=4,M227=3), L227,
                                                                                          IF(M227=2, IF(MAX($I227:$K227)&lt;2, L227, 0),
                                                                                                IF(M227=1, IF(MAX($I227:$K227)=0, L227, 0),
                                                                                                       0))),
                             0))</f>
        <v>0</v>
      </c>
      <c r="Z227" s="6">
        <f>N227 + IF($L227=0, 0,
                   IF(N227=MAX($I227:$K227,$M227:$U227), IF(OR(N227=4,N227=3), $L227,
                                                                                        IF(N227=2, IF(MAX($I227:$K227,$M227:M227)&lt;2, $L227, 0),
                                                                                               IF(N227=1, IF(MAX($I227:$K227,$M227:M227)=0, $L227,  0),
                                                                                                      0))),
                          0))</f>
        <v>2</v>
      </c>
      <c r="AA227" s="6">
        <f>O227 + IF($L227=0, 0,
                   IF(O227=MAX($I227:$K227,$M227:$U227), IF(OR(O227=4,O227=3), $L227,
                                                                                        IF(O227=2, IF(MAX($I227:$K227,$M227:N227)&lt;2, $L227, 0),
                                                                                               IF(O227=1, IF(MAX($I227:$K227,$M227:N227)=0, $L227,  0),
                                                                                                      0))),
                          0))</f>
        <v>1</v>
      </c>
      <c r="AB227" s="6">
        <f>P227 + IF($L227=0, 0,
                   IF(P227=MAX($I227:$K227,$M227:$U227), IF(OR(P227=4,P227=3), $L227,
                                                                                        IF(P227=2, IF(MAX($I227:$K227,$M227:O227)&lt;2, $L227, 0),
                                                                                               IF(P227=1, IF(MAX($I227:$K227,$M227:O227)=0, $L227,  0),
                                                                                                      0))),
                          0))</f>
        <v>0</v>
      </c>
      <c r="AC227" s="6">
        <f>Q227 + IF($L227=0, 0,
                   IF(Q227=MAX($I227:$K227,$M227:$U227), IF(OR(Q227=4,Q227=3), $L227,
                                                                                        IF(Q227=2, IF(MAX($I227:$K227,$M227:P227)&lt;2, $L227, 0),
                                                                                               IF(Q227=1, IF(MAX($I227:$K227,$M227:P227)=0, $L227,  0),
                                                                                                      0))),
                          0))</f>
        <v>0</v>
      </c>
      <c r="AD227" s="6">
        <f>R227 + IF($L227=0, 0,
                   IF(R227=MAX($I227:$K227,$M227:$U227), IF(OR(R227=4,R227=3), $L227,
                                                                                        IF(R227=2, IF(MAX($I227:$K227,$M227:Q227)&lt;2, $L227, 0),
                                                                                               IF(R227=1, IF(MAX($I227:$K227,$M227:Q227)=0, $L227,  0),
                                                                                                      0))),
                          0))</f>
        <v>0</v>
      </c>
      <c r="AE227" s="6">
        <f>S227 + IF($L227=0, 0,
                   IF(S227=MAX($I227:$K227,$M227:$U227), IF(OR(S227=4,S227=3), $L227,
                                                                                        IF(S227=2, IF(MAX($I227:$K227,$M227:R227)&lt;2, $L227, 0),
                                                                                               IF(S227=1, IF(MAX($I227:$K227,$M227:R227)=0, $L227,  0),
                                                                                                      0))),
                          0))</f>
        <v>1</v>
      </c>
      <c r="AF227" s="6">
        <f>T227 + IF($L227=0, 0,
                   IF(T227=MAX($I227:$K227,$M227:$U227), IF(OR(T227=4,T227=3), $L227,
                                                                                        IF(T227=2, IF(MAX($I227:$K227,$M227:S227)&lt;2, $L227, 0),
                                                                                               IF(T227=1, IF(MAX($I227:$K227,$M227:S227)=0, $L227,  0),
                                                                                                      0))),
                          0))</f>
        <v>0</v>
      </c>
      <c r="AG227" s="6">
        <f>U227 + IF($L227=0, 0,
                   IF(U227=MAX($I227:$K227,$M227:$U227), IF(OR(U227=4,U227=3), $L227,
                                                                                        IF(U227=2, IF(MAX($I227:$K227,$M227:T227)&lt;2, $L227, 0),
                                                                                               IF(U227=1, IF(MAX($I227:$K227,$M227:T227)=0, $L227,  0),
                                                                                                      0))),
                          0))</f>
        <v>1</v>
      </c>
      <c r="AH227" s="8">
        <f>COUNTIF($V227:$AG227,5)</f>
        <v>0</v>
      </c>
      <c r="AI227" s="8">
        <f>COUNTIF($V227:$AG227,4)</f>
        <v>0</v>
      </c>
      <c r="AJ227" s="8">
        <f>COUNTIFS($V227:$AG227,3,$V227:$AG227,2)</f>
        <v>0</v>
      </c>
      <c r="AK227" s="8">
        <f>IF(AJ227=0,COUNTIF($V227:$AG227,3),0)</f>
        <v>0</v>
      </c>
      <c r="AL227" s="8">
        <f>IF(AJ227=0,COUNTIF($V227:$AG227,2),0)</f>
        <v>1</v>
      </c>
      <c r="AM227" s="8">
        <f>COUNTIF($V227:$AG227,1)</f>
        <v>3</v>
      </c>
      <c r="AN227">
        <v>227</v>
      </c>
      <c r="AO227">
        <f t="shared" si="3"/>
        <v>211564</v>
      </c>
    </row>
    <row r="228" spans="1:41">
      <c r="A228" s="3" t="s">
        <v>950</v>
      </c>
      <c r="B228" s="2" t="str" cm="1">
        <f t="array" ref="B228:C228">_xlfn.TEXTSPLIT(A228," ")</f>
        <v>84K24</v>
      </c>
      <c r="C228" s="2" t="str">
        <v>336</v>
      </c>
      <c r="D228" s="4" t="str" cm="1">
        <f t="array" ref="D228:H228">MID(B228,_xlfn.SEQUENCE(1,LEN(B228)),1)</f>
        <v>8</v>
      </c>
      <c r="E228" s="4" t="str">
        <v>4</v>
      </c>
      <c r="F228" s="4" t="str">
        <v>K</v>
      </c>
      <c r="G228" s="4" t="str">
        <v>2</v>
      </c>
      <c r="H228" s="4" t="str">
        <v>4</v>
      </c>
      <c r="I228" s="5">
        <f>COUNTIF(_xlfn.ANCHORARRAY($D228),"A")</f>
        <v>0</v>
      </c>
      <c r="J228" s="5">
        <f>COUNTIF(_xlfn.ANCHORARRAY($D228),"K")</f>
        <v>1</v>
      </c>
      <c r="K228" s="5">
        <f>COUNTIF(_xlfn.ANCHORARRAY($D228),"Q")</f>
        <v>0</v>
      </c>
      <c r="L228" s="5">
        <f>COUNTIF(_xlfn.ANCHORARRAY($D228),"J")</f>
        <v>0</v>
      </c>
      <c r="M228" s="5">
        <f>COUNTIF(_xlfn.ANCHORARRAY($D228),"T")</f>
        <v>0</v>
      </c>
      <c r="N228" s="5">
        <f>COUNTIF(_xlfn.ANCHORARRAY($D228),"9")</f>
        <v>0</v>
      </c>
      <c r="O228" s="5">
        <f>COUNTIF(_xlfn.ANCHORARRAY($D228),"8")</f>
        <v>1</v>
      </c>
      <c r="P228" s="5">
        <f>COUNTIF(_xlfn.ANCHORARRAY($D228),"7")</f>
        <v>0</v>
      </c>
      <c r="Q228" s="5">
        <f>COUNTIF(_xlfn.ANCHORARRAY($D228),"6")</f>
        <v>0</v>
      </c>
      <c r="R228" s="5">
        <f>COUNTIF(_xlfn.ANCHORARRAY($D228),"5")</f>
        <v>0</v>
      </c>
      <c r="S228" s="5">
        <f>COUNTIF(_xlfn.ANCHORARRAY($D228),"4")</f>
        <v>2</v>
      </c>
      <c r="T228" s="5">
        <f>COUNTIF(_xlfn.ANCHORARRAY($D228),"3")</f>
        <v>0</v>
      </c>
      <c r="U228" s="5">
        <f>COUNTIF(_xlfn.ANCHORARRAY($D228),"2")</f>
        <v>1</v>
      </c>
      <c r="V228" s="6">
        <f>I228 + IF($L228=0, 0,
                IF(I228=MAX($I228:$K228,$M228:$U228), L228,
                      0))</f>
        <v>0</v>
      </c>
      <c r="W228" s="6">
        <f>J228 + IF($L228=0, 0,
                  IF(J228=MAX($I228:$K228,$M228:$U228), IF(OR(J228=4,J228=3), L228,
                                                                                     IF(J228=2, IF(I228&lt;2, L228, 0),
                                                                                            IF(J228=1, IF(I228=0, L228, 0)))),
                         0))</f>
        <v>1</v>
      </c>
      <c r="X228" s="6">
        <f>K228 + IF($L228=0, 0,
                  IF(K228=MAX($I228:$K228,$M228:$U228), IF(OR(K228=4,K228=3), L228,
                                                                                      IF(K228=2, IF(MAX(I228:J228)&lt;2, L228,  0),
                                                                                            IF(K228=1, IF(MAX(I228:J228)=0, L228, 0),
                                                                                                  0))),
                          0))</f>
        <v>0</v>
      </c>
      <c r="Y228" s="6">
        <f>M228 + IF($L228=0, 0,
                    IF(M228=MAX($I228:$K228,$M228:$U228), IF(OR(M228=4,M228=3), L228,
                                                                                          IF(M228=2, IF(MAX($I228:$K228)&lt;2, L228, 0),
                                                                                                IF(M228=1, IF(MAX($I228:$K228)=0, L228, 0),
                                                                                                       0))),
                             0))</f>
        <v>0</v>
      </c>
      <c r="Z228" s="6">
        <f>N228 + IF($L228=0, 0,
                   IF(N228=MAX($I228:$K228,$M228:$U228), IF(OR(N228=4,N228=3), $L228,
                                                                                        IF(N228=2, IF(MAX($I228:$K228,$M228:M228)&lt;2, $L228, 0),
                                                                                               IF(N228=1, IF(MAX($I228:$K228,$M228:M228)=0, $L228,  0),
                                                                                                      0))),
                          0))</f>
        <v>0</v>
      </c>
      <c r="AA228" s="6">
        <f>O228 + IF($L228=0, 0,
                   IF(O228=MAX($I228:$K228,$M228:$U228), IF(OR(O228=4,O228=3), $L228,
                                                                                        IF(O228=2, IF(MAX($I228:$K228,$M228:N228)&lt;2, $L228, 0),
                                                                                               IF(O228=1, IF(MAX($I228:$K228,$M228:N228)=0, $L228,  0),
                                                                                                      0))),
                          0))</f>
        <v>1</v>
      </c>
      <c r="AB228" s="6">
        <f>P228 + IF($L228=0, 0,
                   IF(P228=MAX($I228:$K228,$M228:$U228), IF(OR(P228=4,P228=3), $L228,
                                                                                        IF(P228=2, IF(MAX($I228:$K228,$M228:O228)&lt;2, $L228, 0),
                                                                                               IF(P228=1, IF(MAX($I228:$K228,$M228:O228)=0, $L228,  0),
                                                                                                      0))),
                          0))</f>
        <v>0</v>
      </c>
      <c r="AC228" s="6">
        <f>Q228 + IF($L228=0, 0,
                   IF(Q228=MAX($I228:$K228,$M228:$U228), IF(OR(Q228=4,Q228=3), $L228,
                                                                                        IF(Q228=2, IF(MAX($I228:$K228,$M228:P228)&lt;2, $L228, 0),
                                                                                               IF(Q228=1, IF(MAX($I228:$K228,$M228:P228)=0, $L228,  0),
                                                                                                      0))),
                          0))</f>
        <v>0</v>
      </c>
      <c r="AD228" s="6">
        <f>R228 + IF($L228=0, 0,
                   IF(R228=MAX($I228:$K228,$M228:$U228), IF(OR(R228=4,R228=3), $L228,
                                                                                        IF(R228=2, IF(MAX($I228:$K228,$M228:Q228)&lt;2, $L228, 0),
                                                                                               IF(R228=1, IF(MAX($I228:$K228,$M228:Q228)=0, $L228,  0),
                                                                                                      0))),
                          0))</f>
        <v>0</v>
      </c>
      <c r="AE228" s="6">
        <f>S228 + IF($L228=0, 0,
                   IF(S228=MAX($I228:$K228,$M228:$U228), IF(OR(S228=4,S228=3), $L228,
                                                                                        IF(S228=2, IF(MAX($I228:$K228,$M228:R228)&lt;2, $L228, 0),
                                                                                               IF(S228=1, IF(MAX($I228:$K228,$M228:R228)=0, $L228,  0),
                                                                                                      0))),
                          0))</f>
        <v>2</v>
      </c>
      <c r="AF228" s="6">
        <f>T228 + IF($L228=0, 0,
                   IF(T228=MAX($I228:$K228,$M228:$U228), IF(OR(T228=4,T228=3), $L228,
                                                                                        IF(T228=2, IF(MAX($I228:$K228,$M228:S228)&lt;2, $L228, 0),
                                                                                               IF(T228=1, IF(MAX($I228:$K228,$M228:S228)=0, $L228,  0),
                                                                                                      0))),
                          0))</f>
        <v>0</v>
      </c>
      <c r="AG228" s="6">
        <f>U228 + IF($L228=0, 0,
                   IF(U228=MAX($I228:$K228,$M228:$U228), IF(OR(U228=4,U228=3), $L228,
                                                                                        IF(U228=2, IF(MAX($I228:$K228,$M228:T228)&lt;2, $L228, 0),
                                                                                               IF(U228=1, IF(MAX($I228:$K228,$M228:T228)=0, $L228,  0),
                                                                                                      0))),
                          0))</f>
        <v>1</v>
      </c>
      <c r="AH228" s="8">
        <f>COUNTIF($V228:$AG228,5)</f>
        <v>0</v>
      </c>
      <c r="AI228" s="8">
        <f>COUNTIF($V228:$AG228,4)</f>
        <v>0</v>
      </c>
      <c r="AJ228" s="8">
        <f>COUNTIFS($V228:$AG228,3,$V228:$AG228,2)</f>
        <v>0</v>
      </c>
      <c r="AK228" s="8">
        <f>IF(AJ228=0,COUNTIF($V228:$AG228,3),0)</f>
        <v>0</v>
      </c>
      <c r="AL228" s="8">
        <f>IF(AJ228=0,COUNTIF($V228:$AG228,2),0)</f>
        <v>1</v>
      </c>
      <c r="AM228" s="8">
        <f>COUNTIF($V228:$AG228,1)</f>
        <v>3</v>
      </c>
      <c r="AN228">
        <v>228</v>
      </c>
      <c r="AO228">
        <f t="shared" si="3"/>
        <v>76608</v>
      </c>
    </row>
    <row r="229" spans="1:41">
      <c r="A229" s="3" t="s">
        <v>890</v>
      </c>
      <c r="B229" s="2" t="str" cm="1">
        <f t="array" ref="B229:C229">_xlfn.TEXTSPLIT(A229," ")</f>
        <v>855K3</v>
      </c>
      <c r="C229" s="2" t="str">
        <v>744</v>
      </c>
      <c r="D229" s="4" t="str" cm="1">
        <f t="array" ref="D229:H229">MID(B229,_xlfn.SEQUENCE(1,LEN(B229)),1)</f>
        <v>8</v>
      </c>
      <c r="E229" s="4" t="str">
        <v>5</v>
      </c>
      <c r="F229" s="4" t="str">
        <v>5</v>
      </c>
      <c r="G229" s="4" t="str">
        <v>K</v>
      </c>
      <c r="H229" s="4" t="str">
        <v>3</v>
      </c>
      <c r="I229" s="5">
        <f>COUNTIF(_xlfn.ANCHORARRAY($D229),"A")</f>
        <v>0</v>
      </c>
      <c r="J229" s="5">
        <f>COUNTIF(_xlfn.ANCHORARRAY($D229),"K")</f>
        <v>1</v>
      </c>
      <c r="K229" s="5">
        <f>COUNTIF(_xlfn.ANCHORARRAY($D229),"Q")</f>
        <v>0</v>
      </c>
      <c r="L229" s="5">
        <f>COUNTIF(_xlfn.ANCHORARRAY($D229),"J")</f>
        <v>0</v>
      </c>
      <c r="M229" s="5">
        <f>COUNTIF(_xlfn.ANCHORARRAY($D229),"T")</f>
        <v>0</v>
      </c>
      <c r="N229" s="5">
        <f>COUNTIF(_xlfn.ANCHORARRAY($D229),"9")</f>
        <v>0</v>
      </c>
      <c r="O229" s="5">
        <f>COUNTIF(_xlfn.ANCHORARRAY($D229),"8")</f>
        <v>1</v>
      </c>
      <c r="P229" s="5">
        <f>COUNTIF(_xlfn.ANCHORARRAY($D229),"7")</f>
        <v>0</v>
      </c>
      <c r="Q229" s="5">
        <f>COUNTIF(_xlfn.ANCHORARRAY($D229),"6")</f>
        <v>0</v>
      </c>
      <c r="R229" s="5">
        <f>COUNTIF(_xlfn.ANCHORARRAY($D229),"5")</f>
        <v>2</v>
      </c>
      <c r="S229" s="5">
        <f>COUNTIF(_xlfn.ANCHORARRAY($D229),"4")</f>
        <v>0</v>
      </c>
      <c r="T229" s="5">
        <f>COUNTIF(_xlfn.ANCHORARRAY($D229),"3")</f>
        <v>1</v>
      </c>
      <c r="U229" s="5">
        <f>COUNTIF(_xlfn.ANCHORARRAY($D229),"2")</f>
        <v>0</v>
      </c>
      <c r="V229" s="6">
        <f>I229 + IF($L229=0, 0,
                IF(I229=MAX($I229:$K229,$M229:$U229), L229,
                      0))</f>
        <v>0</v>
      </c>
      <c r="W229" s="6">
        <f>J229 + IF($L229=0, 0,
                  IF(J229=MAX($I229:$K229,$M229:$U229), IF(OR(J229=4,J229=3), L229,
                                                                                     IF(J229=2, IF(I229&lt;2, L229, 0),
                                                                                            IF(J229=1, IF(I229=0, L229, 0)))),
                         0))</f>
        <v>1</v>
      </c>
      <c r="X229" s="6">
        <f>K229 + IF($L229=0, 0,
                  IF(K229=MAX($I229:$K229,$M229:$U229), IF(OR(K229=4,K229=3), L229,
                                                                                      IF(K229=2, IF(MAX(I229:J229)&lt;2, L229,  0),
                                                                                            IF(K229=1, IF(MAX(I229:J229)=0, L229, 0),
                                                                                                  0))),
                          0))</f>
        <v>0</v>
      </c>
      <c r="Y229" s="6">
        <f>M229 + IF($L229=0, 0,
                    IF(M229=MAX($I229:$K229,$M229:$U229), IF(OR(M229=4,M229=3), L229,
                                                                                          IF(M229=2, IF(MAX($I229:$K229)&lt;2, L229, 0),
                                                                                                IF(M229=1, IF(MAX($I229:$K229)=0, L229, 0),
                                                                                                       0))),
                             0))</f>
        <v>0</v>
      </c>
      <c r="Z229" s="6">
        <f>N229 + IF($L229=0, 0,
                   IF(N229=MAX($I229:$K229,$M229:$U229), IF(OR(N229=4,N229=3), $L229,
                                                                                        IF(N229=2, IF(MAX($I229:$K229,$M229:M229)&lt;2, $L229, 0),
                                                                                               IF(N229=1, IF(MAX($I229:$K229,$M229:M229)=0, $L229,  0),
                                                                                                      0))),
                          0))</f>
        <v>0</v>
      </c>
      <c r="AA229" s="6">
        <f>O229 + IF($L229=0, 0,
                   IF(O229=MAX($I229:$K229,$M229:$U229), IF(OR(O229=4,O229=3), $L229,
                                                                                        IF(O229=2, IF(MAX($I229:$K229,$M229:N229)&lt;2, $L229, 0),
                                                                                               IF(O229=1, IF(MAX($I229:$K229,$M229:N229)=0, $L229,  0),
                                                                                                      0))),
                          0))</f>
        <v>1</v>
      </c>
      <c r="AB229" s="6">
        <f>P229 + IF($L229=0, 0,
                   IF(P229=MAX($I229:$K229,$M229:$U229), IF(OR(P229=4,P229=3), $L229,
                                                                                        IF(P229=2, IF(MAX($I229:$K229,$M229:O229)&lt;2, $L229, 0),
                                                                                               IF(P229=1, IF(MAX($I229:$K229,$M229:O229)=0, $L229,  0),
                                                                                                      0))),
                          0))</f>
        <v>0</v>
      </c>
      <c r="AC229" s="6">
        <f>Q229 + IF($L229=0, 0,
                   IF(Q229=MAX($I229:$K229,$M229:$U229), IF(OR(Q229=4,Q229=3), $L229,
                                                                                        IF(Q229=2, IF(MAX($I229:$K229,$M229:P229)&lt;2, $L229, 0),
                                                                                               IF(Q229=1, IF(MAX($I229:$K229,$M229:P229)=0, $L229,  0),
                                                                                                      0))),
                          0))</f>
        <v>0</v>
      </c>
      <c r="AD229" s="6">
        <f>R229 + IF($L229=0, 0,
                   IF(R229=MAX($I229:$K229,$M229:$U229), IF(OR(R229=4,R229=3), $L229,
                                                                                        IF(R229=2, IF(MAX($I229:$K229,$M229:Q229)&lt;2, $L229, 0),
                                                                                               IF(R229=1, IF(MAX($I229:$K229,$M229:Q229)=0, $L229,  0),
                                                                                                      0))),
                          0))</f>
        <v>2</v>
      </c>
      <c r="AE229" s="6">
        <f>S229 + IF($L229=0, 0,
                   IF(S229=MAX($I229:$K229,$M229:$U229), IF(OR(S229=4,S229=3), $L229,
                                                                                        IF(S229=2, IF(MAX($I229:$K229,$M229:R229)&lt;2, $L229, 0),
                                                                                               IF(S229=1, IF(MAX($I229:$K229,$M229:R229)=0, $L229,  0),
                                                                                                      0))),
                          0))</f>
        <v>0</v>
      </c>
      <c r="AF229" s="6">
        <f>T229 + IF($L229=0, 0,
                   IF(T229=MAX($I229:$K229,$M229:$U229), IF(OR(T229=4,T229=3), $L229,
                                                                                        IF(T229=2, IF(MAX($I229:$K229,$M229:S229)&lt;2, $L229, 0),
                                                                                               IF(T229=1, IF(MAX($I229:$K229,$M229:S229)=0, $L229,  0),
                                                                                                      0))),
                          0))</f>
        <v>1</v>
      </c>
      <c r="AG229" s="6">
        <f>U229 + IF($L229=0, 0,
                   IF(U229=MAX($I229:$K229,$M229:$U229), IF(OR(U229=4,U229=3), $L229,
                                                                                        IF(U229=2, IF(MAX($I229:$K229,$M229:T229)&lt;2, $L229, 0),
                                                                                               IF(U229=1, IF(MAX($I229:$K229,$M229:T229)=0, $L229,  0),
                                                                                                      0))),
                          0))</f>
        <v>0</v>
      </c>
      <c r="AH229" s="8">
        <f>COUNTIF($V229:$AG229,5)</f>
        <v>0</v>
      </c>
      <c r="AI229" s="8">
        <f>COUNTIF($V229:$AG229,4)</f>
        <v>0</v>
      </c>
      <c r="AJ229" s="8">
        <f>COUNTIFS($V229:$AG229,3,$V229:$AG229,2)</f>
        <v>0</v>
      </c>
      <c r="AK229" s="8">
        <f>IF(AJ229=0,COUNTIF($V229:$AG229,3),0)</f>
        <v>0</v>
      </c>
      <c r="AL229" s="8">
        <f>IF(AJ229=0,COUNTIF($V229:$AG229,2),0)</f>
        <v>1</v>
      </c>
      <c r="AM229" s="8">
        <f>COUNTIF($V229:$AG229,1)</f>
        <v>3</v>
      </c>
      <c r="AN229">
        <v>229</v>
      </c>
      <c r="AO229">
        <f t="shared" si="3"/>
        <v>170376</v>
      </c>
    </row>
    <row r="230" spans="1:41">
      <c r="A230" s="3" t="s">
        <v>197</v>
      </c>
      <c r="B230" s="2" t="str" cm="1">
        <f t="array" ref="B230:C230">_xlfn.TEXTSPLIT(A230," ")</f>
        <v>85Q45</v>
      </c>
      <c r="C230" s="2" t="str">
        <v>436</v>
      </c>
      <c r="D230" s="4" t="str" cm="1">
        <f t="array" ref="D230:H230">MID(B230,_xlfn.SEQUENCE(1,LEN(B230)),1)</f>
        <v>8</v>
      </c>
      <c r="E230" s="4" t="str">
        <v>5</v>
      </c>
      <c r="F230" s="4" t="str">
        <v>Q</v>
      </c>
      <c r="G230" s="4" t="str">
        <v>4</v>
      </c>
      <c r="H230" s="4" t="str">
        <v>5</v>
      </c>
      <c r="I230" s="5">
        <f>COUNTIF(_xlfn.ANCHORARRAY($D230),"A")</f>
        <v>0</v>
      </c>
      <c r="J230" s="5">
        <f>COUNTIF(_xlfn.ANCHORARRAY($D230),"K")</f>
        <v>0</v>
      </c>
      <c r="K230" s="5">
        <f>COUNTIF(_xlfn.ANCHORARRAY($D230),"Q")</f>
        <v>1</v>
      </c>
      <c r="L230" s="5">
        <f>COUNTIF(_xlfn.ANCHORARRAY($D230),"J")</f>
        <v>0</v>
      </c>
      <c r="M230" s="5">
        <f>COUNTIF(_xlfn.ANCHORARRAY($D230),"T")</f>
        <v>0</v>
      </c>
      <c r="N230" s="5">
        <f>COUNTIF(_xlfn.ANCHORARRAY($D230),"9")</f>
        <v>0</v>
      </c>
      <c r="O230" s="5">
        <f>COUNTIF(_xlfn.ANCHORARRAY($D230),"8")</f>
        <v>1</v>
      </c>
      <c r="P230" s="5">
        <f>COUNTIF(_xlfn.ANCHORARRAY($D230),"7")</f>
        <v>0</v>
      </c>
      <c r="Q230" s="5">
        <f>COUNTIF(_xlfn.ANCHORARRAY($D230),"6")</f>
        <v>0</v>
      </c>
      <c r="R230" s="5">
        <f>COUNTIF(_xlfn.ANCHORARRAY($D230),"5")</f>
        <v>2</v>
      </c>
      <c r="S230" s="5">
        <f>COUNTIF(_xlfn.ANCHORARRAY($D230),"4")</f>
        <v>1</v>
      </c>
      <c r="T230" s="5">
        <f>COUNTIF(_xlfn.ANCHORARRAY($D230),"3")</f>
        <v>0</v>
      </c>
      <c r="U230" s="5">
        <f>COUNTIF(_xlfn.ANCHORARRAY($D230),"2")</f>
        <v>0</v>
      </c>
      <c r="V230" s="6">
        <f>I230 + IF($L230=0, 0,
                IF(I230=MAX($I230:$K230,$M230:$U230), L230,
                      0))</f>
        <v>0</v>
      </c>
      <c r="W230" s="6">
        <f>J230 + IF($L230=0, 0,
                  IF(J230=MAX($I230:$K230,$M230:$U230), IF(OR(J230=4,J230=3), L230,
                                                                                     IF(J230=2, IF(I230&lt;2, L230, 0),
                                                                                            IF(J230=1, IF(I230=0, L230, 0)))),
                         0))</f>
        <v>0</v>
      </c>
      <c r="X230" s="6">
        <f>K230 + IF($L230=0, 0,
                  IF(K230=MAX($I230:$K230,$M230:$U230), IF(OR(K230=4,K230=3), L230,
                                                                                      IF(K230=2, IF(MAX(I230:J230)&lt;2, L230,  0),
                                                                                            IF(K230=1, IF(MAX(I230:J230)=0, L230, 0),
                                                                                                  0))),
                          0))</f>
        <v>1</v>
      </c>
      <c r="Y230" s="6">
        <f>M230 + IF($L230=0, 0,
                    IF(M230=MAX($I230:$K230,$M230:$U230), IF(OR(M230=4,M230=3), L230,
                                                                                          IF(M230=2, IF(MAX($I230:$K230)&lt;2, L230, 0),
                                                                                                IF(M230=1, IF(MAX($I230:$K230)=0, L230, 0),
                                                                                                       0))),
                             0))</f>
        <v>0</v>
      </c>
      <c r="Z230" s="6">
        <f>N230 + IF($L230=0, 0,
                   IF(N230=MAX($I230:$K230,$M230:$U230), IF(OR(N230=4,N230=3), $L230,
                                                                                        IF(N230=2, IF(MAX($I230:$K230,$M230:M230)&lt;2, $L230, 0),
                                                                                               IF(N230=1, IF(MAX($I230:$K230,$M230:M230)=0, $L230,  0),
                                                                                                      0))),
                          0))</f>
        <v>0</v>
      </c>
      <c r="AA230" s="6">
        <f>O230 + IF($L230=0, 0,
                   IF(O230=MAX($I230:$K230,$M230:$U230), IF(OR(O230=4,O230=3), $L230,
                                                                                        IF(O230=2, IF(MAX($I230:$K230,$M230:N230)&lt;2, $L230, 0),
                                                                                               IF(O230=1, IF(MAX($I230:$K230,$M230:N230)=0, $L230,  0),
                                                                                                      0))),
                          0))</f>
        <v>1</v>
      </c>
      <c r="AB230" s="6">
        <f>P230 + IF($L230=0, 0,
                   IF(P230=MAX($I230:$K230,$M230:$U230), IF(OR(P230=4,P230=3), $L230,
                                                                                        IF(P230=2, IF(MAX($I230:$K230,$M230:O230)&lt;2, $L230, 0),
                                                                                               IF(P230=1, IF(MAX($I230:$K230,$M230:O230)=0, $L230,  0),
                                                                                                      0))),
                          0))</f>
        <v>0</v>
      </c>
      <c r="AC230" s="6">
        <f>Q230 + IF($L230=0, 0,
                   IF(Q230=MAX($I230:$K230,$M230:$U230), IF(OR(Q230=4,Q230=3), $L230,
                                                                                        IF(Q230=2, IF(MAX($I230:$K230,$M230:P230)&lt;2, $L230, 0),
                                                                                               IF(Q230=1, IF(MAX($I230:$K230,$M230:P230)=0, $L230,  0),
                                                                                                      0))),
                          0))</f>
        <v>0</v>
      </c>
      <c r="AD230" s="6">
        <f>R230 + IF($L230=0, 0,
                   IF(R230=MAX($I230:$K230,$M230:$U230), IF(OR(R230=4,R230=3), $L230,
                                                                                        IF(R230=2, IF(MAX($I230:$K230,$M230:Q230)&lt;2, $L230, 0),
                                                                                               IF(R230=1, IF(MAX($I230:$K230,$M230:Q230)=0, $L230,  0),
                                                                                                      0))),
                          0))</f>
        <v>2</v>
      </c>
      <c r="AE230" s="6">
        <f>S230 + IF($L230=0, 0,
                   IF(S230=MAX($I230:$K230,$M230:$U230), IF(OR(S230=4,S230=3), $L230,
                                                                                        IF(S230=2, IF(MAX($I230:$K230,$M230:R230)&lt;2, $L230, 0),
                                                                                               IF(S230=1, IF(MAX($I230:$K230,$M230:R230)=0, $L230,  0),
                                                                                                      0))),
                          0))</f>
        <v>1</v>
      </c>
      <c r="AF230" s="6">
        <f>T230 + IF($L230=0, 0,
                   IF(T230=MAX($I230:$K230,$M230:$U230), IF(OR(T230=4,T230=3), $L230,
                                                                                        IF(T230=2, IF(MAX($I230:$K230,$M230:S230)&lt;2, $L230, 0),
                                                                                               IF(T230=1, IF(MAX($I230:$K230,$M230:S230)=0, $L230,  0),
                                                                                                      0))),
                          0))</f>
        <v>0</v>
      </c>
      <c r="AG230" s="6">
        <f>U230 + IF($L230=0, 0,
                   IF(U230=MAX($I230:$K230,$M230:$U230), IF(OR(U230=4,U230=3), $L230,
                                                                                        IF(U230=2, IF(MAX($I230:$K230,$M230:T230)&lt;2, $L230, 0),
                                                                                               IF(U230=1, IF(MAX($I230:$K230,$M230:T230)=0, $L230,  0),
                                                                                                      0))),
                          0))</f>
        <v>0</v>
      </c>
      <c r="AH230" s="8">
        <f>COUNTIF($V230:$AG230,5)</f>
        <v>0</v>
      </c>
      <c r="AI230" s="8">
        <f>COUNTIF($V230:$AG230,4)</f>
        <v>0</v>
      </c>
      <c r="AJ230" s="8">
        <f>COUNTIFS($V230:$AG230,3,$V230:$AG230,2)</f>
        <v>0</v>
      </c>
      <c r="AK230" s="8">
        <f>IF(AJ230=0,COUNTIF($V230:$AG230,3),0)</f>
        <v>0</v>
      </c>
      <c r="AL230" s="8">
        <f>IF(AJ230=0,COUNTIF($V230:$AG230,2),0)</f>
        <v>1</v>
      </c>
      <c r="AM230" s="8">
        <f>COUNTIF($V230:$AG230,1)</f>
        <v>3</v>
      </c>
      <c r="AN230">
        <v>230</v>
      </c>
      <c r="AO230">
        <f t="shared" si="3"/>
        <v>100280</v>
      </c>
    </row>
    <row r="231" spans="1:41">
      <c r="A231" s="3" t="s">
        <v>400</v>
      </c>
      <c r="B231" s="2" t="str" cm="1">
        <f t="array" ref="B231:C231">_xlfn.TEXTSPLIT(A231," ")</f>
        <v>85Q78</v>
      </c>
      <c r="C231" s="2" t="str">
        <v>477</v>
      </c>
      <c r="D231" s="4" t="str" cm="1">
        <f t="array" ref="D231:H231">MID(B231,_xlfn.SEQUENCE(1,LEN(B231)),1)</f>
        <v>8</v>
      </c>
      <c r="E231" s="4" t="str">
        <v>5</v>
      </c>
      <c r="F231" s="4" t="str">
        <v>Q</v>
      </c>
      <c r="G231" s="4" t="str">
        <v>7</v>
      </c>
      <c r="H231" s="4" t="str">
        <v>8</v>
      </c>
      <c r="I231" s="5">
        <f>COUNTIF(_xlfn.ANCHORARRAY($D231),"A")</f>
        <v>0</v>
      </c>
      <c r="J231" s="5">
        <f>COUNTIF(_xlfn.ANCHORARRAY($D231),"K")</f>
        <v>0</v>
      </c>
      <c r="K231" s="5">
        <f>COUNTIF(_xlfn.ANCHORARRAY($D231),"Q")</f>
        <v>1</v>
      </c>
      <c r="L231" s="5">
        <f>COUNTIF(_xlfn.ANCHORARRAY($D231),"J")</f>
        <v>0</v>
      </c>
      <c r="M231" s="5">
        <f>COUNTIF(_xlfn.ANCHORARRAY($D231),"T")</f>
        <v>0</v>
      </c>
      <c r="N231" s="5">
        <f>COUNTIF(_xlfn.ANCHORARRAY($D231),"9")</f>
        <v>0</v>
      </c>
      <c r="O231" s="5">
        <f>COUNTIF(_xlfn.ANCHORARRAY($D231),"8")</f>
        <v>2</v>
      </c>
      <c r="P231" s="5">
        <f>COUNTIF(_xlfn.ANCHORARRAY($D231),"7")</f>
        <v>1</v>
      </c>
      <c r="Q231" s="5">
        <f>COUNTIF(_xlfn.ANCHORARRAY($D231),"6")</f>
        <v>0</v>
      </c>
      <c r="R231" s="5">
        <f>COUNTIF(_xlfn.ANCHORARRAY($D231),"5")</f>
        <v>1</v>
      </c>
      <c r="S231" s="5">
        <f>COUNTIF(_xlfn.ANCHORARRAY($D231),"4")</f>
        <v>0</v>
      </c>
      <c r="T231" s="5">
        <f>COUNTIF(_xlfn.ANCHORARRAY($D231),"3")</f>
        <v>0</v>
      </c>
      <c r="U231" s="5">
        <f>COUNTIF(_xlfn.ANCHORARRAY($D231),"2")</f>
        <v>0</v>
      </c>
      <c r="V231" s="6">
        <f>I231 + IF($L231=0, 0,
                IF(I231=MAX($I231:$K231,$M231:$U231), L231,
                      0))</f>
        <v>0</v>
      </c>
      <c r="W231" s="6">
        <f>J231 + IF($L231=0, 0,
                  IF(J231=MAX($I231:$K231,$M231:$U231), IF(OR(J231=4,J231=3), L231,
                                                                                     IF(J231=2, IF(I231&lt;2, L231, 0),
                                                                                            IF(J231=1, IF(I231=0, L231, 0)))),
                         0))</f>
        <v>0</v>
      </c>
      <c r="X231" s="6">
        <f>K231 + IF($L231=0, 0,
                  IF(K231=MAX($I231:$K231,$M231:$U231), IF(OR(K231=4,K231=3), L231,
                                                                                      IF(K231=2, IF(MAX(I231:J231)&lt;2, L231,  0),
                                                                                            IF(K231=1, IF(MAX(I231:J231)=0, L231, 0),
                                                                                                  0))),
                          0))</f>
        <v>1</v>
      </c>
      <c r="Y231" s="6">
        <f>M231 + IF($L231=0, 0,
                    IF(M231=MAX($I231:$K231,$M231:$U231), IF(OR(M231=4,M231=3), L231,
                                                                                          IF(M231=2, IF(MAX($I231:$K231)&lt;2, L231, 0),
                                                                                                IF(M231=1, IF(MAX($I231:$K231)=0, L231, 0),
                                                                                                       0))),
                             0))</f>
        <v>0</v>
      </c>
      <c r="Z231" s="6">
        <f>N231 + IF($L231=0, 0,
                   IF(N231=MAX($I231:$K231,$M231:$U231), IF(OR(N231=4,N231=3), $L231,
                                                                                        IF(N231=2, IF(MAX($I231:$K231,$M231:M231)&lt;2, $L231, 0),
                                                                                               IF(N231=1, IF(MAX($I231:$K231,$M231:M231)=0, $L231,  0),
                                                                                                      0))),
                          0))</f>
        <v>0</v>
      </c>
      <c r="AA231" s="6">
        <f>O231 + IF($L231=0, 0,
                   IF(O231=MAX($I231:$K231,$M231:$U231), IF(OR(O231=4,O231=3), $L231,
                                                                                        IF(O231=2, IF(MAX($I231:$K231,$M231:N231)&lt;2, $L231, 0),
                                                                                               IF(O231=1, IF(MAX($I231:$K231,$M231:N231)=0, $L231,  0),
                                                                                                      0))),
                          0))</f>
        <v>2</v>
      </c>
      <c r="AB231" s="6">
        <f>P231 + IF($L231=0, 0,
                   IF(P231=MAX($I231:$K231,$M231:$U231), IF(OR(P231=4,P231=3), $L231,
                                                                                        IF(P231=2, IF(MAX($I231:$K231,$M231:O231)&lt;2, $L231, 0),
                                                                                               IF(P231=1, IF(MAX($I231:$K231,$M231:O231)=0, $L231,  0),
                                                                                                      0))),
                          0))</f>
        <v>1</v>
      </c>
      <c r="AC231" s="6">
        <f>Q231 + IF($L231=0, 0,
                   IF(Q231=MAX($I231:$K231,$M231:$U231), IF(OR(Q231=4,Q231=3), $L231,
                                                                                        IF(Q231=2, IF(MAX($I231:$K231,$M231:P231)&lt;2, $L231, 0),
                                                                                               IF(Q231=1, IF(MAX($I231:$K231,$M231:P231)=0, $L231,  0),
                                                                                                      0))),
                          0))</f>
        <v>0</v>
      </c>
      <c r="AD231" s="6">
        <f>R231 + IF($L231=0, 0,
                   IF(R231=MAX($I231:$K231,$M231:$U231), IF(OR(R231=4,R231=3), $L231,
                                                                                        IF(R231=2, IF(MAX($I231:$K231,$M231:Q231)&lt;2, $L231, 0),
                                                                                               IF(R231=1, IF(MAX($I231:$K231,$M231:Q231)=0, $L231,  0),
                                                                                                      0))),
                          0))</f>
        <v>1</v>
      </c>
      <c r="AE231" s="6">
        <f>S231 + IF($L231=0, 0,
                   IF(S231=MAX($I231:$K231,$M231:$U231), IF(OR(S231=4,S231=3), $L231,
                                                                                        IF(S231=2, IF(MAX($I231:$K231,$M231:R231)&lt;2, $L231, 0),
                                                                                               IF(S231=1, IF(MAX($I231:$K231,$M231:R231)=0, $L231,  0),
                                                                                                      0))),
                          0))</f>
        <v>0</v>
      </c>
      <c r="AF231" s="6">
        <f>T231 + IF($L231=0, 0,
                   IF(T231=MAX($I231:$K231,$M231:$U231), IF(OR(T231=4,T231=3), $L231,
                                                                                        IF(T231=2, IF(MAX($I231:$K231,$M231:S231)&lt;2, $L231, 0),
                                                                                               IF(T231=1, IF(MAX($I231:$K231,$M231:S231)=0, $L231,  0),
                                                                                                      0))),
                          0))</f>
        <v>0</v>
      </c>
      <c r="AG231" s="6">
        <f>U231 + IF($L231=0, 0,
                   IF(U231=MAX($I231:$K231,$M231:$U231), IF(OR(U231=4,U231=3), $L231,
                                                                                        IF(U231=2, IF(MAX($I231:$K231,$M231:T231)&lt;2, $L231, 0),
                                                                                               IF(U231=1, IF(MAX($I231:$K231,$M231:T231)=0, $L231,  0),
                                                                                                      0))),
                          0))</f>
        <v>0</v>
      </c>
      <c r="AH231" s="8">
        <f>COUNTIF($V231:$AG231,5)</f>
        <v>0</v>
      </c>
      <c r="AI231" s="8">
        <f>COUNTIF($V231:$AG231,4)</f>
        <v>0</v>
      </c>
      <c r="AJ231" s="8">
        <f>COUNTIFS($V231:$AG231,3,$V231:$AG231,2)</f>
        <v>0</v>
      </c>
      <c r="AK231" s="8">
        <f>IF(AJ231=0,COUNTIF($V231:$AG231,3),0)</f>
        <v>0</v>
      </c>
      <c r="AL231" s="8">
        <f>IF(AJ231=0,COUNTIF($V231:$AG231,2),0)</f>
        <v>1</v>
      </c>
      <c r="AM231" s="8">
        <f>COUNTIF($V231:$AG231,1)</f>
        <v>3</v>
      </c>
      <c r="AN231">
        <v>231</v>
      </c>
      <c r="AO231">
        <f t="shared" si="3"/>
        <v>110187</v>
      </c>
    </row>
    <row r="232" spans="1:41">
      <c r="A232" s="3" t="s">
        <v>74</v>
      </c>
      <c r="B232" s="2" t="str" cm="1">
        <f t="array" ref="B232:C232">_xlfn.TEXTSPLIT(A232," ")</f>
        <v>85QQ4</v>
      </c>
      <c r="C232" s="2" t="str">
        <v>104</v>
      </c>
      <c r="D232" s="4" t="str" cm="1">
        <f t="array" ref="D232:H232">MID(B232,_xlfn.SEQUENCE(1,LEN(B232)),1)</f>
        <v>8</v>
      </c>
      <c r="E232" s="4" t="str">
        <v>5</v>
      </c>
      <c r="F232" s="4" t="str">
        <v>Q</v>
      </c>
      <c r="G232" s="4" t="str">
        <v>Q</v>
      </c>
      <c r="H232" s="4" t="str">
        <v>4</v>
      </c>
      <c r="I232" s="5">
        <f>COUNTIF(_xlfn.ANCHORARRAY($D232),"A")</f>
        <v>0</v>
      </c>
      <c r="J232" s="5">
        <f>COUNTIF(_xlfn.ANCHORARRAY($D232),"K")</f>
        <v>0</v>
      </c>
      <c r="K232" s="5">
        <f>COUNTIF(_xlfn.ANCHORARRAY($D232),"Q")</f>
        <v>2</v>
      </c>
      <c r="L232" s="5">
        <f>COUNTIF(_xlfn.ANCHORARRAY($D232),"J")</f>
        <v>0</v>
      </c>
      <c r="M232" s="5">
        <f>COUNTIF(_xlfn.ANCHORARRAY($D232),"T")</f>
        <v>0</v>
      </c>
      <c r="N232" s="5">
        <f>COUNTIF(_xlfn.ANCHORARRAY($D232),"9")</f>
        <v>0</v>
      </c>
      <c r="O232" s="5">
        <f>COUNTIF(_xlfn.ANCHORARRAY($D232),"8")</f>
        <v>1</v>
      </c>
      <c r="P232" s="5">
        <f>COUNTIF(_xlfn.ANCHORARRAY($D232),"7")</f>
        <v>0</v>
      </c>
      <c r="Q232" s="5">
        <f>COUNTIF(_xlfn.ANCHORARRAY($D232),"6")</f>
        <v>0</v>
      </c>
      <c r="R232" s="5">
        <f>COUNTIF(_xlfn.ANCHORARRAY($D232),"5")</f>
        <v>1</v>
      </c>
      <c r="S232" s="5">
        <f>COUNTIF(_xlfn.ANCHORARRAY($D232),"4")</f>
        <v>1</v>
      </c>
      <c r="T232" s="5">
        <f>COUNTIF(_xlfn.ANCHORARRAY($D232),"3")</f>
        <v>0</v>
      </c>
      <c r="U232" s="5">
        <f>COUNTIF(_xlfn.ANCHORARRAY($D232),"2")</f>
        <v>0</v>
      </c>
      <c r="V232" s="6">
        <f>I232 + IF($L232=0, 0,
                IF(I232=MAX($I232:$K232,$M232:$U232), L232,
                      0))</f>
        <v>0</v>
      </c>
      <c r="W232" s="6">
        <f>J232 + IF($L232=0, 0,
                  IF(J232=MAX($I232:$K232,$M232:$U232), IF(OR(J232=4,J232=3), L232,
                                                                                     IF(J232=2, IF(I232&lt;2, L232, 0),
                                                                                            IF(J232=1, IF(I232=0, L232, 0)))),
                         0))</f>
        <v>0</v>
      </c>
      <c r="X232" s="6">
        <f>K232 + IF($L232=0, 0,
                  IF(K232=MAX($I232:$K232,$M232:$U232), IF(OR(K232=4,K232=3), L232,
                                                                                      IF(K232=2, IF(MAX(I232:J232)&lt;2, L232,  0),
                                                                                            IF(K232=1, IF(MAX(I232:J232)=0, L232, 0),
                                                                                                  0))),
                          0))</f>
        <v>2</v>
      </c>
      <c r="Y232" s="6">
        <f>M232 + IF($L232=0, 0,
                    IF(M232=MAX($I232:$K232,$M232:$U232), IF(OR(M232=4,M232=3), L232,
                                                                                          IF(M232=2, IF(MAX($I232:$K232)&lt;2, L232, 0),
                                                                                                IF(M232=1, IF(MAX($I232:$K232)=0, L232, 0),
                                                                                                       0))),
                             0))</f>
        <v>0</v>
      </c>
      <c r="Z232" s="6">
        <f>N232 + IF($L232=0, 0,
                   IF(N232=MAX($I232:$K232,$M232:$U232), IF(OR(N232=4,N232=3), $L232,
                                                                                        IF(N232=2, IF(MAX($I232:$K232,$M232:M232)&lt;2, $L232, 0),
                                                                                               IF(N232=1, IF(MAX($I232:$K232,$M232:M232)=0, $L232,  0),
                                                                                                      0))),
                          0))</f>
        <v>0</v>
      </c>
      <c r="AA232" s="6">
        <f>O232 + IF($L232=0, 0,
                   IF(O232=MAX($I232:$K232,$M232:$U232), IF(OR(O232=4,O232=3), $L232,
                                                                                        IF(O232=2, IF(MAX($I232:$K232,$M232:N232)&lt;2, $L232, 0),
                                                                                               IF(O232=1, IF(MAX($I232:$K232,$M232:N232)=0, $L232,  0),
                                                                                                      0))),
                          0))</f>
        <v>1</v>
      </c>
      <c r="AB232" s="6">
        <f>P232 + IF($L232=0, 0,
                   IF(P232=MAX($I232:$K232,$M232:$U232), IF(OR(P232=4,P232=3), $L232,
                                                                                        IF(P232=2, IF(MAX($I232:$K232,$M232:O232)&lt;2, $L232, 0),
                                                                                               IF(P232=1, IF(MAX($I232:$K232,$M232:O232)=0, $L232,  0),
                                                                                                      0))),
                          0))</f>
        <v>0</v>
      </c>
      <c r="AC232" s="6">
        <f>Q232 + IF($L232=0, 0,
                   IF(Q232=MAX($I232:$K232,$M232:$U232), IF(OR(Q232=4,Q232=3), $L232,
                                                                                        IF(Q232=2, IF(MAX($I232:$K232,$M232:P232)&lt;2, $L232, 0),
                                                                                               IF(Q232=1, IF(MAX($I232:$K232,$M232:P232)=0, $L232,  0),
                                                                                                      0))),
                          0))</f>
        <v>0</v>
      </c>
      <c r="AD232" s="6">
        <f>R232 + IF($L232=0, 0,
                   IF(R232=MAX($I232:$K232,$M232:$U232), IF(OR(R232=4,R232=3), $L232,
                                                                                        IF(R232=2, IF(MAX($I232:$K232,$M232:Q232)&lt;2, $L232, 0),
                                                                                               IF(R232=1, IF(MAX($I232:$K232,$M232:Q232)=0, $L232,  0),
                                                                                                      0))),
                          0))</f>
        <v>1</v>
      </c>
      <c r="AE232" s="6">
        <f>S232 + IF($L232=0, 0,
                   IF(S232=MAX($I232:$K232,$M232:$U232), IF(OR(S232=4,S232=3), $L232,
                                                                                        IF(S232=2, IF(MAX($I232:$K232,$M232:R232)&lt;2, $L232, 0),
                                                                                               IF(S232=1, IF(MAX($I232:$K232,$M232:R232)=0, $L232,  0),
                                                                                                      0))),
                          0))</f>
        <v>1</v>
      </c>
      <c r="AF232" s="6">
        <f>T232 + IF($L232=0, 0,
                   IF(T232=MAX($I232:$K232,$M232:$U232), IF(OR(T232=4,T232=3), $L232,
                                                                                        IF(T232=2, IF(MAX($I232:$K232,$M232:S232)&lt;2, $L232, 0),
                                                                                               IF(T232=1, IF(MAX($I232:$K232,$M232:S232)=0, $L232,  0),
                                                                                                      0))),
                          0))</f>
        <v>0</v>
      </c>
      <c r="AG232" s="6">
        <f>U232 + IF($L232=0, 0,
                   IF(U232=MAX($I232:$K232,$M232:$U232), IF(OR(U232=4,U232=3), $L232,
                                                                                        IF(U232=2, IF(MAX($I232:$K232,$M232:T232)&lt;2, $L232, 0),
                                                                                               IF(U232=1, IF(MAX($I232:$K232,$M232:T232)=0, $L232,  0),
                                                                                                      0))),
                          0))</f>
        <v>0</v>
      </c>
      <c r="AH232" s="8">
        <f>COUNTIF($V232:$AG232,5)</f>
        <v>0</v>
      </c>
      <c r="AI232" s="8">
        <f>COUNTIF($V232:$AG232,4)</f>
        <v>0</v>
      </c>
      <c r="AJ232" s="8">
        <f>COUNTIFS($V232:$AG232,3,$V232:$AG232,2)</f>
        <v>0</v>
      </c>
      <c r="AK232" s="8">
        <f>IF(AJ232=0,COUNTIF($V232:$AG232,3),0)</f>
        <v>0</v>
      </c>
      <c r="AL232" s="8">
        <f>IF(AJ232=0,COUNTIF($V232:$AG232,2),0)</f>
        <v>1</v>
      </c>
      <c r="AM232" s="8">
        <f>COUNTIF($V232:$AG232,1)</f>
        <v>3</v>
      </c>
      <c r="AN232">
        <v>232</v>
      </c>
      <c r="AO232">
        <f t="shared" si="3"/>
        <v>24128</v>
      </c>
    </row>
    <row r="233" spans="1:41">
      <c r="A233" s="3" t="s">
        <v>745</v>
      </c>
      <c r="B233" s="2" t="str" cm="1">
        <f t="array" ref="B233:C233">_xlfn.TEXTSPLIT(A233," ")</f>
        <v>86T3J</v>
      </c>
      <c r="C233" s="2" t="str">
        <v>820</v>
      </c>
      <c r="D233" s="4" t="str" cm="1">
        <f t="array" ref="D233:H233">MID(B233,_xlfn.SEQUENCE(1,LEN(B233)),1)</f>
        <v>8</v>
      </c>
      <c r="E233" s="4" t="str">
        <v>6</v>
      </c>
      <c r="F233" s="4" t="str">
        <v>T</v>
      </c>
      <c r="G233" s="4" t="str">
        <v>3</v>
      </c>
      <c r="H233" s="4" t="str">
        <v>J</v>
      </c>
      <c r="I233" s="5">
        <f>COUNTIF(_xlfn.ANCHORARRAY($D233),"A")</f>
        <v>0</v>
      </c>
      <c r="J233" s="5">
        <f>COUNTIF(_xlfn.ANCHORARRAY($D233),"K")</f>
        <v>0</v>
      </c>
      <c r="K233" s="5">
        <f>COUNTIF(_xlfn.ANCHORARRAY($D233),"Q")</f>
        <v>0</v>
      </c>
      <c r="L233" s="5">
        <f>COUNTIF(_xlfn.ANCHORARRAY($D233),"J")</f>
        <v>1</v>
      </c>
      <c r="M233" s="5">
        <f>COUNTIF(_xlfn.ANCHORARRAY($D233),"T")</f>
        <v>1</v>
      </c>
      <c r="N233" s="5">
        <f>COUNTIF(_xlfn.ANCHORARRAY($D233),"9")</f>
        <v>0</v>
      </c>
      <c r="O233" s="5">
        <f>COUNTIF(_xlfn.ANCHORARRAY($D233),"8")</f>
        <v>1</v>
      </c>
      <c r="P233" s="5">
        <f>COUNTIF(_xlfn.ANCHORARRAY($D233),"7")</f>
        <v>0</v>
      </c>
      <c r="Q233" s="5">
        <f>COUNTIF(_xlfn.ANCHORARRAY($D233),"6")</f>
        <v>1</v>
      </c>
      <c r="R233" s="5">
        <f>COUNTIF(_xlfn.ANCHORARRAY($D233),"5")</f>
        <v>0</v>
      </c>
      <c r="S233" s="5">
        <f>COUNTIF(_xlfn.ANCHORARRAY($D233),"4")</f>
        <v>0</v>
      </c>
      <c r="T233" s="5">
        <f>COUNTIF(_xlfn.ANCHORARRAY($D233),"3")</f>
        <v>1</v>
      </c>
      <c r="U233" s="5">
        <f>COUNTIF(_xlfn.ANCHORARRAY($D233),"2")</f>
        <v>0</v>
      </c>
      <c r="V233" s="6">
        <f>I233 + IF($L233=0, 0,
                IF(I233=MAX($I233:$K233,$M233:$U233), L233,
                      0))</f>
        <v>0</v>
      </c>
      <c r="W233" s="6">
        <f>J233 + IF($L233=0, 0,
                  IF(J233=MAX($I233:$K233,$M233:$U233), IF(OR(J233=4,J233=3), L233,
                                                                                     IF(J233=2, IF(I233&lt;2, L233, 0),
                                                                                            IF(J233=1, IF(I233=0, L233, 0)))),
                         0))</f>
        <v>0</v>
      </c>
      <c r="X233" s="6">
        <f>K233 + IF($L233=0, 0,
                  IF(K233=MAX($I233:$K233,$M233:$U233), IF(OR(K233=4,K233=3), L233,
                                                                                      IF(K233=2, IF(MAX(I233:J233)&lt;2, L233,  0),
                                                                                            IF(K233=1, IF(MAX(I233:J233)=0, L233, 0),
                                                                                                  0))),
                          0))</f>
        <v>0</v>
      </c>
      <c r="Y233" s="6">
        <f>M233 + IF($L233=0, 0,
                    IF(M233=MAX($I233:$K233,$M233:$U233), IF(OR(M233=4,M233=3), L233,
                                                                                          IF(M233=2, IF(MAX($I233:$K233)&lt;2, L233, 0),
                                                                                                IF(M233=1, IF(MAX($I233:$K233)=0, L233, 0),
                                                                                                       0))),
                             0))</f>
        <v>2</v>
      </c>
      <c r="Z233" s="6">
        <f>N233 + IF($L233=0, 0,
                   IF(N233=MAX($I233:$K233,$M233:$U233), IF(OR(N233=4,N233=3), $L233,
                                                                                        IF(N233=2, IF(MAX($I233:$K233,$M233:M233)&lt;2, $L233, 0),
                                                                                               IF(N233=1, IF(MAX($I233:$K233,$M233:M233)=0, $L233,  0),
                                                                                                      0))),
                          0))</f>
        <v>0</v>
      </c>
      <c r="AA233" s="6">
        <f>O233 + IF($L233=0, 0,
                   IF(O233=MAX($I233:$K233,$M233:$U233), IF(OR(O233=4,O233=3), $L233,
                                                                                        IF(O233=2, IF(MAX($I233:$K233,$M233:N233)&lt;2, $L233, 0),
                                                                                               IF(O233=1, IF(MAX($I233:$K233,$M233:N233)=0, $L233,  0),
                                                                                                      0))),
                          0))</f>
        <v>1</v>
      </c>
      <c r="AB233" s="6">
        <f>P233 + IF($L233=0, 0,
                   IF(P233=MAX($I233:$K233,$M233:$U233), IF(OR(P233=4,P233=3), $L233,
                                                                                        IF(P233=2, IF(MAX($I233:$K233,$M233:O233)&lt;2, $L233, 0),
                                                                                               IF(P233=1, IF(MAX($I233:$K233,$M233:O233)=0, $L233,  0),
                                                                                                      0))),
                          0))</f>
        <v>0</v>
      </c>
      <c r="AC233" s="6">
        <f>Q233 + IF($L233=0, 0,
                   IF(Q233=MAX($I233:$K233,$M233:$U233), IF(OR(Q233=4,Q233=3), $L233,
                                                                                        IF(Q233=2, IF(MAX($I233:$K233,$M233:P233)&lt;2, $L233, 0),
                                                                                               IF(Q233=1, IF(MAX($I233:$K233,$M233:P233)=0, $L233,  0),
                                                                                                      0))),
                          0))</f>
        <v>1</v>
      </c>
      <c r="AD233" s="6">
        <f>R233 + IF($L233=0, 0,
                   IF(R233=MAX($I233:$K233,$M233:$U233), IF(OR(R233=4,R233=3), $L233,
                                                                                        IF(R233=2, IF(MAX($I233:$K233,$M233:Q233)&lt;2, $L233, 0),
                                                                                               IF(R233=1, IF(MAX($I233:$K233,$M233:Q233)=0, $L233,  0),
                                                                                                      0))),
                          0))</f>
        <v>0</v>
      </c>
      <c r="AE233" s="6">
        <f>S233 + IF($L233=0, 0,
                   IF(S233=MAX($I233:$K233,$M233:$U233), IF(OR(S233=4,S233=3), $L233,
                                                                                        IF(S233=2, IF(MAX($I233:$K233,$M233:R233)&lt;2, $L233, 0),
                                                                                               IF(S233=1, IF(MAX($I233:$K233,$M233:R233)=0, $L233,  0),
                                                                                                      0))),
                          0))</f>
        <v>0</v>
      </c>
      <c r="AF233" s="6">
        <f>T233 + IF($L233=0, 0,
                   IF(T233=MAX($I233:$K233,$M233:$U233), IF(OR(T233=4,T233=3), $L233,
                                                                                        IF(T233=2, IF(MAX($I233:$K233,$M233:S233)&lt;2, $L233, 0),
                                                                                               IF(T233=1, IF(MAX($I233:$K233,$M233:S233)=0, $L233,  0),
                                                                                                      0))),
                          0))</f>
        <v>1</v>
      </c>
      <c r="AG233" s="6">
        <f>U233 + IF($L233=0, 0,
                   IF(U233=MAX($I233:$K233,$M233:$U233), IF(OR(U233=4,U233=3), $L233,
                                                                                        IF(U233=2, IF(MAX($I233:$K233,$M233:T233)&lt;2, $L233, 0),
                                                                                               IF(U233=1, IF(MAX($I233:$K233,$M233:T233)=0, $L233,  0),
                                                                                                      0))),
                          0))</f>
        <v>0</v>
      </c>
      <c r="AH233" s="8">
        <f>COUNTIF($V233:$AG233,5)</f>
        <v>0</v>
      </c>
      <c r="AI233" s="8">
        <f>COUNTIF($V233:$AG233,4)</f>
        <v>0</v>
      </c>
      <c r="AJ233" s="8">
        <f>COUNTIFS($V233:$AG233,3,$V233:$AG233,2)</f>
        <v>0</v>
      </c>
      <c r="AK233" s="8">
        <f>IF(AJ233=0,COUNTIF($V233:$AG233,3),0)</f>
        <v>0</v>
      </c>
      <c r="AL233" s="8">
        <f>IF(AJ233=0,COUNTIF($V233:$AG233,2),0)</f>
        <v>1</v>
      </c>
      <c r="AM233" s="8">
        <f>COUNTIF($V233:$AG233,1)</f>
        <v>3</v>
      </c>
      <c r="AN233">
        <v>233</v>
      </c>
      <c r="AO233">
        <f t="shared" si="3"/>
        <v>191060</v>
      </c>
    </row>
    <row r="234" spans="1:41">
      <c r="A234" s="3" t="s">
        <v>766</v>
      </c>
      <c r="B234" s="2" t="str" cm="1">
        <f t="array" ref="B234:C234">_xlfn.TEXTSPLIT(A234," ")</f>
        <v>86Q22</v>
      </c>
      <c r="C234" s="2" t="str">
        <v>239</v>
      </c>
      <c r="D234" s="4" t="str" cm="1">
        <f t="array" ref="D234:H234">MID(B234,_xlfn.SEQUENCE(1,LEN(B234)),1)</f>
        <v>8</v>
      </c>
      <c r="E234" s="4" t="str">
        <v>6</v>
      </c>
      <c r="F234" s="4" t="str">
        <v>Q</v>
      </c>
      <c r="G234" s="4" t="str">
        <v>2</v>
      </c>
      <c r="H234" s="4" t="str">
        <v>2</v>
      </c>
      <c r="I234" s="5">
        <f>COUNTIF(_xlfn.ANCHORARRAY($D234),"A")</f>
        <v>0</v>
      </c>
      <c r="J234" s="5">
        <f>COUNTIF(_xlfn.ANCHORARRAY($D234),"K")</f>
        <v>0</v>
      </c>
      <c r="K234" s="5">
        <f>COUNTIF(_xlfn.ANCHORARRAY($D234),"Q")</f>
        <v>1</v>
      </c>
      <c r="L234" s="5">
        <f>COUNTIF(_xlfn.ANCHORARRAY($D234),"J")</f>
        <v>0</v>
      </c>
      <c r="M234" s="5">
        <f>COUNTIF(_xlfn.ANCHORARRAY($D234),"T")</f>
        <v>0</v>
      </c>
      <c r="N234" s="5">
        <f>COUNTIF(_xlfn.ANCHORARRAY($D234),"9")</f>
        <v>0</v>
      </c>
      <c r="O234" s="5">
        <f>COUNTIF(_xlfn.ANCHORARRAY($D234),"8")</f>
        <v>1</v>
      </c>
      <c r="P234" s="5">
        <f>COUNTIF(_xlfn.ANCHORARRAY($D234),"7")</f>
        <v>0</v>
      </c>
      <c r="Q234" s="5">
        <f>COUNTIF(_xlfn.ANCHORARRAY($D234),"6")</f>
        <v>1</v>
      </c>
      <c r="R234" s="5">
        <f>COUNTIF(_xlfn.ANCHORARRAY($D234),"5")</f>
        <v>0</v>
      </c>
      <c r="S234" s="5">
        <f>COUNTIF(_xlfn.ANCHORARRAY($D234),"4")</f>
        <v>0</v>
      </c>
      <c r="T234" s="5">
        <f>COUNTIF(_xlfn.ANCHORARRAY($D234),"3")</f>
        <v>0</v>
      </c>
      <c r="U234" s="5">
        <f>COUNTIF(_xlfn.ANCHORARRAY($D234),"2")</f>
        <v>2</v>
      </c>
      <c r="V234" s="6">
        <f>I234 + IF($L234=0, 0,
                IF(I234=MAX($I234:$K234,$M234:$U234), L234,
                      0))</f>
        <v>0</v>
      </c>
      <c r="W234" s="6">
        <f>J234 + IF($L234=0, 0,
                  IF(J234=MAX($I234:$K234,$M234:$U234), IF(OR(J234=4,J234=3), L234,
                                                                                     IF(J234=2, IF(I234&lt;2, L234, 0),
                                                                                            IF(J234=1, IF(I234=0, L234, 0)))),
                         0))</f>
        <v>0</v>
      </c>
      <c r="X234" s="6">
        <f>K234 + IF($L234=0, 0,
                  IF(K234=MAX($I234:$K234,$M234:$U234), IF(OR(K234=4,K234=3), L234,
                                                                                      IF(K234=2, IF(MAX(I234:J234)&lt;2, L234,  0),
                                                                                            IF(K234=1, IF(MAX(I234:J234)=0, L234, 0),
                                                                                                  0))),
                          0))</f>
        <v>1</v>
      </c>
      <c r="Y234" s="6">
        <f>M234 + IF($L234=0, 0,
                    IF(M234=MAX($I234:$K234,$M234:$U234), IF(OR(M234=4,M234=3), L234,
                                                                                          IF(M234=2, IF(MAX($I234:$K234)&lt;2, L234, 0),
                                                                                                IF(M234=1, IF(MAX($I234:$K234)=0, L234, 0),
                                                                                                       0))),
                             0))</f>
        <v>0</v>
      </c>
      <c r="Z234" s="6">
        <f>N234 + IF($L234=0, 0,
                   IF(N234=MAX($I234:$K234,$M234:$U234), IF(OR(N234=4,N234=3), $L234,
                                                                                        IF(N234=2, IF(MAX($I234:$K234,$M234:M234)&lt;2, $L234, 0),
                                                                                               IF(N234=1, IF(MAX($I234:$K234,$M234:M234)=0, $L234,  0),
                                                                                                      0))),
                          0))</f>
        <v>0</v>
      </c>
      <c r="AA234" s="6">
        <f>O234 + IF($L234=0, 0,
                   IF(O234=MAX($I234:$K234,$M234:$U234), IF(OR(O234=4,O234=3), $L234,
                                                                                        IF(O234=2, IF(MAX($I234:$K234,$M234:N234)&lt;2, $L234, 0),
                                                                                               IF(O234=1, IF(MAX($I234:$K234,$M234:N234)=0, $L234,  0),
                                                                                                      0))),
                          0))</f>
        <v>1</v>
      </c>
      <c r="AB234" s="6">
        <f>P234 + IF($L234=0, 0,
                   IF(P234=MAX($I234:$K234,$M234:$U234), IF(OR(P234=4,P234=3), $L234,
                                                                                        IF(P234=2, IF(MAX($I234:$K234,$M234:O234)&lt;2, $L234, 0),
                                                                                               IF(P234=1, IF(MAX($I234:$K234,$M234:O234)=0, $L234,  0),
                                                                                                      0))),
                          0))</f>
        <v>0</v>
      </c>
      <c r="AC234" s="6">
        <f>Q234 + IF($L234=0, 0,
                   IF(Q234=MAX($I234:$K234,$M234:$U234), IF(OR(Q234=4,Q234=3), $L234,
                                                                                        IF(Q234=2, IF(MAX($I234:$K234,$M234:P234)&lt;2, $L234, 0),
                                                                                               IF(Q234=1, IF(MAX($I234:$K234,$M234:P234)=0, $L234,  0),
                                                                                                      0))),
                          0))</f>
        <v>1</v>
      </c>
      <c r="AD234" s="6">
        <f>R234 + IF($L234=0, 0,
                   IF(R234=MAX($I234:$K234,$M234:$U234), IF(OR(R234=4,R234=3), $L234,
                                                                                        IF(R234=2, IF(MAX($I234:$K234,$M234:Q234)&lt;2, $L234, 0),
                                                                                               IF(R234=1, IF(MAX($I234:$K234,$M234:Q234)=0, $L234,  0),
                                                                                                      0))),
                          0))</f>
        <v>0</v>
      </c>
      <c r="AE234" s="6">
        <f>S234 + IF($L234=0, 0,
                   IF(S234=MAX($I234:$K234,$M234:$U234), IF(OR(S234=4,S234=3), $L234,
                                                                                        IF(S234=2, IF(MAX($I234:$K234,$M234:R234)&lt;2, $L234, 0),
                                                                                               IF(S234=1, IF(MAX($I234:$K234,$M234:R234)=0, $L234,  0),
                                                                                                      0))),
                          0))</f>
        <v>0</v>
      </c>
      <c r="AF234" s="6">
        <f>T234 + IF($L234=0, 0,
                   IF(T234=MAX($I234:$K234,$M234:$U234), IF(OR(T234=4,T234=3), $L234,
                                                                                        IF(T234=2, IF(MAX($I234:$K234,$M234:S234)&lt;2, $L234, 0),
                                                                                               IF(T234=1, IF(MAX($I234:$K234,$M234:S234)=0, $L234,  0),
                                                                                                      0))),
                          0))</f>
        <v>0</v>
      </c>
      <c r="AG234" s="6">
        <f>U234 + IF($L234=0, 0,
                   IF(U234=MAX($I234:$K234,$M234:$U234), IF(OR(U234=4,U234=3), $L234,
                                                                                        IF(U234=2, IF(MAX($I234:$K234,$M234:T234)&lt;2, $L234, 0),
                                                                                               IF(U234=1, IF(MAX($I234:$K234,$M234:T234)=0, $L234,  0),
                                                                                                      0))),
                          0))</f>
        <v>2</v>
      </c>
      <c r="AH234" s="8">
        <f>COUNTIF($V234:$AG234,5)</f>
        <v>0</v>
      </c>
      <c r="AI234" s="8">
        <f>COUNTIF($V234:$AG234,4)</f>
        <v>0</v>
      </c>
      <c r="AJ234" s="8">
        <f>COUNTIFS($V234:$AG234,3,$V234:$AG234,2)</f>
        <v>0</v>
      </c>
      <c r="AK234" s="8">
        <f>IF(AJ234=0,COUNTIF($V234:$AG234,3),0)</f>
        <v>0</v>
      </c>
      <c r="AL234" s="8">
        <f>IF(AJ234=0,COUNTIF($V234:$AG234,2),0)</f>
        <v>1</v>
      </c>
      <c r="AM234" s="8">
        <f>COUNTIF($V234:$AG234,1)</f>
        <v>3</v>
      </c>
      <c r="AN234">
        <v>234</v>
      </c>
      <c r="AO234">
        <f t="shared" si="3"/>
        <v>55926</v>
      </c>
    </row>
    <row r="235" spans="1:41">
      <c r="A235" s="3" t="s">
        <v>616</v>
      </c>
      <c r="B235" s="2" t="str" cm="1">
        <f t="array" ref="B235:C235">_xlfn.TEXTSPLIT(A235," ")</f>
        <v>87598</v>
      </c>
      <c r="C235" s="2" t="str">
        <v>67</v>
      </c>
      <c r="D235" s="4" t="str" cm="1">
        <f t="array" ref="D235:H235">MID(B235,_xlfn.SEQUENCE(1,LEN(B235)),1)</f>
        <v>8</v>
      </c>
      <c r="E235" s="4" t="str">
        <v>7</v>
      </c>
      <c r="F235" s="4" t="str">
        <v>5</v>
      </c>
      <c r="G235" s="4" t="str">
        <v>9</v>
      </c>
      <c r="H235" s="4" t="str">
        <v>8</v>
      </c>
      <c r="I235" s="5">
        <f>COUNTIF(_xlfn.ANCHORARRAY($D235),"A")</f>
        <v>0</v>
      </c>
      <c r="J235" s="5">
        <f>COUNTIF(_xlfn.ANCHORARRAY($D235),"K")</f>
        <v>0</v>
      </c>
      <c r="K235" s="5">
        <f>COUNTIF(_xlfn.ANCHORARRAY($D235),"Q")</f>
        <v>0</v>
      </c>
      <c r="L235" s="5">
        <f>COUNTIF(_xlfn.ANCHORARRAY($D235),"J")</f>
        <v>0</v>
      </c>
      <c r="M235" s="5">
        <f>COUNTIF(_xlfn.ANCHORARRAY($D235),"T")</f>
        <v>0</v>
      </c>
      <c r="N235" s="5">
        <f>COUNTIF(_xlfn.ANCHORARRAY($D235),"9")</f>
        <v>1</v>
      </c>
      <c r="O235" s="5">
        <f>COUNTIF(_xlfn.ANCHORARRAY($D235),"8")</f>
        <v>2</v>
      </c>
      <c r="P235" s="5">
        <f>COUNTIF(_xlfn.ANCHORARRAY($D235),"7")</f>
        <v>1</v>
      </c>
      <c r="Q235" s="5">
        <f>COUNTIF(_xlfn.ANCHORARRAY($D235),"6")</f>
        <v>0</v>
      </c>
      <c r="R235" s="5">
        <f>COUNTIF(_xlfn.ANCHORARRAY($D235),"5")</f>
        <v>1</v>
      </c>
      <c r="S235" s="5">
        <f>COUNTIF(_xlfn.ANCHORARRAY($D235),"4")</f>
        <v>0</v>
      </c>
      <c r="T235" s="5">
        <f>COUNTIF(_xlfn.ANCHORARRAY($D235),"3")</f>
        <v>0</v>
      </c>
      <c r="U235" s="5">
        <f>COUNTIF(_xlfn.ANCHORARRAY($D235),"2")</f>
        <v>0</v>
      </c>
      <c r="V235" s="6">
        <f>I235 + IF($L235=0, 0,
                IF(I235=MAX($I235:$K235,$M235:$U235), L235,
                      0))</f>
        <v>0</v>
      </c>
      <c r="W235" s="6">
        <f>J235 + IF($L235=0, 0,
                  IF(J235=MAX($I235:$K235,$M235:$U235), IF(OR(J235=4,J235=3), L235,
                                                                                     IF(J235=2, IF(I235&lt;2, L235, 0),
                                                                                            IF(J235=1, IF(I235=0, L235, 0)))),
                         0))</f>
        <v>0</v>
      </c>
      <c r="X235" s="6">
        <f>K235 + IF($L235=0, 0,
                  IF(K235=MAX($I235:$K235,$M235:$U235), IF(OR(K235=4,K235=3), L235,
                                                                                      IF(K235=2, IF(MAX(I235:J235)&lt;2, L235,  0),
                                                                                            IF(K235=1, IF(MAX(I235:J235)=0, L235, 0),
                                                                                                  0))),
                          0))</f>
        <v>0</v>
      </c>
      <c r="Y235" s="6">
        <f>M235 + IF($L235=0, 0,
                    IF(M235=MAX($I235:$K235,$M235:$U235), IF(OR(M235=4,M235=3), L235,
                                                                                          IF(M235=2, IF(MAX($I235:$K235)&lt;2, L235, 0),
                                                                                                IF(M235=1, IF(MAX($I235:$K235)=0, L235, 0),
                                                                                                       0))),
                             0))</f>
        <v>0</v>
      </c>
      <c r="Z235" s="6">
        <f>N235 + IF($L235=0, 0,
                   IF(N235=MAX($I235:$K235,$M235:$U235), IF(OR(N235=4,N235=3), $L235,
                                                                                        IF(N235=2, IF(MAX($I235:$K235,$M235:M235)&lt;2, $L235, 0),
                                                                                               IF(N235=1, IF(MAX($I235:$K235,$M235:M235)=0, $L235,  0),
                                                                                                      0))),
                          0))</f>
        <v>1</v>
      </c>
      <c r="AA235" s="6">
        <f>O235 + IF($L235=0, 0,
                   IF(O235=MAX($I235:$K235,$M235:$U235), IF(OR(O235=4,O235=3), $L235,
                                                                                        IF(O235=2, IF(MAX($I235:$K235,$M235:N235)&lt;2, $L235, 0),
                                                                                               IF(O235=1, IF(MAX($I235:$K235,$M235:N235)=0, $L235,  0),
                                                                                                      0))),
                          0))</f>
        <v>2</v>
      </c>
      <c r="AB235" s="6">
        <f>P235 + IF($L235=0, 0,
                   IF(P235=MAX($I235:$K235,$M235:$U235), IF(OR(P235=4,P235=3), $L235,
                                                                                        IF(P235=2, IF(MAX($I235:$K235,$M235:O235)&lt;2, $L235, 0),
                                                                                               IF(P235=1, IF(MAX($I235:$K235,$M235:O235)=0, $L235,  0),
                                                                                                      0))),
                          0))</f>
        <v>1</v>
      </c>
      <c r="AC235" s="6">
        <f>Q235 + IF($L235=0, 0,
                   IF(Q235=MAX($I235:$K235,$M235:$U235), IF(OR(Q235=4,Q235=3), $L235,
                                                                                        IF(Q235=2, IF(MAX($I235:$K235,$M235:P235)&lt;2, $L235, 0),
                                                                                               IF(Q235=1, IF(MAX($I235:$K235,$M235:P235)=0, $L235,  0),
                                                                                                      0))),
                          0))</f>
        <v>0</v>
      </c>
      <c r="AD235" s="6">
        <f>R235 + IF($L235=0, 0,
                   IF(R235=MAX($I235:$K235,$M235:$U235), IF(OR(R235=4,R235=3), $L235,
                                                                                        IF(R235=2, IF(MAX($I235:$K235,$M235:Q235)&lt;2, $L235, 0),
                                                                                               IF(R235=1, IF(MAX($I235:$K235,$M235:Q235)=0, $L235,  0),
                                                                                                      0))),
                          0))</f>
        <v>1</v>
      </c>
      <c r="AE235" s="6">
        <f>S235 + IF($L235=0, 0,
                   IF(S235=MAX($I235:$K235,$M235:$U235), IF(OR(S235=4,S235=3), $L235,
                                                                                        IF(S235=2, IF(MAX($I235:$K235,$M235:R235)&lt;2, $L235, 0),
                                                                                               IF(S235=1, IF(MAX($I235:$K235,$M235:R235)=0, $L235,  0),
                                                                                                      0))),
                          0))</f>
        <v>0</v>
      </c>
      <c r="AF235" s="6">
        <f>T235 + IF($L235=0, 0,
                   IF(T235=MAX($I235:$K235,$M235:$U235), IF(OR(T235=4,T235=3), $L235,
                                                                                        IF(T235=2, IF(MAX($I235:$K235,$M235:S235)&lt;2, $L235, 0),
                                                                                               IF(T235=1, IF(MAX($I235:$K235,$M235:S235)=0, $L235,  0),
                                                                                                      0))),
                          0))</f>
        <v>0</v>
      </c>
      <c r="AG235" s="6">
        <f>U235 + IF($L235=0, 0,
                   IF(U235=MAX($I235:$K235,$M235:$U235), IF(OR(U235=4,U235=3), $L235,
                                                                                        IF(U235=2, IF(MAX($I235:$K235,$M235:T235)&lt;2, $L235, 0),
                                                                                               IF(U235=1, IF(MAX($I235:$K235,$M235:T235)=0, $L235,  0),
                                                                                                      0))),
                          0))</f>
        <v>0</v>
      </c>
      <c r="AH235" s="8">
        <f>COUNTIF($V235:$AG235,5)</f>
        <v>0</v>
      </c>
      <c r="AI235" s="8">
        <f>COUNTIF($V235:$AG235,4)</f>
        <v>0</v>
      </c>
      <c r="AJ235" s="8">
        <f>COUNTIFS($V235:$AG235,3,$V235:$AG235,2)</f>
        <v>0</v>
      </c>
      <c r="AK235" s="8">
        <f>IF(AJ235=0,COUNTIF($V235:$AG235,3),0)</f>
        <v>0</v>
      </c>
      <c r="AL235" s="8">
        <f>IF(AJ235=0,COUNTIF($V235:$AG235,2),0)</f>
        <v>1</v>
      </c>
      <c r="AM235" s="8">
        <f>COUNTIF($V235:$AG235,1)</f>
        <v>3</v>
      </c>
      <c r="AN235">
        <v>235</v>
      </c>
      <c r="AO235">
        <f t="shared" si="3"/>
        <v>15745</v>
      </c>
    </row>
    <row r="236" spans="1:41">
      <c r="A236" s="3" t="s">
        <v>872</v>
      </c>
      <c r="B236" s="2" t="str" cm="1">
        <f t="array" ref="B236:C236">_xlfn.TEXTSPLIT(A236," ")</f>
        <v>87QTJ</v>
      </c>
      <c r="C236" s="2" t="str">
        <v>370</v>
      </c>
      <c r="D236" s="4" t="str" cm="1">
        <f t="array" ref="D236:H236">MID(B236,_xlfn.SEQUENCE(1,LEN(B236)),1)</f>
        <v>8</v>
      </c>
      <c r="E236" s="4" t="str">
        <v>7</v>
      </c>
      <c r="F236" s="4" t="str">
        <v>Q</v>
      </c>
      <c r="G236" s="4" t="str">
        <v>T</v>
      </c>
      <c r="H236" s="4" t="str">
        <v>J</v>
      </c>
      <c r="I236" s="5">
        <f>COUNTIF(_xlfn.ANCHORARRAY($D236),"A")</f>
        <v>0</v>
      </c>
      <c r="J236" s="5">
        <f>COUNTIF(_xlfn.ANCHORARRAY($D236),"K")</f>
        <v>0</v>
      </c>
      <c r="K236" s="5">
        <f>COUNTIF(_xlfn.ANCHORARRAY($D236),"Q")</f>
        <v>1</v>
      </c>
      <c r="L236" s="5">
        <f>COUNTIF(_xlfn.ANCHORARRAY($D236),"J")</f>
        <v>1</v>
      </c>
      <c r="M236" s="5">
        <f>COUNTIF(_xlfn.ANCHORARRAY($D236),"T")</f>
        <v>1</v>
      </c>
      <c r="N236" s="5">
        <f>COUNTIF(_xlfn.ANCHORARRAY($D236),"9")</f>
        <v>0</v>
      </c>
      <c r="O236" s="5">
        <f>COUNTIF(_xlfn.ANCHORARRAY($D236),"8")</f>
        <v>1</v>
      </c>
      <c r="P236" s="5">
        <f>COUNTIF(_xlfn.ANCHORARRAY($D236),"7")</f>
        <v>1</v>
      </c>
      <c r="Q236" s="5">
        <f>COUNTIF(_xlfn.ANCHORARRAY($D236),"6")</f>
        <v>0</v>
      </c>
      <c r="R236" s="5">
        <f>COUNTIF(_xlfn.ANCHORARRAY($D236),"5")</f>
        <v>0</v>
      </c>
      <c r="S236" s="5">
        <f>COUNTIF(_xlfn.ANCHORARRAY($D236),"4")</f>
        <v>0</v>
      </c>
      <c r="T236" s="5">
        <f>COUNTIF(_xlfn.ANCHORARRAY($D236),"3")</f>
        <v>0</v>
      </c>
      <c r="U236" s="5">
        <f>COUNTIF(_xlfn.ANCHORARRAY($D236),"2")</f>
        <v>0</v>
      </c>
      <c r="V236" s="6">
        <f>I236 + IF($L236=0, 0,
                IF(I236=MAX($I236:$K236,$M236:$U236), L236,
                      0))</f>
        <v>0</v>
      </c>
      <c r="W236" s="6">
        <f>J236 + IF($L236=0, 0,
                  IF(J236=MAX($I236:$K236,$M236:$U236), IF(OR(J236=4,J236=3), L236,
                                                                                     IF(J236=2, IF(I236&lt;2, L236, 0),
                                                                                            IF(J236=1, IF(I236=0, L236, 0)))),
                         0))</f>
        <v>0</v>
      </c>
      <c r="X236" s="6">
        <f>K236 + IF($L236=0, 0,
                  IF(K236=MAX($I236:$K236,$M236:$U236), IF(OR(K236=4,K236=3), L236,
                                                                                      IF(K236=2, IF(MAX(I236:J236)&lt;2, L236,  0),
                                                                                            IF(K236=1, IF(MAX(I236:J236)=0, L236, 0),
                                                                                                  0))),
                          0))</f>
        <v>2</v>
      </c>
      <c r="Y236" s="6">
        <f>M236 + IF($L236=0, 0,
                    IF(M236=MAX($I236:$K236,$M236:$U236), IF(OR(M236=4,M236=3), L236,
                                                                                          IF(M236=2, IF(MAX($I236:$K236)&lt;2, L236, 0),
                                                                                                IF(M236=1, IF(MAX($I236:$K236)=0, L236, 0),
                                                                                                       0))),
                             0))</f>
        <v>1</v>
      </c>
      <c r="Z236" s="6">
        <f>N236 + IF($L236=0, 0,
                   IF(N236=MAX($I236:$K236,$M236:$U236), IF(OR(N236=4,N236=3), $L236,
                                                                                        IF(N236=2, IF(MAX($I236:$K236,$M236:M236)&lt;2, $L236, 0),
                                                                                               IF(N236=1, IF(MAX($I236:$K236,$M236:M236)=0, $L236,  0),
                                                                                                      0))),
                          0))</f>
        <v>0</v>
      </c>
      <c r="AA236" s="6">
        <f>O236 + IF($L236=0, 0,
                   IF(O236=MAX($I236:$K236,$M236:$U236), IF(OR(O236=4,O236=3), $L236,
                                                                                        IF(O236=2, IF(MAX($I236:$K236,$M236:N236)&lt;2, $L236, 0),
                                                                                               IF(O236=1, IF(MAX($I236:$K236,$M236:N236)=0, $L236,  0),
                                                                                                      0))),
                          0))</f>
        <v>1</v>
      </c>
      <c r="AB236" s="6">
        <f>P236 + IF($L236=0, 0,
                   IF(P236=MAX($I236:$K236,$M236:$U236), IF(OR(P236=4,P236=3), $L236,
                                                                                        IF(P236=2, IF(MAX($I236:$K236,$M236:O236)&lt;2, $L236, 0),
                                                                                               IF(P236=1, IF(MAX($I236:$K236,$M236:O236)=0, $L236,  0),
                                                                                                      0))),
                          0))</f>
        <v>1</v>
      </c>
      <c r="AC236" s="6">
        <f>Q236 + IF($L236=0, 0,
                   IF(Q236=MAX($I236:$K236,$M236:$U236), IF(OR(Q236=4,Q236=3), $L236,
                                                                                        IF(Q236=2, IF(MAX($I236:$K236,$M236:P236)&lt;2, $L236, 0),
                                                                                               IF(Q236=1, IF(MAX($I236:$K236,$M236:P236)=0, $L236,  0),
                                                                                                      0))),
                          0))</f>
        <v>0</v>
      </c>
      <c r="AD236" s="6">
        <f>R236 + IF($L236=0, 0,
                   IF(R236=MAX($I236:$K236,$M236:$U236), IF(OR(R236=4,R236=3), $L236,
                                                                                        IF(R236=2, IF(MAX($I236:$K236,$M236:Q236)&lt;2, $L236, 0),
                                                                                               IF(R236=1, IF(MAX($I236:$K236,$M236:Q236)=0, $L236,  0),
                                                                                                      0))),
                          0))</f>
        <v>0</v>
      </c>
      <c r="AE236" s="6">
        <f>S236 + IF($L236=0, 0,
                   IF(S236=MAX($I236:$K236,$M236:$U236), IF(OR(S236=4,S236=3), $L236,
                                                                                        IF(S236=2, IF(MAX($I236:$K236,$M236:R236)&lt;2, $L236, 0),
                                                                                               IF(S236=1, IF(MAX($I236:$K236,$M236:R236)=0, $L236,  0),
                                                                                                      0))),
                          0))</f>
        <v>0</v>
      </c>
      <c r="AF236" s="6">
        <f>T236 + IF($L236=0, 0,
                   IF(T236=MAX($I236:$K236,$M236:$U236), IF(OR(T236=4,T236=3), $L236,
                                                                                        IF(T236=2, IF(MAX($I236:$K236,$M236:S236)&lt;2, $L236, 0),
                                                                                               IF(T236=1, IF(MAX($I236:$K236,$M236:S236)=0, $L236,  0),
                                                                                                      0))),
                          0))</f>
        <v>0</v>
      </c>
      <c r="AG236" s="6">
        <f>U236 + IF($L236=0, 0,
                   IF(U236=MAX($I236:$K236,$M236:$U236), IF(OR(U236=4,U236=3), $L236,
                                                                                        IF(U236=2, IF(MAX($I236:$K236,$M236:T236)&lt;2, $L236, 0),
                                                                                               IF(U236=1, IF(MAX($I236:$K236,$M236:T236)=0, $L236,  0),
                                                                                                      0))),
                          0))</f>
        <v>0</v>
      </c>
      <c r="AH236" s="8">
        <f>COUNTIF($V236:$AG236,5)</f>
        <v>0</v>
      </c>
      <c r="AI236" s="8">
        <f>COUNTIF($V236:$AG236,4)</f>
        <v>0</v>
      </c>
      <c r="AJ236" s="8">
        <f>COUNTIFS($V236:$AG236,3,$V236:$AG236,2)</f>
        <v>0</v>
      </c>
      <c r="AK236" s="8">
        <f>IF(AJ236=0,COUNTIF($V236:$AG236,3),0)</f>
        <v>0</v>
      </c>
      <c r="AL236" s="8">
        <f>IF(AJ236=0,COUNTIF($V236:$AG236,2),0)</f>
        <v>1</v>
      </c>
      <c r="AM236" s="8">
        <f>COUNTIF($V236:$AG236,1)</f>
        <v>3</v>
      </c>
      <c r="AN236">
        <v>236</v>
      </c>
      <c r="AO236">
        <f t="shared" si="3"/>
        <v>87320</v>
      </c>
    </row>
    <row r="237" spans="1:41">
      <c r="A237" s="3" t="s">
        <v>618</v>
      </c>
      <c r="B237" s="2" t="str" cm="1">
        <f t="array" ref="B237:C237">_xlfn.TEXTSPLIT(A237," ")</f>
        <v>8852Q</v>
      </c>
      <c r="C237" s="2" t="str">
        <v>580</v>
      </c>
      <c r="D237" s="4" t="str" cm="1">
        <f t="array" ref="D237:H237">MID(B237,_xlfn.SEQUENCE(1,LEN(B237)),1)</f>
        <v>8</v>
      </c>
      <c r="E237" s="4" t="str">
        <v>8</v>
      </c>
      <c r="F237" s="4" t="str">
        <v>5</v>
      </c>
      <c r="G237" s="4" t="str">
        <v>2</v>
      </c>
      <c r="H237" s="4" t="str">
        <v>Q</v>
      </c>
      <c r="I237" s="5">
        <f>COUNTIF(_xlfn.ANCHORARRAY($D237),"A")</f>
        <v>0</v>
      </c>
      <c r="J237" s="5">
        <f>COUNTIF(_xlfn.ANCHORARRAY($D237),"K")</f>
        <v>0</v>
      </c>
      <c r="K237" s="5">
        <f>COUNTIF(_xlfn.ANCHORARRAY($D237),"Q")</f>
        <v>1</v>
      </c>
      <c r="L237" s="5">
        <f>COUNTIF(_xlfn.ANCHORARRAY($D237),"J")</f>
        <v>0</v>
      </c>
      <c r="M237" s="5">
        <f>COUNTIF(_xlfn.ANCHORARRAY($D237),"T")</f>
        <v>0</v>
      </c>
      <c r="N237" s="5">
        <f>COUNTIF(_xlfn.ANCHORARRAY($D237),"9")</f>
        <v>0</v>
      </c>
      <c r="O237" s="5">
        <f>COUNTIF(_xlfn.ANCHORARRAY($D237),"8")</f>
        <v>2</v>
      </c>
      <c r="P237" s="5">
        <f>COUNTIF(_xlfn.ANCHORARRAY($D237),"7")</f>
        <v>0</v>
      </c>
      <c r="Q237" s="5">
        <f>COUNTIF(_xlfn.ANCHORARRAY($D237),"6")</f>
        <v>0</v>
      </c>
      <c r="R237" s="5">
        <f>COUNTIF(_xlfn.ANCHORARRAY($D237),"5")</f>
        <v>1</v>
      </c>
      <c r="S237" s="5">
        <f>COUNTIF(_xlfn.ANCHORARRAY($D237),"4")</f>
        <v>0</v>
      </c>
      <c r="T237" s="5">
        <f>COUNTIF(_xlfn.ANCHORARRAY($D237),"3")</f>
        <v>0</v>
      </c>
      <c r="U237" s="5">
        <f>COUNTIF(_xlfn.ANCHORARRAY($D237),"2")</f>
        <v>1</v>
      </c>
      <c r="V237" s="6">
        <f>I237 + IF($L237=0, 0,
                IF(I237=MAX($I237:$K237,$M237:$U237), L237,
                      0))</f>
        <v>0</v>
      </c>
      <c r="W237" s="6">
        <f>J237 + IF($L237=0, 0,
                  IF(J237=MAX($I237:$K237,$M237:$U237), IF(OR(J237=4,J237=3), L237,
                                                                                     IF(J237=2, IF(I237&lt;2, L237, 0),
                                                                                            IF(J237=1, IF(I237=0, L237, 0)))),
                         0))</f>
        <v>0</v>
      </c>
      <c r="X237" s="6">
        <f>K237 + IF($L237=0, 0,
                  IF(K237=MAX($I237:$K237,$M237:$U237), IF(OR(K237=4,K237=3), L237,
                                                                                      IF(K237=2, IF(MAX(I237:J237)&lt;2, L237,  0),
                                                                                            IF(K237=1, IF(MAX(I237:J237)=0, L237, 0),
                                                                                                  0))),
                          0))</f>
        <v>1</v>
      </c>
      <c r="Y237" s="6">
        <f>M237 + IF($L237=0, 0,
                    IF(M237=MAX($I237:$K237,$M237:$U237), IF(OR(M237=4,M237=3), L237,
                                                                                          IF(M237=2, IF(MAX($I237:$K237)&lt;2, L237, 0),
                                                                                                IF(M237=1, IF(MAX($I237:$K237)=0, L237, 0),
                                                                                                       0))),
                             0))</f>
        <v>0</v>
      </c>
      <c r="Z237" s="6">
        <f>N237 + IF($L237=0, 0,
                   IF(N237=MAX($I237:$K237,$M237:$U237), IF(OR(N237=4,N237=3), $L237,
                                                                                        IF(N237=2, IF(MAX($I237:$K237,$M237:M237)&lt;2, $L237, 0),
                                                                                               IF(N237=1, IF(MAX($I237:$K237,$M237:M237)=0, $L237,  0),
                                                                                                      0))),
                          0))</f>
        <v>0</v>
      </c>
      <c r="AA237" s="6">
        <f>O237 + IF($L237=0, 0,
                   IF(O237=MAX($I237:$K237,$M237:$U237), IF(OR(O237=4,O237=3), $L237,
                                                                                        IF(O237=2, IF(MAX($I237:$K237,$M237:N237)&lt;2, $L237, 0),
                                                                                               IF(O237=1, IF(MAX($I237:$K237,$M237:N237)=0, $L237,  0),
                                                                                                      0))),
                          0))</f>
        <v>2</v>
      </c>
      <c r="AB237" s="6">
        <f>P237 + IF($L237=0, 0,
                   IF(P237=MAX($I237:$K237,$M237:$U237), IF(OR(P237=4,P237=3), $L237,
                                                                                        IF(P237=2, IF(MAX($I237:$K237,$M237:O237)&lt;2, $L237, 0),
                                                                                               IF(P237=1, IF(MAX($I237:$K237,$M237:O237)=0, $L237,  0),
                                                                                                      0))),
                          0))</f>
        <v>0</v>
      </c>
      <c r="AC237" s="6">
        <f>Q237 + IF($L237=0, 0,
                   IF(Q237=MAX($I237:$K237,$M237:$U237), IF(OR(Q237=4,Q237=3), $L237,
                                                                                        IF(Q237=2, IF(MAX($I237:$K237,$M237:P237)&lt;2, $L237, 0),
                                                                                               IF(Q237=1, IF(MAX($I237:$K237,$M237:P237)=0, $L237,  0),
                                                                                                      0))),
                          0))</f>
        <v>0</v>
      </c>
      <c r="AD237" s="6">
        <f>R237 + IF($L237=0, 0,
                   IF(R237=MAX($I237:$K237,$M237:$U237), IF(OR(R237=4,R237=3), $L237,
                                                                                        IF(R237=2, IF(MAX($I237:$K237,$M237:Q237)&lt;2, $L237, 0),
                                                                                               IF(R237=1, IF(MAX($I237:$K237,$M237:Q237)=0, $L237,  0),
                                                                                                      0))),
                          0))</f>
        <v>1</v>
      </c>
      <c r="AE237" s="6">
        <f>S237 + IF($L237=0, 0,
                   IF(S237=MAX($I237:$K237,$M237:$U237), IF(OR(S237=4,S237=3), $L237,
                                                                                        IF(S237=2, IF(MAX($I237:$K237,$M237:R237)&lt;2, $L237, 0),
                                                                                               IF(S237=1, IF(MAX($I237:$K237,$M237:R237)=0, $L237,  0),
                                                                                                      0))),
                          0))</f>
        <v>0</v>
      </c>
      <c r="AF237" s="6">
        <f>T237 + IF($L237=0, 0,
                   IF(T237=MAX($I237:$K237,$M237:$U237), IF(OR(T237=4,T237=3), $L237,
                                                                                        IF(T237=2, IF(MAX($I237:$K237,$M237:S237)&lt;2, $L237, 0),
                                                                                               IF(T237=1, IF(MAX($I237:$K237,$M237:S237)=0, $L237,  0),
                                                                                                      0))),
                          0))</f>
        <v>0</v>
      </c>
      <c r="AG237" s="6">
        <f>U237 + IF($L237=0, 0,
                   IF(U237=MAX($I237:$K237,$M237:$U237), IF(OR(U237=4,U237=3), $L237,
                                                                                        IF(U237=2, IF(MAX($I237:$K237,$M237:T237)&lt;2, $L237, 0),
                                                                                               IF(U237=1, IF(MAX($I237:$K237,$M237:T237)=0, $L237,  0),
                                                                                                      0))),
                          0))</f>
        <v>1</v>
      </c>
      <c r="AH237" s="8">
        <f>COUNTIF($V237:$AG237,5)</f>
        <v>0</v>
      </c>
      <c r="AI237" s="8">
        <f>COUNTIF($V237:$AG237,4)</f>
        <v>0</v>
      </c>
      <c r="AJ237" s="8">
        <f>COUNTIFS($V237:$AG237,3,$V237:$AG237,2)</f>
        <v>0</v>
      </c>
      <c r="AK237" s="8">
        <f>IF(AJ237=0,COUNTIF($V237:$AG237,3),0)</f>
        <v>0</v>
      </c>
      <c r="AL237" s="8">
        <f>IF(AJ237=0,COUNTIF($V237:$AG237,2),0)</f>
        <v>1</v>
      </c>
      <c r="AM237" s="8">
        <f>COUNTIF($V237:$AG237,1)</f>
        <v>3</v>
      </c>
      <c r="AN237">
        <v>237</v>
      </c>
      <c r="AO237">
        <f t="shared" si="3"/>
        <v>137460</v>
      </c>
    </row>
    <row r="238" spans="1:41">
      <c r="A238" s="3" t="s">
        <v>280</v>
      </c>
      <c r="B238" s="2" t="str" cm="1">
        <f t="array" ref="B238:C238">_xlfn.TEXTSPLIT(A238," ")</f>
        <v>8T6KJ</v>
      </c>
      <c r="C238" s="2" t="str">
        <v>456</v>
      </c>
      <c r="D238" s="4" t="str" cm="1">
        <f t="array" ref="D238:H238">MID(B238,_xlfn.SEQUENCE(1,LEN(B238)),1)</f>
        <v>8</v>
      </c>
      <c r="E238" s="4" t="str">
        <v>T</v>
      </c>
      <c r="F238" s="4" t="str">
        <v>6</v>
      </c>
      <c r="G238" s="4" t="str">
        <v>K</v>
      </c>
      <c r="H238" s="4" t="str">
        <v>J</v>
      </c>
      <c r="I238" s="5">
        <f>COUNTIF(_xlfn.ANCHORARRAY($D238),"A")</f>
        <v>0</v>
      </c>
      <c r="J238" s="5">
        <f>COUNTIF(_xlfn.ANCHORARRAY($D238),"K")</f>
        <v>1</v>
      </c>
      <c r="K238" s="5">
        <f>COUNTIF(_xlfn.ANCHORARRAY($D238),"Q")</f>
        <v>0</v>
      </c>
      <c r="L238" s="5">
        <f>COUNTIF(_xlfn.ANCHORARRAY($D238),"J")</f>
        <v>1</v>
      </c>
      <c r="M238" s="5">
        <f>COUNTIF(_xlfn.ANCHORARRAY($D238),"T")</f>
        <v>1</v>
      </c>
      <c r="N238" s="5">
        <f>COUNTIF(_xlfn.ANCHORARRAY($D238),"9")</f>
        <v>0</v>
      </c>
      <c r="O238" s="5">
        <f>COUNTIF(_xlfn.ANCHORARRAY($D238),"8")</f>
        <v>1</v>
      </c>
      <c r="P238" s="5">
        <f>COUNTIF(_xlfn.ANCHORARRAY($D238),"7")</f>
        <v>0</v>
      </c>
      <c r="Q238" s="5">
        <f>COUNTIF(_xlfn.ANCHORARRAY($D238),"6")</f>
        <v>1</v>
      </c>
      <c r="R238" s="5">
        <f>COUNTIF(_xlfn.ANCHORARRAY($D238),"5")</f>
        <v>0</v>
      </c>
      <c r="S238" s="5">
        <f>COUNTIF(_xlfn.ANCHORARRAY($D238),"4")</f>
        <v>0</v>
      </c>
      <c r="T238" s="5">
        <f>COUNTIF(_xlfn.ANCHORARRAY($D238),"3")</f>
        <v>0</v>
      </c>
      <c r="U238" s="5">
        <f>COUNTIF(_xlfn.ANCHORARRAY($D238),"2")</f>
        <v>0</v>
      </c>
      <c r="V238" s="6">
        <f>I238 + IF($L238=0, 0,
                IF(I238=MAX($I238:$K238,$M238:$U238), L238,
                      0))</f>
        <v>0</v>
      </c>
      <c r="W238" s="6">
        <f>J238 + IF($L238=0, 0,
                  IF(J238=MAX($I238:$K238,$M238:$U238), IF(OR(J238=4,J238=3), L238,
                                                                                     IF(J238=2, IF(I238&lt;2, L238, 0),
                                                                                            IF(J238=1, IF(I238=0, L238, 0)))),
                         0))</f>
        <v>2</v>
      </c>
      <c r="X238" s="6">
        <f>K238 + IF($L238=0, 0,
                  IF(K238=MAX($I238:$K238,$M238:$U238), IF(OR(K238=4,K238=3), L238,
                                                                                      IF(K238=2, IF(MAX(I238:J238)&lt;2, L238,  0),
                                                                                            IF(K238=1, IF(MAX(I238:J238)=0, L238, 0),
                                                                                                  0))),
                          0))</f>
        <v>0</v>
      </c>
      <c r="Y238" s="6">
        <f>M238 + IF($L238=0, 0,
                    IF(M238=MAX($I238:$K238,$M238:$U238), IF(OR(M238=4,M238=3), L238,
                                                                                          IF(M238=2, IF(MAX($I238:$K238)&lt;2, L238, 0),
                                                                                                IF(M238=1, IF(MAX($I238:$K238)=0, L238, 0),
                                                                                                       0))),
                             0))</f>
        <v>1</v>
      </c>
      <c r="Z238" s="6">
        <f>N238 + IF($L238=0, 0,
                   IF(N238=MAX($I238:$K238,$M238:$U238), IF(OR(N238=4,N238=3), $L238,
                                                                                        IF(N238=2, IF(MAX($I238:$K238,$M238:M238)&lt;2, $L238, 0),
                                                                                               IF(N238=1, IF(MAX($I238:$K238,$M238:M238)=0, $L238,  0),
                                                                                                      0))),
                          0))</f>
        <v>0</v>
      </c>
      <c r="AA238" s="6">
        <f>O238 + IF($L238=0, 0,
                   IF(O238=MAX($I238:$K238,$M238:$U238), IF(OR(O238=4,O238=3), $L238,
                                                                                        IF(O238=2, IF(MAX($I238:$K238,$M238:N238)&lt;2, $L238, 0),
                                                                                               IF(O238=1, IF(MAX($I238:$K238,$M238:N238)=0, $L238,  0),
                                                                                                      0))),
                          0))</f>
        <v>1</v>
      </c>
      <c r="AB238" s="6">
        <f>P238 + IF($L238=0, 0,
                   IF(P238=MAX($I238:$K238,$M238:$U238), IF(OR(P238=4,P238=3), $L238,
                                                                                        IF(P238=2, IF(MAX($I238:$K238,$M238:O238)&lt;2, $L238, 0),
                                                                                               IF(P238=1, IF(MAX($I238:$K238,$M238:O238)=0, $L238,  0),
                                                                                                      0))),
                          0))</f>
        <v>0</v>
      </c>
      <c r="AC238" s="6">
        <f>Q238 + IF($L238=0, 0,
                   IF(Q238=MAX($I238:$K238,$M238:$U238), IF(OR(Q238=4,Q238=3), $L238,
                                                                                        IF(Q238=2, IF(MAX($I238:$K238,$M238:P238)&lt;2, $L238, 0),
                                                                                               IF(Q238=1, IF(MAX($I238:$K238,$M238:P238)=0, $L238,  0),
                                                                                                      0))),
                          0))</f>
        <v>1</v>
      </c>
      <c r="AD238" s="6">
        <f>R238 + IF($L238=0, 0,
                   IF(R238=MAX($I238:$K238,$M238:$U238), IF(OR(R238=4,R238=3), $L238,
                                                                                        IF(R238=2, IF(MAX($I238:$K238,$M238:Q238)&lt;2, $L238, 0),
                                                                                               IF(R238=1, IF(MAX($I238:$K238,$M238:Q238)=0, $L238,  0),
                                                                                                      0))),
                          0))</f>
        <v>0</v>
      </c>
      <c r="AE238" s="6">
        <f>S238 + IF($L238=0, 0,
                   IF(S238=MAX($I238:$K238,$M238:$U238), IF(OR(S238=4,S238=3), $L238,
                                                                                        IF(S238=2, IF(MAX($I238:$K238,$M238:R238)&lt;2, $L238, 0),
                                                                                               IF(S238=1, IF(MAX($I238:$K238,$M238:R238)=0, $L238,  0),
                                                                                                      0))),
                          0))</f>
        <v>0</v>
      </c>
      <c r="AF238" s="6">
        <f>T238 + IF($L238=0, 0,
                   IF(T238=MAX($I238:$K238,$M238:$U238), IF(OR(T238=4,T238=3), $L238,
                                                                                        IF(T238=2, IF(MAX($I238:$K238,$M238:S238)&lt;2, $L238, 0),
                                                                                               IF(T238=1, IF(MAX($I238:$K238,$M238:S238)=0, $L238,  0),
                                                                                                      0))),
                          0))</f>
        <v>0</v>
      </c>
      <c r="AG238" s="6">
        <f>U238 + IF($L238=0, 0,
                   IF(U238=MAX($I238:$K238,$M238:$U238), IF(OR(U238=4,U238=3), $L238,
                                                                                        IF(U238=2, IF(MAX($I238:$K238,$M238:T238)&lt;2, $L238, 0),
                                                                                               IF(U238=1, IF(MAX($I238:$K238,$M238:T238)=0, $L238,  0),
                                                                                                      0))),
                          0))</f>
        <v>0</v>
      </c>
      <c r="AH238" s="8">
        <f>COUNTIF($V238:$AG238,5)</f>
        <v>0</v>
      </c>
      <c r="AI238" s="8">
        <f>COUNTIF($V238:$AG238,4)</f>
        <v>0</v>
      </c>
      <c r="AJ238" s="8">
        <f>COUNTIFS($V238:$AG238,3,$V238:$AG238,2)</f>
        <v>0</v>
      </c>
      <c r="AK238" s="8">
        <f>IF(AJ238=0,COUNTIF($V238:$AG238,3),0)</f>
        <v>0</v>
      </c>
      <c r="AL238" s="8">
        <f>IF(AJ238=0,COUNTIF($V238:$AG238,2),0)</f>
        <v>1</v>
      </c>
      <c r="AM238" s="8">
        <f>COUNTIF($V238:$AG238,1)</f>
        <v>3</v>
      </c>
      <c r="AN238">
        <v>238</v>
      </c>
      <c r="AO238">
        <f t="shared" si="3"/>
        <v>108528</v>
      </c>
    </row>
    <row r="239" spans="1:41">
      <c r="A239" s="3" t="s">
        <v>96</v>
      </c>
      <c r="B239" s="2" t="str" cm="1">
        <f t="array" ref="B239:C239">_xlfn.TEXTSPLIT(A239," ")</f>
        <v>8QJT6</v>
      </c>
      <c r="C239" s="2" t="str">
        <v>483</v>
      </c>
      <c r="D239" s="4" t="str" cm="1">
        <f t="array" ref="D239:H239">MID(B239,_xlfn.SEQUENCE(1,LEN(B239)),1)</f>
        <v>8</v>
      </c>
      <c r="E239" s="4" t="str">
        <v>Q</v>
      </c>
      <c r="F239" s="4" t="str">
        <v>J</v>
      </c>
      <c r="G239" s="4" t="str">
        <v>T</v>
      </c>
      <c r="H239" s="4" t="str">
        <v>6</v>
      </c>
      <c r="I239" s="5">
        <f>COUNTIF(_xlfn.ANCHORARRAY($D239),"A")</f>
        <v>0</v>
      </c>
      <c r="J239" s="5">
        <f>COUNTIF(_xlfn.ANCHORARRAY($D239),"K")</f>
        <v>0</v>
      </c>
      <c r="K239" s="5">
        <f>COUNTIF(_xlfn.ANCHORARRAY($D239),"Q")</f>
        <v>1</v>
      </c>
      <c r="L239" s="5">
        <f>COUNTIF(_xlfn.ANCHORARRAY($D239),"J")</f>
        <v>1</v>
      </c>
      <c r="M239" s="5">
        <f>COUNTIF(_xlfn.ANCHORARRAY($D239),"T")</f>
        <v>1</v>
      </c>
      <c r="N239" s="5">
        <f>COUNTIF(_xlfn.ANCHORARRAY($D239),"9")</f>
        <v>0</v>
      </c>
      <c r="O239" s="5">
        <f>COUNTIF(_xlfn.ANCHORARRAY($D239),"8")</f>
        <v>1</v>
      </c>
      <c r="P239" s="5">
        <f>COUNTIF(_xlfn.ANCHORARRAY($D239),"7")</f>
        <v>0</v>
      </c>
      <c r="Q239" s="5">
        <f>COUNTIF(_xlfn.ANCHORARRAY($D239),"6")</f>
        <v>1</v>
      </c>
      <c r="R239" s="5">
        <f>COUNTIF(_xlfn.ANCHORARRAY($D239),"5")</f>
        <v>0</v>
      </c>
      <c r="S239" s="5">
        <f>COUNTIF(_xlfn.ANCHORARRAY($D239),"4")</f>
        <v>0</v>
      </c>
      <c r="T239" s="5">
        <f>COUNTIF(_xlfn.ANCHORARRAY($D239),"3")</f>
        <v>0</v>
      </c>
      <c r="U239" s="5">
        <f>COUNTIF(_xlfn.ANCHORARRAY($D239),"2")</f>
        <v>0</v>
      </c>
      <c r="V239" s="6">
        <f>I239 + IF($L239=0, 0,
                IF(I239=MAX($I239:$K239,$M239:$U239), L239,
                      0))</f>
        <v>0</v>
      </c>
      <c r="W239" s="6">
        <f>J239 + IF($L239=0, 0,
                  IF(J239=MAX($I239:$K239,$M239:$U239), IF(OR(J239=4,J239=3), L239,
                                                                                     IF(J239=2, IF(I239&lt;2, L239, 0),
                                                                                            IF(J239=1, IF(I239=0, L239, 0)))),
                         0))</f>
        <v>0</v>
      </c>
      <c r="X239" s="6">
        <f>K239 + IF($L239=0, 0,
                  IF(K239=MAX($I239:$K239,$M239:$U239), IF(OR(K239=4,K239=3), L239,
                                                                                      IF(K239=2, IF(MAX(I239:J239)&lt;2, L239,  0),
                                                                                            IF(K239=1, IF(MAX(I239:J239)=0, L239, 0),
                                                                                                  0))),
                          0))</f>
        <v>2</v>
      </c>
      <c r="Y239" s="6">
        <f>M239 + IF($L239=0, 0,
                    IF(M239=MAX($I239:$K239,$M239:$U239), IF(OR(M239=4,M239=3), L239,
                                                                                          IF(M239=2, IF(MAX($I239:$K239)&lt;2, L239, 0),
                                                                                                IF(M239=1, IF(MAX($I239:$K239)=0, L239, 0),
                                                                                                       0))),
                             0))</f>
        <v>1</v>
      </c>
      <c r="Z239" s="6">
        <f>N239 + IF($L239=0, 0,
                   IF(N239=MAX($I239:$K239,$M239:$U239), IF(OR(N239=4,N239=3), $L239,
                                                                                        IF(N239=2, IF(MAX($I239:$K239,$M239:M239)&lt;2, $L239, 0),
                                                                                               IF(N239=1, IF(MAX($I239:$K239,$M239:M239)=0, $L239,  0),
                                                                                                      0))),
                          0))</f>
        <v>0</v>
      </c>
      <c r="AA239" s="6">
        <f>O239 + IF($L239=0, 0,
                   IF(O239=MAX($I239:$K239,$M239:$U239), IF(OR(O239=4,O239=3), $L239,
                                                                                        IF(O239=2, IF(MAX($I239:$K239,$M239:N239)&lt;2, $L239, 0),
                                                                                               IF(O239=1, IF(MAX($I239:$K239,$M239:N239)=0, $L239,  0),
                                                                                                      0))),
                          0))</f>
        <v>1</v>
      </c>
      <c r="AB239" s="6">
        <f>P239 + IF($L239=0, 0,
                   IF(P239=MAX($I239:$K239,$M239:$U239), IF(OR(P239=4,P239=3), $L239,
                                                                                        IF(P239=2, IF(MAX($I239:$K239,$M239:O239)&lt;2, $L239, 0),
                                                                                               IF(P239=1, IF(MAX($I239:$K239,$M239:O239)=0, $L239,  0),
                                                                                                      0))),
                          0))</f>
        <v>0</v>
      </c>
      <c r="AC239" s="6">
        <f>Q239 + IF($L239=0, 0,
                   IF(Q239=MAX($I239:$K239,$M239:$U239), IF(OR(Q239=4,Q239=3), $L239,
                                                                                        IF(Q239=2, IF(MAX($I239:$K239,$M239:P239)&lt;2, $L239, 0),
                                                                                               IF(Q239=1, IF(MAX($I239:$K239,$M239:P239)=0, $L239,  0),
                                                                                                      0))),
                          0))</f>
        <v>1</v>
      </c>
      <c r="AD239" s="6">
        <f>R239 + IF($L239=0, 0,
                   IF(R239=MAX($I239:$K239,$M239:$U239), IF(OR(R239=4,R239=3), $L239,
                                                                                        IF(R239=2, IF(MAX($I239:$K239,$M239:Q239)&lt;2, $L239, 0),
                                                                                               IF(R239=1, IF(MAX($I239:$K239,$M239:Q239)=0, $L239,  0),
                                                                                                      0))),
                          0))</f>
        <v>0</v>
      </c>
      <c r="AE239" s="6">
        <f>S239 + IF($L239=0, 0,
                   IF(S239=MAX($I239:$K239,$M239:$U239), IF(OR(S239=4,S239=3), $L239,
                                                                                        IF(S239=2, IF(MAX($I239:$K239,$M239:R239)&lt;2, $L239, 0),
                                                                                               IF(S239=1, IF(MAX($I239:$K239,$M239:R239)=0, $L239,  0),
                                                                                                      0))),
                          0))</f>
        <v>0</v>
      </c>
      <c r="AF239" s="6">
        <f>T239 + IF($L239=0, 0,
                   IF(T239=MAX($I239:$K239,$M239:$U239), IF(OR(T239=4,T239=3), $L239,
                                                                                        IF(T239=2, IF(MAX($I239:$K239,$M239:S239)&lt;2, $L239, 0),
                                                                                               IF(T239=1, IF(MAX($I239:$K239,$M239:S239)=0, $L239,  0),
                                                                                                      0))),
                          0))</f>
        <v>0</v>
      </c>
      <c r="AG239" s="6">
        <f>U239 + IF($L239=0, 0,
                   IF(U239=MAX($I239:$K239,$M239:$U239), IF(OR(U239=4,U239=3), $L239,
                                                                                        IF(U239=2, IF(MAX($I239:$K239,$M239:T239)&lt;2, $L239, 0),
                                                                                               IF(U239=1, IF(MAX($I239:$K239,$M239:T239)=0, $L239,  0),
                                                                                                      0))),
                          0))</f>
        <v>0</v>
      </c>
      <c r="AH239" s="8">
        <f>COUNTIF($V239:$AG239,5)</f>
        <v>0</v>
      </c>
      <c r="AI239" s="8">
        <f>COUNTIF($V239:$AG239,4)</f>
        <v>0</v>
      </c>
      <c r="AJ239" s="8">
        <f>COUNTIFS($V239:$AG239,3,$V239:$AG239,2)</f>
        <v>0</v>
      </c>
      <c r="AK239" s="8">
        <f>IF(AJ239=0,COUNTIF($V239:$AG239,3),0)</f>
        <v>0</v>
      </c>
      <c r="AL239" s="8">
        <f>IF(AJ239=0,COUNTIF($V239:$AG239,2),0)</f>
        <v>1</v>
      </c>
      <c r="AM239" s="8">
        <f>COUNTIF($V239:$AG239,1)</f>
        <v>3</v>
      </c>
      <c r="AN239">
        <v>239</v>
      </c>
      <c r="AO239">
        <f t="shared" si="3"/>
        <v>115437</v>
      </c>
    </row>
    <row r="240" spans="1:41">
      <c r="A240" s="3" t="s">
        <v>134</v>
      </c>
      <c r="B240" s="2" t="str" cm="1">
        <f t="array" ref="B240:C240">_xlfn.TEXTSPLIT(A240," ")</f>
        <v>8Q696</v>
      </c>
      <c r="C240" s="2" t="str">
        <v>111</v>
      </c>
      <c r="D240" s="4" t="str" cm="1">
        <f t="array" ref="D240:H240">MID(B240,_xlfn.SEQUENCE(1,LEN(B240)),1)</f>
        <v>8</v>
      </c>
      <c r="E240" s="4" t="str">
        <v>Q</v>
      </c>
      <c r="F240" s="4" t="str">
        <v>6</v>
      </c>
      <c r="G240" s="4" t="str">
        <v>9</v>
      </c>
      <c r="H240" s="4" t="str">
        <v>6</v>
      </c>
      <c r="I240" s="5">
        <f>COUNTIF(_xlfn.ANCHORARRAY($D240),"A")</f>
        <v>0</v>
      </c>
      <c r="J240" s="5">
        <f>COUNTIF(_xlfn.ANCHORARRAY($D240),"K")</f>
        <v>0</v>
      </c>
      <c r="K240" s="5">
        <f>COUNTIF(_xlfn.ANCHORARRAY($D240),"Q")</f>
        <v>1</v>
      </c>
      <c r="L240" s="5">
        <f>COUNTIF(_xlfn.ANCHORARRAY($D240),"J")</f>
        <v>0</v>
      </c>
      <c r="M240" s="5">
        <f>COUNTIF(_xlfn.ANCHORARRAY($D240),"T")</f>
        <v>0</v>
      </c>
      <c r="N240" s="5">
        <f>COUNTIF(_xlfn.ANCHORARRAY($D240),"9")</f>
        <v>1</v>
      </c>
      <c r="O240" s="5">
        <f>COUNTIF(_xlfn.ANCHORARRAY($D240),"8")</f>
        <v>1</v>
      </c>
      <c r="P240" s="5">
        <f>COUNTIF(_xlfn.ANCHORARRAY($D240),"7")</f>
        <v>0</v>
      </c>
      <c r="Q240" s="5">
        <f>COUNTIF(_xlfn.ANCHORARRAY($D240),"6")</f>
        <v>2</v>
      </c>
      <c r="R240" s="5">
        <f>COUNTIF(_xlfn.ANCHORARRAY($D240),"5")</f>
        <v>0</v>
      </c>
      <c r="S240" s="5">
        <f>COUNTIF(_xlfn.ANCHORARRAY($D240),"4")</f>
        <v>0</v>
      </c>
      <c r="T240" s="5">
        <f>COUNTIF(_xlfn.ANCHORARRAY($D240),"3")</f>
        <v>0</v>
      </c>
      <c r="U240" s="5">
        <f>COUNTIF(_xlfn.ANCHORARRAY($D240),"2")</f>
        <v>0</v>
      </c>
      <c r="V240" s="6">
        <f>I240 + IF($L240=0, 0,
                IF(I240=MAX($I240:$K240,$M240:$U240), L240,
                      0))</f>
        <v>0</v>
      </c>
      <c r="W240" s="6">
        <f>J240 + IF($L240=0, 0,
                  IF(J240=MAX($I240:$K240,$M240:$U240), IF(OR(J240=4,J240=3), L240,
                                                                                     IF(J240=2, IF(I240&lt;2, L240, 0),
                                                                                            IF(J240=1, IF(I240=0, L240, 0)))),
                         0))</f>
        <v>0</v>
      </c>
      <c r="X240" s="6">
        <f>K240 + IF($L240=0, 0,
                  IF(K240=MAX($I240:$K240,$M240:$U240), IF(OR(K240=4,K240=3), L240,
                                                                                      IF(K240=2, IF(MAX(I240:J240)&lt;2, L240,  0),
                                                                                            IF(K240=1, IF(MAX(I240:J240)=0, L240, 0),
                                                                                                  0))),
                          0))</f>
        <v>1</v>
      </c>
      <c r="Y240" s="6">
        <f>M240 + IF($L240=0, 0,
                    IF(M240=MAX($I240:$K240,$M240:$U240), IF(OR(M240=4,M240=3), L240,
                                                                                          IF(M240=2, IF(MAX($I240:$K240)&lt;2, L240, 0),
                                                                                                IF(M240=1, IF(MAX($I240:$K240)=0, L240, 0),
                                                                                                       0))),
                             0))</f>
        <v>0</v>
      </c>
      <c r="Z240" s="6">
        <f>N240 + IF($L240=0, 0,
                   IF(N240=MAX($I240:$K240,$M240:$U240), IF(OR(N240=4,N240=3), $L240,
                                                                                        IF(N240=2, IF(MAX($I240:$K240,$M240:M240)&lt;2, $L240, 0),
                                                                                               IF(N240=1, IF(MAX($I240:$K240,$M240:M240)=0, $L240,  0),
                                                                                                      0))),
                          0))</f>
        <v>1</v>
      </c>
      <c r="AA240" s="6">
        <f>O240 + IF($L240=0, 0,
                   IF(O240=MAX($I240:$K240,$M240:$U240), IF(OR(O240=4,O240=3), $L240,
                                                                                        IF(O240=2, IF(MAX($I240:$K240,$M240:N240)&lt;2, $L240, 0),
                                                                                               IF(O240=1, IF(MAX($I240:$K240,$M240:N240)=0, $L240,  0),
                                                                                                      0))),
                          0))</f>
        <v>1</v>
      </c>
      <c r="AB240" s="6">
        <f>P240 + IF($L240=0, 0,
                   IF(P240=MAX($I240:$K240,$M240:$U240), IF(OR(P240=4,P240=3), $L240,
                                                                                        IF(P240=2, IF(MAX($I240:$K240,$M240:O240)&lt;2, $L240, 0),
                                                                                               IF(P240=1, IF(MAX($I240:$K240,$M240:O240)=0, $L240,  0),
                                                                                                      0))),
                          0))</f>
        <v>0</v>
      </c>
      <c r="AC240" s="6">
        <f>Q240 + IF($L240=0, 0,
                   IF(Q240=MAX($I240:$K240,$M240:$U240), IF(OR(Q240=4,Q240=3), $L240,
                                                                                        IF(Q240=2, IF(MAX($I240:$K240,$M240:P240)&lt;2, $L240, 0),
                                                                                               IF(Q240=1, IF(MAX($I240:$K240,$M240:P240)=0, $L240,  0),
                                                                                                      0))),
                          0))</f>
        <v>2</v>
      </c>
      <c r="AD240" s="6">
        <f>R240 + IF($L240=0, 0,
                   IF(R240=MAX($I240:$K240,$M240:$U240), IF(OR(R240=4,R240=3), $L240,
                                                                                        IF(R240=2, IF(MAX($I240:$K240,$M240:Q240)&lt;2, $L240, 0),
                                                                                               IF(R240=1, IF(MAX($I240:$K240,$M240:Q240)=0, $L240,  0),
                                                                                                      0))),
                          0))</f>
        <v>0</v>
      </c>
      <c r="AE240" s="6">
        <f>S240 + IF($L240=0, 0,
                   IF(S240=MAX($I240:$K240,$M240:$U240), IF(OR(S240=4,S240=3), $L240,
                                                                                        IF(S240=2, IF(MAX($I240:$K240,$M240:R240)&lt;2, $L240, 0),
                                                                                               IF(S240=1, IF(MAX($I240:$K240,$M240:R240)=0, $L240,  0),
                                                                                                      0))),
                          0))</f>
        <v>0</v>
      </c>
      <c r="AF240" s="6">
        <f>T240 + IF($L240=0, 0,
                   IF(T240=MAX($I240:$K240,$M240:$U240), IF(OR(T240=4,T240=3), $L240,
                                                                                        IF(T240=2, IF(MAX($I240:$K240,$M240:S240)&lt;2, $L240, 0),
                                                                                               IF(T240=1, IF(MAX($I240:$K240,$M240:S240)=0, $L240,  0),
                                                                                                      0))),
                          0))</f>
        <v>0</v>
      </c>
      <c r="AG240" s="6">
        <f>U240 + IF($L240=0, 0,
                   IF(U240=MAX($I240:$K240,$M240:$U240), IF(OR(U240=4,U240=3), $L240,
                                                                                        IF(U240=2, IF(MAX($I240:$K240,$M240:T240)&lt;2, $L240, 0),
                                                                                               IF(U240=1, IF(MAX($I240:$K240,$M240:T240)=0, $L240,  0),
                                                                                                      0))),
                          0))</f>
        <v>0</v>
      </c>
      <c r="AH240" s="8">
        <f>COUNTIF($V240:$AG240,5)</f>
        <v>0</v>
      </c>
      <c r="AI240" s="8">
        <f>COUNTIF($V240:$AG240,4)</f>
        <v>0</v>
      </c>
      <c r="AJ240" s="8">
        <f>COUNTIFS($V240:$AG240,3,$V240:$AG240,2)</f>
        <v>0</v>
      </c>
      <c r="AK240" s="8">
        <f>IF(AJ240=0,COUNTIF($V240:$AG240,3),0)</f>
        <v>0</v>
      </c>
      <c r="AL240" s="8">
        <f>IF(AJ240=0,COUNTIF($V240:$AG240,2),0)</f>
        <v>1</v>
      </c>
      <c r="AM240" s="8">
        <f>COUNTIF($V240:$AG240,1)</f>
        <v>3</v>
      </c>
      <c r="AN240">
        <v>240</v>
      </c>
      <c r="AO240">
        <f t="shared" si="3"/>
        <v>26640</v>
      </c>
    </row>
    <row r="241" spans="1:41">
      <c r="A241" s="3" t="s">
        <v>527</v>
      </c>
      <c r="B241" s="2" t="str" cm="1">
        <f t="array" ref="B241:C241">_xlfn.TEXTSPLIT(A241," ")</f>
        <v>8Q799</v>
      </c>
      <c r="C241" s="2" t="str">
        <v>876</v>
      </c>
      <c r="D241" s="4" t="str" cm="1">
        <f t="array" ref="D241:H241">MID(B241,_xlfn.SEQUENCE(1,LEN(B241)),1)</f>
        <v>8</v>
      </c>
      <c r="E241" s="4" t="str">
        <v>Q</v>
      </c>
      <c r="F241" s="4" t="str">
        <v>7</v>
      </c>
      <c r="G241" s="4" t="str">
        <v>9</v>
      </c>
      <c r="H241" s="4" t="str">
        <v>9</v>
      </c>
      <c r="I241" s="5">
        <f>COUNTIF(_xlfn.ANCHORARRAY($D241),"A")</f>
        <v>0</v>
      </c>
      <c r="J241" s="5">
        <f>COUNTIF(_xlfn.ANCHORARRAY($D241),"K")</f>
        <v>0</v>
      </c>
      <c r="K241" s="5">
        <f>COUNTIF(_xlfn.ANCHORARRAY($D241),"Q")</f>
        <v>1</v>
      </c>
      <c r="L241" s="5">
        <f>COUNTIF(_xlfn.ANCHORARRAY($D241),"J")</f>
        <v>0</v>
      </c>
      <c r="M241" s="5">
        <f>COUNTIF(_xlfn.ANCHORARRAY($D241),"T")</f>
        <v>0</v>
      </c>
      <c r="N241" s="5">
        <f>COUNTIF(_xlfn.ANCHORARRAY($D241),"9")</f>
        <v>2</v>
      </c>
      <c r="O241" s="5">
        <f>COUNTIF(_xlfn.ANCHORARRAY($D241),"8")</f>
        <v>1</v>
      </c>
      <c r="P241" s="5">
        <f>COUNTIF(_xlfn.ANCHORARRAY($D241),"7")</f>
        <v>1</v>
      </c>
      <c r="Q241" s="5">
        <f>COUNTIF(_xlfn.ANCHORARRAY($D241),"6")</f>
        <v>0</v>
      </c>
      <c r="R241" s="5">
        <f>COUNTIF(_xlfn.ANCHORARRAY($D241),"5")</f>
        <v>0</v>
      </c>
      <c r="S241" s="5">
        <f>COUNTIF(_xlfn.ANCHORARRAY($D241),"4")</f>
        <v>0</v>
      </c>
      <c r="T241" s="5">
        <f>COUNTIF(_xlfn.ANCHORARRAY($D241),"3")</f>
        <v>0</v>
      </c>
      <c r="U241" s="5">
        <f>COUNTIF(_xlfn.ANCHORARRAY($D241),"2")</f>
        <v>0</v>
      </c>
      <c r="V241" s="6">
        <f>I241 + IF($L241=0, 0,
                IF(I241=MAX($I241:$K241,$M241:$U241), L241,
                      0))</f>
        <v>0</v>
      </c>
      <c r="W241" s="6">
        <f>J241 + IF($L241=0, 0,
                  IF(J241=MAX($I241:$K241,$M241:$U241), IF(OR(J241=4,J241=3), L241,
                                                                                     IF(J241=2, IF(I241&lt;2, L241, 0),
                                                                                            IF(J241=1, IF(I241=0, L241, 0)))),
                         0))</f>
        <v>0</v>
      </c>
      <c r="X241" s="6">
        <f>K241 + IF($L241=0, 0,
                  IF(K241=MAX($I241:$K241,$M241:$U241), IF(OR(K241=4,K241=3), L241,
                                                                                      IF(K241=2, IF(MAX(I241:J241)&lt;2, L241,  0),
                                                                                            IF(K241=1, IF(MAX(I241:J241)=0, L241, 0),
                                                                                                  0))),
                          0))</f>
        <v>1</v>
      </c>
      <c r="Y241" s="6">
        <f>M241 + IF($L241=0, 0,
                    IF(M241=MAX($I241:$K241,$M241:$U241), IF(OR(M241=4,M241=3), L241,
                                                                                          IF(M241=2, IF(MAX($I241:$K241)&lt;2, L241, 0),
                                                                                                IF(M241=1, IF(MAX($I241:$K241)=0, L241, 0),
                                                                                                       0))),
                             0))</f>
        <v>0</v>
      </c>
      <c r="Z241" s="6">
        <f>N241 + IF($L241=0, 0,
                   IF(N241=MAX($I241:$K241,$M241:$U241), IF(OR(N241=4,N241=3), $L241,
                                                                                        IF(N241=2, IF(MAX($I241:$K241,$M241:M241)&lt;2, $L241, 0),
                                                                                               IF(N241=1, IF(MAX($I241:$K241,$M241:M241)=0, $L241,  0),
                                                                                                      0))),
                          0))</f>
        <v>2</v>
      </c>
      <c r="AA241" s="6">
        <f>O241 + IF($L241=0, 0,
                   IF(O241=MAX($I241:$K241,$M241:$U241), IF(OR(O241=4,O241=3), $L241,
                                                                                        IF(O241=2, IF(MAX($I241:$K241,$M241:N241)&lt;2, $L241, 0),
                                                                                               IF(O241=1, IF(MAX($I241:$K241,$M241:N241)=0, $L241,  0),
                                                                                                      0))),
                          0))</f>
        <v>1</v>
      </c>
      <c r="AB241" s="6">
        <f>P241 + IF($L241=0, 0,
                   IF(P241=MAX($I241:$K241,$M241:$U241), IF(OR(P241=4,P241=3), $L241,
                                                                                        IF(P241=2, IF(MAX($I241:$K241,$M241:O241)&lt;2, $L241, 0),
                                                                                               IF(P241=1, IF(MAX($I241:$K241,$M241:O241)=0, $L241,  0),
                                                                                                      0))),
                          0))</f>
        <v>1</v>
      </c>
      <c r="AC241" s="6">
        <f>Q241 + IF($L241=0, 0,
                   IF(Q241=MAX($I241:$K241,$M241:$U241), IF(OR(Q241=4,Q241=3), $L241,
                                                                                        IF(Q241=2, IF(MAX($I241:$K241,$M241:P241)&lt;2, $L241, 0),
                                                                                               IF(Q241=1, IF(MAX($I241:$K241,$M241:P241)=0, $L241,  0),
                                                                                                      0))),
                          0))</f>
        <v>0</v>
      </c>
      <c r="AD241" s="6">
        <f>R241 + IF($L241=0, 0,
                   IF(R241=MAX($I241:$K241,$M241:$U241), IF(OR(R241=4,R241=3), $L241,
                                                                                        IF(R241=2, IF(MAX($I241:$K241,$M241:Q241)&lt;2, $L241, 0),
                                                                                               IF(R241=1, IF(MAX($I241:$K241,$M241:Q241)=0, $L241,  0),
                                                                                                      0))),
                          0))</f>
        <v>0</v>
      </c>
      <c r="AE241" s="6">
        <f>S241 + IF($L241=0, 0,
                   IF(S241=MAX($I241:$K241,$M241:$U241), IF(OR(S241=4,S241=3), $L241,
                                                                                        IF(S241=2, IF(MAX($I241:$K241,$M241:R241)&lt;2, $L241, 0),
                                                                                               IF(S241=1, IF(MAX($I241:$K241,$M241:R241)=0, $L241,  0),
                                                                                                      0))),
                          0))</f>
        <v>0</v>
      </c>
      <c r="AF241" s="6">
        <f>T241 + IF($L241=0, 0,
                   IF(T241=MAX($I241:$K241,$M241:$U241), IF(OR(T241=4,T241=3), $L241,
                                                                                        IF(T241=2, IF(MAX($I241:$K241,$M241:S241)&lt;2, $L241, 0),
                                                                                               IF(T241=1, IF(MAX($I241:$K241,$M241:S241)=0, $L241,  0),
                                                                                                      0))),
                          0))</f>
        <v>0</v>
      </c>
      <c r="AG241" s="6">
        <f>U241 + IF($L241=0, 0,
                   IF(U241=MAX($I241:$K241,$M241:$U241), IF(OR(U241=4,U241=3), $L241,
                                                                                        IF(U241=2, IF(MAX($I241:$K241,$M241:T241)&lt;2, $L241, 0),
                                                                                               IF(U241=1, IF(MAX($I241:$K241,$M241:T241)=0, $L241,  0),
                                                                                                      0))),
                          0))</f>
        <v>0</v>
      </c>
      <c r="AH241" s="8">
        <f>COUNTIF($V241:$AG241,5)</f>
        <v>0</v>
      </c>
      <c r="AI241" s="8">
        <f>COUNTIF($V241:$AG241,4)</f>
        <v>0</v>
      </c>
      <c r="AJ241" s="8">
        <f>COUNTIFS($V241:$AG241,3,$V241:$AG241,2)</f>
        <v>0</v>
      </c>
      <c r="AK241" s="8">
        <f>IF(AJ241=0,COUNTIF($V241:$AG241,3),0)</f>
        <v>0</v>
      </c>
      <c r="AL241" s="8">
        <f>IF(AJ241=0,COUNTIF($V241:$AG241,2),0)</f>
        <v>1</v>
      </c>
      <c r="AM241" s="8">
        <f>COUNTIF($V241:$AG241,1)</f>
        <v>3</v>
      </c>
      <c r="AN241">
        <v>241</v>
      </c>
      <c r="AO241">
        <f t="shared" si="3"/>
        <v>211116</v>
      </c>
    </row>
    <row r="242" spans="1:41">
      <c r="A242" s="3" t="s">
        <v>185</v>
      </c>
      <c r="B242" s="2" t="str" cm="1">
        <f t="array" ref="B242:C242">_xlfn.TEXTSPLIT(A242," ")</f>
        <v>8Q85K</v>
      </c>
      <c r="C242" s="2" t="str">
        <v>805</v>
      </c>
      <c r="D242" s="4" t="str" cm="1">
        <f t="array" ref="D242:H242">MID(B242,_xlfn.SEQUENCE(1,LEN(B242)),1)</f>
        <v>8</v>
      </c>
      <c r="E242" s="4" t="str">
        <v>Q</v>
      </c>
      <c r="F242" s="4" t="str">
        <v>8</v>
      </c>
      <c r="G242" s="4" t="str">
        <v>5</v>
      </c>
      <c r="H242" s="4" t="str">
        <v>K</v>
      </c>
      <c r="I242" s="5">
        <f>COUNTIF(_xlfn.ANCHORARRAY($D242),"A")</f>
        <v>0</v>
      </c>
      <c r="J242" s="5">
        <f>COUNTIF(_xlfn.ANCHORARRAY($D242),"K")</f>
        <v>1</v>
      </c>
      <c r="K242" s="5">
        <f>COUNTIF(_xlfn.ANCHORARRAY($D242),"Q")</f>
        <v>1</v>
      </c>
      <c r="L242" s="5">
        <f>COUNTIF(_xlfn.ANCHORARRAY($D242),"J")</f>
        <v>0</v>
      </c>
      <c r="M242" s="5">
        <f>COUNTIF(_xlfn.ANCHORARRAY($D242),"T")</f>
        <v>0</v>
      </c>
      <c r="N242" s="5">
        <f>COUNTIF(_xlfn.ANCHORARRAY($D242),"9")</f>
        <v>0</v>
      </c>
      <c r="O242" s="5">
        <f>COUNTIF(_xlfn.ANCHORARRAY($D242),"8")</f>
        <v>2</v>
      </c>
      <c r="P242" s="5">
        <f>COUNTIF(_xlfn.ANCHORARRAY($D242),"7")</f>
        <v>0</v>
      </c>
      <c r="Q242" s="5">
        <f>COUNTIF(_xlfn.ANCHORARRAY($D242),"6")</f>
        <v>0</v>
      </c>
      <c r="R242" s="5">
        <f>COUNTIF(_xlfn.ANCHORARRAY($D242),"5")</f>
        <v>1</v>
      </c>
      <c r="S242" s="5">
        <f>COUNTIF(_xlfn.ANCHORARRAY($D242),"4")</f>
        <v>0</v>
      </c>
      <c r="T242" s="5">
        <f>COUNTIF(_xlfn.ANCHORARRAY($D242),"3")</f>
        <v>0</v>
      </c>
      <c r="U242" s="5">
        <f>COUNTIF(_xlfn.ANCHORARRAY($D242),"2")</f>
        <v>0</v>
      </c>
      <c r="V242" s="6">
        <f>I242 + IF($L242=0, 0,
                IF(I242=MAX($I242:$K242,$M242:$U242), L242,
                      0))</f>
        <v>0</v>
      </c>
      <c r="W242" s="6">
        <f>J242 + IF($L242=0, 0,
                  IF(J242=MAX($I242:$K242,$M242:$U242), IF(OR(J242=4,J242=3), L242,
                                                                                     IF(J242=2, IF(I242&lt;2, L242, 0),
                                                                                            IF(J242=1, IF(I242=0, L242, 0)))),
                         0))</f>
        <v>1</v>
      </c>
      <c r="X242" s="6">
        <f>K242 + IF($L242=0, 0,
                  IF(K242=MAX($I242:$K242,$M242:$U242), IF(OR(K242=4,K242=3), L242,
                                                                                      IF(K242=2, IF(MAX(I242:J242)&lt;2, L242,  0),
                                                                                            IF(K242=1, IF(MAX(I242:J242)=0, L242, 0),
                                                                                                  0))),
                          0))</f>
        <v>1</v>
      </c>
      <c r="Y242" s="6">
        <f>M242 + IF($L242=0, 0,
                    IF(M242=MAX($I242:$K242,$M242:$U242), IF(OR(M242=4,M242=3), L242,
                                                                                          IF(M242=2, IF(MAX($I242:$K242)&lt;2, L242, 0),
                                                                                                IF(M242=1, IF(MAX($I242:$K242)=0, L242, 0),
                                                                                                       0))),
                             0))</f>
        <v>0</v>
      </c>
      <c r="Z242" s="6">
        <f>N242 + IF($L242=0, 0,
                   IF(N242=MAX($I242:$K242,$M242:$U242), IF(OR(N242=4,N242=3), $L242,
                                                                                        IF(N242=2, IF(MAX($I242:$K242,$M242:M242)&lt;2, $L242, 0),
                                                                                               IF(N242=1, IF(MAX($I242:$K242,$M242:M242)=0, $L242,  0),
                                                                                                      0))),
                          0))</f>
        <v>0</v>
      </c>
      <c r="AA242" s="6">
        <f>O242 + IF($L242=0, 0,
                   IF(O242=MAX($I242:$K242,$M242:$U242), IF(OR(O242=4,O242=3), $L242,
                                                                                        IF(O242=2, IF(MAX($I242:$K242,$M242:N242)&lt;2, $L242, 0),
                                                                                               IF(O242=1, IF(MAX($I242:$K242,$M242:N242)=0, $L242,  0),
                                                                                                      0))),
                          0))</f>
        <v>2</v>
      </c>
      <c r="AB242" s="6">
        <f>P242 + IF($L242=0, 0,
                   IF(P242=MAX($I242:$K242,$M242:$U242), IF(OR(P242=4,P242=3), $L242,
                                                                                        IF(P242=2, IF(MAX($I242:$K242,$M242:O242)&lt;2, $L242, 0),
                                                                                               IF(P242=1, IF(MAX($I242:$K242,$M242:O242)=0, $L242,  0),
                                                                                                      0))),
                          0))</f>
        <v>0</v>
      </c>
      <c r="AC242" s="6">
        <f>Q242 + IF($L242=0, 0,
                   IF(Q242=MAX($I242:$K242,$M242:$U242), IF(OR(Q242=4,Q242=3), $L242,
                                                                                        IF(Q242=2, IF(MAX($I242:$K242,$M242:P242)&lt;2, $L242, 0),
                                                                                               IF(Q242=1, IF(MAX($I242:$K242,$M242:P242)=0, $L242,  0),
                                                                                                      0))),
                          0))</f>
        <v>0</v>
      </c>
      <c r="AD242" s="6">
        <f>R242 + IF($L242=0, 0,
                   IF(R242=MAX($I242:$K242,$M242:$U242), IF(OR(R242=4,R242=3), $L242,
                                                                                        IF(R242=2, IF(MAX($I242:$K242,$M242:Q242)&lt;2, $L242, 0),
                                                                                               IF(R242=1, IF(MAX($I242:$K242,$M242:Q242)=0, $L242,  0),
                                                                                                      0))),
                          0))</f>
        <v>1</v>
      </c>
      <c r="AE242" s="6">
        <f>S242 + IF($L242=0, 0,
                   IF(S242=MAX($I242:$K242,$M242:$U242), IF(OR(S242=4,S242=3), $L242,
                                                                                        IF(S242=2, IF(MAX($I242:$K242,$M242:R242)&lt;2, $L242, 0),
                                                                                               IF(S242=1, IF(MAX($I242:$K242,$M242:R242)=0, $L242,  0),
                                                                                                      0))),
                          0))</f>
        <v>0</v>
      </c>
      <c r="AF242" s="6">
        <f>T242 + IF($L242=0, 0,
                   IF(T242=MAX($I242:$K242,$M242:$U242), IF(OR(T242=4,T242=3), $L242,
                                                                                        IF(T242=2, IF(MAX($I242:$K242,$M242:S242)&lt;2, $L242, 0),
                                                                                               IF(T242=1, IF(MAX($I242:$K242,$M242:S242)=0, $L242,  0),
                                                                                                      0))),
                          0))</f>
        <v>0</v>
      </c>
      <c r="AG242" s="6">
        <f>U242 + IF($L242=0, 0,
                   IF(U242=MAX($I242:$K242,$M242:$U242), IF(OR(U242=4,U242=3), $L242,
                                                                                        IF(U242=2, IF(MAX($I242:$K242,$M242:T242)&lt;2, $L242, 0),
                                                                                               IF(U242=1, IF(MAX($I242:$K242,$M242:T242)=0, $L242,  0),
                                                                                                      0))),
                          0))</f>
        <v>0</v>
      </c>
      <c r="AH242" s="8">
        <f>COUNTIF($V242:$AG242,5)</f>
        <v>0</v>
      </c>
      <c r="AI242" s="8">
        <f>COUNTIF($V242:$AG242,4)</f>
        <v>0</v>
      </c>
      <c r="AJ242" s="8">
        <f>COUNTIFS($V242:$AG242,3,$V242:$AG242,2)</f>
        <v>0</v>
      </c>
      <c r="AK242" s="8">
        <f>IF(AJ242=0,COUNTIF($V242:$AG242,3),0)</f>
        <v>0</v>
      </c>
      <c r="AL242" s="8">
        <f>IF(AJ242=0,COUNTIF($V242:$AG242,2),0)</f>
        <v>1</v>
      </c>
      <c r="AM242" s="8">
        <f>COUNTIF($V242:$AG242,1)</f>
        <v>3</v>
      </c>
      <c r="AN242">
        <v>242</v>
      </c>
      <c r="AO242">
        <f t="shared" si="3"/>
        <v>194810</v>
      </c>
    </row>
    <row r="243" spans="1:41">
      <c r="A243" s="3" t="s">
        <v>200</v>
      </c>
      <c r="B243" s="2" t="str" cm="1">
        <f t="array" ref="B243:C243">_xlfn.TEXTSPLIT(A243," ")</f>
        <v>8KA9J</v>
      </c>
      <c r="C243" s="2" t="str">
        <v>961</v>
      </c>
      <c r="D243" s="4" t="str" cm="1">
        <f t="array" ref="D243:H243">MID(B243,_xlfn.SEQUENCE(1,LEN(B243)),1)</f>
        <v>8</v>
      </c>
      <c r="E243" s="4" t="str">
        <v>K</v>
      </c>
      <c r="F243" s="4" t="str">
        <v>A</v>
      </c>
      <c r="G243" s="4" t="str">
        <v>9</v>
      </c>
      <c r="H243" s="4" t="str">
        <v>J</v>
      </c>
      <c r="I243" s="5">
        <f>COUNTIF(_xlfn.ANCHORARRAY($D243),"A")</f>
        <v>1</v>
      </c>
      <c r="J243" s="5">
        <f>COUNTIF(_xlfn.ANCHORARRAY($D243),"K")</f>
        <v>1</v>
      </c>
      <c r="K243" s="5">
        <f>COUNTIF(_xlfn.ANCHORARRAY($D243),"Q")</f>
        <v>0</v>
      </c>
      <c r="L243" s="5">
        <f>COUNTIF(_xlfn.ANCHORARRAY($D243),"J")</f>
        <v>1</v>
      </c>
      <c r="M243" s="5">
        <f>COUNTIF(_xlfn.ANCHORARRAY($D243),"T")</f>
        <v>0</v>
      </c>
      <c r="N243" s="5">
        <f>COUNTIF(_xlfn.ANCHORARRAY($D243),"9")</f>
        <v>1</v>
      </c>
      <c r="O243" s="5">
        <f>COUNTIF(_xlfn.ANCHORARRAY($D243),"8")</f>
        <v>1</v>
      </c>
      <c r="P243" s="5">
        <f>COUNTIF(_xlfn.ANCHORARRAY($D243),"7")</f>
        <v>0</v>
      </c>
      <c r="Q243" s="5">
        <f>COUNTIF(_xlfn.ANCHORARRAY($D243),"6")</f>
        <v>0</v>
      </c>
      <c r="R243" s="5">
        <f>COUNTIF(_xlfn.ANCHORARRAY($D243),"5")</f>
        <v>0</v>
      </c>
      <c r="S243" s="5">
        <f>COUNTIF(_xlfn.ANCHORARRAY($D243),"4")</f>
        <v>0</v>
      </c>
      <c r="T243" s="5">
        <f>COUNTIF(_xlfn.ANCHORARRAY($D243),"3")</f>
        <v>0</v>
      </c>
      <c r="U243" s="5">
        <f>COUNTIF(_xlfn.ANCHORARRAY($D243),"2")</f>
        <v>0</v>
      </c>
      <c r="V243" s="6">
        <f>I243 + IF($L243=0, 0,
                IF(I243=MAX($I243:$K243,$M243:$U243), L243,
                      0))</f>
        <v>2</v>
      </c>
      <c r="W243" s="6">
        <f>J243 + IF($L243=0, 0,
                  IF(J243=MAX($I243:$K243,$M243:$U243), IF(OR(J243=4,J243=3), L243,
                                                                                     IF(J243=2, IF(I243&lt;2, L243, 0),
                                                                                            IF(J243=1, IF(I243=0, L243, 0)))),
                         0))</f>
        <v>1</v>
      </c>
      <c r="X243" s="6">
        <f>K243 + IF($L243=0, 0,
                  IF(K243=MAX($I243:$K243,$M243:$U243), IF(OR(K243=4,K243=3), L243,
                                                                                      IF(K243=2, IF(MAX(I243:J243)&lt;2, L243,  0),
                                                                                            IF(K243=1, IF(MAX(I243:J243)=0, L243, 0),
                                                                                                  0))),
                          0))</f>
        <v>0</v>
      </c>
      <c r="Y243" s="6">
        <f>M243 + IF($L243=0, 0,
                    IF(M243=MAX($I243:$K243,$M243:$U243), IF(OR(M243=4,M243=3), L243,
                                                                                          IF(M243=2, IF(MAX($I243:$K243)&lt;2, L243, 0),
                                                                                                IF(M243=1, IF(MAX($I243:$K243)=0, L243, 0),
                                                                                                       0))),
                             0))</f>
        <v>0</v>
      </c>
      <c r="Z243" s="6">
        <f>N243 + IF($L243=0, 0,
                   IF(N243=MAX($I243:$K243,$M243:$U243), IF(OR(N243=4,N243=3), $L243,
                                                                                        IF(N243=2, IF(MAX($I243:$K243,$M243:M243)&lt;2, $L243, 0),
                                                                                               IF(N243=1, IF(MAX($I243:$K243,$M243:M243)=0, $L243,  0),
                                                                                                      0))),
                          0))</f>
        <v>1</v>
      </c>
      <c r="AA243" s="6">
        <f>O243 + IF($L243=0, 0,
                   IF(O243=MAX($I243:$K243,$M243:$U243), IF(OR(O243=4,O243=3), $L243,
                                                                                        IF(O243=2, IF(MAX($I243:$K243,$M243:N243)&lt;2, $L243, 0),
                                                                                               IF(O243=1, IF(MAX($I243:$K243,$M243:N243)=0, $L243,  0),
                                                                                                      0))),
                          0))</f>
        <v>1</v>
      </c>
      <c r="AB243" s="6">
        <f>P243 + IF($L243=0, 0,
                   IF(P243=MAX($I243:$K243,$M243:$U243), IF(OR(P243=4,P243=3), $L243,
                                                                                        IF(P243=2, IF(MAX($I243:$K243,$M243:O243)&lt;2, $L243, 0),
                                                                                               IF(P243=1, IF(MAX($I243:$K243,$M243:O243)=0, $L243,  0),
                                                                                                      0))),
                          0))</f>
        <v>0</v>
      </c>
      <c r="AC243" s="6">
        <f>Q243 + IF($L243=0, 0,
                   IF(Q243=MAX($I243:$K243,$M243:$U243), IF(OR(Q243=4,Q243=3), $L243,
                                                                                        IF(Q243=2, IF(MAX($I243:$K243,$M243:P243)&lt;2, $L243, 0),
                                                                                               IF(Q243=1, IF(MAX($I243:$K243,$M243:P243)=0, $L243,  0),
                                                                                                      0))),
                          0))</f>
        <v>0</v>
      </c>
      <c r="AD243" s="6">
        <f>R243 + IF($L243=0, 0,
                   IF(R243=MAX($I243:$K243,$M243:$U243), IF(OR(R243=4,R243=3), $L243,
                                                                                        IF(R243=2, IF(MAX($I243:$K243,$M243:Q243)&lt;2, $L243, 0),
                                                                                               IF(R243=1, IF(MAX($I243:$K243,$M243:Q243)=0, $L243,  0),
                                                                                                      0))),
                          0))</f>
        <v>0</v>
      </c>
      <c r="AE243" s="6">
        <f>S243 + IF($L243=0, 0,
                   IF(S243=MAX($I243:$K243,$M243:$U243), IF(OR(S243=4,S243=3), $L243,
                                                                                        IF(S243=2, IF(MAX($I243:$K243,$M243:R243)&lt;2, $L243, 0),
                                                                                               IF(S243=1, IF(MAX($I243:$K243,$M243:R243)=0, $L243,  0),
                                                                                                      0))),
                          0))</f>
        <v>0</v>
      </c>
      <c r="AF243" s="6">
        <f>T243 + IF($L243=0, 0,
                   IF(T243=MAX($I243:$K243,$M243:$U243), IF(OR(T243=4,T243=3), $L243,
                                                                                        IF(T243=2, IF(MAX($I243:$K243,$M243:S243)&lt;2, $L243, 0),
                                                                                               IF(T243=1, IF(MAX($I243:$K243,$M243:S243)=0, $L243,  0),
                                                                                                      0))),
                          0))</f>
        <v>0</v>
      </c>
      <c r="AG243" s="6">
        <f>U243 + IF($L243=0, 0,
                   IF(U243=MAX($I243:$K243,$M243:$U243), IF(OR(U243=4,U243=3), $L243,
                                                                                        IF(U243=2, IF(MAX($I243:$K243,$M243:T243)&lt;2, $L243, 0),
                                                                                               IF(U243=1, IF(MAX($I243:$K243,$M243:T243)=0, $L243,  0),
                                                                                                      0))),
                          0))</f>
        <v>0</v>
      </c>
      <c r="AH243" s="8">
        <f>COUNTIF($V243:$AG243,5)</f>
        <v>0</v>
      </c>
      <c r="AI243" s="8">
        <f>COUNTIF($V243:$AG243,4)</f>
        <v>0</v>
      </c>
      <c r="AJ243" s="8">
        <f>COUNTIFS($V243:$AG243,3,$V243:$AG243,2)</f>
        <v>0</v>
      </c>
      <c r="AK243" s="8">
        <f>IF(AJ243=0,COUNTIF($V243:$AG243,3),0)</f>
        <v>0</v>
      </c>
      <c r="AL243" s="8">
        <f>IF(AJ243=0,COUNTIF($V243:$AG243,2),0)</f>
        <v>1</v>
      </c>
      <c r="AM243" s="8">
        <f>COUNTIF($V243:$AG243,1)</f>
        <v>3</v>
      </c>
      <c r="AN243">
        <v>243</v>
      </c>
      <c r="AO243">
        <f t="shared" si="3"/>
        <v>233523</v>
      </c>
    </row>
    <row r="244" spans="1:41">
      <c r="A244" s="2" t="s">
        <v>971</v>
      </c>
      <c r="B244" s="2" t="str" cm="1">
        <f t="array" ref="B244:C244">_xlfn.TEXTSPLIT(A244," ")</f>
        <v>8AJ75</v>
      </c>
      <c r="C244" s="2" t="str">
        <v>863</v>
      </c>
      <c r="D244" s="4" t="str" cm="1">
        <f t="array" ref="D244:H244">MID(B244,_xlfn.SEQUENCE(1,LEN(B244)),1)</f>
        <v>8</v>
      </c>
      <c r="E244" s="4" t="str">
        <v>A</v>
      </c>
      <c r="F244" s="4" t="str">
        <v>J</v>
      </c>
      <c r="G244" s="4" t="str">
        <v>7</v>
      </c>
      <c r="H244" s="4" t="str">
        <v>5</v>
      </c>
      <c r="I244" s="5">
        <f>COUNTIF(_xlfn.ANCHORARRAY($D244),"A")</f>
        <v>1</v>
      </c>
      <c r="J244" s="5">
        <f>COUNTIF(_xlfn.ANCHORARRAY($D244),"K")</f>
        <v>0</v>
      </c>
      <c r="K244" s="5">
        <f>COUNTIF(_xlfn.ANCHORARRAY($D244),"Q")</f>
        <v>0</v>
      </c>
      <c r="L244" s="5">
        <f>COUNTIF(_xlfn.ANCHORARRAY($D244),"J")</f>
        <v>1</v>
      </c>
      <c r="M244" s="5">
        <f>COUNTIF(_xlfn.ANCHORARRAY($D244),"T")</f>
        <v>0</v>
      </c>
      <c r="N244" s="5">
        <f>COUNTIF(_xlfn.ANCHORARRAY($D244),"9")</f>
        <v>0</v>
      </c>
      <c r="O244" s="5">
        <f>COUNTIF(_xlfn.ANCHORARRAY($D244),"8")</f>
        <v>1</v>
      </c>
      <c r="P244" s="5">
        <f>COUNTIF(_xlfn.ANCHORARRAY($D244),"7")</f>
        <v>1</v>
      </c>
      <c r="Q244" s="5">
        <f>COUNTIF(_xlfn.ANCHORARRAY($D244),"6")</f>
        <v>0</v>
      </c>
      <c r="R244" s="5">
        <f>COUNTIF(_xlfn.ANCHORARRAY($D244),"5")</f>
        <v>1</v>
      </c>
      <c r="S244" s="5">
        <f>COUNTIF(_xlfn.ANCHORARRAY($D244),"4")</f>
        <v>0</v>
      </c>
      <c r="T244" s="5">
        <f>COUNTIF(_xlfn.ANCHORARRAY($D244),"3")</f>
        <v>0</v>
      </c>
      <c r="U244" s="5">
        <f>COUNTIF(_xlfn.ANCHORARRAY($D244),"2")</f>
        <v>0</v>
      </c>
      <c r="V244" s="6">
        <f>I244 + IF($L244=0, 0,
                IF(I244=MAX($I244:$K244,$M244:$U244), L244,
                      0))</f>
        <v>2</v>
      </c>
      <c r="W244" s="6">
        <f>J244 + IF($L244=0, 0,
                  IF(J244=MAX($I244:$K244,$M244:$U244), IF(OR(J244=4,J244=3), L244,
                                                                                     IF(J244=2, IF(I244&lt;2, L244, 0),
                                                                                            IF(J244=1, IF(I244=0, L244, 0)))),
                         0))</f>
        <v>0</v>
      </c>
      <c r="X244" s="6">
        <f>K244 + IF($L244=0, 0,
                  IF(K244=MAX($I244:$K244,$M244:$U244), IF(OR(K244=4,K244=3), L244,
                                                                                      IF(K244=2, IF(MAX(I244:J244)&lt;2, L244,  0),
                                                                                            IF(K244=1, IF(MAX(I244:J244)=0, L244, 0),
                                                                                                  0))),
                          0))</f>
        <v>0</v>
      </c>
      <c r="Y244" s="6">
        <f>M244 + IF($L244=0, 0,
                    IF(M244=MAX($I244:$K244,$M244:$U244), IF(OR(M244=4,M244=3), L244,
                                                                                          IF(M244=2, IF(MAX($I244:$K244)&lt;2, L244, 0),
                                                                                                IF(M244=1, IF(MAX($I244:$K244)=0, L244, 0),
                                                                                                       0))),
                             0))</f>
        <v>0</v>
      </c>
      <c r="Z244" s="6">
        <f>N244 + IF($L244=0, 0,
                   IF(N244=MAX($I244:$K244,$M244:$U244), IF(OR(N244=4,N244=3), $L244,
                                                                                        IF(N244=2, IF(MAX($I244:$K244,$M244:M244)&lt;2, $L244, 0),
                                                                                               IF(N244=1, IF(MAX($I244:$K244,$M244:M244)=0, $L244,  0),
                                                                                                      0))),
                          0))</f>
        <v>0</v>
      </c>
      <c r="AA244" s="6">
        <f>O244 + IF($L244=0, 0,
                   IF(O244=MAX($I244:$K244,$M244:$U244), IF(OR(O244=4,O244=3), $L244,
                                                                                        IF(O244=2, IF(MAX($I244:$K244,$M244:N244)&lt;2, $L244, 0),
                                                                                               IF(O244=1, IF(MAX($I244:$K244,$M244:N244)=0, $L244,  0),
                                                                                                      0))),
                          0))</f>
        <v>1</v>
      </c>
      <c r="AB244" s="6">
        <f>P244 + IF($L244=0, 0,
                   IF(P244=MAX($I244:$K244,$M244:$U244), IF(OR(P244=4,P244=3), $L244,
                                                                                        IF(P244=2, IF(MAX($I244:$K244,$M244:O244)&lt;2, $L244, 0),
                                                                                               IF(P244=1, IF(MAX($I244:$K244,$M244:O244)=0, $L244,  0),
                                                                                                      0))),
                          0))</f>
        <v>1</v>
      </c>
      <c r="AC244" s="6">
        <f>Q244 + IF($L244=0, 0,
                   IF(Q244=MAX($I244:$K244,$M244:$U244), IF(OR(Q244=4,Q244=3), $L244,
                                                                                        IF(Q244=2, IF(MAX($I244:$K244,$M244:P244)&lt;2, $L244, 0),
                                                                                               IF(Q244=1, IF(MAX($I244:$K244,$M244:P244)=0, $L244,  0),
                                                                                                      0))),
                          0))</f>
        <v>0</v>
      </c>
      <c r="AD244" s="6">
        <f>R244 + IF($L244=0, 0,
                   IF(R244=MAX($I244:$K244,$M244:$U244), IF(OR(R244=4,R244=3), $L244,
                                                                                        IF(R244=2, IF(MAX($I244:$K244,$M244:Q244)&lt;2, $L244, 0),
                                                                                               IF(R244=1, IF(MAX($I244:$K244,$M244:Q244)=0, $L244,  0),
                                                                                                      0))),
                          0))</f>
        <v>1</v>
      </c>
      <c r="AE244" s="6">
        <f>S244 + IF($L244=0, 0,
                   IF(S244=MAX($I244:$K244,$M244:$U244), IF(OR(S244=4,S244=3), $L244,
                                                                                        IF(S244=2, IF(MAX($I244:$K244,$M244:R244)&lt;2, $L244, 0),
                                                                                               IF(S244=1, IF(MAX($I244:$K244,$M244:R244)=0, $L244,  0),
                                                                                                      0))),
                          0))</f>
        <v>0</v>
      </c>
      <c r="AF244" s="6">
        <f>T244 + IF($L244=0, 0,
                   IF(T244=MAX($I244:$K244,$M244:$U244), IF(OR(T244=4,T244=3), $L244,
                                                                                        IF(T244=2, IF(MAX($I244:$K244,$M244:S244)&lt;2, $L244, 0),
                                                                                               IF(T244=1, IF(MAX($I244:$K244,$M244:S244)=0, $L244,  0),
                                                                                                      0))),
                          0))</f>
        <v>0</v>
      </c>
      <c r="AG244" s="6">
        <f>U244 + IF($L244=0, 0,
                   IF(U244=MAX($I244:$K244,$M244:$U244), IF(OR(U244=4,U244=3), $L244,
                                                                                        IF(U244=2, IF(MAX($I244:$K244,$M244:T244)&lt;2, $L244, 0),
                                                                                               IF(U244=1, IF(MAX($I244:$K244,$M244:T244)=0, $L244,  0),
                                                                                                      0))),
                          0))</f>
        <v>0</v>
      </c>
      <c r="AH244" s="8">
        <f>COUNTIF($V244:$AG244,5)</f>
        <v>0</v>
      </c>
      <c r="AI244" s="8">
        <f>COUNTIF($V244:$AG244,4)</f>
        <v>0</v>
      </c>
      <c r="AJ244" s="8">
        <f>COUNTIFS($V244:$AG244,3,$V244:$AG244,2)</f>
        <v>0</v>
      </c>
      <c r="AK244" s="8">
        <f>IF(AJ244=0,COUNTIF($V244:$AG244,3),0)</f>
        <v>0</v>
      </c>
      <c r="AL244" s="8">
        <f>IF(AJ244=0,COUNTIF($V244:$AG244,2),0)</f>
        <v>1</v>
      </c>
      <c r="AM244" s="8">
        <f>COUNTIF($V244:$AG244,1)</f>
        <v>3</v>
      </c>
      <c r="AN244">
        <v>244</v>
      </c>
      <c r="AO244">
        <f t="shared" si="3"/>
        <v>210572</v>
      </c>
    </row>
    <row r="245" spans="1:41">
      <c r="A245" s="3" t="s">
        <v>905</v>
      </c>
      <c r="B245" s="2" t="str" cm="1">
        <f t="array" ref="B245:C245">_xlfn.TEXTSPLIT(A245," ")</f>
        <v>8A485</v>
      </c>
      <c r="C245" s="2" t="str">
        <v>429</v>
      </c>
      <c r="D245" s="4" t="str" cm="1">
        <f t="array" ref="D245:H245">MID(B245,_xlfn.SEQUENCE(1,LEN(B245)),1)</f>
        <v>8</v>
      </c>
      <c r="E245" s="4" t="str">
        <v>A</v>
      </c>
      <c r="F245" s="4" t="str">
        <v>4</v>
      </c>
      <c r="G245" s="4" t="str">
        <v>8</v>
      </c>
      <c r="H245" s="4" t="str">
        <v>5</v>
      </c>
      <c r="I245" s="5">
        <f>COUNTIF(_xlfn.ANCHORARRAY($D245),"A")</f>
        <v>1</v>
      </c>
      <c r="J245" s="5">
        <f>COUNTIF(_xlfn.ANCHORARRAY($D245),"K")</f>
        <v>0</v>
      </c>
      <c r="K245" s="5">
        <f>COUNTIF(_xlfn.ANCHORARRAY($D245),"Q")</f>
        <v>0</v>
      </c>
      <c r="L245" s="5">
        <f>COUNTIF(_xlfn.ANCHORARRAY($D245),"J")</f>
        <v>0</v>
      </c>
      <c r="M245" s="5">
        <f>COUNTIF(_xlfn.ANCHORARRAY($D245),"T")</f>
        <v>0</v>
      </c>
      <c r="N245" s="5">
        <f>COUNTIF(_xlfn.ANCHORARRAY($D245),"9")</f>
        <v>0</v>
      </c>
      <c r="O245" s="5">
        <f>COUNTIF(_xlfn.ANCHORARRAY($D245),"8")</f>
        <v>2</v>
      </c>
      <c r="P245" s="5">
        <f>COUNTIF(_xlfn.ANCHORARRAY($D245),"7")</f>
        <v>0</v>
      </c>
      <c r="Q245" s="5">
        <f>COUNTIF(_xlfn.ANCHORARRAY($D245),"6")</f>
        <v>0</v>
      </c>
      <c r="R245" s="5">
        <f>COUNTIF(_xlfn.ANCHORARRAY($D245),"5")</f>
        <v>1</v>
      </c>
      <c r="S245" s="5">
        <f>COUNTIF(_xlfn.ANCHORARRAY($D245),"4")</f>
        <v>1</v>
      </c>
      <c r="T245" s="5">
        <f>COUNTIF(_xlfn.ANCHORARRAY($D245),"3")</f>
        <v>0</v>
      </c>
      <c r="U245" s="5">
        <f>COUNTIF(_xlfn.ANCHORARRAY($D245),"2")</f>
        <v>0</v>
      </c>
      <c r="V245" s="6">
        <f>I245 + IF($L245=0, 0,
                IF(I245=MAX($I245:$K245,$M245:$U245), L245,
                      0))</f>
        <v>1</v>
      </c>
      <c r="W245" s="6">
        <f>J245 + IF($L245=0, 0,
                  IF(J245=MAX($I245:$K245,$M245:$U245), IF(OR(J245=4,J245=3), L245,
                                                                                     IF(J245=2, IF(I245&lt;2, L245, 0),
                                                                                            IF(J245=1, IF(I245=0, L245, 0)))),
                         0))</f>
        <v>0</v>
      </c>
      <c r="X245" s="6">
        <f>K245 + IF($L245=0, 0,
                  IF(K245=MAX($I245:$K245,$M245:$U245), IF(OR(K245=4,K245=3), L245,
                                                                                      IF(K245=2, IF(MAX(I245:J245)&lt;2, L245,  0),
                                                                                            IF(K245=1, IF(MAX(I245:J245)=0, L245, 0),
                                                                                                  0))),
                          0))</f>
        <v>0</v>
      </c>
      <c r="Y245" s="6">
        <f>M245 + IF($L245=0, 0,
                    IF(M245=MAX($I245:$K245,$M245:$U245), IF(OR(M245=4,M245=3), L245,
                                                                                          IF(M245=2, IF(MAX($I245:$K245)&lt;2, L245, 0),
                                                                                                IF(M245=1, IF(MAX($I245:$K245)=0, L245, 0),
                                                                                                       0))),
                             0))</f>
        <v>0</v>
      </c>
      <c r="Z245" s="6">
        <f>N245 + IF($L245=0, 0,
                   IF(N245=MAX($I245:$K245,$M245:$U245), IF(OR(N245=4,N245=3), $L245,
                                                                                        IF(N245=2, IF(MAX($I245:$K245,$M245:M245)&lt;2, $L245, 0),
                                                                                               IF(N245=1, IF(MAX($I245:$K245,$M245:M245)=0, $L245,  0),
                                                                                                      0))),
                          0))</f>
        <v>0</v>
      </c>
      <c r="AA245" s="6">
        <f>O245 + IF($L245=0, 0,
                   IF(O245=MAX($I245:$K245,$M245:$U245), IF(OR(O245=4,O245=3), $L245,
                                                                                        IF(O245=2, IF(MAX($I245:$K245,$M245:N245)&lt;2, $L245, 0),
                                                                                               IF(O245=1, IF(MAX($I245:$K245,$M245:N245)=0, $L245,  0),
                                                                                                      0))),
                          0))</f>
        <v>2</v>
      </c>
      <c r="AB245" s="6">
        <f>P245 + IF($L245=0, 0,
                   IF(P245=MAX($I245:$K245,$M245:$U245), IF(OR(P245=4,P245=3), $L245,
                                                                                        IF(P245=2, IF(MAX($I245:$K245,$M245:O245)&lt;2, $L245, 0),
                                                                                               IF(P245=1, IF(MAX($I245:$K245,$M245:O245)=0, $L245,  0),
                                                                                                      0))),
                          0))</f>
        <v>0</v>
      </c>
      <c r="AC245" s="6">
        <f>Q245 + IF($L245=0, 0,
                   IF(Q245=MAX($I245:$K245,$M245:$U245), IF(OR(Q245=4,Q245=3), $L245,
                                                                                        IF(Q245=2, IF(MAX($I245:$K245,$M245:P245)&lt;2, $L245, 0),
                                                                                               IF(Q245=1, IF(MAX($I245:$K245,$M245:P245)=0, $L245,  0),
                                                                                                      0))),
                          0))</f>
        <v>0</v>
      </c>
      <c r="AD245" s="6">
        <f>R245 + IF($L245=0, 0,
                   IF(R245=MAX($I245:$K245,$M245:$U245), IF(OR(R245=4,R245=3), $L245,
                                                                                        IF(R245=2, IF(MAX($I245:$K245,$M245:Q245)&lt;2, $L245, 0),
                                                                                               IF(R245=1, IF(MAX($I245:$K245,$M245:Q245)=0, $L245,  0),
                                                                                                      0))),
                          0))</f>
        <v>1</v>
      </c>
      <c r="AE245" s="6">
        <f>S245 + IF($L245=0, 0,
                   IF(S245=MAX($I245:$K245,$M245:$U245), IF(OR(S245=4,S245=3), $L245,
                                                                                        IF(S245=2, IF(MAX($I245:$K245,$M245:R245)&lt;2, $L245, 0),
                                                                                               IF(S245=1, IF(MAX($I245:$K245,$M245:R245)=0, $L245,  0),
                                                                                                      0))),
                          0))</f>
        <v>1</v>
      </c>
      <c r="AF245" s="6">
        <f>T245 + IF($L245=0, 0,
                   IF(T245=MAX($I245:$K245,$M245:$U245), IF(OR(T245=4,T245=3), $L245,
                                                                                        IF(T245=2, IF(MAX($I245:$K245,$M245:S245)&lt;2, $L245, 0),
                                                                                               IF(T245=1, IF(MAX($I245:$K245,$M245:S245)=0, $L245,  0),
                                                                                                      0))),
                          0))</f>
        <v>0</v>
      </c>
      <c r="AG245" s="6">
        <f>U245 + IF($L245=0, 0,
                   IF(U245=MAX($I245:$K245,$M245:$U245), IF(OR(U245=4,U245=3), $L245,
                                                                                        IF(U245=2, IF(MAX($I245:$K245,$M245:T245)&lt;2, $L245, 0),
                                                                                               IF(U245=1, IF(MAX($I245:$K245,$M245:T245)=0, $L245,  0),
                                                                                                      0))),
                          0))</f>
        <v>0</v>
      </c>
      <c r="AH245" s="8">
        <f>COUNTIF($V245:$AG245,5)</f>
        <v>0</v>
      </c>
      <c r="AI245" s="8">
        <f>COUNTIF($V245:$AG245,4)</f>
        <v>0</v>
      </c>
      <c r="AJ245" s="8">
        <f>COUNTIFS($V245:$AG245,3,$V245:$AG245,2)</f>
        <v>0</v>
      </c>
      <c r="AK245" s="8">
        <f>IF(AJ245=0,COUNTIF($V245:$AG245,3),0)</f>
        <v>0</v>
      </c>
      <c r="AL245" s="8">
        <f>IF(AJ245=0,COUNTIF($V245:$AG245,2),0)</f>
        <v>1</v>
      </c>
      <c r="AM245" s="8">
        <f>COUNTIF($V245:$AG245,1)</f>
        <v>3</v>
      </c>
      <c r="AN245">
        <v>245</v>
      </c>
      <c r="AO245">
        <f t="shared" si="3"/>
        <v>105105</v>
      </c>
    </row>
    <row r="246" spans="1:41">
      <c r="A246" s="3" t="s">
        <v>95</v>
      </c>
      <c r="B246" s="2" t="str" cm="1">
        <f t="array" ref="B246:C246">_xlfn.TEXTSPLIT(A246," ")</f>
        <v>9J347</v>
      </c>
      <c r="C246" s="2" t="str">
        <v>270</v>
      </c>
      <c r="D246" s="4" t="str" cm="1">
        <f t="array" ref="D246:H246">MID(B246,_xlfn.SEQUENCE(1,LEN(B246)),1)</f>
        <v>9</v>
      </c>
      <c r="E246" s="4" t="str">
        <v>J</v>
      </c>
      <c r="F246" s="4" t="str">
        <v>3</v>
      </c>
      <c r="G246" s="4" t="str">
        <v>4</v>
      </c>
      <c r="H246" s="4" t="str">
        <v>7</v>
      </c>
      <c r="I246" s="5">
        <f>COUNTIF(_xlfn.ANCHORARRAY($D246),"A")</f>
        <v>0</v>
      </c>
      <c r="J246" s="5">
        <f>COUNTIF(_xlfn.ANCHORARRAY($D246),"K")</f>
        <v>0</v>
      </c>
      <c r="K246" s="5">
        <f>COUNTIF(_xlfn.ANCHORARRAY($D246),"Q")</f>
        <v>0</v>
      </c>
      <c r="L246" s="5">
        <f>COUNTIF(_xlfn.ANCHORARRAY($D246),"J")</f>
        <v>1</v>
      </c>
      <c r="M246" s="5">
        <f>COUNTIF(_xlfn.ANCHORARRAY($D246),"T")</f>
        <v>0</v>
      </c>
      <c r="N246" s="5">
        <f>COUNTIF(_xlfn.ANCHORARRAY($D246),"9")</f>
        <v>1</v>
      </c>
      <c r="O246" s="5">
        <f>COUNTIF(_xlfn.ANCHORARRAY($D246),"8")</f>
        <v>0</v>
      </c>
      <c r="P246" s="5">
        <f>COUNTIF(_xlfn.ANCHORARRAY($D246),"7")</f>
        <v>1</v>
      </c>
      <c r="Q246" s="5">
        <f>COUNTIF(_xlfn.ANCHORARRAY($D246),"6")</f>
        <v>0</v>
      </c>
      <c r="R246" s="5">
        <f>COUNTIF(_xlfn.ANCHORARRAY($D246),"5")</f>
        <v>0</v>
      </c>
      <c r="S246" s="5">
        <f>COUNTIF(_xlfn.ANCHORARRAY($D246),"4")</f>
        <v>1</v>
      </c>
      <c r="T246" s="5">
        <f>COUNTIF(_xlfn.ANCHORARRAY($D246),"3")</f>
        <v>1</v>
      </c>
      <c r="U246" s="5">
        <f>COUNTIF(_xlfn.ANCHORARRAY($D246),"2")</f>
        <v>0</v>
      </c>
      <c r="V246" s="6">
        <f>I246 + IF($L246=0, 0,
                IF(I246=MAX($I246:$K246,$M246:$U246), L246,
                      0))</f>
        <v>0</v>
      </c>
      <c r="W246" s="6">
        <f>J246 + IF($L246=0, 0,
                  IF(J246=MAX($I246:$K246,$M246:$U246), IF(OR(J246=4,J246=3), L246,
                                                                                     IF(J246=2, IF(I246&lt;2, L246, 0),
                                                                                            IF(J246=1, IF(I246=0, L246, 0)))),
                         0))</f>
        <v>0</v>
      </c>
      <c r="X246" s="6">
        <f>K246 + IF($L246=0, 0,
                  IF(K246=MAX($I246:$K246,$M246:$U246), IF(OR(K246=4,K246=3), L246,
                                                                                      IF(K246=2, IF(MAX(I246:J246)&lt;2, L246,  0),
                                                                                            IF(K246=1, IF(MAX(I246:J246)=0, L246, 0),
                                                                                                  0))),
                          0))</f>
        <v>0</v>
      </c>
      <c r="Y246" s="6">
        <f>M246 + IF($L246=0, 0,
                    IF(M246=MAX($I246:$K246,$M246:$U246), IF(OR(M246=4,M246=3), L246,
                                                                                          IF(M246=2, IF(MAX($I246:$K246)&lt;2, L246, 0),
                                                                                                IF(M246=1, IF(MAX($I246:$K246)=0, L246, 0),
                                                                                                       0))),
                             0))</f>
        <v>0</v>
      </c>
      <c r="Z246" s="6">
        <f>N246 + IF($L246=0, 0,
                   IF(N246=MAX($I246:$K246,$M246:$U246), IF(OR(N246=4,N246=3), $L246,
                                                                                        IF(N246=2, IF(MAX($I246:$K246,$M246:M246)&lt;2, $L246, 0),
                                                                                               IF(N246=1, IF(MAX($I246:$K246,$M246:M246)=0, $L246,  0),
                                                                                                      0))),
                          0))</f>
        <v>2</v>
      </c>
      <c r="AA246" s="6">
        <f>O246 + IF($L246=0, 0,
                   IF(O246=MAX($I246:$K246,$M246:$U246), IF(OR(O246=4,O246=3), $L246,
                                                                                        IF(O246=2, IF(MAX($I246:$K246,$M246:N246)&lt;2, $L246, 0),
                                                                                               IF(O246=1, IF(MAX($I246:$K246,$M246:N246)=0, $L246,  0),
                                                                                                      0))),
                          0))</f>
        <v>0</v>
      </c>
      <c r="AB246" s="6">
        <f>P246 + IF($L246=0, 0,
                   IF(P246=MAX($I246:$K246,$M246:$U246), IF(OR(P246=4,P246=3), $L246,
                                                                                        IF(P246=2, IF(MAX($I246:$K246,$M246:O246)&lt;2, $L246, 0),
                                                                                               IF(P246=1, IF(MAX($I246:$K246,$M246:O246)=0, $L246,  0),
                                                                                                      0))),
                          0))</f>
        <v>1</v>
      </c>
      <c r="AC246" s="6">
        <f>Q246 + IF($L246=0, 0,
                   IF(Q246=MAX($I246:$K246,$M246:$U246), IF(OR(Q246=4,Q246=3), $L246,
                                                                                        IF(Q246=2, IF(MAX($I246:$K246,$M246:P246)&lt;2, $L246, 0),
                                                                                               IF(Q246=1, IF(MAX($I246:$K246,$M246:P246)=0, $L246,  0),
                                                                                                      0))),
                          0))</f>
        <v>0</v>
      </c>
      <c r="AD246" s="6">
        <f>R246 + IF($L246=0, 0,
                   IF(R246=MAX($I246:$K246,$M246:$U246), IF(OR(R246=4,R246=3), $L246,
                                                                                        IF(R246=2, IF(MAX($I246:$K246,$M246:Q246)&lt;2, $L246, 0),
                                                                                               IF(R246=1, IF(MAX($I246:$K246,$M246:Q246)=0, $L246,  0),
                                                                                                      0))),
                          0))</f>
        <v>0</v>
      </c>
      <c r="AE246" s="6">
        <f>S246 + IF($L246=0, 0,
                   IF(S246=MAX($I246:$K246,$M246:$U246), IF(OR(S246=4,S246=3), $L246,
                                                                                        IF(S246=2, IF(MAX($I246:$K246,$M246:R246)&lt;2, $L246, 0),
                                                                                               IF(S246=1, IF(MAX($I246:$K246,$M246:R246)=0, $L246,  0),
                                                                                                      0))),
                          0))</f>
        <v>1</v>
      </c>
      <c r="AF246" s="6">
        <f>T246 + IF($L246=0, 0,
                   IF(T246=MAX($I246:$K246,$M246:$U246), IF(OR(T246=4,T246=3), $L246,
                                                                                        IF(T246=2, IF(MAX($I246:$K246,$M246:S246)&lt;2, $L246, 0),
                                                                                               IF(T246=1, IF(MAX($I246:$K246,$M246:S246)=0, $L246,  0),
                                                                                                      0))),
                          0))</f>
        <v>1</v>
      </c>
      <c r="AG246" s="6">
        <f>U246 + IF($L246=0, 0,
                   IF(U246=MAX($I246:$K246,$M246:$U246), IF(OR(U246=4,U246=3), $L246,
                                                                                        IF(U246=2, IF(MAX($I246:$K246,$M246:T246)&lt;2, $L246, 0),
                                                                                               IF(U246=1, IF(MAX($I246:$K246,$M246:T246)=0, $L246,  0),
                                                                                                      0))),
                          0))</f>
        <v>0</v>
      </c>
      <c r="AH246" s="8">
        <f>COUNTIF($V246:$AG246,5)</f>
        <v>0</v>
      </c>
      <c r="AI246" s="8">
        <f>COUNTIF($V246:$AG246,4)</f>
        <v>0</v>
      </c>
      <c r="AJ246" s="8">
        <f>COUNTIFS($V246:$AG246,3,$V246:$AG246,2)</f>
        <v>0</v>
      </c>
      <c r="AK246" s="8">
        <f>IF(AJ246=0,COUNTIF($V246:$AG246,3),0)</f>
        <v>0</v>
      </c>
      <c r="AL246" s="8">
        <f>IF(AJ246=0,COUNTIF($V246:$AG246,2),0)</f>
        <v>1</v>
      </c>
      <c r="AM246" s="8">
        <f>COUNTIF($V246:$AG246,1)</f>
        <v>3</v>
      </c>
      <c r="AN246">
        <v>246</v>
      </c>
      <c r="AO246">
        <f t="shared" si="3"/>
        <v>66420</v>
      </c>
    </row>
    <row r="247" spans="1:41">
      <c r="A247" s="3" t="s">
        <v>327</v>
      </c>
      <c r="B247" s="2" t="str" cm="1">
        <f t="array" ref="B247:C247">_xlfn.TEXTSPLIT(A247," ")</f>
        <v>9JT68</v>
      </c>
      <c r="C247" s="2" t="str">
        <v>164</v>
      </c>
      <c r="D247" s="4" t="str" cm="1">
        <f t="array" ref="D247:H247">MID(B247,_xlfn.SEQUENCE(1,LEN(B247)),1)</f>
        <v>9</v>
      </c>
      <c r="E247" s="4" t="str">
        <v>J</v>
      </c>
      <c r="F247" s="4" t="str">
        <v>T</v>
      </c>
      <c r="G247" s="4" t="str">
        <v>6</v>
      </c>
      <c r="H247" s="4" t="str">
        <v>8</v>
      </c>
      <c r="I247" s="5">
        <f>COUNTIF(_xlfn.ANCHORARRAY($D247),"A")</f>
        <v>0</v>
      </c>
      <c r="J247" s="5">
        <f>COUNTIF(_xlfn.ANCHORARRAY($D247),"K")</f>
        <v>0</v>
      </c>
      <c r="K247" s="5">
        <f>COUNTIF(_xlfn.ANCHORARRAY($D247),"Q")</f>
        <v>0</v>
      </c>
      <c r="L247" s="5">
        <f>COUNTIF(_xlfn.ANCHORARRAY($D247),"J")</f>
        <v>1</v>
      </c>
      <c r="M247" s="5">
        <f>COUNTIF(_xlfn.ANCHORARRAY($D247),"T")</f>
        <v>1</v>
      </c>
      <c r="N247" s="5">
        <f>COUNTIF(_xlfn.ANCHORARRAY($D247),"9")</f>
        <v>1</v>
      </c>
      <c r="O247" s="5">
        <f>COUNTIF(_xlfn.ANCHORARRAY($D247),"8")</f>
        <v>1</v>
      </c>
      <c r="P247" s="5">
        <f>COUNTIF(_xlfn.ANCHORARRAY($D247),"7")</f>
        <v>0</v>
      </c>
      <c r="Q247" s="5">
        <f>COUNTIF(_xlfn.ANCHORARRAY($D247),"6")</f>
        <v>1</v>
      </c>
      <c r="R247" s="5">
        <f>COUNTIF(_xlfn.ANCHORARRAY($D247),"5")</f>
        <v>0</v>
      </c>
      <c r="S247" s="5">
        <f>COUNTIF(_xlfn.ANCHORARRAY($D247),"4")</f>
        <v>0</v>
      </c>
      <c r="T247" s="5">
        <f>COUNTIF(_xlfn.ANCHORARRAY($D247),"3")</f>
        <v>0</v>
      </c>
      <c r="U247" s="5">
        <f>COUNTIF(_xlfn.ANCHORARRAY($D247),"2")</f>
        <v>0</v>
      </c>
      <c r="V247" s="6">
        <f>I247 + IF($L247=0, 0,
                IF(I247=MAX($I247:$K247,$M247:$U247), L247,
                      0))</f>
        <v>0</v>
      </c>
      <c r="W247" s="6">
        <f>J247 + IF($L247=0, 0,
                  IF(J247=MAX($I247:$K247,$M247:$U247), IF(OR(J247=4,J247=3), L247,
                                                                                     IF(J247=2, IF(I247&lt;2, L247, 0),
                                                                                            IF(J247=1, IF(I247=0, L247, 0)))),
                         0))</f>
        <v>0</v>
      </c>
      <c r="X247" s="6">
        <f>K247 + IF($L247=0, 0,
                  IF(K247=MAX($I247:$K247,$M247:$U247), IF(OR(K247=4,K247=3), L247,
                                                                                      IF(K247=2, IF(MAX(I247:J247)&lt;2, L247,  0),
                                                                                            IF(K247=1, IF(MAX(I247:J247)=0, L247, 0),
                                                                                                  0))),
                          0))</f>
        <v>0</v>
      </c>
      <c r="Y247" s="6">
        <f>M247 + IF($L247=0, 0,
                    IF(M247=MAX($I247:$K247,$M247:$U247), IF(OR(M247=4,M247=3), L247,
                                                                                          IF(M247=2, IF(MAX($I247:$K247)&lt;2, L247, 0),
                                                                                                IF(M247=1, IF(MAX($I247:$K247)=0, L247, 0),
                                                                                                       0))),
                             0))</f>
        <v>2</v>
      </c>
      <c r="Z247" s="6">
        <f>N247 + IF($L247=0, 0,
                   IF(N247=MAX($I247:$K247,$M247:$U247), IF(OR(N247=4,N247=3), $L247,
                                                                                        IF(N247=2, IF(MAX($I247:$K247,$M247:M247)&lt;2, $L247, 0),
                                                                                               IF(N247=1, IF(MAX($I247:$K247,$M247:M247)=0, $L247,  0),
                                                                                                      0))),
                          0))</f>
        <v>1</v>
      </c>
      <c r="AA247" s="6">
        <f>O247 + IF($L247=0, 0,
                   IF(O247=MAX($I247:$K247,$M247:$U247), IF(OR(O247=4,O247=3), $L247,
                                                                                        IF(O247=2, IF(MAX($I247:$K247,$M247:N247)&lt;2, $L247, 0),
                                                                                               IF(O247=1, IF(MAX($I247:$K247,$M247:N247)=0, $L247,  0),
                                                                                                      0))),
                          0))</f>
        <v>1</v>
      </c>
      <c r="AB247" s="6">
        <f>P247 + IF($L247=0, 0,
                   IF(P247=MAX($I247:$K247,$M247:$U247), IF(OR(P247=4,P247=3), $L247,
                                                                                        IF(P247=2, IF(MAX($I247:$K247,$M247:O247)&lt;2, $L247, 0),
                                                                                               IF(P247=1, IF(MAX($I247:$K247,$M247:O247)=0, $L247,  0),
                                                                                                      0))),
                          0))</f>
        <v>0</v>
      </c>
      <c r="AC247" s="6">
        <f>Q247 + IF($L247=0, 0,
                   IF(Q247=MAX($I247:$K247,$M247:$U247), IF(OR(Q247=4,Q247=3), $L247,
                                                                                        IF(Q247=2, IF(MAX($I247:$K247,$M247:P247)&lt;2, $L247, 0),
                                                                                               IF(Q247=1, IF(MAX($I247:$K247,$M247:P247)=0, $L247,  0),
                                                                                                      0))),
                          0))</f>
        <v>1</v>
      </c>
      <c r="AD247" s="6">
        <f>R247 + IF($L247=0, 0,
                   IF(R247=MAX($I247:$K247,$M247:$U247), IF(OR(R247=4,R247=3), $L247,
                                                                                        IF(R247=2, IF(MAX($I247:$K247,$M247:Q247)&lt;2, $L247, 0),
                                                                                               IF(R247=1, IF(MAX($I247:$K247,$M247:Q247)=0, $L247,  0),
                                                                                                      0))),
                          0))</f>
        <v>0</v>
      </c>
      <c r="AE247" s="6">
        <f>S247 + IF($L247=0, 0,
                   IF(S247=MAX($I247:$K247,$M247:$U247), IF(OR(S247=4,S247=3), $L247,
                                                                                        IF(S247=2, IF(MAX($I247:$K247,$M247:R247)&lt;2, $L247, 0),
                                                                                               IF(S247=1, IF(MAX($I247:$K247,$M247:R247)=0, $L247,  0),
                                                                                                      0))),
                          0))</f>
        <v>0</v>
      </c>
      <c r="AF247" s="6">
        <f>T247 + IF($L247=0, 0,
                   IF(T247=MAX($I247:$K247,$M247:$U247), IF(OR(T247=4,T247=3), $L247,
                                                                                        IF(T247=2, IF(MAX($I247:$K247,$M247:S247)&lt;2, $L247, 0),
                                                                                               IF(T247=1, IF(MAX($I247:$K247,$M247:S247)=0, $L247,  0),
                                                                                                      0))),
                          0))</f>
        <v>0</v>
      </c>
      <c r="AG247" s="6">
        <f>U247 + IF($L247=0, 0,
                   IF(U247=MAX($I247:$K247,$M247:$U247), IF(OR(U247=4,U247=3), $L247,
                                                                                        IF(U247=2, IF(MAX($I247:$K247,$M247:T247)&lt;2, $L247, 0),
                                                                                               IF(U247=1, IF(MAX($I247:$K247,$M247:T247)=0, $L247,  0),
                                                                                                      0))),
                          0))</f>
        <v>0</v>
      </c>
      <c r="AH247" s="8">
        <f>COUNTIF($V247:$AG247,5)</f>
        <v>0</v>
      </c>
      <c r="AI247" s="8">
        <f>COUNTIF($V247:$AG247,4)</f>
        <v>0</v>
      </c>
      <c r="AJ247" s="8">
        <f>COUNTIFS($V247:$AG247,3,$V247:$AG247,2)</f>
        <v>0</v>
      </c>
      <c r="AK247" s="8">
        <f>IF(AJ247=0,COUNTIF($V247:$AG247,3),0)</f>
        <v>0</v>
      </c>
      <c r="AL247" s="8">
        <f>IF(AJ247=0,COUNTIF($V247:$AG247,2),0)</f>
        <v>1</v>
      </c>
      <c r="AM247" s="8">
        <f>COUNTIF($V247:$AG247,1)</f>
        <v>3</v>
      </c>
      <c r="AN247">
        <v>247</v>
      </c>
      <c r="AO247">
        <f t="shared" si="3"/>
        <v>40508</v>
      </c>
    </row>
    <row r="248" spans="1:41">
      <c r="A248" s="3" t="s">
        <v>581</v>
      </c>
      <c r="B248" s="2" t="str" cm="1">
        <f t="array" ref="B248:C248">_xlfn.TEXTSPLIT(A248," ")</f>
        <v>937JA</v>
      </c>
      <c r="C248" s="2" t="str">
        <v>728</v>
      </c>
      <c r="D248" s="4" t="str" cm="1">
        <f t="array" ref="D248:H248">MID(B248,_xlfn.SEQUENCE(1,LEN(B248)),1)</f>
        <v>9</v>
      </c>
      <c r="E248" s="4" t="str">
        <v>3</v>
      </c>
      <c r="F248" s="4" t="str">
        <v>7</v>
      </c>
      <c r="G248" s="4" t="str">
        <v>J</v>
      </c>
      <c r="H248" s="4" t="str">
        <v>A</v>
      </c>
      <c r="I248" s="5">
        <f>COUNTIF(_xlfn.ANCHORARRAY($D248),"A")</f>
        <v>1</v>
      </c>
      <c r="J248" s="5">
        <f>COUNTIF(_xlfn.ANCHORARRAY($D248),"K")</f>
        <v>0</v>
      </c>
      <c r="K248" s="5">
        <f>COUNTIF(_xlfn.ANCHORARRAY($D248),"Q")</f>
        <v>0</v>
      </c>
      <c r="L248" s="5">
        <f>COUNTIF(_xlfn.ANCHORARRAY($D248),"J")</f>
        <v>1</v>
      </c>
      <c r="M248" s="5">
        <f>COUNTIF(_xlfn.ANCHORARRAY($D248),"T")</f>
        <v>0</v>
      </c>
      <c r="N248" s="5">
        <f>COUNTIF(_xlfn.ANCHORARRAY($D248),"9")</f>
        <v>1</v>
      </c>
      <c r="O248" s="5">
        <f>COUNTIF(_xlfn.ANCHORARRAY($D248),"8")</f>
        <v>0</v>
      </c>
      <c r="P248" s="5">
        <f>COUNTIF(_xlfn.ANCHORARRAY($D248),"7")</f>
        <v>1</v>
      </c>
      <c r="Q248" s="5">
        <f>COUNTIF(_xlfn.ANCHORARRAY($D248),"6")</f>
        <v>0</v>
      </c>
      <c r="R248" s="5">
        <f>COUNTIF(_xlfn.ANCHORARRAY($D248),"5")</f>
        <v>0</v>
      </c>
      <c r="S248" s="5">
        <f>COUNTIF(_xlfn.ANCHORARRAY($D248),"4")</f>
        <v>0</v>
      </c>
      <c r="T248" s="5">
        <f>COUNTIF(_xlfn.ANCHORARRAY($D248),"3")</f>
        <v>1</v>
      </c>
      <c r="U248" s="5">
        <f>COUNTIF(_xlfn.ANCHORARRAY($D248),"2")</f>
        <v>0</v>
      </c>
      <c r="V248" s="6">
        <f>I248 + IF($L248=0, 0,
                IF(I248=MAX($I248:$K248,$M248:$U248), L248,
                      0))</f>
        <v>2</v>
      </c>
      <c r="W248" s="6">
        <f>J248 + IF($L248=0, 0,
                  IF(J248=MAX($I248:$K248,$M248:$U248), IF(OR(J248=4,J248=3), L248,
                                                                                     IF(J248=2, IF(I248&lt;2, L248, 0),
                                                                                            IF(J248=1, IF(I248=0, L248, 0)))),
                         0))</f>
        <v>0</v>
      </c>
      <c r="X248" s="6">
        <f>K248 + IF($L248=0, 0,
                  IF(K248=MAX($I248:$K248,$M248:$U248), IF(OR(K248=4,K248=3), L248,
                                                                                      IF(K248=2, IF(MAX(I248:J248)&lt;2, L248,  0),
                                                                                            IF(K248=1, IF(MAX(I248:J248)=0, L248, 0),
                                                                                                  0))),
                          0))</f>
        <v>0</v>
      </c>
      <c r="Y248" s="6">
        <f>M248 + IF($L248=0, 0,
                    IF(M248=MAX($I248:$K248,$M248:$U248), IF(OR(M248=4,M248=3), L248,
                                                                                          IF(M248=2, IF(MAX($I248:$K248)&lt;2, L248, 0),
                                                                                                IF(M248=1, IF(MAX($I248:$K248)=0, L248, 0),
                                                                                                       0))),
                             0))</f>
        <v>0</v>
      </c>
      <c r="Z248" s="6">
        <f>N248 + IF($L248=0, 0,
                   IF(N248=MAX($I248:$K248,$M248:$U248), IF(OR(N248=4,N248=3), $L248,
                                                                                        IF(N248=2, IF(MAX($I248:$K248,$M248:M248)&lt;2, $L248, 0),
                                                                                               IF(N248=1, IF(MAX($I248:$K248,$M248:M248)=0, $L248,  0),
                                                                                                      0))),
                          0))</f>
        <v>1</v>
      </c>
      <c r="AA248" s="6">
        <f>O248 + IF($L248=0, 0,
                   IF(O248=MAX($I248:$K248,$M248:$U248), IF(OR(O248=4,O248=3), $L248,
                                                                                        IF(O248=2, IF(MAX($I248:$K248,$M248:N248)&lt;2, $L248, 0),
                                                                                               IF(O248=1, IF(MAX($I248:$K248,$M248:N248)=0, $L248,  0),
                                                                                                      0))),
                          0))</f>
        <v>0</v>
      </c>
      <c r="AB248" s="6">
        <f>P248 + IF($L248=0, 0,
                   IF(P248=MAX($I248:$K248,$M248:$U248), IF(OR(P248=4,P248=3), $L248,
                                                                                        IF(P248=2, IF(MAX($I248:$K248,$M248:O248)&lt;2, $L248, 0),
                                                                                               IF(P248=1, IF(MAX($I248:$K248,$M248:O248)=0, $L248,  0),
                                                                                                      0))),
                          0))</f>
        <v>1</v>
      </c>
      <c r="AC248" s="6">
        <f>Q248 + IF($L248=0, 0,
                   IF(Q248=MAX($I248:$K248,$M248:$U248), IF(OR(Q248=4,Q248=3), $L248,
                                                                                        IF(Q248=2, IF(MAX($I248:$K248,$M248:P248)&lt;2, $L248, 0),
                                                                                               IF(Q248=1, IF(MAX($I248:$K248,$M248:P248)=0, $L248,  0),
                                                                                                      0))),
                          0))</f>
        <v>0</v>
      </c>
      <c r="AD248" s="6">
        <f>R248 + IF($L248=0, 0,
                   IF(R248=MAX($I248:$K248,$M248:$U248), IF(OR(R248=4,R248=3), $L248,
                                                                                        IF(R248=2, IF(MAX($I248:$K248,$M248:Q248)&lt;2, $L248, 0),
                                                                                               IF(R248=1, IF(MAX($I248:$K248,$M248:Q248)=0, $L248,  0),
                                                                                                      0))),
                          0))</f>
        <v>0</v>
      </c>
      <c r="AE248" s="6">
        <f>S248 + IF($L248=0, 0,
                   IF(S248=MAX($I248:$K248,$M248:$U248), IF(OR(S248=4,S248=3), $L248,
                                                                                        IF(S248=2, IF(MAX($I248:$K248,$M248:R248)&lt;2, $L248, 0),
                                                                                               IF(S248=1, IF(MAX($I248:$K248,$M248:R248)=0, $L248,  0),
                                                                                                      0))),
                          0))</f>
        <v>0</v>
      </c>
      <c r="AF248" s="6">
        <f>T248 + IF($L248=0, 0,
                   IF(T248=MAX($I248:$K248,$M248:$U248), IF(OR(T248=4,T248=3), $L248,
                                                                                        IF(T248=2, IF(MAX($I248:$K248,$M248:S248)&lt;2, $L248, 0),
                                                                                               IF(T248=1, IF(MAX($I248:$K248,$M248:S248)=0, $L248,  0),
                                                                                                      0))),
                          0))</f>
        <v>1</v>
      </c>
      <c r="AG248" s="6">
        <f>U248 + IF($L248=0, 0,
                   IF(U248=MAX($I248:$K248,$M248:$U248), IF(OR(U248=4,U248=3), $L248,
                                                                                        IF(U248=2, IF(MAX($I248:$K248,$M248:T248)&lt;2, $L248, 0),
                                                                                               IF(U248=1, IF(MAX($I248:$K248,$M248:T248)=0, $L248,  0),
                                                                                                      0))),
                          0))</f>
        <v>0</v>
      </c>
      <c r="AH248" s="8">
        <f>COUNTIF($V248:$AG248,5)</f>
        <v>0</v>
      </c>
      <c r="AI248" s="8">
        <f>COUNTIF($V248:$AG248,4)</f>
        <v>0</v>
      </c>
      <c r="AJ248" s="8">
        <f>COUNTIFS($V248:$AG248,3,$V248:$AG248,2)</f>
        <v>0</v>
      </c>
      <c r="AK248" s="8">
        <f>IF(AJ248=0,COUNTIF($V248:$AG248,3),0)</f>
        <v>0</v>
      </c>
      <c r="AL248" s="8">
        <f>IF(AJ248=0,COUNTIF($V248:$AG248,2),0)</f>
        <v>1</v>
      </c>
      <c r="AM248" s="8">
        <f>COUNTIF($V248:$AG248,1)</f>
        <v>3</v>
      </c>
      <c r="AN248">
        <v>248</v>
      </c>
      <c r="AO248">
        <f t="shared" si="3"/>
        <v>180544</v>
      </c>
    </row>
    <row r="249" spans="1:41">
      <c r="A249" s="3" t="s">
        <v>666</v>
      </c>
      <c r="B249" s="2" t="str" cm="1">
        <f t="array" ref="B249:C249">_xlfn.TEXTSPLIT(A249," ")</f>
        <v>938J5</v>
      </c>
      <c r="C249" s="2" t="str">
        <v>511</v>
      </c>
      <c r="D249" s="4" t="str" cm="1">
        <f t="array" ref="D249:H249">MID(B249,_xlfn.SEQUENCE(1,LEN(B249)),1)</f>
        <v>9</v>
      </c>
      <c r="E249" s="4" t="str">
        <v>3</v>
      </c>
      <c r="F249" s="4" t="str">
        <v>8</v>
      </c>
      <c r="G249" s="4" t="str">
        <v>J</v>
      </c>
      <c r="H249" s="4" t="str">
        <v>5</v>
      </c>
      <c r="I249" s="5">
        <f>COUNTIF(_xlfn.ANCHORARRAY($D249),"A")</f>
        <v>0</v>
      </c>
      <c r="J249" s="5">
        <f>COUNTIF(_xlfn.ANCHORARRAY($D249),"K")</f>
        <v>0</v>
      </c>
      <c r="K249" s="5">
        <f>COUNTIF(_xlfn.ANCHORARRAY($D249),"Q")</f>
        <v>0</v>
      </c>
      <c r="L249" s="5">
        <f>COUNTIF(_xlfn.ANCHORARRAY($D249),"J")</f>
        <v>1</v>
      </c>
      <c r="M249" s="5">
        <f>COUNTIF(_xlfn.ANCHORARRAY($D249),"T")</f>
        <v>0</v>
      </c>
      <c r="N249" s="5">
        <f>COUNTIF(_xlfn.ANCHORARRAY($D249),"9")</f>
        <v>1</v>
      </c>
      <c r="O249" s="5">
        <f>COUNTIF(_xlfn.ANCHORARRAY($D249),"8")</f>
        <v>1</v>
      </c>
      <c r="P249" s="5">
        <f>COUNTIF(_xlfn.ANCHORARRAY($D249),"7")</f>
        <v>0</v>
      </c>
      <c r="Q249" s="5">
        <f>COUNTIF(_xlfn.ANCHORARRAY($D249),"6")</f>
        <v>0</v>
      </c>
      <c r="R249" s="5">
        <f>COUNTIF(_xlfn.ANCHORARRAY($D249),"5")</f>
        <v>1</v>
      </c>
      <c r="S249" s="5">
        <f>COUNTIF(_xlfn.ANCHORARRAY($D249),"4")</f>
        <v>0</v>
      </c>
      <c r="T249" s="5">
        <f>COUNTIF(_xlfn.ANCHORARRAY($D249),"3")</f>
        <v>1</v>
      </c>
      <c r="U249" s="5">
        <f>COUNTIF(_xlfn.ANCHORARRAY($D249),"2")</f>
        <v>0</v>
      </c>
      <c r="V249" s="6">
        <f>I249 + IF($L249=0, 0,
                IF(I249=MAX($I249:$K249,$M249:$U249), L249,
                      0))</f>
        <v>0</v>
      </c>
      <c r="W249" s="6">
        <f>J249 + IF($L249=0, 0,
                  IF(J249=MAX($I249:$K249,$M249:$U249), IF(OR(J249=4,J249=3), L249,
                                                                                     IF(J249=2, IF(I249&lt;2, L249, 0),
                                                                                            IF(J249=1, IF(I249=0, L249, 0)))),
                         0))</f>
        <v>0</v>
      </c>
      <c r="X249" s="6">
        <f>K249 + IF($L249=0, 0,
                  IF(K249=MAX($I249:$K249,$M249:$U249), IF(OR(K249=4,K249=3), L249,
                                                                                      IF(K249=2, IF(MAX(I249:J249)&lt;2, L249,  0),
                                                                                            IF(K249=1, IF(MAX(I249:J249)=0, L249, 0),
                                                                                                  0))),
                          0))</f>
        <v>0</v>
      </c>
      <c r="Y249" s="6">
        <f>M249 + IF($L249=0, 0,
                    IF(M249=MAX($I249:$K249,$M249:$U249), IF(OR(M249=4,M249=3), L249,
                                                                                          IF(M249=2, IF(MAX($I249:$K249)&lt;2, L249, 0),
                                                                                                IF(M249=1, IF(MAX($I249:$K249)=0, L249, 0),
                                                                                                       0))),
                             0))</f>
        <v>0</v>
      </c>
      <c r="Z249" s="6">
        <f>N249 + IF($L249=0, 0,
                   IF(N249=MAX($I249:$K249,$M249:$U249), IF(OR(N249=4,N249=3), $L249,
                                                                                        IF(N249=2, IF(MAX($I249:$K249,$M249:M249)&lt;2, $L249, 0),
                                                                                               IF(N249=1, IF(MAX($I249:$K249,$M249:M249)=0, $L249,  0),
                                                                                                      0))),
                          0))</f>
        <v>2</v>
      </c>
      <c r="AA249" s="6">
        <f>O249 + IF($L249=0, 0,
                   IF(O249=MAX($I249:$K249,$M249:$U249), IF(OR(O249=4,O249=3), $L249,
                                                                                        IF(O249=2, IF(MAX($I249:$K249,$M249:N249)&lt;2, $L249, 0),
                                                                                               IF(O249=1, IF(MAX($I249:$K249,$M249:N249)=0, $L249,  0),
                                                                                                      0))),
                          0))</f>
        <v>1</v>
      </c>
      <c r="AB249" s="6">
        <f>P249 + IF($L249=0, 0,
                   IF(P249=MAX($I249:$K249,$M249:$U249), IF(OR(P249=4,P249=3), $L249,
                                                                                        IF(P249=2, IF(MAX($I249:$K249,$M249:O249)&lt;2, $L249, 0),
                                                                                               IF(P249=1, IF(MAX($I249:$K249,$M249:O249)=0, $L249,  0),
                                                                                                      0))),
                          0))</f>
        <v>0</v>
      </c>
      <c r="AC249" s="6">
        <f>Q249 + IF($L249=0, 0,
                   IF(Q249=MAX($I249:$K249,$M249:$U249), IF(OR(Q249=4,Q249=3), $L249,
                                                                                        IF(Q249=2, IF(MAX($I249:$K249,$M249:P249)&lt;2, $L249, 0),
                                                                                               IF(Q249=1, IF(MAX($I249:$K249,$M249:P249)=0, $L249,  0),
                                                                                                      0))),
                          0))</f>
        <v>0</v>
      </c>
      <c r="AD249" s="6">
        <f>R249 + IF($L249=0, 0,
                   IF(R249=MAX($I249:$K249,$M249:$U249), IF(OR(R249=4,R249=3), $L249,
                                                                                        IF(R249=2, IF(MAX($I249:$K249,$M249:Q249)&lt;2, $L249, 0),
                                                                                               IF(R249=1, IF(MAX($I249:$K249,$M249:Q249)=0, $L249,  0),
                                                                                                      0))),
                          0))</f>
        <v>1</v>
      </c>
      <c r="AE249" s="6">
        <f>S249 + IF($L249=0, 0,
                   IF(S249=MAX($I249:$K249,$M249:$U249), IF(OR(S249=4,S249=3), $L249,
                                                                                        IF(S249=2, IF(MAX($I249:$K249,$M249:R249)&lt;2, $L249, 0),
                                                                                               IF(S249=1, IF(MAX($I249:$K249,$M249:R249)=0, $L249,  0),
                                                                                                      0))),
                          0))</f>
        <v>0</v>
      </c>
      <c r="AF249" s="6">
        <f>T249 + IF($L249=0, 0,
                   IF(T249=MAX($I249:$K249,$M249:$U249), IF(OR(T249=4,T249=3), $L249,
                                                                                        IF(T249=2, IF(MAX($I249:$K249,$M249:S249)&lt;2, $L249, 0),
                                                                                               IF(T249=1, IF(MAX($I249:$K249,$M249:S249)=0, $L249,  0),
                                                                                                      0))),
                          0))</f>
        <v>1</v>
      </c>
      <c r="AG249" s="6">
        <f>U249 + IF($L249=0, 0,
                   IF(U249=MAX($I249:$K249,$M249:$U249), IF(OR(U249=4,U249=3), $L249,
                                                                                        IF(U249=2, IF(MAX($I249:$K249,$M249:T249)&lt;2, $L249, 0),
                                                                                               IF(U249=1, IF(MAX($I249:$K249,$M249:T249)=0, $L249,  0),
                                                                                                      0))),
                          0))</f>
        <v>0</v>
      </c>
      <c r="AH249" s="8">
        <f>COUNTIF($V249:$AG249,5)</f>
        <v>0</v>
      </c>
      <c r="AI249" s="8">
        <f>COUNTIF($V249:$AG249,4)</f>
        <v>0</v>
      </c>
      <c r="AJ249" s="8">
        <f>COUNTIFS($V249:$AG249,3,$V249:$AG249,2)</f>
        <v>0</v>
      </c>
      <c r="AK249" s="8">
        <f>IF(AJ249=0,COUNTIF($V249:$AG249,3),0)</f>
        <v>0</v>
      </c>
      <c r="AL249" s="8">
        <f>IF(AJ249=0,COUNTIF($V249:$AG249,2),0)</f>
        <v>1</v>
      </c>
      <c r="AM249" s="8">
        <f>COUNTIF($V249:$AG249,1)</f>
        <v>3</v>
      </c>
      <c r="AN249">
        <v>249</v>
      </c>
      <c r="AO249">
        <f t="shared" si="3"/>
        <v>127239</v>
      </c>
    </row>
    <row r="250" spans="1:41">
      <c r="A250" s="3" t="s">
        <v>325</v>
      </c>
      <c r="B250" s="2" t="str" cm="1">
        <f t="array" ref="B250:C250">_xlfn.TEXTSPLIT(A250," ")</f>
        <v>9459T</v>
      </c>
      <c r="C250" s="2" t="str">
        <v>631</v>
      </c>
      <c r="D250" s="4" t="str" cm="1">
        <f t="array" ref="D250:H250">MID(B250,_xlfn.SEQUENCE(1,LEN(B250)),1)</f>
        <v>9</v>
      </c>
      <c r="E250" s="4" t="str">
        <v>4</v>
      </c>
      <c r="F250" s="4" t="str">
        <v>5</v>
      </c>
      <c r="G250" s="4" t="str">
        <v>9</v>
      </c>
      <c r="H250" s="4" t="str">
        <v>T</v>
      </c>
      <c r="I250" s="5">
        <f>COUNTIF(_xlfn.ANCHORARRAY($D250),"A")</f>
        <v>0</v>
      </c>
      <c r="J250" s="5">
        <f>COUNTIF(_xlfn.ANCHORARRAY($D250),"K")</f>
        <v>0</v>
      </c>
      <c r="K250" s="5">
        <f>COUNTIF(_xlfn.ANCHORARRAY($D250),"Q")</f>
        <v>0</v>
      </c>
      <c r="L250" s="5">
        <f>COUNTIF(_xlfn.ANCHORARRAY($D250),"J")</f>
        <v>0</v>
      </c>
      <c r="M250" s="5">
        <f>COUNTIF(_xlfn.ANCHORARRAY($D250),"T")</f>
        <v>1</v>
      </c>
      <c r="N250" s="5">
        <f>COUNTIF(_xlfn.ANCHORARRAY($D250),"9")</f>
        <v>2</v>
      </c>
      <c r="O250" s="5">
        <f>COUNTIF(_xlfn.ANCHORARRAY($D250),"8")</f>
        <v>0</v>
      </c>
      <c r="P250" s="5">
        <f>COUNTIF(_xlfn.ANCHORARRAY($D250),"7")</f>
        <v>0</v>
      </c>
      <c r="Q250" s="5">
        <f>COUNTIF(_xlfn.ANCHORARRAY($D250),"6")</f>
        <v>0</v>
      </c>
      <c r="R250" s="5">
        <f>COUNTIF(_xlfn.ANCHORARRAY($D250),"5")</f>
        <v>1</v>
      </c>
      <c r="S250" s="5">
        <f>COUNTIF(_xlfn.ANCHORARRAY($D250),"4")</f>
        <v>1</v>
      </c>
      <c r="T250" s="5">
        <f>COUNTIF(_xlfn.ANCHORARRAY($D250),"3")</f>
        <v>0</v>
      </c>
      <c r="U250" s="5">
        <f>COUNTIF(_xlfn.ANCHORARRAY($D250),"2")</f>
        <v>0</v>
      </c>
      <c r="V250" s="6">
        <f>I250 + IF($L250=0, 0,
                IF(I250=MAX($I250:$K250,$M250:$U250), L250,
                      0))</f>
        <v>0</v>
      </c>
      <c r="W250" s="6">
        <f>J250 + IF($L250=0, 0,
                  IF(J250=MAX($I250:$K250,$M250:$U250), IF(OR(J250=4,J250=3), L250,
                                                                                     IF(J250=2, IF(I250&lt;2, L250, 0),
                                                                                            IF(J250=1, IF(I250=0, L250, 0)))),
                         0))</f>
        <v>0</v>
      </c>
      <c r="X250" s="6">
        <f>K250 + IF($L250=0, 0,
                  IF(K250=MAX($I250:$K250,$M250:$U250), IF(OR(K250=4,K250=3), L250,
                                                                                      IF(K250=2, IF(MAX(I250:J250)&lt;2, L250,  0),
                                                                                            IF(K250=1, IF(MAX(I250:J250)=0, L250, 0),
                                                                                                  0))),
                          0))</f>
        <v>0</v>
      </c>
      <c r="Y250" s="6">
        <f>M250 + IF($L250=0, 0,
                    IF(M250=MAX($I250:$K250,$M250:$U250), IF(OR(M250=4,M250=3), L250,
                                                                                          IF(M250=2, IF(MAX($I250:$K250)&lt;2, L250, 0),
                                                                                                IF(M250=1, IF(MAX($I250:$K250)=0, L250, 0),
                                                                                                       0))),
                             0))</f>
        <v>1</v>
      </c>
      <c r="Z250" s="6">
        <f>N250 + IF($L250=0, 0,
                   IF(N250=MAX($I250:$K250,$M250:$U250), IF(OR(N250=4,N250=3), $L250,
                                                                                        IF(N250=2, IF(MAX($I250:$K250,$M250:M250)&lt;2, $L250, 0),
                                                                                               IF(N250=1, IF(MAX($I250:$K250,$M250:M250)=0, $L250,  0),
                                                                                                      0))),
                          0))</f>
        <v>2</v>
      </c>
      <c r="AA250" s="6">
        <f>O250 + IF($L250=0, 0,
                   IF(O250=MAX($I250:$K250,$M250:$U250), IF(OR(O250=4,O250=3), $L250,
                                                                                        IF(O250=2, IF(MAX($I250:$K250,$M250:N250)&lt;2, $L250, 0),
                                                                                               IF(O250=1, IF(MAX($I250:$K250,$M250:N250)=0, $L250,  0),
                                                                                                      0))),
                          0))</f>
        <v>0</v>
      </c>
      <c r="AB250" s="6">
        <f>P250 + IF($L250=0, 0,
                   IF(P250=MAX($I250:$K250,$M250:$U250), IF(OR(P250=4,P250=3), $L250,
                                                                                        IF(P250=2, IF(MAX($I250:$K250,$M250:O250)&lt;2, $L250, 0),
                                                                                               IF(P250=1, IF(MAX($I250:$K250,$M250:O250)=0, $L250,  0),
                                                                                                      0))),
                          0))</f>
        <v>0</v>
      </c>
      <c r="AC250" s="6">
        <f>Q250 + IF($L250=0, 0,
                   IF(Q250=MAX($I250:$K250,$M250:$U250), IF(OR(Q250=4,Q250=3), $L250,
                                                                                        IF(Q250=2, IF(MAX($I250:$K250,$M250:P250)&lt;2, $L250, 0),
                                                                                               IF(Q250=1, IF(MAX($I250:$K250,$M250:P250)=0, $L250,  0),
                                                                                                      0))),
                          0))</f>
        <v>0</v>
      </c>
      <c r="AD250" s="6">
        <f>R250 + IF($L250=0, 0,
                   IF(R250=MAX($I250:$K250,$M250:$U250), IF(OR(R250=4,R250=3), $L250,
                                                                                        IF(R250=2, IF(MAX($I250:$K250,$M250:Q250)&lt;2, $L250, 0),
                                                                                               IF(R250=1, IF(MAX($I250:$K250,$M250:Q250)=0, $L250,  0),
                                                                                                      0))),
                          0))</f>
        <v>1</v>
      </c>
      <c r="AE250" s="6">
        <f>S250 + IF($L250=0, 0,
                   IF(S250=MAX($I250:$K250,$M250:$U250), IF(OR(S250=4,S250=3), $L250,
                                                                                        IF(S250=2, IF(MAX($I250:$K250,$M250:R250)&lt;2, $L250, 0),
                                                                                               IF(S250=1, IF(MAX($I250:$K250,$M250:R250)=0, $L250,  0),
                                                                                                      0))),
                          0))</f>
        <v>1</v>
      </c>
      <c r="AF250" s="6">
        <f>T250 + IF($L250=0, 0,
                   IF(T250=MAX($I250:$K250,$M250:$U250), IF(OR(T250=4,T250=3), $L250,
                                                                                        IF(T250=2, IF(MAX($I250:$K250,$M250:S250)&lt;2, $L250, 0),
                                                                                               IF(T250=1, IF(MAX($I250:$K250,$M250:S250)=0, $L250,  0),
                                                                                                      0))),
                          0))</f>
        <v>0</v>
      </c>
      <c r="AG250" s="6">
        <f>U250 + IF($L250=0, 0,
                   IF(U250=MAX($I250:$K250,$M250:$U250), IF(OR(U250=4,U250=3), $L250,
                                                                                        IF(U250=2, IF(MAX($I250:$K250,$M250:T250)&lt;2, $L250, 0),
                                                                                               IF(U250=1, IF(MAX($I250:$K250,$M250:T250)=0, $L250,  0),
                                                                                                      0))),
                          0))</f>
        <v>0</v>
      </c>
      <c r="AH250" s="8">
        <f>COUNTIF($V250:$AG250,5)</f>
        <v>0</v>
      </c>
      <c r="AI250" s="8">
        <f>COUNTIF($V250:$AG250,4)</f>
        <v>0</v>
      </c>
      <c r="AJ250" s="8">
        <f>COUNTIFS($V250:$AG250,3,$V250:$AG250,2)</f>
        <v>0</v>
      </c>
      <c r="AK250" s="8">
        <f>IF(AJ250=0,COUNTIF($V250:$AG250,3),0)</f>
        <v>0</v>
      </c>
      <c r="AL250" s="8">
        <f>IF(AJ250=0,COUNTIF($V250:$AG250,2),0)</f>
        <v>1</v>
      </c>
      <c r="AM250" s="8">
        <f>COUNTIF($V250:$AG250,1)</f>
        <v>3</v>
      </c>
      <c r="AN250">
        <v>250</v>
      </c>
      <c r="AO250">
        <f t="shared" si="3"/>
        <v>157750</v>
      </c>
    </row>
    <row r="251" spans="1:41">
      <c r="A251" s="3" t="s">
        <v>180</v>
      </c>
      <c r="B251" s="2" t="str" cm="1">
        <f t="array" ref="B251:C251">_xlfn.TEXTSPLIT(A251," ")</f>
        <v>947JT</v>
      </c>
      <c r="C251" s="2" t="str">
        <v>9</v>
      </c>
      <c r="D251" s="4" t="str" cm="1">
        <f t="array" ref="D251:H251">MID(B251,_xlfn.SEQUENCE(1,LEN(B251)),1)</f>
        <v>9</v>
      </c>
      <c r="E251" s="4" t="str">
        <v>4</v>
      </c>
      <c r="F251" s="4" t="str">
        <v>7</v>
      </c>
      <c r="G251" s="4" t="str">
        <v>J</v>
      </c>
      <c r="H251" s="4" t="str">
        <v>T</v>
      </c>
      <c r="I251" s="5">
        <f>COUNTIF(_xlfn.ANCHORARRAY($D251),"A")</f>
        <v>0</v>
      </c>
      <c r="J251" s="5">
        <f>COUNTIF(_xlfn.ANCHORARRAY($D251),"K")</f>
        <v>0</v>
      </c>
      <c r="K251" s="5">
        <f>COUNTIF(_xlfn.ANCHORARRAY($D251),"Q")</f>
        <v>0</v>
      </c>
      <c r="L251" s="5">
        <f>COUNTIF(_xlfn.ANCHORARRAY($D251),"J")</f>
        <v>1</v>
      </c>
      <c r="M251" s="5">
        <f>COUNTIF(_xlfn.ANCHORARRAY($D251),"T")</f>
        <v>1</v>
      </c>
      <c r="N251" s="5">
        <f>COUNTIF(_xlfn.ANCHORARRAY($D251),"9")</f>
        <v>1</v>
      </c>
      <c r="O251" s="5">
        <f>COUNTIF(_xlfn.ANCHORARRAY($D251),"8")</f>
        <v>0</v>
      </c>
      <c r="P251" s="5">
        <f>COUNTIF(_xlfn.ANCHORARRAY($D251),"7")</f>
        <v>1</v>
      </c>
      <c r="Q251" s="5">
        <f>COUNTIF(_xlfn.ANCHORARRAY($D251),"6")</f>
        <v>0</v>
      </c>
      <c r="R251" s="5">
        <f>COUNTIF(_xlfn.ANCHORARRAY($D251),"5")</f>
        <v>0</v>
      </c>
      <c r="S251" s="5">
        <f>COUNTIF(_xlfn.ANCHORARRAY($D251),"4")</f>
        <v>1</v>
      </c>
      <c r="T251" s="5">
        <f>COUNTIF(_xlfn.ANCHORARRAY($D251),"3")</f>
        <v>0</v>
      </c>
      <c r="U251" s="5">
        <f>COUNTIF(_xlfn.ANCHORARRAY($D251),"2")</f>
        <v>0</v>
      </c>
      <c r="V251" s="6">
        <f>I251 + IF($L251=0, 0,
                IF(I251=MAX($I251:$K251,$M251:$U251), L251,
                      0))</f>
        <v>0</v>
      </c>
      <c r="W251" s="6">
        <f>J251 + IF($L251=0, 0,
                  IF(J251=MAX($I251:$K251,$M251:$U251), IF(OR(J251=4,J251=3), L251,
                                                                                     IF(J251=2, IF(I251&lt;2, L251, 0),
                                                                                            IF(J251=1, IF(I251=0, L251, 0)))),
                         0))</f>
        <v>0</v>
      </c>
      <c r="X251" s="6">
        <f>K251 + IF($L251=0, 0,
                  IF(K251=MAX($I251:$K251,$M251:$U251), IF(OR(K251=4,K251=3), L251,
                                                                                      IF(K251=2, IF(MAX(I251:J251)&lt;2, L251,  0),
                                                                                            IF(K251=1, IF(MAX(I251:J251)=0, L251, 0),
                                                                                                  0))),
                          0))</f>
        <v>0</v>
      </c>
      <c r="Y251" s="6">
        <f>M251 + IF($L251=0, 0,
                    IF(M251=MAX($I251:$K251,$M251:$U251), IF(OR(M251=4,M251=3), L251,
                                                                                          IF(M251=2, IF(MAX($I251:$K251)&lt;2, L251, 0),
                                                                                                IF(M251=1, IF(MAX($I251:$K251)=0, L251, 0),
                                                                                                       0))),
                             0))</f>
        <v>2</v>
      </c>
      <c r="Z251" s="6">
        <f>N251 + IF($L251=0, 0,
                   IF(N251=MAX($I251:$K251,$M251:$U251), IF(OR(N251=4,N251=3), $L251,
                                                                                        IF(N251=2, IF(MAX($I251:$K251,$M251:M251)&lt;2, $L251, 0),
                                                                                               IF(N251=1, IF(MAX($I251:$K251,$M251:M251)=0, $L251,  0),
                                                                                                      0))),
                          0))</f>
        <v>1</v>
      </c>
      <c r="AA251" s="6">
        <f>O251 + IF($L251=0, 0,
                   IF(O251=MAX($I251:$K251,$M251:$U251), IF(OR(O251=4,O251=3), $L251,
                                                                                        IF(O251=2, IF(MAX($I251:$K251,$M251:N251)&lt;2, $L251, 0),
                                                                                               IF(O251=1, IF(MAX($I251:$K251,$M251:N251)=0, $L251,  0),
                                                                                                      0))),
                          0))</f>
        <v>0</v>
      </c>
      <c r="AB251" s="6">
        <f>P251 + IF($L251=0, 0,
                   IF(P251=MAX($I251:$K251,$M251:$U251), IF(OR(P251=4,P251=3), $L251,
                                                                                        IF(P251=2, IF(MAX($I251:$K251,$M251:O251)&lt;2, $L251, 0),
                                                                                               IF(P251=1, IF(MAX($I251:$K251,$M251:O251)=0, $L251,  0),
                                                                                                      0))),
                          0))</f>
        <v>1</v>
      </c>
      <c r="AC251" s="6">
        <f>Q251 + IF($L251=0, 0,
                   IF(Q251=MAX($I251:$K251,$M251:$U251), IF(OR(Q251=4,Q251=3), $L251,
                                                                                        IF(Q251=2, IF(MAX($I251:$K251,$M251:P251)&lt;2, $L251, 0),
                                                                                               IF(Q251=1, IF(MAX($I251:$K251,$M251:P251)=0, $L251,  0),
                                                                                                      0))),
                          0))</f>
        <v>0</v>
      </c>
      <c r="AD251" s="6">
        <f>R251 + IF($L251=0, 0,
                   IF(R251=MAX($I251:$K251,$M251:$U251), IF(OR(R251=4,R251=3), $L251,
                                                                                        IF(R251=2, IF(MAX($I251:$K251,$M251:Q251)&lt;2, $L251, 0),
                                                                                               IF(R251=1, IF(MAX($I251:$K251,$M251:Q251)=0, $L251,  0),
                                                                                                      0))),
                          0))</f>
        <v>0</v>
      </c>
      <c r="AE251" s="6">
        <f>S251 + IF($L251=0, 0,
                   IF(S251=MAX($I251:$K251,$M251:$U251), IF(OR(S251=4,S251=3), $L251,
                                                                                        IF(S251=2, IF(MAX($I251:$K251,$M251:R251)&lt;2, $L251, 0),
                                                                                               IF(S251=1, IF(MAX($I251:$K251,$M251:R251)=0, $L251,  0),
                                                                                                      0))),
                          0))</f>
        <v>1</v>
      </c>
      <c r="AF251" s="6">
        <f>T251 + IF($L251=0, 0,
                   IF(T251=MAX($I251:$K251,$M251:$U251), IF(OR(T251=4,T251=3), $L251,
                                                                                        IF(T251=2, IF(MAX($I251:$K251,$M251:S251)&lt;2, $L251, 0),
                                                                                               IF(T251=1, IF(MAX($I251:$K251,$M251:S251)=0, $L251,  0),
                                                                                                      0))),
                          0))</f>
        <v>0</v>
      </c>
      <c r="AG251" s="6">
        <f>U251 + IF($L251=0, 0,
                   IF(U251=MAX($I251:$K251,$M251:$U251), IF(OR(U251=4,U251=3), $L251,
                                                                                        IF(U251=2, IF(MAX($I251:$K251,$M251:T251)&lt;2, $L251, 0),
                                                                                               IF(U251=1, IF(MAX($I251:$K251,$M251:T251)=0, $L251,  0),
                                                                                                      0))),
                          0))</f>
        <v>0</v>
      </c>
      <c r="AH251" s="8">
        <f>COUNTIF($V251:$AG251,5)</f>
        <v>0</v>
      </c>
      <c r="AI251" s="8">
        <f>COUNTIF($V251:$AG251,4)</f>
        <v>0</v>
      </c>
      <c r="AJ251" s="8">
        <f>COUNTIFS($V251:$AG251,3,$V251:$AG251,2)</f>
        <v>0</v>
      </c>
      <c r="AK251" s="8">
        <f>IF(AJ251=0,COUNTIF($V251:$AG251,3),0)</f>
        <v>0</v>
      </c>
      <c r="AL251" s="8">
        <f>IF(AJ251=0,COUNTIF($V251:$AG251,2),0)</f>
        <v>1</v>
      </c>
      <c r="AM251" s="8">
        <f>COUNTIF($V251:$AG251,1)</f>
        <v>3</v>
      </c>
      <c r="AN251">
        <v>251</v>
      </c>
      <c r="AO251">
        <f t="shared" si="3"/>
        <v>2259</v>
      </c>
    </row>
    <row r="252" spans="1:41">
      <c r="A252" s="3" t="s">
        <v>138</v>
      </c>
      <c r="B252" s="2" t="str" cm="1">
        <f t="array" ref="B252:C252">_xlfn.TEXTSPLIT(A252," ")</f>
        <v>94T64</v>
      </c>
      <c r="C252" s="2" t="str">
        <v>377</v>
      </c>
      <c r="D252" s="4" t="str" cm="1">
        <f t="array" ref="D252:H252">MID(B252,_xlfn.SEQUENCE(1,LEN(B252)),1)</f>
        <v>9</v>
      </c>
      <c r="E252" s="4" t="str">
        <v>4</v>
      </c>
      <c r="F252" s="4" t="str">
        <v>T</v>
      </c>
      <c r="G252" s="4" t="str">
        <v>6</v>
      </c>
      <c r="H252" s="4" t="str">
        <v>4</v>
      </c>
      <c r="I252" s="5">
        <f>COUNTIF(_xlfn.ANCHORARRAY($D252),"A")</f>
        <v>0</v>
      </c>
      <c r="J252" s="5">
        <f>COUNTIF(_xlfn.ANCHORARRAY($D252),"K")</f>
        <v>0</v>
      </c>
      <c r="K252" s="5">
        <f>COUNTIF(_xlfn.ANCHORARRAY($D252),"Q")</f>
        <v>0</v>
      </c>
      <c r="L252" s="5">
        <f>COUNTIF(_xlfn.ANCHORARRAY($D252),"J")</f>
        <v>0</v>
      </c>
      <c r="M252" s="5">
        <f>COUNTIF(_xlfn.ANCHORARRAY($D252),"T")</f>
        <v>1</v>
      </c>
      <c r="N252" s="5">
        <f>COUNTIF(_xlfn.ANCHORARRAY($D252),"9")</f>
        <v>1</v>
      </c>
      <c r="O252" s="5">
        <f>COUNTIF(_xlfn.ANCHORARRAY($D252),"8")</f>
        <v>0</v>
      </c>
      <c r="P252" s="5">
        <f>COUNTIF(_xlfn.ANCHORARRAY($D252),"7")</f>
        <v>0</v>
      </c>
      <c r="Q252" s="5">
        <f>COUNTIF(_xlfn.ANCHORARRAY($D252),"6")</f>
        <v>1</v>
      </c>
      <c r="R252" s="5">
        <f>COUNTIF(_xlfn.ANCHORARRAY($D252),"5")</f>
        <v>0</v>
      </c>
      <c r="S252" s="5">
        <f>COUNTIF(_xlfn.ANCHORARRAY($D252),"4")</f>
        <v>2</v>
      </c>
      <c r="T252" s="5">
        <f>COUNTIF(_xlfn.ANCHORARRAY($D252),"3")</f>
        <v>0</v>
      </c>
      <c r="U252" s="5">
        <f>COUNTIF(_xlfn.ANCHORARRAY($D252),"2")</f>
        <v>0</v>
      </c>
      <c r="V252" s="6">
        <f>I252 + IF($L252=0, 0,
                IF(I252=MAX($I252:$K252,$M252:$U252), L252,
                      0))</f>
        <v>0</v>
      </c>
      <c r="W252" s="6">
        <f>J252 + IF($L252=0, 0,
                  IF(J252=MAX($I252:$K252,$M252:$U252), IF(OR(J252=4,J252=3), L252,
                                                                                     IF(J252=2, IF(I252&lt;2, L252, 0),
                                                                                            IF(J252=1, IF(I252=0, L252, 0)))),
                         0))</f>
        <v>0</v>
      </c>
      <c r="X252" s="6">
        <f>K252 + IF($L252=0, 0,
                  IF(K252=MAX($I252:$K252,$M252:$U252), IF(OR(K252=4,K252=3), L252,
                                                                                      IF(K252=2, IF(MAX(I252:J252)&lt;2, L252,  0),
                                                                                            IF(K252=1, IF(MAX(I252:J252)=0, L252, 0),
                                                                                                  0))),
                          0))</f>
        <v>0</v>
      </c>
      <c r="Y252" s="6">
        <f>M252 + IF($L252=0, 0,
                    IF(M252=MAX($I252:$K252,$M252:$U252), IF(OR(M252=4,M252=3), L252,
                                                                                          IF(M252=2, IF(MAX($I252:$K252)&lt;2, L252, 0),
                                                                                                IF(M252=1, IF(MAX($I252:$K252)=0, L252, 0),
                                                                                                       0))),
                             0))</f>
        <v>1</v>
      </c>
      <c r="Z252" s="6">
        <f>N252 + IF($L252=0, 0,
                   IF(N252=MAX($I252:$K252,$M252:$U252), IF(OR(N252=4,N252=3), $L252,
                                                                                        IF(N252=2, IF(MAX($I252:$K252,$M252:M252)&lt;2, $L252, 0),
                                                                                               IF(N252=1, IF(MAX($I252:$K252,$M252:M252)=0, $L252,  0),
                                                                                                      0))),
                          0))</f>
        <v>1</v>
      </c>
      <c r="AA252" s="6">
        <f>O252 + IF($L252=0, 0,
                   IF(O252=MAX($I252:$K252,$M252:$U252), IF(OR(O252=4,O252=3), $L252,
                                                                                        IF(O252=2, IF(MAX($I252:$K252,$M252:N252)&lt;2, $L252, 0),
                                                                                               IF(O252=1, IF(MAX($I252:$K252,$M252:N252)=0, $L252,  0),
                                                                                                      0))),
                          0))</f>
        <v>0</v>
      </c>
      <c r="AB252" s="6">
        <f>P252 + IF($L252=0, 0,
                   IF(P252=MAX($I252:$K252,$M252:$U252), IF(OR(P252=4,P252=3), $L252,
                                                                                        IF(P252=2, IF(MAX($I252:$K252,$M252:O252)&lt;2, $L252, 0),
                                                                                               IF(P252=1, IF(MAX($I252:$K252,$M252:O252)=0, $L252,  0),
                                                                                                      0))),
                          0))</f>
        <v>0</v>
      </c>
      <c r="AC252" s="6">
        <f>Q252 + IF($L252=0, 0,
                   IF(Q252=MAX($I252:$K252,$M252:$U252), IF(OR(Q252=4,Q252=3), $L252,
                                                                                        IF(Q252=2, IF(MAX($I252:$K252,$M252:P252)&lt;2, $L252, 0),
                                                                                               IF(Q252=1, IF(MAX($I252:$K252,$M252:P252)=0, $L252,  0),
                                                                                                      0))),
                          0))</f>
        <v>1</v>
      </c>
      <c r="AD252" s="6">
        <f>R252 + IF($L252=0, 0,
                   IF(R252=MAX($I252:$K252,$M252:$U252), IF(OR(R252=4,R252=3), $L252,
                                                                                        IF(R252=2, IF(MAX($I252:$K252,$M252:Q252)&lt;2, $L252, 0),
                                                                                               IF(R252=1, IF(MAX($I252:$K252,$M252:Q252)=0, $L252,  0),
                                                                                                      0))),
                          0))</f>
        <v>0</v>
      </c>
      <c r="AE252" s="6">
        <f>S252 + IF($L252=0, 0,
                   IF(S252=MAX($I252:$K252,$M252:$U252), IF(OR(S252=4,S252=3), $L252,
                                                                                        IF(S252=2, IF(MAX($I252:$K252,$M252:R252)&lt;2, $L252, 0),
                                                                                               IF(S252=1, IF(MAX($I252:$K252,$M252:R252)=0, $L252,  0),
                                                                                                      0))),
                          0))</f>
        <v>2</v>
      </c>
      <c r="AF252" s="6">
        <f>T252 + IF($L252=0, 0,
                   IF(T252=MAX($I252:$K252,$M252:$U252), IF(OR(T252=4,T252=3), $L252,
                                                                                        IF(T252=2, IF(MAX($I252:$K252,$M252:S252)&lt;2, $L252, 0),
                                                                                               IF(T252=1, IF(MAX($I252:$K252,$M252:S252)=0, $L252,  0),
                                                                                                      0))),
                          0))</f>
        <v>0</v>
      </c>
      <c r="AG252" s="6">
        <f>U252 + IF($L252=0, 0,
                   IF(U252=MAX($I252:$K252,$M252:$U252), IF(OR(U252=4,U252=3), $L252,
                                                                                        IF(U252=2, IF(MAX($I252:$K252,$M252:T252)&lt;2, $L252, 0),
                                                                                               IF(U252=1, IF(MAX($I252:$K252,$M252:T252)=0, $L252,  0),
                                                                                                      0))),
                          0))</f>
        <v>0</v>
      </c>
      <c r="AH252" s="8">
        <f>COUNTIF($V252:$AG252,5)</f>
        <v>0</v>
      </c>
      <c r="AI252" s="8">
        <f>COUNTIF($V252:$AG252,4)</f>
        <v>0</v>
      </c>
      <c r="AJ252" s="8">
        <f>COUNTIFS($V252:$AG252,3,$V252:$AG252,2)</f>
        <v>0</v>
      </c>
      <c r="AK252" s="8">
        <f>IF(AJ252=0,COUNTIF($V252:$AG252,3),0)</f>
        <v>0</v>
      </c>
      <c r="AL252" s="8">
        <f>IF(AJ252=0,COUNTIF($V252:$AG252,2),0)</f>
        <v>1</v>
      </c>
      <c r="AM252" s="8">
        <f>COUNTIF($V252:$AG252,1)</f>
        <v>3</v>
      </c>
      <c r="AN252">
        <v>252</v>
      </c>
      <c r="AO252">
        <f t="shared" si="3"/>
        <v>95004</v>
      </c>
    </row>
    <row r="253" spans="1:41">
      <c r="A253" s="3" t="s">
        <v>923</v>
      </c>
      <c r="B253" s="2" t="str" cm="1">
        <f t="array" ref="B253:C253">_xlfn.TEXTSPLIT(A253," ")</f>
        <v>95T8J</v>
      </c>
      <c r="C253" s="2" t="str">
        <v>990</v>
      </c>
      <c r="D253" s="4" t="str" cm="1">
        <f t="array" ref="D253:H253">MID(B253,_xlfn.SEQUENCE(1,LEN(B253)),1)</f>
        <v>9</v>
      </c>
      <c r="E253" s="4" t="str">
        <v>5</v>
      </c>
      <c r="F253" s="4" t="str">
        <v>T</v>
      </c>
      <c r="G253" s="4" t="str">
        <v>8</v>
      </c>
      <c r="H253" s="4" t="str">
        <v>J</v>
      </c>
      <c r="I253" s="5">
        <f>COUNTIF(_xlfn.ANCHORARRAY($D253),"A")</f>
        <v>0</v>
      </c>
      <c r="J253" s="5">
        <f>COUNTIF(_xlfn.ANCHORARRAY($D253),"K")</f>
        <v>0</v>
      </c>
      <c r="K253" s="5">
        <f>COUNTIF(_xlfn.ANCHORARRAY($D253),"Q")</f>
        <v>0</v>
      </c>
      <c r="L253" s="5">
        <f>COUNTIF(_xlfn.ANCHORARRAY($D253),"J")</f>
        <v>1</v>
      </c>
      <c r="M253" s="5">
        <f>COUNTIF(_xlfn.ANCHORARRAY($D253),"T")</f>
        <v>1</v>
      </c>
      <c r="N253" s="5">
        <f>COUNTIF(_xlfn.ANCHORARRAY($D253),"9")</f>
        <v>1</v>
      </c>
      <c r="O253" s="5">
        <f>COUNTIF(_xlfn.ANCHORARRAY($D253),"8")</f>
        <v>1</v>
      </c>
      <c r="P253" s="5">
        <f>COUNTIF(_xlfn.ANCHORARRAY($D253),"7")</f>
        <v>0</v>
      </c>
      <c r="Q253" s="5">
        <f>COUNTIF(_xlfn.ANCHORARRAY($D253),"6")</f>
        <v>0</v>
      </c>
      <c r="R253" s="5">
        <f>COUNTIF(_xlfn.ANCHORARRAY($D253),"5")</f>
        <v>1</v>
      </c>
      <c r="S253" s="5">
        <f>COUNTIF(_xlfn.ANCHORARRAY($D253),"4")</f>
        <v>0</v>
      </c>
      <c r="T253" s="5">
        <f>COUNTIF(_xlfn.ANCHORARRAY($D253),"3")</f>
        <v>0</v>
      </c>
      <c r="U253" s="5">
        <f>COUNTIF(_xlfn.ANCHORARRAY($D253),"2")</f>
        <v>0</v>
      </c>
      <c r="V253" s="6">
        <f>I253 + IF($L253=0, 0,
                IF(I253=MAX($I253:$K253,$M253:$U253), L253,
                      0))</f>
        <v>0</v>
      </c>
      <c r="W253" s="6">
        <f>J253 + IF($L253=0, 0,
                  IF(J253=MAX($I253:$K253,$M253:$U253), IF(OR(J253=4,J253=3), L253,
                                                                                     IF(J253=2, IF(I253&lt;2, L253, 0),
                                                                                            IF(J253=1, IF(I253=0, L253, 0)))),
                         0))</f>
        <v>0</v>
      </c>
      <c r="X253" s="6">
        <f>K253 + IF($L253=0, 0,
                  IF(K253=MAX($I253:$K253,$M253:$U253), IF(OR(K253=4,K253=3), L253,
                                                                                      IF(K253=2, IF(MAX(I253:J253)&lt;2, L253,  0),
                                                                                            IF(K253=1, IF(MAX(I253:J253)=0, L253, 0),
                                                                                                  0))),
                          0))</f>
        <v>0</v>
      </c>
      <c r="Y253" s="6">
        <f>M253 + IF($L253=0, 0,
                    IF(M253=MAX($I253:$K253,$M253:$U253), IF(OR(M253=4,M253=3), L253,
                                                                                          IF(M253=2, IF(MAX($I253:$K253)&lt;2, L253, 0),
                                                                                                IF(M253=1, IF(MAX($I253:$K253)=0, L253, 0),
                                                                                                       0))),
                             0))</f>
        <v>2</v>
      </c>
      <c r="Z253" s="6">
        <f>N253 + IF($L253=0, 0,
                   IF(N253=MAX($I253:$K253,$M253:$U253), IF(OR(N253=4,N253=3), $L253,
                                                                                        IF(N253=2, IF(MAX($I253:$K253,$M253:M253)&lt;2, $L253, 0),
                                                                                               IF(N253=1, IF(MAX($I253:$K253,$M253:M253)=0, $L253,  0),
                                                                                                      0))),
                          0))</f>
        <v>1</v>
      </c>
      <c r="AA253" s="6">
        <f>O253 + IF($L253=0, 0,
                   IF(O253=MAX($I253:$K253,$M253:$U253), IF(OR(O253=4,O253=3), $L253,
                                                                                        IF(O253=2, IF(MAX($I253:$K253,$M253:N253)&lt;2, $L253, 0),
                                                                                               IF(O253=1, IF(MAX($I253:$K253,$M253:N253)=0, $L253,  0),
                                                                                                      0))),
                          0))</f>
        <v>1</v>
      </c>
      <c r="AB253" s="6">
        <f>P253 + IF($L253=0, 0,
                   IF(P253=MAX($I253:$K253,$M253:$U253), IF(OR(P253=4,P253=3), $L253,
                                                                                        IF(P253=2, IF(MAX($I253:$K253,$M253:O253)&lt;2, $L253, 0),
                                                                                               IF(P253=1, IF(MAX($I253:$K253,$M253:O253)=0, $L253,  0),
                                                                                                      0))),
                          0))</f>
        <v>0</v>
      </c>
      <c r="AC253" s="6">
        <f>Q253 + IF($L253=0, 0,
                   IF(Q253=MAX($I253:$K253,$M253:$U253), IF(OR(Q253=4,Q253=3), $L253,
                                                                                        IF(Q253=2, IF(MAX($I253:$K253,$M253:P253)&lt;2, $L253, 0),
                                                                                               IF(Q253=1, IF(MAX($I253:$K253,$M253:P253)=0, $L253,  0),
                                                                                                      0))),
                          0))</f>
        <v>0</v>
      </c>
      <c r="AD253" s="6">
        <f>R253 + IF($L253=0, 0,
                   IF(R253=MAX($I253:$K253,$M253:$U253), IF(OR(R253=4,R253=3), $L253,
                                                                                        IF(R253=2, IF(MAX($I253:$K253,$M253:Q253)&lt;2, $L253, 0),
                                                                                               IF(R253=1, IF(MAX($I253:$K253,$M253:Q253)=0, $L253,  0),
                                                                                                      0))),
                          0))</f>
        <v>1</v>
      </c>
      <c r="AE253" s="6">
        <f>S253 + IF($L253=0, 0,
                   IF(S253=MAX($I253:$K253,$M253:$U253), IF(OR(S253=4,S253=3), $L253,
                                                                                        IF(S253=2, IF(MAX($I253:$K253,$M253:R253)&lt;2, $L253, 0),
                                                                                               IF(S253=1, IF(MAX($I253:$K253,$M253:R253)=0, $L253,  0),
                                                                                                      0))),
                          0))</f>
        <v>0</v>
      </c>
      <c r="AF253" s="6">
        <f>T253 + IF($L253=0, 0,
                   IF(T253=MAX($I253:$K253,$M253:$U253), IF(OR(T253=4,T253=3), $L253,
                                                                                        IF(T253=2, IF(MAX($I253:$K253,$M253:S253)&lt;2, $L253, 0),
                                                                                               IF(T253=1, IF(MAX($I253:$K253,$M253:S253)=0, $L253,  0),
                                                                                                      0))),
                          0))</f>
        <v>0</v>
      </c>
      <c r="AG253" s="6">
        <f>U253 + IF($L253=0, 0,
                   IF(U253=MAX($I253:$K253,$M253:$U253), IF(OR(U253=4,U253=3), $L253,
                                                                                        IF(U253=2, IF(MAX($I253:$K253,$M253:T253)&lt;2, $L253, 0),
                                                                                               IF(U253=1, IF(MAX($I253:$K253,$M253:T253)=0, $L253,  0),
                                                                                                      0))),
                          0))</f>
        <v>0</v>
      </c>
      <c r="AH253" s="8">
        <f>COUNTIF($V253:$AG253,5)</f>
        <v>0</v>
      </c>
      <c r="AI253" s="8">
        <f>COUNTIF($V253:$AG253,4)</f>
        <v>0</v>
      </c>
      <c r="AJ253" s="8">
        <f>COUNTIFS($V253:$AG253,3,$V253:$AG253,2)</f>
        <v>0</v>
      </c>
      <c r="AK253" s="8">
        <f>IF(AJ253=0,COUNTIF($V253:$AG253,3),0)</f>
        <v>0</v>
      </c>
      <c r="AL253" s="8">
        <f>IF(AJ253=0,COUNTIF($V253:$AG253,2),0)</f>
        <v>1</v>
      </c>
      <c r="AM253" s="8">
        <f>COUNTIF($V253:$AG253,1)</f>
        <v>3</v>
      </c>
      <c r="AN253">
        <v>253</v>
      </c>
      <c r="AO253">
        <f t="shared" si="3"/>
        <v>250470</v>
      </c>
    </row>
    <row r="254" spans="1:41">
      <c r="A254" s="3" t="s">
        <v>521</v>
      </c>
      <c r="B254" s="2" t="str" cm="1">
        <f t="array" ref="B254:C254">_xlfn.TEXTSPLIT(A254," ")</f>
        <v>95K5Q</v>
      </c>
      <c r="C254" s="2" t="str">
        <v>882</v>
      </c>
      <c r="D254" s="4" t="str" cm="1">
        <f t="array" ref="D254:H254">MID(B254,_xlfn.SEQUENCE(1,LEN(B254)),1)</f>
        <v>9</v>
      </c>
      <c r="E254" s="4" t="str">
        <v>5</v>
      </c>
      <c r="F254" s="4" t="str">
        <v>K</v>
      </c>
      <c r="G254" s="4" t="str">
        <v>5</v>
      </c>
      <c r="H254" s="4" t="str">
        <v>Q</v>
      </c>
      <c r="I254" s="5">
        <f>COUNTIF(_xlfn.ANCHORARRAY($D254),"A")</f>
        <v>0</v>
      </c>
      <c r="J254" s="5">
        <f>COUNTIF(_xlfn.ANCHORARRAY($D254),"K")</f>
        <v>1</v>
      </c>
      <c r="K254" s="5">
        <f>COUNTIF(_xlfn.ANCHORARRAY($D254),"Q")</f>
        <v>1</v>
      </c>
      <c r="L254" s="5">
        <f>COUNTIF(_xlfn.ANCHORARRAY($D254),"J")</f>
        <v>0</v>
      </c>
      <c r="M254" s="5">
        <f>COUNTIF(_xlfn.ANCHORARRAY($D254),"T")</f>
        <v>0</v>
      </c>
      <c r="N254" s="5">
        <f>COUNTIF(_xlfn.ANCHORARRAY($D254),"9")</f>
        <v>1</v>
      </c>
      <c r="O254" s="5">
        <f>COUNTIF(_xlfn.ANCHORARRAY($D254),"8")</f>
        <v>0</v>
      </c>
      <c r="P254" s="5">
        <f>COUNTIF(_xlfn.ANCHORARRAY($D254),"7")</f>
        <v>0</v>
      </c>
      <c r="Q254" s="5">
        <f>COUNTIF(_xlfn.ANCHORARRAY($D254),"6")</f>
        <v>0</v>
      </c>
      <c r="R254" s="5">
        <f>COUNTIF(_xlfn.ANCHORARRAY($D254),"5")</f>
        <v>2</v>
      </c>
      <c r="S254" s="5">
        <f>COUNTIF(_xlfn.ANCHORARRAY($D254),"4")</f>
        <v>0</v>
      </c>
      <c r="T254" s="5">
        <f>COUNTIF(_xlfn.ANCHORARRAY($D254),"3")</f>
        <v>0</v>
      </c>
      <c r="U254" s="5">
        <f>COUNTIF(_xlfn.ANCHORARRAY($D254),"2")</f>
        <v>0</v>
      </c>
      <c r="V254" s="6">
        <f>I254 + IF($L254=0, 0,
                IF(I254=MAX($I254:$K254,$M254:$U254), L254,
                      0))</f>
        <v>0</v>
      </c>
      <c r="W254" s="6">
        <f>J254 + IF($L254=0, 0,
                  IF(J254=MAX($I254:$K254,$M254:$U254), IF(OR(J254=4,J254=3), L254,
                                                                                     IF(J254=2, IF(I254&lt;2, L254, 0),
                                                                                            IF(J254=1, IF(I254=0, L254, 0)))),
                         0))</f>
        <v>1</v>
      </c>
      <c r="X254" s="6">
        <f>K254 + IF($L254=0, 0,
                  IF(K254=MAX($I254:$K254,$M254:$U254), IF(OR(K254=4,K254=3), L254,
                                                                                      IF(K254=2, IF(MAX(I254:J254)&lt;2, L254,  0),
                                                                                            IF(K254=1, IF(MAX(I254:J254)=0, L254, 0),
                                                                                                  0))),
                          0))</f>
        <v>1</v>
      </c>
      <c r="Y254" s="6">
        <f>M254 + IF($L254=0, 0,
                    IF(M254=MAX($I254:$K254,$M254:$U254), IF(OR(M254=4,M254=3), L254,
                                                                                          IF(M254=2, IF(MAX($I254:$K254)&lt;2, L254, 0),
                                                                                                IF(M254=1, IF(MAX($I254:$K254)=0, L254, 0),
                                                                                                       0))),
                             0))</f>
        <v>0</v>
      </c>
      <c r="Z254" s="6">
        <f>N254 + IF($L254=0, 0,
                   IF(N254=MAX($I254:$K254,$M254:$U254), IF(OR(N254=4,N254=3), $L254,
                                                                                        IF(N254=2, IF(MAX($I254:$K254,$M254:M254)&lt;2, $L254, 0),
                                                                                               IF(N254=1, IF(MAX($I254:$K254,$M254:M254)=0, $L254,  0),
                                                                                                      0))),
                          0))</f>
        <v>1</v>
      </c>
      <c r="AA254" s="6">
        <f>O254 + IF($L254=0, 0,
                   IF(O254=MAX($I254:$K254,$M254:$U254), IF(OR(O254=4,O254=3), $L254,
                                                                                        IF(O254=2, IF(MAX($I254:$K254,$M254:N254)&lt;2, $L254, 0),
                                                                                               IF(O254=1, IF(MAX($I254:$K254,$M254:N254)=0, $L254,  0),
                                                                                                      0))),
                          0))</f>
        <v>0</v>
      </c>
      <c r="AB254" s="6">
        <f>P254 + IF($L254=0, 0,
                   IF(P254=MAX($I254:$K254,$M254:$U254), IF(OR(P254=4,P254=3), $L254,
                                                                                        IF(P254=2, IF(MAX($I254:$K254,$M254:O254)&lt;2, $L254, 0),
                                                                                               IF(P254=1, IF(MAX($I254:$K254,$M254:O254)=0, $L254,  0),
                                                                                                      0))),
                          0))</f>
        <v>0</v>
      </c>
      <c r="AC254" s="6">
        <f>Q254 + IF($L254=0, 0,
                   IF(Q254=MAX($I254:$K254,$M254:$U254), IF(OR(Q254=4,Q254=3), $L254,
                                                                                        IF(Q254=2, IF(MAX($I254:$K254,$M254:P254)&lt;2, $L254, 0),
                                                                                               IF(Q254=1, IF(MAX($I254:$K254,$M254:P254)=0, $L254,  0),
                                                                                                      0))),
                          0))</f>
        <v>0</v>
      </c>
      <c r="AD254" s="6">
        <f>R254 + IF($L254=0, 0,
                   IF(R254=MAX($I254:$K254,$M254:$U254), IF(OR(R254=4,R254=3), $L254,
                                                                                        IF(R254=2, IF(MAX($I254:$K254,$M254:Q254)&lt;2, $L254, 0),
                                                                                               IF(R254=1, IF(MAX($I254:$K254,$M254:Q254)=0, $L254,  0),
                                                                                                      0))),
                          0))</f>
        <v>2</v>
      </c>
      <c r="AE254" s="6">
        <f>S254 + IF($L254=0, 0,
                   IF(S254=MAX($I254:$K254,$M254:$U254), IF(OR(S254=4,S254=3), $L254,
                                                                                        IF(S254=2, IF(MAX($I254:$K254,$M254:R254)&lt;2, $L254, 0),
                                                                                               IF(S254=1, IF(MAX($I254:$K254,$M254:R254)=0, $L254,  0),
                                                                                                      0))),
                          0))</f>
        <v>0</v>
      </c>
      <c r="AF254" s="6">
        <f>T254 + IF($L254=0, 0,
                   IF(T254=MAX($I254:$K254,$M254:$U254), IF(OR(T254=4,T254=3), $L254,
                                                                                        IF(T254=2, IF(MAX($I254:$K254,$M254:S254)&lt;2, $L254, 0),
                                                                                               IF(T254=1, IF(MAX($I254:$K254,$M254:S254)=0, $L254,  0),
                                                                                                      0))),
                          0))</f>
        <v>0</v>
      </c>
      <c r="AG254" s="6">
        <f>U254 + IF($L254=0, 0,
                   IF(U254=MAX($I254:$K254,$M254:$U254), IF(OR(U254=4,U254=3), $L254,
                                                                                        IF(U254=2, IF(MAX($I254:$K254,$M254:T254)&lt;2, $L254, 0),
                                                                                               IF(U254=1, IF(MAX($I254:$K254,$M254:T254)=0, $L254,  0),
                                                                                                      0))),
                          0))</f>
        <v>0</v>
      </c>
      <c r="AH254" s="8">
        <f>COUNTIF($V254:$AG254,5)</f>
        <v>0</v>
      </c>
      <c r="AI254" s="8">
        <f>COUNTIF($V254:$AG254,4)</f>
        <v>0</v>
      </c>
      <c r="AJ254" s="8">
        <f>COUNTIFS($V254:$AG254,3,$V254:$AG254,2)</f>
        <v>0</v>
      </c>
      <c r="AK254" s="8">
        <f>IF(AJ254=0,COUNTIF($V254:$AG254,3),0)</f>
        <v>0</v>
      </c>
      <c r="AL254" s="8">
        <f>IF(AJ254=0,COUNTIF($V254:$AG254,2),0)</f>
        <v>1</v>
      </c>
      <c r="AM254" s="8">
        <f>COUNTIF($V254:$AG254,1)</f>
        <v>3</v>
      </c>
      <c r="AN254">
        <v>254</v>
      </c>
      <c r="AO254">
        <f t="shared" si="3"/>
        <v>224028</v>
      </c>
    </row>
    <row r="255" spans="1:41">
      <c r="A255" s="3" t="s">
        <v>931</v>
      </c>
      <c r="B255" s="2" t="str" cm="1">
        <f t="array" ref="B255:C255">_xlfn.TEXTSPLIT(A255," ")</f>
        <v>96924</v>
      </c>
      <c r="C255" s="2" t="str">
        <v>394</v>
      </c>
      <c r="D255" s="4" t="str" cm="1">
        <f t="array" ref="D255:H255">MID(B255,_xlfn.SEQUENCE(1,LEN(B255)),1)</f>
        <v>9</v>
      </c>
      <c r="E255" s="4" t="str">
        <v>6</v>
      </c>
      <c r="F255" s="4" t="str">
        <v>9</v>
      </c>
      <c r="G255" s="4" t="str">
        <v>2</v>
      </c>
      <c r="H255" s="4" t="str">
        <v>4</v>
      </c>
      <c r="I255" s="5">
        <f>COUNTIF(_xlfn.ANCHORARRAY($D255),"A")</f>
        <v>0</v>
      </c>
      <c r="J255" s="5">
        <f>COUNTIF(_xlfn.ANCHORARRAY($D255),"K")</f>
        <v>0</v>
      </c>
      <c r="K255" s="5">
        <f>COUNTIF(_xlfn.ANCHORARRAY($D255),"Q")</f>
        <v>0</v>
      </c>
      <c r="L255" s="5">
        <f>COUNTIF(_xlfn.ANCHORARRAY($D255),"J")</f>
        <v>0</v>
      </c>
      <c r="M255" s="5">
        <f>COUNTIF(_xlfn.ANCHORARRAY($D255),"T")</f>
        <v>0</v>
      </c>
      <c r="N255" s="5">
        <f>COUNTIF(_xlfn.ANCHORARRAY($D255),"9")</f>
        <v>2</v>
      </c>
      <c r="O255" s="5">
        <f>COUNTIF(_xlfn.ANCHORARRAY($D255),"8")</f>
        <v>0</v>
      </c>
      <c r="P255" s="5">
        <f>COUNTIF(_xlfn.ANCHORARRAY($D255),"7")</f>
        <v>0</v>
      </c>
      <c r="Q255" s="5">
        <f>COUNTIF(_xlfn.ANCHORARRAY($D255),"6")</f>
        <v>1</v>
      </c>
      <c r="R255" s="5">
        <f>COUNTIF(_xlfn.ANCHORARRAY($D255),"5")</f>
        <v>0</v>
      </c>
      <c r="S255" s="5">
        <f>COUNTIF(_xlfn.ANCHORARRAY($D255),"4")</f>
        <v>1</v>
      </c>
      <c r="T255" s="5">
        <f>COUNTIF(_xlfn.ANCHORARRAY($D255),"3")</f>
        <v>0</v>
      </c>
      <c r="U255" s="5">
        <f>COUNTIF(_xlfn.ANCHORARRAY($D255),"2")</f>
        <v>1</v>
      </c>
      <c r="V255" s="6">
        <f>I255 + IF($L255=0, 0,
                IF(I255=MAX($I255:$K255,$M255:$U255), L255,
                      0))</f>
        <v>0</v>
      </c>
      <c r="W255" s="6">
        <f>J255 + IF($L255=0, 0,
                  IF(J255=MAX($I255:$K255,$M255:$U255), IF(OR(J255=4,J255=3), L255,
                                                                                     IF(J255=2, IF(I255&lt;2, L255, 0),
                                                                                            IF(J255=1, IF(I255=0, L255, 0)))),
                         0))</f>
        <v>0</v>
      </c>
      <c r="X255" s="6">
        <f>K255 + IF($L255=0, 0,
                  IF(K255=MAX($I255:$K255,$M255:$U255), IF(OR(K255=4,K255=3), L255,
                                                                                      IF(K255=2, IF(MAX(I255:J255)&lt;2, L255,  0),
                                                                                            IF(K255=1, IF(MAX(I255:J255)=0, L255, 0),
                                                                                                  0))),
                          0))</f>
        <v>0</v>
      </c>
      <c r="Y255" s="6">
        <f>M255 + IF($L255=0, 0,
                    IF(M255=MAX($I255:$K255,$M255:$U255), IF(OR(M255=4,M255=3), L255,
                                                                                          IF(M255=2, IF(MAX($I255:$K255)&lt;2, L255, 0),
                                                                                                IF(M255=1, IF(MAX($I255:$K255)=0, L255, 0),
                                                                                                       0))),
                             0))</f>
        <v>0</v>
      </c>
      <c r="Z255" s="6">
        <f>N255 + IF($L255=0, 0,
                   IF(N255=MAX($I255:$K255,$M255:$U255), IF(OR(N255=4,N255=3), $L255,
                                                                                        IF(N255=2, IF(MAX($I255:$K255,$M255:M255)&lt;2, $L255, 0),
                                                                                               IF(N255=1, IF(MAX($I255:$K255,$M255:M255)=0, $L255,  0),
                                                                                                      0))),
                          0))</f>
        <v>2</v>
      </c>
      <c r="AA255" s="6">
        <f>O255 + IF($L255=0, 0,
                   IF(O255=MAX($I255:$K255,$M255:$U255), IF(OR(O255=4,O255=3), $L255,
                                                                                        IF(O255=2, IF(MAX($I255:$K255,$M255:N255)&lt;2, $L255, 0),
                                                                                               IF(O255=1, IF(MAX($I255:$K255,$M255:N255)=0, $L255,  0),
                                                                                                      0))),
                          0))</f>
        <v>0</v>
      </c>
      <c r="AB255" s="6">
        <f>P255 + IF($L255=0, 0,
                   IF(P255=MAX($I255:$K255,$M255:$U255), IF(OR(P255=4,P255=3), $L255,
                                                                                        IF(P255=2, IF(MAX($I255:$K255,$M255:O255)&lt;2, $L255, 0),
                                                                                               IF(P255=1, IF(MAX($I255:$K255,$M255:O255)=0, $L255,  0),
                                                                                                      0))),
                          0))</f>
        <v>0</v>
      </c>
      <c r="AC255" s="6">
        <f>Q255 + IF($L255=0, 0,
                   IF(Q255=MAX($I255:$K255,$M255:$U255), IF(OR(Q255=4,Q255=3), $L255,
                                                                                        IF(Q255=2, IF(MAX($I255:$K255,$M255:P255)&lt;2, $L255, 0),
                                                                                               IF(Q255=1, IF(MAX($I255:$K255,$M255:P255)=0, $L255,  0),
                                                                                                      0))),
                          0))</f>
        <v>1</v>
      </c>
      <c r="AD255" s="6">
        <f>R255 + IF($L255=0, 0,
                   IF(R255=MAX($I255:$K255,$M255:$U255), IF(OR(R255=4,R255=3), $L255,
                                                                                        IF(R255=2, IF(MAX($I255:$K255,$M255:Q255)&lt;2, $L255, 0),
                                                                                               IF(R255=1, IF(MAX($I255:$K255,$M255:Q255)=0, $L255,  0),
                                                                                                      0))),
                          0))</f>
        <v>0</v>
      </c>
      <c r="AE255" s="6">
        <f>S255 + IF($L255=0, 0,
                   IF(S255=MAX($I255:$K255,$M255:$U255), IF(OR(S255=4,S255=3), $L255,
                                                                                        IF(S255=2, IF(MAX($I255:$K255,$M255:R255)&lt;2, $L255, 0),
                                                                                               IF(S255=1, IF(MAX($I255:$K255,$M255:R255)=0, $L255,  0),
                                                                                                      0))),
                          0))</f>
        <v>1</v>
      </c>
      <c r="AF255" s="6">
        <f>T255 + IF($L255=0, 0,
                   IF(T255=MAX($I255:$K255,$M255:$U255), IF(OR(T255=4,T255=3), $L255,
                                                                                        IF(T255=2, IF(MAX($I255:$K255,$M255:S255)&lt;2, $L255, 0),
                                                                                               IF(T255=1, IF(MAX($I255:$K255,$M255:S255)=0, $L255,  0),
                                                                                                      0))),
                          0))</f>
        <v>0</v>
      </c>
      <c r="AG255" s="6">
        <f>U255 + IF($L255=0, 0,
                   IF(U255=MAX($I255:$K255,$M255:$U255), IF(OR(U255=4,U255=3), $L255,
                                                                                        IF(U255=2, IF(MAX($I255:$K255,$M255:T255)&lt;2, $L255, 0),
                                                                                               IF(U255=1, IF(MAX($I255:$K255,$M255:T255)=0, $L255,  0),
                                                                                                      0))),
                          0))</f>
        <v>1</v>
      </c>
      <c r="AH255" s="8">
        <f>COUNTIF($V255:$AG255,5)</f>
        <v>0</v>
      </c>
      <c r="AI255" s="8">
        <f>COUNTIF($V255:$AG255,4)</f>
        <v>0</v>
      </c>
      <c r="AJ255" s="8">
        <f>COUNTIFS($V255:$AG255,3,$V255:$AG255,2)</f>
        <v>0</v>
      </c>
      <c r="AK255" s="8">
        <f>IF(AJ255=0,COUNTIF($V255:$AG255,3),0)</f>
        <v>0</v>
      </c>
      <c r="AL255" s="8">
        <f>IF(AJ255=0,COUNTIF($V255:$AG255,2),0)</f>
        <v>1</v>
      </c>
      <c r="AM255" s="8">
        <f>COUNTIF($V255:$AG255,1)</f>
        <v>3</v>
      </c>
      <c r="AN255">
        <v>255</v>
      </c>
      <c r="AO255">
        <f t="shared" si="3"/>
        <v>100470</v>
      </c>
    </row>
    <row r="256" spans="1:41">
      <c r="A256" s="3" t="s">
        <v>246</v>
      </c>
      <c r="B256" s="2" t="str" cm="1">
        <f t="array" ref="B256:C256">_xlfn.TEXTSPLIT(A256," ")</f>
        <v>9697T</v>
      </c>
      <c r="C256" s="2" t="str">
        <v>977</v>
      </c>
      <c r="D256" s="4" t="str" cm="1">
        <f t="array" ref="D256:H256">MID(B256,_xlfn.SEQUENCE(1,LEN(B256)),1)</f>
        <v>9</v>
      </c>
      <c r="E256" s="4" t="str">
        <v>6</v>
      </c>
      <c r="F256" s="4" t="str">
        <v>9</v>
      </c>
      <c r="G256" s="4" t="str">
        <v>7</v>
      </c>
      <c r="H256" s="4" t="str">
        <v>T</v>
      </c>
      <c r="I256" s="5">
        <f>COUNTIF(_xlfn.ANCHORARRAY($D256),"A")</f>
        <v>0</v>
      </c>
      <c r="J256" s="5">
        <f>COUNTIF(_xlfn.ANCHORARRAY($D256),"K")</f>
        <v>0</v>
      </c>
      <c r="K256" s="5">
        <f>COUNTIF(_xlfn.ANCHORARRAY($D256),"Q")</f>
        <v>0</v>
      </c>
      <c r="L256" s="5">
        <f>COUNTIF(_xlfn.ANCHORARRAY($D256),"J")</f>
        <v>0</v>
      </c>
      <c r="M256" s="5">
        <f>COUNTIF(_xlfn.ANCHORARRAY($D256),"T")</f>
        <v>1</v>
      </c>
      <c r="N256" s="5">
        <f>COUNTIF(_xlfn.ANCHORARRAY($D256),"9")</f>
        <v>2</v>
      </c>
      <c r="O256" s="5">
        <f>COUNTIF(_xlfn.ANCHORARRAY($D256),"8")</f>
        <v>0</v>
      </c>
      <c r="P256" s="5">
        <f>COUNTIF(_xlfn.ANCHORARRAY($D256),"7")</f>
        <v>1</v>
      </c>
      <c r="Q256" s="5">
        <f>COUNTIF(_xlfn.ANCHORARRAY($D256),"6")</f>
        <v>1</v>
      </c>
      <c r="R256" s="5">
        <f>COUNTIF(_xlfn.ANCHORARRAY($D256),"5")</f>
        <v>0</v>
      </c>
      <c r="S256" s="5">
        <f>COUNTIF(_xlfn.ANCHORARRAY($D256),"4")</f>
        <v>0</v>
      </c>
      <c r="T256" s="5">
        <f>COUNTIF(_xlfn.ANCHORARRAY($D256),"3")</f>
        <v>0</v>
      </c>
      <c r="U256" s="5">
        <f>COUNTIF(_xlfn.ANCHORARRAY($D256),"2")</f>
        <v>0</v>
      </c>
      <c r="V256" s="6">
        <f>I256 + IF($L256=0, 0,
                IF(I256=MAX($I256:$K256,$M256:$U256), L256,
                      0))</f>
        <v>0</v>
      </c>
      <c r="W256" s="6">
        <f>J256 + IF($L256=0, 0,
                  IF(J256=MAX($I256:$K256,$M256:$U256), IF(OR(J256=4,J256=3), L256,
                                                                                     IF(J256=2, IF(I256&lt;2, L256, 0),
                                                                                            IF(J256=1, IF(I256=0, L256, 0)))),
                         0))</f>
        <v>0</v>
      </c>
      <c r="X256" s="6">
        <f>K256 + IF($L256=0, 0,
                  IF(K256=MAX($I256:$K256,$M256:$U256), IF(OR(K256=4,K256=3), L256,
                                                                                      IF(K256=2, IF(MAX(I256:J256)&lt;2, L256,  0),
                                                                                            IF(K256=1, IF(MAX(I256:J256)=0, L256, 0),
                                                                                                  0))),
                          0))</f>
        <v>0</v>
      </c>
      <c r="Y256" s="6">
        <f>M256 + IF($L256=0, 0,
                    IF(M256=MAX($I256:$K256,$M256:$U256), IF(OR(M256=4,M256=3), L256,
                                                                                          IF(M256=2, IF(MAX($I256:$K256)&lt;2, L256, 0),
                                                                                                IF(M256=1, IF(MAX($I256:$K256)=0, L256, 0),
                                                                                                       0))),
                             0))</f>
        <v>1</v>
      </c>
      <c r="Z256" s="6">
        <f>N256 + IF($L256=0, 0,
                   IF(N256=MAX($I256:$K256,$M256:$U256), IF(OR(N256=4,N256=3), $L256,
                                                                                        IF(N256=2, IF(MAX($I256:$K256,$M256:M256)&lt;2, $L256, 0),
                                                                                               IF(N256=1, IF(MAX($I256:$K256,$M256:M256)=0, $L256,  0),
                                                                                                      0))),
                          0))</f>
        <v>2</v>
      </c>
      <c r="AA256" s="6">
        <f>O256 + IF($L256=0, 0,
                   IF(O256=MAX($I256:$K256,$M256:$U256), IF(OR(O256=4,O256=3), $L256,
                                                                                        IF(O256=2, IF(MAX($I256:$K256,$M256:N256)&lt;2, $L256, 0),
                                                                                               IF(O256=1, IF(MAX($I256:$K256,$M256:N256)=0, $L256,  0),
                                                                                                      0))),
                          0))</f>
        <v>0</v>
      </c>
      <c r="AB256" s="6">
        <f>P256 + IF($L256=0, 0,
                   IF(P256=MAX($I256:$K256,$M256:$U256), IF(OR(P256=4,P256=3), $L256,
                                                                                        IF(P256=2, IF(MAX($I256:$K256,$M256:O256)&lt;2, $L256, 0),
                                                                                               IF(P256=1, IF(MAX($I256:$K256,$M256:O256)=0, $L256,  0),
                                                                                                      0))),
                          0))</f>
        <v>1</v>
      </c>
      <c r="AC256" s="6">
        <f>Q256 + IF($L256=0, 0,
                   IF(Q256=MAX($I256:$K256,$M256:$U256), IF(OR(Q256=4,Q256=3), $L256,
                                                                                        IF(Q256=2, IF(MAX($I256:$K256,$M256:P256)&lt;2, $L256, 0),
                                                                                               IF(Q256=1, IF(MAX($I256:$K256,$M256:P256)=0, $L256,  0),
                                                                                                      0))),
                          0))</f>
        <v>1</v>
      </c>
      <c r="AD256" s="6">
        <f>R256 + IF($L256=0, 0,
                   IF(R256=MAX($I256:$K256,$M256:$U256), IF(OR(R256=4,R256=3), $L256,
                                                                                        IF(R256=2, IF(MAX($I256:$K256,$M256:Q256)&lt;2, $L256, 0),
                                                                                               IF(R256=1, IF(MAX($I256:$K256,$M256:Q256)=0, $L256,  0),
                                                                                                      0))),
                          0))</f>
        <v>0</v>
      </c>
      <c r="AE256" s="6">
        <f>S256 + IF($L256=0, 0,
                   IF(S256=MAX($I256:$K256,$M256:$U256), IF(OR(S256=4,S256=3), $L256,
                                                                                        IF(S256=2, IF(MAX($I256:$K256,$M256:R256)&lt;2, $L256, 0),
                                                                                               IF(S256=1, IF(MAX($I256:$K256,$M256:R256)=0, $L256,  0),
                                                                                                      0))),
                          0))</f>
        <v>0</v>
      </c>
      <c r="AF256" s="6">
        <f>T256 + IF($L256=0, 0,
                   IF(T256=MAX($I256:$K256,$M256:$U256), IF(OR(T256=4,T256=3), $L256,
                                                                                        IF(T256=2, IF(MAX($I256:$K256,$M256:S256)&lt;2, $L256, 0),
                                                                                               IF(T256=1, IF(MAX($I256:$K256,$M256:S256)=0, $L256,  0),
                                                                                                      0))),
                          0))</f>
        <v>0</v>
      </c>
      <c r="AG256" s="6">
        <f>U256 + IF($L256=0, 0,
                   IF(U256=MAX($I256:$K256,$M256:$U256), IF(OR(U256=4,U256=3), $L256,
                                                                                        IF(U256=2, IF(MAX($I256:$K256,$M256:T256)&lt;2, $L256, 0),
                                                                                               IF(U256=1, IF(MAX($I256:$K256,$M256:T256)=0, $L256,  0),
                                                                                                      0))),
                          0))</f>
        <v>0</v>
      </c>
      <c r="AH256" s="8">
        <f>COUNTIF($V256:$AG256,5)</f>
        <v>0</v>
      </c>
      <c r="AI256" s="8">
        <f>COUNTIF($V256:$AG256,4)</f>
        <v>0</v>
      </c>
      <c r="AJ256" s="8">
        <f>COUNTIFS($V256:$AG256,3,$V256:$AG256,2)</f>
        <v>0</v>
      </c>
      <c r="AK256" s="8">
        <f>IF(AJ256=0,COUNTIF($V256:$AG256,3),0)</f>
        <v>0</v>
      </c>
      <c r="AL256" s="8">
        <f>IF(AJ256=0,COUNTIF($V256:$AG256,2),0)</f>
        <v>1</v>
      </c>
      <c r="AM256" s="8">
        <f>COUNTIF($V256:$AG256,1)</f>
        <v>3</v>
      </c>
      <c r="AN256">
        <v>256</v>
      </c>
      <c r="AO256">
        <f t="shared" si="3"/>
        <v>250112</v>
      </c>
    </row>
    <row r="257" spans="1:41">
      <c r="A257" s="3" t="s">
        <v>18</v>
      </c>
      <c r="B257" s="2" t="str" cm="1">
        <f t="array" ref="B257:C257">_xlfn.TEXTSPLIT(A257," ")</f>
        <v>98J25</v>
      </c>
      <c r="C257" s="2" t="str">
        <v>852</v>
      </c>
      <c r="D257" s="4" t="str" cm="1">
        <f t="array" ref="D257:H257">MID(B257,_xlfn.SEQUENCE(1,LEN(B257)),1)</f>
        <v>9</v>
      </c>
      <c r="E257" s="4" t="str">
        <v>8</v>
      </c>
      <c r="F257" s="4" t="str">
        <v>J</v>
      </c>
      <c r="G257" s="4" t="str">
        <v>2</v>
      </c>
      <c r="H257" s="4" t="str">
        <v>5</v>
      </c>
      <c r="I257" s="5">
        <f>COUNTIF(_xlfn.ANCHORARRAY($D257),"A")</f>
        <v>0</v>
      </c>
      <c r="J257" s="5">
        <f>COUNTIF(_xlfn.ANCHORARRAY($D257),"K")</f>
        <v>0</v>
      </c>
      <c r="K257" s="5">
        <f>COUNTIF(_xlfn.ANCHORARRAY($D257),"Q")</f>
        <v>0</v>
      </c>
      <c r="L257" s="5">
        <f>COUNTIF(_xlfn.ANCHORARRAY($D257),"J")</f>
        <v>1</v>
      </c>
      <c r="M257" s="5">
        <f>COUNTIF(_xlfn.ANCHORARRAY($D257),"T")</f>
        <v>0</v>
      </c>
      <c r="N257" s="5">
        <f>COUNTIF(_xlfn.ANCHORARRAY($D257),"9")</f>
        <v>1</v>
      </c>
      <c r="O257" s="5">
        <f>COUNTIF(_xlfn.ANCHORARRAY($D257),"8")</f>
        <v>1</v>
      </c>
      <c r="P257" s="5">
        <f>COUNTIF(_xlfn.ANCHORARRAY($D257),"7")</f>
        <v>0</v>
      </c>
      <c r="Q257" s="5">
        <f>COUNTIF(_xlfn.ANCHORARRAY($D257),"6")</f>
        <v>0</v>
      </c>
      <c r="R257" s="5">
        <f>COUNTIF(_xlfn.ANCHORARRAY($D257),"5")</f>
        <v>1</v>
      </c>
      <c r="S257" s="5">
        <f>COUNTIF(_xlfn.ANCHORARRAY($D257),"4")</f>
        <v>0</v>
      </c>
      <c r="T257" s="5">
        <f>COUNTIF(_xlfn.ANCHORARRAY($D257),"3")</f>
        <v>0</v>
      </c>
      <c r="U257" s="5">
        <f>COUNTIF(_xlfn.ANCHORARRAY($D257),"2")</f>
        <v>1</v>
      </c>
      <c r="V257" s="6">
        <f>I257 + IF($L257=0, 0,
                IF(I257=MAX($I257:$K257,$M257:$U257), L257,
                      0))</f>
        <v>0</v>
      </c>
      <c r="W257" s="6">
        <f>J257 + IF($L257=0, 0,
                  IF(J257=MAX($I257:$K257,$M257:$U257), IF(OR(J257=4,J257=3), L257,
                                                                                     IF(J257=2, IF(I257&lt;2, L257, 0),
                                                                                            IF(J257=1, IF(I257=0, L257, 0)))),
                         0))</f>
        <v>0</v>
      </c>
      <c r="X257" s="6">
        <f>K257 + IF($L257=0, 0,
                  IF(K257=MAX($I257:$K257,$M257:$U257), IF(OR(K257=4,K257=3), L257,
                                                                                      IF(K257=2, IF(MAX(I257:J257)&lt;2, L257,  0),
                                                                                            IF(K257=1, IF(MAX(I257:J257)=0, L257, 0),
                                                                                                  0))),
                          0))</f>
        <v>0</v>
      </c>
      <c r="Y257" s="6">
        <f>M257 + IF($L257=0, 0,
                    IF(M257=MAX($I257:$K257,$M257:$U257), IF(OR(M257=4,M257=3), L257,
                                                                                          IF(M257=2, IF(MAX($I257:$K257)&lt;2, L257, 0),
                                                                                                IF(M257=1, IF(MAX($I257:$K257)=0, L257, 0),
                                                                                                       0))),
                             0))</f>
        <v>0</v>
      </c>
      <c r="Z257" s="6">
        <f>N257 + IF($L257=0, 0,
                   IF(N257=MAX($I257:$K257,$M257:$U257), IF(OR(N257=4,N257=3), $L257,
                                                                                        IF(N257=2, IF(MAX($I257:$K257,$M257:M257)&lt;2, $L257, 0),
                                                                                               IF(N257=1, IF(MAX($I257:$K257,$M257:M257)=0, $L257,  0),
                                                                                                      0))),
                          0))</f>
        <v>2</v>
      </c>
      <c r="AA257" s="6">
        <f>O257 + IF($L257=0, 0,
                   IF(O257=MAX($I257:$K257,$M257:$U257), IF(OR(O257=4,O257=3), $L257,
                                                                                        IF(O257=2, IF(MAX($I257:$K257,$M257:N257)&lt;2, $L257, 0),
                                                                                               IF(O257=1, IF(MAX($I257:$K257,$M257:N257)=0, $L257,  0),
                                                                                                      0))),
                          0))</f>
        <v>1</v>
      </c>
      <c r="AB257" s="6">
        <f>P257 + IF($L257=0, 0,
                   IF(P257=MAX($I257:$K257,$M257:$U257), IF(OR(P257=4,P257=3), $L257,
                                                                                        IF(P257=2, IF(MAX($I257:$K257,$M257:O257)&lt;2, $L257, 0),
                                                                                               IF(P257=1, IF(MAX($I257:$K257,$M257:O257)=0, $L257,  0),
                                                                                                      0))),
                          0))</f>
        <v>0</v>
      </c>
      <c r="AC257" s="6">
        <f>Q257 + IF($L257=0, 0,
                   IF(Q257=MAX($I257:$K257,$M257:$U257), IF(OR(Q257=4,Q257=3), $L257,
                                                                                        IF(Q257=2, IF(MAX($I257:$K257,$M257:P257)&lt;2, $L257, 0),
                                                                                               IF(Q257=1, IF(MAX($I257:$K257,$M257:P257)=0, $L257,  0),
                                                                                                      0))),
                          0))</f>
        <v>0</v>
      </c>
      <c r="AD257" s="6">
        <f>R257 + IF($L257=0, 0,
                   IF(R257=MAX($I257:$K257,$M257:$U257), IF(OR(R257=4,R257=3), $L257,
                                                                                        IF(R257=2, IF(MAX($I257:$K257,$M257:Q257)&lt;2, $L257, 0),
                                                                                               IF(R257=1, IF(MAX($I257:$K257,$M257:Q257)=0, $L257,  0),
                                                                                                      0))),
                          0))</f>
        <v>1</v>
      </c>
      <c r="AE257" s="6">
        <f>S257 + IF($L257=0, 0,
                   IF(S257=MAX($I257:$K257,$M257:$U257), IF(OR(S257=4,S257=3), $L257,
                                                                                        IF(S257=2, IF(MAX($I257:$K257,$M257:R257)&lt;2, $L257, 0),
                                                                                               IF(S257=1, IF(MAX($I257:$K257,$M257:R257)=0, $L257,  0),
                                                                                                      0))),
                          0))</f>
        <v>0</v>
      </c>
      <c r="AF257" s="6">
        <f>T257 + IF($L257=0, 0,
                   IF(T257=MAX($I257:$K257,$M257:$U257), IF(OR(T257=4,T257=3), $L257,
                                                                                        IF(T257=2, IF(MAX($I257:$K257,$M257:S257)&lt;2, $L257, 0),
                                                                                               IF(T257=1, IF(MAX($I257:$K257,$M257:S257)=0, $L257,  0),
                                                                                                      0))),
                          0))</f>
        <v>0</v>
      </c>
      <c r="AG257" s="6">
        <f>U257 + IF($L257=0, 0,
                   IF(U257=MAX($I257:$K257,$M257:$U257), IF(OR(U257=4,U257=3), $L257,
                                                                                        IF(U257=2, IF(MAX($I257:$K257,$M257:T257)&lt;2, $L257, 0),
                                                                                               IF(U257=1, IF(MAX($I257:$K257,$M257:T257)=0, $L257,  0),
                                                                                                      0))),
                          0))</f>
        <v>1</v>
      </c>
      <c r="AH257" s="8">
        <f>COUNTIF($V257:$AG257,5)</f>
        <v>0</v>
      </c>
      <c r="AI257" s="8">
        <f>COUNTIF($V257:$AG257,4)</f>
        <v>0</v>
      </c>
      <c r="AJ257" s="8">
        <f>COUNTIFS($V257:$AG257,3,$V257:$AG257,2)</f>
        <v>0</v>
      </c>
      <c r="AK257" s="8">
        <f>IF(AJ257=0,COUNTIF($V257:$AG257,3),0)</f>
        <v>0</v>
      </c>
      <c r="AL257" s="8">
        <f>IF(AJ257=0,COUNTIF($V257:$AG257,2),0)</f>
        <v>1</v>
      </c>
      <c r="AM257" s="8">
        <f>COUNTIF($V257:$AG257,1)</f>
        <v>3</v>
      </c>
      <c r="AN257">
        <v>257</v>
      </c>
      <c r="AO257">
        <f t="shared" si="3"/>
        <v>218964</v>
      </c>
    </row>
    <row r="258" spans="1:41">
      <c r="A258" s="3" t="s">
        <v>449</v>
      </c>
      <c r="B258" s="2" t="str" cm="1">
        <f t="array" ref="B258:C258">_xlfn.TEXTSPLIT(A258," ")</f>
        <v>98596</v>
      </c>
      <c r="C258" s="2" t="str">
        <v>529</v>
      </c>
      <c r="D258" s="4" t="str" cm="1">
        <f t="array" ref="D258:H258">MID(B258,_xlfn.SEQUENCE(1,LEN(B258)),1)</f>
        <v>9</v>
      </c>
      <c r="E258" s="4" t="str">
        <v>8</v>
      </c>
      <c r="F258" s="4" t="str">
        <v>5</v>
      </c>
      <c r="G258" s="4" t="str">
        <v>9</v>
      </c>
      <c r="H258" s="4" t="str">
        <v>6</v>
      </c>
      <c r="I258" s="5">
        <f>COUNTIF(_xlfn.ANCHORARRAY($D258),"A")</f>
        <v>0</v>
      </c>
      <c r="J258" s="5">
        <f>COUNTIF(_xlfn.ANCHORARRAY($D258),"K")</f>
        <v>0</v>
      </c>
      <c r="K258" s="5">
        <f>COUNTIF(_xlfn.ANCHORARRAY($D258),"Q")</f>
        <v>0</v>
      </c>
      <c r="L258" s="5">
        <f>COUNTIF(_xlfn.ANCHORARRAY($D258),"J")</f>
        <v>0</v>
      </c>
      <c r="M258" s="5">
        <f>COUNTIF(_xlfn.ANCHORARRAY($D258),"T")</f>
        <v>0</v>
      </c>
      <c r="N258" s="5">
        <f>COUNTIF(_xlfn.ANCHORARRAY($D258),"9")</f>
        <v>2</v>
      </c>
      <c r="O258" s="5">
        <f>COUNTIF(_xlfn.ANCHORARRAY($D258),"8")</f>
        <v>1</v>
      </c>
      <c r="P258" s="5">
        <f>COUNTIF(_xlfn.ANCHORARRAY($D258),"7")</f>
        <v>0</v>
      </c>
      <c r="Q258" s="5">
        <f>COUNTIF(_xlfn.ANCHORARRAY($D258),"6")</f>
        <v>1</v>
      </c>
      <c r="R258" s="5">
        <f>COUNTIF(_xlfn.ANCHORARRAY($D258),"5")</f>
        <v>1</v>
      </c>
      <c r="S258" s="5">
        <f>COUNTIF(_xlfn.ANCHORARRAY($D258),"4")</f>
        <v>0</v>
      </c>
      <c r="T258" s="5">
        <f>COUNTIF(_xlfn.ANCHORARRAY($D258),"3")</f>
        <v>0</v>
      </c>
      <c r="U258" s="5">
        <f>COUNTIF(_xlfn.ANCHORARRAY($D258),"2")</f>
        <v>0</v>
      </c>
      <c r="V258" s="6">
        <f>I258 + IF($L258=0, 0,
                IF(I258=MAX($I258:$K258,$M258:$U258), L258,
                      0))</f>
        <v>0</v>
      </c>
      <c r="W258" s="6">
        <f>J258 + IF($L258=0, 0,
                  IF(J258=MAX($I258:$K258,$M258:$U258), IF(OR(J258=4,J258=3), L258,
                                                                                     IF(J258=2, IF(I258&lt;2, L258, 0),
                                                                                            IF(J258=1, IF(I258=0, L258, 0)))),
                         0))</f>
        <v>0</v>
      </c>
      <c r="X258" s="6">
        <f>K258 + IF($L258=0, 0,
                  IF(K258=MAX($I258:$K258,$M258:$U258), IF(OR(K258=4,K258=3), L258,
                                                                                      IF(K258=2, IF(MAX(I258:J258)&lt;2, L258,  0),
                                                                                            IF(K258=1, IF(MAX(I258:J258)=0, L258, 0),
                                                                                                  0))),
                          0))</f>
        <v>0</v>
      </c>
      <c r="Y258" s="6">
        <f>M258 + IF($L258=0, 0,
                    IF(M258=MAX($I258:$K258,$M258:$U258), IF(OR(M258=4,M258=3), L258,
                                                                                          IF(M258=2, IF(MAX($I258:$K258)&lt;2, L258, 0),
                                                                                                IF(M258=1, IF(MAX($I258:$K258)=0, L258, 0),
                                                                                                       0))),
                             0))</f>
        <v>0</v>
      </c>
      <c r="Z258" s="6">
        <f>N258 + IF($L258=0, 0,
                   IF(N258=MAX($I258:$K258,$M258:$U258), IF(OR(N258=4,N258=3), $L258,
                                                                                        IF(N258=2, IF(MAX($I258:$K258,$M258:M258)&lt;2, $L258, 0),
                                                                                               IF(N258=1, IF(MAX($I258:$K258,$M258:M258)=0, $L258,  0),
                                                                                                      0))),
                          0))</f>
        <v>2</v>
      </c>
      <c r="AA258" s="6">
        <f>O258 + IF($L258=0, 0,
                   IF(O258=MAX($I258:$K258,$M258:$U258), IF(OR(O258=4,O258=3), $L258,
                                                                                        IF(O258=2, IF(MAX($I258:$K258,$M258:N258)&lt;2, $L258, 0),
                                                                                               IF(O258=1, IF(MAX($I258:$K258,$M258:N258)=0, $L258,  0),
                                                                                                      0))),
                          0))</f>
        <v>1</v>
      </c>
      <c r="AB258" s="6">
        <f>P258 + IF($L258=0, 0,
                   IF(P258=MAX($I258:$K258,$M258:$U258), IF(OR(P258=4,P258=3), $L258,
                                                                                        IF(P258=2, IF(MAX($I258:$K258,$M258:O258)&lt;2, $L258, 0),
                                                                                               IF(P258=1, IF(MAX($I258:$K258,$M258:O258)=0, $L258,  0),
                                                                                                      0))),
                          0))</f>
        <v>0</v>
      </c>
      <c r="AC258" s="6">
        <f>Q258 + IF($L258=0, 0,
                   IF(Q258=MAX($I258:$K258,$M258:$U258), IF(OR(Q258=4,Q258=3), $L258,
                                                                                        IF(Q258=2, IF(MAX($I258:$K258,$M258:P258)&lt;2, $L258, 0),
                                                                                               IF(Q258=1, IF(MAX($I258:$K258,$M258:P258)=0, $L258,  0),
                                                                                                      0))),
                          0))</f>
        <v>1</v>
      </c>
      <c r="AD258" s="6">
        <f>R258 + IF($L258=0, 0,
                   IF(R258=MAX($I258:$K258,$M258:$U258), IF(OR(R258=4,R258=3), $L258,
                                                                                        IF(R258=2, IF(MAX($I258:$K258,$M258:Q258)&lt;2, $L258, 0),
                                                                                               IF(R258=1, IF(MAX($I258:$K258,$M258:Q258)=0, $L258,  0),
                                                                                                      0))),
                          0))</f>
        <v>1</v>
      </c>
      <c r="AE258" s="6">
        <f>S258 + IF($L258=0, 0,
                   IF(S258=MAX($I258:$K258,$M258:$U258), IF(OR(S258=4,S258=3), $L258,
                                                                                        IF(S258=2, IF(MAX($I258:$K258,$M258:R258)&lt;2, $L258, 0),
                                                                                               IF(S258=1, IF(MAX($I258:$K258,$M258:R258)=0, $L258,  0),
                                                                                                      0))),
                          0))</f>
        <v>0</v>
      </c>
      <c r="AF258" s="6">
        <f>T258 + IF($L258=0, 0,
                   IF(T258=MAX($I258:$K258,$M258:$U258), IF(OR(T258=4,T258=3), $L258,
                                                                                        IF(T258=2, IF(MAX($I258:$K258,$M258:S258)&lt;2, $L258, 0),
                                                                                               IF(T258=1, IF(MAX($I258:$K258,$M258:S258)=0, $L258,  0),
                                                                                                      0))),
                          0))</f>
        <v>0</v>
      </c>
      <c r="AG258" s="6">
        <f>U258 + IF($L258=0, 0,
                   IF(U258=MAX($I258:$K258,$M258:$U258), IF(OR(U258=4,U258=3), $L258,
                                                                                        IF(U258=2, IF(MAX($I258:$K258,$M258:T258)&lt;2, $L258, 0),
                                                                                               IF(U258=1, IF(MAX($I258:$K258,$M258:T258)=0, $L258,  0),
                                                                                                      0))),
                          0))</f>
        <v>0</v>
      </c>
      <c r="AH258" s="8">
        <f>COUNTIF($V258:$AG258,5)</f>
        <v>0</v>
      </c>
      <c r="AI258" s="8">
        <f>COUNTIF($V258:$AG258,4)</f>
        <v>0</v>
      </c>
      <c r="AJ258" s="8">
        <f>COUNTIFS($V258:$AG258,3,$V258:$AG258,2)</f>
        <v>0</v>
      </c>
      <c r="AK258" s="8">
        <f>IF(AJ258=0,COUNTIF($V258:$AG258,3),0)</f>
        <v>0</v>
      </c>
      <c r="AL258" s="8">
        <f>IF(AJ258=0,COUNTIF($V258:$AG258,2),0)</f>
        <v>1</v>
      </c>
      <c r="AM258" s="8">
        <f>COUNTIF($V258:$AG258,1)</f>
        <v>3</v>
      </c>
      <c r="AN258">
        <v>258</v>
      </c>
      <c r="AO258">
        <f t="shared" ref="AO258:AO321" si="4">AN258*C258</f>
        <v>136482</v>
      </c>
    </row>
    <row r="259" spans="1:41">
      <c r="A259" s="3" t="s">
        <v>753</v>
      </c>
      <c r="B259" s="2" t="str" cm="1">
        <f t="array" ref="B259:C259">_xlfn.TEXTSPLIT(A259," ")</f>
        <v>98852</v>
      </c>
      <c r="C259" s="2" t="str">
        <v>558</v>
      </c>
      <c r="D259" s="4" t="str" cm="1">
        <f t="array" ref="D259:H259">MID(B259,_xlfn.SEQUENCE(1,LEN(B259)),1)</f>
        <v>9</v>
      </c>
      <c r="E259" s="4" t="str">
        <v>8</v>
      </c>
      <c r="F259" s="4" t="str">
        <v>8</v>
      </c>
      <c r="G259" s="4" t="str">
        <v>5</v>
      </c>
      <c r="H259" s="4" t="str">
        <v>2</v>
      </c>
      <c r="I259" s="5">
        <f>COUNTIF(_xlfn.ANCHORARRAY($D259),"A")</f>
        <v>0</v>
      </c>
      <c r="J259" s="5">
        <f>COUNTIF(_xlfn.ANCHORARRAY($D259),"K")</f>
        <v>0</v>
      </c>
      <c r="K259" s="5">
        <f>COUNTIF(_xlfn.ANCHORARRAY($D259),"Q")</f>
        <v>0</v>
      </c>
      <c r="L259" s="5">
        <f>COUNTIF(_xlfn.ANCHORARRAY($D259),"J")</f>
        <v>0</v>
      </c>
      <c r="M259" s="5">
        <f>COUNTIF(_xlfn.ANCHORARRAY($D259),"T")</f>
        <v>0</v>
      </c>
      <c r="N259" s="5">
        <f>COUNTIF(_xlfn.ANCHORARRAY($D259),"9")</f>
        <v>1</v>
      </c>
      <c r="O259" s="5">
        <f>COUNTIF(_xlfn.ANCHORARRAY($D259),"8")</f>
        <v>2</v>
      </c>
      <c r="P259" s="5">
        <f>COUNTIF(_xlfn.ANCHORARRAY($D259),"7")</f>
        <v>0</v>
      </c>
      <c r="Q259" s="5">
        <f>COUNTIF(_xlfn.ANCHORARRAY($D259),"6")</f>
        <v>0</v>
      </c>
      <c r="R259" s="5">
        <f>COUNTIF(_xlfn.ANCHORARRAY($D259),"5")</f>
        <v>1</v>
      </c>
      <c r="S259" s="5">
        <f>COUNTIF(_xlfn.ANCHORARRAY($D259),"4")</f>
        <v>0</v>
      </c>
      <c r="T259" s="5">
        <f>COUNTIF(_xlfn.ANCHORARRAY($D259),"3")</f>
        <v>0</v>
      </c>
      <c r="U259" s="5">
        <f>COUNTIF(_xlfn.ANCHORARRAY($D259),"2")</f>
        <v>1</v>
      </c>
      <c r="V259" s="6">
        <f>I259 + IF($L259=0, 0,
                IF(I259=MAX($I259:$K259,$M259:$U259), L259,
                      0))</f>
        <v>0</v>
      </c>
      <c r="W259" s="6">
        <f>J259 + IF($L259=0, 0,
                  IF(J259=MAX($I259:$K259,$M259:$U259), IF(OR(J259=4,J259=3), L259,
                                                                                     IF(J259=2, IF(I259&lt;2, L259, 0),
                                                                                            IF(J259=1, IF(I259=0, L259, 0)))),
                         0))</f>
        <v>0</v>
      </c>
      <c r="X259" s="6">
        <f>K259 + IF($L259=0, 0,
                  IF(K259=MAX($I259:$K259,$M259:$U259), IF(OR(K259=4,K259=3), L259,
                                                                                      IF(K259=2, IF(MAX(I259:J259)&lt;2, L259,  0),
                                                                                            IF(K259=1, IF(MAX(I259:J259)=0, L259, 0),
                                                                                                  0))),
                          0))</f>
        <v>0</v>
      </c>
      <c r="Y259" s="6">
        <f>M259 + IF($L259=0, 0,
                    IF(M259=MAX($I259:$K259,$M259:$U259), IF(OR(M259=4,M259=3), L259,
                                                                                          IF(M259=2, IF(MAX($I259:$K259)&lt;2, L259, 0),
                                                                                                IF(M259=1, IF(MAX($I259:$K259)=0, L259, 0),
                                                                                                       0))),
                             0))</f>
        <v>0</v>
      </c>
      <c r="Z259" s="6">
        <f>N259 + IF($L259=0, 0,
                   IF(N259=MAX($I259:$K259,$M259:$U259), IF(OR(N259=4,N259=3), $L259,
                                                                                        IF(N259=2, IF(MAX($I259:$K259,$M259:M259)&lt;2, $L259, 0),
                                                                                               IF(N259=1, IF(MAX($I259:$K259,$M259:M259)=0, $L259,  0),
                                                                                                      0))),
                          0))</f>
        <v>1</v>
      </c>
      <c r="AA259" s="6">
        <f>O259 + IF($L259=0, 0,
                   IF(O259=MAX($I259:$K259,$M259:$U259), IF(OR(O259=4,O259=3), $L259,
                                                                                        IF(O259=2, IF(MAX($I259:$K259,$M259:N259)&lt;2, $L259, 0),
                                                                                               IF(O259=1, IF(MAX($I259:$K259,$M259:N259)=0, $L259,  0),
                                                                                                      0))),
                          0))</f>
        <v>2</v>
      </c>
      <c r="AB259" s="6">
        <f>P259 + IF($L259=0, 0,
                   IF(P259=MAX($I259:$K259,$M259:$U259), IF(OR(P259=4,P259=3), $L259,
                                                                                        IF(P259=2, IF(MAX($I259:$K259,$M259:O259)&lt;2, $L259, 0),
                                                                                               IF(P259=1, IF(MAX($I259:$K259,$M259:O259)=0, $L259,  0),
                                                                                                      0))),
                          0))</f>
        <v>0</v>
      </c>
      <c r="AC259" s="6">
        <f>Q259 + IF($L259=0, 0,
                   IF(Q259=MAX($I259:$K259,$M259:$U259), IF(OR(Q259=4,Q259=3), $L259,
                                                                                        IF(Q259=2, IF(MAX($I259:$K259,$M259:P259)&lt;2, $L259, 0),
                                                                                               IF(Q259=1, IF(MAX($I259:$K259,$M259:P259)=0, $L259,  0),
                                                                                                      0))),
                          0))</f>
        <v>0</v>
      </c>
      <c r="AD259" s="6">
        <f>R259 + IF($L259=0, 0,
                   IF(R259=MAX($I259:$K259,$M259:$U259), IF(OR(R259=4,R259=3), $L259,
                                                                                        IF(R259=2, IF(MAX($I259:$K259,$M259:Q259)&lt;2, $L259, 0),
                                                                                               IF(R259=1, IF(MAX($I259:$K259,$M259:Q259)=0, $L259,  0),
                                                                                                      0))),
                          0))</f>
        <v>1</v>
      </c>
      <c r="AE259" s="6">
        <f>S259 + IF($L259=0, 0,
                   IF(S259=MAX($I259:$K259,$M259:$U259), IF(OR(S259=4,S259=3), $L259,
                                                                                        IF(S259=2, IF(MAX($I259:$K259,$M259:R259)&lt;2, $L259, 0),
                                                                                               IF(S259=1, IF(MAX($I259:$K259,$M259:R259)=0, $L259,  0),
                                                                                                      0))),
                          0))</f>
        <v>0</v>
      </c>
      <c r="AF259" s="6">
        <f>T259 + IF($L259=0, 0,
                   IF(T259=MAX($I259:$K259,$M259:$U259), IF(OR(T259=4,T259=3), $L259,
                                                                                        IF(T259=2, IF(MAX($I259:$K259,$M259:S259)&lt;2, $L259, 0),
                                                                                               IF(T259=1, IF(MAX($I259:$K259,$M259:S259)=0, $L259,  0),
                                                                                                      0))),
                          0))</f>
        <v>0</v>
      </c>
      <c r="AG259" s="6">
        <f>U259 + IF($L259=0, 0,
                   IF(U259=MAX($I259:$K259,$M259:$U259), IF(OR(U259=4,U259=3), $L259,
                                                                                        IF(U259=2, IF(MAX($I259:$K259,$M259:T259)&lt;2, $L259, 0),
                                                                                               IF(U259=1, IF(MAX($I259:$K259,$M259:T259)=0, $L259,  0),
                                                                                                      0))),
                          0))</f>
        <v>1</v>
      </c>
      <c r="AH259" s="8">
        <f>COUNTIF($V259:$AG259,5)</f>
        <v>0</v>
      </c>
      <c r="AI259" s="8">
        <f>COUNTIF($V259:$AG259,4)</f>
        <v>0</v>
      </c>
      <c r="AJ259" s="8">
        <f>COUNTIFS($V259:$AG259,3,$V259:$AG259,2)</f>
        <v>0</v>
      </c>
      <c r="AK259" s="8">
        <f>IF(AJ259=0,COUNTIF($V259:$AG259,3),0)</f>
        <v>0</v>
      </c>
      <c r="AL259" s="8">
        <f>IF(AJ259=0,COUNTIF($V259:$AG259,2),0)</f>
        <v>1</v>
      </c>
      <c r="AM259" s="8">
        <f>COUNTIF($V259:$AG259,1)</f>
        <v>3</v>
      </c>
      <c r="AN259">
        <v>259</v>
      </c>
      <c r="AO259">
        <f t="shared" si="4"/>
        <v>144522</v>
      </c>
    </row>
    <row r="260" spans="1:41">
      <c r="A260" s="3" t="s">
        <v>164</v>
      </c>
      <c r="B260" s="2" t="str" cm="1">
        <f t="array" ref="B260:C260">_xlfn.TEXTSPLIT(A260," ")</f>
        <v>9Q2T2</v>
      </c>
      <c r="C260" s="2" t="str">
        <v>716</v>
      </c>
      <c r="D260" s="4" t="str" cm="1">
        <f t="array" ref="D260:H260">MID(B260,_xlfn.SEQUENCE(1,LEN(B260)),1)</f>
        <v>9</v>
      </c>
      <c r="E260" s="4" t="str">
        <v>Q</v>
      </c>
      <c r="F260" s="4" t="str">
        <v>2</v>
      </c>
      <c r="G260" s="4" t="str">
        <v>T</v>
      </c>
      <c r="H260" s="4" t="str">
        <v>2</v>
      </c>
      <c r="I260" s="5">
        <f>COUNTIF(_xlfn.ANCHORARRAY($D260),"A")</f>
        <v>0</v>
      </c>
      <c r="J260" s="5">
        <f>COUNTIF(_xlfn.ANCHORARRAY($D260),"K")</f>
        <v>0</v>
      </c>
      <c r="K260" s="5">
        <f>COUNTIF(_xlfn.ANCHORARRAY($D260),"Q")</f>
        <v>1</v>
      </c>
      <c r="L260" s="5">
        <f>COUNTIF(_xlfn.ANCHORARRAY($D260),"J")</f>
        <v>0</v>
      </c>
      <c r="M260" s="5">
        <f>COUNTIF(_xlfn.ANCHORARRAY($D260),"T")</f>
        <v>1</v>
      </c>
      <c r="N260" s="5">
        <f>COUNTIF(_xlfn.ANCHORARRAY($D260),"9")</f>
        <v>1</v>
      </c>
      <c r="O260" s="5">
        <f>COUNTIF(_xlfn.ANCHORARRAY($D260),"8")</f>
        <v>0</v>
      </c>
      <c r="P260" s="5">
        <f>COUNTIF(_xlfn.ANCHORARRAY($D260),"7")</f>
        <v>0</v>
      </c>
      <c r="Q260" s="5">
        <f>COUNTIF(_xlfn.ANCHORARRAY($D260),"6")</f>
        <v>0</v>
      </c>
      <c r="R260" s="5">
        <f>COUNTIF(_xlfn.ANCHORARRAY($D260),"5")</f>
        <v>0</v>
      </c>
      <c r="S260" s="5">
        <f>COUNTIF(_xlfn.ANCHORARRAY($D260),"4")</f>
        <v>0</v>
      </c>
      <c r="T260" s="5">
        <f>COUNTIF(_xlfn.ANCHORARRAY($D260),"3")</f>
        <v>0</v>
      </c>
      <c r="U260" s="5">
        <f>COUNTIF(_xlfn.ANCHORARRAY($D260),"2")</f>
        <v>2</v>
      </c>
      <c r="V260" s="6">
        <f>I260 + IF($L260=0, 0,
                IF(I260=MAX($I260:$K260,$M260:$U260), L260,
                      0))</f>
        <v>0</v>
      </c>
      <c r="W260" s="6">
        <f>J260 + IF($L260=0, 0,
                  IF(J260=MAX($I260:$K260,$M260:$U260), IF(OR(J260=4,J260=3), L260,
                                                                                     IF(J260=2, IF(I260&lt;2, L260, 0),
                                                                                            IF(J260=1, IF(I260=0, L260, 0)))),
                         0))</f>
        <v>0</v>
      </c>
      <c r="X260" s="6">
        <f>K260 + IF($L260=0, 0,
                  IF(K260=MAX($I260:$K260,$M260:$U260), IF(OR(K260=4,K260=3), L260,
                                                                                      IF(K260=2, IF(MAX(I260:J260)&lt;2, L260,  0),
                                                                                            IF(K260=1, IF(MAX(I260:J260)=0, L260, 0),
                                                                                                  0))),
                          0))</f>
        <v>1</v>
      </c>
      <c r="Y260" s="6">
        <f>M260 + IF($L260=0, 0,
                    IF(M260=MAX($I260:$K260,$M260:$U260), IF(OR(M260=4,M260=3), L260,
                                                                                          IF(M260=2, IF(MAX($I260:$K260)&lt;2, L260, 0),
                                                                                                IF(M260=1, IF(MAX($I260:$K260)=0, L260, 0),
                                                                                                       0))),
                             0))</f>
        <v>1</v>
      </c>
      <c r="Z260" s="6">
        <f>N260 + IF($L260=0, 0,
                   IF(N260=MAX($I260:$K260,$M260:$U260), IF(OR(N260=4,N260=3), $L260,
                                                                                        IF(N260=2, IF(MAX($I260:$K260,$M260:M260)&lt;2, $L260, 0),
                                                                                               IF(N260=1, IF(MAX($I260:$K260,$M260:M260)=0, $L260,  0),
                                                                                                      0))),
                          0))</f>
        <v>1</v>
      </c>
      <c r="AA260" s="6">
        <f>O260 + IF($L260=0, 0,
                   IF(O260=MAX($I260:$K260,$M260:$U260), IF(OR(O260=4,O260=3), $L260,
                                                                                        IF(O260=2, IF(MAX($I260:$K260,$M260:N260)&lt;2, $L260, 0),
                                                                                               IF(O260=1, IF(MAX($I260:$K260,$M260:N260)=0, $L260,  0),
                                                                                                      0))),
                          0))</f>
        <v>0</v>
      </c>
      <c r="AB260" s="6">
        <f>P260 + IF($L260=0, 0,
                   IF(P260=MAX($I260:$K260,$M260:$U260), IF(OR(P260=4,P260=3), $L260,
                                                                                        IF(P260=2, IF(MAX($I260:$K260,$M260:O260)&lt;2, $L260, 0),
                                                                                               IF(P260=1, IF(MAX($I260:$K260,$M260:O260)=0, $L260,  0),
                                                                                                      0))),
                          0))</f>
        <v>0</v>
      </c>
      <c r="AC260" s="6">
        <f>Q260 + IF($L260=0, 0,
                   IF(Q260=MAX($I260:$K260,$M260:$U260), IF(OR(Q260=4,Q260=3), $L260,
                                                                                        IF(Q260=2, IF(MAX($I260:$K260,$M260:P260)&lt;2, $L260, 0),
                                                                                               IF(Q260=1, IF(MAX($I260:$K260,$M260:P260)=0, $L260,  0),
                                                                                                      0))),
                          0))</f>
        <v>0</v>
      </c>
      <c r="AD260" s="6">
        <f>R260 + IF($L260=0, 0,
                   IF(R260=MAX($I260:$K260,$M260:$U260), IF(OR(R260=4,R260=3), $L260,
                                                                                        IF(R260=2, IF(MAX($I260:$K260,$M260:Q260)&lt;2, $L260, 0),
                                                                                               IF(R260=1, IF(MAX($I260:$K260,$M260:Q260)=0, $L260,  0),
                                                                                                      0))),
                          0))</f>
        <v>0</v>
      </c>
      <c r="AE260" s="6">
        <f>S260 + IF($L260=0, 0,
                   IF(S260=MAX($I260:$K260,$M260:$U260), IF(OR(S260=4,S260=3), $L260,
                                                                                        IF(S260=2, IF(MAX($I260:$K260,$M260:R260)&lt;2, $L260, 0),
                                                                                               IF(S260=1, IF(MAX($I260:$K260,$M260:R260)=0, $L260,  0),
                                                                                                      0))),
                          0))</f>
        <v>0</v>
      </c>
      <c r="AF260" s="6">
        <f>T260 + IF($L260=0, 0,
                   IF(T260=MAX($I260:$K260,$M260:$U260), IF(OR(T260=4,T260=3), $L260,
                                                                                        IF(T260=2, IF(MAX($I260:$K260,$M260:S260)&lt;2, $L260, 0),
                                                                                               IF(T260=1, IF(MAX($I260:$K260,$M260:S260)=0, $L260,  0),
                                                                                                      0))),
                          0))</f>
        <v>0</v>
      </c>
      <c r="AG260" s="6">
        <f>U260 + IF($L260=0, 0,
                   IF(U260=MAX($I260:$K260,$M260:$U260), IF(OR(U260=4,U260=3), $L260,
                                                                                        IF(U260=2, IF(MAX($I260:$K260,$M260:T260)&lt;2, $L260, 0),
                                                                                               IF(U260=1, IF(MAX($I260:$K260,$M260:T260)=0, $L260,  0),
                                                                                                      0))),
                          0))</f>
        <v>2</v>
      </c>
      <c r="AH260" s="8">
        <f>COUNTIF($V260:$AG260,5)</f>
        <v>0</v>
      </c>
      <c r="AI260" s="8">
        <f>COUNTIF($V260:$AG260,4)</f>
        <v>0</v>
      </c>
      <c r="AJ260" s="8">
        <f>COUNTIFS($V260:$AG260,3,$V260:$AG260,2)</f>
        <v>0</v>
      </c>
      <c r="AK260" s="8">
        <f>IF(AJ260=0,COUNTIF($V260:$AG260,3),0)</f>
        <v>0</v>
      </c>
      <c r="AL260" s="8">
        <f>IF(AJ260=0,COUNTIF($V260:$AG260,2),0)</f>
        <v>1</v>
      </c>
      <c r="AM260" s="8">
        <f>COUNTIF($V260:$AG260,1)</f>
        <v>3</v>
      </c>
      <c r="AN260">
        <v>260</v>
      </c>
      <c r="AO260">
        <f t="shared" si="4"/>
        <v>186160</v>
      </c>
    </row>
    <row r="261" spans="1:41">
      <c r="A261" s="3" t="s">
        <v>877</v>
      </c>
      <c r="B261" s="2" t="str" cm="1">
        <f t="array" ref="B261:C261">_xlfn.TEXTSPLIT(A261," ")</f>
        <v>9K2JQ</v>
      </c>
      <c r="C261" s="2" t="str">
        <v>76</v>
      </c>
      <c r="D261" s="4" t="str" cm="1">
        <f t="array" ref="D261:H261">MID(B261,_xlfn.SEQUENCE(1,LEN(B261)),1)</f>
        <v>9</v>
      </c>
      <c r="E261" s="4" t="str">
        <v>K</v>
      </c>
      <c r="F261" s="4" t="str">
        <v>2</v>
      </c>
      <c r="G261" s="4" t="str">
        <v>J</v>
      </c>
      <c r="H261" s="4" t="str">
        <v>Q</v>
      </c>
      <c r="I261" s="5">
        <f>COUNTIF(_xlfn.ANCHORARRAY($D261),"A")</f>
        <v>0</v>
      </c>
      <c r="J261" s="5">
        <f>COUNTIF(_xlfn.ANCHORARRAY($D261),"K")</f>
        <v>1</v>
      </c>
      <c r="K261" s="5">
        <f>COUNTIF(_xlfn.ANCHORARRAY($D261),"Q")</f>
        <v>1</v>
      </c>
      <c r="L261" s="5">
        <f>COUNTIF(_xlfn.ANCHORARRAY($D261),"J")</f>
        <v>1</v>
      </c>
      <c r="M261" s="5">
        <f>COUNTIF(_xlfn.ANCHORARRAY($D261),"T")</f>
        <v>0</v>
      </c>
      <c r="N261" s="5">
        <f>COUNTIF(_xlfn.ANCHORARRAY($D261),"9")</f>
        <v>1</v>
      </c>
      <c r="O261" s="5">
        <f>COUNTIF(_xlfn.ANCHORARRAY($D261),"8")</f>
        <v>0</v>
      </c>
      <c r="P261" s="5">
        <f>COUNTIF(_xlfn.ANCHORARRAY($D261),"7")</f>
        <v>0</v>
      </c>
      <c r="Q261" s="5">
        <f>COUNTIF(_xlfn.ANCHORARRAY($D261),"6")</f>
        <v>0</v>
      </c>
      <c r="R261" s="5">
        <f>COUNTIF(_xlfn.ANCHORARRAY($D261),"5")</f>
        <v>0</v>
      </c>
      <c r="S261" s="5">
        <f>COUNTIF(_xlfn.ANCHORARRAY($D261),"4")</f>
        <v>0</v>
      </c>
      <c r="T261" s="5">
        <f>COUNTIF(_xlfn.ANCHORARRAY($D261),"3")</f>
        <v>0</v>
      </c>
      <c r="U261" s="5">
        <f>COUNTIF(_xlfn.ANCHORARRAY($D261),"2")</f>
        <v>1</v>
      </c>
      <c r="V261" s="6">
        <f>I261 + IF($L261=0, 0,
                IF(I261=MAX($I261:$K261,$M261:$U261), L261,
                      0))</f>
        <v>0</v>
      </c>
      <c r="W261" s="6">
        <f>J261 + IF($L261=0, 0,
                  IF(J261=MAX($I261:$K261,$M261:$U261), IF(OR(J261=4,J261=3), L261,
                                                                                     IF(J261=2, IF(I261&lt;2, L261, 0),
                                                                                            IF(J261=1, IF(I261=0, L261, 0)))),
                         0))</f>
        <v>2</v>
      </c>
      <c r="X261" s="6">
        <f>K261 + IF($L261=0, 0,
                  IF(K261=MAX($I261:$K261,$M261:$U261), IF(OR(K261=4,K261=3), L261,
                                                                                      IF(K261=2, IF(MAX(I261:J261)&lt;2, L261,  0),
                                                                                            IF(K261=1, IF(MAX(I261:J261)=0, L261, 0),
                                                                                                  0))),
                          0))</f>
        <v>1</v>
      </c>
      <c r="Y261" s="6">
        <f>M261 + IF($L261=0, 0,
                    IF(M261=MAX($I261:$K261,$M261:$U261), IF(OR(M261=4,M261=3), L261,
                                                                                          IF(M261=2, IF(MAX($I261:$K261)&lt;2, L261, 0),
                                                                                                IF(M261=1, IF(MAX($I261:$K261)=0, L261, 0),
                                                                                                       0))),
                             0))</f>
        <v>0</v>
      </c>
      <c r="Z261" s="6">
        <f>N261 + IF($L261=0, 0,
                   IF(N261=MAX($I261:$K261,$M261:$U261), IF(OR(N261=4,N261=3), $L261,
                                                                                        IF(N261=2, IF(MAX($I261:$K261,$M261:M261)&lt;2, $L261, 0),
                                                                                               IF(N261=1, IF(MAX($I261:$K261,$M261:M261)=0, $L261,  0),
                                                                                                      0))),
                          0))</f>
        <v>1</v>
      </c>
      <c r="AA261" s="6">
        <f>O261 + IF($L261=0, 0,
                   IF(O261=MAX($I261:$K261,$M261:$U261), IF(OR(O261=4,O261=3), $L261,
                                                                                        IF(O261=2, IF(MAX($I261:$K261,$M261:N261)&lt;2, $L261, 0),
                                                                                               IF(O261=1, IF(MAX($I261:$K261,$M261:N261)=0, $L261,  0),
                                                                                                      0))),
                          0))</f>
        <v>0</v>
      </c>
      <c r="AB261" s="6">
        <f>P261 + IF($L261=0, 0,
                   IF(P261=MAX($I261:$K261,$M261:$U261), IF(OR(P261=4,P261=3), $L261,
                                                                                        IF(P261=2, IF(MAX($I261:$K261,$M261:O261)&lt;2, $L261, 0),
                                                                                               IF(P261=1, IF(MAX($I261:$K261,$M261:O261)=0, $L261,  0),
                                                                                                      0))),
                          0))</f>
        <v>0</v>
      </c>
      <c r="AC261" s="6">
        <f>Q261 + IF($L261=0, 0,
                   IF(Q261=MAX($I261:$K261,$M261:$U261), IF(OR(Q261=4,Q261=3), $L261,
                                                                                        IF(Q261=2, IF(MAX($I261:$K261,$M261:P261)&lt;2, $L261, 0),
                                                                                               IF(Q261=1, IF(MAX($I261:$K261,$M261:P261)=0, $L261,  0),
                                                                                                      0))),
                          0))</f>
        <v>0</v>
      </c>
      <c r="AD261" s="6">
        <f>R261 + IF($L261=0, 0,
                   IF(R261=MAX($I261:$K261,$M261:$U261), IF(OR(R261=4,R261=3), $L261,
                                                                                        IF(R261=2, IF(MAX($I261:$K261,$M261:Q261)&lt;2, $L261, 0),
                                                                                               IF(R261=1, IF(MAX($I261:$K261,$M261:Q261)=0, $L261,  0),
                                                                                                      0))),
                          0))</f>
        <v>0</v>
      </c>
      <c r="AE261" s="6">
        <f>S261 + IF($L261=0, 0,
                   IF(S261=MAX($I261:$K261,$M261:$U261), IF(OR(S261=4,S261=3), $L261,
                                                                                        IF(S261=2, IF(MAX($I261:$K261,$M261:R261)&lt;2, $L261, 0),
                                                                                               IF(S261=1, IF(MAX($I261:$K261,$M261:R261)=0, $L261,  0),
                                                                                                      0))),
                          0))</f>
        <v>0</v>
      </c>
      <c r="AF261" s="6">
        <f>T261 + IF($L261=0, 0,
                   IF(T261=MAX($I261:$K261,$M261:$U261), IF(OR(T261=4,T261=3), $L261,
                                                                                        IF(T261=2, IF(MAX($I261:$K261,$M261:S261)&lt;2, $L261, 0),
                                                                                               IF(T261=1, IF(MAX($I261:$K261,$M261:S261)=0, $L261,  0),
                                                                                                      0))),
                          0))</f>
        <v>0</v>
      </c>
      <c r="AG261" s="6">
        <f>U261 + IF($L261=0, 0,
                   IF(U261=MAX($I261:$K261,$M261:$U261), IF(OR(U261=4,U261=3), $L261,
                                                                                        IF(U261=2, IF(MAX($I261:$K261,$M261:T261)&lt;2, $L261, 0),
                                                                                               IF(U261=1, IF(MAX($I261:$K261,$M261:T261)=0, $L261,  0),
                                                                                                      0))),
                          0))</f>
        <v>1</v>
      </c>
      <c r="AH261" s="8">
        <f>COUNTIF($V261:$AG261,5)</f>
        <v>0</v>
      </c>
      <c r="AI261" s="8">
        <f>COUNTIF($V261:$AG261,4)</f>
        <v>0</v>
      </c>
      <c r="AJ261" s="8">
        <f>COUNTIFS($V261:$AG261,3,$V261:$AG261,2)</f>
        <v>0</v>
      </c>
      <c r="AK261" s="8">
        <f>IF(AJ261=0,COUNTIF($V261:$AG261,3),0)</f>
        <v>0</v>
      </c>
      <c r="AL261" s="8">
        <f>IF(AJ261=0,COUNTIF($V261:$AG261,2),0)</f>
        <v>1</v>
      </c>
      <c r="AM261" s="8">
        <f>COUNTIF($V261:$AG261,1)</f>
        <v>3</v>
      </c>
      <c r="AN261">
        <v>261</v>
      </c>
      <c r="AO261">
        <f t="shared" si="4"/>
        <v>19836</v>
      </c>
    </row>
    <row r="262" spans="1:41">
      <c r="A262" s="3" t="s">
        <v>619</v>
      </c>
      <c r="B262" s="2" t="str" cm="1">
        <f t="array" ref="B262:C262">_xlfn.TEXTSPLIT(A262," ")</f>
        <v>9K58K</v>
      </c>
      <c r="C262" s="2" t="str">
        <v>732</v>
      </c>
      <c r="D262" s="4" t="str" cm="1">
        <f t="array" ref="D262:H262">MID(B262,_xlfn.SEQUENCE(1,LEN(B262)),1)</f>
        <v>9</v>
      </c>
      <c r="E262" s="4" t="str">
        <v>K</v>
      </c>
      <c r="F262" s="4" t="str">
        <v>5</v>
      </c>
      <c r="G262" s="4" t="str">
        <v>8</v>
      </c>
      <c r="H262" s="4" t="str">
        <v>K</v>
      </c>
      <c r="I262" s="5">
        <f>COUNTIF(_xlfn.ANCHORARRAY($D262),"A")</f>
        <v>0</v>
      </c>
      <c r="J262" s="5">
        <f>COUNTIF(_xlfn.ANCHORARRAY($D262),"K")</f>
        <v>2</v>
      </c>
      <c r="K262" s="5">
        <f>COUNTIF(_xlfn.ANCHORARRAY($D262),"Q")</f>
        <v>0</v>
      </c>
      <c r="L262" s="5">
        <f>COUNTIF(_xlfn.ANCHORARRAY($D262),"J")</f>
        <v>0</v>
      </c>
      <c r="M262" s="5">
        <f>COUNTIF(_xlfn.ANCHORARRAY($D262),"T")</f>
        <v>0</v>
      </c>
      <c r="N262" s="5">
        <f>COUNTIF(_xlfn.ANCHORARRAY($D262),"9")</f>
        <v>1</v>
      </c>
      <c r="O262" s="5">
        <f>COUNTIF(_xlfn.ANCHORARRAY($D262),"8")</f>
        <v>1</v>
      </c>
      <c r="P262" s="5">
        <f>COUNTIF(_xlfn.ANCHORARRAY($D262),"7")</f>
        <v>0</v>
      </c>
      <c r="Q262" s="5">
        <f>COUNTIF(_xlfn.ANCHORARRAY($D262),"6")</f>
        <v>0</v>
      </c>
      <c r="R262" s="5">
        <f>COUNTIF(_xlfn.ANCHORARRAY($D262),"5")</f>
        <v>1</v>
      </c>
      <c r="S262" s="5">
        <f>COUNTIF(_xlfn.ANCHORARRAY($D262),"4")</f>
        <v>0</v>
      </c>
      <c r="T262" s="5">
        <f>COUNTIF(_xlfn.ANCHORARRAY($D262),"3")</f>
        <v>0</v>
      </c>
      <c r="U262" s="5">
        <f>COUNTIF(_xlfn.ANCHORARRAY($D262),"2")</f>
        <v>0</v>
      </c>
      <c r="V262" s="6">
        <f>I262 + IF($L262=0, 0,
                IF(I262=MAX($I262:$K262,$M262:$U262), L262,
                      0))</f>
        <v>0</v>
      </c>
      <c r="W262" s="6">
        <f>J262 + IF($L262=0, 0,
                  IF(J262=MAX($I262:$K262,$M262:$U262), IF(OR(J262=4,J262=3), L262,
                                                                                     IF(J262=2, IF(I262&lt;2, L262, 0),
                                                                                            IF(J262=1, IF(I262=0, L262, 0)))),
                         0))</f>
        <v>2</v>
      </c>
      <c r="X262" s="6">
        <f>K262 + IF($L262=0, 0,
                  IF(K262=MAX($I262:$K262,$M262:$U262), IF(OR(K262=4,K262=3), L262,
                                                                                      IF(K262=2, IF(MAX(I262:J262)&lt;2, L262,  0),
                                                                                            IF(K262=1, IF(MAX(I262:J262)=0, L262, 0),
                                                                                                  0))),
                          0))</f>
        <v>0</v>
      </c>
      <c r="Y262" s="6">
        <f>M262 + IF($L262=0, 0,
                    IF(M262=MAX($I262:$K262,$M262:$U262), IF(OR(M262=4,M262=3), L262,
                                                                                          IF(M262=2, IF(MAX($I262:$K262)&lt;2, L262, 0),
                                                                                                IF(M262=1, IF(MAX($I262:$K262)=0, L262, 0),
                                                                                                       0))),
                             0))</f>
        <v>0</v>
      </c>
      <c r="Z262" s="6">
        <f>N262 + IF($L262=0, 0,
                   IF(N262=MAX($I262:$K262,$M262:$U262), IF(OR(N262=4,N262=3), $L262,
                                                                                        IF(N262=2, IF(MAX($I262:$K262,$M262:M262)&lt;2, $L262, 0),
                                                                                               IF(N262=1, IF(MAX($I262:$K262,$M262:M262)=0, $L262,  0),
                                                                                                      0))),
                          0))</f>
        <v>1</v>
      </c>
      <c r="AA262" s="6">
        <f>O262 + IF($L262=0, 0,
                   IF(O262=MAX($I262:$K262,$M262:$U262), IF(OR(O262=4,O262=3), $L262,
                                                                                        IF(O262=2, IF(MAX($I262:$K262,$M262:N262)&lt;2, $L262, 0),
                                                                                               IF(O262=1, IF(MAX($I262:$K262,$M262:N262)=0, $L262,  0),
                                                                                                      0))),
                          0))</f>
        <v>1</v>
      </c>
      <c r="AB262" s="6">
        <f>P262 + IF($L262=0, 0,
                   IF(P262=MAX($I262:$K262,$M262:$U262), IF(OR(P262=4,P262=3), $L262,
                                                                                        IF(P262=2, IF(MAX($I262:$K262,$M262:O262)&lt;2, $L262, 0),
                                                                                               IF(P262=1, IF(MAX($I262:$K262,$M262:O262)=0, $L262,  0),
                                                                                                      0))),
                          0))</f>
        <v>0</v>
      </c>
      <c r="AC262" s="6">
        <f>Q262 + IF($L262=0, 0,
                   IF(Q262=MAX($I262:$K262,$M262:$U262), IF(OR(Q262=4,Q262=3), $L262,
                                                                                        IF(Q262=2, IF(MAX($I262:$K262,$M262:P262)&lt;2, $L262, 0),
                                                                                               IF(Q262=1, IF(MAX($I262:$K262,$M262:P262)=0, $L262,  0),
                                                                                                      0))),
                          0))</f>
        <v>0</v>
      </c>
      <c r="AD262" s="6">
        <f>R262 + IF($L262=0, 0,
                   IF(R262=MAX($I262:$K262,$M262:$U262), IF(OR(R262=4,R262=3), $L262,
                                                                                        IF(R262=2, IF(MAX($I262:$K262,$M262:Q262)&lt;2, $L262, 0),
                                                                                               IF(R262=1, IF(MAX($I262:$K262,$M262:Q262)=0, $L262,  0),
                                                                                                      0))),
                          0))</f>
        <v>1</v>
      </c>
      <c r="AE262" s="6">
        <f>S262 + IF($L262=0, 0,
                   IF(S262=MAX($I262:$K262,$M262:$U262), IF(OR(S262=4,S262=3), $L262,
                                                                                        IF(S262=2, IF(MAX($I262:$K262,$M262:R262)&lt;2, $L262, 0),
                                                                                               IF(S262=1, IF(MAX($I262:$K262,$M262:R262)=0, $L262,  0),
                                                                                                      0))),
                          0))</f>
        <v>0</v>
      </c>
      <c r="AF262" s="6">
        <f>T262 + IF($L262=0, 0,
                   IF(T262=MAX($I262:$K262,$M262:$U262), IF(OR(T262=4,T262=3), $L262,
                                                                                        IF(T262=2, IF(MAX($I262:$K262,$M262:S262)&lt;2, $L262, 0),
                                                                                               IF(T262=1, IF(MAX($I262:$K262,$M262:S262)=0, $L262,  0),
                                                                                                      0))),
                          0))</f>
        <v>0</v>
      </c>
      <c r="AG262" s="6">
        <f>U262 + IF($L262=0, 0,
                   IF(U262=MAX($I262:$K262,$M262:$U262), IF(OR(U262=4,U262=3), $L262,
                                                                                        IF(U262=2, IF(MAX($I262:$K262,$M262:T262)&lt;2, $L262, 0),
                                                                                               IF(U262=1, IF(MAX($I262:$K262,$M262:T262)=0, $L262,  0),
                                                                                                      0))),
                          0))</f>
        <v>0</v>
      </c>
      <c r="AH262" s="8">
        <f>COUNTIF($V262:$AG262,5)</f>
        <v>0</v>
      </c>
      <c r="AI262" s="8">
        <f>COUNTIF($V262:$AG262,4)</f>
        <v>0</v>
      </c>
      <c r="AJ262" s="8">
        <f>COUNTIFS($V262:$AG262,3,$V262:$AG262,2)</f>
        <v>0</v>
      </c>
      <c r="AK262" s="8">
        <f>IF(AJ262=0,COUNTIF($V262:$AG262,3),0)</f>
        <v>0</v>
      </c>
      <c r="AL262" s="8">
        <f>IF(AJ262=0,COUNTIF($V262:$AG262,2),0)</f>
        <v>1</v>
      </c>
      <c r="AM262" s="8">
        <f>COUNTIF($V262:$AG262,1)</f>
        <v>3</v>
      </c>
      <c r="AN262">
        <v>262</v>
      </c>
      <c r="AO262">
        <f t="shared" si="4"/>
        <v>191784</v>
      </c>
    </row>
    <row r="263" spans="1:41">
      <c r="A263" s="3" t="s">
        <v>366</v>
      </c>
      <c r="B263" s="2" t="str" cm="1">
        <f t="array" ref="B263:C263">_xlfn.TEXTSPLIT(A263," ")</f>
        <v>9A7A5</v>
      </c>
      <c r="C263" s="2" t="str">
        <v>700</v>
      </c>
      <c r="D263" s="4" t="str" cm="1">
        <f t="array" ref="D263:H263">MID(B263,_xlfn.SEQUENCE(1,LEN(B263)),1)</f>
        <v>9</v>
      </c>
      <c r="E263" s="4" t="str">
        <v>A</v>
      </c>
      <c r="F263" s="4" t="str">
        <v>7</v>
      </c>
      <c r="G263" s="4" t="str">
        <v>A</v>
      </c>
      <c r="H263" s="4" t="str">
        <v>5</v>
      </c>
      <c r="I263" s="5">
        <f>COUNTIF(_xlfn.ANCHORARRAY($D263),"A")</f>
        <v>2</v>
      </c>
      <c r="J263" s="5">
        <f>COUNTIF(_xlfn.ANCHORARRAY($D263),"K")</f>
        <v>0</v>
      </c>
      <c r="K263" s="5">
        <f>COUNTIF(_xlfn.ANCHORARRAY($D263),"Q")</f>
        <v>0</v>
      </c>
      <c r="L263" s="5">
        <f>COUNTIF(_xlfn.ANCHORARRAY($D263),"J")</f>
        <v>0</v>
      </c>
      <c r="M263" s="5">
        <f>COUNTIF(_xlfn.ANCHORARRAY($D263),"T")</f>
        <v>0</v>
      </c>
      <c r="N263" s="5">
        <f>COUNTIF(_xlfn.ANCHORARRAY($D263),"9")</f>
        <v>1</v>
      </c>
      <c r="O263" s="5">
        <f>COUNTIF(_xlfn.ANCHORARRAY($D263),"8")</f>
        <v>0</v>
      </c>
      <c r="P263" s="5">
        <f>COUNTIF(_xlfn.ANCHORARRAY($D263),"7")</f>
        <v>1</v>
      </c>
      <c r="Q263" s="5">
        <f>COUNTIF(_xlfn.ANCHORARRAY($D263),"6")</f>
        <v>0</v>
      </c>
      <c r="R263" s="5">
        <f>COUNTIF(_xlfn.ANCHORARRAY($D263),"5")</f>
        <v>1</v>
      </c>
      <c r="S263" s="5">
        <f>COUNTIF(_xlfn.ANCHORARRAY($D263),"4")</f>
        <v>0</v>
      </c>
      <c r="T263" s="5">
        <f>COUNTIF(_xlfn.ANCHORARRAY($D263),"3")</f>
        <v>0</v>
      </c>
      <c r="U263" s="5">
        <f>COUNTIF(_xlfn.ANCHORARRAY($D263),"2")</f>
        <v>0</v>
      </c>
      <c r="V263" s="6">
        <f>I263 + IF($L263=0, 0,
                IF(I263=MAX($I263:$K263,$M263:$U263), L263,
                      0))</f>
        <v>2</v>
      </c>
      <c r="W263" s="6">
        <f>J263 + IF($L263=0, 0,
                  IF(J263=MAX($I263:$K263,$M263:$U263), IF(OR(J263=4,J263=3), L263,
                                                                                     IF(J263=2, IF(I263&lt;2, L263, 0),
                                                                                            IF(J263=1, IF(I263=0, L263, 0)))),
                         0))</f>
        <v>0</v>
      </c>
      <c r="X263" s="6">
        <f>K263 + IF($L263=0, 0,
                  IF(K263=MAX($I263:$K263,$M263:$U263), IF(OR(K263=4,K263=3), L263,
                                                                                      IF(K263=2, IF(MAX(I263:J263)&lt;2, L263,  0),
                                                                                            IF(K263=1, IF(MAX(I263:J263)=0, L263, 0),
                                                                                                  0))),
                          0))</f>
        <v>0</v>
      </c>
      <c r="Y263" s="6">
        <f>M263 + IF($L263=0, 0,
                    IF(M263=MAX($I263:$K263,$M263:$U263), IF(OR(M263=4,M263=3), L263,
                                                                                          IF(M263=2, IF(MAX($I263:$K263)&lt;2, L263, 0),
                                                                                                IF(M263=1, IF(MAX($I263:$K263)=0, L263, 0),
                                                                                                       0))),
                             0))</f>
        <v>0</v>
      </c>
      <c r="Z263" s="6">
        <f>N263 + IF($L263=0, 0,
                   IF(N263=MAX($I263:$K263,$M263:$U263), IF(OR(N263=4,N263=3), $L263,
                                                                                        IF(N263=2, IF(MAX($I263:$K263,$M263:M263)&lt;2, $L263, 0),
                                                                                               IF(N263=1, IF(MAX($I263:$K263,$M263:M263)=0, $L263,  0),
                                                                                                      0))),
                          0))</f>
        <v>1</v>
      </c>
      <c r="AA263" s="6">
        <f>O263 + IF($L263=0, 0,
                   IF(O263=MAX($I263:$K263,$M263:$U263), IF(OR(O263=4,O263=3), $L263,
                                                                                        IF(O263=2, IF(MAX($I263:$K263,$M263:N263)&lt;2, $L263, 0),
                                                                                               IF(O263=1, IF(MAX($I263:$K263,$M263:N263)=0, $L263,  0),
                                                                                                      0))),
                          0))</f>
        <v>0</v>
      </c>
      <c r="AB263" s="6">
        <f>P263 + IF($L263=0, 0,
                   IF(P263=MAX($I263:$K263,$M263:$U263), IF(OR(P263=4,P263=3), $L263,
                                                                                        IF(P263=2, IF(MAX($I263:$K263,$M263:O263)&lt;2, $L263, 0),
                                                                                               IF(P263=1, IF(MAX($I263:$K263,$M263:O263)=0, $L263,  0),
                                                                                                      0))),
                          0))</f>
        <v>1</v>
      </c>
      <c r="AC263" s="6">
        <f>Q263 + IF($L263=0, 0,
                   IF(Q263=MAX($I263:$K263,$M263:$U263), IF(OR(Q263=4,Q263=3), $L263,
                                                                                        IF(Q263=2, IF(MAX($I263:$K263,$M263:P263)&lt;2, $L263, 0),
                                                                                               IF(Q263=1, IF(MAX($I263:$K263,$M263:P263)=0, $L263,  0),
                                                                                                      0))),
                          0))</f>
        <v>0</v>
      </c>
      <c r="AD263" s="6">
        <f>R263 + IF($L263=0, 0,
                   IF(R263=MAX($I263:$K263,$M263:$U263), IF(OR(R263=4,R263=3), $L263,
                                                                                        IF(R263=2, IF(MAX($I263:$K263,$M263:Q263)&lt;2, $L263, 0),
                                                                                               IF(R263=1, IF(MAX($I263:$K263,$M263:Q263)=0, $L263,  0),
                                                                                                      0))),
                          0))</f>
        <v>1</v>
      </c>
      <c r="AE263" s="6">
        <f>S263 + IF($L263=0, 0,
                   IF(S263=MAX($I263:$K263,$M263:$U263), IF(OR(S263=4,S263=3), $L263,
                                                                                        IF(S263=2, IF(MAX($I263:$K263,$M263:R263)&lt;2, $L263, 0),
                                                                                               IF(S263=1, IF(MAX($I263:$K263,$M263:R263)=0, $L263,  0),
                                                                                                      0))),
                          0))</f>
        <v>0</v>
      </c>
      <c r="AF263" s="6">
        <f>T263 + IF($L263=0, 0,
                   IF(T263=MAX($I263:$K263,$M263:$U263), IF(OR(T263=4,T263=3), $L263,
                                                                                        IF(T263=2, IF(MAX($I263:$K263,$M263:S263)&lt;2, $L263, 0),
                                                                                               IF(T263=1, IF(MAX($I263:$K263,$M263:S263)=0, $L263,  0),
                                                                                                      0))),
                          0))</f>
        <v>0</v>
      </c>
      <c r="AG263" s="6">
        <f>U263 + IF($L263=0, 0,
                   IF(U263=MAX($I263:$K263,$M263:$U263), IF(OR(U263=4,U263=3), $L263,
                                                                                        IF(U263=2, IF(MAX($I263:$K263,$M263:T263)&lt;2, $L263, 0),
                                                                                               IF(U263=1, IF(MAX($I263:$K263,$M263:T263)=0, $L263,  0),
                                                                                                      0))),
                          0))</f>
        <v>0</v>
      </c>
      <c r="AH263" s="8">
        <f>COUNTIF($V263:$AG263,5)</f>
        <v>0</v>
      </c>
      <c r="AI263" s="8">
        <f>COUNTIF($V263:$AG263,4)</f>
        <v>0</v>
      </c>
      <c r="AJ263" s="8">
        <f>COUNTIFS($V263:$AG263,3,$V263:$AG263,2)</f>
        <v>0</v>
      </c>
      <c r="AK263" s="8">
        <f>IF(AJ263=0,COUNTIF($V263:$AG263,3),0)</f>
        <v>0</v>
      </c>
      <c r="AL263" s="8">
        <f>IF(AJ263=0,COUNTIF($V263:$AG263,2),0)</f>
        <v>1</v>
      </c>
      <c r="AM263" s="8">
        <f>COUNTIF($V263:$AG263,1)</f>
        <v>3</v>
      </c>
      <c r="AN263">
        <v>263</v>
      </c>
      <c r="AO263">
        <f t="shared" si="4"/>
        <v>184100</v>
      </c>
    </row>
    <row r="264" spans="1:41">
      <c r="A264" s="3" t="s">
        <v>740</v>
      </c>
      <c r="B264" s="2" t="str" cm="1">
        <f t="array" ref="B264:C264">_xlfn.TEXTSPLIT(A264," ")</f>
        <v>9A833</v>
      </c>
      <c r="C264" s="2" t="str">
        <v>538</v>
      </c>
      <c r="D264" s="4" t="str" cm="1">
        <f t="array" ref="D264:H264">MID(B264,_xlfn.SEQUENCE(1,LEN(B264)),1)</f>
        <v>9</v>
      </c>
      <c r="E264" s="4" t="str">
        <v>A</v>
      </c>
      <c r="F264" s="4" t="str">
        <v>8</v>
      </c>
      <c r="G264" s="4" t="str">
        <v>3</v>
      </c>
      <c r="H264" s="4" t="str">
        <v>3</v>
      </c>
      <c r="I264" s="5">
        <f>COUNTIF(_xlfn.ANCHORARRAY($D264),"A")</f>
        <v>1</v>
      </c>
      <c r="J264" s="5">
        <f>COUNTIF(_xlfn.ANCHORARRAY($D264),"K")</f>
        <v>0</v>
      </c>
      <c r="K264" s="5">
        <f>COUNTIF(_xlfn.ANCHORARRAY($D264),"Q")</f>
        <v>0</v>
      </c>
      <c r="L264" s="5">
        <f>COUNTIF(_xlfn.ANCHORARRAY($D264),"J")</f>
        <v>0</v>
      </c>
      <c r="M264" s="5">
        <f>COUNTIF(_xlfn.ANCHORARRAY($D264),"T")</f>
        <v>0</v>
      </c>
      <c r="N264" s="5">
        <f>COUNTIF(_xlfn.ANCHORARRAY($D264),"9")</f>
        <v>1</v>
      </c>
      <c r="O264" s="5">
        <f>COUNTIF(_xlfn.ANCHORARRAY($D264),"8")</f>
        <v>1</v>
      </c>
      <c r="P264" s="5">
        <f>COUNTIF(_xlfn.ANCHORARRAY($D264),"7")</f>
        <v>0</v>
      </c>
      <c r="Q264" s="5">
        <f>COUNTIF(_xlfn.ANCHORARRAY($D264),"6")</f>
        <v>0</v>
      </c>
      <c r="R264" s="5">
        <f>COUNTIF(_xlfn.ANCHORARRAY($D264),"5")</f>
        <v>0</v>
      </c>
      <c r="S264" s="5">
        <f>COUNTIF(_xlfn.ANCHORARRAY($D264),"4")</f>
        <v>0</v>
      </c>
      <c r="T264" s="5">
        <f>COUNTIF(_xlfn.ANCHORARRAY($D264),"3")</f>
        <v>2</v>
      </c>
      <c r="U264" s="5">
        <f>COUNTIF(_xlfn.ANCHORARRAY($D264),"2")</f>
        <v>0</v>
      </c>
      <c r="V264" s="6">
        <f>I264 + IF($L264=0, 0,
                IF(I264=MAX($I264:$K264,$M264:$U264), L264,
                      0))</f>
        <v>1</v>
      </c>
      <c r="W264" s="6">
        <f>J264 + IF($L264=0, 0,
                  IF(J264=MAX($I264:$K264,$M264:$U264), IF(OR(J264=4,J264=3), L264,
                                                                                     IF(J264=2, IF(I264&lt;2, L264, 0),
                                                                                            IF(J264=1, IF(I264=0, L264, 0)))),
                         0))</f>
        <v>0</v>
      </c>
      <c r="X264" s="6">
        <f>K264 + IF($L264=0, 0,
                  IF(K264=MAX($I264:$K264,$M264:$U264), IF(OR(K264=4,K264=3), L264,
                                                                                      IF(K264=2, IF(MAX(I264:J264)&lt;2, L264,  0),
                                                                                            IF(K264=1, IF(MAX(I264:J264)=0, L264, 0),
                                                                                                  0))),
                          0))</f>
        <v>0</v>
      </c>
      <c r="Y264" s="6">
        <f>M264 + IF($L264=0, 0,
                    IF(M264=MAX($I264:$K264,$M264:$U264), IF(OR(M264=4,M264=3), L264,
                                                                                          IF(M264=2, IF(MAX($I264:$K264)&lt;2, L264, 0),
                                                                                                IF(M264=1, IF(MAX($I264:$K264)=0, L264, 0),
                                                                                                       0))),
                             0))</f>
        <v>0</v>
      </c>
      <c r="Z264" s="6">
        <f>N264 + IF($L264=0, 0,
                   IF(N264=MAX($I264:$K264,$M264:$U264), IF(OR(N264=4,N264=3), $L264,
                                                                                        IF(N264=2, IF(MAX($I264:$K264,$M264:M264)&lt;2, $L264, 0),
                                                                                               IF(N264=1, IF(MAX($I264:$K264,$M264:M264)=0, $L264,  0),
                                                                                                      0))),
                          0))</f>
        <v>1</v>
      </c>
      <c r="AA264" s="6">
        <f>O264 + IF($L264=0, 0,
                   IF(O264=MAX($I264:$K264,$M264:$U264), IF(OR(O264=4,O264=3), $L264,
                                                                                        IF(O264=2, IF(MAX($I264:$K264,$M264:N264)&lt;2, $L264, 0),
                                                                                               IF(O264=1, IF(MAX($I264:$K264,$M264:N264)=0, $L264,  0),
                                                                                                      0))),
                          0))</f>
        <v>1</v>
      </c>
      <c r="AB264" s="6">
        <f>P264 + IF($L264=0, 0,
                   IF(P264=MAX($I264:$K264,$M264:$U264), IF(OR(P264=4,P264=3), $L264,
                                                                                        IF(P264=2, IF(MAX($I264:$K264,$M264:O264)&lt;2, $L264, 0),
                                                                                               IF(P264=1, IF(MAX($I264:$K264,$M264:O264)=0, $L264,  0),
                                                                                                      0))),
                          0))</f>
        <v>0</v>
      </c>
      <c r="AC264" s="6">
        <f>Q264 + IF($L264=0, 0,
                   IF(Q264=MAX($I264:$K264,$M264:$U264), IF(OR(Q264=4,Q264=3), $L264,
                                                                                        IF(Q264=2, IF(MAX($I264:$K264,$M264:P264)&lt;2, $L264, 0),
                                                                                               IF(Q264=1, IF(MAX($I264:$K264,$M264:P264)=0, $L264,  0),
                                                                                                      0))),
                          0))</f>
        <v>0</v>
      </c>
      <c r="AD264" s="6">
        <f>R264 + IF($L264=0, 0,
                   IF(R264=MAX($I264:$K264,$M264:$U264), IF(OR(R264=4,R264=3), $L264,
                                                                                        IF(R264=2, IF(MAX($I264:$K264,$M264:Q264)&lt;2, $L264, 0),
                                                                                               IF(R264=1, IF(MAX($I264:$K264,$M264:Q264)=0, $L264,  0),
                                                                                                      0))),
                          0))</f>
        <v>0</v>
      </c>
      <c r="AE264" s="6">
        <f>S264 + IF($L264=0, 0,
                   IF(S264=MAX($I264:$K264,$M264:$U264), IF(OR(S264=4,S264=3), $L264,
                                                                                        IF(S264=2, IF(MAX($I264:$K264,$M264:R264)&lt;2, $L264, 0),
                                                                                               IF(S264=1, IF(MAX($I264:$K264,$M264:R264)=0, $L264,  0),
                                                                                                      0))),
                          0))</f>
        <v>0</v>
      </c>
      <c r="AF264" s="6">
        <f>T264 + IF($L264=0, 0,
                   IF(T264=MAX($I264:$K264,$M264:$U264), IF(OR(T264=4,T264=3), $L264,
                                                                                        IF(T264=2, IF(MAX($I264:$K264,$M264:S264)&lt;2, $L264, 0),
                                                                                               IF(T264=1, IF(MAX($I264:$K264,$M264:S264)=0, $L264,  0),
                                                                                                      0))),
                          0))</f>
        <v>2</v>
      </c>
      <c r="AG264" s="6">
        <f>U264 + IF($L264=0, 0,
                   IF(U264=MAX($I264:$K264,$M264:$U264), IF(OR(U264=4,U264=3), $L264,
                                                                                        IF(U264=2, IF(MAX($I264:$K264,$M264:T264)&lt;2, $L264, 0),
                                                                                               IF(U264=1, IF(MAX($I264:$K264,$M264:T264)=0, $L264,  0),
                                                                                                      0))),
                          0))</f>
        <v>0</v>
      </c>
      <c r="AH264" s="8">
        <f>COUNTIF($V264:$AG264,5)</f>
        <v>0</v>
      </c>
      <c r="AI264" s="8">
        <f>COUNTIF($V264:$AG264,4)</f>
        <v>0</v>
      </c>
      <c r="AJ264" s="8">
        <f>COUNTIFS($V264:$AG264,3,$V264:$AG264,2)</f>
        <v>0</v>
      </c>
      <c r="AK264" s="8">
        <f>IF(AJ264=0,COUNTIF($V264:$AG264,3),0)</f>
        <v>0</v>
      </c>
      <c r="AL264" s="8">
        <f>IF(AJ264=0,COUNTIF($V264:$AG264,2),0)</f>
        <v>1</v>
      </c>
      <c r="AM264" s="8">
        <f>COUNTIF($V264:$AG264,1)</f>
        <v>3</v>
      </c>
      <c r="AN264">
        <v>264</v>
      </c>
      <c r="AO264">
        <f t="shared" si="4"/>
        <v>142032</v>
      </c>
    </row>
    <row r="265" spans="1:41">
      <c r="A265" s="3" t="s">
        <v>911</v>
      </c>
      <c r="B265" s="2" t="str" cm="1">
        <f t="array" ref="B265:C265">_xlfn.TEXTSPLIT(A265," ")</f>
        <v>9AK97</v>
      </c>
      <c r="C265" s="2" t="str">
        <v>492</v>
      </c>
      <c r="D265" s="4" t="str" cm="1">
        <f t="array" ref="D265:H265">MID(B265,_xlfn.SEQUENCE(1,LEN(B265)),1)</f>
        <v>9</v>
      </c>
      <c r="E265" s="4" t="str">
        <v>A</v>
      </c>
      <c r="F265" s="4" t="str">
        <v>K</v>
      </c>
      <c r="G265" s="4" t="str">
        <v>9</v>
      </c>
      <c r="H265" s="4" t="str">
        <v>7</v>
      </c>
      <c r="I265" s="5">
        <f>COUNTIF(_xlfn.ANCHORARRAY($D265),"A")</f>
        <v>1</v>
      </c>
      <c r="J265" s="5">
        <f>COUNTIF(_xlfn.ANCHORARRAY($D265),"K")</f>
        <v>1</v>
      </c>
      <c r="K265" s="5">
        <f>COUNTIF(_xlfn.ANCHORARRAY($D265),"Q")</f>
        <v>0</v>
      </c>
      <c r="L265" s="5">
        <f>COUNTIF(_xlfn.ANCHORARRAY($D265),"J")</f>
        <v>0</v>
      </c>
      <c r="M265" s="5">
        <f>COUNTIF(_xlfn.ANCHORARRAY($D265),"T")</f>
        <v>0</v>
      </c>
      <c r="N265" s="5">
        <f>COUNTIF(_xlfn.ANCHORARRAY($D265),"9")</f>
        <v>2</v>
      </c>
      <c r="O265" s="5">
        <f>COUNTIF(_xlfn.ANCHORARRAY($D265),"8")</f>
        <v>0</v>
      </c>
      <c r="P265" s="5">
        <f>COUNTIF(_xlfn.ANCHORARRAY($D265),"7")</f>
        <v>1</v>
      </c>
      <c r="Q265" s="5">
        <f>COUNTIF(_xlfn.ANCHORARRAY($D265),"6")</f>
        <v>0</v>
      </c>
      <c r="R265" s="5">
        <f>COUNTIF(_xlfn.ANCHORARRAY($D265),"5")</f>
        <v>0</v>
      </c>
      <c r="S265" s="5">
        <f>COUNTIF(_xlfn.ANCHORARRAY($D265),"4")</f>
        <v>0</v>
      </c>
      <c r="T265" s="5">
        <f>COUNTIF(_xlfn.ANCHORARRAY($D265),"3")</f>
        <v>0</v>
      </c>
      <c r="U265" s="5">
        <f>COUNTIF(_xlfn.ANCHORARRAY($D265),"2")</f>
        <v>0</v>
      </c>
      <c r="V265" s="6">
        <f>I265 + IF($L265=0, 0,
                IF(I265=MAX($I265:$K265,$M265:$U265), L265,
                      0))</f>
        <v>1</v>
      </c>
      <c r="W265" s="6">
        <f>J265 + IF($L265=0, 0,
                  IF(J265=MAX($I265:$K265,$M265:$U265), IF(OR(J265=4,J265=3), L265,
                                                                                     IF(J265=2, IF(I265&lt;2, L265, 0),
                                                                                            IF(J265=1, IF(I265=0, L265, 0)))),
                         0))</f>
        <v>1</v>
      </c>
      <c r="X265" s="6">
        <f>K265 + IF($L265=0, 0,
                  IF(K265=MAX($I265:$K265,$M265:$U265), IF(OR(K265=4,K265=3), L265,
                                                                                      IF(K265=2, IF(MAX(I265:J265)&lt;2, L265,  0),
                                                                                            IF(K265=1, IF(MAX(I265:J265)=0, L265, 0),
                                                                                                  0))),
                          0))</f>
        <v>0</v>
      </c>
      <c r="Y265" s="6">
        <f>M265 + IF($L265=0, 0,
                    IF(M265=MAX($I265:$K265,$M265:$U265), IF(OR(M265=4,M265=3), L265,
                                                                                          IF(M265=2, IF(MAX($I265:$K265)&lt;2, L265, 0),
                                                                                                IF(M265=1, IF(MAX($I265:$K265)=0, L265, 0),
                                                                                                       0))),
                             0))</f>
        <v>0</v>
      </c>
      <c r="Z265" s="6">
        <f>N265 + IF($L265=0, 0,
                   IF(N265=MAX($I265:$K265,$M265:$U265), IF(OR(N265=4,N265=3), $L265,
                                                                                        IF(N265=2, IF(MAX($I265:$K265,$M265:M265)&lt;2, $L265, 0),
                                                                                               IF(N265=1, IF(MAX($I265:$K265,$M265:M265)=0, $L265,  0),
                                                                                                      0))),
                          0))</f>
        <v>2</v>
      </c>
      <c r="AA265" s="6">
        <f>O265 + IF($L265=0, 0,
                   IF(O265=MAX($I265:$K265,$M265:$U265), IF(OR(O265=4,O265=3), $L265,
                                                                                        IF(O265=2, IF(MAX($I265:$K265,$M265:N265)&lt;2, $L265, 0),
                                                                                               IF(O265=1, IF(MAX($I265:$K265,$M265:N265)=0, $L265,  0),
                                                                                                      0))),
                          0))</f>
        <v>0</v>
      </c>
      <c r="AB265" s="6">
        <f>P265 + IF($L265=0, 0,
                   IF(P265=MAX($I265:$K265,$M265:$U265), IF(OR(P265=4,P265=3), $L265,
                                                                                        IF(P265=2, IF(MAX($I265:$K265,$M265:O265)&lt;2, $L265, 0),
                                                                                               IF(P265=1, IF(MAX($I265:$K265,$M265:O265)=0, $L265,  0),
                                                                                                      0))),
                          0))</f>
        <v>1</v>
      </c>
      <c r="AC265" s="6">
        <f>Q265 + IF($L265=0, 0,
                   IF(Q265=MAX($I265:$K265,$M265:$U265), IF(OR(Q265=4,Q265=3), $L265,
                                                                                        IF(Q265=2, IF(MAX($I265:$K265,$M265:P265)&lt;2, $L265, 0),
                                                                                               IF(Q265=1, IF(MAX($I265:$K265,$M265:P265)=0, $L265,  0),
                                                                                                      0))),
                          0))</f>
        <v>0</v>
      </c>
      <c r="AD265" s="6">
        <f>R265 + IF($L265=0, 0,
                   IF(R265=MAX($I265:$K265,$M265:$U265), IF(OR(R265=4,R265=3), $L265,
                                                                                        IF(R265=2, IF(MAX($I265:$K265,$M265:Q265)&lt;2, $L265, 0),
                                                                                               IF(R265=1, IF(MAX($I265:$K265,$M265:Q265)=0, $L265,  0),
                                                                                                      0))),
                          0))</f>
        <v>0</v>
      </c>
      <c r="AE265" s="6">
        <f>S265 + IF($L265=0, 0,
                   IF(S265=MAX($I265:$K265,$M265:$U265), IF(OR(S265=4,S265=3), $L265,
                                                                                        IF(S265=2, IF(MAX($I265:$K265,$M265:R265)&lt;2, $L265, 0),
                                                                                               IF(S265=1, IF(MAX($I265:$K265,$M265:R265)=0, $L265,  0),
                                                                                                      0))),
                          0))</f>
        <v>0</v>
      </c>
      <c r="AF265" s="6">
        <f>T265 + IF($L265=0, 0,
                   IF(T265=MAX($I265:$K265,$M265:$U265), IF(OR(T265=4,T265=3), $L265,
                                                                                        IF(T265=2, IF(MAX($I265:$K265,$M265:S265)&lt;2, $L265, 0),
                                                                                               IF(T265=1, IF(MAX($I265:$K265,$M265:S265)=0, $L265,  0),
                                                                                                      0))),
                          0))</f>
        <v>0</v>
      </c>
      <c r="AG265" s="6">
        <f>U265 + IF($L265=0, 0,
                   IF(U265=MAX($I265:$K265,$M265:$U265), IF(OR(U265=4,U265=3), $L265,
                                                                                        IF(U265=2, IF(MAX($I265:$K265,$M265:T265)&lt;2, $L265, 0),
                                                                                               IF(U265=1, IF(MAX($I265:$K265,$M265:T265)=0, $L265,  0),
                                                                                                      0))),
                          0))</f>
        <v>0</v>
      </c>
      <c r="AH265" s="8">
        <f>COUNTIF($V265:$AG265,5)</f>
        <v>0</v>
      </c>
      <c r="AI265" s="8">
        <f>COUNTIF($V265:$AG265,4)</f>
        <v>0</v>
      </c>
      <c r="AJ265" s="8">
        <f>COUNTIFS($V265:$AG265,3,$V265:$AG265,2)</f>
        <v>0</v>
      </c>
      <c r="AK265" s="8">
        <f>IF(AJ265=0,COUNTIF($V265:$AG265,3),0)</f>
        <v>0</v>
      </c>
      <c r="AL265" s="8">
        <f>IF(AJ265=0,COUNTIF($V265:$AG265,2),0)</f>
        <v>1</v>
      </c>
      <c r="AM265" s="8">
        <f>COUNTIF($V265:$AG265,1)</f>
        <v>3</v>
      </c>
      <c r="AN265">
        <v>265</v>
      </c>
      <c r="AO265">
        <f t="shared" si="4"/>
        <v>130380</v>
      </c>
    </row>
    <row r="266" spans="1:41">
      <c r="A266" s="3" t="s">
        <v>195</v>
      </c>
      <c r="B266" s="2" t="str" cm="1">
        <f t="array" ref="B266:C266">_xlfn.TEXTSPLIT(A266," ")</f>
        <v>T2JQ8</v>
      </c>
      <c r="C266" s="2" t="str">
        <v>133</v>
      </c>
      <c r="D266" s="4" t="str" cm="1">
        <f t="array" ref="D266:H266">MID(B266,_xlfn.SEQUENCE(1,LEN(B266)),1)</f>
        <v>T</v>
      </c>
      <c r="E266" s="4" t="str">
        <v>2</v>
      </c>
      <c r="F266" s="4" t="str">
        <v>J</v>
      </c>
      <c r="G266" s="4" t="str">
        <v>Q</v>
      </c>
      <c r="H266" s="4" t="str">
        <v>8</v>
      </c>
      <c r="I266" s="5">
        <f>COUNTIF(_xlfn.ANCHORARRAY($D266),"A")</f>
        <v>0</v>
      </c>
      <c r="J266" s="5">
        <f>COUNTIF(_xlfn.ANCHORARRAY($D266),"K")</f>
        <v>0</v>
      </c>
      <c r="K266" s="5">
        <f>COUNTIF(_xlfn.ANCHORARRAY($D266),"Q")</f>
        <v>1</v>
      </c>
      <c r="L266" s="5">
        <f>COUNTIF(_xlfn.ANCHORARRAY($D266),"J")</f>
        <v>1</v>
      </c>
      <c r="M266" s="5">
        <f>COUNTIF(_xlfn.ANCHORARRAY($D266),"T")</f>
        <v>1</v>
      </c>
      <c r="N266" s="5">
        <f>COUNTIF(_xlfn.ANCHORARRAY($D266),"9")</f>
        <v>0</v>
      </c>
      <c r="O266" s="5">
        <f>COUNTIF(_xlfn.ANCHORARRAY($D266),"8")</f>
        <v>1</v>
      </c>
      <c r="P266" s="5">
        <f>COUNTIF(_xlfn.ANCHORARRAY($D266),"7")</f>
        <v>0</v>
      </c>
      <c r="Q266" s="5">
        <f>COUNTIF(_xlfn.ANCHORARRAY($D266),"6")</f>
        <v>0</v>
      </c>
      <c r="R266" s="5">
        <f>COUNTIF(_xlfn.ANCHORARRAY($D266),"5")</f>
        <v>0</v>
      </c>
      <c r="S266" s="5">
        <f>COUNTIF(_xlfn.ANCHORARRAY($D266),"4")</f>
        <v>0</v>
      </c>
      <c r="T266" s="5">
        <f>COUNTIF(_xlfn.ANCHORARRAY($D266),"3")</f>
        <v>0</v>
      </c>
      <c r="U266" s="5">
        <f>COUNTIF(_xlfn.ANCHORARRAY($D266),"2")</f>
        <v>1</v>
      </c>
      <c r="V266" s="6">
        <f>I266 + IF($L266=0, 0,
                IF(I266=MAX($I266:$K266,$M266:$U266), L266,
                      0))</f>
        <v>0</v>
      </c>
      <c r="W266" s="6">
        <f>J266 + IF($L266=0, 0,
                  IF(J266=MAX($I266:$K266,$M266:$U266), IF(OR(J266=4,J266=3), L266,
                                                                                     IF(J266=2, IF(I266&lt;2, L266, 0),
                                                                                            IF(J266=1, IF(I266=0, L266, 0)))),
                         0))</f>
        <v>0</v>
      </c>
      <c r="X266" s="6">
        <f>K266 + IF($L266=0, 0,
                  IF(K266=MAX($I266:$K266,$M266:$U266), IF(OR(K266=4,K266=3), L266,
                                                                                      IF(K266=2, IF(MAX(I266:J266)&lt;2, L266,  0),
                                                                                            IF(K266=1, IF(MAX(I266:J266)=0, L266, 0),
                                                                                                  0))),
                          0))</f>
        <v>2</v>
      </c>
      <c r="Y266" s="6">
        <f>M266 + IF($L266=0, 0,
                    IF(M266=MAX($I266:$K266,$M266:$U266), IF(OR(M266=4,M266=3), L266,
                                                                                          IF(M266=2, IF(MAX($I266:$K266)&lt;2, L266, 0),
                                                                                                IF(M266=1, IF(MAX($I266:$K266)=0, L266, 0),
                                                                                                       0))),
                             0))</f>
        <v>1</v>
      </c>
      <c r="Z266" s="6">
        <f>N266 + IF($L266=0, 0,
                   IF(N266=MAX($I266:$K266,$M266:$U266), IF(OR(N266=4,N266=3), $L266,
                                                                                        IF(N266=2, IF(MAX($I266:$K266,$M266:M266)&lt;2, $L266, 0),
                                                                                               IF(N266=1, IF(MAX($I266:$K266,$M266:M266)=0, $L266,  0),
                                                                                                      0))),
                          0))</f>
        <v>0</v>
      </c>
      <c r="AA266" s="6">
        <f>O266 + IF($L266=0, 0,
                   IF(O266=MAX($I266:$K266,$M266:$U266), IF(OR(O266=4,O266=3), $L266,
                                                                                        IF(O266=2, IF(MAX($I266:$K266,$M266:N266)&lt;2, $L266, 0),
                                                                                               IF(O266=1, IF(MAX($I266:$K266,$M266:N266)=0, $L266,  0),
                                                                                                      0))),
                          0))</f>
        <v>1</v>
      </c>
      <c r="AB266" s="6">
        <f>P266 + IF($L266=0, 0,
                   IF(P266=MAX($I266:$K266,$M266:$U266), IF(OR(P266=4,P266=3), $L266,
                                                                                        IF(P266=2, IF(MAX($I266:$K266,$M266:O266)&lt;2, $L266, 0),
                                                                                               IF(P266=1, IF(MAX($I266:$K266,$M266:O266)=0, $L266,  0),
                                                                                                      0))),
                          0))</f>
        <v>0</v>
      </c>
      <c r="AC266" s="6">
        <f>Q266 + IF($L266=0, 0,
                   IF(Q266=MAX($I266:$K266,$M266:$U266), IF(OR(Q266=4,Q266=3), $L266,
                                                                                        IF(Q266=2, IF(MAX($I266:$K266,$M266:P266)&lt;2, $L266, 0),
                                                                                               IF(Q266=1, IF(MAX($I266:$K266,$M266:P266)=0, $L266,  0),
                                                                                                      0))),
                          0))</f>
        <v>0</v>
      </c>
      <c r="AD266" s="6">
        <f>R266 + IF($L266=0, 0,
                   IF(R266=MAX($I266:$K266,$M266:$U266), IF(OR(R266=4,R266=3), $L266,
                                                                                        IF(R266=2, IF(MAX($I266:$K266,$M266:Q266)&lt;2, $L266, 0),
                                                                                               IF(R266=1, IF(MAX($I266:$K266,$M266:Q266)=0, $L266,  0),
                                                                                                      0))),
                          0))</f>
        <v>0</v>
      </c>
      <c r="AE266" s="6">
        <f>S266 + IF($L266=0, 0,
                   IF(S266=MAX($I266:$K266,$M266:$U266), IF(OR(S266=4,S266=3), $L266,
                                                                                        IF(S266=2, IF(MAX($I266:$K266,$M266:R266)&lt;2, $L266, 0),
                                                                                               IF(S266=1, IF(MAX($I266:$K266,$M266:R266)=0, $L266,  0),
                                                                                                      0))),
                          0))</f>
        <v>0</v>
      </c>
      <c r="AF266" s="6">
        <f>T266 + IF($L266=0, 0,
                   IF(T266=MAX($I266:$K266,$M266:$U266), IF(OR(T266=4,T266=3), $L266,
                                                                                        IF(T266=2, IF(MAX($I266:$K266,$M266:S266)&lt;2, $L266, 0),
                                                                                               IF(T266=1, IF(MAX($I266:$K266,$M266:S266)=0, $L266,  0),
                                                                                                      0))),
                          0))</f>
        <v>0</v>
      </c>
      <c r="AG266" s="6">
        <f>U266 + IF($L266=0, 0,
                   IF(U266=MAX($I266:$K266,$M266:$U266), IF(OR(U266=4,U266=3), $L266,
                                                                                        IF(U266=2, IF(MAX($I266:$K266,$M266:T266)&lt;2, $L266, 0),
                                                                                               IF(U266=1, IF(MAX($I266:$K266,$M266:T266)=0, $L266,  0),
                                                                                                      0))),
                          0))</f>
        <v>1</v>
      </c>
      <c r="AH266" s="8">
        <f>COUNTIF($V266:$AG266,5)</f>
        <v>0</v>
      </c>
      <c r="AI266" s="8">
        <f>COUNTIF($V266:$AG266,4)</f>
        <v>0</v>
      </c>
      <c r="AJ266" s="8">
        <f>COUNTIFS($V266:$AG266,3,$V266:$AG266,2)</f>
        <v>0</v>
      </c>
      <c r="AK266" s="8">
        <f>IF(AJ266=0,COUNTIF($V266:$AG266,3),0)</f>
        <v>0</v>
      </c>
      <c r="AL266" s="8">
        <f>IF(AJ266=0,COUNTIF($V266:$AG266,2),0)</f>
        <v>1</v>
      </c>
      <c r="AM266" s="8">
        <f>COUNTIF($V266:$AG266,1)</f>
        <v>3</v>
      </c>
      <c r="AN266">
        <v>266</v>
      </c>
      <c r="AO266">
        <f t="shared" si="4"/>
        <v>35378</v>
      </c>
    </row>
    <row r="267" spans="1:41">
      <c r="A267" s="3" t="s">
        <v>655</v>
      </c>
      <c r="B267" s="2" t="str" cm="1">
        <f t="array" ref="B267:C267">_xlfn.TEXTSPLIT(A267," ")</f>
        <v>T226K</v>
      </c>
      <c r="C267" s="2" t="str">
        <v>780</v>
      </c>
      <c r="D267" s="4" t="str" cm="1">
        <f t="array" ref="D267:H267">MID(B267,_xlfn.SEQUENCE(1,LEN(B267)),1)</f>
        <v>T</v>
      </c>
      <c r="E267" s="4" t="str">
        <v>2</v>
      </c>
      <c r="F267" s="4" t="str">
        <v>2</v>
      </c>
      <c r="G267" s="4" t="str">
        <v>6</v>
      </c>
      <c r="H267" s="4" t="str">
        <v>K</v>
      </c>
      <c r="I267" s="5">
        <f>COUNTIF(_xlfn.ANCHORARRAY($D267),"A")</f>
        <v>0</v>
      </c>
      <c r="J267" s="5">
        <f>COUNTIF(_xlfn.ANCHORARRAY($D267),"K")</f>
        <v>1</v>
      </c>
      <c r="K267" s="5">
        <f>COUNTIF(_xlfn.ANCHORARRAY($D267),"Q")</f>
        <v>0</v>
      </c>
      <c r="L267" s="5">
        <f>COUNTIF(_xlfn.ANCHORARRAY($D267),"J")</f>
        <v>0</v>
      </c>
      <c r="M267" s="5">
        <f>COUNTIF(_xlfn.ANCHORARRAY($D267),"T")</f>
        <v>1</v>
      </c>
      <c r="N267" s="5">
        <f>COUNTIF(_xlfn.ANCHORARRAY($D267),"9")</f>
        <v>0</v>
      </c>
      <c r="O267" s="5">
        <f>COUNTIF(_xlfn.ANCHORARRAY($D267),"8")</f>
        <v>0</v>
      </c>
      <c r="P267" s="5">
        <f>COUNTIF(_xlfn.ANCHORARRAY($D267),"7")</f>
        <v>0</v>
      </c>
      <c r="Q267" s="5">
        <f>COUNTIF(_xlfn.ANCHORARRAY($D267),"6")</f>
        <v>1</v>
      </c>
      <c r="R267" s="5">
        <f>COUNTIF(_xlfn.ANCHORARRAY($D267),"5")</f>
        <v>0</v>
      </c>
      <c r="S267" s="5">
        <f>COUNTIF(_xlfn.ANCHORARRAY($D267),"4")</f>
        <v>0</v>
      </c>
      <c r="T267" s="5">
        <f>COUNTIF(_xlfn.ANCHORARRAY($D267),"3")</f>
        <v>0</v>
      </c>
      <c r="U267" s="5">
        <f>COUNTIF(_xlfn.ANCHORARRAY($D267),"2")</f>
        <v>2</v>
      </c>
      <c r="V267" s="6">
        <f>I267 + IF($L267=0, 0,
                IF(I267=MAX($I267:$K267,$M267:$U267), L267,
                      0))</f>
        <v>0</v>
      </c>
      <c r="W267" s="6">
        <f>J267 + IF($L267=0, 0,
                  IF(J267=MAX($I267:$K267,$M267:$U267), IF(OR(J267=4,J267=3), L267,
                                                                                     IF(J267=2, IF(I267&lt;2, L267, 0),
                                                                                            IF(J267=1, IF(I267=0, L267, 0)))),
                         0))</f>
        <v>1</v>
      </c>
      <c r="X267" s="6">
        <f>K267 + IF($L267=0, 0,
                  IF(K267=MAX($I267:$K267,$M267:$U267), IF(OR(K267=4,K267=3), L267,
                                                                                      IF(K267=2, IF(MAX(I267:J267)&lt;2, L267,  0),
                                                                                            IF(K267=1, IF(MAX(I267:J267)=0, L267, 0),
                                                                                                  0))),
                          0))</f>
        <v>0</v>
      </c>
      <c r="Y267" s="6">
        <f>M267 + IF($L267=0, 0,
                    IF(M267=MAX($I267:$K267,$M267:$U267), IF(OR(M267=4,M267=3), L267,
                                                                                          IF(M267=2, IF(MAX($I267:$K267)&lt;2, L267, 0),
                                                                                                IF(M267=1, IF(MAX($I267:$K267)=0, L267, 0),
                                                                                                       0))),
                             0))</f>
        <v>1</v>
      </c>
      <c r="Z267" s="6">
        <f>N267 + IF($L267=0, 0,
                   IF(N267=MAX($I267:$K267,$M267:$U267), IF(OR(N267=4,N267=3), $L267,
                                                                                        IF(N267=2, IF(MAX($I267:$K267,$M267:M267)&lt;2, $L267, 0),
                                                                                               IF(N267=1, IF(MAX($I267:$K267,$M267:M267)=0, $L267,  0),
                                                                                                      0))),
                          0))</f>
        <v>0</v>
      </c>
      <c r="AA267" s="6">
        <f>O267 + IF($L267=0, 0,
                   IF(O267=MAX($I267:$K267,$M267:$U267), IF(OR(O267=4,O267=3), $L267,
                                                                                        IF(O267=2, IF(MAX($I267:$K267,$M267:N267)&lt;2, $L267, 0),
                                                                                               IF(O267=1, IF(MAX($I267:$K267,$M267:N267)=0, $L267,  0),
                                                                                                      0))),
                          0))</f>
        <v>0</v>
      </c>
      <c r="AB267" s="6">
        <f>P267 + IF($L267=0, 0,
                   IF(P267=MAX($I267:$K267,$M267:$U267), IF(OR(P267=4,P267=3), $L267,
                                                                                        IF(P267=2, IF(MAX($I267:$K267,$M267:O267)&lt;2, $L267, 0),
                                                                                               IF(P267=1, IF(MAX($I267:$K267,$M267:O267)=0, $L267,  0),
                                                                                                      0))),
                          0))</f>
        <v>0</v>
      </c>
      <c r="AC267" s="6">
        <f>Q267 + IF($L267=0, 0,
                   IF(Q267=MAX($I267:$K267,$M267:$U267), IF(OR(Q267=4,Q267=3), $L267,
                                                                                        IF(Q267=2, IF(MAX($I267:$K267,$M267:P267)&lt;2, $L267, 0),
                                                                                               IF(Q267=1, IF(MAX($I267:$K267,$M267:P267)=0, $L267,  0),
                                                                                                      0))),
                          0))</f>
        <v>1</v>
      </c>
      <c r="AD267" s="6">
        <f>R267 + IF($L267=0, 0,
                   IF(R267=MAX($I267:$K267,$M267:$U267), IF(OR(R267=4,R267=3), $L267,
                                                                                        IF(R267=2, IF(MAX($I267:$K267,$M267:Q267)&lt;2, $L267, 0),
                                                                                               IF(R267=1, IF(MAX($I267:$K267,$M267:Q267)=0, $L267,  0),
                                                                                                      0))),
                          0))</f>
        <v>0</v>
      </c>
      <c r="AE267" s="6">
        <f>S267 + IF($L267=0, 0,
                   IF(S267=MAX($I267:$K267,$M267:$U267), IF(OR(S267=4,S267=3), $L267,
                                                                                        IF(S267=2, IF(MAX($I267:$K267,$M267:R267)&lt;2, $L267, 0),
                                                                                               IF(S267=1, IF(MAX($I267:$K267,$M267:R267)=0, $L267,  0),
                                                                                                      0))),
                          0))</f>
        <v>0</v>
      </c>
      <c r="AF267" s="6">
        <f>T267 + IF($L267=0, 0,
                   IF(T267=MAX($I267:$K267,$M267:$U267), IF(OR(T267=4,T267=3), $L267,
                                                                                        IF(T267=2, IF(MAX($I267:$K267,$M267:S267)&lt;2, $L267, 0),
                                                                                               IF(T267=1, IF(MAX($I267:$K267,$M267:S267)=0, $L267,  0),
                                                                                                      0))),
                          0))</f>
        <v>0</v>
      </c>
      <c r="AG267" s="6">
        <f>U267 + IF($L267=0, 0,
                   IF(U267=MAX($I267:$K267,$M267:$U267), IF(OR(U267=4,U267=3), $L267,
                                                                                        IF(U267=2, IF(MAX($I267:$K267,$M267:T267)&lt;2, $L267, 0),
                                                                                               IF(U267=1, IF(MAX($I267:$K267,$M267:T267)=0, $L267,  0),
                                                                                                      0))),
                          0))</f>
        <v>2</v>
      </c>
      <c r="AH267" s="8">
        <f>COUNTIF($V267:$AG267,5)</f>
        <v>0</v>
      </c>
      <c r="AI267" s="8">
        <f>COUNTIF($V267:$AG267,4)</f>
        <v>0</v>
      </c>
      <c r="AJ267" s="8">
        <f>COUNTIFS($V267:$AG267,3,$V267:$AG267,2)</f>
        <v>0</v>
      </c>
      <c r="AK267" s="8">
        <f>IF(AJ267=0,COUNTIF($V267:$AG267,3),0)</f>
        <v>0</v>
      </c>
      <c r="AL267" s="8">
        <f>IF(AJ267=0,COUNTIF($V267:$AG267,2),0)</f>
        <v>1</v>
      </c>
      <c r="AM267" s="8">
        <f>COUNTIF($V267:$AG267,1)</f>
        <v>3</v>
      </c>
      <c r="AN267">
        <v>267</v>
      </c>
      <c r="AO267">
        <f t="shared" si="4"/>
        <v>208260</v>
      </c>
    </row>
    <row r="268" spans="1:41">
      <c r="A268" s="3" t="s">
        <v>243</v>
      </c>
      <c r="B268" s="2" t="str" cm="1">
        <f t="array" ref="B268:C268">_xlfn.TEXTSPLIT(A268," ")</f>
        <v>T4J38</v>
      </c>
      <c r="C268" s="2" t="str">
        <v>383</v>
      </c>
      <c r="D268" s="4" t="str" cm="1">
        <f t="array" ref="D268:H268">MID(B268,_xlfn.SEQUENCE(1,LEN(B268)),1)</f>
        <v>T</v>
      </c>
      <c r="E268" s="4" t="str">
        <v>4</v>
      </c>
      <c r="F268" s="4" t="str">
        <v>J</v>
      </c>
      <c r="G268" s="4" t="str">
        <v>3</v>
      </c>
      <c r="H268" s="4" t="str">
        <v>8</v>
      </c>
      <c r="I268" s="5">
        <f>COUNTIF(_xlfn.ANCHORARRAY($D268),"A")</f>
        <v>0</v>
      </c>
      <c r="J268" s="5">
        <f>COUNTIF(_xlfn.ANCHORARRAY($D268),"K")</f>
        <v>0</v>
      </c>
      <c r="K268" s="5">
        <f>COUNTIF(_xlfn.ANCHORARRAY($D268),"Q")</f>
        <v>0</v>
      </c>
      <c r="L268" s="5">
        <f>COUNTIF(_xlfn.ANCHORARRAY($D268),"J")</f>
        <v>1</v>
      </c>
      <c r="M268" s="5">
        <f>COUNTIF(_xlfn.ANCHORARRAY($D268),"T")</f>
        <v>1</v>
      </c>
      <c r="N268" s="5">
        <f>COUNTIF(_xlfn.ANCHORARRAY($D268),"9")</f>
        <v>0</v>
      </c>
      <c r="O268" s="5">
        <f>COUNTIF(_xlfn.ANCHORARRAY($D268),"8")</f>
        <v>1</v>
      </c>
      <c r="P268" s="5">
        <f>COUNTIF(_xlfn.ANCHORARRAY($D268),"7")</f>
        <v>0</v>
      </c>
      <c r="Q268" s="5">
        <f>COUNTIF(_xlfn.ANCHORARRAY($D268),"6")</f>
        <v>0</v>
      </c>
      <c r="R268" s="5">
        <f>COUNTIF(_xlfn.ANCHORARRAY($D268),"5")</f>
        <v>0</v>
      </c>
      <c r="S268" s="5">
        <f>COUNTIF(_xlfn.ANCHORARRAY($D268),"4")</f>
        <v>1</v>
      </c>
      <c r="T268" s="5">
        <f>COUNTIF(_xlfn.ANCHORARRAY($D268),"3")</f>
        <v>1</v>
      </c>
      <c r="U268" s="5">
        <f>COUNTIF(_xlfn.ANCHORARRAY($D268),"2")</f>
        <v>0</v>
      </c>
      <c r="V268" s="6">
        <f>I268 + IF($L268=0, 0,
                IF(I268=MAX($I268:$K268,$M268:$U268), L268,
                      0))</f>
        <v>0</v>
      </c>
      <c r="W268" s="6">
        <f>J268 + IF($L268=0, 0,
                  IF(J268=MAX($I268:$K268,$M268:$U268), IF(OR(J268=4,J268=3), L268,
                                                                                     IF(J268=2, IF(I268&lt;2, L268, 0),
                                                                                            IF(J268=1, IF(I268=0, L268, 0)))),
                         0))</f>
        <v>0</v>
      </c>
      <c r="X268" s="6">
        <f>K268 + IF($L268=0, 0,
                  IF(K268=MAX($I268:$K268,$M268:$U268), IF(OR(K268=4,K268=3), L268,
                                                                                      IF(K268=2, IF(MAX(I268:J268)&lt;2, L268,  0),
                                                                                            IF(K268=1, IF(MAX(I268:J268)=0, L268, 0),
                                                                                                  0))),
                          0))</f>
        <v>0</v>
      </c>
      <c r="Y268" s="6">
        <f>M268 + IF($L268=0, 0,
                    IF(M268=MAX($I268:$K268,$M268:$U268), IF(OR(M268=4,M268=3), L268,
                                                                                          IF(M268=2, IF(MAX($I268:$K268)&lt;2, L268, 0),
                                                                                                IF(M268=1, IF(MAX($I268:$K268)=0, L268, 0),
                                                                                                       0))),
                             0))</f>
        <v>2</v>
      </c>
      <c r="Z268" s="6">
        <f>N268 + IF($L268=0, 0,
                   IF(N268=MAX($I268:$K268,$M268:$U268), IF(OR(N268=4,N268=3), $L268,
                                                                                        IF(N268=2, IF(MAX($I268:$K268,$M268:M268)&lt;2, $L268, 0),
                                                                                               IF(N268=1, IF(MAX($I268:$K268,$M268:M268)=0, $L268,  0),
                                                                                                      0))),
                          0))</f>
        <v>0</v>
      </c>
      <c r="AA268" s="6">
        <f>O268 + IF($L268=0, 0,
                   IF(O268=MAX($I268:$K268,$M268:$U268), IF(OR(O268=4,O268=3), $L268,
                                                                                        IF(O268=2, IF(MAX($I268:$K268,$M268:N268)&lt;2, $L268, 0),
                                                                                               IF(O268=1, IF(MAX($I268:$K268,$M268:N268)=0, $L268,  0),
                                                                                                      0))),
                          0))</f>
        <v>1</v>
      </c>
      <c r="AB268" s="6">
        <f>P268 + IF($L268=0, 0,
                   IF(P268=MAX($I268:$K268,$M268:$U268), IF(OR(P268=4,P268=3), $L268,
                                                                                        IF(P268=2, IF(MAX($I268:$K268,$M268:O268)&lt;2, $L268, 0),
                                                                                               IF(P268=1, IF(MAX($I268:$K268,$M268:O268)=0, $L268,  0),
                                                                                                      0))),
                          0))</f>
        <v>0</v>
      </c>
      <c r="AC268" s="6">
        <f>Q268 + IF($L268=0, 0,
                   IF(Q268=MAX($I268:$K268,$M268:$U268), IF(OR(Q268=4,Q268=3), $L268,
                                                                                        IF(Q268=2, IF(MAX($I268:$K268,$M268:P268)&lt;2, $L268, 0),
                                                                                               IF(Q268=1, IF(MAX($I268:$K268,$M268:P268)=0, $L268,  0),
                                                                                                      0))),
                          0))</f>
        <v>0</v>
      </c>
      <c r="AD268" s="6">
        <f>R268 + IF($L268=0, 0,
                   IF(R268=MAX($I268:$K268,$M268:$U268), IF(OR(R268=4,R268=3), $L268,
                                                                                        IF(R268=2, IF(MAX($I268:$K268,$M268:Q268)&lt;2, $L268, 0),
                                                                                               IF(R268=1, IF(MAX($I268:$K268,$M268:Q268)=0, $L268,  0),
                                                                                                      0))),
                          0))</f>
        <v>0</v>
      </c>
      <c r="AE268" s="6">
        <f>S268 + IF($L268=0, 0,
                   IF(S268=MAX($I268:$K268,$M268:$U268), IF(OR(S268=4,S268=3), $L268,
                                                                                        IF(S268=2, IF(MAX($I268:$K268,$M268:R268)&lt;2, $L268, 0),
                                                                                               IF(S268=1, IF(MAX($I268:$K268,$M268:R268)=0, $L268,  0),
                                                                                                      0))),
                          0))</f>
        <v>1</v>
      </c>
      <c r="AF268" s="6">
        <f>T268 + IF($L268=0, 0,
                   IF(T268=MAX($I268:$K268,$M268:$U268), IF(OR(T268=4,T268=3), $L268,
                                                                                        IF(T268=2, IF(MAX($I268:$K268,$M268:S268)&lt;2, $L268, 0),
                                                                                               IF(T268=1, IF(MAX($I268:$K268,$M268:S268)=0, $L268,  0),
                                                                                                      0))),
                          0))</f>
        <v>1</v>
      </c>
      <c r="AG268" s="6">
        <f>U268 + IF($L268=0, 0,
                   IF(U268=MAX($I268:$K268,$M268:$U268), IF(OR(U268=4,U268=3), $L268,
                                                                                        IF(U268=2, IF(MAX($I268:$K268,$M268:T268)&lt;2, $L268, 0),
                                                                                               IF(U268=1, IF(MAX($I268:$K268,$M268:T268)=0, $L268,  0),
                                                                                                      0))),
                          0))</f>
        <v>0</v>
      </c>
      <c r="AH268" s="8">
        <f>COUNTIF($V268:$AG268,5)</f>
        <v>0</v>
      </c>
      <c r="AI268" s="8">
        <f>COUNTIF($V268:$AG268,4)</f>
        <v>0</v>
      </c>
      <c r="AJ268" s="8">
        <f>COUNTIFS($V268:$AG268,3,$V268:$AG268,2)</f>
        <v>0</v>
      </c>
      <c r="AK268" s="8">
        <f>IF(AJ268=0,COUNTIF($V268:$AG268,3),0)</f>
        <v>0</v>
      </c>
      <c r="AL268" s="8">
        <f>IF(AJ268=0,COUNTIF($V268:$AG268,2),0)</f>
        <v>1</v>
      </c>
      <c r="AM268" s="8">
        <f>COUNTIF($V268:$AG268,1)</f>
        <v>3</v>
      </c>
      <c r="AN268">
        <v>268</v>
      </c>
      <c r="AO268">
        <f t="shared" si="4"/>
        <v>102644</v>
      </c>
    </row>
    <row r="269" spans="1:41">
      <c r="A269" s="3" t="s">
        <v>248</v>
      </c>
      <c r="B269" s="2" t="str" cm="1">
        <f t="array" ref="B269:C269">_xlfn.TEXTSPLIT(A269," ")</f>
        <v>T498T</v>
      </c>
      <c r="C269" s="2" t="str">
        <v>472</v>
      </c>
      <c r="D269" s="4" t="str" cm="1">
        <f t="array" ref="D269:H269">MID(B269,_xlfn.SEQUENCE(1,LEN(B269)),1)</f>
        <v>T</v>
      </c>
      <c r="E269" s="4" t="str">
        <v>4</v>
      </c>
      <c r="F269" s="4" t="str">
        <v>9</v>
      </c>
      <c r="G269" s="4" t="str">
        <v>8</v>
      </c>
      <c r="H269" s="4" t="str">
        <v>T</v>
      </c>
      <c r="I269" s="5">
        <f>COUNTIF(_xlfn.ANCHORARRAY($D269),"A")</f>
        <v>0</v>
      </c>
      <c r="J269" s="5">
        <f>COUNTIF(_xlfn.ANCHORARRAY($D269),"K")</f>
        <v>0</v>
      </c>
      <c r="K269" s="5">
        <f>COUNTIF(_xlfn.ANCHORARRAY($D269),"Q")</f>
        <v>0</v>
      </c>
      <c r="L269" s="5">
        <f>COUNTIF(_xlfn.ANCHORARRAY($D269),"J")</f>
        <v>0</v>
      </c>
      <c r="M269" s="5">
        <f>COUNTIF(_xlfn.ANCHORARRAY($D269),"T")</f>
        <v>2</v>
      </c>
      <c r="N269" s="5">
        <f>COUNTIF(_xlfn.ANCHORARRAY($D269),"9")</f>
        <v>1</v>
      </c>
      <c r="O269" s="5">
        <f>COUNTIF(_xlfn.ANCHORARRAY($D269),"8")</f>
        <v>1</v>
      </c>
      <c r="P269" s="5">
        <f>COUNTIF(_xlfn.ANCHORARRAY($D269),"7")</f>
        <v>0</v>
      </c>
      <c r="Q269" s="5">
        <f>COUNTIF(_xlfn.ANCHORARRAY($D269),"6")</f>
        <v>0</v>
      </c>
      <c r="R269" s="5">
        <f>COUNTIF(_xlfn.ANCHORARRAY($D269),"5")</f>
        <v>0</v>
      </c>
      <c r="S269" s="5">
        <f>COUNTIF(_xlfn.ANCHORARRAY($D269),"4")</f>
        <v>1</v>
      </c>
      <c r="T269" s="5">
        <f>COUNTIF(_xlfn.ANCHORARRAY($D269),"3")</f>
        <v>0</v>
      </c>
      <c r="U269" s="5">
        <f>COUNTIF(_xlfn.ANCHORARRAY($D269),"2")</f>
        <v>0</v>
      </c>
      <c r="V269" s="6">
        <f>I269 + IF($L269=0, 0,
                IF(I269=MAX($I269:$K269,$M269:$U269), L269,
                      0))</f>
        <v>0</v>
      </c>
      <c r="W269" s="6">
        <f>J269 + IF($L269=0, 0,
                  IF(J269=MAX($I269:$K269,$M269:$U269), IF(OR(J269=4,J269=3), L269,
                                                                                     IF(J269=2, IF(I269&lt;2, L269, 0),
                                                                                            IF(J269=1, IF(I269=0, L269, 0)))),
                         0))</f>
        <v>0</v>
      </c>
      <c r="X269" s="6">
        <f>K269 + IF($L269=0, 0,
                  IF(K269=MAX($I269:$K269,$M269:$U269), IF(OR(K269=4,K269=3), L269,
                                                                                      IF(K269=2, IF(MAX(I269:J269)&lt;2, L269,  0),
                                                                                            IF(K269=1, IF(MAX(I269:J269)=0, L269, 0),
                                                                                                  0))),
                          0))</f>
        <v>0</v>
      </c>
      <c r="Y269" s="6">
        <f>M269 + IF($L269=0, 0,
                    IF(M269=MAX($I269:$K269,$M269:$U269), IF(OR(M269=4,M269=3), L269,
                                                                                          IF(M269=2, IF(MAX($I269:$K269)&lt;2, L269, 0),
                                                                                                IF(M269=1, IF(MAX($I269:$K269)=0, L269, 0),
                                                                                                       0))),
                             0))</f>
        <v>2</v>
      </c>
      <c r="Z269" s="6">
        <f>N269 + IF($L269=0, 0,
                   IF(N269=MAX($I269:$K269,$M269:$U269), IF(OR(N269=4,N269=3), $L269,
                                                                                        IF(N269=2, IF(MAX($I269:$K269,$M269:M269)&lt;2, $L269, 0),
                                                                                               IF(N269=1, IF(MAX($I269:$K269,$M269:M269)=0, $L269,  0),
                                                                                                      0))),
                          0))</f>
        <v>1</v>
      </c>
      <c r="AA269" s="6">
        <f>O269 + IF($L269=0, 0,
                   IF(O269=MAX($I269:$K269,$M269:$U269), IF(OR(O269=4,O269=3), $L269,
                                                                                        IF(O269=2, IF(MAX($I269:$K269,$M269:N269)&lt;2, $L269, 0),
                                                                                               IF(O269=1, IF(MAX($I269:$K269,$M269:N269)=0, $L269,  0),
                                                                                                      0))),
                          0))</f>
        <v>1</v>
      </c>
      <c r="AB269" s="6">
        <f>P269 + IF($L269=0, 0,
                   IF(P269=MAX($I269:$K269,$M269:$U269), IF(OR(P269=4,P269=3), $L269,
                                                                                        IF(P269=2, IF(MAX($I269:$K269,$M269:O269)&lt;2, $L269, 0),
                                                                                               IF(P269=1, IF(MAX($I269:$K269,$M269:O269)=0, $L269,  0),
                                                                                                      0))),
                          0))</f>
        <v>0</v>
      </c>
      <c r="AC269" s="6">
        <f>Q269 + IF($L269=0, 0,
                   IF(Q269=MAX($I269:$K269,$M269:$U269), IF(OR(Q269=4,Q269=3), $L269,
                                                                                        IF(Q269=2, IF(MAX($I269:$K269,$M269:P269)&lt;2, $L269, 0),
                                                                                               IF(Q269=1, IF(MAX($I269:$K269,$M269:P269)=0, $L269,  0),
                                                                                                      0))),
                          0))</f>
        <v>0</v>
      </c>
      <c r="AD269" s="6">
        <f>R269 + IF($L269=0, 0,
                   IF(R269=MAX($I269:$K269,$M269:$U269), IF(OR(R269=4,R269=3), $L269,
                                                                                        IF(R269=2, IF(MAX($I269:$K269,$M269:Q269)&lt;2, $L269, 0),
                                                                                               IF(R269=1, IF(MAX($I269:$K269,$M269:Q269)=0, $L269,  0),
                                                                                                      0))),
                          0))</f>
        <v>0</v>
      </c>
      <c r="AE269" s="6">
        <f>S269 + IF($L269=0, 0,
                   IF(S269=MAX($I269:$K269,$M269:$U269), IF(OR(S269=4,S269=3), $L269,
                                                                                        IF(S269=2, IF(MAX($I269:$K269,$M269:R269)&lt;2, $L269, 0),
                                                                                               IF(S269=1, IF(MAX($I269:$K269,$M269:R269)=0, $L269,  0),
                                                                                                      0))),
                          0))</f>
        <v>1</v>
      </c>
      <c r="AF269" s="6">
        <f>T269 + IF($L269=0, 0,
                   IF(T269=MAX($I269:$K269,$M269:$U269), IF(OR(T269=4,T269=3), $L269,
                                                                                        IF(T269=2, IF(MAX($I269:$K269,$M269:S269)&lt;2, $L269, 0),
                                                                                               IF(T269=1, IF(MAX($I269:$K269,$M269:S269)=0, $L269,  0),
                                                                                                      0))),
                          0))</f>
        <v>0</v>
      </c>
      <c r="AG269" s="6">
        <f>U269 + IF($L269=0, 0,
                   IF(U269=MAX($I269:$K269,$M269:$U269), IF(OR(U269=4,U269=3), $L269,
                                                                                        IF(U269=2, IF(MAX($I269:$K269,$M269:T269)&lt;2, $L269, 0),
                                                                                               IF(U269=1, IF(MAX($I269:$K269,$M269:T269)=0, $L269,  0),
                                                                                                      0))),
                          0))</f>
        <v>0</v>
      </c>
      <c r="AH269" s="8">
        <f>COUNTIF($V269:$AG269,5)</f>
        <v>0</v>
      </c>
      <c r="AI269" s="8">
        <f>COUNTIF($V269:$AG269,4)</f>
        <v>0</v>
      </c>
      <c r="AJ269" s="8">
        <f>COUNTIFS($V269:$AG269,3,$V269:$AG269,2)</f>
        <v>0</v>
      </c>
      <c r="AK269" s="8">
        <f>IF(AJ269=0,COUNTIF($V269:$AG269,3),0)</f>
        <v>0</v>
      </c>
      <c r="AL269" s="8">
        <f>IF(AJ269=0,COUNTIF($V269:$AG269,2),0)</f>
        <v>1</v>
      </c>
      <c r="AM269" s="8">
        <f>COUNTIF($V269:$AG269,1)</f>
        <v>3</v>
      </c>
      <c r="AN269">
        <v>269</v>
      </c>
      <c r="AO269">
        <f t="shared" si="4"/>
        <v>126968</v>
      </c>
    </row>
    <row r="270" spans="1:41">
      <c r="A270" s="3" t="s">
        <v>867</v>
      </c>
      <c r="B270" s="2" t="str" cm="1">
        <f t="array" ref="B270:C270">_xlfn.TEXTSPLIT(A270," ")</f>
        <v>T538J</v>
      </c>
      <c r="C270" s="2" t="str">
        <v>590</v>
      </c>
      <c r="D270" s="4" t="str" cm="1">
        <f t="array" ref="D270:H270">MID(B270,_xlfn.SEQUENCE(1,LEN(B270)),1)</f>
        <v>T</v>
      </c>
      <c r="E270" s="4" t="str">
        <v>5</v>
      </c>
      <c r="F270" s="4" t="str">
        <v>3</v>
      </c>
      <c r="G270" s="4" t="str">
        <v>8</v>
      </c>
      <c r="H270" s="4" t="str">
        <v>J</v>
      </c>
      <c r="I270" s="5">
        <f>COUNTIF(_xlfn.ANCHORARRAY($D270),"A")</f>
        <v>0</v>
      </c>
      <c r="J270" s="5">
        <f>COUNTIF(_xlfn.ANCHORARRAY($D270),"K")</f>
        <v>0</v>
      </c>
      <c r="K270" s="5">
        <f>COUNTIF(_xlfn.ANCHORARRAY($D270),"Q")</f>
        <v>0</v>
      </c>
      <c r="L270" s="5">
        <f>COUNTIF(_xlfn.ANCHORARRAY($D270),"J")</f>
        <v>1</v>
      </c>
      <c r="M270" s="5">
        <f>COUNTIF(_xlfn.ANCHORARRAY($D270),"T")</f>
        <v>1</v>
      </c>
      <c r="N270" s="5">
        <f>COUNTIF(_xlfn.ANCHORARRAY($D270),"9")</f>
        <v>0</v>
      </c>
      <c r="O270" s="5">
        <f>COUNTIF(_xlfn.ANCHORARRAY($D270),"8")</f>
        <v>1</v>
      </c>
      <c r="P270" s="5">
        <f>COUNTIF(_xlfn.ANCHORARRAY($D270),"7")</f>
        <v>0</v>
      </c>
      <c r="Q270" s="5">
        <f>COUNTIF(_xlfn.ANCHORARRAY($D270),"6")</f>
        <v>0</v>
      </c>
      <c r="R270" s="5">
        <f>COUNTIF(_xlfn.ANCHORARRAY($D270),"5")</f>
        <v>1</v>
      </c>
      <c r="S270" s="5">
        <f>COUNTIF(_xlfn.ANCHORARRAY($D270),"4")</f>
        <v>0</v>
      </c>
      <c r="T270" s="5">
        <f>COUNTIF(_xlfn.ANCHORARRAY($D270),"3")</f>
        <v>1</v>
      </c>
      <c r="U270" s="5">
        <f>COUNTIF(_xlfn.ANCHORARRAY($D270),"2")</f>
        <v>0</v>
      </c>
      <c r="V270" s="6">
        <f>I270 + IF($L270=0, 0,
                IF(I270=MAX($I270:$K270,$M270:$U270), L270,
                      0))</f>
        <v>0</v>
      </c>
      <c r="W270" s="6">
        <f>J270 + IF($L270=0, 0,
                  IF(J270=MAX($I270:$K270,$M270:$U270), IF(OR(J270=4,J270=3), L270,
                                                                                     IF(J270=2, IF(I270&lt;2, L270, 0),
                                                                                            IF(J270=1, IF(I270=0, L270, 0)))),
                         0))</f>
        <v>0</v>
      </c>
      <c r="X270" s="6">
        <f>K270 + IF($L270=0, 0,
                  IF(K270=MAX($I270:$K270,$M270:$U270), IF(OR(K270=4,K270=3), L270,
                                                                                      IF(K270=2, IF(MAX(I270:J270)&lt;2, L270,  0),
                                                                                            IF(K270=1, IF(MAX(I270:J270)=0, L270, 0),
                                                                                                  0))),
                          0))</f>
        <v>0</v>
      </c>
      <c r="Y270" s="6">
        <f>M270 + IF($L270=0, 0,
                    IF(M270=MAX($I270:$K270,$M270:$U270), IF(OR(M270=4,M270=3), L270,
                                                                                          IF(M270=2, IF(MAX($I270:$K270)&lt;2, L270, 0),
                                                                                                IF(M270=1, IF(MAX($I270:$K270)=0, L270, 0),
                                                                                                       0))),
                             0))</f>
        <v>2</v>
      </c>
      <c r="Z270" s="6">
        <f>N270 + IF($L270=0, 0,
                   IF(N270=MAX($I270:$K270,$M270:$U270), IF(OR(N270=4,N270=3), $L270,
                                                                                        IF(N270=2, IF(MAX($I270:$K270,$M270:M270)&lt;2, $L270, 0),
                                                                                               IF(N270=1, IF(MAX($I270:$K270,$M270:M270)=0, $L270,  0),
                                                                                                      0))),
                          0))</f>
        <v>0</v>
      </c>
      <c r="AA270" s="6">
        <f>O270 + IF($L270=0, 0,
                   IF(O270=MAX($I270:$K270,$M270:$U270), IF(OR(O270=4,O270=3), $L270,
                                                                                        IF(O270=2, IF(MAX($I270:$K270,$M270:N270)&lt;2, $L270, 0),
                                                                                               IF(O270=1, IF(MAX($I270:$K270,$M270:N270)=0, $L270,  0),
                                                                                                      0))),
                          0))</f>
        <v>1</v>
      </c>
      <c r="AB270" s="6">
        <f>P270 + IF($L270=0, 0,
                   IF(P270=MAX($I270:$K270,$M270:$U270), IF(OR(P270=4,P270=3), $L270,
                                                                                        IF(P270=2, IF(MAX($I270:$K270,$M270:O270)&lt;2, $L270, 0),
                                                                                               IF(P270=1, IF(MAX($I270:$K270,$M270:O270)=0, $L270,  0),
                                                                                                      0))),
                          0))</f>
        <v>0</v>
      </c>
      <c r="AC270" s="6">
        <f>Q270 + IF($L270=0, 0,
                   IF(Q270=MAX($I270:$K270,$M270:$U270), IF(OR(Q270=4,Q270=3), $L270,
                                                                                        IF(Q270=2, IF(MAX($I270:$K270,$M270:P270)&lt;2, $L270, 0),
                                                                                               IF(Q270=1, IF(MAX($I270:$K270,$M270:P270)=0, $L270,  0),
                                                                                                      0))),
                          0))</f>
        <v>0</v>
      </c>
      <c r="AD270" s="6">
        <f>R270 + IF($L270=0, 0,
                   IF(R270=MAX($I270:$K270,$M270:$U270), IF(OR(R270=4,R270=3), $L270,
                                                                                        IF(R270=2, IF(MAX($I270:$K270,$M270:Q270)&lt;2, $L270, 0),
                                                                                               IF(R270=1, IF(MAX($I270:$K270,$M270:Q270)=0, $L270,  0),
                                                                                                      0))),
                          0))</f>
        <v>1</v>
      </c>
      <c r="AE270" s="6">
        <f>S270 + IF($L270=0, 0,
                   IF(S270=MAX($I270:$K270,$M270:$U270), IF(OR(S270=4,S270=3), $L270,
                                                                                        IF(S270=2, IF(MAX($I270:$K270,$M270:R270)&lt;2, $L270, 0),
                                                                                               IF(S270=1, IF(MAX($I270:$K270,$M270:R270)=0, $L270,  0),
                                                                                                      0))),
                          0))</f>
        <v>0</v>
      </c>
      <c r="AF270" s="6">
        <f>T270 + IF($L270=0, 0,
                   IF(T270=MAX($I270:$K270,$M270:$U270), IF(OR(T270=4,T270=3), $L270,
                                                                                        IF(T270=2, IF(MAX($I270:$K270,$M270:S270)&lt;2, $L270, 0),
                                                                                               IF(T270=1, IF(MAX($I270:$K270,$M270:S270)=0, $L270,  0),
                                                                                                      0))),
                          0))</f>
        <v>1</v>
      </c>
      <c r="AG270" s="6">
        <f>U270 + IF($L270=0, 0,
                   IF(U270=MAX($I270:$K270,$M270:$U270), IF(OR(U270=4,U270=3), $L270,
                                                                                        IF(U270=2, IF(MAX($I270:$K270,$M270:T270)&lt;2, $L270, 0),
                                                                                               IF(U270=1, IF(MAX($I270:$K270,$M270:T270)=0, $L270,  0),
                                                                                                      0))),
                          0))</f>
        <v>0</v>
      </c>
      <c r="AH270" s="8">
        <f>COUNTIF($V270:$AG270,5)</f>
        <v>0</v>
      </c>
      <c r="AI270" s="8">
        <f>COUNTIF($V270:$AG270,4)</f>
        <v>0</v>
      </c>
      <c r="AJ270" s="8">
        <f>COUNTIFS($V270:$AG270,3,$V270:$AG270,2)</f>
        <v>0</v>
      </c>
      <c r="AK270" s="8">
        <f>IF(AJ270=0,COUNTIF($V270:$AG270,3),0)</f>
        <v>0</v>
      </c>
      <c r="AL270" s="8">
        <f>IF(AJ270=0,COUNTIF($V270:$AG270,2),0)</f>
        <v>1</v>
      </c>
      <c r="AM270" s="8">
        <f>COUNTIF($V270:$AG270,1)</f>
        <v>3</v>
      </c>
      <c r="AN270">
        <v>270</v>
      </c>
      <c r="AO270">
        <f t="shared" si="4"/>
        <v>159300</v>
      </c>
    </row>
    <row r="271" spans="1:41">
      <c r="A271" s="3" t="s">
        <v>324</v>
      </c>
      <c r="B271" s="2" t="str" cm="1">
        <f t="array" ref="B271:C271">_xlfn.TEXTSPLIT(A271," ")</f>
        <v>T57J9</v>
      </c>
      <c r="C271" s="2" t="str">
        <v>813</v>
      </c>
      <c r="D271" s="4" t="str" cm="1">
        <f t="array" ref="D271:H271">MID(B271,_xlfn.SEQUENCE(1,LEN(B271)),1)</f>
        <v>T</v>
      </c>
      <c r="E271" s="4" t="str">
        <v>5</v>
      </c>
      <c r="F271" s="4" t="str">
        <v>7</v>
      </c>
      <c r="G271" s="4" t="str">
        <v>J</v>
      </c>
      <c r="H271" s="4" t="str">
        <v>9</v>
      </c>
      <c r="I271" s="5">
        <f>COUNTIF(_xlfn.ANCHORARRAY($D271),"A")</f>
        <v>0</v>
      </c>
      <c r="J271" s="5">
        <f>COUNTIF(_xlfn.ANCHORARRAY($D271),"K")</f>
        <v>0</v>
      </c>
      <c r="K271" s="5">
        <f>COUNTIF(_xlfn.ANCHORARRAY($D271),"Q")</f>
        <v>0</v>
      </c>
      <c r="L271" s="5">
        <f>COUNTIF(_xlfn.ANCHORARRAY($D271),"J")</f>
        <v>1</v>
      </c>
      <c r="M271" s="5">
        <f>COUNTIF(_xlfn.ANCHORARRAY($D271),"T")</f>
        <v>1</v>
      </c>
      <c r="N271" s="5">
        <f>COUNTIF(_xlfn.ANCHORARRAY($D271),"9")</f>
        <v>1</v>
      </c>
      <c r="O271" s="5">
        <f>COUNTIF(_xlfn.ANCHORARRAY($D271),"8")</f>
        <v>0</v>
      </c>
      <c r="P271" s="5">
        <f>COUNTIF(_xlfn.ANCHORARRAY($D271),"7")</f>
        <v>1</v>
      </c>
      <c r="Q271" s="5">
        <f>COUNTIF(_xlfn.ANCHORARRAY($D271),"6")</f>
        <v>0</v>
      </c>
      <c r="R271" s="5">
        <f>COUNTIF(_xlfn.ANCHORARRAY($D271),"5")</f>
        <v>1</v>
      </c>
      <c r="S271" s="5">
        <f>COUNTIF(_xlfn.ANCHORARRAY($D271),"4")</f>
        <v>0</v>
      </c>
      <c r="T271" s="5">
        <f>COUNTIF(_xlfn.ANCHORARRAY($D271),"3")</f>
        <v>0</v>
      </c>
      <c r="U271" s="5">
        <f>COUNTIF(_xlfn.ANCHORARRAY($D271),"2")</f>
        <v>0</v>
      </c>
      <c r="V271" s="6">
        <f>I271 + IF($L271=0, 0,
                IF(I271=MAX($I271:$K271,$M271:$U271), L271,
                      0))</f>
        <v>0</v>
      </c>
      <c r="W271" s="6">
        <f>J271 + IF($L271=0, 0,
                  IF(J271=MAX($I271:$K271,$M271:$U271), IF(OR(J271=4,J271=3), L271,
                                                                                     IF(J271=2, IF(I271&lt;2, L271, 0),
                                                                                            IF(J271=1, IF(I271=0, L271, 0)))),
                         0))</f>
        <v>0</v>
      </c>
      <c r="X271" s="6">
        <f>K271 + IF($L271=0, 0,
                  IF(K271=MAX($I271:$K271,$M271:$U271), IF(OR(K271=4,K271=3), L271,
                                                                                      IF(K271=2, IF(MAX(I271:J271)&lt;2, L271,  0),
                                                                                            IF(K271=1, IF(MAX(I271:J271)=0, L271, 0),
                                                                                                  0))),
                          0))</f>
        <v>0</v>
      </c>
      <c r="Y271" s="6">
        <f>M271 + IF($L271=0, 0,
                    IF(M271=MAX($I271:$K271,$M271:$U271), IF(OR(M271=4,M271=3), L271,
                                                                                          IF(M271=2, IF(MAX($I271:$K271)&lt;2, L271, 0),
                                                                                                IF(M271=1, IF(MAX($I271:$K271)=0, L271, 0),
                                                                                                       0))),
                             0))</f>
        <v>2</v>
      </c>
      <c r="Z271" s="6">
        <f>N271 + IF($L271=0, 0,
                   IF(N271=MAX($I271:$K271,$M271:$U271), IF(OR(N271=4,N271=3), $L271,
                                                                                        IF(N271=2, IF(MAX($I271:$K271,$M271:M271)&lt;2, $L271, 0),
                                                                                               IF(N271=1, IF(MAX($I271:$K271,$M271:M271)=0, $L271,  0),
                                                                                                      0))),
                          0))</f>
        <v>1</v>
      </c>
      <c r="AA271" s="6">
        <f>O271 + IF($L271=0, 0,
                   IF(O271=MAX($I271:$K271,$M271:$U271), IF(OR(O271=4,O271=3), $L271,
                                                                                        IF(O271=2, IF(MAX($I271:$K271,$M271:N271)&lt;2, $L271, 0),
                                                                                               IF(O271=1, IF(MAX($I271:$K271,$M271:N271)=0, $L271,  0),
                                                                                                      0))),
                          0))</f>
        <v>0</v>
      </c>
      <c r="AB271" s="6">
        <f>P271 + IF($L271=0, 0,
                   IF(P271=MAX($I271:$K271,$M271:$U271), IF(OR(P271=4,P271=3), $L271,
                                                                                        IF(P271=2, IF(MAX($I271:$K271,$M271:O271)&lt;2, $L271, 0),
                                                                                               IF(P271=1, IF(MAX($I271:$K271,$M271:O271)=0, $L271,  0),
                                                                                                      0))),
                          0))</f>
        <v>1</v>
      </c>
      <c r="AC271" s="6">
        <f>Q271 + IF($L271=0, 0,
                   IF(Q271=MAX($I271:$K271,$M271:$U271), IF(OR(Q271=4,Q271=3), $L271,
                                                                                        IF(Q271=2, IF(MAX($I271:$K271,$M271:P271)&lt;2, $L271, 0),
                                                                                               IF(Q271=1, IF(MAX($I271:$K271,$M271:P271)=0, $L271,  0),
                                                                                                      0))),
                          0))</f>
        <v>0</v>
      </c>
      <c r="AD271" s="6">
        <f>R271 + IF($L271=0, 0,
                   IF(R271=MAX($I271:$K271,$M271:$U271), IF(OR(R271=4,R271=3), $L271,
                                                                                        IF(R271=2, IF(MAX($I271:$K271,$M271:Q271)&lt;2, $L271, 0),
                                                                                               IF(R271=1, IF(MAX($I271:$K271,$M271:Q271)=0, $L271,  0),
                                                                                                      0))),
                          0))</f>
        <v>1</v>
      </c>
      <c r="AE271" s="6">
        <f>S271 + IF($L271=0, 0,
                   IF(S271=MAX($I271:$K271,$M271:$U271), IF(OR(S271=4,S271=3), $L271,
                                                                                        IF(S271=2, IF(MAX($I271:$K271,$M271:R271)&lt;2, $L271, 0),
                                                                                               IF(S271=1, IF(MAX($I271:$K271,$M271:R271)=0, $L271,  0),
                                                                                                      0))),
                          0))</f>
        <v>0</v>
      </c>
      <c r="AF271" s="6">
        <f>T271 + IF($L271=0, 0,
                   IF(T271=MAX($I271:$K271,$M271:$U271), IF(OR(T271=4,T271=3), $L271,
                                                                                        IF(T271=2, IF(MAX($I271:$K271,$M271:S271)&lt;2, $L271, 0),
                                                                                               IF(T271=1, IF(MAX($I271:$K271,$M271:S271)=0, $L271,  0),
                                                                                                      0))),
                          0))</f>
        <v>0</v>
      </c>
      <c r="AG271" s="6">
        <f>U271 + IF($L271=0, 0,
                   IF(U271=MAX($I271:$K271,$M271:$U271), IF(OR(U271=4,U271=3), $L271,
                                                                                        IF(U271=2, IF(MAX($I271:$K271,$M271:T271)&lt;2, $L271, 0),
                                                                                               IF(U271=1, IF(MAX($I271:$K271,$M271:T271)=0, $L271,  0),
                                                                                                      0))),
                          0))</f>
        <v>0</v>
      </c>
      <c r="AH271" s="8">
        <f>COUNTIF($V271:$AG271,5)</f>
        <v>0</v>
      </c>
      <c r="AI271" s="8">
        <f>COUNTIF($V271:$AG271,4)</f>
        <v>0</v>
      </c>
      <c r="AJ271" s="8">
        <f>COUNTIFS($V271:$AG271,3,$V271:$AG271,2)</f>
        <v>0</v>
      </c>
      <c r="AK271" s="8">
        <f>IF(AJ271=0,COUNTIF($V271:$AG271,3),0)</f>
        <v>0</v>
      </c>
      <c r="AL271" s="8">
        <f>IF(AJ271=0,COUNTIF($V271:$AG271,2),0)</f>
        <v>1</v>
      </c>
      <c r="AM271" s="8">
        <f>COUNTIF($V271:$AG271,1)</f>
        <v>3</v>
      </c>
      <c r="AN271">
        <v>271</v>
      </c>
      <c r="AO271">
        <f t="shared" si="4"/>
        <v>220323</v>
      </c>
    </row>
    <row r="272" spans="1:41">
      <c r="A272" s="3" t="s">
        <v>856</v>
      </c>
      <c r="B272" s="2" t="str" cm="1">
        <f t="array" ref="B272:C272">_xlfn.TEXTSPLIT(A272," ")</f>
        <v>T737A</v>
      </c>
      <c r="C272" s="2" t="str">
        <v>881</v>
      </c>
      <c r="D272" s="4" t="str" cm="1">
        <f t="array" ref="D272:H272">MID(B272,_xlfn.SEQUENCE(1,LEN(B272)),1)</f>
        <v>T</v>
      </c>
      <c r="E272" s="4" t="str">
        <v>7</v>
      </c>
      <c r="F272" s="4" t="str">
        <v>3</v>
      </c>
      <c r="G272" s="4" t="str">
        <v>7</v>
      </c>
      <c r="H272" s="4" t="str">
        <v>A</v>
      </c>
      <c r="I272" s="5">
        <f>COUNTIF(_xlfn.ANCHORARRAY($D272),"A")</f>
        <v>1</v>
      </c>
      <c r="J272" s="5">
        <f>COUNTIF(_xlfn.ANCHORARRAY($D272),"K")</f>
        <v>0</v>
      </c>
      <c r="K272" s="5">
        <f>COUNTIF(_xlfn.ANCHORARRAY($D272),"Q")</f>
        <v>0</v>
      </c>
      <c r="L272" s="5">
        <f>COUNTIF(_xlfn.ANCHORARRAY($D272),"J")</f>
        <v>0</v>
      </c>
      <c r="M272" s="5">
        <f>COUNTIF(_xlfn.ANCHORARRAY($D272),"T")</f>
        <v>1</v>
      </c>
      <c r="N272" s="5">
        <f>COUNTIF(_xlfn.ANCHORARRAY($D272),"9")</f>
        <v>0</v>
      </c>
      <c r="O272" s="5">
        <f>COUNTIF(_xlfn.ANCHORARRAY($D272),"8")</f>
        <v>0</v>
      </c>
      <c r="P272" s="5">
        <f>COUNTIF(_xlfn.ANCHORARRAY($D272),"7")</f>
        <v>2</v>
      </c>
      <c r="Q272" s="5">
        <f>COUNTIF(_xlfn.ANCHORARRAY($D272),"6")</f>
        <v>0</v>
      </c>
      <c r="R272" s="5">
        <f>COUNTIF(_xlfn.ANCHORARRAY($D272),"5")</f>
        <v>0</v>
      </c>
      <c r="S272" s="5">
        <f>COUNTIF(_xlfn.ANCHORARRAY($D272),"4")</f>
        <v>0</v>
      </c>
      <c r="T272" s="5">
        <f>COUNTIF(_xlfn.ANCHORARRAY($D272),"3")</f>
        <v>1</v>
      </c>
      <c r="U272" s="5">
        <f>COUNTIF(_xlfn.ANCHORARRAY($D272),"2")</f>
        <v>0</v>
      </c>
      <c r="V272" s="6">
        <f>I272 + IF($L272=0, 0,
                IF(I272=MAX($I272:$K272,$M272:$U272), L272,
                      0))</f>
        <v>1</v>
      </c>
      <c r="W272" s="6">
        <f>J272 + IF($L272=0, 0,
                  IF(J272=MAX($I272:$K272,$M272:$U272), IF(OR(J272=4,J272=3), L272,
                                                                                     IF(J272=2, IF(I272&lt;2, L272, 0),
                                                                                            IF(J272=1, IF(I272=0, L272, 0)))),
                         0))</f>
        <v>0</v>
      </c>
      <c r="X272" s="6">
        <f>K272 + IF($L272=0, 0,
                  IF(K272=MAX($I272:$K272,$M272:$U272), IF(OR(K272=4,K272=3), L272,
                                                                                      IF(K272=2, IF(MAX(I272:J272)&lt;2, L272,  0),
                                                                                            IF(K272=1, IF(MAX(I272:J272)=0, L272, 0),
                                                                                                  0))),
                          0))</f>
        <v>0</v>
      </c>
      <c r="Y272" s="6">
        <f>M272 + IF($L272=0, 0,
                    IF(M272=MAX($I272:$K272,$M272:$U272), IF(OR(M272=4,M272=3), L272,
                                                                                          IF(M272=2, IF(MAX($I272:$K272)&lt;2, L272, 0),
                                                                                                IF(M272=1, IF(MAX($I272:$K272)=0, L272, 0),
                                                                                                       0))),
                             0))</f>
        <v>1</v>
      </c>
      <c r="Z272" s="6">
        <f>N272 + IF($L272=0, 0,
                   IF(N272=MAX($I272:$K272,$M272:$U272), IF(OR(N272=4,N272=3), $L272,
                                                                                        IF(N272=2, IF(MAX($I272:$K272,$M272:M272)&lt;2, $L272, 0),
                                                                                               IF(N272=1, IF(MAX($I272:$K272,$M272:M272)=0, $L272,  0),
                                                                                                      0))),
                          0))</f>
        <v>0</v>
      </c>
      <c r="AA272" s="6">
        <f>O272 + IF($L272=0, 0,
                   IF(O272=MAX($I272:$K272,$M272:$U272), IF(OR(O272=4,O272=3), $L272,
                                                                                        IF(O272=2, IF(MAX($I272:$K272,$M272:N272)&lt;2, $L272, 0),
                                                                                               IF(O272=1, IF(MAX($I272:$K272,$M272:N272)=0, $L272,  0),
                                                                                                      0))),
                          0))</f>
        <v>0</v>
      </c>
      <c r="AB272" s="6">
        <f>P272 + IF($L272=0, 0,
                   IF(P272=MAX($I272:$K272,$M272:$U272), IF(OR(P272=4,P272=3), $L272,
                                                                                        IF(P272=2, IF(MAX($I272:$K272,$M272:O272)&lt;2, $L272, 0),
                                                                                               IF(P272=1, IF(MAX($I272:$K272,$M272:O272)=0, $L272,  0),
                                                                                                      0))),
                          0))</f>
        <v>2</v>
      </c>
      <c r="AC272" s="6">
        <f>Q272 + IF($L272=0, 0,
                   IF(Q272=MAX($I272:$K272,$M272:$U272), IF(OR(Q272=4,Q272=3), $L272,
                                                                                        IF(Q272=2, IF(MAX($I272:$K272,$M272:P272)&lt;2, $L272, 0),
                                                                                               IF(Q272=1, IF(MAX($I272:$K272,$M272:P272)=0, $L272,  0),
                                                                                                      0))),
                          0))</f>
        <v>0</v>
      </c>
      <c r="AD272" s="6">
        <f>R272 + IF($L272=0, 0,
                   IF(R272=MAX($I272:$K272,$M272:$U272), IF(OR(R272=4,R272=3), $L272,
                                                                                        IF(R272=2, IF(MAX($I272:$K272,$M272:Q272)&lt;2, $L272, 0),
                                                                                               IF(R272=1, IF(MAX($I272:$K272,$M272:Q272)=0, $L272,  0),
                                                                                                      0))),
                          0))</f>
        <v>0</v>
      </c>
      <c r="AE272" s="6">
        <f>S272 + IF($L272=0, 0,
                   IF(S272=MAX($I272:$K272,$M272:$U272), IF(OR(S272=4,S272=3), $L272,
                                                                                        IF(S272=2, IF(MAX($I272:$K272,$M272:R272)&lt;2, $L272, 0),
                                                                                               IF(S272=1, IF(MAX($I272:$K272,$M272:R272)=0, $L272,  0),
                                                                                                      0))),
                          0))</f>
        <v>0</v>
      </c>
      <c r="AF272" s="6">
        <f>T272 + IF($L272=0, 0,
                   IF(T272=MAX($I272:$K272,$M272:$U272), IF(OR(T272=4,T272=3), $L272,
                                                                                        IF(T272=2, IF(MAX($I272:$K272,$M272:S272)&lt;2, $L272, 0),
                                                                                               IF(T272=1, IF(MAX($I272:$K272,$M272:S272)=0, $L272,  0),
                                                                                                      0))),
                          0))</f>
        <v>1</v>
      </c>
      <c r="AG272" s="6">
        <f>U272 + IF($L272=0, 0,
                   IF(U272=MAX($I272:$K272,$M272:$U272), IF(OR(U272=4,U272=3), $L272,
                                                                                        IF(U272=2, IF(MAX($I272:$K272,$M272:T272)&lt;2, $L272, 0),
                                                                                               IF(U272=1, IF(MAX($I272:$K272,$M272:T272)=0, $L272,  0),
                                                                                                      0))),
                          0))</f>
        <v>0</v>
      </c>
      <c r="AH272" s="8">
        <f>COUNTIF($V272:$AG272,5)</f>
        <v>0</v>
      </c>
      <c r="AI272" s="8">
        <f>COUNTIF($V272:$AG272,4)</f>
        <v>0</v>
      </c>
      <c r="AJ272" s="8">
        <f>COUNTIFS($V272:$AG272,3,$V272:$AG272,2)</f>
        <v>0</v>
      </c>
      <c r="AK272" s="8">
        <f>IF(AJ272=0,COUNTIF($V272:$AG272,3),0)</f>
        <v>0</v>
      </c>
      <c r="AL272" s="8">
        <f>IF(AJ272=0,COUNTIF($V272:$AG272,2),0)</f>
        <v>1</v>
      </c>
      <c r="AM272" s="8">
        <f>COUNTIF($V272:$AG272,1)</f>
        <v>3</v>
      </c>
      <c r="AN272">
        <v>272</v>
      </c>
      <c r="AO272">
        <f t="shared" si="4"/>
        <v>239632</v>
      </c>
    </row>
    <row r="273" spans="1:41">
      <c r="A273" s="3" t="s">
        <v>80</v>
      </c>
      <c r="B273" s="2" t="str" cm="1">
        <f t="array" ref="B273:C273">_xlfn.TEXTSPLIT(A273," ")</f>
        <v>T7T8K</v>
      </c>
      <c r="C273" s="2" t="str">
        <v>689</v>
      </c>
      <c r="D273" s="4" t="str" cm="1">
        <f t="array" ref="D273:H273">MID(B273,_xlfn.SEQUENCE(1,LEN(B273)),1)</f>
        <v>T</v>
      </c>
      <c r="E273" s="4" t="str">
        <v>7</v>
      </c>
      <c r="F273" s="4" t="str">
        <v>T</v>
      </c>
      <c r="G273" s="4" t="str">
        <v>8</v>
      </c>
      <c r="H273" s="4" t="str">
        <v>K</v>
      </c>
      <c r="I273" s="5">
        <f>COUNTIF(_xlfn.ANCHORARRAY($D273),"A")</f>
        <v>0</v>
      </c>
      <c r="J273" s="5">
        <f>COUNTIF(_xlfn.ANCHORARRAY($D273),"K")</f>
        <v>1</v>
      </c>
      <c r="K273" s="5">
        <f>COUNTIF(_xlfn.ANCHORARRAY($D273),"Q")</f>
        <v>0</v>
      </c>
      <c r="L273" s="5">
        <f>COUNTIF(_xlfn.ANCHORARRAY($D273),"J")</f>
        <v>0</v>
      </c>
      <c r="M273" s="5">
        <f>COUNTIF(_xlfn.ANCHORARRAY($D273),"T")</f>
        <v>2</v>
      </c>
      <c r="N273" s="5">
        <f>COUNTIF(_xlfn.ANCHORARRAY($D273),"9")</f>
        <v>0</v>
      </c>
      <c r="O273" s="5">
        <f>COUNTIF(_xlfn.ANCHORARRAY($D273),"8")</f>
        <v>1</v>
      </c>
      <c r="P273" s="5">
        <f>COUNTIF(_xlfn.ANCHORARRAY($D273),"7")</f>
        <v>1</v>
      </c>
      <c r="Q273" s="5">
        <f>COUNTIF(_xlfn.ANCHORARRAY($D273),"6")</f>
        <v>0</v>
      </c>
      <c r="R273" s="5">
        <f>COUNTIF(_xlfn.ANCHORARRAY($D273),"5")</f>
        <v>0</v>
      </c>
      <c r="S273" s="5">
        <f>COUNTIF(_xlfn.ANCHORARRAY($D273),"4")</f>
        <v>0</v>
      </c>
      <c r="T273" s="5">
        <f>COUNTIF(_xlfn.ANCHORARRAY($D273),"3")</f>
        <v>0</v>
      </c>
      <c r="U273" s="5">
        <f>COUNTIF(_xlfn.ANCHORARRAY($D273),"2")</f>
        <v>0</v>
      </c>
      <c r="V273" s="6">
        <f>I273 + IF($L273=0, 0,
                IF(I273=MAX($I273:$K273,$M273:$U273), L273,
                      0))</f>
        <v>0</v>
      </c>
      <c r="W273" s="6">
        <f>J273 + IF($L273=0, 0,
                  IF(J273=MAX($I273:$K273,$M273:$U273), IF(OR(J273=4,J273=3), L273,
                                                                                     IF(J273=2, IF(I273&lt;2, L273, 0),
                                                                                            IF(J273=1, IF(I273=0, L273, 0)))),
                         0))</f>
        <v>1</v>
      </c>
      <c r="X273" s="6">
        <f>K273 + IF($L273=0, 0,
                  IF(K273=MAX($I273:$K273,$M273:$U273), IF(OR(K273=4,K273=3), L273,
                                                                                      IF(K273=2, IF(MAX(I273:J273)&lt;2, L273,  0),
                                                                                            IF(K273=1, IF(MAX(I273:J273)=0, L273, 0),
                                                                                                  0))),
                          0))</f>
        <v>0</v>
      </c>
      <c r="Y273" s="6">
        <f>M273 + IF($L273=0, 0,
                    IF(M273=MAX($I273:$K273,$M273:$U273), IF(OR(M273=4,M273=3), L273,
                                                                                          IF(M273=2, IF(MAX($I273:$K273)&lt;2, L273, 0),
                                                                                                IF(M273=1, IF(MAX($I273:$K273)=0, L273, 0),
                                                                                                       0))),
                             0))</f>
        <v>2</v>
      </c>
      <c r="Z273" s="6">
        <f>N273 + IF($L273=0, 0,
                   IF(N273=MAX($I273:$K273,$M273:$U273), IF(OR(N273=4,N273=3), $L273,
                                                                                        IF(N273=2, IF(MAX($I273:$K273,$M273:M273)&lt;2, $L273, 0),
                                                                                               IF(N273=1, IF(MAX($I273:$K273,$M273:M273)=0, $L273,  0),
                                                                                                      0))),
                          0))</f>
        <v>0</v>
      </c>
      <c r="AA273" s="6">
        <f>O273 + IF($L273=0, 0,
                   IF(O273=MAX($I273:$K273,$M273:$U273), IF(OR(O273=4,O273=3), $L273,
                                                                                        IF(O273=2, IF(MAX($I273:$K273,$M273:N273)&lt;2, $L273, 0),
                                                                                               IF(O273=1, IF(MAX($I273:$K273,$M273:N273)=0, $L273,  0),
                                                                                                      0))),
                          0))</f>
        <v>1</v>
      </c>
      <c r="AB273" s="6">
        <f>P273 + IF($L273=0, 0,
                   IF(P273=MAX($I273:$K273,$M273:$U273), IF(OR(P273=4,P273=3), $L273,
                                                                                        IF(P273=2, IF(MAX($I273:$K273,$M273:O273)&lt;2, $L273, 0),
                                                                                               IF(P273=1, IF(MAX($I273:$K273,$M273:O273)=0, $L273,  0),
                                                                                                      0))),
                          0))</f>
        <v>1</v>
      </c>
      <c r="AC273" s="6">
        <f>Q273 + IF($L273=0, 0,
                   IF(Q273=MAX($I273:$K273,$M273:$U273), IF(OR(Q273=4,Q273=3), $L273,
                                                                                        IF(Q273=2, IF(MAX($I273:$K273,$M273:P273)&lt;2, $L273, 0),
                                                                                               IF(Q273=1, IF(MAX($I273:$K273,$M273:P273)=0, $L273,  0),
                                                                                                      0))),
                          0))</f>
        <v>0</v>
      </c>
      <c r="AD273" s="6">
        <f>R273 + IF($L273=0, 0,
                   IF(R273=MAX($I273:$K273,$M273:$U273), IF(OR(R273=4,R273=3), $L273,
                                                                                        IF(R273=2, IF(MAX($I273:$K273,$M273:Q273)&lt;2, $L273, 0),
                                                                                               IF(R273=1, IF(MAX($I273:$K273,$M273:Q273)=0, $L273,  0),
                                                                                                      0))),
                          0))</f>
        <v>0</v>
      </c>
      <c r="AE273" s="6">
        <f>S273 + IF($L273=0, 0,
                   IF(S273=MAX($I273:$K273,$M273:$U273), IF(OR(S273=4,S273=3), $L273,
                                                                                        IF(S273=2, IF(MAX($I273:$K273,$M273:R273)&lt;2, $L273, 0),
                                                                                               IF(S273=1, IF(MAX($I273:$K273,$M273:R273)=0, $L273,  0),
                                                                                                      0))),
                          0))</f>
        <v>0</v>
      </c>
      <c r="AF273" s="6">
        <f>T273 + IF($L273=0, 0,
                   IF(T273=MAX($I273:$K273,$M273:$U273), IF(OR(T273=4,T273=3), $L273,
                                                                                        IF(T273=2, IF(MAX($I273:$K273,$M273:S273)&lt;2, $L273, 0),
                                                                                               IF(T273=1, IF(MAX($I273:$K273,$M273:S273)=0, $L273,  0),
                                                                                                      0))),
                          0))</f>
        <v>0</v>
      </c>
      <c r="AG273" s="6">
        <f>U273 + IF($L273=0, 0,
                   IF(U273=MAX($I273:$K273,$M273:$U273), IF(OR(U273=4,U273=3), $L273,
                                                                                        IF(U273=2, IF(MAX($I273:$K273,$M273:T273)&lt;2, $L273, 0),
                                                                                               IF(U273=1, IF(MAX($I273:$K273,$M273:T273)=0, $L273,  0),
                                                                                                      0))),
                          0))</f>
        <v>0</v>
      </c>
      <c r="AH273" s="8">
        <f>COUNTIF($V273:$AG273,5)</f>
        <v>0</v>
      </c>
      <c r="AI273" s="8">
        <f>COUNTIF($V273:$AG273,4)</f>
        <v>0</v>
      </c>
      <c r="AJ273" s="8">
        <f>COUNTIFS($V273:$AG273,3,$V273:$AG273,2)</f>
        <v>0</v>
      </c>
      <c r="AK273" s="8">
        <f>IF(AJ273=0,COUNTIF($V273:$AG273,3),0)</f>
        <v>0</v>
      </c>
      <c r="AL273" s="8">
        <f>IF(AJ273=0,COUNTIF($V273:$AG273,2),0)</f>
        <v>1</v>
      </c>
      <c r="AM273" s="8">
        <f>COUNTIF($V273:$AG273,1)</f>
        <v>3</v>
      </c>
      <c r="AN273">
        <v>273</v>
      </c>
      <c r="AO273">
        <f t="shared" si="4"/>
        <v>188097</v>
      </c>
    </row>
    <row r="274" spans="1:41">
      <c r="A274" s="3" t="s">
        <v>737</v>
      </c>
      <c r="B274" s="2" t="str" cm="1">
        <f t="array" ref="B274:C274">_xlfn.TEXTSPLIT(A274," ")</f>
        <v>T8Q5Q</v>
      </c>
      <c r="C274" s="2" t="str">
        <v>363</v>
      </c>
      <c r="D274" s="4" t="str" cm="1">
        <f t="array" ref="D274:H274">MID(B274,_xlfn.SEQUENCE(1,LEN(B274)),1)</f>
        <v>T</v>
      </c>
      <c r="E274" s="4" t="str">
        <v>8</v>
      </c>
      <c r="F274" s="4" t="str">
        <v>Q</v>
      </c>
      <c r="G274" s="4" t="str">
        <v>5</v>
      </c>
      <c r="H274" s="4" t="str">
        <v>Q</v>
      </c>
      <c r="I274" s="5">
        <f>COUNTIF(_xlfn.ANCHORARRAY($D274),"A")</f>
        <v>0</v>
      </c>
      <c r="J274" s="5">
        <f>COUNTIF(_xlfn.ANCHORARRAY($D274),"K")</f>
        <v>0</v>
      </c>
      <c r="K274" s="5">
        <f>COUNTIF(_xlfn.ANCHORARRAY($D274),"Q")</f>
        <v>2</v>
      </c>
      <c r="L274" s="5">
        <f>COUNTIF(_xlfn.ANCHORARRAY($D274),"J")</f>
        <v>0</v>
      </c>
      <c r="M274" s="5">
        <f>COUNTIF(_xlfn.ANCHORARRAY($D274),"T")</f>
        <v>1</v>
      </c>
      <c r="N274" s="5">
        <f>COUNTIF(_xlfn.ANCHORARRAY($D274),"9")</f>
        <v>0</v>
      </c>
      <c r="O274" s="5">
        <f>COUNTIF(_xlfn.ANCHORARRAY($D274),"8")</f>
        <v>1</v>
      </c>
      <c r="P274" s="5">
        <f>COUNTIF(_xlfn.ANCHORARRAY($D274),"7")</f>
        <v>0</v>
      </c>
      <c r="Q274" s="5">
        <f>COUNTIF(_xlfn.ANCHORARRAY($D274),"6")</f>
        <v>0</v>
      </c>
      <c r="R274" s="5">
        <f>COUNTIF(_xlfn.ANCHORARRAY($D274),"5")</f>
        <v>1</v>
      </c>
      <c r="S274" s="5">
        <f>COUNTIF(_xlfn.ANCHORARRAY($D274),"4")</f>
        <v>0</v>
      </c>
      <c r="T274" s="5">
        <f>COUNTIF(_xlfn.ANCHORARRAY($D274),"3")</f>
        <v>0</v>
      </c>
      <c r="U274" s="5">
        <f>COUNTIF(_xlfn.ANCHORARRAY($D274),"2")</f>
        <v>0</v>
      </c>
      <c r="V274" s="6">
        <f>I274 + IF($L274=0, 0,
                IF(I274=MAX($I274:$K274,$M274:$U274), L274,
                      0))</f>
        <v>0</v>
      </c>
      <c r="W274" s="6">
        <f>J274 + IF($L274=0, 0,
                  IF(J274=MAX($I274:$K274,$M274:$U274), IF(OR(J274=4,J274=3), L274,
                                                                                     IF(J274=2, IF(I274&lt;2, L274, 0),
                                                                                            IF(J274=1, IF(I274=0, L274, 0)))),
                         0))</f>
        <v>0</v>
      </c>
      <c r="X274" s="6">
        <f>K274 + IF($L274=0, 0,
                  IF(K274=MAX($I274:$K274,$M274:$U274), IF(OR(K274=4,K274=3), L274,
                                                                                      IF(K274=2, IF(MAX(I274:J274)&lt;2, L274,  0),
                                                                                            IF(K274=1, IF(MAX(I274:J274)=0, L274, 0),
                                                                                                  0))),
                          0))</f>
        <v>2</v>
      </c>
      <c r="Y274" s="6">
        <f>M274 + IF($L274=0, 0,
                    IF(M274=MAX($I274:$K274,$M274:$U274), IF(OR(M274=4,M274=3), L274,
                                                                                          IF(M274=2, IF(MAX($I274:$K274)&lt;2, L274, 0),
                                                                                                IF(M274=1, IF(MAX($I274:$K274)=0, L274, 0),
                                                                                                       0))),
                             0))</f>
        <v>1</v>
      </c>
      <c r="Z274" s="6">
        <f>N274 + IF($L274=0, 0,
                   IF(N274=MAX($I274:$K274,$M274:$U274), IF(OR(N274=4,N274=3), $L274,
                                                                                        IF(N274=2, IF(MAX($I274:$K274,$M274:M274)&lt;2, $L274, 0),
                                                                                               IF(N274=1, IF(MAX($I274:$K274,$M274:M274)=0, $L274,  0),
                                                                                                      0))),
                          0))</f>
        <v>0</v>
      </c>
      <c r="AA274" s="6">
        <f>O274 + IF($L274=0, 0,
                   IF(O274=MAX($I274:$K274,$M274:$U274), IF(OR(O274=4,O274=3), $L274,
                                                                                        IF(O274=2, IF(MAX($I274:$K274,$M274:N274)&lt;2, $L274, 0),
                                                                                               IF(O274=1, IF(MAX($I274:$K274,$M274:N274)=0, $L274,  0),
                                                                                                      0))),
                          0))</f>
        <v>1</v>
      </c>
      <c r="AB274" s="6">
        <f>P274 + IF($L274=0, 0,
                   IF(P274=MAX($I274:$K274,$M274:$U274), IF(OR(P274=4,P274=3), $L274,
                                                                                        IF(P274=2, IF(MAX($I274:$K274,$M274:O274)&lt;2, $L274, 0),
                                                                                               IF(P274=1, IF(MAX($I274:$K274,$M274:O274)=0, $L274,  0),
                                                                                                      0))),
                          0))</f>
        <v>0</v>
      </c>
      <c r="AC274" s="6">
        <f>Q274 + IF($L274=0, 0,
                   IF(Q274=MAX($I274:$K274,$M274:$U274), IF(OR(Q274=4,Q274=3), $L274,
                                                                                        IF(Q274=2, IF(MAX($I274:$K274,$M274:P274)&lt;2, $L274, 0),
                                                                                               IF(Q274=1, IF(MAX($I274:$K274,$M274:P274)=0, $L274,  0),
                                                                                                      0))),
                          0))</f>
        <v>0</v>
      </c>
      <c r="AD274" s="6">
        <f>R274 + IF($L274=0, 0,
                   IF(R274=MAX($I274:$K274,$M274:$U274), IF(OR(R274=4,R274=3), $L274,
                                                                                        IF(R274=2, IF(MAX($I274:$K274,$M274:Q274)&lt;2, $L274, 0),
                                                                                               IF(R274=1, IF(MAX($I274:$K274,$M274:Q274)=0, $L274,  0),
                                                                                                      0))),
                          0))</f>
        <v>1</v>
      </c>
      <c r="AE274" s="6">
        <f>S274 + IF($L274=0, 0,
                   IF(S274=MAX($I274:$K274,$M274:$U274), IF(OR(S274=4,S274=3), $L274,
                                                                                        IF(S274=2, IF(MAX($I274:$K274,$M274:R274)&lt;2, $L274, 0),
                                                                                               IF(S274=1, IF(MAX($I274:$K274,$M274:R274)=0, $L274,  0),
                                                                                                      0))),
                          0))</f>
        <v>0</v>
      </c>
      <c r="AF274" s="6">
        <f>T274 + IF($L274=0, 0,
                   IF(T274=MAX($I274:$K274,$M274:$U274), IF(OR(T274=4,T274=3), $L274,
                                                                                        IF(T274=2, IF(MAX($I274:$K274,$M274:S274)&lt;2, $L274, 0),
                                                                                               IF(T274=1, IF(MAX($I274:$K274,$M274:S274)=0, $L274,  0),
                                                                                                      0))),
                          0))</f>
        <v>0</v>
      </c>
      <c r="AG274" s="6">
        <f>U274 + IF($L274=0, 0,
                   IF(U274=MAX($I274:$K274,$M274:$U274), IF(OR(U274=4,U274=3), $L274,
                                                                                        IF(U274=2, IF(MAX($I274:$K274,$M274:T274)&lt;2, $L274, 0),
                                                                                               IF(U274=1, IF(MAX($I274:$K274,$M274:T274)=0, $L274,  0),
                                                                                                      0))),
                          0))</f>
        <v>0</v>
      </c>
      <c r="AH274" s="8">
        <f>COUNTIF($V274:$AG274,5)</f>
        <v>0</v>
      </c>
      <c r="AI274" s="8">
        <f>COUNTIF($V274:$AG274,4)</f>
        <v>0</v>
      </c>
      <c r="AJ274" s="8">
        <f>COUNTIFS($V274:$AG274,3,$V274:$AG274,2)</f>
        <v>0</v>
      </c>
      <c r="AK274" s="8">
        <f>IF(AJ274=0,COUNTIF($V274:$AG274,3),0)</f>
        <v>0</v>
      </c>
      <c r="AL274" s="8">
        <f>IF(AJ274=0,COUNTIF($V274:$AG274,2),0)</f>
        <v>1</v>
      </c>
      <c r="AM274" s="8">
        <f>COUNTIF($V274:$AG274,1)</f>
        <v>3</v>
      </c>
      <c r="AN274">
        <v>274</v>
      </c>
      <c r="AO274">
        <f t="shared" si="4"/>
        <v>99462</v>
      </c>
    </row>
    <row r="275" spans="1:41">
      <c r="A275" s="3" t="s">
        <v>546</v>
      </c>
      <c r="B275" s="2" t="str" cm="1">
        <f t="array" ref="B275:C275">_xlfn.TEXTSPLIT(A275," ")</f>
        <v>TT3A4</v>
      </c>
      <c r="C275" s="2" t="str">
        <v>381</v>
      </c>
      <c r="D275" s="4" t="str" cm="1">
        <f t="array" ref="D275:H275">MID(B275,_xlfn.SEQUENCE(1,LEN(B275)),1)</f>
        <v>T</v>
      </c>
      <c r="E275" s="4" t="str">
        <v>T</v>
      </c>
      <c r="F275" s="4" t="str">
        <v>3</v>
      </c>
      <c r="G275" s="4" t="str">
        <v>A</v>
      </c>
      <c r="H275" s="4" t="str">
        <v>4</v>
      </c>
      <c r="I275" s="5">
        <f>COUNTIF(_xlfn.ANCHORARRAY($D275),"A")</f>
        <v>1</v>
      </c>
      <c r="J275" s="5">
        <f>COUNTIF(_xlfn.ANCHORARRAY($D275),"K")</f>
        <v>0</v>
      </c>
      <c r="K275" s="5">
        <f>COUNTIF(_xlfn.ANCHORARRAY($D275),"Q")</f>
        <v>0</v>
      </c>
      <c r="L275" s="5">
        <f>COUNTIF(_xlfn.ANCHORARRAY($D275),"J")</f>
        <v>0</v>
      </c>
      <c r="M275" s="5">
        <f>COUNTIF(_xlfn.ANCHORARRAY($D275),"T")</f>
        <v>2</v>
      </c>
      <c r="N275" s="5">
        <f>COUNTIF(_xlfn.ANCHORARRAY($D275),"9")</f>
        <v>0</v>
      </c>
      <c r="O275" s="5">
        <f>COUNTIF(_xlfn.ANCHORARRAY($D275),"8")</f>
        <v>0</v>
      </c>
      <c r="P275" s="5">
        <f>COUNTIF(_xlfn.ANCHORARRAY($D275),"7")</f>
        <v>0</v>
      </c>
      <c r="Q275" s="5">
        <f>COUNTIF(_xlfn.ANCHORARRAY($D275),"6")</f>
        <v>0</v>
      </c>
      <c r="R275" s="5">
        <f>COUNTIF(_xlfn.ANCHORARRAY($D275),"5")</f>
        <v>0</v>
      </c>
      <c r="S275" s="5">
        <f>COUNTIF(_xlfn.ANCHORARRAY($D275),"4")</f>
        <v>1</v>
      </c>
      <c r="T275" s="5">
        <f>COUNTIF(_xlfn.ANCHORARRAY($D275),"3")</f>
        <v>1</v>
      </c>
      <c r="U275" s="5">
        <f>COUNTIF(_xlfn.ANCHORARRAY($D275),"2")</f>
        <v>0</v>
      </c>
      <c r="V275" s="6">
        <f>I275 + IF($L275=0, 0,
                IF(I275=MAX($I275:$K275,$M275:$U275), L275,
                      0))</f>
        <v>1</v>
      </c>
      <c r="W275" s="6">
        <f>J275 + IF($L275=0, 0,
                  IF(J275=MAX($I275:$K275,$M275:$U275), IF(OR(J275=4,J275=3), L275,
                                                                                     IF(J275=2, IF(I275&lt;2, L275, 0),
                                                                                            IF(J275=1, IF(I275=0, L275, 0)))),
                         0))</f>
        <v>0</v>
      </c>
      <c r="X275" s="6">
        <f>K275 + IF($L275=0, 0,
                  IF(K275=MAX($I275:$K275,$M275:$U275), IF(OR(K275=4,K275=3), L275,
                                                                                      IF(K275=2, IF(MAX(I275:J275)&lt;2, L275,  0),
                                                                                            IF(K275=1, IF(MAX(I275:J275)=0, L275, 0),
                                                                                                  0))),
                          0))</f>
        <v>0</v>
      </c>
      <c r="Y275" s="6">
        <f>M275 + IF($L275=0, 0,
                    IF(M275=MAX($I275:$K275,$M275:$U275), IF(OR(M275=4,M275=3), L275,
                                                                                          IF(M275=2, IF(MAX($I275:$K275)&lt;2, L275, 0),
                                                                                                IF(M275=1, IF(MAX($I275:$K275)=0, L275, 0),
                                                                                                       0))),
                             0))</f>
        <v>2</v>
      </c>
      <c r="Z275" s="6">
        <f>N275 + IF($L275=0, 0,
                   IF(N275=MAX($I275:$K275,$M275:$U275), IF(OR(N275=4,N275=3), $L275,
                                                                                        IF(N275=2, IF(MAX($I275:$K275,$M275:M275)&lt;2, $L275, 0),
                                                                                               IF(N275=1, IF(MAX($I275:$K275,$M275:M275)=0, $L275,  0),
                                                                                                      0))),
                          0))</f>
        <v>0</v>
      </c>
      <c r="AA275" s="6">
        <f>O275 + IF($L275=0, 0,
                   IF(O275=MAX($I275:$K275,$M275:$U275), IF(OR(O275=4,O275=3), $L275,
                                                                                        IF(O275=2, IF(MAX($I275:$K275,$M275:N275)&lt;2, $L275, 0),
                                                                                               IF(O275=1, IF(MAX($I275:$K275,$M275:N275)=0, $L275,  0),
                                                                                                      0))),
                          0))</f>
        <v>0</v>
      </c>
      <c r="AB275" s="6">
        <f>P275 + IF($L275=0, 0,
                   IF(P275=MAX($I275:$K275,$M275:$U275), IF(OR(P275=4,P275=3), $L275,
                                                                                        IF(P275=2, IF(MAX($I275:$K275,$M275:O275)&lt;2, $L275, 0),
                                                                                               IF(P275=1, IF(MAX($I275:$K275,$M275:O275)=0, $L275,  0),
                                                                                                      0))),
                          0))</f>
        <v>0</v>
      </c>
      <c r="AC275" s="6">
        <f>Q275 + IF($L275=0, 0,
                   IF(Q275=MAX($I275:$K275,$M275:$U275), IF(OR(Q275=4,Q275=3), $L275,
                                                                                        IF(Q275=2, IF(MAX($I275:$K275,$M275:P275)&lt;2, $L275, 0),
                                                                                               IF(Q275=1, IF(MAX($I275:$K275,$M275:P275)=0, $L275,  0),
                                                                                                      0))),
                          0))</f>
        <v>0</v>
      </c>
      <c r="AD275" s="6">
        <f>R275 + IF($L275=0, 0,
                   IF(R275=MAX($I275:$K275,$M275:$U275), IF(OR(R275=4,R275=3), $L275,
                                                                                        IF(R275=2, IF(MAX($I275:$K275,$M275:Q275)&lt;2, $L275, 0),
                                                                                               IF(R275=1, IF(MAX($I275:$K275,$M275:Q275)=0, $L275,  0),
                                                                                                      0))),
                          0))</f>
        <v>0</v>
      </c>
      <c r="AE275" s="6">
        <f>S275 + IF($L275=0, 0,
                   IF(S275=MAX($I275:$K275,$M275:$U275), IF(OR(S275=4,S275=3), $L275,
                                                                                        IF(S275=2, IF(MAX($I275:$K275,$M275:R275)&lt;2, $L275, 0),
                                                                                               IF(S275=1, IF(MAX($I275:$K275,$M275:R275)=0, $L275,  0),
                                                                                                      0))),
                          0))</f>
        <v>1</v>
      </c>
      <c r="AF275" s="6">
        <f>T275 + IF($L275=0, 0,
                   IF(T275=MAX($I275:$K275,$M275:$U275), IF(OR(T275=4,T275=3), $L275,
                                                                                        IF(T275=2, IF(MAX($I275:$K275,$M275:S275)&lt;2, $L275, 0),
                                                                                               IF(T275=1, IF(MAX($I275:$K275,$M275:S275)=0, $L275,  0),
                                                                                                      0))),
                          0))</f>
        <v>1</v>
      </c>
      <c r="AG275" s="6">
        <f>U275 + IF($L275=0, 0,
                   IF(U275=MAX($I275:$K275,$M275:$U275), IF(OR(U275=4,U275=3), $L275,
                                                                                        IF(U275=2, IF(MAX($I275:$K275,$M275:T275)&lt;2, $L275, 0),
                                                                                               IF(U275=1, IF(MAX($I275:$K275,$M275:T275)=0, $L275,  0),
                                                                                                      0))),
                          0))</f>
        <v>0</v>
      </c>
      <c r="AH275" s="8">
        <f>COUNTIF($V275:$AG275,5)</f>
        <v>0</v>
      </c>
      <c r="AI275" s="8">
        <f>COUNTIF($V275:$AG275,4)</f>
        <v>0</v>
      </c>
      <c r="AJ275" s="8">
        <f>COUNTIFS($V275:$AG275,3,$V275:$AG275,2)</f>
        <v>0</v>
      </c>
      <c r="AK275" s="8">
        <f>IF(AJ275=0,COUNTIF($V275:$AG275,3),0)</f>
        <v>0</v>
      </c>
      <c r="AL275" s="8">
        <f>IF(AJ275=0,COUNTIF($V275:$AG275,2),0)</f>
        <v>1</v>
      </c>
      <c r="AM275" s="8">
        <f>COUNTIF($V275:$AG275,1)</f>
        <v>3</v>
      </c>
      <c r="AN275">
        <v>275</v>
      </c>
      <c r="AO275">
        <f t="shared" si="4"/>
        <v>104775</v>
      </c>
    </row>
    <row r="276" spans="1:41">
      <c r="A276" s="3" t="s">
        <v>78</v>
      </c>
      <c r="B276" s="2" t="str" cm="1">
        <f t="array" ref="B276:C276">_xlfn.TEXTSPLIT(A276," ")</f>
        <v>TQ96Q</v>
      </c>
      <c r="C276" s="2" t="str">
        <v>947</v>
      </c>
      <c r="D276" s="4" t="str" cm="1">
        <f t="array" ref="D276:H276">MID(B276,_xlfn.SEQUENCE(1,LEN(B276)),1)</f>
        <v>T</v>
      </c>
      <c r="E276" s="4" t="str">
        <v>Q</v>
      </c>
      <c r="F276" s="4" t="str">
        <v>9</v>
      </c>
      <c r="G276" s="4" t="str">
        <v>6</v>
      </c>
      <c r="H276" s="4" t="str">
        <v>Q</v>
      </c>
      <c r="I276" s="5">
        <f>COUNTIF(_xlfn.ANCHORARRAY($D276),"A")</f>
        <v>0</v>
      </c>
      <c r="J276" s="5">
        <f>COUNTIF(_xlfn.ANCHORARRAY($D276),"K")</f>
        <v>0</v>
      </c>
      <c r="K276" s="5">
        <f>COUNTIF(_xlfn.ANCHORARRAY($D276),"Q")</f>
        <v>2</v>
      </c>
      <c r="L276" s="5">
        <f>COUNTIF(_xlfn.ANCHORARRAY($D276),"J")</f>
        <v>0</v>
      </c>
      <c r="M276" s="5">
        <f>COUNTIF(_xlfn.ANCHORARRAY($D276),"T")</f>
        <v>1</v>
      </c>
      <c r="N276" s="5">
        <f>COUNTIF(_xlfn.ANCHORARRAY($D276),"9")</f>
        <v>1</v>
      </c>
      <c r="O276" s="5">
        <f>COUNTIF(_xlfn.ANCHORARRAY($D276),"8")</f>
        <v>0</v>
      </c>
      <c r="P276" s="5">
        <f>COUNTIF(_xlfn.ANCHORARRAY($D276),"7")</f>
        <v>0</v>
      </c>
      <c r="Q276" s="5">
        <f>COUNTIF(_xlfn.ANCHORARRAY($D276),"6")</f>
        <v>1</v>
      </c>
      <c r="R276" s="5">
        <f>COUNTIF(_xlfn.ANCHORARRAY($D276),"5")</f>
        <v>0</v>
      </c>
      <c r="S276" s="5">
        <f>COUNTIF(_xlfn.ANCHORARRAY($D276),"4")</f>
        <v>0</v>
      </c>
      <c r="T276" s="5">
        <f>COUNTIF(_xlfn.ANCHORARRAY($D276),"3")</f>
        <v>0</v>
      </c>
      <c r="U276" s="5">
        <f>COUNTIF(_xlfn.ANCHORARRAY($D276),"2")</f>
        <v>0</v>
      </c>
      <c r="V276" s="6">
        <f>I276 + IF($L276=0, 0,
                IF(I276=MAX($I276:$K276,$M276:$U276), L276,
                      0))</f>
        <v>0</v>
      </c>
      <c r="W276" s="6">
        <f>J276 + IF($L276=0, 0,
                  IF(J276=MAX($I276:$K276,$M276:$U276), IF(OR(J276=4,J276=3), L276,
                                                                                     IF(J276=2, IF(I276&lt;2, L276, 0),
                                                                                            IF(J276=1, IF(I276=0, L276, 0)))),
                         0))</f>
        <v>0</v>
      </c>
      <c r="X276" s="6">
        <f>K276 + IF($L276=0, 0,
                  IF(K276=MAX($I276:$K276,$M276:$U276), IF(OR(K276=4,K276=3), L276,
                                                                                      IF(K276=2, IF(MAX(I276:J276)&lt;2, L276,  0),
                                                                                            IF(K276=1, IF(MAX(I276:J276)=0, L276, 0),
                                                                                                  0))),
                          0))</f>
        <v>2</v>
      </c>
      <c r="Y276" s="6">
        <f>M276 + IF($L276=0, 0,
                    IF(M276=MAX($I276:$K276,$M276:$U276), IF(OR(M276=4,M276=3), L276,
                                                                                          IF(M276=2, IF(MAX($I276:$K276)&lt;2, L276, 0),
                                                                                                IF(M276=1, IF(MAX($I276:$K276)=0, L276, 0),
                                                                                                       0))),
                             0))</f>
        <v>1</v>
      </c>
      <c r="Z276" s="6">
        <f>N276 + IF($L276=0, 0,
                   IF(N276=MAX($I276:$K276,$M276:$U276), IF(OR(N276=4,N276=3), $L276,
                                                                                        IF(N276=2, IF(MAX($I276:$K276,$M276:M276)&lt;2, $L276, 0),
                                                                                               IF(N276=1, IF(MAX($I276:$K276,$M276:M276)=0, $L276,  0),
                                                                                                      0))),
                          0))</f>
        <v>1</v>
      </c>
      <c r="AA276" s="6">
        <f>O276 + IF($L276=0, 0,
                   IF(O276=MAX($I276:$K276,$M276:$U276), IF(OR(O276=4,O276=3), $L276,
                                                                                        IF(O276=2, IF(MAX($I276:$K276,$M276:N276)&lt;2, $L276, 0),
                                                                                               IF(O276=1, IF(MAX($I276:$K276,$M276:N276)=0, $L276,  0),
                                                                                                      0))),
                          0))</f>
        <v>0</v>
      </c>
      <c r="AB276" s="6">
        <f>P276 + IF($L276=0, 0,
                   IF(P276=MAX($I276:$K276,$M276:$U276), IF(OR(P276=4,P276=3), $L276,
                                                                                        IF(P276=2, IF(MAX($I276:$K276,$M276:O276)&lt;2, $L276, 0),
                                                                                               IF(P276=1, IF(MAX($I276:$K276,$M276:O276)=0, $L276,  0),
                                                                                                      0))),
                          0))</f>
        <v>0</v>
      </c>
      <c r="AC276" s="6">
        <f>Q276 + IF($L276=0, 0,
                   IF(Q276=MAX($I276:$K276,$M276:$U276), IF(OR(Q276=4,Q276=3), $L276,
                                                                                        IF(Q276=2, IF(MAX($I276:$K276,$M276:P276)&lt;2, $L276, 0),
                                                                                               IF(Q276=1, IF(MAX($I276:$K276,$M276:P276)=0, $L276,  0),
                                                                                                      0))),
                          0))</f>
        <v>1</v>
      </c>
      <c r="AD276" s="6">
        <f>R276 + IF($L276=0, 0,
                   IF(R276=MAX($I276:$K276,$M276:$U276), IF(OR(R276=4,R276=3), $L276,
                                                                                        IF(R276=2, IF(MAX($I276:$K276,$M276:Q276)&lt;2, $L276, 0),
                                                                                               IF(R276=1, IF(MAX($I276:$K276,$M276:Q276)=0, $L276,  0),
                                                                                                      0))),
                          0))</f>
        <v>0</v>
      </c>
      <c r="AE276" s="6">
        <f>S276 + IF($L276=0, 0,
                   IF(S276=MAX($I276:$K276,$M276:$U276), IF(OR(S276=4,S276=3), $L276,
                                                                                        IF(S276=2, IF(MAX($I276:$K276,$M276:R276)&lt;2, $L276, 0),
                                                                                               IF(S276=1, IF(MAX($I276:$K276,$M276:R276)=0, $L276,  0),
                                                                                                      0))),
                          0))</f>
        <v>0</v>
      </c>
      <c r="AF276" s="6">
        <f>T276 + IF($L276=0, 0,
                   IF(T276=MAX($I276:$K276,$M276:$U276), IF(OR(T276=4,T276=3), $L276,
                                                                                        IF(T276=2, IF(MAX($I276:$K276,$M276:S276)&lt;2, $L276, 0),
                                                                                               IF(T276=1, IF(MAX($I276:$K276,$M276:S276)=0, $L276,  0),
                                                                                                      0))),
                          0))</f>
        <v>0</v>
      </c>
      <c r="AG276" s="6">
        <f>U276 + IF($L276=0, 0,
                   IF(U276=MAX($I276:$K276,$M276:$U276), IF(OR(U276=4,U276=3), $L276,
                                                                                        IF(U276=2, IF(MAX($I276:$K276,$M276:T276)&lt;2, $L276, 0),
                                                                                               IF(U276=1, IF(MAX($I276:$K276,$M276:T276)=0, $L276,  0),
                                                                                                      0))),
                          0))</f>
        <v>0</v>
      </c>
      <c r="AH276" s="8">
        <f>COUNTIF($V276:$AG276,5)</f>
        <v>0</v>
      </c>
      <c r="AI276" s="8">
        <f>COUNTIF($V276:$AG276,4)</f>
        <v>0</v>
      </c>
      <c r="AJ276" s="8">
        <f>COUNTIFS($V276:$AG276,3,$V276:$AG276,2)</f>
        <v>0</v>
      </c>
      <c r="AK276" s="8">
        <f>IF(AJ276=0,COUNTIF($V276:$AG276,3),0)</f>
        <v>0</v>
      </c>
      <c r="AL276" s="8">
        <f>IF(AJ276=0,COUNTIF($V276:$AG276,2),0)</f>
        <v>1</v>
      </c>
      <c r="AM276" s="8">
        <f>COUNTIF($V276:$AG276,1)</f>
        <v>3</v>
      </c>
      <c r="AN276">
        <v>276</v>
      </c>
      <c r="AO276">
        <f t="shared" si="4"/>
        <v>261372</v>
      </c>
    </row>
    <row r="277" spans="1:41">
      <c r="A277" s="3" t="s">
        <v>631</v>
      </c>
      <c r="B277" s="2" t="str" cm="1">
        <f t="array" ref="B277:C277">_xlfn.TEXTSPLIT(A277," ")</f>
        <v>TKQ4J</v>
      </c>
      <c r="C277" s="2" t="str">
        <v>205</v>
      </c>
      <c r="D277" s="4" t="str" cm="1">
        <f t="array" ref="D277:H277">MID(B277,_xlfn.SEQUENCE(1,LEN(B277)),1)</f>
        <v>T</v>
      </c>
      <c r="E277" s="4" t="str">
        <v>K</v>
      </c>
      <c r="F277" s="4" t="str">
        <v>Q</v>
      </c>
      <c r="G277" s="4" t="str">
        <v>4</v>
      </c>
      <c r="H277" s="4" t="str">
        <v>J</v>
      </c>
      <c r="I277" s="5">
        <f>COUNTIF(_xlfn.ANCHORARRAY($D277),"A")</f>
        <v>0</v>
      </c>
      <c r="J277" s="5">
        <f>COUNTIF(_xlfn.ANCHORARRAY($D277),"K")</f>
        <v>1</v>
      </c>
      <c r="K277" s="5">
        <f>COUNTIF(_xlfn.ANCHORARRAY($D277),"Q")</f>
        <v>1</v>
      </c>
      <c r="L277" s="5">
        <f>COUNTIF(_xlfn.ANCHORARRAY($D277),"J")</f>
        <v>1</v>
      </c>
      <c r="M277" s="5">
        <f>COUNTIF(_xlfn.ANCHORARRAY($D277),"T")</f>
        <v>1</v>
      </c>
      <c r="N277" s="5">
        <f>COUNTIF(_xlfn.ANCHORARRAY($D277),"9")</f>
        <v>0</v>
      </c>
      <c r="O277" s="5">
        <f>COUNTIF(_xlfn.ANCHORARRAY($D277),"8")</f>
        <v>0</v>
      </c>
      <c r="P277" s="5">
        <f>COUNTIF(_xlfn.ANCHORARRAY($D277),"7")</f>
        <v>0</v>
      </c>
      <c r="Q277" s="5">
        <f>COUNTIF(_xlfn.ANCHORARRAY($D277),"6")</f>
        <v>0</v>
      </c>
      <c r="R277" s="5">
        <f>COUNTIF(_xlfn.ANCHORARRAY($D277),"5")</f>
        <v>0</v>
      </c>
      <c r="S277" s="5">
        <f>COUNTIF(_xlfn.ANCHORARRAY($D277),"4")</f>
        <v>1</v>
      </c>
      <c r="T277" s="5">
        <f>COUNTIF(_xlfn.ANCHORARRAY($D277),"3")</f>
        <v>0</v>
      </c>
      <c r="U277" s="5">
        <f>COUNTIF(_xlfn.ANCHORARRAY($D277),"2")</f>
        <v>0</v>
      </c>
      <c r="V277" s="6">
        <f>I277 + IF($L277=0, 0,
                IF(I277=MAX($I277:$K277,$M277:$U277), L277,
                      0))</f>
        <v>0</v>
      </c>
      <c r="W277" s="6">
        <f>J277 + IF($L277=0, 0,
                  IF(J277=MAX($I277:$K277,$M277:$U277), IF(OR(J277=4,J277=3), L277,
                                                                                     IF(J277=2, IF(I277&lt;2, L277, 0),
                                                                                            IF(J277=1, IF(I277=0, L277, 0)))),
                         0))</f>
        <v>2</v>
      </c>
      <c r="X277" s="6">
        <f>K277 + IF($L277=0, 0,
                  IF(K277=MAX($I277:$K277,$M277:$U277), IF(OR(K277=4,K277=3), L277,
                                                                                      IF(K277=2, IF(MAX(I277:J277)&lt;2, L277,  0),
                                                                                            IF(K277=1, IF(MAX(I277:J277)=0, L277, 0),
                                                                                                  0))),
                          0))</f>
        <v>1</v>
      </c>
      <c r="Y277" s="6">
        <f>M277 + IF($L277=0, 0,
                    IF(M277=MAX($I277:$K277,$M277:$U277), IF(OR(M277=4,M277=3), L277,
                                                                                          IF(M277=2, IF(MAX($I277:$K277)&lt;2, L277, 0),
                                                                                                IF(M277=1, IF(MAX($I277:$K277)=0, L277, 0),
                                                                                                       0))),
                             0))</f>
        <v>1</v>
      </c>
      <c r="Z277" s="6">
        <f>N277 + IF($L277=0, 0,
                   IF(N277=MAX($I277:$K277,$M277:$U277), IF(OR(N277=4,N277=3), $L277,
                                                                                        IF(N277=2, IF(MAX($I277:$K277,$M277:M277)&lt;2, $L277, 0),
                                                                                               IF(N277=1, IF(MAX($I277:$K277,$M277:M277)=0, $L277,  0),
                                                                                                      0))),
                          0))</f>
        <v>0</v>
      </c>
      <c r="AA277" s="6">
        <f>O277 + IF($L277=0, 0,
                   IF(O277=MAX($I277:$K277,$M277:$U277), IF(OR(O277=4,O277=3), $L277,
                                                                                        IF(O277=2, IF(MAX($I277:$K277,$M277:N277)&lt;2, $L277, 0),
                                                                                               IF(O277=1, IF(MAX($I277:$K277,$M277:N277)=0, $L277,  0),
                                                                                                      0))),
                          0))</f>
        <v>0</v>
      </c>
      <c r="AB277" s="6">
        <f>P277 + IF($L277=0, 0,
                   IF(P277=MAX($I277:$K277,$M277:$U277), IF(OR(P277=4,P277=3), $L277,
                                                                                        IF(P277=2, IF(MAX($I277:$K277,$M277:O277)&lt;2, $L277, 0),
                                                                                               IF(P277=1, IF(MAX($I277:$K277,$M277:O277)=0, $L277,  0),
                                                                                                      0))),
                          0))</f>
        <v>0</v>
      </c>
      <c r="AC277" s="6">
        <f>Q277 + IF($L277=0, 0,
                   IF(Q277=MAX($I277:$K277,$M277:$U277), IF(OR(Q277=4,Q277=3), $L277,
                                                                                        IF(Q277=2, IF(MAX($I277:$K277,$M277:P277)&lt;2, $L277, 0),
                                                                                               IF(Q277=1, IF(MAX($I277:$K277,$M277:P277)=0, $L277,  0),
                                                                                                      0))),
                          0))</f>
        <v>0</v>
      </c>
      <c r="AD277" s="6">
        <f>R277 + IF($L277=0, 0,
                   IF(R277=MAX($I277:$K277,$M277:$U277), IF(OR(R277=4,R277=3), $L277,
                                                                                        IF(R277=2, IF(MAX($I277:$K277,$M277:Q277)&lt;2, $L277, 0),
                                                                                               IF(R277=1, IF(MAX($I277:$K277,$M277:Q277)=0, $L277,  0),
                                                                                                      0))),
                          0))</f>
        <v>0</v>
      </c>
      <c r="AE277" s="6">
        <f>S277 + IF($L277=0, 0,
                   IF(S277=MAX($I277:$K277,$M277:$U277), IF(OR(S277=4,S277=3), $L277,
                                                                                        IF(S277=2, IF(MAX($I277:$K277,$M277:R277)&lt;2, $L277, 0),
                                                                                               IF(S277=1, IF(MAX($I277:$K277,$M277:R277)=0, $L277,  0),
                                                                                                      0))),
                          0))</f>
        <v>1</v>
      </c>
      <c r="AF277" s="6">
        <f>T277 + IF($L277=0, 0,
                   IF(T277=MAX($I277:$K277,$M277:$U277), IF(OR(T277=4,T277=3), $L277,
                                                                                        IF(T277=2, IF(MAX($I277:$K277,$M277:S277)&lt;2, $L277, 0),
                                                                                               IF(T277=1, IF(MAX($I277:$K277,$M277:S277)=0, $L277,  0),
                                                                                                      0))),
                          0))</f>
        <v>0</v>
      </c>
      <c r="AG277" s="6">
        <f>U277 + IF($L277=0, 0,
                   IF(U277=MAX($I277:$K277,$M277:$U277), IF(OR(U277=4,U277=3), $L277,
                                                                                        IF(U277=2, IF(MAX($I277:$K277,$M277:T277)&lt;2, $L277, 0),
                                                                                               IF(U277=1, IF(MAX($I277:$K277,$M277:T277)=0, $L277,  0),
                                                                                                      0))),
                          0))</f>
        <v>0</v>
      </c>
      <c r="AH277" s="8">
        <f>COUNTIF($V277:$AG277,5)</f>
        <v>0</v>
      </c>
      <c r="AI277" s="8">
        <f>COUNTIF($V277:$AG277,4)</f>
        <v>0</v>
      </c>
      <c r="AJ277" s="8">
        <f>COUNTIFS($V277:$AG277,3,$V277:$AG277,2)</f>
        <v>0</v>
      </c>
      <c r="AK277" s="8">
        <f>IF(AJ277=0,COUNTIF($V277:$AG277,3),0)</f>
        <v>0</v>
      </c>
      <c r="AL277" s="8">
        <f>IF(AJ277=0,COUNTIF($V277:$AG277,2),0)</f>
        <v>1</v>
      </c>
      <c r="AM277" s="8">
        <f>COUNTIF($V277:$AG277,1)</f>
        <v>3</v>
      </c>
      <c r="AN277">
        <v>277</v>
      </c>
      <c r="AO277">
        <f t="shared" si="4"/>
        <v>56785</v>
      </c>
    </row>
    <row r="278" spans="1:41">
      <c r="A278" s="3" t="s">
        <v>789</v>
      </c>
      <c r="B278" s="2" t="str" cm="1">
        <f t="array" ref="B278:C278">_xlfn.TEXTSPLIT(A278," ")</f>
        <v>TAT2Q</v>
      </c>
      <c r="C278" s="2" t="str">
        <v>94</v>
      </c>
      <c r="D278" s="4" t="str" cm="1">
        <f t="array" ref="D278:H278">MID(B278,_xlfn.SEQUENCE(1,LEN(B278)),1)</f>
        <v>T</v>
      </c>
      <c r="E278" s="4" t="str">
        <v>A</v>
      </c>
      <c r="F278" s="4" t="str">
        <v>T</v>
      </c>
      <c r="G278" s="4" t="str">
        <v>2</v>
      </c>
      <c r="H278" s="4" t="str">
        <v>Q</v>
      </c>
      <c r="I278" s="5">
        <f>COUNTIF(_xlfn.ANCHORARRAY($D278),"A")</f>
        <v>1</v>
      </c>
      <c r="J278" s="5">
        <f>COUNTIF(_xlfn.ANCHORARRAY($D278),"K")</f>
        <v>0</v>
      </c>
      <c r="K278" s="5">
        <f>COUNTIF(_xlfn.ANCHORARRAY($D278),"Q")</f>
        <v>1</v>
      </c>
      <c r="L278" s="5">
        <f>COUNTIF(_xlfn.ANCHORARRAY($D278),"J")</f>
        <v>0</v>
      </c>
      <c r="M278" s="5">
        <f>COUNTIF(_xlfn.ANCHORARRAY($D278),"T")</f>
        <v>2</v>
      </c>
      <c r="N278" s="5">
        <f>COUNTIF(_xlfn.ANCHORARRAY($D278),"9")</f>
        <v>0</v>
      </c>
      <c r="O278" s="5">
        <f>COUNTIF(_xlfn.ANCHORARRAY($D278),"8")</f>
        <v>0</v>
      </c>
      <c r="P278" s="5">
        <f>COUNTIF(_xlfn.ANCHORARRAY($D278),"7")</f>
        <v>0</v>
      </c>
      <c r="Q278" s="5">
        <f>COUNTIF(_xlfn.ANCHORARRAY($D278),"6")</f>
        <v>0</v>
      </c>
      <c r="R278" s="5">
        <f>COUNTIF(_xlfn.ANCHORARRAY($D278),"5")</f>
        <v>0</v>
      </c>
      <c r="S278" s="5">
        <f>COUNTIF(_xlfn.ANCHORARRAY($D278),"4")</f>
        <v>0</v>
      </c>
      <c r="T278" s="5">
        <f>COUNTIF(_xlfn.ANCHORARRAY($D278),"3")</f>
        <v>0</v>
      </c>
      <c r="U278" s="5">
        <f>COUNTIF(_xlfn.ANCHORARRAY($D278),"2")</f>
        <v>1</v>
      </c>
      <c r="V278" s="6">
        <f>I278 + IF($L278=0, 0,
                IF(I278=MAX($I278:$K278,$M278:$U278), L278,
                      0))</f>
        <v>1</v>
      </c>
      <c r="W278" s="6">
        <f>J278 + IF($L278=0, 0,
                  IF(J278=MAX($I278:$K278,$M278:$U278), IF(OR(J278=4,J278=3), L278,
                                                                                     IF(J278=2, IF(I278&lt;2, L278, 0),
                                                                                            IF(J278=1, IF(I278=0, L278, 0)))),
                         0))</f>
        <v>0</v>
      </c>
      <c r="X278" s="6">
        <f>K278 + IF($L278=0, 0,
                  IF(K278=MAX($I278:$K278,$M278:$U278), IF(OR(K278=4,K278=3), L278,
                                                                                      IF(K278=2, IF(MAX(I278:J278)&lt;2, L278,  0),
                                                                                            IF(K278=1, IF(MAX(I278:J278)=0, L278, 0),
                                                                                                  0))),
                          0))</f>
        <v>1</v>
      </c>
      <c r="Y278" s="6">
        <f>M278 + IF($L278=0, 0,
                    IF(M278=MAX($I278:$K278,$M278:$U278), IF(OR(M278=4,M278=3), L278,
                                                                                          IF(M278=2, IF(MAX($I278:$K278)&lt;2, L278, 0),
                                                                                                IF(M278=1, IF(MAX($I278:$K278)=0, L278, 0),
                                                                                                       0))),
                             0))</f>
        <v>2</v>
      </c>
      <c r="Z278" s="6">
        <f>N278 + IF($L278=0, 0,
                   IF(N278=MAX($I278:$K278,$M278:$U278), IF(OR(N278=4,N278=3), $L278,
                                                                                        IF(N278=2, IF(MAX($I278:$K278,$M278:M278)&lt;2, $L278, 0),
                                                                                               IF(N278=1, IF(MAX($I278:$K278,$M278:M278)=0, $L278,  0),
                                                                                                      0))),
                          0))</f>
        <v>0</v>
      </c>
      <c r="AA278" s="6">
        <f>O278 + IF($L278=0, 0,
                   IF(O278=MAX($I278:$K278,$M278:$U278), IF(OR(O278=4,O278=3), $L278,
                                                                                        IF(O278=2, IF(MAX($I278:$K278,$M278:N278)&lt;2, $L278, 0),
                                                                                               IF(O278=1, IF(MAX($I278:$K278,$M278:N278)=0, $L278,  0),
                                                                                                      0))),
                          0))</f>
        <v>0</v>
      </c>
      <c r="AB278" s="6">
        <f>P278 + IF($L278=0, 0,
                   IF(P278=MAX($I278:$K278,$M278:$U278), IF(OR(P278=4,P278=3), $L278,
                                                                                        IF(P278=2, IF(MAX($I278:$K278,$M278:O278)&lt;2, $L278, 0),
                                                                                               IF(P278=1, IF(MAX($I278:$K278,$M278:O278)=0, $L278,  0),
                                                                                                      0))),
                          0))</f>
        <v>0</v>
      </c>
      <c r="AC278" s="6">
        <f>Q278 + IF($L278=0, 0,
                   IF(Q278=MAX($I278:$K278,$M278:$U278), IF(OR(Q278=4,Q278=3), $L278,
                                                                                        IF(Q278=2, IF(MAX($I278:$K278,$M278:P278)&lt;2, $L278, 0),
                                                                                               IF(Q278=1, IF(MAX($I278:$K278,$M278:P278)=0, $L278,  0),
                                                                                                      0))),
                          0))</f>
        <v>0</v>
      </c>
      <c r="AD278" s="6">
        <f>R278 + IF($L278=0, 0,
                   IF(R278=MAX($I278:$K278,$M278:$U278), IF(OR(R278=4,R278=3), $L278,
                                                                                        IF(R278=2, IF(MAX($I278:$K278,$M278:Q278)&lt;2, $L278, 0),
                                                                                               IF(R278=1, IF(MAX($I278:$K278,$M278:Q278)=0, $L278,  0),
                                                                                                      0))),
                          0))</f>
        <v>0</v>
      </c>
      <c r="AE278" s="6">
        <f>S278 + IF($L278=0, 0,
                   IF(S278=MAX($I278:$K278,$M278:$U278), IF(OR(S278=4,S278=3), $L278,
                                                                                        IF(S278=2, IF(MAX($I278:$K278,$M278:R278)&lt;2, $L278, 0),
                                                                                               IF(S278=1, IF(MAX($I278:$K278,$M278:R278)=0, $L278,  0),
                                                                                                      0))),
                          0))</f>
        <v>0</v>
      </c>
      <c r="AF278" s="6">
        <f>T278 + IF($L278=0, 0,
                   IF(T278=MAX($I278:$K278,$M278:$U278), IF(OR(T278=4,T278=3), $L278,
                                                                                        IF(T278=2, IF(MAX($I278:$K278,$M278:S278)&lt;2, $L278, 0),
                                                                                               IF(T278=1, IF(MAX($I278:$K278,$M278:S278)=0, $L278,  0),
                                                                                                      0))),
                          0))</f>
        <v>0</v>
      </c>
      <c r="AG278" s="6">
        <f>U278 + IF($L278=0, 0,
                   IF(U278=MAX($I278:$K278,$M278:$U278), IF(OR(U278=4,U278=3), $L278,
                                                                                        IF(U278=2, IF(MAX($I278:$K278,$M278:T278)&lt;2, $L278, 0),
                                                                                               IF(U278=1, IF(MAX($I278:$K278,$M278:T278)=0, $L278,  0),
                                                                                                      0))),
                          0))</f>
        <v>1</v>
      </c>
      <c r="AH278" s="8">
        <f>COUNTIF($V278:$AG278,5)</f>
        <v>0</v>
      </c>
      <c r="AI278" s="8">
        <f>COUNTIF($V278:$AG278,4)</f>
        <v>0</v>
      </c>
      <c r="AJ278" s="8">
        <f>COUNTIFS($V278:$AG278,3,$V278:$AG278,2)</f>
        <v>0</v>
      </c>
      <c r="AK278" s="8">
        <f>IF(AJ278=0,COUNTIF($V278:$AG278,3),0)</f>
        <v>0</v>
      </c>
      <c r="AL278" s="8">
        <f>IF(AJ278=0,COUNTIF($V278:$AG278,2),0)</f>
        <v>1</v>
      </c>
      <c r="AM278" s="8">
        <f>COUNTIF($V278:$AG278,1)</f>
        <v>3</v>
      </c>
      <c r="AN278">
        <v>278</v>
      </c>
      <c r="AO278">
        <f t="shared" si="4"/>
        <v>26132</v>
      </c>
    </row>
    <row r="279" spans="1:41">
      <c r="A279" s="3" t="s">
        <v>460</v>
      </c>
      <c r="B279" s="2" t="str" cm="1">
        <f t="array" ref="B279:C279">_xlfn.TEXTSPLIT(A279," ")</f>
        <v>TAT52</v>
      </c>
      <c r="C279" s="2" t="str">
        <v>695</v>
      </c>
      <c r="D279" s="4" t="str" cm="1">
        <f t="array" ref="D279:H279">MID(B279,_xlfn.SEQUENCE(1,LEN(B279)),1)</f>
        <v>T</v>
      </c>
      <c r="E279" s="4" t="str">
        <v>A</v>
      </c>
      <c r="F279" s="4" t="str">
        <v>T</v>
      </c>
      <c r="G279" s="4" t="str">
        <v>5</v>
      </c>
      <c r="H279" s="4" t="str">
        <v>2</v>
      </c>
      <c r="I279" s="5">
        <f>COUNTIF(_xlfn.ANCHORARRAY($D279),"A")</f>
        <v>1</v>
      </c>
      <c r="J279" s="5">
        <f>COUNTIF(_xlfn.ANCHORARRAY($D279),"K")</f>
        <v>0</v>
      </c>
      <c r="K279" s="5">
        <f>COUNTIF(_xlfn.ANCHORARRAY($D279),"Q")</f>
        <v>0</v>
      </c>
      <c r="L279" s="5">
        <f>COUNTIF(_xlfn.ANCHORARRAY($D279),"J")</f>
        <v>0</v>
      </c>
      <c r="M279" s="5">
        <f>COUNTIF(_xlfn.ANCHORARRAY($D279),"T")</f>
        <v>2</v>
      </c>
      <c r="N279" s="5">
        <f>COUNTIF(_xlfn.ANCHORARRAY($D279),"9")</f>
        <v>0</v>
      </c>
      <c r="O279" s="5">
        <f>COUNTIF(_xlfn.ANCHORARRAY($D279),"8")</f>
        <v>0</v>
      </c>
      <c r="P279" s="5">
        <f>COUNTIF(_xlfn.ANCHORARRAY($D279),"7")</f>
        <v>0</v>
      </c>
      <c r="Q279" s="5">
        <f>COUNTIF(_xlfn.ANCHORARRAY($D279),"6")</f>
        <v>0</v>
      </c>
      <c r="R279" s="5">
        <f>COUNTIF(_xlfn.ANCHORARRAY($D279),"5")</f>
        <v>1</v>
      </c>
      <c r="S279" s="5">
        <f>COUNTIF(_xlfn.ANCHORARRAY($D279),"4")</f>
        <v>0</v>
      </c>
      <c r="T279" s="5">
        <f>COUNTIF(_xlfn.ANCHORARRAY($D279),"3")</f>
        <v>0</v>
      </c>
      <c r="U279" s="5">
        <f>COUNTIF(_xlfn.ANCHORARRAY($D279),"2")</f>
        <v>1</v>
      </c>
      <c r="V279" s="6">
        <f>I279 + IF($L279=0, 0,
                IF(I279=MAX($I279:$K279,$M279:$U279), L279,
                      0))</f>
        <v>1</v>
      </c>
      <c r="W279" s="6">
        <f>J279 + IF($L279=0, 0,
                  IF(J279=MAX($I279:$K279,$M279:$U279), IF(OR(J279=4,J279=3), L279,
                                                                                     IF(J279=2, IF(I279&lt;2, L279, 0),
                                                                                            IF(J279=1, IF(I279=0, L279, 0)))),
                         0))</f>
        <v>0</v>
      </c>
      <c r="X279" s="6">
        <f>K279 + IF($L279=0, 0,
                  IF(K279=MAX($I279:$K279,$M279:$U279), IF(OR(K279=4,K279=3), L279,
                                                                                      IF(K279=2, IF(MAX(I279:J279)&lt;2, L279,  0),
                                                                                            IF(K279=1, IF(MAX(I279:J279)=0, L279, 0),
                                                                                                  0))),
                          0))</f>
        <v>0</v>
      </c>
      <c r="Y279" s="6">
        <f>M279 + IF($L279=0, 0,
                    IF(M279=MAX($I279:$K279,$M279:$U279), IF(OR(M279=4,M279=3), L279,
                                                                                          IF(M279=2, IF(MAX($I279:$K279)&lt;2, L279, 0),
                                                                                                IF(M279=1, IF(MAX($I279:$K279)=0, L279, 0),
                                                                                                       0))),
                             0))</f>
        <v>2</v>
      </c>
      <c r="Z279" s="6">
        <f>N279 + IF($L279=0, 0,
                   IF(N279=MAX($I279:$K279,$M279:$U279), IF(OR(N279=4,N279=3), $L279,
                                                                                        IF(N279=2, IF(MAX($I279:$K279,$M279:M279)&lt;2, $L279, 0),
                                                                                               IF(N279=1, IF(MAX($I279:$K279,$M279:M279)=0, $L279,  0),
                                                                                                      0))),
                          0))</f>
        <v>0</v>
      </c>
      <c r="AA279" s="6">
        <f>O279 + IF($L279=0, 0,
                   IF(O279=MAX($I279:$K279,$M279:$U279), IF(OR(O279=4,O279=3), $L279,
                                                                                        IF(O279=2, IF(MAX($I279:$K279,$M279:N279)&lt;2, $L279, 0),
                                                                                               IF(O279=1, IF(MAX($I279:$K279,$M279:N279)=0, $L279,  0),
                                                                                                      0))),
                          0))</f>
        <v>0</v>
      </c>
      <c r="AB279" s="6">
        <f>P279 + IF($L279=0, 0,
                   IF(P279=MAX($I279:$K279,$M279:$U279), IF(OR(P279=4,P279=3), $L279,
                                                                                        IF(P279=2, IF(MAX($I279:$K279,$M279:O279)&lt;2, $L279, 0),
                                                                                               IF(P279=1, IF(MAX($I279:$K279,$M279:O279)=0, $L279,  0),
                                                                                                      0))),
                          0))</f>
        <v>0</v>
      </c>
      <c r="AC279" s="6">
        <f>Q279 + IF($L279=0, 0,
                   IF(Q279=MAX($I279:$K279,$M279:$U279), IF(OR(Q279=4,Q279=3), $L279,
                                                                                        IF(Q279=2, IF(MAX($I279:$K279,$M279:P279)&lt;2, $L279, 0),
                                                                                               IF(Q279=1, IF(MAX($I279:$K279,$M279:P279)=0, $L279,  0),
                                                                                                      0))),
                          0))</f>
        <v>0</v>
      </c>
      <c r="AD279" s="6">
        <f>R279 + IF($L279=0, 0,
                   IF(R279=MAX($I279:$K279,$M279:$U279), IF(OR(R279=4,R279=3), $L279,
                                                                                        IF(R279=2, IF(MAX($I279:$K279,$M279:Q279)&lt;2, $L279, 0),
                                                                                               IF(R279=1, IF(MAX($I279:$K279,$M279:Q279)=0, $L279,  0),
                                                                                                      0))),
                          0))</f>
        <v>1</v>
      </c>
      <c r="AE279" s="6">
        <f>S279 + IF($L279=0, 0,
                   IF(S279=MAX($I279:$K279,$M279:$U279), IF(OR(S279=4,S279=3), $L279,
                                                                                        IF(S279=2, IF(MAX($I279:$K279,$M279:R279)&lt;2, $L279, 0),
                                                                                               IF(S279=1, IF(MAX($I279:$K279,$M279:R279)=0, $L279,  0),
                                                                                                      0))),
                          0))</f>
        <v>0</v>
      </c>
      <c r="AF279" s="6">
        <f>T279 + IF($L279=0, 0,
                   IF(T279=MAX($I279:$K279,$M279:$U279), IF(OR(T279=4,T279=3), $L279,
                                                                                        IF(T279=2, IF(MAX($I279:$K279,$M279:S279)&lt;2, $L279, 0),
                                                                                               IF(T279=1, IF(MAX($I279:$K279,$M279:S279)=0, $L279,  0),
                                                                                                      0))),
                          0))</f>
        <v>0</v>
      </c>
      <c r="AG279" s="6">
        <f>U279 + IF($L279=0, 0,
                   IF(U279=MAX($I279:$K279,$M279:$U279), IF(OR(U279=4,U279=3), $L279,
                                                                                        IF(U279=2, IF(MAX($I279:$K279,$M279:T279)&lt;2, $L279, 0),
                                                                                               IF(U279=1, IF(MAX($I279:$K279,$M279:T279)=0, $L279,  0),
                                                                                                      0))),
                          0))</f>
        <v>1</v>
      </c>
      <c r="AH279" s="8">
        <f>COUNTIF($V279:$AG279,5)</f>
        <v>0</v>
      </c>
      <c r="AI279" s="8">
        <f>COUNTIF($V279:$AG279,4)</f>
        <v>0</v>
      </c>
      <c r="AJ279" s="8">
        <f>COUNTIFS($V279:$AG279,3,$V279:$AG279,2)</f>
        <v>0</v>
      </c>
      <c r="AK279" s="8">
        <f>IF(AJ279=0,COUNTIF($V279:$AG279,3),0)</f>
        <v>0</v>
      </c>
      <c r="AL279" s="8">
        <f>IF(AJ279=0,COUNTIF($V279:$AG279,2),0)</f>
        <v>1</v>
      </c>
      <c r="AM279" s="8">
        <f>COUNTIF($V279:$AG279,1)</f>
        <v>3</v>
      </c>
      <c r="AN279">
        <v>279</v>
      </c>
      <c r="AO279">
        <f t="shared" si="4"/>
        <v>193905</v>
      </c>
    </row>
    <row r="280" spans="1:41">
      <c r="A280" s="3" t="s">
        <v>408</v>
      </c>
      <c r="B280" s="2" t="str" cm="1">
        <f t="array" ref="B280:C280">_xlfn.TEXTSPLIT(A280," ")</f>
        <v>Q33KT</v>
      </c>
      <c r="C280" s="2" t="str">
        <v>173</v>
      </c>
      <c r="D280" s="4" t="str" cm="1">
        <f t="array" ref="D280:H280">MID(B280,_xlfn.SEQUENCE(1,LEN(B280)),1)</f>
        <v>Q</v>
      </c>
      <c r="E280" s="4" t="str">
        <v>3</v>
      </c>
      <c r="F280" s="4" t="str">
        <v>3</v>
      </c>
      <c r="G280" s="4" t="str">
        <v>K</v>
      </c>
      <c r="H280" s="4" t="str">
        <v>T</v>
      </c>
      <c r="I280" s="5">
        <f>COUNTIF(_xlfn.ANCHORARRAY($D280),"A")</f>
        <v>0</v>
      </c>
      <c r="J280" s="5">
        <f>COUNTIF(_xlfn.ANCHORARRAY($D280),"K")</f>
        <v>1</v>
      </c>
      <c r="K280" s="5">
        <f>COUNTIF(_xlfn.ANCHORARRAY($D280),"Q")</f>
        <v>1</v>
      </c>
      <c r="L280" s="5">
        <f>COUNTIF(_xlfn.ANCHORARRAY($D280),"J")</f>
        <v>0</v>
      </c>
      <c r="M280" s="5">
        <f>COUNTIF(_xlfn.ANCHORARRAY($D280),"T")</f>
        <v>1</v>
      </c>
      <c r="N280" s="5">
        <f>COUNTIF(_xlfn.ANCHORARRAY($D280),"9")</f>
        <v>0</v>
      </c>
      <c r="O280" s="5">
        <f>COUNTIF(_xlfn.ANCHORARRAY($D280),"8")</f>
        <v>0</v>
      </c>
      <c r="P280" s="5">
        <f>COUNTIF(_xlfn.ANCHORARRAY($D280),"7")</f>
        <v>0</v>
      </c>
      <c r="Q280" s="5">
        <f>COUNTIF(_xlfn.ANCHORARRAY($D280),"6")</f>
        <v>0</v>
      </c>
      <c r="R280" s="5">
        <f>COUNTIF(_xlfn.ANCHORARRAY($D280),"5")</f>
        <v>0</v>
      </c>
      <c r="S280" s="5">
        <f>COUNTIF(_xlfn.ANCHORARRAY($D280),"4")</f>
        <v>0</v>
      </c>
      <c r="T280" s="5">
        <f>COUNTIF(_xlfn.ANCHORARRAY($D280),"3")</f>
        <v>2</v>
      </c>
      <c r="U280" s="5">
        <f>COUNTIF(_xlfn.ANCHORARRAY($D280),"2")</f>
        <v>0</v>
      </c>
      <c r="V280" s="6">
        <f>I280 + IF($L280=0, 0,
                IF(I280=MAX($I280:$K280,$M280:$U280), L280,
                      0))</f>
        <v>0</v>
      </c>
      <c r="W280" s="6">
        <f>J280 + IF($L280=0, 0,
                  IF(J280=MAX($I280:$K280,$M280:$U280), IF(OR(J280=4,J280=3), L280,
                                                                                     IF(J280=2, IF(I280&lt;2, L280, 0),
                                                                                            IF(J280=1, IF(I280=0, L280, 0)))),
                         0))</f>
        <v>1</v>
      </c>
      <c r="X280" s="6">
        <f>K280 + IF($L280=0, 0,
                  IF(K280=MAX($I280:$K280,$M280:$U280), IF(OR(K280=4,K280=3), L280,
                                                                                      IF(K280=2, IF(MAX(I280:J280)&lt;2, L280,  0),
                                                                                            IF(K280=1, IF(MAX(I280:J280)=0, L280, 0),
                                                                                                  0))),
                          0))</f>
        <v>1</v>
      </c>
      <c r="Y280" s="6">
        <f>M280 + IF($L280=0, 0,
                    IF(M280=MAX($I280:$K280,$M280:$U280), IF(OR(M280=4,M280=3), L280,
                                                                                          IF(M280=2, IF(MAX($I280:$K280)&lt;2, L280, 0),
                                                                                                IF(M280=1, IF(MAX($I280:$K280)=0, L280, 0),
                                                                                                       0))),
                             0))</f>
        <v>1</v>
      </c>
      <c r="Z280" s="6">
        <f>N280 + IF($L280=0, 0,
                   IF(N280=MAX($I280:$K280,$M280:$U280), IF(OR(N280=4,N280=3), $L280,
                                                                                        IF(N280=2, IF(MAX($I280:$K280,$M280:M280)&lt;2, $L280, 0),
                                                                                               IF(N280=1, IF(MAX($I280:$K280,$M280:M280)=0, $L280,  0),
                                                                                                      0))),
                          0))</f>
        <v>0</v>
      </c>
      <c r="AA280" s="6">
        <f>O280 + IF($L280=0, 0,
                   IF(O280=MAX($I280:$K280,$M280:$U280), IF(OR(O280=4,O280=3), $L280,
                                                                                        IF(O280=2, IF(MAX($I280:$K280,$M280:N280)&lt;2, $L280, 0),
                                                                                               IF(O280=1, IF(MAX($I280:$K280,$M280:N280)=0, $L280,  0),
                                                                                                      0))),
                          0))</f>
        <v>0</v>
      </c>
      <c r="AB280" s="6">
        <f>P280 + IF($L280=0, 0,
                   IF(P280=MAX($I280:$K280,$M280:$U280), IF(OR(P280=4,P280=3), $L280,
                                                                                        IF(P280=2, IF(MAX($I280:$K280,$M280:O280)&lt;2, $L280, 0),
                                                                                               IF(P280=1, IF(MAX($I280:$K280,$M280:O280)=0, $L280,  0),
                                                                                                      0))),
                          0))</f>
        <v>0</v>
      </c>
      <c r="AC280" s="6">
        <f>Q280 + IF($L280=0, 0,
                   IF(Q280=MAX($I280:$K280,$M280:$U280), IF(OR(Q280=4,Q280=3), $L280,
                                                                                        IF(Q280=2, IF(MAX($I280:$K280,$M280:P280)&lt;2, $L280, 0),
                                                                                               IF(Q280=1, IF(MAX($I280:$K280,$M280:P280)=0, $L280,  0),
                                                                                                      0))),
                          0))</f>
        <v>0</v>
      </c>
      <c r="AD280" s="6">
        <f>R280 + IF($L280=0, 0,
                   IF(R280=MAX($I280:$K280,$M280:$U280), IF(OR(R280=4,R280=3), $L280,
                                                                                        IF(R280=2, IF(MAX($I280:$K280,$M280:Q280)&lt;2, $L280, 0),
                                                                                               IF(R280=1, IF(MAX($I280:$K280,$M280:Q280)=0, $L280,  0),
                                                                                                      0))),
                          0))</f>
        <v>0</v>
      </c>
      <c r="AE280" s="6">
        <f>S280 + IF($L280=0, 0,
                   IF(S280=MAX($I280:$K280,$M280:$U280), IF(OR(S280=4,S280=3), $L280,
                                                                                        IF(S280=2, IF(MAX($I280:$K280,$M280:R280)&lt;2, $L280, 0),
                                                                                               IF(S280=1, IF(MAX($I280:$K280,$M280:R280)=0, $L280,  0),
                                                                                                      0))),
                          0))</f>
        <v>0</v>
      </c>
      <c r="AF280" s="6">
        <f>T280 + IF($L280=0, 0,
                   IF(T280=MAX($I280:$K280,$M280:$U280), IF(OR(T280=4,T280=3), $L280,
                                                                                        IF(T280=2, IF(MAX($I280:$K280,$M280:S280)&lt;2, $L280, 0),
                                                                                               IF(T280=1, IF(MAX($I280:$K280,$M280:S280)=0, $L280,  0),
                                                                                                      0))),
                          0))</f>
        <v>2</v>
      </c>
      <c r="AG280" s="6">
        <f>U280 + IF($L280=0, 0,
                   IF(U280=MAX($I280:$K280,$M280:$U280), IF(OR(U280=4,U280=3), $L280,
                                                                                        IF(U280=2, IF(MAX($I280:$K280,$M280:T280)&lt;2, $L280, 0),
                                                                                               IF(U280=1, IF(MAX($I280:$K280,$M280:T280)=0, $L280,  0),
                                                                                                      0))),
                          0))</f>
        <v>0</v>
      </c>
      <c r="AH280" s="8">
        <f>COUNTIF($V280:$AG280,5)</f>
        <v>0</v>
      </c>
      <c r="AI280" s="8">
        <f>COUNTIF($V280:$AG280,4)</f>
        <v>0</v>
      </c>
      <c r="AJ280" s="8">
        <f>COUNTIFS($V280:$AG280,3,$V280:$AG280,2)</f>
        <v>0</v>
      </c>
      <c r="AK280" s="8">
        <f>IF(AJ280=0,COUNTIF($V280:$AG280,3),0)</f>
        <v>0</v>
      </c>
      <c r="AL280" s="8">
        <f>IF(AJ280=0,COUNTIF($V280:$AG280,2),0)</f>
        <v>1</v>
      </c>
      <c r="AM280" s="8">
        <f>COUNTIF($V280:$AG280,1)</f>
        <v>3</v>
      </c>
      <c r="AN280">
        <v>280</v>
      </c>
      <c r="AO280">
        <f t="shared" si="4"/>
        <v>48440</v>
      </c>
    </row>
    <row r="281" spans="1:41">
      <c r="A281" s="3" t="s">
        <v>656</v>
      </c>
      <c r="B281" s="2" t="str" cm="1">
        <f t="array" ref="B281:C281">_xlfn.TEXTSPLIT(A281," ")</f>
        <v>Q33A5</v>
      </c>
      <c r="C281" s="2" t="str">
        <v>298</v>
      </c>
      <c r="D281" s="4" t="str" cm="1">
        <f t="array" ref="D281:H281">MID(B281,_xlfn.SEQUENCE(1,LEN(B281)),1)</f>
        <v>Q</v>
      </c>
      <c r="E281" s="4" t="str">
        <v>3</v>
      </c>
      <c r="F281" s="4" t="str">
        <v>3</v>
      </c>
      <c r="G281" s="4" t="str">
        <v>A</v>
      </c>
      <c r="H281" s="4" t="str">
        <v>5</v>
      </c>
      <c r="I281" s="5">
        <f>COUNTIF(_xlfn.ANCHORARRAY($D281),"A")</f>
        <v>1</v>
      </c>
      <c r="J281" s="5">
        <f>COUNTIF(_xlfn.ANCHORARRAY($D281),"K")</f>
        <v>0</v>
      </c>
      <c r="K281" s="5">
        <f>COUNTIF(_xlfn.ANCHORARRAY($D281),"Q")</f>
        <v>1</v>
      </c>
      <c r="L281" s="5">
        <f>COUNTIF(_xlfn.ANCHORARRAY($D281),"J")</f>
        <v>0</v>
      </c>
      <c r="M281" s="5">
        <f>COUNTIF(_xlfn.ANCHORARRAY($D281),"T")</f>
        <v>0</v>
      </c>
      <c r="N281" s="5">
        <f>COUNTIF(_xlfn.ANCHORARRAY($D281),"9")</f>
        <v>0</v>
      </c>
      <c r="O281" s="5">
        <f>COUNTIF(_xlfn.ANCHORARRAY($D281),"8")</f>
        <v>0</v>
      </c>
      <c r="P281" s="5">
        <f>COUNTIF(_xlfn.ANCHORARRAY($D281),"7")</f>
        <v>0</v>
      </c>
      <c r="Q281" s="5">
        <f>COUNTIF(_xlfn.ANCHORARRAY($D281),"6")</f>
        <v>0</v>
      </c>
      <c r="R281" s="5">
        <f>COUNTIF(_xlfn.ANCHORARRAY($D281),"5")</f>
        <v>1</v>
      </c>
      <c r="S281" s="5">
        <f>COUNTIF(_xlfn.ANCHORARRAY($D281),"4")</f>
        <v>0</v>
      </c>
      <c r="T281" s="5">
        <f>COUNTIF(_xlfn.ANCHORARRAY($D281),"3")</f>
        <v>2</v>
      </c>
      <c r="U281" s="5">
        <f>COUNTIF(_xlfn.ANCHORARRAY($D281),"2")</f>
        <v>0</v>
      </c>
      <c r="V281" s="6">
        <f>I281 + IF($L281=0, 0,
                IF(I281=MAX($I281:$K281,$M281:$U281), L281,
                      0))</f>
        <v>1</v>
      </c>
      <c r="W281" s="6">
        <f>J281 + IF($L281=0, 0,
                  IF(J281=MAX($I281:$K281,$M281:$U281), IF(OR(J281=4,J281=3), L281,
                                                                                     IF(J281=2, IF(I281&lt;2, L281, 0),
                                                                                            IF(J281=1, IF(I281=0, L281, 0)))),
                         0))</f>
        <v>0</v>
      </c>
      <c r="X281" s="6">
        <f>K281 + IF($L281=0, 0,
                  IF(K281=MAX($I281:$K281,$M281:$U281), IF(OR(K281=4,K281=3), L281,
                                                                                      IF(K281=2, IF(MAX(I281:J281)&lt;2, L281,  0),
                                                                                            IF(K281=1, IF(MAX(I281:J281)=0, L281, 0),
                                                                                                  0))),
                          0))</f>
        <v>1</v>
      </c>
      <c r="Y281" s="6">
        <f>M281 + IF($L281=0, 0,
                    IF(M281=MAX($I281:$K281,$M281:$U281), IF(OR(M281=4,M281=3), L281,
                                                                                          IF(M281=2, IF(MAX($I281:$K281)&lt;2, L281, 0),
                                                                                                IF(M281=1, IF(MAX($I281:$K281)=0, L281, 0),
                                                                                                       0))),
                             0))</f>
        <v>0</v>
      </c>
      <c r="Z281" s="6">
        <f>N281 + IF($L281=0, 0,
                   IF(N281=MAX($I281:$K281,$M281:$U281), IF(OR(N281=4,N281=3), $L281,
                                                                                        IF(N281=2, IF(MAX($I281:$K281,$M281:M281)&lt;2, $L281, 0),
                                                                                               IF(N281=1, IF(MAX($I281:$K281,$M281:M281)=0, $L281,  0),
                                                                                                      0))),
                          0))</f>
        <v>0</v>
      </c>
      <c r="AA281" s="6">
        <f>O281 + IF($L281=0, 0,
                   IF(O281=MAX($I281:$K281,$M281:$U281), IF(OR(O281=4,O281=3), $L281,
                                                                                        IF(O281=2, IF(MAX($I281:$K281,$M281:N281)&lt;2, $L281, 0),
                                                                                               IF(O281=1, IF(MAX($I281:$K281,$M281:N281)=0, $L281,  0),
                                                                                                      0))),
                          0))</f>
        <v>0</v>
      </c>
      <c r="AB281" s="6">
        <f>P281 + IF($L281=0, 0,
                   IF(P281=MAX($I281:$K281,$M281:$U281), IF(OR(P281=4,P281=3), $L281,
                                                                                        IF(P281=2, IF(MAX($I281:$K281,$M281:O281)&lt;2, $L281, 0),
                                                                                               IF(P281=1, IF(MAX($I281:$K281,$M281:O281)=0, $L281,  0),
                                                                                                      0))),
                          0))</f>
        <v>0</v>
      </c>
      <c r="AC281" s="6">
        <f>Q281 + IF($L281=0, 0,
                   IF(Q281=MAX($I281:$K281,$M281:$U281), IF(OR(Q281=4,Q281=3), $L281,
                                                                                        IF(Q281=2, IF(MAX($I281:$K281,$M281:P281)&lt;2, $L281, 0),
                                                                                               IF(Q281=1, IF(MAX($I281:$K281,$M281:P281)=0, $L281,  0),
                                                                                                      0))),
                          0))</f>
        <v>0</v>
      </c>
      <c r="AD281" s="6">
        <f>R281 + IF($L281=0, 0,
                   IF(R281=MAX($I281:$K281,$M281:$U281), IF(OR(R281=4,R281=3), $L281,
                                                                                        IF(R281=2, IF(MAX($I281:$K281,$M281:Q281)&lt;2, $L281, 0),
                                                                                               IF(R281=1, IF(MAX($I281:$K281,$M281:Q281)=0, $L281,  0),
                                                                                                      0))),
                          0))</f>
        <v>1</v>
      </c>
      <c r="AE281" s="6">
        <f>S281 + IF($L281=0, 0,
                   IF(S281=MAX($I281:$K281,$M281:$U281), IF(OR(S281=4,S281=3), $L281,
                                                                                        IF(S281=2, IF(MAX($I281:$K281,$M281:R281)&lt;2, $L281, 0),
                                                                                               IF(S281=1, IF(MAX($I281:$K281,$M281:R281)=0, $L281,  0),
                                                                                                      0))),
                          0))</f>
        <v>0</v>
      </c>
      <c r="AF281" s="6">
        <f>T281 + IF($L281=0, 0,
                   IF(T281=MAX($I281:$K281,$M281:$U281), IF(OR(T281=4,T281=3), $L281,
                                                                                        IF(T281=2, IF(MAX($I281:$K281,$M281:S281)&lt;2, $L281, 0),
                                                                                               IF(T281=1, IF(MAX($I281:$K281,$M281:S281)=0, $L281,  0),
                                                                                                      0))),
                          0))</f>
        <v>2</v>
      </c>
      <c r="AG281" s="6">
        <f>U281 + IF($L281=0, 0,
                   IF(U281=MAX($I281:$K281,$M281:$U281), IF(OR(U281=4,U281=3), $L281,
                                                                                        IF(U281=2, IF(MAX($I281:$K281,$M281:T281)&lt;2, $L281, 0),
                                                                                               IF(U281=1, IF(MAX($I281:$K281,$M281:T281)=0, $L281,  0),
                                                                                                      0))),
                          0))</f>
        <v>0</v>
      </c>
      <c r="AH281" s="8">
        <f>COUNTIF($V281:$AG281,5)</f>
        <v>0</v>
      </c>
      <c r="AI281" s="8">
        <f>COUNTIF($V281:$AG281,4)</f>
        <v>0</v>
      </c>
      <c r="AJ281" s="8">
        <f>COUNTIFS($V281:$AG281,3,$V281:$AG281,2)</f>
        <v>0</v>
      </c>
      <c r="AK281" s="8">
        <f>IF(AJ281=0,COUNTIF($V281:$AG281,3),0)</f>
        <v>0</v>
      </c>
      <c r="AL281" s="8">
        <f>IF(AJ281=0,COUNTIF($V281:$AG281,2),0)</f>
        <v>1</v>
      </c>
      <c r="AM281" s="8">
        <f>COUNTIF($V281:$AG281,1)</f>
        <v>3</v>
      </c>
      <c r="AN281">
        <v>281</v>
      </c>
      <c r="AO281">
        <f t="shared" si="4"/>
        <v>83738</v>
      </c>
    </row>
    <row r="282" spans="1:41">
      <c r="A282" s="3" t="s">
        <v>475</v>
      </c>
      <c r="B282" s="2" t="str" cm="1">
        <f t="array" ref="B282:C282">_xlfn.TEXTSPLIT(A282," ")</f>
        <v>Q33A6</v>
      </c>
      <c r="C282" s="2" t="str">
        <v>866</v>
      </c>
      <c r="D282" s="4" t="str" cm="1">
        <f t="array" ref="D282:H282">MID(B282,_xlfn.SEQUENCE(1,LEN(B282)),1)</f>
        <v>Q</v>
      </c>
      <c r="E282" s="4" t="str">
        <v>3</v>
      </c>
      <c r="F282" s="4" t="str">
        <v>3</v>
      </c>
      <c r="G282" s="4" t="str">
        <v>A</v>
      </c>
      <c r="H282" s="4" t="str">
        <v>6</v>
      </c>
      <c r="I282" s="5">
        <f>COUNTIF(_xlfn.ANCHORARRAY($D282),"A")</f>
        <v>1</v>
      </c>
      <c r="J282" s="5">
        <f>COUNTIF(_xlfn.ANCHORARRAY($D282),"K")</f>
        <v>0</v>
      </c>
      <c r="K282" s="5">
        <f>COUNTIF(_xlfn.ANCHORARRAY($D282),"Q")</f>
        <v>1</v>
      </c>
      <c r="L282" s="5">
        <f>COUNTIF(_xlfn.ANCHORARRAY($D282),"J")</f>
        <v>0</v>
      </c>
      <c r="M282" s="5">
        <f>COUNTIF(_xlfn.ANCHORARRAY($D282),"T")</f>
        <v>0</v>
      </c>
      <c r="N282" s="5">
        <f>COUNTIF(_xlfn.ANCHORARRAY($D282),"9")</f>
        <v>0</v>
      </c>
      <c r="O282" s="5">
        <f>COUNTIF(_xlfn.ANCHORARRAY($D282),"8")</f>
        <v>0</v>
      </c>
      <c r="P282" s="5">
        <f>COUNTIF(_xlfn.ANCHORARRAY($D282),"7")</f>
        <v>0</v>
      </c>
      <c r="Q282" s="5">
        <f>COUNTIF(_xlfn.ANCHORARRAY($D282),"6")</f>
        <v>1</v>
      </c>
      <c r="R282" s="5">
        <f>COUNTIF(_xlfn.ANCHORARRAY($D282),"5")</f>
        <v>0</v>
      </c>
      <c r="S282" s="5">
        <f>COUNTIF(_xlfn.ANCHORARRAY($D282),"4")</f>
        <v>0</v>
      </c>
      <c r="T282" s="5">
        <f>COUNTIF(_xlfn.ANCHORARRAY($D282),"3")</f>
        <v>2</v>
      </c>
      <c r="U282" s="5">
        <f>COUNTIF(_xlfn.ANCHORARRAY($D282),"2")</f>
        <v>0</v>
      </c>
      <c r="V282" s="6">
        <f>I282 + IF($L282=0, 0,
                IF(I282=MAX($I282:$K282,$M282:$U282), L282,
                      0))</f>
        <v>1</v>
      </c>
      <c r="W282" s="6">
        <f>J282 + IF($L282=0, 0,
                  IF(J282=MAX($I282:$K282,$M282:$U282), IF(OR(J282=4,J282=3), L282,
                                                                                     IF(J282=2, IF(I282&lt;2, L282, 0),
                                                                                            IF(J282=1, IF(I282=0, L282, 0)))),
                         0))</f>
        <v>0</v>
      </c>
      <c r="X282" s="6">
        <f>K282 + IF($L282=0, 0,
                  IF(K282=MAX($I282:$K282,$M282:$U282), IF(OR(K282=4,K282=3), L282,
                                                                                      IF(K282=2, IF(MAX(I282:J282)&lt;2, L282,  0),
                                                                                            IF(K282=1, IF(MAX(I282:J282)=0, L282, 0),
                                                                                                  0))),
                          0))</f>
        <v>1</v>
      </c>
      <c r="Y282" s="6">
        <f>M282 + IF($L282=0, 0,
                    IF(M282=MAX($I282:$K282,$M282:$U282), IF(OR(M282=4,M282=3), L282,
                                                                                          IF(M282=2, IF(MAX($I282:$K282)&lt;2, L282, 0),
                                                                                                IF(M282=1, IF(MAX($I282:$K282)=0, L282, 0),
                                                                                                       0))),
                             0))</f>
        <v>0</v>
      </c>
      <c r="Z282" s="6">
        <f>N282 + IF($L282=0, 0,
                   IF(N282=MAX($I282:$K282,$M282:$U282), IF(OR(N282=4,N282=3), $L282,
                                                                                        IF(N282=2, IF(MAX($I282:$K282,$M282:M282)&lt;2, $L282, 0),
                                                                                               IF(N282=1, IF(MAX($I282:$K282,$M282:M282)=0, $L282,  0),
                                                                                                      0))),
                          0))</f>
        <v>0</v>
      </c>
      <c r="AA282" s="6">
        <f>O282 + IF($L282=0, 0,
                   IF(O282=MAX($I282:$K282,$M282:$U282), IF(OR(O282=4,O282=3), $L282,
                                                                                        IF(O282=2, IF(MAX($I282:$K282,$M282:N282)&lt;2, $L282, 0),
                                                                                               IF(O282=1, IF(MAX($I282:$K282,$M282:N282)=0, $L282,  0),
                                                                                                      0))),
                          0))</f>
        <v>0</v>
      </c>
      <c r="AB282" s="6">
        <f>P282 + IF($L282=0, 0,
                   IF(P282=MAX($I282:$K282,$M282:$U282), IF(OR(P282=4,P282=3), $L282,
                                                                                        IF(P282=2, IF(MAX($I282:$K282,$M282:O282)&lt;2, $L282, 0),
                                                                                               IF(P282=1, IF(MAX($I282:$K282,$M282:O282)=0, $L282,  0),
                                                                                                      0))),
                          0))</f>
        <v>0</v>
      </c>
      <c r="AC282" s="6">
        <f>Q282 + IF($L282=0, 0,
                   IF(Q282=MAX($I282:$K282,$M282:$U282), IF(OR(Q282=4,Q282=3), $L282,
                                                                                        IF(Q282=2, IF(MAX($I282:$K282,$M282:P282)&lt;2, $L282, 0),
                                                                                               IF(Q282=1, IF(MAX($I282:$K282,$M282:P282)=0, $L282,  0),
                                                                                                      0))),
                          0))</f>
        <v>1</v>
      </c>
      <c r="AD282" s="6">
        <f>R282 + IF($L282=0, 0,
                   IF(R282=MAX($I282:$K282,$M282:$U282), IF(OR(R282=4,R282=3), $L282,
                                                                                        IF(R282=2, IF(MAX($I282:$K282,$M282:Q282)&lt;2, $L282, 0),
                                                                                               IF(R282=1, IF(MAX($I282:$K282,$M282:Q282)=0, $L282,  0),
                                                                                                      0))),
                          0))</f>
        <v>0</v>
      </c>
      <c r="AE282" s="6">
        <f>S282 + IF($L282=0, 0,
                   IF(S282=MAX($I282:$K282,$M282:$U282), IF(OR(S282=4,S282=3), $L282,
                                                                                        IF(S282=2, IF(MAX($I282:$K282,$M282:R282)&lt;2, $L282, 0),
                                                                                               IF(S282=1, IF(MAX($I282:$K282,$M282:R282)=0, $L282,  0),
                                                                                                      0))),
                          0))</f>
        <v>0</v>
      </c>
      <c r="AF282" s="6">
        <f>T282 + IF($L282=0, 0,
                   IF(T282=MAX($I282:$K282,$M282:$U282), IF(OR(T282=4,T282=3), $L282,
                                                                                        IF(T282=2, IF(MAX($I282:$K282,$M282:S282)&lt;2, $L282, 0),
                                                                                               IF(T282=1, IF(MAX($I282:$K282,$M282:S282)=0, $L282,  0),
                                                                                                      0))),
                          0))</f>
        <v>2</v>
      </c>
      <c r="AG282" s="6">
        <f>U282 + IF($L282=0, 0,
                   IF(U282=MAX($I282:$K282,$M282:$U282), IF(OR(U282=4,U282=3), $L282,
                                                                                        IF(U282=2, IF(MAX($I282:$K282,$M282:T282)&lt;2, $L282, 0),
                                                                                               IF(U282=1, IF(MAX($I282:$K282,$M282:T282)=0, $L282,  0),
                                                                                                      0))),
                          0))</f>
        <v>0</v>
      </c>
      <c r="AH282" s="8">
        <f>COUNTIF($V282:$AG282,5)</f>
        <v>0</v>
      </c>
      <c r="AI282" s="8">
        <f>COUNTIF($V282:$AG282,4)</f>
        <v>0</v>
      </c>
      <c r="AJ282" s="8">
        <f>COUNTIFS($V282:$AG282,3,$V282:$AG282,2)</f>
        <v>0</v>
      </c>
      <c r="AK282" s="8">
        <f>IF(AJ282=0,COUNTIF($V282:$AG282,3),0)</f>
        <v>0</v>
      </c>
      <c r="AL282" s="8">
        <f>IF(AJ282=0,COUNTIF($V282:$AG282,2),0)</f>
        <v>1</v>
      </c>
      <c r="AM282" s="8">
        <f>COUNTIF($V282:$AG282,1)</f>
        <v>3</v>
      </c>
      <c r="AN282">
        <v>282</v>
      </c>
      <c r="AO282">
        <f t="shared" si="4"/>
        <v>244212</v>
      </c>
    </row>
    <row r="283" spans="1:41">
      <c r="A283" s="3" t="s">
        <v>356</v>
      </c>
      <c r="B283" s="2" t="str" cm="1">
        <f t="array" ref="B283:C283">_xlfn.TEXTSPLIT(A283," ")</f>
        <v>Q373T</v>
      </c>
      <c r="C283" s="2" t="str">
        <v>311</v>
      </c>
      <c r="D283" s="4" t="str" cm="1">
        <f t="array" ref="D283:H283">MID(B283,_xlfn.SEQUENCE(1,LEN(B283)),1)</f>
        <v>Q</v>
      </c>
      <c r="E283" s="4" t="str">
        <v>3</v>
      </c>
      <c r="F283" s="4" t="str">
        <v>7</v>
      </c>
      <c r="G283" s="4" t="str">
        <v>3</v>
      </c>
      <c r="H283" s="4" t="str">
        <v>T</v>
      </c>
      <c r="I283" s="5">
        <f>COUNTIF(_xlfn.ANCHORARRAY($D283),"A")</f>
        <v>0</v>
      </c>
      <c r="J283" s="5">
        <f>COUNTIF(_xlfn.ANCHORARRAY($D283),"K")</f>
        <v>0</v>
      </c>
      <c r="K283" s="5">
        <f>COUNTIF(_xlfn.ANCHORARRAY($D283),"Q")</f>
        <v>1</v>
      </c>
      <c r="L283" s="5">
        <f>COUNTIF(_xlfn.ANCHORARRAY($D283),"J")</f>
        <v>0</v>
      </c>
      <c r="M283" s="5">
        <f>COUNTIF(_xlfn.ANCHORARRAY($D283),"T")</f>
        <v>1</v>
      </c>
      <c r="N283" s="5">
        <f>COUNTIF(_xlfn.ANCHORARRAY($D283),"9")</f>
        <v>0</v>
      </c>
      <c r="O283" s="5">
        <f>COUNTIF(_xlfn.ANCHORARRAY($D283),"8")</f>
        <v>0</v>
      </c>
      <c r="P283" s="5">
        <f>COUNTIF(_xlfn.ANCHORARRAY($D283),"7")</f>
        <v>1</v>
      </c>
      <c r="Q283" s="5">
        <f>COUNTIF(_xlfn.ANCHORARRAY($D283),"6")</f>
        <v>0</v>
      </c>
      <c r="R283" s="5">
        <f>COUNTIF(_xlfn.ANCHORARRAY($D283),"5")</f>
        <v>0</v>
      </c>
      <c r="S283" s="5">
        <f>COUNTIF(_xlfn.ANCHORARRAY($D283),"4")</f>
        <v>0</v>
      </c>
      <c r="T283" s="5">
        <f>COUNTIF(_xlfn.ANCHORARRAY($D283),"3")</f>
        <v>2</v>
      </c>
      <c r="U283" s="5">
        <f>COUNTIF(_xlfn.ANCHORARRAY($D283),"2")</f>
        <v>0</v>
      </c>
      <c r="V283" s="6">
        <f>I283 + IF($L283=0, 0,
                IF(I283=MAX($I283:$K283,$M283:$U283), L283,
                      0))</f>
        <v>0</v>
      </c>
      <c r="W283" s="6">
        <f>J283 + IF($L283=0, 0,
                  IF(J283=MAX($I283:$K283,$M283:$U283), IF(OR(J283=4,J283=3), L283,
                                                                                     IF(J283=2, IF(I283&lt;2, L283, 0),
                                                                                            IF(J283=1, IF(I283=0, L283, 0)))),
                         0))</f>
        <v>0</v>
      </c>
      <c r="X283" s="6">
        <f>K283 + IF($L283=0, 0,
                  IF(K283=MAX($I283:$K283,$M283:$U283), IF(OR(K283=4,K283=3), L283,
                                                                                      IF(K283=2, IF(MAX(I283:J283)&lt;2, L283,  0),
                                                                                            IF(K283=1, IF(MAX(I283:J283)=0, L283, 0),
                                                                                                  0))),
                          0))</f>
        <v>1</v>
      </c>
      <c r="Y283" s="6">
        <f>M283 + IF($L283=0, 0,
                    IF(M283=MAX($I283:$K283,$M283:$U283), IF(OR(M283=4,M283=3), L283,
                                                                                          IF(M283=2, IF(MAX($I283:$K283)&lt;2, L283, 0),
                                                                                                IF(M283=1, IF(MAX($I283:$K283)=0, L283, 0),
                                                                                                       0))),
                             0))</f>
        <v>1</v>
      </c>
      <c r="Z283" s="6">
        <f>N283 + IF($L283=0, 0,
                   IF(N283=MAX($I283:$K283,$M283:$U283), IF(OR(N283=4,N283=3), $L283,
                                                                                        IF(N283=2, IF(MAX($I283:$K283,$M283:M283)&lt;2, $L283, 0),
                                                                                               IF(N283=1, IF(MAX($I283:$K283,$M283:M283)=0, $L283,  0),
                                                                                                      0))),
                          0))</f>
        <v>0</v>
      </c>
      <c r="AA283" s="6">
        <f>O283 + IF($L283=0, 0,
                   IF(O283=MAX($I283:$K283,$M283:$U283), IF(OR(O283=4,O283=3), $L283,
                                                                                        IF(O283=2, IF(MAX($I283:$K283,$M283:N283)&lt;2, $L283, 0),
                                                                                               IF(O283=1, IF(MAX($I283:$K283,$M283:N283)=0, $L283,  0),
                                                                                                      0))),
                          0))</f>
        <v>0</v>
      </c>
      <c r="AB283" s="6">
        <f>P283 + IF($L283=0, 0,
                   IF(P283=MAX($I283:$K283,$M283:$U283), IF(OR(P283=4,P283=3), $L283,
                                                                                        IF(P283=2, IF(MAX($I283:$K283,$M283:O283)&lt;2, $L283, 0),
                                                                                               IF(P283=1, IF(MAX($I283:$K283,$M283:O283)=0, $L283,  0),
                                                                                                      0))),
                          0))</f>
        <v>1</v>
      </c>
      <c r="AC283" s="6">
        <f>Q283 + IF($L283=0, 0,
                   IF(Q283=MAX($I283:$K283,$M283:$U283), IF(OR(Q283=4,Q283=3), $L283,
                                                                                        IF(Q283=2, IF(MAX($I283:$K283,$M283:P283)&lt;2, $L283, 0),
                                                                                               IF(Q283=1, IF(MAX($I283:$K283,$M283:P283)=0, $L283,  0),
                                                                                                      0))),
                          0))</f>
        <v>0</v>
      </c>
      <c r="AD283" s="6">
        <f>R283 + IF($L283=0, 0,
                   IF(R283=MAX($I283:$K283,$M283:$U283), IF(OR(R283=4,R283=3), $L283,
                                                                                        IF(R283=2, IF(MAX($I283:$K283,$M283:Q283)&lt;2, $L283, 0),
                                                                                               IF(R283=1, IF(MAX($I283:$K283,$M283:Q283)=0, $L283,  0),
                                                                                                      0))),
                          0))</f>
        <v>0</v>
      </c>
      <c r="AE283" s="6">
        <f>S283 + IF($L283=0, 0,
                   IF(S283=MAX($I283:$K283,$M283:$U283), IF(OR(S283=4,S283=3), $L283,
                                                                                        IF(S283=2, IF(MAX($I283:$K283,$M283:R283)&lt;2, $L283, 0),
                                                                                               IF(S283=1, IF(MAX($I283:$K283,$M283:R283)=0, $L283,  0),
                                                                                                      0))),
                          0))</f>
        <v>0</v>
      </c>
      <c r="AF283" s="6">
        <f>T283 + IF($L283=0, 0,
                   IF(T283=MAX($I283:$K283,$M283:$U283), IF(OR(T283=4,T283=3), $L283,
                                                                                        IF(T283=2, IF(MAX($I283:$K283,$M283:S283)&lt;2, $L283, 0),
                                                                                               IF(T283=1, IF(MAX($I283:$K283,$M283:S283)=0, $L283,  0),
                                                                                                      0))),
                          0))</f>
        <v>2</v>
      </c>
      <c r="AG283" s="6">
        <f>U283 + IF($L283=0, 0,
                   IF(U283=MAX($I283:$K283,$M283:$U283), IF(OR(U283=4,U283=3), $L283,
                                                                                        IF(U283=2, IF(MAX($I283:$K283,$M283:T283)&lt;2, $L283, 0),
                                                                                               IF(U283=1, IF(MAX($I283:$K283,$M283:T283)=0, $L283,  0),
                                                                                                      0))),
                          0))</f>
        <v>0</v>
      </c>
      <c r="AH283" s="8">
        <f>COUNTIF($V283:$AG283,5)</f>
        <v>0</v>
      </c>
      <c r="AI283" s="8">
        <f>COUNTIF($V283:$AG283,4)</f>
        <v>0</v>
      </c>
      <c r="AJ283" s="8">
        <f>COUNTIFS($V283:$AG283,3,$V283:$AG283,2)</f>
        <v>0</v>
      </c>
      <c r="AK283" s="8">
        <f>IF(AJ283=0,COUNTIF($V283:$AG283,3),0)</f>
        <v>0</v>
      </c>
      <c r="AL283" s="8">
        <f>IF(AJ283=0,COUNTIF($V283:$AG283,2),0)</f>
        <v>1</v>
      </c>
      <c r="AM283" s="8">
        <f>COUNTIF($V283:$AG283,1)</f>
        <v>3</v>
      </c>
      <c r="AN283">
        <v>283</v>
      </c>
      <c r="AO283">
        <f t="shared" si="4"/>
        <v>88013</v>
      </c>
    </row>
    <row r="284" spans="1:41">
      <c r="A284" s="3" t="s">
        <v>345</v>
      </c>
      <c r="B284" s="2" t="str" cm="1">
        <f t="array" ref="B284:C284">_xlfn.TEXTSPLIT(A284," ")</f>
        <v>Q3932</v>
      </c>
      <c r="C284" s="2" t="str">
        <v>102</v>
      </c>
      <c r="D284" s="4" t="str" cm="1">
        <f t="array" ref="D284:H284">MID(B284,_xlfn.SEQUENCE(1,LEN(B284)),1)</f>
        <v>Q</v>
      </c>
      <c r="E284" s="4" t="str">
        <v>3</v>
      </c>
      <c r="F284" s="4" t="str">
        <v>9</v>
      </c>
      <c r="G284" s="4" t="str">
        <v>3</v>
      </c>
      <c r="H284" s="4" t="str">
        <v>2</v>
      </c>
      <c r="I284" s="5">
        <f>COUNTIF(_xlfn.ANCHORARRAY($D284),"A")</f>
        <v>0</v>
      </c>
      <c r="J284" s="5">
        <f>COUNTIF(_xlfn.ANCHORARRAY($D284),"K")</f>
        <v>0</v>
      </c>
      <c r="K284" s="5">
        <f>COUNTIF(_xlfn.ANCHORARRAY($D284),"Q")</f>
        <v>1</v>
      </c>
      <c r="L284" s="5">
        <f>COUNTIF(_xlfn.ANCHORARRAY($D284),"J")</f>
        <v>0</v>
      </c>
      <c r="M284" s="5">
        <f>COUNTIF(_xlfn.ANCHORARRAY($D284),"T")</f>
        <v>0</v>
      </c>
      <c r="N284" s="5">
        <f>COUNTIF(_xlfn.ANCHORARRAY($D284),"9")</f>
        <v>1</v>
      </c>
      <c r="O284" s="5">
        <f>COUNTIF(_xlfn.ANCHORARRAY($D284),"8")</f>
        <v>0</v>
      </c>
      <c r="P284" s="5">
        <f>COUNTIF(_xlfn.ANCHORARRAY($D284),"7")</f>
        <v>0</v>
      </c>
      <c r="Q284" s="5">
        <f>COUNTIF(_xlfn.ANCHORARRAY($D284),"6")</f>
        <v>0</v>
      </c>
      <c r="R284" s="5">
        <f>COUNTIF(_xlfn.ANCHORARRAY($D284),"5")</f>
        <v>0</v>
      </c>
      <c r="S284" s="5">
        <f>COUNTIF(_xlfn.ANCHORARRAY($D284),"4")</f>
        <v>0</v>
      </c>
      <c r="T284" s="5">
        <f>COUNTIF(_xlfn.ANCHORARRAY($D284),"3")</f>
        <v>2</v>
      </c>
      <c r="U284" s="5">
        <f>COUNTIF(_xlfn.ANCHORARRAY($D284),"2")</f>
        <v>1</v>
      </c>
      <c r="V284" s="6">
        <f>I284 + IF($L284=0, 0,
                IF(I284=MAX($I284:$K284,$M284:$U284), L284,
                      0))</f>
        <v>0</v>
      </c>
      <c r="W284" s="6">
        <f>J284 + IF($L284=0, 0,
                  IF(J284=MAX($I284:$K284,$M284:$U284), IF(OR(J284=4,J284=3), L284,
                                                                                     IF(J284=2, IF(I284&lt;2, L284, 0),
                                                                                            IF(J284=1, IF(I284=0, L284, 0)))),
                         0))</f>
        <v>0</v>
      </c>
      <c r="X284" s="6">
        <f>K284 + IF($L284=0, 0,
                  IF(K284=MAX($I284:$K284,$M284:$U284), IF(OR(K284=4,K284=3), L284,
                                                                                      IF(K284=2, IF(MAX(I284:J284)&lt;2, L284,  0),
                                                                                            IF(K284=1, IF(MAX(I284:J284)=0, L284, 0),
                                                                                                  0))),
                          0))</f>
        <v>1</v>
      </c>
      <c r="Y284" s="6">
        <f>M284 + IF($L284=0, 0,
                    IF(M284=MAX($I284:$K284,$M284:$U284), IF(OR(M284=4,M284=3), L284,
                                                                                          IF(M284=2, IF(MAX($I284:$K284)&lt;2, L284, 0),
                                                                                                IF(M284=1, IF(MAX($I284:$K284)=0, L284, 0),
                                                                                                       0))),
                             0))</f>
        <v>0</v>
      </c>
      <c r="Z284" s="6">
        <f>N284 + IF($L284=0, 0,
                   IF(N284=MAX($I284:$K284,$M284:$U284), IF(OR(N284=4,N284=3), $L284,
                                                                                        IF(N284=2, IF(MAX($I284:$K284,$M284:M284)&lt;2, $L284, 0),
                                                                                               IF(N284=1, IF(MAX($I284:$K284,$M284:M284)=0, $L284,  0),
                                                                                                      0))),
                          0))</f>
        <v>1</v>
      </c>
      <c r="AA284" s="6">
        <f>O284 + IF($L284=0, 0,
                   IF(O284=MAX($I284:$K284,$M284:$U284), IF(OR(O284=4,O284=3), $L284,
                                                                                        IF(O284=2, IF(MAX($I284:$K284,$M284:N284)&lt;2, $L284, 0),
                                                                                               IF(O284=1, IF(MAX($I284:$K284,$M284:N284)=0, $L284,  0),
                                                                                                      0))),
                          0))</f>
        <v>0</v>
      </c>
      <c r="AB284" s="6">
        <f>P284 + IF($L284=0, 0,
                   IF(P284=MAX($I284:$K284,$M284:$U284), IF(OR(P284=4,P284=3), $L284,
                                                                                        IF(P284=2, IF(MAX($I284:$K284,$M284:O284)&lt;2, $L284, 0),
                                                                                               IF(P284=1, IF(MAX($I284:$K284,$M284:O284)=0, $L284,  0),
                                                                                                      0))),
                          0))</f>
        <v>0</v>
      </c>
      <c r="AC284" s="6">
        <f>Q284 + IF($L284=0, 0,
                   IF(Q284=MAX($I284:$K284,$M284:$U284), IF(OR(Q284=4,Q284=3), $L284,
                                                                                        IF(Q284=2, IF(MAX($I284:$K284,$M284:P284)&lt;2, $L284, 0),
                                                                                               IF(Q284=1, IF(MAX($I284:$K284,$M284:P284)=0, $L284,  0),
                                                                                                      0))),
                          0))</f>
        <v>0</v>
      </c>
      <c r="AD284" s="6">
        <f>R284 + IF($L284=0, 0,
                   IF(R284=MAX($I284:$K284,$M284:$U284), IF(OR(R284=4,R284=3), $L284,
                                                                                        IF(R284=2, IF(MAX($I284:$K284,$M284:Q284)&lt;2, $L284, 0),
                                                                                               IF(R284=1, IF(MAX($I284:$K284,$M284:Q284)=0, $L284,  0),
                                                                                                      0))),
                          0))</f>
        <v>0</v>
      </c>
      <c r="AE284" s="6">
        <f>S284 + IF($L284=0, 0,
                   IF(S284=MAX($I284:$K284,$M284:$U284), IF(OR(S284=4,S284=3), $L284,
                                                                                        IF(S284=2, IF(MAX($I284:$K284,$M284:R284)&lt;2, $L284, 0),
                                                                                               IF(S284=1, IF(MAX($I284:$K284,$M284:R284)=0, $L284,  0),
                                                                                                      0))),
                          0))</f>
        <v>0</v>
      </c>
      <c r="AF284" s="6">
        <f>T284 + IF($L284=0, 0,
                   IF(T284=MAX($I284:$K284,$M284:$U284), IF(OR(T284=4,T284=3), $L284,
                                                                                        IF(T284=2, IF(MAX($I284:$K284,$M284:S284)&lt;2, $L284, 0),
                                                                                               IF(T284=1, IF(MAX($I284:$K284,$M284:S284)=0, $L284,  0),
                                                                                                      0))),
                          0))</f>
        <v>2</v>
      </c>
      <c r="AG284" s="6">
        <f>U284 + IF($L284=0, 0,
                   IF(U284=MAX($I284:$K284,$M284:$U284), IF(OR(U284=4,U284=3), $L284,
                                                                                        IF(U284=2, IF(MAX($I284:$K284,$M284:T284)&lt;2, $L284, 0),
                                                                                               IF(U284=1, IF(MAX($I284:$K284,$M284:T284)=0, $L284,  0),
                                                                                                      0))),
                          0))</f>
        <v>1</v>
      </c>
      <c r="AH284" s="8">
        <f>COUNTIF($V284:$AG284,5)</f>
        <v>0</v>
      </c>
      <c r="AI284" s="8">
        <f>COUNTIF($V284:$AG284,4)</f>
        <v>0</v>
      </c>
      <c r="AJ284" s="8">
        <f>COUNTIFS($V284:$AG284,3,$V284:$AG284,2)</f>
        <v>0</v>
      </c>
      <c r="AK284" s="8">
        <f>IF(AJ284=0,COUNTIF($V284:$AG284,3),0)</f>
        <v>0</v>
      </c>
      <c r="AL284" s="8">
        <f>IF(AJ284=0,COUNTIF($V284:$AG284,2),0)</f>
        <v>1</v>
      </c>
      <c r="AM284" s="8">
        <f>COUNTIF($V284:$AG284,1)</f>
        <v>3</v>
      </c>
      <c r="AN284">
        <v>284</v>
      </c>
      <c r="AO284">
        <f t="shared" si="4"/>
        <v>28968</v>
      </c>
    </row>
    <row r="285" spans="1:41">
      <c r="A285" s="3" t="s">
        <v>866</v>
      </c>
      <c r="B285" s="2" t="str" cm="1">
        <f t="array" ref="B285:C285">_xlfn.TEXTSPLIT(A285," ")</f>
        <v>Q49J2</v>
      </c>
      <c r="C285" s="2" t="str">
        <v>127</v>
      </c>
      <c r="D285" s="4" t="str" cm="1">
        <f t="array" ref="D285:H285">MID(B285,_xlfn.SEQUENCE(1,LEN(B285)),1)</f>
        <v>Q</v>
      </c>
      <c r="E285" s="4" t="str">
        <v>4</v>
      </c>
      <c r="F285" s="4" t="str">
        <v>9</v>
      </c>
      <c r="G285" s="4" t="str">
        <v>J</v>
      </c>
      <c r="H285" s="4" t="str">
        <v>2</v>
      </c>
      <c r="I285" s="5">
        <f>COUNTIF(_xlfn.ANCHORARRAY($D285),"A")</f>
        <v>0</v>
      </c>
      <c r="J285" s="5">
        <f>COUNTIF(_xlfn.ANCHORARRAY($D285),"K")</f>
        <v>0</v>
      </c>
      <c r="K285" s="5">
        <f>COUNTIF(_xlfn.ANCHORARRAY($D285),"Q")</f>
        <v>1</v>
      </c>
      <c r="L285" s="5">
        <f>COUNTIF(_xlfn.ANCHORARRAY($D285),"J")</f>
        <v>1</v>
      </c>
      <c r="M285" s="5">
        <f>COUNTIF(_xlfn.ANCHORARRAY($D285),"T")</f>
        <v>0</v>
      </c>
      <c r="N285" s="5">
        <f>COUNTIF(_xlfn.ANCHORARRAY($D285),"9")</f>
        <v>1</v>
      </c>
      <c r="O285" s="5">
        <f>COUNTIF(_xlfn.ANCHORARRAY($D285),"8")</f>
        <v>0</v>
      </c>
      <c r="P285" s="5">
        <f>COUNTIF(_xlfn.ANCHORARRAY($D285),"7")</f>
        <v>0</v>
      </c>
      <c r="Q285" s="5">
        <f>COUNTIF(_xlfn.ANCHORARRAY($D285),"6")</f>
        <v>0</v>
      </c>
      <c r="R285" s="5">
        <f>COUNTIF(_xlfn.ANCHORARRAY($D285),"5")</f>
        <v>0</v>
      </c>
      <c r="S285" s="5">
        <f>COUNTIF(_xlfn.ANCHORARRAY($D285),"4")</f>
        <v>1</v>
      </c>
      <c r="T285" s="5">
        <f>COUNTIF(_xlfn.ANCHORARRAY($D285),"3")</f>
        <v>0</v>
      </c>
      <c r="U285" s="5">
        <f>COUNTIF(_xlfn.ANCHORARRAY($D285),"2")</f>
        <v>1</v>
      </c>
      <c r="V285" s="6">
        <f>I285 + IF($L285=0, 0,
                IF(I285=MAX($I285:$K285,$M285:$U285), L285,
                      0))</f>
        <v>0</v>
      </c>
      <c r="W285" s="6">
        <f>J285 + IF($L285=0, 0,
                  IF(J285=MAX($I285:$K285,$M285:$U285), IF(OR(J285=4,J285=3), L285,
                                                                                     IF(J285=2, IF(I285&lt;2, L285, 0),
                                                                                            IF(J285=1, IF(I285=0, L285, 0)))),
                         0))</f>
        <v>0</v>
      </c>
      <c r="X285" s="6">
        <f>K285 + IF($L285=0, 0,
                  IF(K285=MAX($I285:$K285,$M285:$U285), IF(OR(K285=4,K285=3), L285,
                                                                                      IF(K285=2, IF(MAX(I285:J285)&lt;2, L285,  0),
                                                                                            IF(K285=1, IF(MAX(I285:J285)=0, L285, 0),
                                                                                                  0))),
                          0))</f>
        <v>2</v>
      </c>
      <c r="Y285" s="6">
        <f>M285 + IF($L285=0, 0,
                    IF(M285=MAX($I285:$K285,$M285:$U285), IF(OR(M285=4,M285=3), L285,
                                                                                          IF(M285=2, IF(MAX($I285:$K285)&lt;2, L285, 0),
                                                                                                IF(M285=1, IF(MAX($I285:$K285)=0, L285, 0),
                                                                                                       0))),
                             0))</f>
        <v>0</v>
      </c>
      <c r="Z285" s="6">
        <f>N285 + IF($L285=0, 0,
                   IF(N285=MAX($I285:$K285,$M285:$U285), IF(OR(N285=4,N285=3), $L285,
                                                                                        IF(N285=2, IF(MAX($I285:$K285,$M285:M285)&lt;2, $L285, 0),
                                                                                               IF(N285=1, IF(MAX($I285:$K285,$M285:M285)=0, $L285,  0),
                                                                                                      0))),
                          0))</f>
        <v>1</v>
      </c>
      <c r="AA285" s="6">
        <f>O285 + IF($L285=0, 0,
                   IF(O285=MAX($I285:$K285,$M285:$U285), IF(OR(O285=4,O285=3), $L285,
                                                                                        IF(O285=2, IF(MAX($I285:$K285,$M285:N285)&lt;2, $L285, 0),
                                                                                               IF(O285=1, IF(MAX($I285:$K285,$M285:N285)=0, $L285,  0),
                                                                                                      0))),
                          0))</f>
        <v>0</v>
      </c>
      <c r="AB285" s="6">
        <f>P285 + IF($L285=0, 0,
                   IF(P285=MAX($I285:$K285,$M285:$U285), IF(OR(P285=4,P285=3), $L285,
                                                                                        IF(P285=2, IF(MAX($I285:$K285,$M285:O285)&lt;2, $L285, 0),
                                                                                               IF(P285=1, IF(MAX($I285:$K285,$M285:O285)=0, $L285,  0),
                                                                                                      0))),
                          0))</f>
        <v>0</v>
      </c>
      <c r="AC285" s="6">
        <f>Q285 + IF($L285=0, 0,
                   IF(Q285=MAX($I285:$K285,$M285:$U285), IF(OR(Q285=4,Q285=3), $L285,
                                                                                        IF(Q285=2, IF(MAX($I285:$K285,$M285:P285)&lt;2, $L285, 0),
                                                                                               IF(Q285=1, IF(MAX($I285:$K285,$M285:P285)=0, $L285,  0),
                                                                                                      0))),
                          0))</f>
        <v>0</v>
      </c>
      <c r="AD285" s="6">
        <f>R285 + IF($L285=0, 0,
                   IF(R285=MAX($I285:$K285,$M285:$U285), IF(OR(R285=4,R285=3), $L285,
                                                                                        IF(R285=2, IF(MAX($I285:$K285,$M285:Q285)&lt;2, $L285, 0),
                                                                                               IF(R285=1, IF(MAX($I285:$K285,$M285:Q285)=0, $L285,  0),
                                                                                                      0))),
                          0))</f>
        <v>0</v>
      </c>
      <c r="AE285" s="6">
        <f>S285 + IF($L285=0, 0,
                   IF(S285=MAX($I285:$K285,$M285:$U285), IF(OR(S285=4,S285=3), $L285,
                                                                                        IF(S285=2, IF(MAX($I285:$K285,$M285:R285)&lt;2, $L285, 0),
                                                                                               IF(S285=1, IF(MAX($I285:$K285,$M285:R285)=0, $L285,  0),
                                                                                                      0))),
                          0))</f>
        <v>1</v>
      </c>
      <c r="AF285" s="6">
        <f>T285 + IF($L285=0, 0,
                   IF(T285=MAX($I285:$K285,$M285:$U285), IF(OR(T285=4,T285=3), $L285,
                                                                                        IF(T285=2, IF(MAX($I285:$K285,$M285:S285)&lt;2, $L285, 0),
                                                                                               IF(T285=1, IF(MAX($I285:$K285,$M285:S285)=0, $L285,  0),
                                                                                                      0))),
                          0))</f>
        <v>0</v>
      </c>
      <c r="AG285" s="6">
        <f>U285 + IF($L285=0, 0,
                   IF(U285=MAX($I285:$K285,$M285:$U285), IF(OR(U285=4,U285=3), $L285,
                                                                                        IF(U285=2, IF(MAX($I285:$K285,$M285:T285)&lt;2, $L285, 0),
                                                                                               IF(U285=1, IF(MAX($I285:$K285,$M285:T285)=0, $L285,  0),
                                                                                                      0))),
                          0))</f>
        <v>1</v>
      </c>
      <c r="AH285" s="8">
        <f>COUNTIF($V285:$AG285,5)</f>
        <v>0</v>
      </c>
      <c r="AI285" s="8">
        <f>COUNTIF($V285:$AG285,4)</f>
        <v>0</v>
      </c>
      <c r="AJ285" s="8">
        <f>COUNTIFS($V285:$AG285,3,$V285:$AG285,2)</f>
        <v>0</v>
      </c>
      <c r="AK285" s="8">
        <f>IF(AJ285=0,COUNTIF($V285:$AG285,3),0)</f>
        <v>0</v>
      </c>
      <c r="AL285" s="8">
        <f>IF(AJ285=0,COUNTIF($V285:$AG285,2),0)</f>
        <v>1</v>
      </c>
      <c r="AM285" s="8">
        <f>COUNTIF($V285:$AG285,1)</f>
        <v>3</v>
      </c>
      <c r="AN285">
        <v>285</v>
      </c>
      <c r="AO285">
        <f t="shared" si="4"/>
        <v>36195</v>
      </c>
    </row>
    <row r="286" spans="1:41">
      <c r="A286" s="3" t="s">
        <v>483</v>
      </c>
      <c r="B286" s="2" t="str" cm="1">
        <f t="array" ref="B286:C286">_xlfn.TEXTSPLIT(A286," ")</f>
        <v>Q6J73</v>
      </c>
      <c r="C286" s="2" t="str">
        <v>384</v>
      </c>
      <c r="D286" s="4" t="str" cm="1">
        <f t="array" ref="D286:H286">MID(B286,_xlfn.SEQUENCE(1,LEN(B286)),1)</f>
        <v>Q</v>
      </c>
      <c r="E286" s="4" t="str">
        <v>6</v>
      </c>
      <c r="F286" s="4" t="str">
        <v>J</v>
      </c>
      <c r="G286" s="4" t="str">
        <v>7</v>
      </c>
      <c r="H286" s="4" t="str">
        <v>3</v>
      </c>
      <c r="I286" s="5">
        <f>COUNTIF(_xlfn.ANCHORARRAY($D286),"A")</f>
        <v>0</v>
      </c>
      <c r="J286" s="5">
        <f>COUNTIF(_xlfn.ANCHORARRAY($D286),"K")</f>
        <v>0</v>
      </c>
      <c r="K286" s="5">
        <f>COUNTIF(_xlfn.ANCHORARRAY($D286),"Q")</f>
        <v>1</v>
      </c>
      <c r="L286" s="5">
        <f>COUNTIF(_xlfn.ANCHORARRAY($D286),"J")</f>
        <v>1</v>
      </c>
      <c r="M286" s="5">
        <f>COUNTIF(_xlfn.ANCHORARRAY($D286),"T")</f>
        <v>0</v>
      </c>
      <c r="N286" s="5">
        <f>COUNTIF(_xlfn.ANCHORARRAY($D286),"9")</f>
        <v>0</v>
      </c>
      <c r="O286" s="5">
        <f>COUNTIF(_xlfn.ANCHORARRAY($D286),"8")</f>
        <v>0</v>
      </c>
      <c r="P286" s="5">
        <f>COUNTIF(_xlfn.ANCHORARRAY($D286),"7")</f>
        <v>1</v>
      </c>
      <c r="Q286" s="5">
        <f>COUNTIF(_xlfn.ANCHORARRAY($D286),"6")</f>
        <v>1</v>
      </c>
      <c r="R286" s="5">
        <f>COUNTIF(_xlfn.ANCHORARRAY($D286),"5")</f>
        <v>0</v>
      </c>
      <c r="S286" s="5">
        <f>COUNTIF(_xlfn.ANCHORARRAY($D286),"4")</f>
        <v>0</v>
      </c>
      <c r="T286" s="5">
        <f>COUNTIF(_xlfn.ANCHORARRAY($D286),"3")</f>
        <v>1</v>
      </c>
      <c r="U286" s="5">
        <f>COUNTIF(_xlfn.ANCHORARRAY($D286),"2")</f>
        <v>0</v>
      </c>
      <c r="V286" s="6">
        <f>I286 + IF($L286=0, 0,
                IF(I286=MAX($I286:$K286,$M286:$U286), L286,
                      0))</f>
        <v>0</v>
      </c>
      <c r="W286" s="6">
        <f>J286 + IF($L286=0, 0,
                  IF(J286=MAX($I286:$K286,$M286:$U286), IF(OR(J286=4,J286=3), L286,
                                                                                     IF(J286=2, IF(I286&lt;2, L286, 0),
                                                                                            IF(J286=1, IF(I286=0, L286, 0)))),
                         0))</f>
        <v>0</v>
      </c>
      <c r="X286" s="6">
        <f>K286 + IF($L286=0, 0,
                  IF(K286=MAX($I286:$K286,$M286:$U286), IF(OR(K286=4,K286=3), L286,
                                                                                      IF(K286=2, IF(MAX(I286:J286)&lt;2, L286,  0),
                                                                                            IF(K286=1, IF(MAX(I286:J286)=0, L286, 0),
                                                                                                  0))),
                          0))</f>
        <v>2</v>
      </c>
      <c r="Y286" s="6">
        <f>M286 + IF($L286=0, 0,
                    IF(M286=MAX($I286:$K286,$M286:$U286), IF(OR(M286=4,M286=3), L286,
                                                                                          IF(M286=2, IF(MAX($I286:$K286)&lt;2, L286, 0),
                                                                                                IF(M286=1, IF(MAX($I286:$K286)=0, L286, 0),
                                                                                                       0))),
                             0))</f>
        <v>0</v>
      </c>
      <c r="Z286" s="6">
        <f>N286 + IF($L286=0, 0,
                   IF(N286=MAX($I286:$K286,$M286:$U286), IF(OR(N286=4,N286=3), $L286,
                                                                                        IF(N286=2, IF(MAX($I286:$K286,$M286:M286)&lt;2, $L286, 0),
                                                                                               IF(N286=1, IF(MAX($I286:$K286,$M286:M286)=0, $L286,  0),
                                                                                                      0))),
                          0))</f>
        <v>0</v>
      </c>
      <c r="AA286" s="6">
        <f>O286 + IF($L286=0, 0,
                   IF(O286=MAX($I286:$K286,$M286:$U286), IF(OR(O286=4,O286=3), $L286,
                                                                                        IF(O286=2, IF(MAX($I286:$K286,$M286:N286)&lt;2, $L286, 0),
                                                                                               IF(O286=1, IF(MAX($I286:$K286,$M286:N286)=0, $L286,  0),
                                                                                                      0))),
                          0))</f>
        <v>0</v>
      </c>
      <c r="AB286" s="6">
        <f>P286 + IF($L286=0, 0,
                   IF(P286=MAX($I286:$K286,$M286:$U286), IF(OR(P286=4,P286=3), $L286,
                                                                                        IF(P286=2, IF(MAX($I286:$K286,$M286:O286)&lt;2, $L286, 0),
                                                                                               IF(P286=1, IF(MAX($I286:$K286,$M286:O286)=0, $L286,  0),
                                                                                                      0))),
                          0))</f>
        <v>1</v>
      </c>
      <c r="AC286" s="6">
        <f>Q286 + IF($L286=0, 0,
                   IF(Q286=MAX($I286:$K286,$M286:$U286), IF(OR(Q286=4,Q286=3), $L286,
                                                                                        IF(Q286=2, IF(MAX($I286:$K286,$M286:P286)&lt;2, $L286, 0),
                                                                                               IF(Q286=1, IF(MAX($I286:$K286,$M286:P286)=0, $L286,  0),
                                                                                                      0))),
                          0))</f>
        <v>1</v>
      </c>
      <c r="AD286" s="6">
        <f>R286 + IF($L286=0, 0,
                   IF(R286=MAX($I286:$K286,$M286:$U286), IF(OR(R286=4,R286=3), $L286,
                                                                                        IF(R286=2, IF(MAX($I286:$K286,$M286:Q286)&lt;2, $L286, 0),
                                                                                               IF(R286=1, IF(MAX($I286:$K286,$M286:Q286)=0, $L286,  0),
                                                                                                      0))),
                          0))</f>
        <v>0</v>
      </c>
      <c r="AE286" s="6">
        <f>S286 + IF($L286=0, 0,
                   IF(S286=MAX($I286:$K286,$M286:$U286), IF(OR(S286=4,S286=3), $L286,
                                                                                        IF(S286=2, IF(MAX($I286:$K286,$M286:R286)&lt;2, $L286, 0),
                                                                                               IF(S286=1, IF(MAX($I286:$K286,$M286:R286)=0, $L286,  0),
                                                                                                      0))),
                          0))</f>
        <v>0</v>
      </c>
      <c r="AF286" s="6">
        <f>T286 + IF($L286=0, 0,
                   IF(T286=MAX($I286:$K286,$M286:$U286), IF(OR(T286=4,T286=3), $L286,
                                                                                        IF(T286=2, IF(MAX($I286:$K286,$M286:S286)&lt;2, $L286, 0),
                                                                                               IF(T286=1, IF(MAX($I286:$K286,$M286:S286)=0, $L286,  0),
                                                                                                      0))),
                          0))</f>
        <v>1</v>
      </c>
      <c r="AG286" s="6">
        <f>U286 + IF($L286=0, 0,
                   IF(U286=MAX($I286:$K286,$M286:$U286), IF(OR(U286=4,U286=3), $L286,
                                                                                        IF(U286=2, IF(MAX($I286:$K286,$M286:T286)&lt;2, $L286, 0),
                                                                                               IF(U286=1, IF(MAX($I286:$K286,$M286:T286)=0, $L286,  0),
                                                                                                      0))),
                          0))</f>
        <v>0</v>
      </c>
      <c r="AH286" s="8">
        <f>COUNTIF($V286:$AG286,5)</f>
        <v>0</v>
      </c>
      <c r="AI286" s="8">
        <f>COUNTIF($V286:$AG286,4)</f>
        <v>0</v>
      </c>
      <c r="AJ286" s="8">
        <f>COUNTIFS($V286:$AG286,3,$V286:$AG286,2)</f>
        <v>0</v>
      </c>
      <c r="AK286" s="8">
        <f>IF(AJ286=0,COUNTIF($V286:$AG286,3),0)</f>
        <v>0</v>
      </c>
      <c r="AL286" s="8">
        <f>IF(AJ286=0,COUNTIF($V286:$AG286,2),0)</f>
        <v>1</v>
      </c>
      <c r="AM286" s="8">
        <f>COUNTIF($V286:$AG286,1)</f>
        <v>3</v>
      </c>
      <c r="AN286">
        <v>286</v>
      </c>
      <c r="AO286">
        <f t="shared" si="4"/>
        <v>109824</v>
      </c>
    </row>
    <row r="287" spans="1:41">
      <c r="A287" s="3" t="s">
        <v>268</v>
      </c>
      <c r="B287" s="2" t="str" cm="1">
        <f t="array" ref="B287:C287">_xlfn.TEXTSPLIT(A287," ")</f>
        <v>Q63J5</v>
      </c>
      <c r="C287" s="2" t="str">
        <v>791</v>
      </c>
      <c r="D287" s="4" t="str" cm="1">
        <f t="array" ref="D287:H287">MID(B287,_xlfn.SEQUENCE(1,LEN(B287)),1)</f>
        <v>Q</v>
      </c>
      <c r="E287" s="4" t="str">
        <v>6</v>
      </c>
      <c r="F287" s="4" t="str">
        <v>3</v>
      </c>
      <c r="G287" s="4" t="str">
        <v>J</v>
      </c>
      <c r="H287" s="4" t="str">
        <v>5</v>
      </c>
      <c r="I287" s="5">
        <f>COUNTIF(_xlfn.ANCHORARRAY($D287),"A")</f>
        <v>0</v>
      </c>
      <c r="J287" s="5">
        <f>COUNTIF(_xlfn.ANCHORARRAY($D287),"K")</f>
        <v>0</v>
      </c>
      <c r="K287" s="5">
        <f>COUNTIF(_xlfn.ANCHORARRAY($D287),"Q")</f>
        <v>1</v>
      </c>
      <c r="L287" s="5">
        <f>COUNTIF(_xlfn.ANCHORARRAY($D287),"J")</f>
        <v>1</v>
      </c>
      <c r="M287" s="5">
        <f>COUNTIF(_xlfn.ANCHORARRAY($D287),"T")</f>
        <v>0</v>
      </c>
      <c r="N287" s="5">
        <f>COUNTIF(_xlfn.ANCHORARRAY($D287),"9")</f>
        <v>0</v>
      </c>
      <c r="O287" s="5">
        <f>COUNTIF(_xlfn.ANCHORARRAY($D287),"8")</f>
        <v>0</v>
      </c>
      <c r="P287" s="5">
        <f>COUNTIF(_xlfn.ANCHORARRAY($D287),"7")</f>
        <v>0</v>
      </c>
      <c r="Q287" s="5">
        <f>COUNTIF(_xlfn.ANCHORARRAY($D287),"6")</f>
        <v>1</v>
      </c>
      <c r="R287" s="5">
        <f>COUNTIF(_xlfn.ANCHORARRAY($D287),"5")</f>
        <v>1</v>
      </c>
      <c r="S287" s="5">
        <f>COUNTIF(_xlfn.ANCHORARRAY($D287),"4")</f>
        <v>0</v>
      </c>
      <c r="T287" s="5">
        <f>COUNTIF(_xlfn.ANCHORARRAY($D287),"3")</f>
        <v>1</v>
      </c>
      <c r="U287" s="5">
        <f>COUNTIF(_xlfn.ANCHORARRAY($D287),"2")</f>
        <v>0</v>
      </c>
      <c r="V287" s="6">
        <f>I287 + IF($L287=0, 0,
                IF(I287=MAX($I287:$K287,$M287:$U287), L287,
                      0))</f>
        <v>0</v>
      </c>
      <c r="W287" s="6">
        <f>J287 + IF($L287=0, 0,
                  IF(J287=MAX($I287:$K287,$M287:$U287), IF(OR(J287=4,J287=3), L287,
                                                                                     IF(J287=2, IF(I287&lt;2, L287, 0),
                                                                                            IF(J287=1, IF(I287=0, L287, 0)))),
                         0))</f>
        <v>0</v>
      </c>
      <c r="X287" s="6">
        <f>K287 + IF($L287=0, 0,
                  IF(K287=MAX($I287:$K287,$M287:$U287), IF(OR(K287=4,K287=3), L287,
                                                                                      IF(K287=2, IF(MAX(I287:J287)&lt;2, L287,  0),
                                                                                            IF(K287=1, IF(MAX(I287:J287)=0, L287, 0),
                                                                                                  0))),
                          0))</f>
        <v>2</v>
      </c>
      <c r="Y287" s="6">
        <f>M287 + IF($L287=0, 0,
                    IF(M287=MAX($I287:$K287,$M287:$U287), IF(OR(M287=4,M287=3), L287,
                                                                                          IF(M287=2, IF(MAX($I287:$K287)&lt;2, L287, 0),
                                                                                                IF(M287=1, IF(MAX($I287:$K287)=0, L287, 0),
                                                                                                       0))),
                             0))</f>
        <v>0</v>
      </c>
      <c r="Z287" s="6">
        <f>N287 + IF($L287=0, 0,
                   IF(N287=MAX($I287:$K287,$M287:$U287), IF(OR(N287=4,N287=3), $L287,
                                                                                        IF(N287=2, IF(MAX($I287:$K287,$M287:M287)&lt;2, $L287, 0),
                                                                                               IF(N287=1, IF(MAX($I287:$K287,$M287:M287)=0, $L287,  0),
                                                                                                      0))),
                          0))</f>
        <v>0</v>
      </c>
      <c r="AA287" s="6">
        <f>O287 + IF($L287=0, 0,
                   IF(O287=MAX($I287:$K287,$M287:$U287), IF(OR(O287=4,O287=3), $L287,
                                                                                        IF(O287=2, IF(MAX($I287:$K287,$M287:N287)&lt;2, $L287, 0),
                                                                                               IF(O287=1, IF(MAX($I287:$K287,$M287:N287)=0, $L287,  0),
                                                                                                      0))),
                          0))</f>
        <v>0</v>
      </c>
      <c r="AB287" s="6">
        <f>P287 + IF($L287=0, 0,
                   IF(P287=MAX($I287:$K287,$M287:$U287), IF(OR(P287=4,P287=3), $L287,
                                                                                        IF(P287=2, IF(MAX($I287:$K287,$M287:O287)&lt;2, $L287, 0),
                                                                                               IF(P287=1, IF(MAX($I287:$K287,$M287:O287)=0, $L287,  0),
                                                                                                      0))),
                          0))</f>
        <v>0</v>
      </c>
      <c r="AC287" s="6">
        <f>Q287 + IF($L287=0, 0,
                   IF(Q287=MAX($I287:$K287,$M287:$U287), IF(OR(Q287=4,Q287=3), $L287,
                                                                                        IF(Q287=2, IF(MAX($I287:$K287,$M287:P287)&lt;2, $L287, 0),
                                                                                               IF(Q287=1, IF(MAX($I287:$K287,$M287:P287)=0, $L287,  0),
                                                                                                      0))),
                          0))</f>
        <v>1</v>
      </c>
      <c r="AD287" s="6">
        <f>R287 + IF($L287=0, 0,
                   IF(R287=MAX($I287:$K287,$M287:$U287), IF(OR(R287=4,R287=3), $L287,
                                                                                        IF(R287=2, IF(MAX($I287:$K287,$M287:Q287)&lt;2, $L287, 0),
                                                                                               IF(R287=1, IF(MAX($I287:$K287,$M287:Q287)=0, $L287,  0),
                                                                                                      0))),
                          0))</f>
        <v>1</v>
      </c>
      <c r="AE287" s="6">
        <f>S287 + IF($L287=0, 0,
                   IF(S287=MAX($I287:$K287,$M287:$U287), IF(OR(S287=4,S287=3), $L287,
                                                                                        IF(S287=2, IF(MAX($I287:$K287,$M287:R287)&lt;2, $L287, 0),
                                                                                               IF(S287=1, IF(MAX($I287:$K287,$M287:R287)=0, $L287,  0),
                                                                                                      0))),
                          0))</f>
        <v>0</v>
      </c>
      <c r="AF287" s="6">
        <f>T287 + IF($L287=0, 0,
                   IF(T287=MAX($I287:$K287,$M287:$U287), IF(OR(T287=4,T287=3), $L287,
                                                                                        IF(T287=2, IF(MAX($I287:$K287,$M287:S287)&lt;2, $L287, 0),
                                                                                               IF(T287=1, IF(MAX($I287:$K287,$M287:S287)=0, $L287,  0),
                                                                                                      0))),
                          0))</f>
        <v>1</v>
      </c>
      <c r="AG287" s="6">
        <f>U287 + IF($L287=0, 0,
                   IF(U287=MAX($I287:$K287,$M287:$U287), IF(OR(U287=4,U287=3), $L287,
                                                                                        IF(U287=2, IF(MAX($I287:$K287,$M287:T287)&lt;2, $L287, 0),
                                                                                               IF(U287=1, IF(MAX($I287:$K287,$M287:T287)=0, $L287,  0),
                                                                                                      0))),
                          0))</f>
        <v>0</v>
      </c>
      <c r="AH287" s="8">
        <f>COUNTIF($V287:$AG287,5)</f>
        <v>0</v>
      </c>
      <c r="AI287" s="8">
        <f>COUNTIF($V287:$AG287,4)</f>
        <v>0</v>
      </c>
      <c r="AJ287" s="8">
        <f>COUNTIFS($V287:$AG287,3,$V287:$AG287,2)</f>
        <v>0</v>
      </c>
      <c r="AK287" s="8">
        <f>IF(AJ287=0,COUNTIF($V287:$AG287,3),0)</f>
        <v>0</v>
      </c>
      <c r="AL287" s="8">
        <f>IF(AJ287=0,COUNTIF($V287:$AG287,2),0)</f>
        <v>1</v>
      </c>
      <c r="AM287" s="8">
        <f>COUNTIF($V287:$AG287,1)</f>
        <v>3</v>
      </c>
      <c r="AN287">
        <v>287</v>
      </c>
      <c r="AO287">
        <f t="shared" si="4"/>
        <v>227017</v>
      </c>
    </row>
    <row r="288" spans="1:41">
      <c r="A288" s="3" t="s">
        <v>927</v>
      </c>
      <c r="B288" s="2" t="str" cm="1">
        <f t="array" ref="B288:C288">_xlfn.TEXTSPLIT(A288," ")</f>
        <v>Q6QK7</v>
      </c>
      <c r="C288" s="2" t="str">
        <v>425</v>
      </c>
      <c r="D288" s="4" t="str" cm="1">
        <f t="array" ref="D288:H288">MID(B288,_xlfn.SEQUENCE(1,LEN(B288)),1)</f>
        <v>Q</v>
      </c>
      <c r="E288" s="4" t="str">
        <v>6</v>
      </c>
      <c r="F288" s="4" t="str">
        <v>Q</v>
      </c>
      <c r="G288" s="4" t="str">
        <v>K</v>
      </c>
      <c r="H288" s="4" t="str">
        <v>7</v>
      </c>
      <c r="I288" s="5">
        <f>COUNTIF(_xlfn.ANCHORARRAY($D288),"A")</f>
        <v>0</v>
      </c>
      <c r="J288" s="5">
        <f>COUNTIF(_xlfn.ANCHORARRAY($D288),"K")</f>
        <v>1</v>
      </c>
      <c r="K288" s="5">
        <f>COUNTIF(_xlfn.ANCHORARRAY($D288),"Q")</f>
        <v>2</v>
      </c>
      <c r="L288" s="5">
        <f>COUNTIF(_xlfn.ANCHORARRAY($D288),"J")</f>
        <v>0</v>
      </c>
      <c r="M288" s="5">
        <f>COUNTIF(_xlfn.ANCHORARRAY($D288),"T")</f>
        <v>0</v>
      </c>
      <c r="N288" s="5">
        <f>COUNTIF(_xlfn.ANCHORARRAY($D288),"9")</f>
        <v>0</v>
      </c>
      <c r="O288" s="5">
        <f>COUNTIF(_xlfn.ANCHORARRAY($D288),"8")</f>
        <v>0</v>
      </c>
      <c r="P288" s="5">
        <f>COUNTIF(_xlfn.ANCHORARRAY($D288),"7")</f>
        <v>1</v>
      </c>
      <c r="Q288" s="5">
        <f>COUNTIF(_xlfn.ANCHORARRAY($D288),"6")</f>
        <v>1</v>
      </c>
      <c r="R288" s="5">
        <f>COUNTIF(_xlfn.ANCHORARRAY($D288),"5")</f>
        <v>0</v>
      </c>
      <c r="S288" s="5">
        <f>COUNTIF(_xlfn.ANCHORARRAY($D288),"4")</f>
        <v>0</v>
      </c>
      <c r="T288" s="5">
        <f>COUNTIF(_xlfn.ANCHORARRAY($D288),"3")</f>
        <v>0</v>
      </c>
      <c r="U288" s="5">
        <f>COUNTIF(_xlfn.ANCHORARRAY($D288),"2")</f>
        <v>0</v>
      </c>
      <c r="V288" s="6">
        <f>I288 + IF($L288=0, 0,
                IF(I288=MAX($I288:$K288,$M288:$U288), L288,
                      0))</f>
        <v>0</v>
      </c>
      <c r="W288" s="6">
        <f>J288 + IF($L288=0, 0,
                  IF(J288=MAX($I288:$K288,$M288:$U288), IF(OR(J288=4,J288=3), L288,
                                                                                     IF(J288=2, IF(I288&lt;2, L288, 0),
                                                                                            IF(J288=1, IF(I288=0, L288, 0)))),
                         0))</f>
        <v>1</v>
      </c>
      <c r="X288" s="6">
        <f>K288 + IF($L288=0, 0,
                  IF(K288=MAX($I288:$K288,$M288:$U288), IF(OR(K288=4,K288=3), L288,
                                                                                      IF(K288=2, IF(MAX(I288:J288)&lt;2, L288,  0),
                                                                                            IF(K288=1, IF(MAX(I288:J288)=0, L288, 0),
                                                                                                  0))),
                          0))</f>
        <v>2</v>
      </c>
      <c r="Y288" s="6">
        <f>M288 + IF($L288=0, 0,
                    IF(M288=MAX($I288:$K288,$M288:$U288), IF(OR(M288=4,M288=3), L288,
                                                                                          IF(M288=2, IF(MAX($I288:$K288)&lt;2, L288, 0),
                                                                                                IF(M288=1, IF(MAX($I288:$K288)=0, L288, 0),
                                                                                                       0))),
                             0))</f>
        <v>0</v>
      </c>
      <c r="Z288" s="6">
        <f>N288 + IF($L288=0, 0,
                   IF(N288=MAX($I288:$K288,$M288:$U288), IF(OR(N288=4,N288=3), $L288,
                                                                                        IF(N288=2, IF(MAX($I288:$K288,$M288:M288)&lt;2, $L288, 0),
                                                                                               IF(N288=1, IF(MAX($I288:$K288,$M288:M288)=0, $L288,  0),
                                                                                                      0))),
                          0))</f>
        <v>0</v>
      </c>
      <c r="AA288" s="6">
        <f>O288 + IF($L288=0, 0,
                   IF(O288=MAX($I288:$K288,$M288:$U288), IF(OR(O288=4,O288=3), $L288,
                                                                                        IF(O288=2, IF(MAX($I288:$K288,$M288:N288)&lt;2, $L288, 0),
                                                                                               IF(O288=1, IF(MAX($I288:$K288,$M288:N288)=0, $L288,  0),
                                                                                                      0))),
                          0))</f>
        <v>0</v>
      </c>
      <c r="AB288" s="6">
        <f>P288 + IF($L288=0, 0,
                   IF(P288=MAX($I288:$K288,$M288:$U288), IF(OR(P288=4,P288=3), $L288,
                                                                                        IF(P288=2, IF(MAX($I288:$K288,$M288:O288)&lt;2, $L288, 0),
                                                                                               IF(P288=1, IF(MAX($I288:$K288,$M288:O288)=0, $L288,  0),
                                                                                                      0))),
                          0))</f>
        <v>1</v>
      </c>
      <c r="AC288" s="6">
        <f>Q288 + IF($L288=0, 0,
                   IF(Q288=MAX($I288:$K288,$M288:$U288), IF(OR(Q288=4,Q288=3), $L288,
                                                                                        IF(Q288=2, IF(MAX($I288:$K288,$M288:P288)&lt;2, $L288, 0),
                                                                                               IF(Q288=1, IF(MAX($I288:$K288,$M288:P288)=0, $L288,  0),
                                                                                                      0))),
                          0))</f>
        <v>1</v>
      </c>
      <c r="AD288" s="6">
        <f>R288 + IF($L288=0, 0,
                   IF(R288=MAX($I288:$K288,$M288:$U288), IF(OR(R288=4,R288=3), $L288,
                                                                                        IF(R288=2, IF(MAX($I288:$K288,$M288:Q288)&lt;2, $L288, 0),
                                                                                               IF(R288=1, IF(MAX($I288:$K288,$M288:Q288)=0, $L288,  0),
                                                                                                      0))),
                          0))</f>
        <v>0</v>
      </c>
      <c r="AE288" s="6">
        <f>S288 + IF($L288=0, 0,
                   IF(S288=MAX($I288:$K288,$M288:$U288), IF(OR(S288=4,S288=3), $L288,
                                                                                        IF(S288=2, IF(MAX($I288:$K288,$M288:R288)&lt;2, $L288, 0),
                                                                                               IF(S288=1, IF(MAX($I288:$K288,$M288:R288)=0, $L288,  0),
                                                                                                      0))),
                          0))</f>
        <v>0</v>
      </c>
      <c r="AF288" s="6">
        <f>T288 + IF($L288=0, 0,
                   IF(T288=MAX($I288:$K288,$M288:$U288), IF(OR(T288=4,T288=3), $L288,
                                                                                        IF(T288=2, IF(MAX($I288:$K288,$M288:S288)&lt;2, $L288, 0),
                                                                                               IF(T288=1, IF(MAX($I288:$K288,$M288:S288)=0, $L288,  0),
                                                                                                      0))),
                          0))</f>
        <v>0</v>
      </c>
      <c r="AG288" s="6">
        <f>U288 + IF($L288=0, 0,
                   IF(U288=MAX($I288:$K288,$M288:$U288), IF(OR(U288=4,U288=3), $L288,
                                                                                        IF(U288=2, IF(MAX($I288:$K288,$M288:T288)&lt;2, $L288, 0),
                                                                                               IF(U288=1, IF(MAX($I288:$K288,$M288:T288)=0, $L288,  0),
                                                                                                      0))),
                          0))</f>
        <v>0</v>
      </c>
      <c r="AH288" s="8">
        <f>COUNTIF($V288:$AG288,5)</f>
        <v>0</v>
      </c>
      <c r="AI288" s="8">
        <f>COUNTIF($V288:$AG288,4)</f>
        <v>0</v>
      </c>
      <c r="AJ288" s="8">
        <f>COUNTIFS($V288:$AG288,3,$V288:$AG288,2)</f>
        <v>0</v>
      </c>
      <c r="AK288" s="8">
        <f>IF(AJ288=0,COUNTIF($V288:$AG288,3),0)</f>
        <v>0</v>
      </c>
      <c r="AL288" s="8">
        <f>IF(AJ288=0,COUNTIF($V288:$AG288,2),0)</f>
        <v>1</v>
      </c>
      <c r="AM288" s="8">
        <f>COUNTIF($V288:$AG288,1)</f>
        <v>3</v>
      </c>
      <c r="AN288">
        <v>288</v>
      </c>
      <c r="AO288">
        <f t="shared" si="4"/>
        <v>122400</v>
      </c>
    </row>
    <row r="289" spans="1:41">
      <c r="A289" s="3" t="s">
        <v>940</v>
      </c>
      <c r="B289" s="2" t="str" cm="1">
        <f t="array" ref="B289:C289">_xlfn.TEXTSPLIT(A289," ")</f>
        <v>Q86T8</v>
      </c>
      <c r="C289" s="2" t="str">
        <v>708</v>
      </c>
      <c r="D289" s="4" t="str" cm="1">
        <f t="array" ref="D289:H289">MID(B289,_xlfn.SEQUENCE(1,LEN(B289)),1)</f>
        <v>Q</v>
      </c>
      <c r="E289" s="4" t="str">
        <v>8</v>
      </c>
      <c r="F289" s="4" t="str">
        <v>6</v>
      </c>
      <c r="G289" s="4" t="str">
        <v>T</v>
      </c>
      <c r="H289" s="4" t="str">
        <v>8</v>
      </c>
      <c r="I289" s="5">
        <f>COUNTIF(_xlfn.ANCHORARRAY($D289),"A")</f>
        <v>0</v>
      </c>
      <c r="J289" s="5">
        <f>COUNTIF(_xlfn.ANCHORARRAY($D289),"K")</f>
        <v>0</v>
      </c>
      <c r="K289" s="5">
        <f>COUNTIF(_xlfn.ANCHORARRAY($D289),"Q")</f>
        <v>1</v>
      </c>
      <c r="L289" s="5">
        <f>COUNTIF(_xlfn.ANCHORARRAY($D289),"J")</f>
        <v>0</v>
      </c>
      <c r="M289" s="5">
        <f>COUNTIF(_xlfn.ANCHORARRAY($D289),"T")</f>
        <v>1</v>
      </c>
      <c r="N289" s="5">
        <f>COUNTIF(_xlfn.ANCHORARRAY($D289),"9")</f>
        <v>0</v>
      </c>
      <c r="O289" s="5">
        <f>COUNTIF(_xlfn.ANCHORARRAY($D289),"8")</f>
        <v>2</v>
      </c>
      <c r="P289" s="5">
        <f>COUNTIF(_xlfn.ANCHORARRAY($D289),"7")</f>
        <v>0</v>
      </c>
      <c r="Q289" s="5">
        <f>COUNTIF(_xlfn.ANCHORARRAY($D289),"6")</f>
        <v>1</v>
      </c>
      <c r="R289" s="5">
        <f>COUNTIF(_xlfn.ANCHORARRAY($D289),"5")</f>
        <v>0</v>
      </c>
      <c r="S289" s="5">
        <f>COUNTIF(_xlfn.ANCHORARRAY($D289),"4")</f>
        <v>0</v>
      </c>
      <c r="T289" s="5">
        <f>COUNTIF(_xlfn.ANCHORARRAY($D289),"3")</f>
        <v>0</v>
      </c>
      <c r="U289" s="5">
        <f>COUNTIF(_xlfn.ANCHORARRAY($D289),"2")</f>
        <v>0</v>
      </c>
      <c r="V289" s="6">
        <f>I289 + IF($L289=0, 0,
                IF(I289=MAX($I289:$K289,$M289:$U289), L289,
                      0))</f>
        <v>0</v>
      </c>
      <c r="W289" s="6">
        <f>J289 + IF($L289=0, 0,
                  IF(J289=MAX($I289:$K289,$M289:$U289), IF(OR(J289=4,J289=3), L289,
                                                                                     IF(J289=2, IF(I289&lt;2, L289, 0),
                                                                                            IF(J289=1, IF(I289=0, L289, 0)))),
                         0))</f>
        <v>0</v>
      </c>
      <c r="X289" s="6">
        <f>K289 + IF($L289=0, 0,
                  IF(K289=MAX($I289:$K289,$M289:$U289), IF(OR(K289=4,K289=3), L289,
                                                                                      IF(K289=2, IF(MAX(I289:J289)&lt;2, L289,  0),
                                                                                            IF(K289=1, IF(MAX(I289:J289)=0, L289, 0),
                                                                                                  0))),
                          0))</f>
        <v>1</v>
      </c>
      <c r="Y289" s="6">
        <f>M289 + IF($L289=0, 0,
                    IF(M289=MAX($I289:$K289,$M289:$U289), IF(OR(M289=4,M289=3), L289,
                                                                                          IF(M289=2, IF(MAX($I289:$K289)&lt;2, L289, 0),
                                                                                                IF(M289=1, IF(MAX($I289:$K289)=0, L289, 0),
                                                                                                       0))),
                             0))</f>
        <v>1</v>
      </c>
      <c r="Z289" s="6">
        <f>N289 + IF($L289=0, 0,
                   IF(N289=MAX($I289:$K289,$M289:$U289), IF(OR(N289=4,N289=3), $L289,
                                                                                        IF(N289=2, IF(MAX($I289:$K289,$M289:M289)&lt;2, $L289, 0),
                                                                                               IF(N289=1, IF(MAX($I289:$K289,$M289:M289)=0, $L289,  0),
                                                                                                      0))),
                          0))</f>
        <v>0</v>
      </c>
      <c r="AA289" s="6">
        <f>O289 + IF($L289=0, 0,
                   IF(O289=MAX($I289:$K289,$M289:$U289), IF(OR(O289=4,O289=3), $L289,
                                                                                        IF(O289=2, IF(MAX($I289:$K289,$M289:N289)&lt;2, $L289, 0),
                                                                                               IF(O289=1, IF(MAX($I289:$K289,$M289:N289)=0, $L289,  0),
                                                                                                      0))),
                          0))</f>
        <v>2</v>
      </c>
      <c r="AB289" s="6">
        <f>P289 + IF($L289=0, 0,
                   IF(P289=MAX($I289:$K289,$M289:$U289), IF(OR(P289=4,P289=3), $L289,
                                                                                        IF(P289=2, IF(MAX($I289:$K289,$M289:O289)&lt;2, $L289, 0),
                                                                                               IF(P289=1, IF(MAX($I289:$K289,$M289:O289)=0, $L289,  0),
                                                                                                      0))),
                          0))</f>
        <v>0</v>
      </c>
      <c r="AC289" s="6">
        <f>Q289 + IF($L289=0, 0,
                   IF(Q289=MAX($I289:$K289,$M289:$U289), IF(OR(Q289=4,Q289=3), $L289,
                                                                                        IF(Q289=2, IF(MAX($I289:$K289,$M289:P289)&lt;2, $L289, 0),
                                                                                               IF(Q289=1, IF(MAX($I289:$K289,$M289:P289)=0, $L289,  0),
                                                                                                      0))),
                          0))</f>
        <v>1</v>
      </c>
      <c r="AD289" s="6">
        <f>R289 + IF($L289=0, 0,
                   IF(R289=MAX($I289:$K289,$M289:$U289), IF(OR(R289=4,R289=3), $L289,
                                                                                        IF(R289=2, IF(MAX($I289:$K289,$M289:Q289)&lt;2, $L289, 0),
                                                                                               IF(R289=1, IF(MAX($I289:$K289,$M289:Q289)=0, $L289,  0),
                                                                                                      0))),
                          0))</f>
        <v>0</v>
      </c>
      <c r="AE289" s="6">
        <f>S289 + IF($L289=0, 0,
                   IF(S289=MAX($I289:$K289,$M289:$U289), IF(OR(S289=4,S289=3), $L289,
                                                                                        IF(S289=2, IF(MAX($I289:$K289,$M289:R289)&lt;2, $L289, 0),
                                                                                               IF(S289=1, IF(MAX($I289:$K289,$M289:R289)=0, $L289,  0),
                                                                                                      0))),
                          0))</f>
        <v>0</v>
      </c>
      <c r="AF289" s="6">
        <f>T289 + IF($L289=0, 0,
                   IF(T289=MAX($I289:$K289,$M289:$U289), IF(OR(T289=4,T289=3), $L289,
                                                                                        IF(T289=2, IF(MAX($I289:$K289,$M289:S289)&lt;2, $L289, 0),
                                                                                               IF(T289=1, IF(MAX($I289:$K289,$M289:S289)=0, $L289,  0),
                                                                                                      0))),
                          0))</f>
        <v>0</v>
      </c>
      <c r="AG289" s="6">
        <f>U289 + IF($L289=0, 0,
                   IF(U289=MAX($I289:$K289,$M289:$U289), IF(OR(U289=4,U289=3), $L289,
                                                                                        IF(U289=2, IF(MAX($I289:$K289,$M289:T289)&lt;2, $L289, 0),
                                                                                               IF(U289=1, IF(MAX($I289:$K289,$M289:T289)=0, $L289,  0),
                                                                                                      0))),
                          0))</f>
        <v>0</v>
      </c>
      <c r="AH289" s="8">
        <f>COUNTIF($V289:$AG289,5)</f>
        <v>0</v>
      </c>
      <c r="AI289" s="8">
        <f>COUNTIF($V289:$AG289,4)</f>
        <v>0</v>
      </c>
      <c r="AJ289" s="8">
        <f>COUNTIFS($V289:$AG289,3,$V289:$AG289,2)</f>
        <v>0</v>
      </c>
      <c r="AK289" s="8">
        <f>IF(AJ289=0,COUNTIF($V289:$AG289,3),0)</f>
        <v>0</v>
      </c>
      <c r="AL289" s="8">
        <f>IF(AJ289=0,COUNTIF($V289:$AG289,2),0)</f>
        <v>1</v>
      </c>
      <c r="AM289" s="8">
        <f>COUNTIF($V289:$AG289,1)</f>
        <v>3</v>
      </c>
      <c r="AN289">
        <v>289</v>
      </c>
      <c r="AO289">
        <f t="shared" si="4"/>
        <v>204612</v>
      </c>
    </row>
    <row r="290" spans="1:41">
      <c r="A290" s="3" t="s">
        <v>337</v>
      </c>
      <c r="B290" s="2" t="str" cm="1">
        <f t="array" ref="B290:C290">_xlfn.TEXTSPLIT(A290," ")</f>
        <v>Q8A4J</v>
      </c>
      <c r="C290" s="2" t="str">
        <v>68</v>
      </c>
      <c r="D290" s="4" t="str" cm="1">
        <f t="array" ref="D290:H290">MID(B290,_xlfn.SEQUENCE(1,LEN(B290)),1)</f>
        <v>Q</v>
      </c>
      <c r="E290" s="4" t="str">
        <v>8</v>
      </c>
      <c r="F290" s="4" t="str">
        <v>A</v>
      </c>
      <c r="G290" s="4" t="str">
        <v>4</v>
      </c>
      <c r="H290" s="4" t="str">
        <v>J</v>
      </c>
      <c r="I290" s="5">
        <f>COUNTIF(_xlfn.ANCHORARRAY($D290),"A")</f>
        <v>1</v>
      </c>
      <c r="J290" s="5">
        <f>COUNTIF(_xlfn.ANCHORARRAY($D290),"K")</f>
        <v>0</v>
      </c>
      <c r="K290" s="5">
        <f>COUNTIF(_xlfn.ANCHORARRAY($D290),"Q")</f>
        <v>1</v>
      </c>
      <c r="L290" s="5">
        <f>COUNTIF(_xlfn.ANCHORARRAY($D290),"J")</f>
        <v>1</v>
      </c>
      <c r="M290" s="5">
        <f>COUNTIF(_xlfn.ANCHORARRAY($D290),"T")</f>
        <v>0</v>
      </c>
      <c r="N290" s="5">
        <f>COUNTIF(_xlfn.ANCHORARRAY($D290),"9")</f>
        <v>0</v>
      </c>
      <c r="O290" s="5">
        <f>COUNTIF(_xlfn.ANCHORARRAY($D290),"8")</f>
        <v>1</v>
      </c>
      <c r="P290" s="5">
        <f>COUNTIF(_xlfn.ANCHORARRAY($D290),"7")</f>
        <v>0</v>
      </c>
      <c r="Q290" s="5">
        <f>COUNTIF(_xlfn.ANCHORARRAY($D290),"6")</f>
        <v>0</v>
      </c>
      <c r="R290" s="5">
        <f>COUNTIF(_xlfn.ANCHORARRAY($D290),"5")</f>
        <v>0</v>
      </c>
      <c r="S290" s="5">
        <f>COUNTIF(_xlfn.ANCHORARRAY($D290),"4")</f>
        <v>1</v>
      </c>
      <c r="T290" s="5">
        <f>COUNTIF(_xlfn.ANCHORARRAY($D290),"3")</f>
        <v>0</v>
      </c>
      <c r="U290" s="5">
        <f>COUNTIF(_xlfn.ANCHORARRAY($D290),"2")</f>
        <v>0</v>
      </c>
      <c r="V290" s="6">
        <f>I290 + IF($L290=0, 0,
                IF(I290=MAX($I290:$K290,$M290:$U290), L290,
                      0))</f>
        <v>2</v>
      </c>
      <c r="W290" s="6">
        <f>J290 + IF($L290=0, 0,
                  IF(J290=MAX($I290:$K290,$M290:$U290), IF(OR(J290=4,J290=3), L290,
                                                                                     IF(J290=2, IF(I290&lt;2, L290, 0),
                                                                                            IF(J290=1, IF(I290=0, L290, 0)))),
                         0))</f>
        <v>0</v>
      </c>
      <c r="X290" s="6">
        <f>K290 + IF($L290=0, 0,
                  IF(K290=MAX($I290:$K290,$M290:$U290), IF(OR(K290=4,K290=3), L290,
                                                                                      IF(K290=2, IF(MAX(I290:J290)&lt;2, L290,  0),
                                                                                            IF(K290=1, IF(MAX(I290:J290)=0, L290, 0),
                                                                                                  0))),
                          0))</f>
        <v>1</v>
      </c>
      <c r="Y290" s="6">
        <f>M290 + IF($L290=0, 0,
                    IF(M290=MAX($I290:$K290,$M290:$U290), IF(OR(M290=4,M290=3), L290,
                                                                                          IF(M290=2, IF(MAX($I290:$K290)&lt;2, L290, 0),
                                                                                                IF(M290=1, IF(MAX($I290:$K290)=0, L290, 0),
                                                                                                       0))),
                             0))</f>
        <v>0</v>
      </c>
      <c r="Z290" s="6">
        <f>N290 + IF($L290=0, 0,
                   IF(N290=MAX($I290:$K290,$M290:$U290), IF(OR(N290=4,N290=3), $L290,
                                                                                        IF(N290=2, IF(MAX($I290:$K290,$M290:M290)&lt;2, $L290, 0),
                                                                                               IF(N290=1, IF(MAX($I290:$K290,$M290:M290)=0, $L290,  0),
                                                                                                      0))),
                          0))</f>
        <v>0</v>
      </c>
      <c r="AA290" s="6">
        <f>O290 + IF($L290=0, 0,
                   IF(O290=MAX($I290:$K290,$M290:$U290), IF(OR(O290=4,O290=3), $L290,
                                                                                        IF(O290=2, IF(MAX($I290:$K290,$M290:N290)&lt;2, $L290, 0),
                                                                                               IF(O290=1, IF(MAX($I290:$K290,$M290:N290)=0, $L290,  0),
                                                                                                      0))),
                          0))</f>
        <v>1</v>
      </c>
      <c r="AB290" s="6">
        <f>P290 + IF($L290=0, 0,
                   IF(P290=MAX($I290:$K290,$M290:$U290), IF(OR(P290=4,P290=3), $L290,
                                                                                        IF(P290=2, IF(MAX($I290:$K290,$M290:O290)&lt;2, $L290, 0),
                                                                                               IF(P290=1, IF(MAX($I290:$K290,$M290:O290)=0, $L290,  0),
                                                                                                      0))),
                          0))</f>
        <v>0</v>
      </c>
      <c r="AC290" s="6">
        <f>Q290 + IF($L290=0, 0,
                   IF(Q290=MAX($I290:$K290,$M290:$U290), IF(OR(Q290=4,Q290=3), $L290,
                                                                                        IF(Q290=2, IF(MAX($I290:$K290,$M290:P290)&lt;2, $L290, 0),
                                                                                               IF(Q290=1, IF(MAX($I290:$K290,$M290:P290)=0, $L290,  0),
                                                                                                      0))),
                          0))</f>
        <v>0</v>
      </c>
      <c r="AD290" s="6">
        <f>R290 + IF($L290=0, 0,
                   IF(R290=MAX($I290:$K290,$M290:$U290), IF(OR(R290=4,R290=3), $L290,
                                                                                        IF(R290=2, IF(MAX($I290:$K290,$M290:Q290)&lt;2, $L290, 0),
                                                                                               IF(R290=1, IF(MAX($I290:$K290,$M290:Q290)=0, $L290,  0),
                                                                                                      0))),
                          0))</f>
        <v>0</v>
      </c>
      <c r="AE290" s="6">
        <f>S290 + IF($L290=0, 0,
                   IF(S290=MAX($I290:$K290,$M290:$U290), IF(OR(S290=4,S290=3), $L290,
                                                                                        IF(S290=2, IF(MAX($I290:$K290,$M290:R290)&lt;2, $L290, 0),
                                                                                               IF(S290=1, IF(MAX($I290:$K290,$M290:R290)=0, $L290,  0),
                                                                                                      0))),
                          0))</f>
        <v>1</v>
      </c>
      <c r="AF290" s="6">
        <f>T290 + IF($L290=0, 0,
                   IF(T290=MAX($I290:$K290,$M290:$U290), IF(OR(T290=4,T290=3), $L290,
                                                                                        IF(T290=2, IF(MAX($I290:$K290,$M290:S290)&lt;2, $L290, 0),
                                                                                               IF(T290=1, IF(MAX($I290:$K290,$M290:S290)=0, $L290,  0),
                                                                                                      0))),
                          0))</f>
        <v>0</v>
      </c>
      <c r="AG290" s="6">
        <f>U290 + IF($L290=0, 0,
                   IF(U290=MAX($I290:$K290,$M290:$U290), IF(OR(U290=4,U290=3), $L290,
                                                                                        IF(U290=2, IF(MAX($I290:$K290,$M290:T290)&lt;2, $L290, 0),
                                                                                               IF(U290=1, IF(MAX($I290:$K290,$M290:T290)=0, $L290,  0),
                                                                                                      0))),
                          0))</f>
        <v>0</v>
      </c>
      <c r="AH290" s="8">
        <f>COUNTIF($V290:$AG290,5)</f>
        <v>0</v>
      </c>
      <c r="AI290" s="8">
        <f>COUNTIF($V290:$AG290,4)</f>
        <v>0</v>
      </c>
      <c r="AJ290" s="8">
        <f>COUNTIFS($V290:$AG290,3,$V290:$AG290,2)</f>
        <v>0</v>
      </c>
      <c r="AK290" s="8">
        <f>IF(AJ290=0,COUNTIF($V290:$AG290,3),0)</f>
        <v>0</v>
      </c>
      <c r="AL290" s="8">
        <f>IF(AJ290=0,COUNTIF($V290:$AG290,2),0)</f>
        <v>1</v>
      </c>
      <c r="AM290" s="8">
        <f>COUNTIF($V290:$AG290,1)</f>
        <v>3</v>
      </c>
      <c r="AN290">
        <v>290</v>
      </c>
      <c r="AO290">
        <f t="shared" si="4"/>
        <v>19720</v>
      </c>
    </row>
    <row r="291" spans="1:41">
      <c r="A291" s="3" t="s">
        <v>428</v>
      </c>
      <c r="B291" s="2" t="str" cm="1">
        <f t="array" ref="B291:C291">_xlfn.TEXTSPLIT(A291," ")</f>
        <v>Q9J78</v>
      </c>
      <c r="C291" s="2" t="str">
        <v>407</v>
      </c>
      <c r="D291" s="4" t="str" cm="1">
        <f t="array" ref="D291:H291">MID(B291,_xlfn.SEQUENCE(1,LEN(B291)),1)</f>
        <v>Q</v>
      </c>
      <c r="E291" s="4" t="str">
        <v>9</v>
      </c>
      <c r="F291" s="4" t="str">
        <v>J</v>
      </c>
      <c r="G291" s="4" t="str">
        <v>7</v>
      </c>
      <c r="H291" s="4" t="str">
        <v>8</v>
      </c>
      <c r="I291" s="5">
        <f>COUNTIF(_xlfn.ANCHORARRAY($D291),"A")</f>
        <v>0</v>
      </c>
      <c r="J291" s="5">
        <f>COUNTIF(_xlfn.ANCHORARRAY($D291),"K")</f>
        <v>0</v>
      </c>
      <c r="K291" s="5">
        <f>COUNTIF(_xlfn.ANCHORARRAY($D291),"Q")</f>
        <v>1</v>
      </c>
      <c r="L291" s="5">
        <f>COUNTIF(_xlfn.ANCHORARRAY($D291),"J")</f>
        <v>1</v>
      </c>
      <c r="M291" s="5">
        <f>COUNTIF(_xlfn.ANCHORARRAY($D291),"T")</f>
        <v>0</v>
      </c>
      <c r="N291" s="5">
        <f>COUNTIF(_xlfn.ANCHORARRAY($D291),"9")</f>
        <v>1</v>
      </c>
      <c r="O291" s="5">
        <f>COUNTIF(_xlfn.ANCHORARRAY($D291),"8")</f>
        <v>1</v>
      </c>
      <c r="P291" s="5">
        <f>COUNTIF(_xlfn.ANCHORARRAY($D291),"7")</f>
        <v>1</v>
      </c>
      <c r="Q291" s="5">
        <f>COUNTIF(_xlfn.ANCHORARRAY($D291),"6")</f>
        <v>0</v>
      </c>
      <c r="R291" s="5">
        <f>COUNTIF(_xlfn.ANCHORARRAY($D291),"5")</f>
        <v>0</v>
      </c>
      <c r="S291" s="5">
        <f>COUNTIF(_xlfn.ANCHORARRAY($D291),"4")</f>
        <v>0</v>
      </c>
      <c r="T291" s="5">
        <f>COUNTIF(_xlfn.ANCHORARRAY($D291),"3")</f>
        <v>0</v>
      </c>
      <c r="U291" s="5">
        <f>COUNTIF(_xlfn.ANCHORARRAY($D291),"2")</f>
        <v>0</v>
      </c>
      <c r="V291" s="6">
        <f>I291 + IF($L291=0, 0,
                IF(I291=MAX($I291:$K291,$M291:$U291), L291,
                      0))</f>
        <v>0</v>
      </c>
      <c r="W291" s="6">
        <f>J291 + IF($L291=0, 0,
                  IF(J291=MAX($I291:$K291,$M291:$U291), IF(OR(J291=4,J291=3), L291,
                                                                                     IF(J291=2, IF(I291&lt;2, L291, 0),
                                                                                            IF(J291=1, IF(I291=0, L291, 0)))),
                         0))</f>
        <v>0</v>
      </c>
      <c r="X291" s="6">
        <f>K291 + IF($L291=0, 0,
                  IF(K291=MAX($I291:$K291,$M291:$U291), IF(OR(K291=4,K291=3), L291,
                                                                                      IF(K291=2, IF(MAX(I291:J291)&lt;2, L291,  0),
                                                                                            IF(K291=1, IF(MAX(I291:J291)=0, L291, 0),
                                                                                                  0))),
                          0))</f>
        <v>2</v>
      </c>
      <c r="Y291" s="6">
        <f>M291 + IF($L291=0, 0,
                    IF(M291=MAX($I291:$K291,$M291:$U291), IF(OR(M291=4,M291=3), L291,
                                                                                          IF(M291=2, IF(MAX($I291:$K291)&lt;2, L291, 0),
                                                                                                IF(M291=1, IF(MAX($I291:$K291)=0, L291, 0),
                                                                                                       0))),
                             0))</f>
        <v>0</v>
      </c>
      <c r="Z291" s="6">
        <f>N291 + IF($L291=0, 0,
                   IF(N291=MAX($I291:$K291,$M291:$U291), IF(OR(N291=4,N291=3), $L291,
                                                                                        IF(N291=2, IF(MAX($I291:$K291,$M291:M291)&lt;2, $L291, 0),
                                                                                               IF(N291=1, IF(MAX($I291:$K291,$M291:M291)=0, $L291,  0),
                                                                                                      0))),
                          0))</f>
        <v>1</v>
      </c>
      <c r="AA291" s="6">
        <f>O291 + IF($L291=0, 0,
                   IF(O291=MAX($I291:$K291,$M291:$U291), IF(OR(O291=4,O291=3), $L291,
                                                                                        IF(O291=2, IF(MAX($I291:$K291,$M291:N291)&lt;2, $L291, 0),
                                                                                               IF(O291=1, IF(MAX($I291:$K291,$M291:N291)=0, $L291,  0),
                                                                                                      0))),
                          0))</f>
        <v>1</v>
      </c>
      <c r="AB291" s="6">
        <f>P291 + IF($L291=0, 0,
                   IF(P291=MAX($I291:$K291,$M291:$U291), IF(OR(P291=4,P291=3), $L291,
                                                                                        IF(P291=2, IF(MAX($I291:$K291,$M291:O291)&lt;2, $L291, 0),
                                                                                               IF(P291=1, IF(MAX($I291:$K291,$M291:O291)=0, $L291,  0),
                                                                                                      0))),
                          0))</f>
        <v>1</v>
      </c>
      <c r="AC291" s="6">
        <f>Q291 + IF($L291=0, 0,
                   IF(Q291=MAX($I291:$K291,$M291:$U291), IF(OR(Q291=4,Q291=3), $L291,
                                                                                        IF(Q291=2, IF(MAX($I291:$K291,$M291:P291)&lt;2, $L291, 0),
                                                                                               IF(Q291=1, IF(MAX($I291:$K291,$M291:P291)=0, $L291,  0),
                                                                                                      0))),
                          0))</f>
        <v>0</v>
      </c>
      <c r="AD291" s="6">
        <f>R291 + IF($L291=0, 0,
                   IF(R291=MAX($I291:$K291,$M291:$U291), IF(OR(R291=4,R291=3), $L291,
                                                                                        IF(R291=2, IF(MAX($I291:$K291,$M291:Q291)&lt;2, $L291, 0),
                                                                                               IF(R291=1, IF(MAX($I291:$K291,$M291:Q291)=0, $L291,  0),
                                                                                                      0))),
                          0))</f>
        <v>0</v>
      </c>
      <c r="AE291" s="6">
        <f>S291 + IF($L291=0, 0,
                   IF(S291=MAX($I291:$K291,$M291:$U291), IF(OR(S291=4,S291=3), $L291,
                                                                                        IF(S291=2, IF(MAX($I291:$K291,$M291:R291)&lt;2, $L291, 0),
                                                                                               IF(S291=1, IF(MAX($I291:$K291,$M291:R291)=0, $L291,  0),
                                                                                                      0))),
                          0))</f>
        <v>0</v>
      </c>
      <c r="AF291" s="6">
        <f>T291 + IF($L291=0, 0,
                   IF(T291=MAX($I291:$K291,$M291:$U291), IF(OR(T291=4,T291=3), $L291,
                                                                                        IF(T291=2, IF(MAX($I291:$K291,$M291:S291)&lt;2, $L291, 0),
                                                                                               IF(T291=1, IF(MAX($I291:$K291,$M291:S291)=0, $L291,  0),
                                                                                                      0))),
                          0))</f>
        <v>0</v>
      </c>
      <c r="AG291" s="6">
        <f>U291 + IF($L291=0, 0,
                   IF(U291=MAX($I291:$K291,$M291:$U291), IF(OR(U291=4,U291=3), $L291,
                                                                                        IF(U291=2, IF(MAX($I291:$K291,$M291:T291)&lt;2, $L291, 0),
                                                                                               IF(U291=1, IF(MAX($I291:$K291,$M291:T291)=0, $L291,  0),
                                                                                                      0))),
                          0))</f>
        <v>0</v>
      </c>
      <c r="AH291" s="8">
        <f>COUNTIF($V291:$AG291,5)</f>
        <v>0</v>
      </c>
      <c r="AI291" s="8">
        <f>COUNTIF($V291:$AG291,4)</f>
        <v>0</v>
      </c>
      <c r="AJ291" s="8">
        <f>COUNTIFS($V291:$AG291,3,$V291:$AG291,2)</f>
        <v>0</v>
      </c>
      <c r="AK291" s="8">
        <f>IF(AJ291=0,COUNTIF($V291:$AG291,3),0)</f>
        <v>0</v>
      </c>
      <c r="AL291" s="8">
        <f>IF(AJ291=0,COUNTIF($V291:$AG291,2),0)</f>
        <v>1</v>
      </c>
      <c r="AM291" s="8">
        <f>COUNTIF($V291:$AG291,1)</f>
        <v>3</v>
      </c>
      <c r="AN291">
        <v>291</v>
      </c>
      <c r="AO291">
        <f t="shared" si="4"/>
        <v>118437</v>
      </c>
    </row>
    <row r="292" spans="1:41">
      <c r="A292" s="3" t="s">
        <v>904</v>
      </c>
      <c r="B292" s="2" t="str" cm="1">
        <f t="array" ref="B292:C292">_xlfn.TEXTSPLIT(A292," ")</f>
        <v>Q9KQ2</v>
      </c>
      <c r="C292" s="2" t="str">
        <v>417</v>
      </c>
      <c r="D292" s="4" t="str" cm="1">
        <f t="array" ref="D292:H292">MID(B292,_xlfn.SEQUENCE(1,LEN(B292)),1)</f>
        <v>Q</v>
      </c>
      <c r="E292" s="4" t="str">
        <v>9</v>
      </c>
      <c r="F292" s="4" t="str">
        <v>K</v>
      </c>
      <c r="G292" s="4" t="str">
        <v>Q</v>
      </c>
      <c r="H292" s="4" t="str">
        <v>2</v>
      </c>
      <c r="I292" s="5">
        <f>COUNTIF(_xlfn.ANCHORARRAY($D292),"A")</f>
        <v>0</v>
      </c>
      <c r="J292" s="5">
        <f>COUNTIF(_xlfn.ANCHORARRAY($D292),"K")</f>
        <v>1</v>
      </c>
      <c r="K292" s="5">
        <f>COUNTIF(_xlfn.ANCHORARRAY($D292),"Q")</f>
        <v>2</v>
      </c>
      <c r="L292" s="5">
        <f>COUNTIF(_xlfn.ANCHORARRAY($D292),"J")</f>
        <v>0</v>
      </c>
      <c r="M292" s="5">
        <f>COUNTIF(_xlfn.ANCHORARRAY($D292),"T")</f>
        <v>0</v>
      </c>
      <c r="N292" s="5">
        <f>COUNTIF(_xlfn.ANCHORARRAY($D292),"9")</f>
        <v>1</v>
      </c>
      <c r="O292" s="5">
        <f>COUNTIF(_xlfn.ANCHORARRAY($D292),"8")</f>
        <v>0</v>
      </c>
      <c r="P292" s="5">
        <f>COUNTIF(_xlfn.ANCHORARRAY($D292),"7")</f>
        <v>0</v>
      </c>
      <c r="Q292" s="5">
        <f>COUNTIF(_xlfn.ANCHORARRAY($D292),"6")</f>
        <v>0</v>
      </c>
      <c r="R292" s="5">
        <f>COUNTIF(_xlfn.ANCHORARRAY($D292),"5")</f>
        <v>0</v>
      </c>
      <c r="S292" s="5">
        <f>COUNTIF(_xlfn.ANCHORARRAY($D292),"4")</f>
        <v>0</v>
      </c>
      <c r="T292" s="5">
        <f>COUNTIF(_xlfn.ANCHORARRAY($D292),"3")</f>
        <v>0</v>
      </c>
      <c r="U292" s="5">
        <f>COUNTIF(_xlfn.ANCHORARRAY($D292),"2")</f>
        <v>1</v>
      </c>
      <c r="V292" s="6">
        <f>I292 + IF($L292=0, 0,
                IF(I292=MAX($I292:$K292,$M292:$U292), L292,
                      0))</f>
        <v>0</v>
      </c>
      <c r="W292" s="6">
        <f>J292 + IF($L292=0, 0,
                  IF(J292=MAX($I292:$K292,$M292:$U292), IF(OR(J292=4,J292=3), L292,
                                                                                     IF(J292=2, IF(I292&lt;2, L292, 0),
                                                                                            IF(J292=1, IF(I292=0, L292, 0)))),
                         0))</f>
        <v>1</v>
      </c>
      <c r="X292" s="6">
        <f>K292 + IF($L292=0, 0,
                  IF(K292=MAX($I292:$K292,$M292:$U292), IF(OR(K292=4,K292=3), L292,
                                                                                      IF(K292=2, IF(MAX(I292:J292)&lt;2, L292,  0),
                                                                                            IF(K292=1, IF(MAX(I292:J292)=0, L292, 0),
                                                                                                  0))),
                          0))</f>
        <v>2</v>
      </c>
      <c r="Y292" s="6">
        <f>M292 + IF($L292=0, 0,
                    IF(M292=MAX($I292:$K292,$M292:$U292), IF(OR(M292=4,M292=3), L292,
                                                                                          IF(M292=2, IF(MAX($I292:$K292)&lt;2, L292, 0),
                                                                                                IF(M292=1, IF(MAX($I292:$K292)=0, L292, 0),
                                                                                                       0))),
                             0))</f>
        <v>0</v>
      </c>
      <c r="Z292" s="6">
        <f>N292 + IF($L292=0, 0,
                   IF(N292=MAX($I292:$K292,$M292:$U292), IF(OR(N292=4,N292=3), $L292,
                                                                                        IF(N292=2, IF(MAX($I292:$K292,$M292:M292)&lt;2, $L292, 0),
                                                                                               IF(N292=1, IF(MAX($I292:$K292,$M292:M292)=0, $L292,  0),
                                                                                                      0))),
                          0))</f>
        <v>1</v>
      </c>
      <c r="AA292" s="6">
        <f>O292 + IF($L292=0, 0,
                   IF(O292=MAX($I292:$K292,$M292:$U292), IF(OR(O292=4,O292=3), $L292,
                                                                                        IF(O292=2, IF(MAX($I292:$K292,$M292:N292)&lt;2, $L292, 0),
                                                                                               IF(O292=1, IF(MAX($I292:$K292,$M292:N292)=0, $L292,  0),
                                                                                                      0))),
                          0))</f>
        <v>0</v>
      </c>
      <c r="AB292" s="6">
        <f>P292 + IF($L292=0, 0,
                   IF(P292=MAX($I292:$K292,$M292:$U292), IF(OR(P292=4,P292=3), $L292,
                                                                                        IF(P292=2, IF(MAX($I292:$K292,$M292:O292)&lt;2, $L292, 0),
                                                                                               IF(P292=1, IF(MAX($I292:$K292,$M292:O292)=0, $L292,  0),
                                                                                                      0))),
                          0))</f>
        <v>0</v>
      </c>
      <c r="AC292" s="6">
        <f>Q292 + IF($L292=0, 0,
                   IF(Q292=MAX($I292:$K292,$M292:$U292), IF(OR(Q292=4,Q292=3), $L292,
                                                                                        IF(Q292=2, IF(MAX($I292:$K292,$M292:P292)&lt;2, $L292, 0),
                                                                                               IF(Q292=1, IF(MAX($I292:$K292,$M292:P292)=0, $L292,  0),
                                                                                                      0))),
                          0))</f>
        <v>0</v>
      </c>
      <c r="AD292" s="6">
        <f>R292 + IF($L292=0, 0,
                   IF(R292=MAX($I292:$K292,$M292:$U292), IF(OR(R292=4,R292=3), $L292,
                                                                                        IF(R292=2, IF(MAX($I292:$K292,$M292:Q292)&lt;2, $L292, 0),
                                                                                               IF(R292=1, IF(MAX($I292:$K292,$M292:Q292)=0, $L292,  0),
                                                                                                      0))),
                          0))</f>
        <v>0</v>
      </c>
      <c r="AE292" s="6">
        <f>S292 + IF($L292=0, 0,
                   IF(S292=MAX($I292:$K292,$M292:$U292), IF(OR(S292=4,S292=3), $L292,
                                                                                        IF(S292=2, IF(MAX($I292:$K292,$M292:R292)&lt;2, $L292, 0),
                                                                                               IF(S292=1, IF(MAX($I292:$K292,$M292:R292)=0, $L292,  0),
                                                                                                      0))),
                          0))</f>
        <v>0</v>
      </c>
      <c r="AF292" s="6">
        <f>T292 + IF($L292=0, 0,
                   IF(T292=MAX($I292:$K292,$M292:$U292), IF(OR(T292=4,T292=3), $L292,
                                                                                        IF(T292=2, IF(MAX($I292:$K292,$M292:S292)&lt;2, $L292, 0),
                                                                                               IF(T292=1, IF(MAX($I292:$K292,$M292:S292)=0, $L292,  0),
                                                                                                      0))),
                          0))</f>
        <v>0</v>
      </c>
      <c r="AG292" s="6">
        <f>U292 + IF($L292=0, 0,
                   IF(U292=MAX($I292:$K292,$M292:$U292), IF(OR(U292=4,U292=3), $L292,
                                                                                        IF(U292=2, IF(MAX($I292:$K292,$M292:T292)&lt;2, $L292, 0),
                                                                                               IF(U292=1, IF(MAX($I292:$K292,$M292:T292)=0, $L292,  0),
                                                                                                      0))),
                          0))</f>
        <v>1</v>
      </c>
      <c r="AH292" s="8">
        <f>COUNTIF($V292:$AG292,5)</f>
        <v>0</v>
      </c>
      <c r="AI292" s="8">
        <f>COUNTIF($V292:$AG292,4)</f>
        <v>0</v>
      </c>
      <c r="AJ292" s="8">
        <f>COUNTIFS($V292:$AG292,3,$V292:$AG292,2)</f>
        <v>0</v>
      </c>
      <c r="AK292" s="8">
        <f>IF(AJ292=0,COUNTIF($V292:$AG292,3),0)</f>
        <v>0</v>
      </c>
      <c r="AL292" s="8">
        <f>IF(AJ292=0,COUNTIF($V292:$AG292,2),0)</f>
        <v>1</v>
      </c>
      <c r="AM292" s="8">
        <f>COUNTIF($V292:$AG292,1)</f>
        <v>3</v>
      </c>
      <c r="AN292">
        <v>292</v>
      </c>
      <c r="AO292">
        <f t="shared" si="4"/>
        <v>121764</v>
      </c>
    </row>
    <row r="293" spans="1:41">
      <c r="A293" s="3" t="s">
        <v>457</v>
      </c>
      <c r="B293" s="2" t="str" cm="1">
        <f t="array" ref="B293:C293">_xlfn.TEXTSPLIT(A293," ")</f>
        <v>QT383</v>
      </c>
      <c r="C293" s="2" t="str">
        <v>350</v>
      </c>
      <c r="D293" s="4" t="str" cm="1">
        <f t="array" ref="D293:H293">MID(B293,_xlfn.SEQUENCE(1,LEN(B293)),1)</f>
        <v>Q</v>
      </c>
      <c r="E293" s="4" t="str">
        <v>T</v>
      </c>
      <c r="F293" s="4" t="str">
        <v>3</v>
      </c>
      <c r="G293" s="4" t="str">
        <v>8</v>
      </c>
      <c r="H293" s="4" t="str">
        <v>3</v>
      </c>
      <c r="I293" s="5">
        <f>COUNTIF(_xlfn.ANCHORARRAY($D293),"A")</f>
        <v>0</v>
      </c>
      <c r="J293" s="5">
        <f>COUNTIF(_xlfn.ANCHORARRAY($D293),"K")</f>
        <v>0</v>
      </c>
      <c r="K293" s="5">
        <f>COUNTIF(_xlfn.ANCHORARRAY($D293),"Q")</f>
        <v>1</v>
      </c>
      <c r="L293" s="5">
        <f>COUNTIF(_xlfn.ANCHORARRAY($D293),"J")</f>
        <v>0</v>
      </c>
      <c r="M293" s="5">
        <f>COUNTIF(_xlfn.ANCHORARRAY($D293),"T")</f>
        <v>1</v>
      </c>
      <c r="N293" s="5">
        <f>COUNTIF(_xlfn.ANCHORARRAY($D293),"9")</f>
        <v>0</v>
      </c>
      <c r="O293" s="5">
        <f>COUNTIF(_xlfn.ANCHORARRAY($D293),"8")</f>
        <v>1</v>
      </c>
      <c r="P293" s="5">
        <f>COUNTIF(_xlfn.ANCHORARRAY($D293),"7")</f>
        <v>0</v>
      </c>
      <c r="Q293" s="5">
        <f>COUNTIF(_xlfn.ANCHORARRAY($D293),"6")</f>
        <v>0</v>
      </c>
      <c r="R293" s="5">
        <f>COUNTIF(_xlfn.ANCHORARRAY($D293),"5")</f>
        <v>0</v>
      </c>
      <c r="S293" s="5">
        <f>COUNTIF(_xlfn.ANCHORARRAY($D293),"4")</f>
        <v>0</v>
      </c>
      <c r="T293" s="5">
        <f>COUNTIF(_xlfn.ANCHORARRAY($D293),"3")</f>
        <v>2</v>
      </c>
      <c r="U293" s="5">
        <f>COUNTIF(_xlfn.ANCHORARRAY($D293),"2")</f>
        <v>0</v>
      </c>
      <c r="V293" s="6">
        <f>I293 + IF($L293=0, 0,
                IF(I293=MAX($I293:$K293,$M293:$U293), L293,
                      0))</f>
        <v>0</v>
      </c>
      <c r="W293" s="6">
        <f>J293 + IF($L293=0, 0,
                  IF(J293=MAX($I293:$K293,$M293:$U293), IF(OR(J293=4,J293=3), L293,
                                                                                     IF(J293=2, IF(I293&lt;2, L293, 0),
                                                                                            IF(J293=1, IF(I293=0, L293, 0)))),
                         0))</f>
        <v>0</v>
      </c>
      <c r="X293" s="6">
        <f>K293 + IF($L293=0, 0,
                  IF(K293=MAX($I293:$K293,$M293:$U293), IF(OR(K293=4,K293=3), L293,
                                                                                      IF(K293=2, IF(MAX(I293:J293)&lt;2, L293,  0),
                                                                                            IF(K293=1, IF(MAX(I293:J293)=0, L293, 0),
                                                                                                  0))),
                          0))</f>
        <v>1</v>
      </c>
      <c r="Y293" s="6">
        <f>M293 + IF($L293=0, 0,
                    IF(M293=MAX($I293:$K293,$M293:$U293), IF(OR(M293=4,M293=3), L293,
                                                                                          IF(M293=2, IF(MAX($I293:$K293)&lt;2, L293, 0),
                                                                                                IF(M293=1, IF(MAX($I293:$K293)=0, L293, 0),
                                                                                                       0))),
                             0))</f>
        <v>1</v>
      </c>
      <c r="Z293" s="6">
        <f>N293 + IF($L293=0, 0,
                   IF(N293=MAX($I293:$K293,$M293:$U293), IF(OR(N293=4,N293=3), $L293,
                                                                                        IF(N293=2, IF(MAX($I293:$K293,$M293:M293)&lt;2, $L293, 0),
                                                                                               IF(N293=1, IF(MAX($I293:$K293,$M293:M293)=0, $L293,  0),
                                                                                                      0))),
                          0))</f>
        <v>0</v>
      </c>
      <c r="AA293" s="6">
        <f>O293 + IF($L293=0, 0,
                   IF(O293=MAX($I293:$K293,$M293:$U293), IF(OR(O293=4,O293=3), $L293,
                                                                                        IF(O293=2, IF(MAX($I293:$K293,$M293:N293)&lt;2, $L293, 0),
                                                                                               IF(O293=1, IF(MAX($I293:$K293,$M293:N293)=0, $L293,  0),
                                                                                                      0))),
                          0))</f>
        <v>1</v>
      </c>
      <c r="AB293" s="6">
        <f>P293 + IF($L293=0, 0,
                   IF(P293=MAX($I293:$K293,$M293:$U293), IF(OR(P293=4,P293=3), $L293,
                                                                                        IF(P293=2, IF(MAX($I293:$K293,$M293:O293)&lt;2, $L293, 0),
                                                                                               IF(P293=1, IF(MAX($I293:$K293,$M293:O293)=0, $L293,  0),
                                                                                                      0))),
                          0))</f>
        <v>0</v>
      </c>
      <c r="AC293" s="6">
        <f>Q293 + IF($L293=0, 0,
                   IF(Q293=MAX($I293:$K293,$M293:$U293), IF(OR(Q293=4,Q293=3), $L293,
                                                                                        IF(Q293=2, IF(MAX($I293:$K293,$M293:P293)&lt;2, $L293, 0),
                                                                                               IF(Q293=1, IF(MAX($I293:$K293,$M293:P293)=0, $L293,  0),
                                                                                                      0))),
                          0))</f>
        <v>0</v>
      </c>
      <c r="AD293" s="6">
        <f>R293 + IF($L293=0, 0,
                   IF(R293=MAX($I293:$K293,$M293:$U293), IF(OR(R293=4,R293=3), $L293,
                                                                                        IF(R293=2, IF(MAX($I293:$K293,$M293:Q293)&lt;2, $L293, 0),
                                                                                               IF(R293=1, IF(MAX($I293:$K293,$M293:Q293)=0, $L293,  0),
                                                                                                      0))),
                          0))</f>
        <v>0</v>
      </c>
      <c r="AE293" s="6">
        <f>S293 + IF($L293=0, 0,
                   IF(S293=MAX($I293:$K293,$M293:$U293), IF(OR(S293=4,S293=3), $L293,
                                                                                        IF(S293=2, IF(MAX($I293:$K293,$M293:R293)&lt;2, $L293, 0),
                                                                                               IF(S293=1, IF(MAX($I293:$K293,$M293:R293)=0, $L293,  0),
                                                                                                      0))),
                          0))</f>
        <v>0</v>
      </c>
      <c r="AF293" s="6">
        <f>T293 + IF($L293=0, 0,
                   IF(T293=MAX($I293:$K293,$M293:$U293), IF(OR(T293=4,T293=3), $L293,
                                                                                        IF(T293=2, IF(MAX($I293:$K293,$M293:S293)&lt;2, $L293, 0),
                                                                                               IF(T293=1, IF(MAX($I293:$K293,$M293:S293)=0, $L293,  0),
                                                                                                      0))),
                          0))</f>
        <v>2</v>
      </c>
      <c r="AG293" s="6">
        <f>U293 + IF($L293=0, 0,
                   IF(U293=MAX($I293:$K293,$M293:$U293), IF(OR(U293=4,U293=3), $L293,
                                                                                        IF(U293=2, IF(MAX($I293:$K293,$M293:T293)&lt;2, $L293, 0),
                                                                                               IF(U293=1, IF(MAX($I293:$K293,$M293:T293)=0, $L293,  0),
                                                                                                      0))),
                          0))</f>
        <v>0</v>
      </c>
      <c r="AH293" s="8">
        <f>COUNTIF($V293:$AG293,5)</f>
        <v>0</v>
      </c>
      <c r="AI293" s="8">
        <f>COUNTIF($V293:$AG293,4)</f>
        <v>0</v>
      </c>
      <c r="AJ293" s="8">
        <f>COUNTIFS($V293:$AG293,3,$V293:$AG293,2)</f>
        <v>0</v>
      </c>
      <c r="AK293" s="8">
        <f>IF(AJ293=0,COUNTIF($V293:$AG293,3),0)</f>
        <v>0</v>
      </c>
      <c r="AL293" s="8">
        <f>IF(AJ293=0,COUNTIF($V293:$AG293,2),0)</f>
        <v>1</v>
      </c>
      <c r="AM293" s="8">
        <f>COUNTIF($V293:$AG293,1)</f>
        <v>3</v>
      </c>
      <c r="AN293">
        <v>293</v>
      </c>
      <c r="AO293">
        <f t="shared" si="4"/>
        <v>102550</v>
      </c>
    </row>
    <row r="294" spans="1:41">
      <c r="A294" s="3" t="s">
        <v>501</v>
      </c>
      <c r="B294" s="2" t="str" cm="1">
        <f t="array" ref="B294:C294">_xlfn.TEXTSPLIT(A294," ")</f>
        <v>QT7AT</v>
      </c>
      <c r="C294" s="2" t="str">
        <v>409</v>
      </c>
      <c r="D294" s="4" t="str" cm="1">
        <f t="array" ref="D294:H294">MID(B294,_xlfn.SEQUENCE(1,LEN(B294)),1)</f>
        <v>Q</v>
      </c>
      <c r="E294" s="4" t="str">
        <v>T</v>
      </c>
      <c r="F294" s="4" t="str">
        <v>7</v>
      </c>
      <c r="G294" s="4" t="str">
        <v>A</v>
      </c>
      <c r="H294" s="4" t="str">
        <v>T</v>
      </c>
      <c r="I294" s="5">
        <f>COUNTIF(_xlfn.ANCHORARRAY($D294),"A")</f>
        <v>1</v>
      </c>
      <c r="J294" s="5">
        <f>COUNTIF(_xlfn.ANCHORARRAY($D294),"K")</f>
        <v>0</v>
      </c>
      <c r="K294" s="5">
        <f>COUNTIF(_xlfn.ANCHORARRAY($D294),"Q")</f>
        <v>1</v>
      </c>
      <c r="L294" s="5">
        <f>COUNTIF(_xlfn.ANCHORARRAY($D294),"J")</f>
        <v>0</v>
      </c>
      <c r="M294" s="5">
        <f>COUNTIF(_xlfn.ANCHORARRAY($D294),"T")</f>
        <v>2</v>
      </c>
      <c r="N294" s="5">
        <f>COUNTIF(_xlfn.ANCHORARRAY($D294),"9")</f>
        <v>0</v>
      </c>
      <c r="O294" s="5">
        <f>COUNTIF(_xlfn.ANCHORARRAY($D294),"8")</f>
        <v>0</v>
      </c>
      <c r="P294" s="5">
        <f>COUNTIF(_xlfn.ANCHORARRAY($D294),"7")</f>
        <v>1</v>
      </c>
      <c r="Q294" s="5">
        <f>COUNTIF(_xlfn.ANCHORARRAY($D294),"6")</f>
        <v>0</v>
      </c>
      <c r="R294" s="5">
        <f>COUNTIF(_xlfn.ANCHORARRAY($D294),"5")</f>
        <v>0</v>
      </c>
      <c r="S294" s="5">
        <f>COUNTIF(_xlfn.ANCHORARRAY($D294),"4")</f>
        <v>0</v>
      </c>
      <c r="T294" s="5">
        <f>COUNTIF(_xlfn.ANCHORARRAY($D294),"3")</f>
        <v>0</v>
      </c>
      <c r="U294" s="5">
        <f>COUNTIF(_xlfn.ANCHORARRAY($D294),"2")</f>
        <v>0</v>
      </c>
      <c r="V294" s="6">
        <f>I294 + IF($L294=0, 0,
                IF(I294=MAX($I294:$K294,$M294:$U294), L294,
                      0))</f>
        <v>1</v>
      </c>
      <c r="W294" s="6">
        <f>J294 + IF($L294=0, 0,
                  IF(J294=MAX($I294:$K294,$M294:$U294), IF(OR(J294=4,J294=3), L294,
                                                                                     IF(J294=2, IF(I294&lt;2, L294, 0),
                                                                                            IF(J294=1, IF(I294=0, L294, 0)))),
                         0))</f>
        <v>0</v>
      </c>
      <c r="X294" s="6">
        <f>K294 + IF($L294=0, 0,
                  IF(K294=MAX($I294:$K294,$M294:$U294), IF(OR(K294=4,K294=3), L294,
                                                                                      IF(K294=2, IF(MAX(I294:J294)&lt;2, L294,  0),
                                                                                            IF(K294=1, IF(MAX(I294:J294)=0, L294, 0),
                                                                                                  0))),
                          0))</f>
        <v>1</v>
      </c>
      <c r="Y294" s="6">
        <f>M294 + IF($L294=0, 0,
                    IF(M294=MAX($I294:$K294,$M294:$U294), IF(OR(M294=4,M294=3), L294,
                                                                                          IF(M294=2, IF(MAX($I294:$K294)&lt;2, L294, 0),
                                                                                                IF(M294=1, IF(MAX($I294:$K294)=0, L294, 0),
                                                                                                       0))),
                             0))</f>
        <v>2</v>
      </c>
      <c r="Z294" s="6">
        <f>N294 + IF($L294=0, 0,
                   IF(N294=MAX($I294:$K294,$M294:$U294), IF(OR(N294=4,N294=3), $L294,
                                                                                        IF(N294=2, IF(MAX($I294:$K294,$M294:M294)&lt;2, $L294, 0),
                                                                                               IF(N294=1, IF(MAX($I294:$K294,$M294:M294)=0, $L294,  0),
                                                                                                      0))),
                          0))</f>
        <v>0</v>
      </c>
      <c r="AA294" s="6">
        <f>O294 + IF($L294=0, 0,
                   IF(O294=MAX($I294:$K294,$M294:$U294), IF(OR(O294=4,O294=3), $L294,
                                                                                        IF(O294=2, IF(MAX($I294:$K294,$M294:N294)&lt;2, $L294, 0),
                                                                                               IF(O294=1, IF(MAX($I294:$K294,$M294:N294)=0, $L294,  0),
                                                                                                      0))),
                          0))</f>
        <v>0</v>
      </c>
      <c r="AB294" s="6">
        <f>P294 + IF($L294=0, 0,
                   IF(P294=MAX($I294:$K294,$M294:$U294), IF(OR(P294=4,P294=3), $L294,
                                                                                        IF(P294=2, IF(MAX($I294:$K294,$M294:O294)&lt;2, $L294, 0),
                                                                                               IF(P294=1, IF(MAX($I294:$K294,$M294:O294)=0, $L294,  0),
                                                                                                      0))),
                          0))</f>
        <v>1</v>
      </c>
      <c r="AC294" s="6">
        <f>Q294 + IF($L294=0, 0,
                   IF(Q294=MAX($I294:$K294,$M294:$U294), IF(OR(Q294=4,Q294=3), $L294,
                                                                                        IF(Q294=2, IF(MAX($I294:$K294,$M294:P294)&lt;2, $L294, 0),
                                                                                               IF(Q294=1, IF(MAX($I294:$K294,$M294:P294)=0, $L294,  0),
                                                                                                      0))),
                          0))</f>
        <v>0</v>
      </c>
      <c r="AD294" s="6">
        <f>R294 + IF($L294=0, 0,
                   IF(R294=MAX($I294:$K294,$M294:$U294), IF(OR(R294=4,R294=3), $L294,
                                                                                        IF(R294=2, IF(MAX($I294:$K294,$M294:Q294)&lt;2, $L294, 0),
                                                                                               IF(R294=1, IF(MAX($I294:$K294,$M294:Q294)=0, $L294,  0),
                                                                                                      0))),
                          0))</f>
        <v>0</v>
      </c>
      <c r="AE294" s="6">
        <f>S294 + IF($L294=0, 0,
                   IF(S294=MAX($I294:$K294,$M294:$U294), IF(OR(S294=4,S294=3), $L294,
                                                                                        IF(S294=2, IF(MAX($I294:$K294,$M294:R294)&lt;2, $L294, 0),
                                                                                               IF(S294=1, IF(MAX($I294:$K294,$M294:R294)=0, $L294,  0),
                                                                                                      0))),
                          0))</f>
        <v>0</v>
      </c>
      <c r="AF294" s="6">
        <f>T294 + IF($L294=0, 0,
                   IF(T294=MAX($I294:$K294,$M294:$U294), IF(OR(T294=4,T294=3), $L294,
                                                                                        IF(T294=2, IF(MAX($I294:$K294,$M294:S294)&lt;2, $L294, 0),
                                                                                               IF(T294=1, IF(MAX($I294:$K294,$M294:S294)=0, $L294,  0),
                                                                                                      0))),
                          0))</f>
        <v>0</v>
      </c>
      <c r="AG294" s="6">
        <f>U294 + IF($L294=0, 0,
                   IF(U294=MAX($I294:$K294,$M294:$U294), IF(OR(U294=4,U294=3), $L294,
                                                                                        IF(U294=2, IF(MAX($I294:$K294,$M294:T294)&lt;2, $L294, 0),
                                                                                               IF(U294=1, IF(MAX($I294:$K294,$M294:T294)=0, $L294,  0),
                                                                                                      0))),
                          0))</f>
        <v>0</v>
      </c>
      <c r="AH294" s="8">
        <f>COUNTIF($V294:$AG294,5)</f>
        <v>0</v>
      </c>
      <c r="AI294" s="8">
        <f>COUNTIF($V294:$AG294,4)</f>
        <v>0</v>
      </c>
      <c r="AJ294" s="8">
        <f>COUNTIFS($V294:$AG294,3,$V294:$AG294,2)</f>
        <v>0</v>
      </c>
      <c r="AK294" s="8">
        <f>IF(AJ294=0,COUNTIF($V294:$AG294,3),0)</f>
        <v>0</v>
      </c>
      <c r="AL294" s="8">
        <f>IF(AJ294=0,COUNTIF($V294:$AG294,2),0)</f>
        <v>1</v>
      </c>
      <c r="AM294" s="8">
        <f>COUNTIF($V294:$AG294,1)</f>
        <v>3</v>
      </c>
      <c r="AN294">
        <v>294</v>
      </c>
      <c r="AO294">
        <f t="shared" si="4"/>
        <v>120246</v>
      </c>
    </row>
    <row r="295" spans="1:41">
      <c r="A295" s="3" t="s">
        <v>594</v>
      </c>
      <c r="B295" s="2" t="str" cm="1">
        <f t="array" ref="B295:C295">_xlfn.TEXTSPLIT(A295," ")</f>
        <v>QQ5T7</v>
      </c>
      <c r="C295" s="2" t="str">
        <v>176</v>
      </c>
      <c r="D295" s="4" t="str" cm="1">
        <f t="array" ref="D295:H295">MID(B295,_xlfn.SEQUENCE(1,LEN(B295)),1)</f>
        <v>Q</v>
      </c>
      <c r="E295" s="4" t="str">
        <v>Q</v>
      </c>
      <c r="F295" s="4" t="str">
        <v>5</v>
      </c>
      <c r="G295" s="4" t="str">
        <v>T</v>
      </c>
      <c r="H295" s="4" t="str">
        <v>7</v>
      </c>
      <c r="I295" s="5">
        <f>COUNTIF(_xlfn.ANCHORARRAY($D295),"A")</f>
        <v>0</v>
      </c>
      <c r="J295" s="5">
        <f>COUNTIF(_xlfn.ANCHORARRAY($D295),"K")</f>
        <v>0</v>
      </c>
      <c r="K295" s="5">
        <f>COUNTIF(_xlfn.ANCHORARRAY($D295),"Q")</f>
        <v>2</v>
      </c>
      <c r="L295" s="5">
        <f>COUNTIF(_xlfn.ANCHORARRAY($D295),"J")</f>
        <v>0</v>
      </c>
      <c r="M295" s="5">
        <f>COUNTIF(_xlfn.ANCHORARRAY($D295),"T")</f>
        <v>1</v>
      </c>
      <c r="N295" s="5">
        <f>COUNTIF(_xlfn.ANCHORARRAY($D295),"9")</f>
        <v>0</v>
      </c>
      <c r="O295" s="5">
        <f>COUNTIF(_xlfn.ANCHORARRAY($D295),"8")</f>
        <v>0</v>
      </c>
      <c r="P295" s="5">
        <f>COUNTIF(_xlfn.ANCHORARRAY($D295),"7")</f>
        <v>1</v>
      </c>
      <c r="Q295" s="5">
        <f>COUNTIF(_xlfn.ANCHORARRAY($D295),"6")</f>
        <v>0</v>
      </c>
      <c r="R295" s="5">
        <f>COUNTIF(_xlfn.ANCHORARRAY($D295),"5")</f>
        <v>1</v>
      </c>
      <c r="S295" s="5">
        <f>COUNTIF(_xlfn.ANCHORARRAY($D295),"4")</f>
        <v>0</v>
      </c>
      <c r="T295" s="5">
        <f>COUNTIF(_xlfn.ANCHORARRAY($D295),"3")</f>
        <v>0</v>
      </c>
      <c r="U295" s="5">
        <f>COUNTIF(_xlfn.ANCHORARRAY($D295),"2")</f>
        <v>0</v>
      </c>
      <c r="V295" s="6">
        <f>I295 + IF($L295=0, 0,
                IF(I295=MAX($I295:$K295,$M295:$U295), L295,
                      0))</f>
        <v>0</v>
      </c>
      <c r="W295" s="6">
        <f>J295 + IF($L295=0, 0,
                  IF(J295=MAX($I295:$K295,$M295:$U295), IF(OR(J295=4,J295=3), L295,
                                                                                     IF(J295=2, IF(I295&lt;2, L295, 0),
                                                                                            IF(J295=1, IF(I295=0, L295, 0)))),
                         0))</f>
        <v>0</v>
      </c>
      <c r="X295" s="6">
        <f>K295 + IF($L295=0, 0,
                  IF(K295=MAX($I295:$K295,$M295:$U295), IF(OR(K295=4,K295=3), L295,
                                                                                      IF(K295=2, IF(MAX(I295:J295)&lt;2, L295,  0),
                                                                                            IF(K295=1, IF(MAX(I295:J295)=0, L295, 0),
                                                                                                  0))),
                          0))</f>
        <v>2</v>
      </c>
      <c r="Y295" s="6">
        <f>M295 + IF($L295=0, 0,
                    IF(M295=MAX($I295:$K295,$M295:$U295), IF(OR(M295=4,M295=3), L295,
                                                                                          IF(M295=2, IF(MAX($I295:$K295)&lt;2, L295, 0),
                                                                                                IF(M295=1, IF(MAX($I295:$K295)=0, L295, 0),
                                                                                                       0))),
                             0))</f>
        <v>1</v>
      </c>
      <c r="Z295" s="6">
        <f>N295 + IF($L295=0, 0,
                   IF(N295=MAX($I295:$K295,$M295:$U295), IF(OR(N295=4,N295=3), $L295,
                                                                                        IF(N295=2, IF(MAX($I295:$K295,$M295:M295)&lt;2, $L295, 0),
                                                                                               IF(N295=1, IF(MAX($I295:$K295,$M295:M295)=0, $L295,  0),
                                                                                                      0))),
                          0))</f>
        <v>0</v>
      </c>
      <c r="AA295" s="6">
        <f>O295 + IF($L295=0, 0,
                   IF(O295=MAX($I295:$K295,$M295:$U295), IF(OR(O295=4,O295=3), $L295,
                                                                                        IF(O295=2, IF(MAX($I295:$K295,$M295:N295)&lt;2, $L295, 0),
                                                                                               IF(O295=1, IF(MAX($I295:$K295,$M295:N295)=0, $L295,  0),
                                                                                                      0))),
                          0))</f>
        <v>0</v>
      </c>
      <c r="AB295" s="6">
        <f>P295 + IF($L295=0, 0,
                   IF(P295=MAX($I295:$K295,$M295:$U295), IF(OR(P295=4,P295=3), $L295,
                                                                                        IF(P295=2, IF(MAX($I295:$K295,$M295:O295)&lt;2, $L295, 0),
                                                                                               IF(P295=1, IF(MAX($I295:$K295,$M295:O295)=0, $L295,  0),
                                                                                                      0))),
                          0))</f>
        <v>1</v>
      </c>
      <c r="AC295" s="6">
        <f>Q295 + IF($L295=0, 0,
                   IF(Q295=MAX($I295:$K295,$M295:$U295), IF(OR(Q295=4,Q295=3), $L295,
                                                                                        IF(Q295=2, IF(MAX($I295:$K295,$M295:P295)&lt;2, $L295, 0),
                                                                                               IF(Q295=1, IF(MAX($I295:$K295,$M295:P295)=0, $L295,  0),
                                                                                                      0))),
                          0))</f>
        <v>0</v>
      </c>
      <c r="AD295" s="6">
        <f>R295 + IF($L295=0, 0,
                   IF(R295=MAX($I295:$K295,$M295:$U295), IF(OR(R295=4,R295=3), $L295,
                                                                                        IF(R295=2, IF(MAX($I295:$K295,$M295:Q295)&lt;2, $L295, 0),
                                                                                               IF(R295=1, IF(MAX($I295:$K295,$M295:Q295)=0, $L295,  0),
                                                                                                      0))),
                          0))</f>
        <v>1</v>
      </c>
      <c r="AE295" s="6">
        <f>S295 + IF($L295=0, 0,
                   IF(S295=MAX($I295:$K295,$M295:$U295), IF(OR(S295=4,S295=3), $L295,
                                                                                        IF(S295=2, IF(MAX($I295:$K295,$M295:R295)&lt;2, $L295, 0),
                                                                                               IF(S295=1, IF(MAX($I295:$K295,$M295:R295)=0, $L295,  0),
                                                                                                      0))),
                          0))</f>
        <v>0</v>
      </c>
      <c r="AF295" s="6">
        <f>T295 + IF($L295=0, 0,
                   IF(T295=MAX($I295:$K295,$M295:$U295), IF(OR(T295=4,T295=3), $L295,
                                                                                        IF(T295=2, IF(MAX($I295:$K295,$M295:S295)&lt;2, $L295, 0),
                                                                                               IF(T295=1, IF(MAX($I295:$K295,$M295:S295)=0, $L295,  0),
                                                                                                      0))),
                          0))</f>
        <v>0</v>
      </c>
      <c r="AG295" s="6">
        <f>U295 + IF($L295=0, 0,
                   IF(U295=MAX($I295:$K295,$M295:$U295), IF(OR(U295=4,U295=3), $L295,
                                                                                        IF(U295=2, IF(MAX($I295:$K295,$M295:T295)&lt;2, $L295, 0),
                                                                                               IF(U295=1, IF(MAX($I295:$K295,$M295:T295)=0, $L295,  0),
                                                                                                      0))),
                          0))</f>
        <v>0</v>
      </c>
      <c r="AH295" s="8">
        <f>COUNTIF($V295:$AG295,5)</f>
        <v>0</v>
      </c>
      <c r="AI295" s="8">
        <f>COUNTIF($V295:$AG295,4)</f>
        <v>0</v>
      </c>
      <c r="AJ295" s="8">
        <f>COUNTIFS($V295:$AG295,3,$V295:$AG295,2)</f>
        <v>0</v>
      </c>
      <c r="AK295" s="8">
        <f>IF(AJ295=0,COUNTIF($V295:$AG295,3),0)</f>
        <v>0</v>
      </c>
      <c r="AL295" s="8">
        <f>IF(AJ295=0,COUNTIF($V295:$AG295,2),0)</f>
        <v>1</v>
      </c>
      <c r="AM295" s="8">
        <f>COUNTIF($V295:$AG295,1)</f>
        <v>3</v>
      </c>
      <c r="AN295">
        <v>295</v>
      </c>
      <c r="AO295">
        <f t="shared" si="4"/>
        <v>51920</v>
      </c>
    </row>
    <row r="296" spans="1:41">
      <c r="A296" s="3" t="s">
        <v>407</v>
      </c>
      <c r="B296" s="2" t="str" cm="1">
        <f t="array" ref="B296:C296">_xlfn.TEXTSPLIT(A296," ")</f>
        <v>QQ794</v>
      </c>
      <c r="C296" s="2" t="str">
        <v>792</v>
      </c>
      <c r="D296" s="4" t="str" cm="1">
        <f t="array" ref="D296:H296">MID(B296,_xlfn.SEQUENCE(1,LEN(B296)),1)</f>
        <v>Q</v>
      </c>
      <c r="E296" s="4" t="str">
        <v>Q</v>
      </c>
      <c r="F296" s="4" t="str">
        <v>7</v>
      </c>
      <c r="G296" s="4" t="str">
        <v>9</v>
      </c>
      <c r="H296" s="4" t="str">
        <v>4</v>
      </c>
      <c r="I296" s="5">
        <f>COUNTIF(_xlfn.ANCHORARRAY($D296),"A")</f>
        <v>0</v>
      </c>
      <c r="J296" s="5">
        <f>COUNTIF(_xlfn.ANCHORARRAY($D296),"K")</f>
        <v>0</v>
      </c>
      <c r="K296" s="5">
        <f>COUNTIF(_xlfn.ANCHORARRAY($D296),"Q")</f>
        <v>2</v>
      </c>
      <c r="L296" s="5">
        <f>COUNTIF(_xlfn.ANCHORARRAY($D296),"J")</f>
        <v>0</v>
      </c>
      <c r="M296" s="5">
        <f>COUNTIF(_xlfn.ANCHORARRAY($D296),"T")</f>
        <v>0</v>
      </c>
      <c r="N296" s="5">
        <f>COUNTIF(_xlfn.ANCHORARRAY($D296),"9")</f>
        <v>1</v>
      </c>
      <c r="O296" s="5">
        <f>COUNTIF(_xlfn.ANCHORARRAY($D296),"8")</f>
        <v>0</v>
      </c>
      <c r="P296" s="5">
        <f>COUNTIF(_xlfn.ANCHORARRAY($D296),"7")</f>
        <v>1</v>
      </c>
      <c r="Q296" s="5">
        <f>COUNTIF(_xlfn.ANCHORARRAY($D296),"6")</f>
        <v>0</v>
      </c>
      <c r="R296" s="5">
        <f>COUNTIF(_xlfn.ANCHORARRAY($D296),"5")</f>
        <v>0</v>
      </c>
      <c r="S296" s="5">
        <f>COUNTIF(_xlfn.ANCHORARRAY($D296),"4")</f>
        <v>1</v>
      </c>
      <c r="T296" s="5">
        <f>COUNTIF(_xlfn.ANCHORARRAY($D296),"3")</f>
        <v>0</v>
      </c>
      <c r="U296" s="5">
        <f>COUNTIF(_xlfn.ANCHORARRAY($D296),"2")</f>
        <v>0</v>
      </c>
      <c r="V296" s="6">
        <f>I296 + IF($L296=0, 0,
                IF(I296=MAX($I296:$K296,$M296:$U296), L296,
                      0))</f>
        <v>0</v>
      </c>
      <c r="W296" s="6">
        <f>J296 + IF($L296=0, 0,
                  IF(J296=MAX($I296:$K296,$M296:$U296), IF(OR(J296=4,J296=3), L296,
                                                                                     IF(J296=2, IF(I296&lt;2, L296, 0),
                                                                                            IF(J296=1, IF(I296=0, L296, 0)))),
                         0))</f>
        <v>0</v>
      </c>
      <c r="X296" s="6">
        <f>K296 + IF($L296=0, 0,
                  IF(K296=MAX($I296:$K296,$M296:$U296), IF(OR(K296=4,K296=3), L296,
                                                                                      IF(K296=2, IF(MAX(I296:J296)&lt;2, L296,  0),
                                                                                            IF(K296=1, IF(MAX(I296:J296)=0, L296, 0),
                                                                                                  0))),
                          0))</f>
        <v>2</v>
      </c>
      <c r="Y296" s="6">
        <f>M296 + IF($L296=0, 0,
                    IF(M296=MAX($I296:$K296,$M296:$U296), IF(OR(M296=4,M296=3), L296,
                                                                                          IF(M296=2, IF(MAX($I296:$K296)&lt;2, L296, 0),
                                                                                                IF(M296=1, IF(MAX($I296:$K296)=0, L296, 0),
                                                                                                       0))),
                             0))</f>
        <v>0</v>
      </c>
      <c r="Z296" s="6">
        <f>N296 + IF($L296=0, 0,
                   IF(N296=MAX($I296:$K296,$M296:$U296), IF(OR(N296=4,N296=3), $L296,
                                                                                        IF(N296=2, IF(MAX($I296:$K296,$M296:M296)&lt;2, $L296, 0),
                                                                                               IF(N296=1, IF(MAX($I296:$K296,$M296:M296)=0, $L296,  0),
                                                                                                      0))),
                          0))</f>
        <v>1</v>
      </c>
      <c r="AA296" s="6">
        <f>O296 + IF($L296=0, 0,
                   IF(O296=MAX($I296:$K296,$M296:$U296), IF(OR(O296=4,O296=3), $L296,
                                                                                        IF(O296=2, IF(MAX($I296:$K296,$M296:N296)&lt;2, $L296, 0),
                                                                                               IF(O296=1, IF(MAX($I296:$K296,$M296:N296)=0, $L296,  0),
                                                                                                      0))),
                          0))</f>
        <v>0</v>
      </c>
      <c r="AB296" s="6">
        <f>P296 + IF($L296=0, 0,
                   IF(P296=MAX($I296:$K296,$M296:$U296), IF(OR(P296=4,P296=3), $L296,
                                                                                        IF(P296=2, IF(MAX($I296:$K296,$M296:O296)&lt;2, $L296, 0),
                                                                                               IF(P296=1, IF(MAX($I296:$K296,$M296:O296)=0, $L296,  0),
                                                                                                      0))),
                          0))</f>
        <v>1</v>
      </c>
      <c r="AC296" s="6">
        <f>Q296 + IF($L296=0, 0,
                   IF(Q296=MAX($I296:$K296,$M296:$U296), IF(OR(Q296=4,Q296=3), $L296,
                                                                                        IF(Q296=2, IF(MAX($I296:$K296,$M296:P296)&lt;2, $L296, 0),
                                                                                               IF(Q296=1, IF(MAX($I296:$K296,$M296:P296)=0, $L296,  0),
                                                                                                      0))),
                          0))</f>
        <v>0</v>
      </c>
      <c r="AD296" s="6">
        <f>R296 + IF($L296=0, 0,
                   IF(R296=MAX($I296:$K296,$M296:$U296), IF(OR(R296=4,R296=3), $L296,
                                                                                        IF(R296=2, IF(MAX($I296:$K296,$M296:Q296)&lt;2, $L296, 0),
                                                                                               IF(R296=1, IF(MAX($I296:$K296,$M296:Q296)=0, $L296,  0),
                                                                                                      0))),
                          0))</f>
        <v>0</v>
      </c>
      <c r="AE296" s="6">
        <f>S296 + IF($L296=0, 0,
                   IF(S296=MAX($I296:$K296,$M296:$U296), IF(OR(S296=4,S296=3), $L296,
                                                                                        IF(S296=2, IF(MAX($I296:$K296,$M296:R296)&lt;2, $L296, 0),
                                                                                               IF(S296=1, IF(MAX($I296:$K296,$M296:R296)=0, $L296,  0),
                                                                                                      0))),
                          0))</f>
        <v>1</v>
      </c>
      <c r="AF296" s="6">
        <f>T296 + IF($L296=0, 0,
                   IF(T296=MAX($I296:$K296,$M296:$U296), IF(OR(T296=4,T296=3), $L296,
                                                                                        IF(T296=2, IF(MAX($I296:$K296,$M296:S296)&lt;2, $L296, 0),
                                                                                               IF(T296=1, IF(MAX($I296:$K296,$M296:S296)=0, $L296,  0),
                                                                                                      0))),
                          0))</f>
        <v>0</v>
      </c>
      <c r="AG296" s="6">
        <f>U296 + IF($L296=0, 0,
                   IF(U296=MAX($I296:$K296,$M296:$U296), IF(OR(U296=4,U296=3), $L296,
                                                                                        IF(U296=2, IF(MAX($I296:$K296,$M296:T296)&lt;2, $L296, 0),
                                                                                               IF(U296=1, IF(MAX($I296:$K296,$M296:T296)=0, $L296,  0),
                                                                                                      0))),
                          0))</f>
        <v>0</v>
      </c>
      <c r="AH296" s="8">
        <f>COUNTIF($V296:$AG296,5)</f>
        <v>0</v>
      </c>
      <c r="AI296" s="8">
        <f>COUNTIF($V296:$AG296,4)</f>
        <v>0</v>
      </c>
      <c r="AJ296" s="8">
        <f>COUNTIFS($V296:$AG296,3,$V296:$AG296,2)</f>
        <v>0</v>
      </c>
      <c r="AK296" s="8">
        <f>IF(AJ296=0,COUNTIF($V296:$AG296,3),0)</f>
        <v>0</v>
      </c>
      <c r="AL296" s="8">
        <f>IF(AJ296=0,COUNTIF($V296:$AG296,2),0)</f>
        <v>1</v>
      </c>
      <c r="AM296" s="8">
        <f>COUNTIF($V296:$AG296,1)</f>
        <v>3</v>
      </c>
      <c r="AN296">
        <v>296</v>
      </c>
      <c r="AO296">
        <f t="shared" si="4"/>
        <v>234432</v>
      </c>
    </row>
    <row r="297" spans="1:41">
      <c r="A297" s="3" t="s">
        <v>17</v>
      </c>
      <c r="B297" s="2" t="str" cm="1">
        <f t="array" ref="B297:C297">_xlfn.TEXTSPLIT(A297," ")</f>
        <v>QK6K9</v>
      </c>
      <c r="C297" s="2" t="str">
        <v>229</v>
      </c>
      <c r="D297" s="4" t="str" cm="1">
        <f t="array" ref="D297:H297">MID(B297,_xlfn.SEQUENCE(1,LEN(B297)),1)</f>
        <v>Q</v>
      </c>
      <c r="E297" s="4" t="str">
        <v>K</v>
      </c>
      <c r="F297" s="4" t="str">
        <v>6</v>
      </c>
      <c r="G297" s="4" t="str">
        <v>K</v>
      </c>
      <c r="H297" s="4" t="str">
        <v>9</v>
      </c>
      <c r="I297" s="5">
        <f>COUNTIF(_xlfn.ANCHORARRAY($D297),"A")</f>
        <v>0</v>
      </c>
      <c r="J297" s="5">
        <f>COUNTIF(_xlfn.ANCHORARRAY($D297),"K")</f>
        <v>2</v>
      </c>
      <c r="K297" s="5">
        <f>COUNTIF(_xlfn.ANCHORARRAY($D297),"Q")</f>
        <v>1</v>
      </c>
      <c r="L297" s="5">
        <f>COUNTIF(_xlfn.ANCHORARRAY($D297),"J")</f>
        <v>0</v>
      </c>
      <c r="M297" s="5">
        <f>COUNTIF(_xlfn.ANCHORARRAY($D297),"T")</f>
        <v>0</v>
      </c>
      <c r="N297" s="5">
        <f>COUNTIF(_xlfn.ANCHORARRAY($D297),"9")</f>
        <v>1</v>
      </c>
      <c r="O297" s="5">
        <f>COUNTIF(_xlfn.ANCHORARRAY($D297),"8")</f>
        <v>0</v>
      </c>
      <c r="P297" s="5">
        <f>COUNTIF(_xlfn.ANCHORARRAY($D297),"7")</f>
        <v>0</v>
      </c>
      <c r="Q297" s="5">
        <f>COUNTIF(_xlfn.ANCHORARRAY($D297),"6")</f>
        <v>1</v>
      </c>
      <c r="R297" s="5">
        <f>COUNTIF(_xlfn.ANCHORARRAY($D297),"5")</f>
        <v>0</v>
      </c>
      <c r="S297" s="5">
        <f>COUNTIF(_xlfn.ANCHORARRAY($D297),"4")</f>
        <v>0</v>
      </c>
      <c r="T297" s="5">
        <f>COUNTIF(_xlfn.ANCHORARRAY($D297),"3")</f>
        <v>0</v>
      </c>
      <c r="U297" s="5">
        <f>COUNTIF(_xlfn.ANCHORARRAY($D297),"2")</f>
        <v>0</v>
      </c>
      <c r="V297" s="6">
        <f>I297 + IF($L297=0, 0,
                IF(I297=MAX($I297:$K297,$M297:$U297), L297,
                      0))</f>
        <v>0</v>
      </c>
      <c r="W297" s="6">
        <f>J297 + IF($L297=0, 0,
                  IF(J297=MAX($I297:$K297,$M297:$U297), IF(OR(J297=4,J297=3), L297,
                                                                                     IF(J297=2, IF(I297&lt;2, L297, 0),
                                                                                            IF(J297=1, IF(I297=0, L297, 0)))),
                         0))</f>
        <v>2</v>
      </c>
      <c r="X297" s="6">
        <f>K297 + IF($L297=0, 0,
                  IF(K297=MAX($I297:$K297,$M297:$U297), IF(OR(K297=4,K297=3), L297,
                                                                                      IF(K297=2, IF(MAX(I297:J297)&lt;2, L297,  0),
                                                                                            IF(K297=1, IF(MAX(I297:J297)=0, L297, 0),
                                                                                                  0))),
                          0))</f>
        <v>1</v>
      </c>
      <c r="Y297" s="6">
        <f>M297 + IF($L297=0, 0,
                    IF(M297=MAX($I297:$K297,$M297:$U297), IF(OR(M297=4,M297=3), L297,
                                                                                          IF(M297=2, IF(MAX($I297:$K297)&lt;2, L297, 0),
                                                                                                IF(M297=1, IF(MAX($I297:$K297)=0, L297, 0),
                                                                                                       0))),
                             0))</f>
        <v>0</v>
      </c>
      <c r="Z297" s="6">
        <f>N297 + IF($L297=0, 0,
                   IF(N297=MAX($I297:$K297,$M297:$U297), IF(OR(N297=4,N297=3), $L297,
                                                                                        IF(N297=2, IF(MAX($I297:$K297,$M297:M297)&lt;2, $L297, 0),
                                                                                               IF(N297=1, IF(MAX($I297:$K297,$M297:M297)=0, $L297,  0),
                                                                                                      0))),
                          0))</f>
        <v>1</v>
      </c>
      <c r="AA297" s="6">
        <f>O297 + IF($L297=0, 0,
                   IF(O297=MAX($I297:$K297,$M297:$U297), IF(OR(O297=4,O297=3), $L297,
                                                                                        IF(O297=2, IF(MAX($I297:$K297,$M297:N297)&lt;2, $L297, 0),
                                                                                               IF(O297=1, IF(MAX($I297:$K297,$M297:N297)=0, $L297,  0),
                                                                                                      0))),
                          0))</f>
        <v>0</v>
      </c>
      <c r="AB297" s="6">
        <f>P297 + IF($L297=0, 0,
                   IF(P297=MAX($I297:$K297,$M297:$U297), IF(OR(P297=4,P297=3), $L297,
                                                                                        IF(P297=2, IF(MAX($I297:$K297,$M297:O297)&lt;2, $L297, 0),
                                                                                               IF(P297=1, IF(MAX($I297:$K297,$M297:O297)=0, $L297,  0),
                                                                                                      0))),
                          0))</f>
        <v>0</v>
      </c>
      <c r="AC297" s="6">
        <f>Q297 + IF($L297=0, 0,
                   IF(Q297=MAX($I297:$K297,$M297:$U297), IF(OR(Q297=4,Q297=3), $L297,
                                                                                        IF(Q297=2, IF(MAX($I297:$K297,$M297:P297)&lt;2, $L297, 0),
                                                                                               IF(Q297=1, IF(MAX($I297:$K297,$M297:P297)=0, $L297,  0),
                                                                                                      0))),
                          0))</f>
        <v>1</v>
      </c>
      <c r="AD297" s="6">
        <f>R297 + IF($L297=0, 0,
                   IF(R297=MAX($I297:$K297,$M297:$U297), IF(OR(R297=4,R297=3), $L297,
                                                                                        IF(R297=2, IF(MAX($I297:$K297,$M297:Q297)&lt;2, $L297, 0),
                                                                                               IF(R297=1, IF(MAX($I297:$K297,$M297:Q297)=0, $L297,  0),
                                                                                                      0))),
                          0))</f>
        <v>0</v>
      </c>
      <c r="AE297" s="6">
        <f>S297 + IF($L297=0, 0,
                   IF(S297=MAX($I297:$K297,$M297:$U297), IF(OR(S297=4,S297=3), $L297,
                                                                                        IF(S297=2, IF(MAX($I297:$K297,$M297:R297)&lt;2, $L297, 0),
                                                                                               IF(S297=1, IF(MAX($I297:$K297,$M297:R297)=0, $L297,  0),
                                                                                                      0))),
                          0))</f>
        <v>0</v>
      </c>
      <c r="AF297" s="6">
        <f>T297 + IF($L297=0, 0,
                   IF(T297=MAX($I297:$K297,$M297:$U297), IF(OR(T297=4,T297=3), $L297,
                                                                                        IF(T297=2, IF(MAX($I297:$K297,$M297:S297)&lt;2, $L297, 0),
                                                                                               IF(T297=1, IF(MAX($I297:$K297,$M297:S297)=0, $L297,  0),
                                                                                                      0))),
                          0))</f>
        <v>0</v>
      </c>
      <c r="AG297" s="6">
        <f>U297 + IF($L297=0, 0,
                   IF(U297=MAX($I297:$K297,$M297:$U297), IF(OR(U297=4,U297=3), $L297,
                                                                                        IF(U297=2, IF(MAX($I297:$K297,$M297:T297)&lt;2, $L297, 0),
                                                                                               IF(U297=1, IF(MAX($I297:$K297,$M297:T297)=0, $L297,  0),
                                                                                                      0))),
                          0))</f>
        <v>0</v>
      </c>
      <c r="AH297" s="8">
        <f>COUNTIF($V297:$AG297,5)</f>
        <v>0</v>
      </c>
      <c r="AI297" s="8">
        <f>COUNTIF($V297:$AG297,4)</f>
        <v>0</v>
      </c>
      <c r="AJ297" s="8">
        <f>COUNTIFS($V297:$AG297,3,$V297:$AG297,2)</f>
        <v>0</v>
      </c>
      <c r="AK297" s="8">
        <f>IF(AJ297=0,COUNTIF($V297:$AG297,3),0)</f>
        <v>0</v>
      </c>
      <c r="AL297" s="8">
        <f>IF(AJ297=0,COUNTIF($V297:$AG297,2),0)</f>
        <v>1</v>
      </c>
      <c r="AM297" s="8">
        <f>COUNTIF($V297:$AG297,1)</f>
        <v>3</v>
      </c>
      <c r="AN297">
        <v>297</v>
      </c>
      <c r="AO297">
        <f t="shared" si="4"/>
        <v>68013</v>
      </c>
    </row>
    <row r="298" spans="1:41">
      <c r="A298" s="3" t="s">
        <v>131</v>
      </c>
      <c r="B298" s="2" t="str" cm="1">
        <f t="array" ref="B298:C298">_xlfn.TEXTSPLIT(A298," ")</f>
        <v>QA3T3</v>
      </c>
      <c r="C298" s="2" t="str">
        <v>265</v>
      </c>
      <c r="D298" s="4" t="str" cm="1">
        <f t="array" ref="D298:H298">MID(B298,_xlfn.SEQUENCE(1,LEN(B298)),1)</f>
        <v>Q</v>
      </c>
      <c r="E298" s="4" t="str">
        <v>A</v>
      </c>
      <c r="F298" s="4" t="str">
        <v>3</v>
      </c>
      <c r="G298" s="4" t="str">
        <v>T</v>
      </c>
      <c r="H298" s="4" t="str">
        <v>3</v>
      </c>
      <c r="I298" s="5">
        <f>COUNTIF(_xlfn.ANCHORARRAY($D298),"A")</f>
        <v>1</v>
      </c>
      <c r="J298" s="5">
        <f>COUNTIF(_xlfn.ANCHORARRAY($D298),"K")</f>
        <v>0</v>
      </c>
      <c r="K298" s="5">
        <f>COUNTIF(_xlfn.ANCHORARRAY($D298),"Q")</f>
        <v>1</v>
      </c>
      <c r="L298" s="5">
        <f>COUNTIF(_xlfn.ANCHORARRAY($D298),"J")</f>
        <v>0</v>
      </c>
      <c r="M298" s="5">
        <f>COUNTIF(_xlfn.ANCHORARRAY($D298),"T")</f>
        <v>1</v>
      </c>
      <c r="N298" s="5">
        <f>COUNTIF(_xlfn.ANCHORARRAY($D298),"9")</f>
        <v>0</v>
      </c>
      <c r="O298" s="5">
        <f>COUNTIF(_xlfn.ANCHORARRAY($D298),"8")</f>
        <v>0</v>
      </c>
      <c r="P298" s="5">
        <f>COUNTIF(_xlfn.ANCHORARRAY($D298),"7")</f>
        <v>0</v>
      </c>
      <c r="Q298" s="5">
        <f>COUNTIF(_xlfn.ANCHORARRAY($D298),"6")</f>
        <v>0</v>
      </c>
      <c r="R298" s="5">
        <f>COUNTIF(_xlfn.ANCHORARRAY($D298),"5")</f>
        <v>0</v>
      </c>
      <c r="S298" s="5">
        <f>COUNTIF(_xlfn.ANCHORARRAY($D298),"4")</f>
        <v>0</v>
      </c>
      <c r="T298" s="5">
        <f>COUNTIF(_xlfn.ANCHORARRAY($D298),"3")</f>
        <v>2</v>
      </c>
      <c r="U298" s="5">
        <f>COUNTIF(_xlfn.ANCHORARRAY($D298),"2")</f>
        <v>0</v>
      </c>
      <c r="V298" s="6">
        <f>I298 + IF($L298=0, 0,
                IF(I298=MAX($I298:$K298,$M298:$U298), L298,
                      0))</f>
        <v>1</v>
      </c>
      <c r="W298" s="6">
        <f>J298 + IF($L298=0, 0,
                  IF(J298=MAX($I298:$K298,$M298:$U298), IF(OR(J298=4,J298=3), L298,
                                                                                     IF(J298=2, IF(I298&lt;2, L298, 0),
                                                                                            IF(J298=1, IF(I298=0, L298, 0)))),
                         0))</f>
        <v>0</v>
      </c>
      <c r="X298" s="6">
        <f>K298 + IF($L298=0, 0,
                  IF(K298=MAX($I298:$K298,$M298:$U298), IF(OR(K298=4,K298=3), L298,
                                                                                      IF(K298=2, IF(MAX(I298:J298)&lt;2, L298,  0),
                                                                                            IF(K298=1, IF(MAX(I298:J298)=0, L298, 0),
                                                                                                  0))),
                          0))</f>
        <v>1</v>
      </c>
      <c r="Y298" s="6">
        <f>M298 + IF($L298=0, 0,
                    IF(M298=MAX($I298:$K298,$M298:$U298), IF(OR(M298=4,M298=3), L298,
                                                                                          IF(M298=2, IF(MAX($I298:$K298)&lt;2, L298, 0),
                                                                                                IF(M298=1, IF(MAX($I298:$K298)=0, L298, 0),
                                                                                                       0))),
                             0))</f>
        <v>1</v>
      </c>
      <c r="Z298" s="6">
        <f>N298 + IF($L298=0, 0,
                   IF(N298=MAX($I298:$K298,$M298:$U298), IF(OR(N298=4,N298=3), $L298,
                                                                                        IF(N298=2, IF(MAX($I298:$K298,$M298:M298)&lt;2, $L298, 0),
                                                                                               IF(N298=1, IF(MAX($I298:$K298,$M298:M298)=0, $L298,  0),
                                                                                                      0))),
                          0))</f>
        <v>0</v>
      </c>
      <c r="AA298" s="6">
        <f>O298 + IF($L298=0, 0,
                   IF(O298=MAX($I298:$K298,$M298:$U298), IF(OR(O298=4,O298=3), $L298,
                                                                                        IF(O298=2, IF(MAX($I298:$K298,$M298:N298)&lt;2, $L298, 0),
                                                                                               IF(O298=1, IF(MAX($I298:$K298,$M298:N298)=0, $L298,  0),
                                                                                                      0))),
                          0))</f>
        <v>0</v>
      </c>
      <c r="AB298" s="6">
        <f>P298 + IF($L298=0, 0,
                   IF(P298=MAX($I298:$K298,$M298:$U298), IF(OR(P298=4,P298=3), $L298,
                                                                                        IF(P298=2, IF(MAX($I298:$K298,$M298:O298)&lt;2, $L298, 0),
                                                                                               IF(P298=1, IF(MAX($I298:$K298,$M298:O298)=0, $L298,  0),
                                                                                                      0))),
                          0))</f>
        <v>0</v>
      </c>
      <c r="AC298" s="6">
        <f>Q298 + IF($L298=0, 0,
                   IF(Q298=MAX($I298:$K298,$M298:$U298), IF(OR(Q298=4,Q298=3), $L298,
                                                                                        IF(Q298=2, IF(MAX($I298:$K298,$M298:P298)&lt;2, $L298, 0),
                                                                                               IF(Q298=1, IF(MAX($I298:$K298,$M298:P298)=0, $L298,  0),
                                                                                                      0))),
                          0))</f>
        <v>0</v>
      </c>
      <c r="AD298" s="6">
        <f>R298 + IF($L298=0, 0,
                   IF(R298=MAX($I298:$K298,$M298:$U298), IF(OR(R298=4,R298=3), $L298,
                                                                                        IF(R298=2, IF(MAX($I298:$K298,$M298:Q298)&lt;2, $L298, 0),
                                                                                               IF(R298=1, IF(MAX($I298:$K298,$M298:Q298)=0, $L298,  0),
                                                                                                      0))),
                          0))</f>
        <v>0</v>
      </c>
      <c r="AE298" s="6">
        <f>S298 + IF($L298=0, 0,
                   IF(S298=MAX($I298:$K298,$M298:$U298), IF(OR(S298=4,S298=3), $L298,
                                                                                        IF(S298=2, IF(MAX($I298:$K298,$M298:R298)&lt;2, $L298, 0),
                                                                                               IF(S298=1, IF(MAX($I298:$K298,$M298:R298)=0, $L298,  0),
                                                                                                      0))),
                          0))</f>
        <v>0</v>
      </c>
      <c r="AF298" s="6">
        <f>T298 + IF($L298=0, 0,
                   IF(T298=MAX($I298:$K298,$M298:$U298), IF(OR(T298=4,T298=3), $L298,
                                                                                        IF(T298=2, IF(MAX($I298:$K298,$M298:S298)&lt;2, $L298, 0),
                                                                                               IF(T298=1, IF(MAX($I298:$K298,$M298:S298)=0, $L298,  0),
                                                                                                      0))),
                          0))</f>
        <v>2</v>
      </c>
      <c r="AG298" s="6">
        <f>U298 + IF($L298=0, 0,
                   IF(U298=MAX($I298:$K298,$M298:$U298), IF(OR(U298=4,U298=3), $L298,
                                                                                        IF(U298=2, IF(MAX($I298:$K298,$M298:T298)&lt;2, $L298, 0),
                                                                                               IF(U298=1, IF(MAX($I298:$K298,$M298:T298)=0, $L298,  0),
                                                                                                      0))),
                          0))</f>
        <v>0</v>
      </c>
      <c r="AH298" s="8">
        <f>COUNTIF($V298:$AG298,5)</f>
        <v>0</v>
      </c>
      <c r="AI298" s="8">
        <f>COUNTIF($V298:$AG298,4)</f>
        <v>0</v>
      </c>
      <c r="AJ298" s="8">
        <f>COUNTIFS($V298:$AG298,3,$V298:$AG298,2)</f>
        <v>0</v>
      </c>
      <c r="AK298" s="8">
        <f>IF(AJ298=0,COUNTIF($V298:$AG298,3),0)</f>
        <v>0</v>
      </c>
      <c r="AL298" s="8">
        <f>IF(AJ298=0,COUNTIF($V298:$AG298,2),0)</f>
        <v>1</v>
      </c>
      <c r="AM298" s="8">
        <f>COUNTIF($V298:$AG298,1)</f>
        <v>3</v>
      </c>
      <c r="AN298">
        <v>298</v>
      </c>
      <c r="AO298">
        <f t="shared" si="4"/>
        <v>78970</v>
      </c>
    </row>
    <row r="299" spans="1:41">
      <c r="A299" s="3" t="s">
        <v>193</v>
      </c>
      <c r="B299" s="2" t="str" cm="1">
        <f t="array" ref="B299:C299">_xlfn.TEXTSPLIT(A299," ")</f>
        <v>QA44T</v>
      </c>
      <c r="C299" s="2" t="str">
        <v>666</v>
      </c>
      <c r="D299" s="4" t="str" cm="1">
        <f t="array" ref="D299:H299">MID(B299,_xlfn.SEQUENCE(1,LEN(B299)),1)</f>
        <v>Q</v>
      </c>
      <c r="E299" s="4" t="str">
        <v>A</v>
      </c>
      <c r="F299" s="4" t="str">
        <v>4</v>
      </c>
      <c r="G299" s="4" t="str">
        <v>4</v>
      </c>
      <c r="H299" s="4" t="str">
        <v>T</v>
      </c>
      <c r="I299" s="5">
        <f>COUNTIF(_xlfn.ANCHORARRAY($D299),"A")</f>
        <v>1</v>
      </c>
      <c r="J299" s="5">
        <f>COUNTIF(_xlfn.ANCHORARRAY($D299),"K")</f>
        <v>0</v>
      </c>
      <c r="K299" s="5">
        <f>COUNTIF(_xlfn.ANCHORARRAY($D299),"Q")</f>
        <v>1</v>
      </c>
      <c r="L299" s="5">
        <f>COUNTIF(_xlfn.ANCHORARRAY($D299),"J")</f>
        <v>0</v>
      </c>
      <c r="M299" s="5">
        <f>COUNTIF(_xlfn.ANCHORARRAY($D299),"T")</f>
        <v>1</v>
      </c>
      <c r="N299" s="5">
        <f>COUNTIF(_xlfn.ANCHORARRAY($D299),"9")</f>
        <v>0</v>
      </c>
      <c r="O299" s="5">
        <f>COUNTIF(_xlfn.ANCHORARRAY($D299),"8")</f>
        <v>0</v>
      </c>
      <c r="P299" s="5">
        <f>COUNTIF(_xlfn.ANCHORARRAY($D299),"7")</f>
        <v>0</v>
      </c>
      <c r="Q299" s="5">
        <f>COUNTIF(_xlfn.ANCHORARRAY($D299),"6")</f>
        <v>0</v>
      </c>
      <c r="R299" s="5">
        <f>COUNTIF(_xlfn.ANCHORARRAY($D299),"5")</f>
        <v>0</v>
      </c>
      <c r="S299" s="5">
        <f>COUNTIF(_xlfn.ANCHORARRAY($D299),"4")</f>
        <v>2</v>
      </c>
      <c r="T299" s="5">
        <f>COUNTIF(_xlfn.ANCHORARRAY($D299),"3")</f>
        <v>0</v>
      </c>
      <c r="U299" s="5">
        <f>COUNTIF(_xlfn.ANCHORARRAY($D299),"2")</f>
        <v>0</v>
      </c>
      <c r="V299" s="6">
        <f>I299 + IF($L299=0, 0,
                IF(I299=MAX($I299:$K299,$M299:$U299), L299,
                      0))</f>
        <v>1</v>
      </c>
      <c r="W299" s="6">
        <f>J299 + IF($L299=0, 0,
                  IF(J299=MAX($I299:$K299,$M299:$U299), IF(OR(J299=4,J299=3), L299,
                                                                                     IF(J299=2, IF(I299&lt;2, L299, 0),
                                                                                            IF(J299=1, IF(I299=0, L299, 0)))),
                         0))</f>
        <v>0</v>
      </c>
      <c r="X299" s="6">
        <f>K299 + IF($L299=0, 0,
                  IF(K299=MAX($I299:$K299,$M299:$U299), IF(OR(K299=4,K299=3), L299,
                                                                                      IF(K299=2, IF(MAX(I299:J299)&lt;2, L299,  0),
                                                                                            IF(K299=1, IF(MAX(I299:J299)=0, L299, 0),
                                                                                                  0))),
                          0))</f>
        <v>1</v>
      </c>
      <c r="Y299" s="6">
        <f>M299 + IF($L299=0, 0,
                    IF(M299=MAX($I299:$K299,$M299:$U299), IF(OR(M299=4,M299=3), L299,
                                                                                          IF(M299=2, IF(MAX($I299:$K299)&lt;2, L299, 0),
                                                                                                IF(M299=1, IF(MAX($I299:$K299)=0, L299, 0),
                                                                                                       0))),
                             0))</f>
        <v>1</v>
      </c>
      <c r="Z299" s="6">
        <f>N299 + IF($L299=0, 0,
                   IF(N299=MAX($I299:$K299,$M299:$U299), IF(OR(N299=4,N299=3), $L299,
                                                                                        IF(N299=2, IF(MAX($I299:$K299,$M299:M299)&lt;2, $L299, 0),
                                                                                               IF(N299=1, IF(MAX($I299:$K299,$M299:M299)=0, $L299,  0),
                                                                                                      0))),
                          0))</f>
        <v>0</v>
      </c>
      <c r="AA299" s="6">
        <f>O299 + IF($L299=0, 0,
                   IF(O299=MAX($I299:$K299,$M299:$U299), IF(OR(O299=4,O299=3), $L299,
                                                                                        IF(O299=2, IF(MAX($I299:$K299,$M299:N299)&lt;2, $L299, 0),
                                                                                               IF(O299=1, IF(MAX($I299:$K299,$M299:N299)=0, $L299,  0),
                                                                                                      0))),
                          0))</f>
        <v>0</v>
      </c>
      <c r="AB299" s="6">
        <f>P299 + IF($L299=0, 0,
                   IF(P299=MAX($I299:$K299,$M299:$U299), IF(OR(P299=4,P299=3), $L299,
                                                                                        IF(P299=2, IF(MAX($I299:$K299,$M299:O299)&lt;2, $L299, 0),
                                                                                               IF(P299=1, IF(MAX($I299:$K299,$M299:O299)=0, $L299,  0),
                                                                                                      0))),
                          0))</f>
        <v>0</v>
      </c>
      <c r="AC299" s="6">
        <f>Q299 + IF($L299=0, 0,
                   IF(Q299=MAX($I299:$K299,$M299:$U299), IF(OR(Q299=4,Q299=3), $L299,
                                                                                        IF(Q299=2, IF(MAX($I299:$K299,$M299:P299)&lt;2, $L299, 0),
                                                                                               IF(Q299=1, IF(MAX($I299:$K299,$M299:P299)=0, $L299,  0),
                                                                                                      0))),
                          0))</f>
        <v>0</v>
      </c>
      <c r="AD299" s="6">
        <f>R299 + IF($L299=0, 0,
                   IF(R299=MAX($I299:$K299,$M299:$U299), IF(OR(R299=4,R299=3), $L299,
                                                                                        IF(R299=2, IF(MAX($I299:$K299,$M299:Q299)&lt;2, $L299, 0),
                                                                                               IF(R299=1, IF(MAX($I299:$K299,$M299:Q299)=0, $L299,  0),
                                                                                                      0))),
                          0))</f>
        <v>0</v>
      </c>
      <c r="AE299" s="6">
        <f>S299 + IF($L299=0, 0,
                   IF(S299=MAX($I299:$K299,$M299:$U299), IF(OR(S299=4,S299=3), $L299,
                                                                                        IF(S299=2, IF(MAX($I299:$K299,$M299:R299)&lt;2, $L299, 0),
                                                                                               IF(S299=1, IF(MAX($I299:$K299,$M299:R299)=0, $L299,  0),
                                                                                                      0))),
                          0))</f>
        <v>2</v>
      </c>
      <c r="AF299" s="6">
        <f>T299 + IF($L299=0, 0,
                   IF(T299=MAX($I299:$K299,$M299:$U299), IF(OR(T299=4,T299=3), $L299,
                                                                                        IF(T299=2, IF(MAX($I299:$K299,$M299:S299)&lt;2, $L299, 0),
                                                                                               IF(T299=1, IF(MAX($I299:$K299,$M299:S299)=0, $L299,  0),
                                                                                                      0))),
                          0))</f>
        <v>0</v>
      </c>
      <c r="AG299" s="6">
        <f>U299 + IF($L299=0, 0,
                   IF(U299=MAX($I299:$K299,$M299:$U299), IF(OR(U299=4,U299=3), $L299,
                                                                                        IF(U299=2, IF(MAX($I299:$K299,$M299:T299)&lt;2, $L299, 0),
                                                                                               IF(U299=1, IF(MAX($I299:$K299,$M299:T299)=0, $L299,  0),
                                                                                                      0))),
                          0))</f>
        <v>0</v>
      </c>
      <c r="AH299" s="8">
        <f>COUNTIF($V299:$AG299,5)</f>
        <v>0</v>
      </c>
      <c r="AI299" s="8">
        <f>COUNTIF($V299:$AG299,4)</f>
        <v>0</v>
      </c>
      <c r="AJ299" s="8">
        <f>COUNTIFS($V299:$AG299,3,$V299:$AG299,2)</f>
        <v>0</v>
      </c>
      <c r="AK299" s="8">
        <f>IF(AJ299=0,COUNTIF($V299:$AG299,3),0)</f>
        <v>0</v>
      </c>
      <c r="AL299" s="8">
        <f>IF(AJ299=0,COUNTIF($V299:$AG299,2),0)</f>
        <v>1</v>
      </c>
      <c r="AM299" s="8">
        <f>COUNTIF($V299:$AG299,1)</f>
        <v>3</v>
      </c>
      <c r="AN299">
        <v>299</v>
      </c>
      <c r="AO299">
        <f t="shared" si="4"/>
        <v>199134</v>
      </c>
    </row>
    <row r="300" spans="1:41">
      <c r="A300" s="3" t="s">
        <v>205</v>
      </c>
      <c r="B300" s="2" t="str" cm="1">
        <f t="array" ref="B300:C300">_xlfn.TEXTSPLIT(A300," ")</f>
        <v>QA8A7</v>
      </c>
      <c r="C300" s="2" t="str">
        <v>100</v>
      </c>
      <c r="D300" s="4" t="str" cm="1">
        <f t="array" ref="D300:H300">MID(B300,_xlfn.SEQUENCE(1,LEN(B300)),1)</f>
        <v>Q</v>
      </c>
      <c r="E300" s="4" t="str">
        <v>A</v>
      </c>
      <c r="F300" s="4" t="str">
        <v>8</v>
      </c>
      <c r="G300" s="4" t="str">
        <v>A</v>
      </c>
      <c r="H300" s="4" t="str">
        <v>7</v>
      </c>
      <c r="I300" s="5">
        <f>COUNTIF(_xlfn.ANCHORARRAY($D300),"A")</f>
        <v>2</v>
      </c>
      <c r="J300" s="5">
        <f>COUNTIF(_xlfn.ANCHORARRAY($D300),"K")</f>
        <v>0</v>
      </c>
      <c r="K300" s="5">
        <f>COUNTIF(_xlfn.ANCHORARRAY($D300),"Q")</f>
        <v>1</v>
      </c>
      <c r="L300" s="5">
        <f>COUNTIF(_xlfn.ANCHORARRAY($D300),"J")</f>
        <v>0</v>
      </c>
      <c r="M300" s="5">
        <f>COUNTIF(_xlfn.ANCHORARRAY($D300),"T")</f>
        <v>0</v>
      </c>
      <c r="N300" s="5">
        <f>COUNTIF(_xlfn.ANCHORARRAY($D300),"9")</f>
        <v>0</v>
      </c>
      <c r="O300" s="5">
        <f>COUNTIF(_xlfn.ANCHORARRAY($D300),"8")</f>
        <v>1</v>
      </c>
      <c r="P300" s="5">
        <f>COUNTIF(_xlfn.ANCHORARRAY($D300),"7")</f>
        <v>1</v>
      </c>
      <c r="Q300" s="5">
        <f>COUNTIF(_xlfn.ANCHORARRAY($D300),"6")</f>
        <v>0</v>
      </c>
      <c r="R300" s="5">
        <f>COUNTIF(_xlfn.ANCHORARRAY($D300),"5")</f>
        <v>0</v>
      </c>
      <c r="S300" s="5">
        <f>COUNTIF(_xlfn.ANCHORARRAY($D300),"4")</f>
        <v>0</v>
      </c>
      <c r="T300" s="5">
        <f>COUNTIF(_xlfn.ANCHORARRAY($D300),"3")</f>
        <v>0</v>
      </c>
      <c r="U300" s="5">
        <f>COUNTIF(_xlfn.ANCHORARRAY($D300),"2")</f>
        <v>0</v>
      </c>
      <c r="V300" s="6">
        <f>I300 + IF($L300=0, 0,
                IF(I300=MAX($I300:$K300,$M300:$U300), L300,
                      0))</f>
        <v>2</v>
      </c>
      <c r="W300" s="6">
        <f>J300 + IF($L300=0, 0,
                  IF(J300=MAX($I300:$K300,$M300:$U300), IF(OR(J300=4,J300=3), L300,
                                                                                     IF(J300=2, IF(I300&lt;2, L300, 0),
                                                                                            IF(J300=1, IF(I300=0, L300, 0)))),
                         0))</f>
        <v>0</v>
      </c>
      <c r="X300" s="6">
        <f>K300 + IF($L300=0, 0,
                  IF(K300=MAX($I300:$K300,$M300:$U300), IF(OR(K300=4,K300=3), L300,
                                                                                      IF(K300=2, IF(MAX(I300:J300)&lt;2, L300,  0),
                                                                                            IF(K300=1, IF(MAX(I300:J300)=0, L300, 0),
                                                                                                  0))),
                          0))</f>
        <v>1</v>
      </c>
      <c r="Y300" s="6">
        <f>M300 + IF($L300=0, 0,
                    IF(M300=MAX($I300:$K300,$M300:$U300), IF(OR(M300=4,M300=3), L300,
                                                                                          IF(M300=2, IF(MAX($I300:$K300)&lt;2, L300, 0),
                                                                                                IF(M300=1, IF(MAX($I300:$K300)=0, L300, 0),
                                                                                                       0))),
                             0))</f>
        <v>0</v>
      </c>
      <c r="Z300" s="6">
        <f>N300 + IF($L300=0, 0,
                   IF(N300=MAX($I300:$K300,$M300:$U300), IF(OR(N300=4,N300=3), $L300,
                                                                                        IF(N300=2, IF(MAX($I300:$K300,$M300:M300)&lt;2, $L300, 0),
                                                                                               IF(N300=1, IF(MAX($I300:$K300,$M300:M300)=0, $L300,  0),
                                                                                                      0))),
                          0))</f>
        <v>0</v>
      </c>
      <c r="AA300" s="6">
        <f>O300 + IF($L300=0, 0,
                   IF(O300=MAX($I300:$K300,$M300:$U300), IF(OR(O300=4,O300=3), $L300,
                                                                                        IF(O300=2, IF(MAX($I300:$K300,$M300:N300)&lt;2, $L300, 0),
                                                                                               IF(O300=1, IF(MAX($I300:$K300,$M300:N300)=0, $L300,  0),
                                                                                                      0))),
                          0))</f>
        <v>1</v>
      </c>
      <c r="AB300" s="6">
        <f>P300 + IF($L300=0, 0,
                   IF(P300=MAX($I300:$K300,$M300:$U300), IF(OR(P300=4,P300=3), $L300,
                                                                                        IF(P300=2, IF(MAX($I300:$K300,$M300:O300)&lt;2, $L300, 0),
                                                                                               IF(P300=1, IF(MAX($I300:$K300,$M300:O300)=0, $L300,  0),
                                                                                                      0))),
                          0))</f>
        <v>1</v>
      </c>
      <c r="AC300" s="6">
        <f>Q300 + IF($L300=0, 0,
                   IF(Q300=MAX($I300:$K300,$M300:$U300), IF(OR(Q300=4,Q300=3), $L300,
                                                                                        IF(Q300=2, IF(MAX($I300:$K300,$M300:P300)&lt;2, $L300, 0),
                                                                                               IF(Q300=1, IF(MAX($I300:$K300,$M300:P300)=0, $L300,  0),
                                                                                                      0))),
                          0))</f>
        <v>0</v>
      </c>
      <c r="AD300" s="6">
        <f>R300 + IF($L300=0, 0,
                   IF(R300=MAX($I300:$K300,$M300:$U300), IF(OR(R300=4,R300=3), $L300,
                                                                                        IF(R300=2, IF(MAX($I300:$K300,$M300:Q300)&lt;2, $L300, 0),
                                                                                               IF(R300=1, IF(MAX($I300:$K300,$M300:Q300)=0, $L300,  0),
                                                                                                      0))),
                          0))</f>
        <v>0</v>
      </c>
      <c r="AE300" s="6">
        <f>S300 + IF($L300=0, 0,
                   IF(S300=MAX($I300:$K300,$M300:$U300), IF(OR(S300=4,S300=3), $L300,
                                                                                        IF(S300=2, IF(MAX($I300:$K300,$M300:R300)&lt;2, $L300, 0),
                                                                                               IF(S300=1, IF(MAX($I300:$K300,$M300:R300)=0, $L300,  0),
                                                                                                      0))),
                          0))</f>
        <v>0</v>
      </c>
      <c r="AF300" s="6">
        <f>T300 + IF($L300=0, 0,
                   IF(T300=MAX($I300:$K300,$M300:$U300), IF(OR(T300=4,T300=3), $L300,
                                                                                        IF(T300=2, IF(MAX($I300:$K300,$M300:S300)&lt;2, $L300, 0),
                                                                                               IF(T300=1, IF(MAX($I300:$K300,$M300:S300)=0, $L300,  0),
                                                                                                      0))),
                          0))</f>
        <v>0</v>
      </c>
      <c r="AG300" s="6">
        <f>U300 + IF($L300=0, 0,
                   IF(U300=MAX($I300:$K300,$M300:$U300), IF(OR(U300=4,U300=3), $L300,
                                                                                        IF(U300=2, IF(MAX($I300:$K300,$M300:T300)&lt;2, $L300, 0),
                                                                                               IF(U300=1, IF(MAX($I300:$K300,$M300:T300)=0, $L300,  0),
                                                                                                      0))),
                          0))</f>
        <v>0</v>
      </c>
      <c r="AH300" s="8">
        <f>COUNTIF($V300:$AG300,5)</f>
        <v>0</v>
      </c>
      <c r="AI300" s="8">
        <f>COUNTIF($V300:$AG300,4)</f>
        <v>0</v>
      </c>
      <c r="AJ300" s="8">
        <f>COUNTIFS($V300:$AG300,3,$V300:$AG300,2)</f>
        <v>0</v>
      </c>
      <c r="AK300" s="8">
        <f>IF(AJ300=0,COUNTIF($V300:$AG300,3),0)</f>
        <v>0</v>
      </c>
      <c r="AL300" s="8">
        <f>IF(AJ300=0,COUNTIF($V300:$AG300,2),0)</f>
        <v>1</v>
      </c>
      <c r="AM300" s="8">
        <f>COUNTIF($V300:$AG300,1)</f>
        <v>3</v>
      </c>
      <c r="AN300">
        <v>300</v>
      </c>
      <c r="AO300">
        <f t="shared" si="4"/>
        <v>30000</v>
      </c>
    </row>
    <row r="301" spans="1:41">
      <c r="A301" s="3" t="s">
        <v>801</v>
      </c>
      <c r="B301" s="2" t="str" cm="1">
        <f t="array" ref="B301:C301">_xlfn.TEXTSPLIT(A301," ")</f>
        <v>KJ495</v>
      </c>
      <c r="C301" s="2" t="str">
        <v>790</v>
      </c>
      <c r="D301" s="4" t="str" cm="1">
        <f t="array" ref="D301:H301">MID(B301,_xlfn.SEQUENCE(1,LEN(B301)),1)</f>
        <v>K</v>
      </c>
      <c r="E301" s="4" t="str">
        <v>J</v>
      </c>
      <c r="F301" s="4" t="str">
        <v>4</v>
      </c>
      <c r="G301" s="4" t="str">
        <v>9</v>
      </c>
      <c r="H301" s="4" t="str">
        <v>5</v>
      </c>
      <c r="I301" s="5">
        <f>COUNTIF(_xlfn.ANCHORARRAY($D301),"A")</f>
        <v>0</v>
      </c>
      <c r="J301" s="5">
        <f>COUNTIF(_xlfn.ANCHORARRAY($D301),"K")</f>
        <v>1</v>
      </c>
      <c r="K301" s="5">
        <f>COUNTIF(_xlfn.ANCHORARRAY($D301),"Q")</f>
        <v>0</v>
      </c>
      <c r="L301" s="5">
        <f>COUNTIF(_xlfn.ANCHORARRAY($D301),"J")</f>
        <v>1</v>
      </c>
      <c r="M301" s="5">
        <f>COUNTIF(_xlfn.ANCHORARRAY($D301),"T")</f>
        <v>0</v>
      </c>
      <c r="N301" s="5">
        <f>COUNTIF(_xlfn.ANCHORARRAY($D301),"9")</f>
        <v>1</v>
      </c>
      <c r="O301" s="5">
        <f>COUNTIF(_xlfn.ANCHORARRAY($D301),"8")</f>
        <v>0</v>
      </c>
      <c r="P301" s="5">
        <f>COUNTIF(_xlfn.ANCHORARRAY($D301),"7")</f>
        <v>0</v>
      </c>
      <c r="Q301" s="5">
        <f>COUNTIF(_xlfn.ANCHORARRAY($D301),"6")</f>
        <v>0</v>
      </c>
      <c r="R301" s="5">
        <f>COUNTIF(_xlfn.ANCHORARRAY($D301),"5")</f>
        <v>1</v>
      </c>
      <c r="S301" s="5">
        <f>COUNTIF(_xlfn.ANCHORARRAY($D301),"4")</f>
        <v>1</v>
      </c>
      <c r="T301" s="5">
        <f>COUNTIF(_xlfn.ANCHORARRAY($D301),"3")</f>
        <v>0</v>
      </c>
      <c r="U301" s="5">
        <f>COUNTIF(_xlfn.ANCHORARRAY($D301),"2")</f>
        <v>0</v>
      </c>
      <c r="V301" s="6">
        <f>I301 + IF($L301=0, 0,
                IF(I301=MAX($I301:$K301,$M301:$U301), L301,
                      0))</f>
        <v>0</v>
      </c>
      <c r="W301" s="6">
        <f>J301 + IF($L301=0, 0,
                  IF(J301=MAX($I301:$K301,$M301:$U301), IF(OR(J301=4,J301=3), L301,
                                                                                     IF(J301=2, IF(I301&lt;2, L301, 0),
                                                                                            IF(J301=1, IF(I301=0, L301, 0)))),
                         0))</f>
        <v>2</v>
      </c>
      <c r="X301" s="6">
        <f>K301 + IF($L301=0, 0,
                  IF(K301=MAX($I301:$K301,$M301:$U301), IF(OR(K301=4,K301=3), L301,
                                                                                      IF(K301=2, IF(MAX(I301:J301)&lt;2, L301,  0),
                                                                                            IF(K301=1, IF(MAX(I301:J301)=0, L301, 0),
                                                                                                  0))),
                          0))</f>
        <v>0</v>
      </c>
      <c r="Y301" s="6">
        <f>M301 + IF($L301=0, 0,
                    IF(M301=MAX($I301:$K301,$M301:$U301), IF(OR(M301=4,M301=3), L301,
                                                                                          IF(M301=2, IF(MAX($I301:$K301)&lt;2, L301, 0),
                                                                                                IF(M301=1, IF(MAX($I301:$K301)=0, L301, 0),
                                                                                                       0))),
                             0))</f>
        <v>0</v>
      </c>
      <c r="Z301" s="6">
        <f>N301 + IF($L301=0, 0,
                   IF(N301=MAX($I301:$K301,$M301:$U301), IF(OR(N301=4,N301=3), $L301,
                                                                                        IF(N301=2, IF(MAX($I301:$K301,$M301:M301)&lt;2, $L301, 0),
                                                                                               IF(N301=1, IF(MAX($I301:$K301,$M301:M301)=0, $L301,  0),
                                                                                                      0))),
                          0))</f>
        <v>1</v>
      </c>
      <c r="AA301" s="6">
        <f>O301 + IF($L301=0, 0,
                   IF(O301=MAX($I301:$K301,$M301:$U301), IF(OR(O301=4,O301=3), $L301,
                                                                                        IF(O301=2, IF(MAX($I301:$K301,$M301:N301)&lt;2, $L301, 0),
                                                                                               IF(O301=1, IF(MAX($I301:$K301,$M301:N301)=0, $L301,  0),
                                                                                                      0))),
                          0))</f>
        <v>0</v>
      </c>
      <c r="AB301" s="6">
        <f>P301 + IF($L301=0, 0,
                   IF(P301=MAX($I301:$K301,$M301:$U301), IF(OR(P301=4,P301=3), $L301,
                                                                                        IF(P301=2, IF(MAX($I301:$K301,$M301:O301)&lt;2, $L301, 0),
                                                                                               IF(P301=1, IF(MAX($I301:$K301,$M301:O301)=0, $L301,  0),
                                                                                                      0))),
                          0))</f>
        <v>0</v>
      </c>
      <c r="AC301" s="6">
        <f>Q301 + IF($L301=0, 0,
                   IF(Q301=MAX($I301:$K301,$M301:$U301), IF(OR(Q301=4,Q301=3), $L301,
                                                                                        IF(Q301=2, IF(MAX($I301:$K301,$M301:P301)&lt;2, $L301, 0),
                                                                                               IF(Q301=1, IF(MAX($I301:$K301,$M301:P301)=0, $L301,  0),
                                                                                                      0))),
                          0))</f>
        <v>0</v>
      </c>
      <c r="AD301" s="6">
        <f>R301 + IF($L301=0, 0,
                   IF(R301=MAX($I301:$K301,$M301:$U301), IF(OR(R301=4,R301=3), $L301,
                                                                                        IF(R301=2, IF(MAX($I301:$K301,$M301:Q301)&lt;2, $L301, 0),
                                                                                               IF(R301=1, IF(MAX($I301:$K301,$M301:Q301)=0, $L301,  0),
                                                                                                      0))),
                          0))</f>
        <v>1</v>
      </c>
      <c r="AE301" s="6">
        <f>S301 + IF($L301=0, 0,
                   IF(S301=MAX($I301:$K301,$M301:$U301), IF(OR(S301=4,S301=3), $L301,
                                                                                        IF(S301=2, IF(MAX($I301:$K301,$M301:R301)&lt;2, $L301, 0),
                                                                                               IF(S301=1, IF(MAX($I301:$K301,$M301:R301)=0, $L301,  0),
                                                                                                      0))),
                          0))</f>
        <v>1</v>
      </c>
      <c r="AF301" s="6">
        <f>T301 + IF($L301=0, 0,
                   IF(T301=MAX($I301:$K301,$M301:$U301), IF(OR(T301=4,T301=3), $L301,
                                                                                        IF(T301=2, IF(MAX($I301:$K301,$M301:S301)&lt;2, $L301, 0),
                                                                                               IF(T301=1, IF(MAX($I301:$K301,$M301:S301)=0, $L301,  0),
                                                                                                      0))),
                          0))</f>
        <v>0</v>
      </c>
      <c r="AG301" s="6">
        <f>U301 + IF($L301=0, 0,
                   IF(U301=MAX($I301:$K301,$M301:$U301), IF(OR(U301=4,U301=3), $L301,
                                                                                        IF(U301=2, IF(MAX($I301:$K301,$M301:T301)&lt;2, $L301, 0),
                                                                                               IF(U301=1, IF(MAX($I301:$K301,$M301:T301)=0, $L301,  0),
                                                                                                      0))),
                          0))</f>
        <v>0</v>
      </c>
      <c r="AH301" s="8">
        <f>COUNTIF($V301:$AG301,5)</f>
        <v>0</v>
      </c>
      <c r="AI301" s="8">
        <f>COUNTIF($V301:$AG301,4)</f>
        <v>0</v>
      </c>
      <c r="AJ301" s="8">
        <f>COUNTIFS($V301:$AG301,3,$V301:$AG301,2)</f>
        <v>0</v>
      </c>
      <c r="AK301" s="8">
        <f>IF(AJ301=0,COUNTIF($V301:$AG301,3),0)</f>
        <v>0</v>
      </c>
      <c r="AL301" s="8">
        <f>IF(AJ301=0,COUNTIF($V301:$AG301,2),0)</f>
        <v>1</v>
      </c>
      <c r="AM301" s="8">
        <f>COUNTIF($V301:$AG301,1)</f>
        <v>3</v>
      </c>
      <c r="AN301">
        <v>301</v>
      </c>
      <c r="AO301">
        <f t="shared" si="4"/>
        <v>237790</v>
      </c>
    </row>
    <row r="302" spans="1:41">
      <c r="A302" s="3" t="s">
        <v>123</v>
      </c>
      <c r="B302" s="2" t="str" cm="1">
        <f t="array" ref="B302:C302">_xlfn.TEXTSPLIT(A302," ")</f>
        <v>KJT5Q</v>
      </c>
      <c r="C302" s="2" t="str">
        <v>480</v>
      </c>
      <c r="D302" s="4" t="str" cm="1">
        <f t="array" ref="D302:H302">MID(B302,_xlfn.SEQUENCE(1,LEN(B302)),1)</f>
        <v>K</v>
      </c>
      <c r="E302" s="4" t="str">
        <v>J</v>
      </c>
      <c r="F302" s="4" t="str">
        <v>T</v>
      </c>
      <c r="G302" s="4" t="str">
        <v>5</v>
      </c>
      <c r="H302" s="4" t="str">
        <v>Q</v>
      </c>
      <c r="I302" s="5">
        <f>COUNTIF(_xlfn.ANCHORARRAY($D302),"A")</f>
        <v>0</v>
      </c>
      <c r="J302" s="5">
        <f>COUNTIF(_xlfn.ANCHORARRAY($D302),"K")</f>
        <v>1</v>
      </c>
      <c r="K302" s="5">
        <f>COUNTIF(_xlfn.ANCHORARRAY($D302),"Q")</f>
        <v>1</v>
      </c>
      <c r="L302" s="5">
        <f>COUNTIF(_xlfn.ANCHORARRAY($D302),"J")</f>
        <v>1</v>
      </c>
      <c r="M302" s="5">
        <f>COUNTIF(_xlfn.ANCHORARRAY($D302),"T")</f>
        <v>1</v>
      </c>
      <c r="N302" s="5">
        <f>COUNTIF(_xlfn.ANCHORARRAY($D302),"9")</f>
        <v>0</v>
      </c>
      <c r="O302" s="5">
        <f>COUNTIF(_xlfn.ANCHORARRAY($D302),"8")</f>
        <v>0</v>
      </c>
      <c r="P302" s="5">
        <f>COUNTIF(_xlfn.ANCHORARRAY($D302),"7")</f>
        <v>0</v>
      </c>
      <c r="Q302" s="5">
        <f>COUNTIF(_xlfn.ANCHORARRAY($D302),"6")</f>
        <v>0</v>
      </c>
      <c r="R302" s="5">
        <f>COUNTIF(_xlfn.ANCHORARRAY($D302),"5")</f>
        <v>1</v>
      </c>
      <c r="S302" s="5">
        <f>COUNTIF(_xlfn.ANCHORARRAY($D302),"4")</f>
        <v>0</v>
      </c>
      <c r="T302" s="5">
        <f>COUNTIF(_xlfn.ANCHORARRAY($D302),"3")</f>
        <v>0</v>
      </c>
      <c r="U302" s="5">
        <f>COUNTIF(_xlfn.ANCHORARRAY($D302),"2")</f>
        <v>0</v>
      </c>
      <c r="V302" s="6">
        <f>I302 + IF($L302=0, 0,
                IF(I302=MAX($I302:$K302,$M302:$U302), L302,
                      0))</f>
        <v>0</v>
      </c>
      <c r="W302" s="6">
        <f>J302 + IF($L302=0, 0,
                  IF(J302=MAX($I302:$K302,$M302:$U302), IF(OR(J302=4,J302=3), L302,
                                                                                     IF(J302=2, IF(I302&lt;2, L302, 0),
                                                                                            IF(J302=1, IF(I302=0, L302, 0)))),
                         0))</f>
        <v>2</v>
      </c>
      <c r="X302" s="6">
        <f>K302 + IF($L302=0, 0,
                  IF(K302=MAX($I302:$K302,$M302:$U302), IF(OR(K302=4,K302=3), L302,
                                                                                      IF(K302=2, IF(MAX(I302:J302)&lt;2, L302,  0),
                                                                                            IF(K302=1, IF(MAX(I302:J302)=0, L302, 0),
                                                                                                  0))),
                          0))</f>
        <v>1</v>
      </c>
      <c r="Y302" s="6">
        <f>M302 + IF($L302=0, 0,
                    IF(M302=MAX($I302:$K302,$M302:$U302), IF(OR(M302=4,M302=3), L302,
                                                                                          IF(M302=2, IF(MAX($I302:$K302)&lt;2, L302, 0),
                                                                                                IF(M302=1, IF(MAX($I302:$K302)=0, L302, 0),
                                                                                                       0))),
                             0))</f>
        <v>1</v>
      </c>
      <c r="Z302" s="6">
        <f>N302 + IF($L302=0, 0,
                   IF(N302=MAX($I302:$K302,$M302:$U302), IF(OR(N302=4,N302=3), $L302,
                                                                                        IF(N302=2, IF(MAX($I302:$K302,$M302:M302)&lt;2, $L302, 0),
                                                                                               IF(N302=1, IF(MAX($I302:$K302,$M302:M302)=0, $L302,  0),
                                                                                                      0))),
                          0))</f>
        <v>0</v>
      </c>
      <c r="AA302" s="6">
        <f>O302 + IF($L302=0, 0,
                   IF(O302=MAX($I302:$K302,$M302:$U302), IF(OR(O302=4,O302=3), $L302,
                                                                                        IF(O302=2, IF(MAX($I302:$K302,$M302:N302)&lt;2, $L302, 0),
                                                                                               IF(O302=1, IF(MAX($I302:$K302,$M302:N302)=0, $L302,  0),
                                                                                                      0))),
                          0))</f>
        <v>0</v>
      </c>
      <c r="AB302" s="6">
        <f>P302 + IF($L302=0, 0,
                   IF(P302=MAX($I302:$K302,$M302:$U302), IF(OR(P302=4,P302=3), $L302,
                                                                                        IF(P302=2, IF(MAX($I302:$K302,$M302:O302)&lt;2, $L302, 0),
                                                                                               IF(P302=1, IF(MAX($I302:$K302,$M302:O302)=0, $L302,  0),
                                                                                                      0))),
                          0))</f>
        <v>0</v>
      </c>
      <c r="AC302" s="6">
        <f>Q302 + IF($L302=0, 0,
                   IF(Q302=MAX($I302:$K302,$M302:$U302), IF(OR(Q302=4,Q302=3), $L302,
                                                                                        IF(Q302=2, IF(MAX($I302:$K302,$M302:P302)&lt;2, $L302, 0),
                                                                                               IF(Q302=1, IF(MAX($I302:$K302,$M302:P302)=0, $L302,  0),
                                                                                                      0))),
                          0))</f>
        <v>0</v>
      </c>
      <c r="AD302" s="6">
        <f>R302 + IF($L302=0, 0,
                   IF(R302=MAX($I302:$K302,$M302:$U302), IF(OR(R302=4,R302=3), $L302,
                                                                                        IF(R302=2, IF(MAX($I302:$K302,$M302:Q302)&lt;2, $L302, 0),
                                                                                               IF(R302=1, IF(MAX($I302:$K302,$M302:Q302)=0, $L302,  0),
                                                                                                      0))),
                          0))</f>
        <v>1</v>
      </c>
      <c r="AE302" s="6">
        <f>S302 + IF($L302=0, 0,
                   IF(S302=MAX($I302:$K302,$M302:$U302), IF(OR(S302=4,S302=3), $L302,
                                                                                        IF(S302=2, IF(MAX($I302:$K302,$M302:R302)&lt;2, $L302, 0),
                                                                                               IF(S302=1, IF(MAX($I302:$K302,$M302:R302)=0, $L302,  0),
                                                                                                      0))),
                          0))</f>
        <v>0</v>
      </c>
      <c r="AF302" s="6">
        <f>T302 + IF($L302=0, 0,
                   IF(T302=MAX($I302:$K302,$M302:$U302), IF(OR(T302=4,T302=3), $L302,
                                                                                        IF(T302=2, IF(MAX($I302:$K302,$M302:S302)&lt;2, $L302, 0),
                                                                                               IF(T302=1, IF(MAX($I302:$K302,$M302:S302)=0, $L302,  0),
                                                                                                      0))),
                          0))</f>
        <v>0</v>
      </c>
      <c r="AG302" s="6">
        <f>U302 + IF($L302=0, 0,
                   IF(U302=MAX($I302:$K302,$M302:$U302), IF(OR(U302=4,U302=3), $L302,
                                                                                        IF(U302=2, IF(MAX($I302:$K302,$M302:T302)&lt;2, $L302, 0),
                                                                                               IF(U302=1, IF(MAX($I302:$K302,$M302:T302)=0, $L302,  0),
                                                                                                      0))),
                          0))</f>
        <v>0</v>
      </c>
      <c r="AH302" s="8">
        <f>COUNTIF($V302:$AG302,5)</f>
        <v>0</v>
      </c>
      <c r="AI302" s="8">
        <f>COUNTIF($V302:$AG302,4)</f>
        <v>0</v>
      </c>
      <c r="AJ302" s="8">
        <f>COUNTIFS($V302:$AG302,3,$V302:$AG302,2)</f>
        <v>0</v>
      </c>
      <c r="AK302" s="8">
        <f>IF(AJ302=0,COUNTIF($V302:$AG302,3),0)</f>
        <v>0</v>
      </c>
      <c r="AL302" s="8">
        <f>IF(AJ302=0,COUNTIF($V302:$AG302,2),0)</f>
        <v>1</v>
      </c>
      <c r="AM302" s="8">
        <f>COUNTIF($V302:$AG302,1)</f>
        <v>3</v>
      </c>
      <c r="AN302">
        <v>302</v>
      </c>
      <c r="AO302">
        <f t="shared" si="4"/>
        <v>144960</v>
      </c>
    </row>
    <row r="303" spans="1:41">
      <c r="A303" s="3" t="s">
        <v>675</v>
      </c>
      <c r="B303" s="2" t="str" cm="1">
        <f t="array" ref="B303:C303">_xlfn.TEXTSPLIT(A303," ")</f>
        <v>K249K</v>
      </c>
      <c r="C303" s="2" t="str">
        <v>537</v>
      </c>
      <c r="D303" s="4" t="str" cm="1">
        <f t="array" ref="D303:H303">MID(B303,_xlfn.SEQUENCE(1,LEN(B303)),1)</f>
        <v>K</v>
      </c>
      <c r="E303" s="4" t="str">
        <v>2</v>
      </c>
      <c r="F303" s="4" t="str">
        <v>4</v>
      </c>
      <c r="G303" s="4" t="str">
        <v>9</v>
      </c>
      <c r="H303" s="4" t="str">
        <v>K</v>
      </c>
      <c r="I303" s="5">
        <f>COUNTIF(_xlfn.ANCHORARRAY($D303),"A")</f>
        <v>0</v>
      </c>
      <c r="J303" s="5">
        <f>COUNTIF(_xlfn.ANCHORARRAY($D303),"K")</f>
        <v>2</v>
      </c>
      <c r="K303" s="5">
        <f>COUNTIF(_xlfn.ANCHORARRAY($D303),"Q")</f>
        <v>0</v>
      </c>
      <c r="L303" s="5">
        <f>COUNTIF(_xlfn.ANCHORARRAY($D303),"J")</f>
        <v>0</v>
      </c>
      <c r="M303" s="5">
        <f>COUNTIF(_xlfn.ANCHORARRAY($D303),"T")</f>
        <v>0</v>
      </c>
      <c r="N303" s="5">
        <f>COUNTIF(_xlfn.ANCHORARRAY($D303),"9")</f>
        <v>1</v>
      </c>
      <c r="O303" s="5">
        <f>COUNTIF(_xlfn.ANCHORARRAY($D303),"8")</f>
        <v>0</v>
      </c>
      <c r="P303" s="5">
        <f>COUNTIF(_xlfn.ANCHORARRAY($D303),"7")</f>
        <v>0</v>
      </c>
      <c r="Q303" s="5">
        <f>COUNTIF(_xlfn.ANCHORARRAY($D303),"6")</f>
        <v>0</v>
      </c>
      <c r="R303" s="5">
        <f>COUNTIF(_xlfn.ANCHORARRAY($D303),"5")</f>
        <v>0</v>
      </c>
      <c r="S303" s="5">
        <f>COUNTIF(_xlfn.ANCHORARRAY($D303),"4")</f>
        <v>1</v>
      </c>
      <c r="T303" s="5">
        <f>COUNTIF(_xlfn.ANCHORARRAY($D303),"3")</f>
        <v>0</v>
      </c>
      <c r="U303" s="5">
        <f>COUNTIF(_xlfn.ANCHORARRAY($D303),"2")</f>
        <v>1</v>
      </c>
      <c r="V303" s="6">
        <f>I303 + IF($L303=0, 0,
                IF(I303=MAX($I303:$K303,$M303:$U303), L303,
                      0))</f>
        <v>0</v>
      </c>
      <c r="W303" s="6">
        <f>J303 + IF($L303=0, 0,
                  IF(J303=MAX($I303:$K303,$M303:$U303), IF(OR(J303=4,J303=3), L303,
                                                                                     IF(J303=2, IF(I303&lt;2, L303, 0),
                                                                                            IF(J303=1, IF(I303=0, L303, 0)))),
                         0))</f>
        <v>2</v>
      </c>
      <c r="X303" s="6">
        <f>K303 + IF($L303=0, 0,
                  IF(K303=MAX($I303:$K303,$M303:$U303), IF(OR(K303=4,K303=3), L303,
                                                                                      IF(K303=2, IF(MAX(I303:J303)&lt;2, L303,  0),
                                                                                            IF(K303=1, IF(MAX(I303:J303)=0, L303, 0),
                                                                                                  0))),
                          0))</f>
        <v>0</v>
      </c>
      <c r="Y303" s="6">
        <f>M303 + IF($L303=0, 0,
                    IF(M303=MAX($I303:$K303,$M303:$U303), IF(OR(M303=4,M303=3), L303,
                                                                                          IF(M303=2, IF(MAX($I303:$K303)&lt;2, L303, 0),
                                                                                                IF(M303=1, IF(MAX($I303:$K303)=0, L303, 0),
                                                                                                       0))),
                             0))</f>
        <v>0</v>
      </c>
      <c r="Z303" s="6">
        <f>N303 + IF($L303=0, 0,
                   IF(N303=MAX($I303:$K303,$M303:$U303), IF(OR(N303=4,N303=3), $L303,
                                                                                        IF(N303=2, IF(MAX($I303:$K303,$M303:M303)&lt;2, $L303, 0),
                                                                                               IF(N303=1, IF(MAX($I303:$K303,$M303:M303)=0, $L303,  0),
                                                                                                      0))),
                          0))</f>
        <v>1</v>
      </c>
      <c r="AA303" s="6">
        <f>O303 + IF($L303=0, 0,
                   IF(O303=MAX($I303:$K303,$M303:$U303), IF(OR(O303=4,O303=3), $L303,
                                                                                        IF(O303=2, IF(MAX($I303:$K303,$M303:N303)&lt;2, $L303, 0),
                                                                                               IF(O303=1, IF(MAX($I303:$K303,$M303:N303)=0, $L303,  0),
                                                                                                      0))),
                          0))</f>
        <v>0</v>
      </c>
      <c r="AB303" s="6">
        <f>P303 + IF($L303=0, 0,
                   IF(P303=MAX($I303:$K303,$M303:$U303), IF(OR(P303=4,P303=3), $L303,
                                                                                        IF(P303=2, IF(MAX($I303:$K303,$M303:O303)&lt;2, $L303, 0),
                                                                                               IF(P303=1, IF(MAX($I303:$K303,$M303:O303)=0, $L303,  0),
                                                                                                      0))),
                          0))</f>
        <v>0</v>
      </c>
      <c r="AC303" s="6">
        <f>Q303 + IF($L303=0, 0,
                   IF(Q303=MAX($I303:$K303,$M303:$U303), IF(OR(Q303=4,Q303=3), $L303,
                                                                                        IF(Q303=2, IF(MAX($I303:$K303,$M303:P303)&lt;2, $L303, 0),
                                                                                               IF(Q303=1, IF(MAX($I303:$K303,$M303:P303)=0, $L303,  0),
                                                                                                      0))),
                          0))</f>
        <v>0</v>
      </c>
      <c r="AD303" s="6">
        <f>R303 + IF($L303=0, 0,
                   IF(R303=MAX($I303:$K303,$M303:$U303), IF(OR(R303=4,R303=3), $L303,
                                                                                        IF(R303=2, IF(MAX($I303:$K303,$M303:Q303)&lt;2, $L303, 0),
                                                                                               IF(R303=1, IF(MAX($I303:$K303,$M303:Q303)=0, $L303,  0),
                                                                                                      0))),
                          0))</f>
        <v>0</v>
      </c>
      <c r="AE303" s="6">
        <f>S303 + IF($L303=0, 0,
                   IF(S303=MAX($I303:$K303,$M303:$U303), IF(OR(S303=4,S303=3), $L303,
                                                                                        IF(S303=2, IF(MAX($I303:$K303,$M303:R303)&lt;2, $L303, 0),
                                                                                               IF(S303=1, IF(MAX($I303:$K303,$M303:R303)=0, $L303,  0),
                                                                                                      0))),
                          0))</f>
        <v>1</v>
      </c>
      <c r="AF303" s="6">
        <f>T303 + IF($L303=0, 0,
                   IF(T303=MAX($I303:$K303,$M303:$U303), IF(OR(T303=4,T303=3), $L303,
                                                                                        IF(T303=2, IF(MAX($I303:$K303,$M303:S303)&lt;2, $L303, 0),
                                                                                               IF(T303=1, IF(MAX($I303:$K303,$M303:S303)=0, $L303,  0),
                                                                                                      0))),
                          0))</f>
        <v>0</v>
      </c>
      <c r="AG303" s="6">
        <f>U303 + IF($L303=0, 0,
                   IF(U303=MAX($I303:$K303,$M303:$U303), IF(OR(U303=4,U303=3), $L303,
                                                                                        IF(U303=2, IF(MAX($I303:$K303,$M303:T303)&lt;2, $L303, 0),
                                                                                               IF(U303=1, IF(MAX($I303:$K303,$M303:T303)=0, $L303,  0),
                                                                                                      0))),
                          0))</f>
        <v>1</v>
      </c>
      <c r="AH303" s="8">
        <f>COUNTIF($V303:$AG303,5)</f>
        <v>0</v>
      </c>
      <c r="AI303" s="8">
        <f>COUNTIF($V303:$AG303,4)</f>
        <v>0</v>
      </c>
      <c r="AJ303" s="8">
        <f>COUNTIFS($V303:$AG303,3,$V303:$AG303,2)</f>
        <v>0</v>
      </c>
      <c r="AK303" s="8">
        <f>IF(AJ303=0,COUNTIF($V303:$AG303,3),0)</f>
        <v>0</v>
      </c>
      <c r="AL303" s="8">
        <f>IF(AJ303=0,COUNTIF($V303:$AG303,2),0)</f>
        <v>1</v>
      </c>
      <c r="AM303" s="8">
        <f>COUNTIF($V303:$AG303,1)</f>
        <v>3</v>
      </c>
      <c r="AN303">
        <v>303</v>
      </c>
      <c r="AO303">
        <f t="shared" si="4"/>
        <v>162711</v>
      </c>
    </row>
    <row r="304" spans="1:41">
      <c r="A304" s="3" t="s">
        <v>370</v>
      </c>
      <c r="B304" s="2" t="str" cm="1">
        <f t="array" ref="B304:C304">_xlfn.TEXTSPLIT(A304," ")</f>
        <v>K2988</v>
      </c>
      <c r="C304" s="2" t="str">
        <v>903</v>
      </c>
      <c r="D304" s="4" t="str" cm="1">
        <f t="array" ref="D304:H304">MID(B304,_xlfn.SEQUENCE(1,LEN(B304)),1)</f>
        <v>K</v>
      </c>
      <c r="E304" s="4" t="str">
        <v>2</v>
      </c>
      <c r="F304" s="4" t="str">
        <v>9</v>
      </c>
      <c r="G304" s="4" t="str">
        <v>8</v>
      </c>
      <c r="H304" s="4" t="str">
        <v>8</v>
      </c>
      <c r="I304" s="5">
        <f>COUNTIF(_xlfn.ANCHORARRAY($D304),"A")</f>
        <v>0</v>
      </c>
      <c r="J304" s="5">
        <f>COUNTIF(_xlfn.ANCHORARRAY($D304),"K")</f>
        <v>1</v>
      </c>
      <c r="K304" s="5">
        <f>COUNTIF(_xlfn.ANCHORARRAY($D304),"Q")</f>
        <v>0</v>
      </c>
      <c r="L304" s="5">
        <f>COUNTIF(_xlfn.ANCHORARRAY($D304),"J")</f>
        <v>0</v>
      </c>
      <c r="M304" s="5">
        <f>COUNTIF(_xlfn.ANCHORARRAY($D304),"T")</f>
        <v>0</v>
      </c>
      <c r="N304" s="5">
        <f>COUNTIF(_xlfn.ANCHORARRAY($D304),"9")</f>
        <v>1</v>
      </c>
      <c r="O304" s="5">
        <f>COUNTIF(_xlfn.ANCHORARRAY($D304),"8")</f>
        <v>2</v>
      </c>
      <c r="P304" s="5">
        <f>COUNTIF(_xlfn.ANCHORARRAY($D304),"7")</f>
        <v>0</v>
      </c>
      <c r="Q304" s="5">
        <f>COUNTIF(_xlfn.ANCHORARRAY($D304),"6")</f>
        <v>0</v>
      </c>
      <c r="R304" s="5">
        <f>COUNTIF(_xlfn.ANCHORARRAY($D304),"5")</f>
        <v>0</v>
      </c>
      <c r="S304" s="5">
        <f>COUNTIF(_xlfn.ANCHORARRAY($D304),"4")</f>
        <v>0</v>
      </c>
      <c r="T304" s="5">
        <f>COUNTIF(_xlfn.ANCHORARRAY($D304),"3")</f>
        <v>0</v>
      </c>
      <c r="U304" s="5">
        <f>COUNTIF(_xlfn.ANCHORARRAY($D304),"2")</f>
        <v>1</v>
      </c>
      <c r="V304" s="6">
        <f>I304 + IF($L304=0, 0,
                IF(I304=MAX($I304:$K304,$M304:$U304), L304,
                      0))</f>
        <v>0</v>
      </c>
      <c r="W304" s="6">
        <f>J304 + IF($L304=0, 0,
                  IF(J304=MAX($I304:$K304,$M304:$U304), IF(OR(J304=4,J304=3), L304,
                                                                                     IF(J304=2, IF(I304&lt;2, L304, 0),
                                                                                            IF(J304=1, IF(I304=0, L304, 0)))),
                         0))</f>
        <v>1</v>
      </c>
      <c r="X304" s="6">
        <f>K304 + IF($L304=0, 0,
                  IF(K304=MAX($I304:$K304,$M304:$U304), IF(OR(K304=4,K304=3), L304,
                                                                                      IF(K304=2, IF(MAX(I304:J304)&lt;2, L304,  0),
                                                                                            IF(K304=1, IF(MAX(I304:J304)=0, L304, 0),
                                                                                                  0))),
                          0))</f>
        <v>0</v>
      </c>
      <c r="Y304" s="6">
        <f>M304 + IF($L304=0, 0,
                    IF(M304=MAX($I304:$K304,$M304:$U304), IF(OR(M304=4,M304=3), L304,
                                                                                          IF(M304=2, IF(MAX($I304:$K304)&lt;2, L304, 0),
                                                                                                IF(M304=1, IF(MAX($I304:$K304)=0, L304, 0),
                                                                                                       0))),
                             0))</f>
        <v>0</v>
      </c>
      <c r="Z304" s="6">
        <f>N304 + IF($L304=0, 0,
                   IF(N304=MAX($I304:$K304,$M304:$U304), IF(OR(N304=4,N304=3), $L304,
                                                                                        IF(N304=2, IF(MAX($I304:$K304,$M304:M304)&lt;2, $L304, 0),
                                                                                               IF(N304=1, IF(MAX($I304:$K304,$M304:M304)=0, $L304,  0),
                                                                                                      0))),
                          0))</f>
        <v>1</v>
      </c>
      <c r="AA304" s="6">
        <f>O304 + IF($L304=0, 0,
                   IF(O304=MAX($I304:$K304,$M304:$U304), IF(OR(O304=4,O304=3), $L304,
                                                                                        IF(O304=2, IF(MAX($I304:$K304,$M304:N304)&lt;2, $L304, 0),
                                                                                               IF(O304=1, IF(MAX($I304:$K304,$M304:N304)=0, $L304,  0),
                                                                                                      0))),
                          0))</f>
        <v>2</v>
      </c>
      <c r="AB304" s="6">
        <f>P304 + IF($L304=0, 0,
                   IF(P304=MAX($I304:$K304,$M304:$U304), IF(OR(P304=4,P304=3), $L304,
                                                                                        IF(P304=2, IF(MAX($I304:$K304,$M304:O304)&lt;2, $L304, 0),
                                                                                               IF(P304=1, IF(MAX($I304:$K304,$M304:O304)=0, $L304,  0),
                                                                                                      0))),
                          0))</f>
        <v>0</v>
      </c>
      <c r="AC304" s="6">
        <f>Q304 + IF($L304=0, 0,
                   IF(Q304=MAX($I304:$K304,$M304:$U304), IF(OR(Q304=4,Q304=3), $L304,
                                                                                        IF(Q304=2, IF(MAX($I304:$K304,$M304:P304)&lt;2, $L304, 0),
                                                                                               IF(Q304=1, IF(MAX($I304:$K304,$M304:P304)=0, $L304,  0),
                                                                                                      0))),
                          0))</f>
        <v>0</v>
      </c>
      <c r="AD304" s="6">
        <f>R304 + IF($L304=0, 0,
                   IF(R304=MAX($I304:$K304,$M304:$U304), IF(OR(R304=4,R304=3), $L304,
                                                                                        IF(R304=2, IF(MAX($I304:$K304,$M304:Q304)&lt;2, $L304, 0),
                                                                                               IF(R304=1, IF(MAX($I304:$K304,$M304:Q304)=0, $L304,  0),
                                                                                                      0))),
                          0))</f>
        <v>0</v>
      </c>
      <c r="AE304" s="6">
        <f>S304 + IF($L304=0, 0,
                   IF(S304=MAX($I304:$K304,$M304:$U304), IF(OR(S304=4,S304=3), $L304,
                                                                                        IF(S304=2, IF(MAX($I304:$K304,$M304:R304)&lt;2, $L304, 0),
                                                                                               IF(S304=1, IF(MAX($I304:$K304,$M304:R304)=0, $L304,  0),
                                                                                                      0))),
                          0))</f>
        <v>0</v>
      </c>
      <c r="AF304" s="6">
        <f>T304 + IF($L304=0, 0,
                   IF(T304=MAX($I304:$K304,$M304:$U304), IF(OR(T304=4,T304=3), $L304,
                                                                                        IF(T304=2, IF(MAX($I304:$K304,$M304:S304)&lt;2, $L304, 0),
                                                                                               IF(T304=1, IF(MAX($I304:$K304,$M304:S304)=0, $L304,  0),
                                                                                                      0))),
                          0))</f>
        <v>0</v>
      </c>
      <c r="AG304" s="6">
        <f>U304 + IF($L304=0, 0,
                   IF(U304=MAX($I304:$K304,$M304:$U304), IF(OR(U304=4,U304=3), $L304,
                                                                                        IF(U304=2, IF(MAX($I304:$K304,$M304:T304)&lt;2, $L304, 0),
                                                                                               IF(U304=1, IF(MAX($I304:$K304,$M304:T304)=0, $L304,  0),
                                                                                                      0))),
                          0))</f>
        <v>1</v>
      </c>
      <c r="AH304" s="8">
        <f>COUNTIF($V304:$AG304,5)</f>
        <v>0</v>
      </c>
      <c r="AI304" s="8">
        <f>COUNTIF($V304:$AG304,4)</f>
        <v>0</v>
      </c>
      <c r="AJ304" s="8">
        <f>COUNTIFS($V304:$AG304,3,$V304:$AG304,2)</f>
        <v>0</v>
      </c>
      <c r="AK304" s="8">
        <f>IF(AJ304=0,COUNTIF($V304:$AG304,3),0)</f>
        <v>0</v>
      </c>
      <c r="AL304" s="8">
        <f>IF(AJ304=0,COUNTIF($V304:$AG304,2),0)</f>
        <v>1</v>
      </c>
      <c r="AM304" s="8">
        <f>COUNTIF($V304:$AG304,1)</f>
        <v>3</v>
      </c>
      <c r="AN304">
        <v>304</v>
      </c>
      <c r="AO304">
        <f t="shared" si="4"/>
        <v>274512</v>
      </c>
    </row>
    <row r="305" spans="1:41">
      <c r="A305" s="3" t="s">
        <v>446</v>
      </c>
      <c r="B305" s="2" t="str" cm="1">
        <f t="array" ref="B305:C305">_xlfn.TEXTSPLIT(A305," ")</f>
        <v>K3237</v>
      </c>
      <c r="C305" s="2" t="str">
        <v>43</v>
      </c>
      <c r="D305" s="4" t="str" cm="1">
        <f t="array" ref="D305:H305">MID(B305,_xlfn.SEQUENCE(1,LEN(B305)),1)</f>
        <v>K</v>
      </c>
      <c r="E305" s="4" t="str">
        <v>3</v>
      </c>
      <c r="F305" s="4" t="str">
        <v>2</v>
      </c>
      <c r="G305" s="4" t="str">
        <v>3</v>
      </c>
      <c r="H305" s="4" t="str">
        <v>7</v>
      </c>
      <c r="I305" s="5">
        <f>COUNTIF(_xlfn.ANCHORARRAY($D305),"A")</f>
        <v>0</v>
      </c>
      <c r="J305" s="5">
        <f>COUNTIF(_xlfn.ANCHORARRAY($D305),"K")</f>
        <v>1</v>
      </c>
      <c r="K305" s="5">
        <f>COUNTIF(_xlfn.ANCHORARRAY($D305),"Q")</f>
        <v>0</v>
      </c>
      <c r="L305" s="5">
        <f>COUNTIF(_xlfn.ANCHORARRAY($D305),"J")</f>
        <v>0</v>
      </c>
      <c r="M305" s="5">
        <f>COUNTIF(_xlfn.ANCHORARRAY($D305),"T")</f>
        <v>0</v>
      </c>
      <c r="N305" s="5">
        <f>COUNTIF(_xlfn.ANCHORARRAY($D305),"9")</f>
        <v>0</v>
      </c>
      <c r="O305" s="5">
        <f>COUNTIF(_xlfn.ANCHORARRAY($D305),"8")</f>
        <v>0</v>
      </c>
      <c r="P305" s="5">
        <f>COUNTIF(_xlfn.ANCHORARRAY($D305),"7")</f>
        <v>1</v>
      </c>
      <c r="Q305" s="5">
        <f>COUNTIF(_xlfn.ANCHORARRAY($D305),"6")</f>
        <v>0</v>
      </c>
      <c r="R305" s="5">
        <f>COUNTIF(_xlfn.ANCHORARRAY($D305),"5")</f>
        <v>0</v>
      </c>
      <c r="S305" s="5">
        <f>COUNTIF(_xlfn.ANCHORARRAY($D305),"4")</f>
        <v>0</v>
      </c>
      <c r="T305" s="5">
        <f>COUNTIF(_xlfn.ANCHORARRAY($D305),"3")</f>
        <v>2</v>
      </c>
      <c r="U305" s="5">
        <f>COUNTIF(_xlfn.ANCHORARRAY($D305),"2")</f>
        <v>1</v>
      </c>
      <c r="V305" s="6">
        <f>I305 + IF($L305=0, 0,
                IF(I305=MAX($I305:$K305,$M305:$U305), L305,
                      0))</f>
        <v>0</v>
      </c>
      <c r="W305" s="6">
        <f>J305 + IF($L305=0, 0,
                  IF(J305=MAX($I305:$K305,$M305:$U305), IF(OR(J305=4,J305=3), L305,
                                                                                     IF(J305=2, IF(I305&lt;2, L305, 0),
                                                                                            IF(J305=1, IF(I305=0, L305, 0)))),
                         0))</f>
        <v>1</v>
      </c>
      <c r="X305" s="6">
        <f>K305 + IF($L305=0, 0,
                  IF(K305=MAX($I305:$K305,$M305:$U305), IF(OR(K305=4,K305=3), L305,
                                                                                      IF(K305=2, IF(MAX(I305:J305)&lt;2, L305,  0),
                                                                                            IF(K305=1, IF(MAX(I305:J305)=0, L305, 0),
                                                                                                  0))),
                          0))</f>
        <v>0</v>
      </c>
      <c r="Y305" s="6">
        <f>M305 + IF($L305=0, 0,
                    IF(M305=MAX($I305:$K305,$M305:$U305), IF(OR(M305=4,M305=3), L305,
                                                                                          IF(M305=2, IF(MAX($I305:$K305)&lt;2, L305, 0),
                                                                                                IF(M305=1, IF(MAX($I305:$K305)=0, L305, 0),
                                                                                                       0))),
                             0))</f>
        <v>0</v>
      </c>
      <c r="Z305" s="6">
        <f>N305 + IF($L305=0, 0,
                   IF(N305=MAX($I305:$K305,$M305:$U305), IF(OR(N305=4,N305=3), $L305,
                                                                                        IF(N305=2, IF(MAX($I305:$K305,$M305:M305)&lt;2, $L305, 0),
                                                                                               IF(N305=1, IF(MAX($I305:$K305,$M305:M305)=0, $L305,  0),
                                                                                                      0))),
                          0))</f>
        <v>0</v>
      </c>
      <c r="AA305" s="6">
        <f>O305 + IF($L305=0, 0,
                   IF(O305=MAX($I305:$K305,$M305:$U305), IF(OR(O305=4,O305=3), $L305,
                                                                                        IF(O305=2, IF(MAX($I305:$K305,$M305:N305)&lt;2, $L305, 0),
                                                                                               IF(O305=1, IF(MAX($I305:$K305,$M305:N305)=0, $L305,  0),
                                                                                                      0))),
                          0))</f>
        <v>0</v>
      </c>
      <c r="AB305" s="6">
        <f>P305 + IF($L305=0, 0,
                   IF(P305=MAX($I305:$K305,$M305:$U305), IF(OR(P305=4,P305=3), $L305,
                                                                                        IF(P305=2, IF(MAX($I305:$K305,$M305:O305)&lt;2, $L305, 0),
                                                                                               IF(P305=1, IF(MAX($I305:$K305,$M305:O305)=0, $L305,  0),
                                                                                                      0))),
                          0))</f>
        <v>1</v>
      </c>
      <c r="AC305" s="6">
        <f>Q305 + IF($L305=0, 0,
                   IF(Q305=MAX($I305:$K305,$M305:$U305), IF(OR(Q305=4,Q305=3), $L305,
                                                                                        IF(Q305=2, IF(MAX($I305:$K305,$M305:P305)&lt;2, $L305, 0),
                                                                                               IF(Q305=1, IF(MAX($I305:$K305,$M305:P305)=0, $L305,  0),
                                                                                                      0))),
                          0))</f>
        <v>0</v>
      </c>
      <c r="AD305" s="6">
        <f>R305 + IF($L305=0, 0,
                   IF(R305=MAX($I305:$K305,$M305:$U305), IF(OR(R305=4,R305=3), $L305,
                                                                                        IF(R305=2, IF(MAX($I305:$K305,$M305:Q305)&lt;2, $L305, 0),
                                                                                               IF(R305=1, IF(MAX($I305:$K305,$M305:Q305)=0, $L305,  0),
                                                                                                      0))),
                          0))</f>
        <v>0</v>
      </c>
      <c r="AE305" s="6">
        <f>S305 + IF($L305=0, 0,
                   IF(S305=MAX($I305:$K305,$M305:$U305), IF(OR(S305=4,S305=3), $L305,
                                                                                        IF(S305=2, IF(MAX($I305:$K305,$M305:R305)&lt;2, $L305, 0),
                                                                                               IF(S305=1, IF(MAX($I305:$K305,$M305:R305)=0, $L305,  0),
                                                                                                      0))),
                          0))</f>
        <v>0</v>
      </c>
      <c r="AF305" s="6">
        <f>T305 + IF($L305=0, 0,
                   IF(T305=MAX($I305:$K305,$M305:$U305), IF(OR(T305=4,T305=3), $L305,
                                                                                        IF(T305=2, IF(MAX($I305:$K305,$M305:S305)&lt;2, $L305, 0),
                                                                                               IF(T305=1, IF(MAX($I305:$K305,$M305:S305)=0, $L305,  0),
                                                                                                      0))),
                          0))</f>
        <v>2</v>
      </c>
      <c r="AG305" s="6">
        <f>U305 + IF($L305=0, 0,
                   IF(U305=MAX($I305:$K305,$M305:$U305), IF(OR(U305=4,U305=3), $L305,
                                                                                        IF(U305=2, IF(MAX($I305:$K305,$M305:T305)&lt;2, $L305, 0),
                                                                                               IF(U305=1, IF(MAX($I305:$K305,$M305:T305)=0, $L305,  0),
                                                                                                      0))),
                          0))</f>
        <v>1</v>
      </c>
      <c r="AH305" s="8">
        <f>COUNTIF($V305:$AG305,5)</f>
        <v>0</v>
      </c>
      <c r="AI305" s="8">
        <f>COUNTIF($V305:$AG305,4)</f>
        <v>0</v>
      </c>
      <c r="AJ305" s="8">
        <f>COUNTIFS($V305:$AG305,3,$V305:$AG305,2)</f>
        <v>0</v>
      </c>
      <c r="AK305" s="8">
        <f>IF(AJ305=0,COUNTIF($V305:$AG305,3),0)</f>
        <v>0</v>
      </c>
      <c r="AL305" s="8">
        <f>IF(AJ305=0,COUNTIF($V305:$AG305,2),0)</f>
        <v>1</v>
      </c>
      <c r="AM305" s="8">
        <f>COUNTIF($V305:$AG305,1)</f>
        <v>3</v>
      </c>
      <c r="AN305">
        <v>305</v>
      </c>
      <c r="AO305">
        <f t="shared" si="4"/>
        <v>13115</v>
      </c>
    </row>
    <row r="306" spans="1:41">
      <c r="A306" s="3" t="s">
        <v>537</v>
      </c>
      <c r="B306" s="2" t="str" cm="1">
        <f t="array" ref="B306:C306">_xlfn.TEXTSPLIT(A306," ")</f>
        <v>K3477</v>
      </c>
      <c r="C306" s="2" t="str">
        <v>545</v>
      </c>
      <c r="D306" s="4" t="str" cm="1">
        <f t="array" ref="D306:H306">MID(B306,_xlfn.SEQUENCE(1,LEN(B306)),1)</f>
        <v>K</v>
      </c>
      <c r="E306" s="4" t="str">
        <v>3</v>
      </c>
      <c r="F306" s="4" t="str">
        <v>4</v>
      </c>
      <c r="G306" s="4" t="str">
        <v>7</v>
      </c>
      <c r="H306" s="4" t="str">
        <v>7</v>
      </c>
      <c r="I306" s="5">
        <f>COUNTIF(_xlfn.ANCHORARRAY($D306),"A")</f>
        <v>0</v>
      </c>
      <c r="J306" s="5">
        <f>COUNTIF(_xlfn.ANCHORARRAY($D306),"K")</f>
        <v>1</v>
      </c>
      <c r="K306" s="5">
        <f>COUNTIF(_xlfn.ANCHORARRAY($D306),"Q")</f>
        <v>0</v>
      </c>
      <c r="L306" s="5">
        <f>COUNTIF(_xlfn.ANCHORARRAY($D306),"J")</f>
        <v>0</v>
      </c>
      <c r="M306" s="5">
        <f>COUNTIF(_xlfn.ANCHORARRAY($D306),"T")</f>
        <v>0</v>
      </c>
      <c r="N306" s="5">
        <f>COUNTIF(_xlfn.ANCHORARRAY($D306),"9")</f>
        <v>0</v>
      </c>
      <c r="O306" s="5">
        <f>COUNTIF(_xlfn.ANCHORARRAY($D306),"8")</f>
        <v>0</v>
      </c>
      <c r="P306" s="5">
        <f>COUNTIF(_xlfn.ANCHORARRAY($D306),"7")</f>
        <v>2</v>
      </c>
      <c r="Q306" s="5">
        <f>COUNTIF(_xlfn.ANCHORARRAY($D306),"6")</f>
        <v>0</v>
      </c>
      <c r="R306" s="5">
        <f>COUNTIF(_xlfn.ANCHORARRAY($D306),"5")</f>
        <v>0</v>
      </c>
      <c r="S306" s="5">
        <f>COUNTIF(_xlfn.ANCHORARRAY($D306),"4")</f>
        <v>1</v>
      </c>
      <c r="T306" s="5">
        <f>COUNTIF(_xlfn.ANCHORARRAY($D306),"3")</f>
        <v>1</v>
      </c>
      <c r="U306" s="5">
        <f>COUNTIF(_xlfn.ANCHORARRAY($D306),"2")</f>
        <v>0</v>
      </c>
      <c r="V306" s="6">
        <f>I306 + IF($L306=0, 0,
                IF(I306=MAX($I306:$K306,$M306:$U306), L306,
                      0))</f>
        <v>0</v>
      </c>
      <c r="W306" s="6">
        <f>J306 + IF($L306=0, 0,
                  IF(J306=MAX($I306:$K306,$M306:$U306), IF(OR(J306=4,J306=3), L306,
                                                                                     IF(J306=2, IF(I306&lt;2, L306, 0),
                                                                                            IF(J306=1, IF(I306=0, L306, 0)))),
                         0))</f>
        <v>1</v>
      </c>
      <c r="X306" s="6">
        <f>K306 + IF($L306=0, 0,
                  IF(K306=MAX($I306:$K306,$M306:$U306), IF(OR(K306=4,K306=3), L306,
                                                                                      IF(K306=2, IF(MAX(I306:J306)&lt;2, L306,  0),
                                                                                            IF(K306=1, IF(MAX(I306:J306)=0, L306, 0),
                                                                                                  0))),
                          0))</f>
        <v>0</v>
      </c>
      <c r="Y306" s="6">
        <f>M306 + IF($L306=0, 0,
                    IF(M306=MAX($I306:$K306,$M306:$U306), IF(OR(M306=4,M306=3), L306,
                                                                                          IF(M306=2, IF(MAX($I306:$K306)&lt;2, L306, 0),
                                                                                                IF(M306=1, IF(MAX($I306:$K306)=0, L306, 0),
                                                                                                       0))),
                             0))</f>
        <v>0</v>
      </c>
      <c r="Z306" s="6">
        <f>N306 + IF($L306=0, 0,
                   IF(N306=MAX($I306:$K306,$M306:$U306), IF(OR(N306=4,N306=3), $L306,
                                                                                        IF(N306=2, IF(MAX($I306:$K306,$M306:M306)&lt;2, $L306, 0),
                                                                                               IF(N306=1, IF(MAX($I306:$K306,$M306:M306)=0, $L306,  0),
                                                                                                      0))),
                          0))</f>
        <v>0</v>
      </c>
      <c r="AA306" s="6">
        <f>O306 + IF($L306=0, 0,
                   IF(O306=MAX($I306:$K306,$M306:$U306), IF(OR(O306=4,O306=3), $L306,
                                                                                        IF(O306=2, IF(MAX($I306:$K306,$M306:N306)&lt;2, $L306, 0),
                                                                                               IF(O306=1, IF(MAX($I306:$K306,$M306:N306)=0, $L306,  0),
                                                                                                      0))),
                          0))</f>
        <v>0</v>
      </c>
      <c r="AB306" s="6">
        <f>P306 + IF($L306=0, 0,
                   IF(P306=MAX($I306:$K306,$M306:$U306), IF(OR(P306=4,P306=3), $L306,
                                                                                        IF(P306=2, IF(MAX($I306:$K306,$M306:O306)&lt;2, $L306, 0),
                                                                                               IF(P306=1, IF(MAX($I306:$K306,$M306:O306)=0, $L306,  0),
                                                                                                      0))),
                          0))</f>
        <v>2</v>
      </c>
      <c r="AC306" s="6">
        <f>Q306 + IF($L306=0, 0,
                   IF(Q306=MAX($I306:$K306,$M306:$U306), IF(OR(Q306=4,Q306=3), $L306,
                                                                                        IF(Q306=2, IF(MAX($I306:$K306,$M306:P306)&lt;2, $L306, 0),
                                                                                               IF(Q306=1, IF(MAX($I306:$K306,$M306:P306)=0, $L306,  0),
                                                                                                      0))),
                          0))</f>
        <v>0</v>
      </c>
      <c r="AD306" s="6">
        <f>R306 + IF($L306=0, 0,
                   IF(R306=MAX($I306:$K306,$M306:$U306), IF(OR(R306=4,R306=3), $L306,
                                                                                        IF(R306=2, IF(MAX($I306:$K306,$M306:Q306)&lt;2, $L306, 0),
                                                                                               IF(R306=1, IF(MAX($I306:$K306,$M306:Q306)=0, $L306,  0),
                                                                                                      0))),
                          0))</f>
        <v>0</v>
      </c>
      <c r="AE306" s="6">
        <f>S306 + IF($L306=0, 0,
                   IF(S306=MAX($I306:$K306,$M306:$U306), IF(OR(S306=4,S306=3), $L306,
                                                                                        IF(S306=2, IF(MAX($I306:$K306,$M306:R306)&lt;2, $L306, 0),
                                                                                               IF(S306=1, IF(MAX($I306:$K306,$M306:R306)=0, $L306,  0),
                                                                                                      0))),
                          0))</f>
        <v>1</v>
      </c>
      <c r="AF306" s="6">
        <f>T306 + IF($L306=0, 0,
                   IF(T306=MAX($I306:$K306,$M306:$U306), IF(OR(T306=4,T306=3), $L306,
                                                                                        IF(T306=2, IF(MAX($I306:$K306,$M306:S306)&lt;2, $L306, 0),
                                                                                               IF(T306=1, IF(MAX($I306:$K306,$M306:S306)=0, $L306,  0),
                                                                                                      0))),
                          0))</f>
        <v>1</v>
      </c>
      <c r="AG306" s="6">
        <f>U306 + IF($L306=0, 0,
                   IF(U306=MAX($I306:$K306,$M306:$U306), IF(OR(U306=4,U306=3), $L306,
                                                                                        IF(U306=2, IF(MAX($I306:$K306,$M306:T306)&lt;2, $L306, 0),
                                                                                               IF(U306=1, IF(MAX($I306:$K306,$M306:T306)=0, $L306,  0),
                                                                                                      0))),
                          0))</f>
        <v>0</v>
      </c>
      <c r="AH306" s="8">
        <f>COUNTIF($V306:$AG306,5)</f>
        <v>0</v>
      </c>
      <c r="AI306" s="8">
        <f>COUNTIF($V306:$AG306,4)</f>
        <v>0</v>
      </c>
      <c r="AJ306" s="8">
        <f>COUNTIFS($V306:$AG306,3,$V306:$AG306,2)</f>
        <v>0</v>
      </c>
      <c r="AK306" s="8">
        <f>IF(AJ306=0,COUNTIF($V306:$AG306,3),0)</f>
        <v>0</v>
      </c>
      <c r="AL306" s="8">
        <f>IF(AJ306=0,COUNTIF($V306:$AG306,2),0)</f>
        <v>1</v>
      </c>
      <c r="AM306" s="8">
        <f>COUNTIF($V306:$AG306,1)</f>
        <v>3</v>
      </c>
      <c r="AN306">
        <v>306</v>
      </c>
      <c r="AO306">
        <f t="shared" si="4"/>
        <v>166770</v>
      </c>
    </row>
    <row r="307" spans="1:41">
      <c r="A307" s="3" t="s">
        <v>854</v>
      </c>
      <c r="B307" s="2" t="str" cm="1">
        <f t="array" ref="B307:C307">_xlfn.TEXTSPLIT(A307," ")</f>
        <v>K4654</v>
      </c>
      <c r="C307" s="2" t="str">
        <v>177</v>
      </c>
      <c r="D307" s="4" t="str" cm="1">
        <f t="array" ref="D307:H307">MID(B307,_xlfn.SEQUENCE(1,LEN(B307)),1)</f>
        <v>K</v>
      </c>
      <c r="E307" s="4" t="str">
        <v>4</v>
      </c>
      <c r="F307" s="4" t="str">
        <v>6</v>
      </c>
      <c r="G307" s="4" t="str">
        <v>5</v>
      </c>
      <c r="H307" s="4" t="str">
        <v>4</v>
      </c>
      <c r="I307" s="5">
        <f>COUNTIF(_xlfn.ANCHORARRAY($D307),"A")</f>
        <v>0</v>
      </c>
      <c r="J307" s="5">
        <f>COUNTIF(_xlfn.ANCHORARRAY($D307),"K")</f>
        <v>1</v>
      </c>
      <c r="K307" s="5">
        <f>COUNTIF(_xlfn.ANCHORARRAY($D307),"Q")</f>
        <v>0</v>
      </c>
      <c r="L307" s="5">
        <f>COUNTIF(_xlfn.ANCHORARRAY($D307),"J")</f>
        <v>0</v>
      </c>
      <c r="M307" s="5">
        <f>COUNTIF(_xlfn.ANCHORARRAY($D307),"T")</f>
        <v>0</v>
      </c>
      <c r="N307" s="5">
        <f>COUNTIF(_xlfn.ANCHORARRAY($D307),"9")</f>
        <v>0</v>
      </c>
      <c r="O307" s="5">
        <f>COUNTIF(_xlfn.ANCHORARRAY($D307),"8")</f>
        <v>0</v>
      </c>
      <c r="P307" s="5">
        <f>COUNTIF(_xlfn.ANCHORARRAY($D307),"7")</f>
        <v>0</v>
      </c>
      <c r="Q307" s="5">
        <f>COUNTIF(_xlfn.ANCHORARRAY($D307),"6")</f>
        <v>1</v>
      </c>
      <c r="R307" s="5">
        <f>COUNTIF(_xlfn.ANCHORARRAY($D307),"5")</f>
        <v>1</v>
      </c>
      <c r="S307" s="5">
        <f>COUNTIF(_xlfn.ANCHORARRAY($D307),"4")</f>
        <v>2</v>
      </c>
      <c r="T307" s="5">
        <f>COUNTIF(_xlfn.ANCHORARRAY($D307),"3")</f>
        <v>0</v>
      </c>
      <c r="U307" s="5">
        <f>COUNTIF(_xlfn.ANCHORARRAY($D307),"2")</f>
        <v>0</v>
      </c>
      <c r="V307" s="6">
        <f>I307 + IF($L307=0, 0,
                IF(I307=MAX($I307:$K307,$M307:$U307), L307,
                      0))</f>
        <v>0</v>
      </c>
      <c r="W307" s="6">
        <f>J307 + IF($L307=0, 0,
                  IF(J307=MAX($I307:$K307,$M307:$U307), IF(OR(J307=4,J307=3), L307,
                                                                                     IF(J307=2, IF(I307&lt;2, L307, 0),
                                                                                            IF(J307=1, IF(I307=0, L307, 0)))),
                         0))</f>
        <v>1</v>
      </c>
      <c r="X307" s="6">
        <f>K307 + IF($L307=0, 0,
                  IF(K307=MAX($I307:$K307,$M307:$U307), IF(OR(K307=4,K307=3), L307,
                                                                                      IF(K307=2, IF(MAX(I307:J307)&lt;2, L307,  0),
                                                                                            IF(K307=1, IF(MAX(I307:J307)=0, L307, 0),
                                                                                                  0))),
                          0))</f>
        <v>0</v>
      </c>
      <c r="Y307" s="6">
        <f>M307 + IF($L307=0, 0,
                    IF(M307=MAX($I307:$K307,$M307:$U307), IF(OR(M307=4,M307=3), L307,
                                                                                          IF(M307=2, IF(MAX($I307:$K307)&lt;2, L307, 0),
                                                                                                IF(M307=1, IF(MAX($I307:$K307)=0, L307, 0),
                                                                                                       0))),
                             0))</f>
        <v>0</v>
      </c>
      <c r="Z307" s="6">
        <f>N307 + IF($L307=0, 0,
                   IF(N307=MAX($I307:$K307,$M307:$U307), IF(OR(N307=4,N307=3), $L307,
                                                                                        IF(N307=2, IF(MAX($I307:$K307,$M307:M307)&lt;2, $L307, 0),
                                                                                               IF(N307=1, IF(MAX($I307:$K307,$M307:M307)=0, $L307,  0),
                                                                                                      0))),
                          0))</f>
        <v>0</v>
      </c>
      <c r="AA307" s="6">
        <f>O307 + IF($L307=0, 0,
                   IF(O307=MAX($I307:$K307,$M307:$U307), IF(OR(O307=4,O307=3), $L307,
                                                                                        IF(O307=2, IF(MAX($I307:$K307,$M307:N307)&lt;2, $L307, 0),
                                                                                               IF(O307=1, IF(MAX($I307:$K307,$M307:N307)=0, $L307,  0),
                                                                                                      0))),
                          0))</f>
        <v>0</v>
      </c>
      <c r="AB307" s="6">
        <f>P307 + IF($L307=0, 0,
                   IF(P307=MAX($I307:$K307,$M307:$U307), IF(OR(P307=4,P307=3), $L307,
                                                                                        IF(P307=2, IF(MAX($I307:$K307,$M307:O307)&lt;2, $L307, 0),
                                                                                               IF(P307=1, IF(MAX($I307:$K307,$M307:O307)=0, $L307,  0),
                                                                                                      0))),
                          0))</f>
        <v>0</v>
      </c>
      <c r="AC307" s="6">
        <f>Q307 + IF($L307=0, 0,
                   IF(Q307=MAX($I307:$K307,$M307:$U307), IF(OR(Q307=4,Q307=3), $L307,
                                                                                        IF(Q307=2, IF(MAX($I307:$K307,$M307:P307)&lt;2, $L307, 0),
                                                                                               IF(Q307=1, IF(MAX($I307:$K307,$M307:P307)=0, $L307,  0),
                                                                                                      0))),
                          0))</f>
        <v>1</v>
      </c>
      <c r="AD307" s="6">
        <f>R307 + IF($L307=0, 0,
                   IF(R307=MAX($I307:$K307,$M307:$U307), IF(OR(R307=4,R307=3), $L307,
                                                                                        IF(R307=2, IF(MAX($I307:$K307,$M307:Q307)&lt;2, $L307, 0),
                                                                                               IF(R307=1, IF(MAX($I307:$K307,$M307:Q307)=0, $L307,  0),
                                                                                                      0))),
                          0))</f>
        <v>1</v>
      </c>
      <c r="AE307" s="6">
        <f>S307 + IF($L307=0, 0,
                   IF(S307=MAX($I307:$K307,$M307:$U307), IF(OR(S307=4,S307=3), $L307,
                                                                                        IF(S307=2, IF(MAX($I307:$K307,$M307:R307)&lt;2, $L307, 0),
                                                                                               IF(S307=1, IF(MAX($I307:$K307,$M307:R307)=0, $L307,  0),
                                                                                                      0))),
                          0))</f>
        <v>2</v>
      </c>
      <c r="AF307" s="6">
        <f>T307 + IF($L307=0, 0,
                   IF(T307=MAX($I307:$K307,$M307:$U307), IF(OR(T307=4,T307=3), $L307,
                                                                                        IF(T307=2, IF(MAX($I307:$K307,$M307:S307)&lt;2, $L307, 0),
                                                                                               IF(T307=1, IF(MAX($I307:$K307,$M307:S307)=0, $L307,  0),
                                                                                                      0))),
                          0))</f>
        <v>0</v>
      </c>
      <c r="AG307" s="6">
        <f>U307 + IF($L307=0, 0,
                   IF(U307=MAX($I307:$K307,$M307:$U307), IF(OR(U307=4,U307=3), $L307,
                                                                                        IF(U307=2, IF(MAX($I307:$K307,$M307:T307)&lt;2, $L307, 0),
                                                                                               IF(U307=1, IF(MAX($I307:$K307,$M307:T307)=0, $L307,  0),
                                                                                                      0))),
                          0))</f>
        <v>0</v>
      </c>
      <c r="AH307" s="8">
        <f>COUNTIF($V307:$AG307,5)</f>
        <v>0</v>
      </c>
      <c r="AI307" s="8">
        <f>COUNTIF($V307:$AG307,4)</f>
        <v>0</v>
      </c>
      <c r="AJ307" s="8">
        <f>COUNTIFS($V307:$AG307,3,$V307:$AG307,2)</f>
        <v>0</v>
      </c>
      <c r="AK307" s="8">
        <f>IF(AJ307=0,COUNTIF($V307:$AG307,3),0)</f>
        <v>0</v>
      </c>
      <c r="AL307" s="8">
        <f>IF(AJ307=0,COUNTIF($V307:$AG307,2),0)</f>
        <v>1</v>
      </c>
      <c r="AM307" s="8">
        <f>COUNTIF($V307:$AG307,1)</f>
        <v>3</v>
      </c>
      <c r="AN307">
        <v>307</v>
      </c>
      <c r="AO307">
        <f t="shared" si="4"/>
        <v>54339</v>
      </c>
    </row>
    <row r="308" spans="1:41">
      <c r="A308" s="3" t="s">
        <v>734</v>
      </c>
      <c r="B308" s="2" t="str" cm="1">
        <f t="array" ref="B308:C308">_xlfn.TEXTSPLIT(A308," ")</f>
        <v>K4A3J</v>
      </c>
      <c r="C308" s="2" t="str">
        <v>7</v>
      </c>
      <c r="D308" s="4" t="str" cm="1">
        <f t="array" ref="D308:H308">MID(B308,_xlfn.SEQUENCE(1,LEN(B308)),1)</f>
        <v>K</v>
      </c>
      <c r="E308" s="4" t="str">
        <v>4</v>
      </c>
      <c r="F308" s="4" t="str">
        <v>A</v>
      </c>
      <c r="G308" s="4" t="str">
        <v>3</v>
      </c>
      <c r="H308" s="4" t="str">
        <v>J</v>
      </c>
      <c r="I308" s="5">
        <f>COUNTIF(_xlfn.ANCHORARRAY($D308),"A")</f>
        <v>1</v>
      </c>
      <c r="J308" s="5">
        <f>COUNTIF(_xlfn.ANCHORARRAY($D308),"K")</f>
        <v>1</v>
      </c>
      <c r="K308" s="5">
        <f>COUNTIF(_xlfn.ANCHORARRAY($D308),"Q")</f>
        <v>0</v>
      </c>
      <c r="L308" s="5">
        <f>COUNTIF(_xlfn.ANCHORARRAY($D308),"J")</f>
        <v>1</v>
      </c>
      <c r="M308" s="5">
        <f>COUNTIF(_xlfn.ANCHORARRAY($D308),"T")</f>
        <v>0</v>
      </c>
      <c r="N308" s="5">
        <f>COUNTIF(_xlfn.ANCHORARRAY($D308),"9")</f>
        <v>0</v>
      </c>
      <c r="O308" s="5">
        <f>COUNTIF(_xlfn.ANCHORARRAY($D308),"8")</f>
        <v>0</v>
      </c>
      <c r="P308" s="5">
        <f>COUNTIF(_xlfn.ANCHORARRAY($D308),"7")</f>
        <v>0</v>
      </c>
      <c r="Q308" s="5">
        <f>COUNTIF(_xlfn.ANCHORARRAY($D308),"6")</f>
        <v>0</v>
      </c>
      <c r="R308" s="5">
        <f>COUNTIF(_xlfn.ANCHORARRAY($D308),"5")</f>
        <v>0</v>
      </c>
      <c r="S308" s="5">
        <f>COUNTIF(_xlfn.ANCHORARRAY($D308),"4")</f>
        <v>1</v>
      </c>
      <c r="T308" s="5">
        <f>COUNTIF(_xlfn.ANCHORARRAY($D308),"3")</f>
        <v>1</v>
      </c>
      <c r="U308" s="5">
        <f>COUNTIF(_xlfn.ANCHORARRAY($D308),"2")</f>
        <v>0</v>
      </c>
      <c r="V308" s="6">
        <f>I308 + IF($L308=0, 0,
                IF(I308=MAX($I308:$K308,$M308:$U308), L308,
                      0))</f>
        <v>2</v>
      </c>
      <c r="W308" s="6">
        <f>J308 + IF($L308=0, 0,
                  IF(J308=MAX($I308:$K308,$M308:$U308), IF(OR(J308=4,J308=3), L308,
                                                                                     IF(J308=2, IF(I308&lt;2, L308, 0),
                                                                                            IF(J308=1, IF(I308=0, L308, 0)))),
                         0))</f>
        <v>1</v>
      </c>
      <c r="X308" s="6">
        <f>K308 + IF($L308=0, 0,
                  IF(K308=MAX($I308:$K308,$M308:$U308), IF(OR(K308=4,K308=3), L308,
                                                                                      IF(K308=2, IF(MAX(I308:J308)&lt;2, L308,  0),
                                                                                            IF(K308=1, IF(MAX(I308:J308)=0, L308, 0),
                                                                                                  0))),
                          0))</f>
        <v>0</v>
      </c>
      <c r="Y308" s="6">
        <f>M308 + IF($L308=0, 0,
                    IF(M308=MAX($I308:$K308,$M308:$U308), IF(OR(M308=4,M308=3), L308,
                                                                                          IF(M308=2, IF(MAX($I308:$K308)&lt;2, L308, 0),
                                                                                                IF(M308=1, IF(MAX($I308:$K308)=0, L308, 0),
                                                                                                       0))),
                             0))</f>
        <v>0</v>
      </c>
      <c r="Z308" s="6">
        <f>N308 + IF($L308=0, 0,
                   IF(N308=MAX($I308:$K308,$M308:$U308), IF(OR(N308=4,N308=3), $L308,
                                                                                        IF(N308=2, IF(MAX($I308:$K308,$M308:M308)&lt;2, $L308, 0),
                                                                                               IF(N308=1, IF(MAX($I308:$K308,$M308:M308)=0, $L308,  0),
                                                                                                      0))),
                          0))</f>
        <v>0</v>
      </c>
      <c r="AA308" s="6">
        <f>O308 + IF($L308=0, 0,
                   IF(O308=MAX($I308:$K308,$M308:$U308), IF(OR(O308=4,O308=3), $L308,
                                                                                        IF(O308=2, IF(MAX($I308:$K308,$M308:N308)&lt;2, $L308, 0),
                                                                                               IF(O308=1, IF(MAX($I308:$K308,$M308:N308)=0, $L308,  0),
                                                                                                      0))),
                          0))</f>
        <v>0</v>
      </c>
      <c r="AB308" s="6">
        <f>P308 + IF($L308=0, 0,
                   IF(P308=MAX($I308:$K308,$M308:$U308), IF(OR(P308=4,P308=3), $L308,
                                                                                        IF(P308=2, IF(MAX($I308:$K308,$M308:O308)&lt;2, $L308, 0),
                                                                                               IF(P308=1, IF(MAX($I308:$K308,$M308:O308)=0, $L308,  0),
                                                                                                      0))),
                          0))</f>
        <v>0</v>
      </c>
      <c r="AC308" s="6">
        <f>Q308 + IF($L308=0, 0,
                   IF(Q308=MAX($I308:$K308,$M308:$U308), IF(OR(Q308=4,Q308=3), $L308,
                                                                                        IF(Q308=2, IF(MAX($I308:$K308,$M308:P308)&lt;2, $L308, 0),
                                                                                               IF(Q308=1, IF(MAX($I308:$K308,$M308:P308)=0, $L308,  0),
                                                                                                      0))),
                          0))</f>
        <v>0</v>
      </c>
      <c r="AD308" s="6">
        <f>R308 + IF($L308=0, 0,
                   IF(R308=MAX($I308:$K308,$M308:$U308), IF(OR(R308=4,R308=3), $L308,
                                                                                        IF(R308=2, IF(MAX($I308:$K308,$M308:Q308)&lt;2, $L308, 0),
                                                                                               IF(R308=1, IF(MAX($I308:$K308,$M308:Q308)=0, $L308,  0),
                                                                                                      0))),
                          0))</f>
        <v>0</v>
      </c>
      <c r="AE308" s="6">
        <f>S308 + IF($L308=0, 0,
                   IF(S308=MAX($I308:$K308,$M308:$U308), IF(OR(S308=4,S308=3), $L308,
                                                                                        IF(S308=2, IF(MAX($I308:$K308,$M308:R308)&lt;2, $L308, 0),
                                                                                               IF(S308=1, IF(MAX($I308:$K308,$M308:R308)=0, $L308,  0),
                                                                                                      0))),
                          0))</f>
        <v>1</v>
      </c>
      <c r="AF308" s="6">
        <f>T308 + IF($L308=0, 0,
                   IF(T308=MAX($I308:$K308,$M308:$U308), IF(OR(T308=4,T308=3), $L308,
                                                                                        IF(T308=2, IF(MAX($I308:$K308,$M308:S308)&lt;2, $L308, 0),
                                                                                               IF(T308=1, IF(MAX($I308:$K308,$M308:S308)=0, $L308,  0),
                                                                                                      0))),
                          0))</f>
        <v>1</v>
      </c>
      <c r="AG308" s="6">
        <f>U308 + IF($L308=0, 0,
                   IF(U308=MAX($I308:$K308,$M308:$U308), IF(OR(U308=4,U308=3), $L308,
                                                                                        IF(U308=2, IF(MAX($I308:$K308,$M308:T308)&lt;2, $L308, 0),
                                                                                               IF(U308=1, IF(MAX($I308:$K308,$M308:T308)=0, $L308,  0),
                                                                                                      0))),
                          0))</f>
        <v>0</v>
      </c>
      <c r="AH308" s="8">
        <f>COUNTIF($V308:$AG308,5)</f>
        <v>0</v>
      </c>
      <c r="AI308" s="8">
        <f>COUNTIF($V308:$AG308,4)</f>
        <v>0</v>
      </c>
      <c r="AJ308" s="8">
        <f>COUNTIFS($V308:$AG308,3,$V308:$AG308,2)</f>
        <v>0</v>
      </c>
      <c r="AK308" s="8">
        <f>IF(AJ308=0,COUNTIF($V308:$AG308,3),0)</f>
        <v>0</v>
      </c>
      <c r="AL308" s="8">
        <f>IF(AJ308=0,COUNTIF($V308:$AG308,2),0)</f>
        <v>1</v>
      </c>
      <c r="AM308" s="8">
        <f>COUNTIF($V308:$AG308,1)</f>
        <v>3</v>
      </c>
      <c r="AN308">
        <v>308</v>
      </c>
      <c r="AO308">
        <f t="shared" si="4"/>
        <v>2156</v>
      </c>
    </row>
    <row r="309" spans="1:41">
      <c r="A309" s="3" t="s">
        <v>963</v>
      </c>
      <c r="B309" s="2" t="str" cm="1">
        <f t="array" ref="B309:C309">_xlfn.TEXTSPLIT(A309," ")</f>
        <v>K566T</v>
      </c>
      <c r="C309" s="2" t="str">
        <v>467</v>
      </c>
      <c r="D309" s="4" t="str" cm="1">
        <f t="array" ref="D309:H309">MID(B309,_xlfn.SEQUENCE(1,LEN(B309)),1)</f>
        <v>K</v>
      </c>
      <c r="E309" s="4" t="str">
        <v>5</v>
      </c>
      <c r="F309" s="4" t="str">
        <v>6</v>
      </c>
      <c r="G309" s="4" t="str">
        <v>6</v>
      </c>
      <c r="H309" s="4" t="str">
        <v>T</v>
      </c>
      <c r="I309" s="5">
        <f>COUNTIF(_xlfn.ANCHORARRAY($D309),"A")</f>
        <v>0</v>
      </c>
      <c r="J309" s="5">
        <f>COUNTIF(_xlfn.ANCHORARRAY($D309),"K")</f>
        <v>1</v>
      </c>
      <c r="K309" s="5">
        <f>COUNTIF(_xlfn.ANCHORARRAY($D309),"Q")</f>
        <v>0</v>
      </c>
      <c r="L309" s="5">
        <f>COUNTIF(_xlfn.ANCHORARRAY($D309),"J")</f>
        <v>0</v>
      </c>
      <c r="M309" s="5">
        <f>COUNTIF(_xlfn.ANCHORARRAY($D309),"T")</f>
        <v>1</v>
      </c>
      <c r="N309" s="5">
        <f>COUNTIF(_xlfn.ANCHORARRAY($D309),"9")</f>
        <v>0</v>
      </c>
      <c r="O309" s="5">
        <f>COUNTIF(_xlfn.ANCHORARRAY($D309),"8")</f>
        <v>0</v>
      </c>
      <c r="P309" s="5">
        <f>COUNTIF(_xlfn.ANCHORARRAY($D309),"7")</f>
        <v>0</v>
      </c>
      <c r="Q309" s="5">
        <f>COUNTIF(_xlfn.ANCHORARRAY($D309),"6")</f>
        <v>2</v>
      </c>
      <c r="R309" s="5">
        <f>COUNTIF(_xlfn.ANCHORARRAY($D309),"5")</f>
        <v>1</v>
      </c>
      <c r="S309" s="5">
        <f>COUNTIF(_xlfn.ANCHORARRAY($D309),"4")</f>
        <v>0</v>
      </c>
      <c r="T309" s="5">
        <f>COUNTIF(_xlfn.ANCHORARRAY($D309),"3")</f>
        <v>0</v>
      </c>
      <c r="U309" s="5">
        <f>COUNTIF(_xlfn.ANCHORARRAY($D309),"2")</f>
        <v>0</v>
      </c>
      <c r="V309" s="6">
        <f>I309 + IF($L309=0, 0,
                IF(I309=MAX($I309:$K309,$M309:$U309), L309,
                      0))</f>
        <v>0</v>
      </c>
      <c r="W309" s="6">
        <f>J309 + IF($L309=0, 0,
                  IF(J309=MAX($I309:$K309,$M309:$U309), IF(OR(J309=4,J309=3), L309,
                                                                                     IF(J309=2, IF(I309&lt;2, L309, 0),
                                                                                            IF(J309=1, IF(I309=0, L309, 0)))),
                         0))</f>
        <v>1</v>
      </c>
      <c r="X309" s="6">
        <f>K309 + IF($L309=0, 0,
                  IF(K309=MAX($I309:$K309,$M309:$U309), IF(OR(K309=4,K309=3), L309,
                                                                                      IF(K309=2, IF(MAX(I309:J309)&lt;2, L309,  0),
                                                                                            IF(K309=1, IF(MAX(I309:J309)=0, L309, 0),
                                                                                                  0))),
                          0))</f>
        <v>0</v>
      </c>
      <c r="Y309" s="6">
        <f>M309 + IF($L309=0, 0,
                    IF(M309=MAX($I309:$K309,$M309:$U309), IF(OR(M309=4,M309=3), L309,
                                                                                          IF(M309=2, IF(MAX($I309:$K309)&lt;2, L309, 0),
                                                                                                IF(M309=1, IF(MAX($I309:$K309)=0, L309, 0),
                                                                                                       0))),
                             0))</f>
        <v>1</v>
      </c>
      <c r="Z309" s="6">
        <f>N309 + IF($L309=0, 0,
                   IF(N309=MAX($I309:$K309,$M309:$U309), IF(OR(N309=4,N309=3), $L309,
                                                                                        IF(N309=2, IF(MAX($I309:$K309,$M309:M309)&lt;2, $L309, 0),
                                                                                               IF(N309=1, IF(MAX($I309:$K309,$M309:M309)=0, $L309,  0),
                                                                                                      0))),
                          0))</f>
        <v>0</v>
      </c>
      <c r="AA309" s="6">
        <f>O309 + IF($L309=0, 0,
                   IF(O309=MAX($I309:$K309,$M309:$U309), IF(OR(O309=4,O309=3), $L309,
                                                                                        IF(O309=2, IF(MAX($I309:$K309,$M309:N309)&lt;2, $L309, 0),
                                                                                               IF(O309=1, IF(MAX($I309:$K309,$M309:N309)=0, $L309,  0),
                                                                                                      0))),
                          0))</f>
        <v>0</v>
      </c>
      <c r="AB309" s="6">
        <f>P309 + IF($L309=0, 0,
                   IF(P309=MAX($I309:$K309,$M309:$U309), IF(OR(P309=4,P309=3), $L309,
                                                                                        IF(P309=2, IF(MAX($I309:$K309,$M309:O309)&lt;2, $L309, 0),
                                                                                               IF(P309=1, IF(MAX($I309:$K309,$M309:O309)=0, $L309,  0),
                                                                                                      0))),
                          0))</f>
        <v>0</v>
      </c>
      <c r="AC309" s="6">
        <f>Q309 + IF($L309=0, 0,
                   IF(Q309=MAX($I309:$K309,$M309:$U309), IF(OR(Q309=4,Q309=3), $L309,
                                                                                        IF(Q309=2, IF(MAX($I309:$K309,$M309:P309)&lt;2, $L309, 0),
                                                                                               IF(Q309=1, IF(MAX($I309:$K309,$M309:P309)=0, $L309,  0),
                                                                                                      0))),
                          0))</f>
        <v>2</v>
      </c>
      <c r="AD309" s="6">
        <f>R309 + IF($L309=0, 0,
                   IF(R309=MAX($I309:$K309,$M309:$U309), IF(OR(R309=4,R309=3), $L309,
                                                                                        IF(R309=2, IF(MAX($I309:$K309,$M309:Q309)&lt;2, $L309, 0),
                                                                                               IF(R309=1, IF(MAX($I309:$K309,$M309:Q309)=0, $L309,  0),
                                                                                                      0))),
                          0))</f>
        <v>1</v>
      </c>
      <c r="AE309" s="6">
        <f>S309 + IF($L309=0, 0,
                   IF(S309=MAX($I309:$K309,$M309:$U309), IF(OR(S309=4,S309=3), $L309,
                                                                                        IF(S309=2, IF(MAX($I309:$K309,$M309:R309)&lt;2, $L309, 0),
                                                                                               IF(S309=1, IF(MAX($I309:$K309,$M309:R309)=0, $L309,  0),
                                                                                                      0))),
                          0))</f>
        <v>0</v>
      </c>
      <c r="AF309" s="6">
        <f>T309 + IF($L309=0, 0,
                   IF(T309=MAX($I309:$K309,$M309:$U309), IF(OR(T309=4,T309=3), $L309,
                                                                                        IF(T309=2, IF(MAX($I309:$K309,$M309:S309)&lt;2, $L309, 0),
                                                                                               IF(T309=1, IF(MAX($I309:$K309,$M309:S309)=0, $L309,  0),
                                                                                                      0))),
                          0))</f>
        <v>0</v>
      </c>
      <c r="AG309" s="6">
        <f>U309 + IF($L309=0, 0,
                   IF(U309=MAX($I309:$K309,$M309:$U309), IF(OR(U309=4,U309=3), $L309,
                                                                                        IF(U309=2, IF(MAX($I309:$K309,$M309:T309)&lt;2, $L309, 0),
                                                                                               IF(U309=1, IF(MAX($I309:$K309,$M309:T309)=0, $L309,  0),
                                                                                                      0))),
                          0))</f>
        <v>0</v>
      </c>
      <c r="AH309" s="8">
        <f>COUNTIF($V309:$AG309,5)</f>
        <v>0</v>
      </c>
      <c r="AI309" s="8">
        <f>COUNTIF($V309:$AG309,4)</f>
        <v>0</v>
      </c>
      <c r="AJ309" s="8">
        <f>COUNTIFS($V309:$AG309,3,$V309:$AG309,2)</f>
        <v>0</v>
      </c>
      <c r="AK309" s="8">
        <f>IF(AJ309=0,COUNTIF($V309:$AG309,3),0)</f>
        <v>0</v>
      </c>
      <c r="AL309" s="8">
        <f>IF(AJ309=0,COUNTIF($V309:$AG309,2),0)</f>
        <v>1</v>
      </c>
      <c r="AM309" s="8">
        <f>COUNTIF($V309:$AG309,1)</f>
        <v>3</v>
      </c>
      <c r="AN309">
        <v>309</v>
      </c>
      <c r="AO309">
        <f t="shared" si="4"/>
        <v>144303</v>
      </c>
    </row>
    <row r="310" spans="1:41">
      <c r="A310" s="3" t="s">
        <v>531</v>
      </c>
      <c r="B310" s="2" t="str" cm="1">
        <f t="array" ref="B310:C310">_xlfn.TEXTSPLIT(A310," ")</f>
        <v>K68QK</v>
      </c>
      <c r="C310" s="2" t="str">
        <v>40</v>
      </c>
      <c r="D310" s="4" t="str" cm="1">
        <f t="array" ref="D310:H310">MID(B310,_xlfn.SEQUENCE(1,LEN(B310)),1)</f>
        <v>K</v>
      </c>
      <c r="E310" s="4" t="str">
        <v>6</v>
      </c>
      <c r="F310" s="4" t="str">
        <v>8</v>
      </c>
      <c r="G310" s="4" t="str">
        <v>Q</v>
      </c>
      <c r="H310" s="4" t="str">
        <v>K</v>
      </c>
      <c r="I310" s="5">
        <f>COUNTIF(_xlfn.ANCHORARRAY($D310),"A")</f>
        <v>0</v>
      </c>
      <c r="J310" s="5">
        <f>COUNTIF(_xlfn.ANCHORARRAY($D310),"K")</f>
        <v>2</v>
      </c>
      <c r="K310" s="5">
        <f>COUNTIF(_xlfn.ANCHORARRAY($D310),"Q")</f>
        <v>1</v>
      </c>
      <c r="L310" s="5">
        <f>COUNTIF(_xlfn.ANCHORARRAY($D310),"J")</f>
        <v>0</v>
      </c>
      <c r="M310" s="5">
        <f>COUNTIF(_xlfn.ANCHORARRAY($D310),"T")</f>
        <v>0</v>
      </c>
      <c r="N310" s="5">
        <f>COUNTIF(_xlfn.ANCHORARRAY($D310),"9")</f>
        <v>0</v>
      </c>
      <c r="O310" s="5">
        <f>COUNTIF(_xlfn.ANCHORARRAY($D310),"8")</f>
        <v>1</v>
      </c>
      <c r="P310" s="5">
        <f>COUNTIF(_xlfn.ANCHORARRAY($D310),"7")</f>
        <v>0</v>
      </c>
      <c r="Q310" s="5">
        <f>COUNTIF(_xlfn.ANCHORARRAY($D310),"6")</f>
        <v>1</v>
      </c>
      <c r="R310" s="5">
        <f>COUNTIF(_xlfn.ANCHORARRAY($D310),"5")</f>
        <v>0</v>
      </c>
      <c r="S310" s="5">
        <f>COUNTIF(_xlfn.ANCHORARRAY($D310),"4")</f>
        <v>0</v>
      </c>
      <c r="T310" s="5">
        <f>COUNTIF(_xlfn.ANCHORARRAY($D310),"3")</f>
        <v>0</v>
      </c>
      <c r="U310" s="5">
        <f>COUNTIF(_xlfn.ANCHORARRAY($D310),"2")</f>
        <v>0</v>
      </c>
      <c r="V310" s="6">
        <f>I310 + IF($L310=0, 0,
                IF(I310=MAX($I310:$K310,$M310:$U310), L310,
                      0))</f>
        <v>0</v>
      </c>
      <c r="W310" s="6">
        <f>J310 + IF($L310=0, 0,
                  IF(J310=MAX($I310:$K310,$M310:$U310), IF(OR(J310=4,J310=3), L310,
                                                                                     IF(J310=2, IF(I310&lt;2, L310, 0),
                                                                                            IF(J310=1, IF(I310=0, L310, 0)))),
                         0))</f>
        <v>2</v>
      </c>
      <c r="X310" s="6">
        <f>K310 + IF($L310=0, 0,
                  IF(K310=MAX($I310:$K310,$M310:$U310), IF(OR(K310=4,K310=3), L310,
                                                                                      IF(K310=2, IF(MAX(I310:J310)&lt;2, L310,  0),
                                                                                            IF(K310=1, IF(MAX(I310:J310)=0, L310, 0),
                                                                                                  0))),
                          0))</f>
        <v>1</v>
      </c>
      <c r="Y310" s="6">
        <f>M310 + IF($L310=0, 0,
                    IF(M310=MAX($I310:$K310,$M310:$U310), IF(OR(M310=4,M310=3), L310,
                                                                                          IF(M310=2, IF(MAX($I310:$K310)&lt;2, L310, 0),
                                                                                                IF(M310=1, IF(MAX($I310:$K310)=0, L310, 0),
                                                                                                       0))),
                             0))</f>
        <v>0</v>
      </c>
      <c r="Z310" s="6">
        <f>N310 + IF($L310=0, 0,
                   IF(N310=MAX($I310:$K310,$M310:$U310), IF(OR(N310=4,N310=3), $L310,
                                                                                        IF(N310=2, IF(MAX($I310:$K310,$M310:M310)&lt;2, $L310, 0),
                                                                                               IF(N310=1, IF(MAX($I310:$K310,$M310:M310)=0, $L310,  0),
                                                                                                      0))),
                          0))</f>
        <v>0</v>
      </c>
      <c r="AA310" s="6">
        <f>O310 + IF($L310=0, 0,
                   IF(O310=MAX($I310:$K310,$M310:$U310), IF(OR(O310=4,O310=3), $L310,
                                                                                        IF(O310=2, IF(MAX($I310:$K310,$M310:N310)&lt;2, $L310, 0),
                                                                                               IF(O310=1, IF(MAX($I310:$K310,$M310:N310)=0, $L310,  0),
                                                                                                      0))),
                          0))</f>
        <v>1</v>
      </c>
      <c r="AB310" s="6">
        <f>P310 + IF($L310=0, 0,
                   IF(P310=MAX($I310:$K310,$M310:$U310), IF(OR(P310=4,P310=3), $L310,
                                                                                        IF(P310=2, IF(MAX($I310:$K310,$M310:O310)&lt;2, $L310, 0),
                                                                                               IF(P310=1, IF(MAX($I310:$K310,$M310:O310)=0, $L310,  0),
                                                                                                      0))),
                          0))</f>
        <v>0</v>
      </c>
      <c r="AC310" s="6">
        <f>Q310 + IF($L310=0, 0,
                   IF(Q310=MAX($I310:$K310,$M310:$U310), IF(OR(Q310=4,Q310=3), $L310,
                                                                                        IF(Q310=2, IF(MAX($I310:$K310,$M310:P310)&lt;2, $L310, 0),
                                                                                               IF(Q310=1, IF(MAX($I310:$K310,$M310:P310)=0, $L310,  0),
                                                                                                      0))),
                          0))</f>
        <v>1</v>
      </c>
      <c r="AD310" s="6">
        <f>R310 + IF($L310=0, 0,
                   IF(R310=MAX($I310:$K310,$M310:$U310), IF(OR(R310=4,R310=3), $L310,
                                                                                        IF(R310=2, IF(MAX($I310:$K310,$M310:Q310)&lt;2, $L310, 0),
                                                                                               IF(R310=1, IF(MAX($I310:$K310,$M310:Q310)=0, $L310,  0),
                                                                                                      0))),
                          0))</f>
        <v>0</v>
      </c>
      <c r="AE310" s="6">
        <f>S310 + IF($L310=0, 0,
                   IF(S310=MAX($I310:$K310,$M310:$U310), IF(OR(S310=4,S310=3), $L310,
                                                                                        IF(S310=2, IF(MAX($I310:$K310,$M310:R310)&lt;2, $L310, 0),
                                                                                               IF(S310=1, IF(MAX($I310:$K310,$M310:R310)=0, $L310,  0),
                                                                                                      0))),
                          0))</f>
        <v>0</v>
      </c>
      <c r="AF310" s="6">
        <f>T310 + IF($L310=0, 0,
                   IF(T310=MAX($I310:$K310,$M310:$U310), IF(OR(T310=4,T310=3), $L310,
                                                                                        IF(T310=2, IF(MAX($I310:$K310,$M310:S310)&lt;2, $L310, 0),
                                                                                               IF(T310=1, IF(MAX($I310:$K310,$M310:S310)=0, $L310,  0),
                                                                                                      0))),
                          0))</f>
        <v>0</v>
      </c>
      <c r="AG310" s="6">
        <f>U310 + IF($L310=0, 0,
                   IF(U310=MAX($I310:$K310,$M310:$U310), IF(OR(U310=4,U310=3), $L310,
                                                                                        IF(U310=2, IF(MAX($I310:$K310,$M310:T310)&lt;2, $L310, 0),
                                                                                               IF(U310=1, IF(MAX($I310:$K310,$M310:T310)=0, $L310,  0),
                                                                                                      0))),
                          0))</f>
        <v>0</v>
      </c>
      <c r="AH310" s="8">
        <f>COUNTIF($V310:$AG310,5)</f>
        <v>0</v>
      </c>
      <c r="AI310" s="8">
        <f>COUNTIF($V310:$AG310,4)</f>
        <v>0</v>
      </c>
      <c r="AJ310" s="8">
        <f>COUNTIFS($V310:$AG310,3,$V310:$AG310,2)</f>
        <v>0</v>
      </c>
      <c r="AK310" s="8">
        <f>IF(AJ310=0,COUNTIF($V310:$AG310,3),0)</f>
        <v>0</v>
      </c>
      <c r="AL310" s="8">
        <f>IF(AJ310=0,COUNTIF($V310:$AG310,2),0)</f>
        <v>1</v>
      </c>
      <c r="AM310" s="8">
        <f>COUNTIF($V310:$AG310,1)</f>
        <v>3</v>
      </c>
      <c r="AN310">
        <v>310</v>
      </c>
      <c r="AO310">
        <f t="shared" si="4"/>
        <v>12400</v>
      </c>
    </row>
    <row r="311" spans="1:41">
      <c r="A311" s="3" t="s">
        <v>309</v>
      </c>
      <c r="B311" s="2" t="str" cm="1">
        <f t="array" ref="B311:C311">_xlfn.TEXTSPLIT(A311," ")</f>
        <v>K78K5</v>
      </c>
      <c r="C311" s="2" t="str">
        <v>628</v>
      </c>
      <c r="D311" s="4" t="str" cm="1">
        <f t="array" ref="D311:H311">MID(B311,_xlfn.SEQUENCE(1,LEN(B311)),1)</f>
        <v>K</v>
      </c>
      <c r="E311" s="4" t="str">
        <v>7</v>
      </c>
      <c r="F311" s="4" t="str">
        <v>8</v>
      </c>
      <c r="G311" s="4" t="str">
        <v>K</v>
      </c>
      <c r="H311" s="4" t="str">
        <v>5</v>
      </c>
      <c r="I311" s="5">
        <f>COUNTIF(_xlfn.ANCHORARRAY($D311),"A")</f>
        <v>0</v>
      </c>
      <c r="J311" s="5">
        <f>COUNTIF(_xlfn.ANCHORARRAY($D311),"K")</f>
        <v>2</v>
      </c>
      <c r="K311" s="5">
        <f>COUNTIF(_xlfn.ANCHORARRAY($D311),"Q")</f>
        <v>0</v>
      </c>
      <c r="L311" s="5">
        <f>COUNTIF(_xlfn.ANCHORARRAY($D311),"J")</f>
        <v>0</v>
      </c>
      <c r="M311" s="5">
        <f>COUNTIF(_xlfn.ANCHORARRAY($D311),"T")</f>
        <v>0</v>
      </c>
      <c r="N311" s="5">
        <f>COUNTIF(_xlfn.ANCHORARRAY($D311),"9")</f>
        <v>0</v>
      </c>
      <c r="O311" s="5">
        <f>COUNTIF(_xlfn.ANCHORARRAY($D311),"8")</f>
        <v>1</v>
      </c>
      <c r="P311" s="5">
        <f>COUNTIF(_xlfn.ANCHORARRAY($D311),"7")</f>
        <v>1</v>
      </c>
      <c r="Q311" s="5">
        <f>COUNTIF(_xlfn.ANCHORARRAY($D311),"6")</f>
        <v>0</v>
      </c>
      <c r="R311" s="5">
        <f>COUNTIF(_xlfn.ANCHORARRAY($D311),"5")</f>
        <v>1</v>
      </c>
      <c r="S311" s="5">
        <f>COUNTIF(_xlfn.ANCHORARRAY($D311),"4")</f>
        <v>0</v>
      </c>
      <c r="T311" s="5">
        <f>COUNTIF(_xlfn.ANCHORARRAY($D311),"3")</f>
        <v>0</v>
      </c>
      <c r="U311" s="5">
        <f>COUNTIF(_xlfn.ANCHORARRAY($D311),"2")</f>
        <v>0</v>
      </c>
      <c r="V311" s="6">
        <f>I311 + IF($L311=0, 0,
                IF(I311=MAX($I311:$K311,$M311:$U311), L311,
                      0))</f>
        <v>0</v>
      </c>
      <c r="W311" s="6">
        <f>J311 + IF($L311=0, 0,
                  IF(J311=MAX($I311:$K311,$M311:$U311), IF(OR(J311=4,J311=3), L311,
                                                                                     IF(J311=2, IF(I311&lt;2, L311, 0),
                                                                                            IF(J311=1, IF(I311=0, L311, 0)))),
                         0))</f>
        <v>2</v>
      </c>
      <c r="X311" s="6">
        <f>K311 + IF($L311=0, 0,
                  IF(K311=MAX($I311:$K311,$M311:$U311), IF(OR(K311=4,K311=3), L311,
                                                                                      IF(K311=2, IF(MAX(I311:J311)&lt;2, L311,  0),
                                                                                            IF(K311=1, IF(MAX(I311:J311)=0, L311, 0),
                                                                                                  0))),
                          0))</f>
        <v>0</v>
      </c>
      <c r="Y311" s="6">
        <f>M311 + IF($L311=0, 0,
                    IF(M311=MAX($I311:$K311,$M311:$U311), IF(OR(M311=4,M311=3), L311,
                                                                                          IF(M311=2, IF(MAX($I311:$K311)&lt;2, L311, 0),
                                                                                                IF(M311=1, IF(MAX($I311:$K311)=0, L311, 0),
                                                                                                       0))),
                             0))</f>
        <v>0</v>
      </c>
      <c r="Z311" s="6">
        <f>N311 + IF($L311=0, 0,
                   IF(N311=MAX($I311:$K311,$M311:$U311), IF(OR(N311=4,N311=3), $L311,
                                                                                        IF(N311=2, IF(MAX($I311:$K311,$M311:M311)&lt;2, $L311, 0),
                                                                                               IF(N311=1, IF(MAX($I311:$K311,$M311:M311)=0, $L311,  0),
                                                                                                      0))),
                          0))</f>
        <v>0</v>
      </c>
      <c r="AA311" s="6">
        <f>O311 + IF($L311=0, 0,
                   IF(O311=MAX($I311:$K311,$M311:$U311), IF(OR(O311=4,O311=3), $L311,
                                                                                        IF(O311=2, IF(MAX($I311:$K311,$M311:N311)&lt;2, $L311, 0),
                                                                                               IF(O311=1, IF(MAX($I311:$K311,$M311:N311)=0, $L311,  0),
                                                                                                      0))),
                          0))</f>
        <v>1</v>
      </c>
      <c r="AB311" s="6">
        <f>P311 + IF($L311=0, 0,
                   IF(P311=MAX($I311:$K311,$M311:$U311), IF(OR(P311=4,P311=3), $L311,
                                                                                        IF(P311=2, IF(MAX($I311:$K311,$M311:O311)&lt;2, $L311, 0),
                                                                                               IF(P311=1, IF(MAX($I311:$K311,$M311:O311)=0, $L311,  0),
                                                                                                      0))),
                          0))</f>
        <v>1</v>
      </c>
      <c r="AC311" s="6">
        <f>Q311 + IF($L311=0, 0,
                   IF(Q311=MAX($I311:$K311,$M311:$U311), IF(OR(Q311=4,Q311=3), $L311,
                                                                                        IF(Q311=2, IF(MAX($I311:$K311,$M311:P311)&lt;2, $L311, 0),
                                                                                               IF(Q311=1, IF(MAX($I311:$K311,$M311:P311)=0, $L311,  0),
                                                                                                      0))),
                          0))</f>
        <v>0</v>
      </c>
      <c r="AD311" s="6">
        <f>R311 + IF($L311=0, 0,
                   IF(R311=MAX($I311:$K311,$M311:$U311), IF(OR(R311=4,R311=3), $L311,
                                                                                        IF(R311=2, IF(MAX($I311:$K311,$M311:Q311)&lt;2, $L311, 0),
                                                                                               IF(R311=1, IF(MAX($I311:$K311,$M311:Q311)=0, $L311,  0),
                                                                                                      0))),
                          0))</f>
        <v>1</v>
      </c>
      <c r="AE311" s="6">
        <f>S311 + IF($L311=0, 0,
                   IF(S311=MAX($I311:$K311,$M311:$U311), IF(OR(S311=4,S311=3), $L311,
                                                                                        IF(S311=2, IF(MAX($I311:$K311,$M311:R311)&lt;2, $L311, 0),
                                                                                               IF(S311=1, IF(MAX($I311:$K311,$M311:R311)=0, $L311,  0),
                                                                                                      0))),
                          0))</f>
        <v>0</v>
      </c>
      <c r="AF311" s="6">
        <f>T311 + IF($L311=0, 0,
                   IF(T311=MAX($I311:$K311,$M311:$U311), IF(OR(T311=4,T311=3), $L311,
                                                                                        IF(T311=2, IF(MAX($I311:$K311,$M311:S311)&lt;2, $L311, 0),
                                                                                               IF(T311=1, IF(MAX($I311:$K311,$M311:S311)=0, $L311,  0),
                                                                                                      0))),
                          0))</f>
        <v>0</v>
      </c>
      <c r="AG311" s="6">
        <f>U311 + IF($L311=0, 0,
                   IF(U311=MAX($I311:$K311,$M311:$U311), IF(OR(U311=4,U311=3), $L311,
                                                                                        IF(U311=2, IF(MAX($I311:$K311,$M311:T311)&lt;2, $L311, 0),
                                                                                               IF(U311=1, IF(MAX($I311:$K311,$M311:T311)=0, $L311,  0),
                                                                                                      0))),
                          0))</f>
        <v>0</v>
      </c>
      <c r="AH311" s="8">
        <f>COUNTIF($V311:$AG311,5)</f>
        <v>0</v>
      </c>
      <c r="AI311" s="8">
        <f>COUNTIF($V311:$AG311,4)</f>
        <v>0</v>
      </c>
      <c r="AJ311" s="8">
        <f>COUNTIFS($V311:$AG311,3,$V311:$AG311,2)</f>
        <v>0</v>
      </c>
      <c r="AK311" s="8">
        <f>IF(AJ311=0,COUNTIF($V311:$AG311,3),0)</f>
        <v>0</v>
      </c>
      <c r="AL311" s="8">
        <f>IF(AJ311=0,COUNTIF($V311:$AG311,2),0)</f>
        <v>1</v>
      </c>
      <c r="AM311" s="8">
        <f>COUNTIF($V311:$AG311,1)</f>
        <v>3</v>
      </c>
      <c r="AN311">
        <v>311</v>
      </c>
      <c r="AO311">
        <f t="shared" si="4"/>
        <v>195308</v>
      </c>
    </row>
    <row r="312" spans="1:41">
      <c r="A312" s="3" t="s">
        <v>570</v>
      </c>
      <c r="B312" s="2" t="str" cm="1">
        <f t="array" ref="B312:C312">_xlfn.TEXTSPLIT(A312," ")</f>
        <v>K842J</v>
      </c>
      <c r="C312" s="2" t="str">
        <v>920</v>
      </c>
      <c r="D312" s="4" t="str" cm="1">
        <f t="array" ref="D312:H312">MID(B312,_xlfn.SEQUENCE(1,LEN(B312)),1)</f>
        <v>K</v>
      </c>
      <c r="E312" s="4" t="str">
        <v>8</v>
      </c>
      <c r="F312" s="4" t="str">
        <v>4</v>
      </c>
      <c r="G312" s="4" t="str">
        <v>2</v>
      </c>
      <c r="H312" s="4" t="str">
        <v>J</v>
      </c>
      <c r="I312" s="5">
        <f>COUNTIF(_xlfn.ANCHORARRAY($D312),"A")</f>
        <v>0</v>
      </c>
      <c r="J312" s="5">
        <f>COUNTIF(_xlfn.ANCHORARRAY($D312),"K")</f>
        <v>1</v>
      </c>
      <c r="K312" s="5">
        <f>COUNTIF(_xlfn.ANCHORARRAY($D312),"Q")</f>
        <v>0</v>
      </c>
      <c r="L312" s="5">
        <f>COUNTIF(_xlfn.ANCHORARRAY($D312),"J")</f>
        <v>1</v>
      </c>
      <c r="M312" s="5">
        <f>COUNTIF(_xlfn.ANCHORARRAY($D312),"T")</f>
        <v>0</v>
      </c>
      <c r="N312" s="5">
        <f>COUNTIF(_xlfn.ANCHORARRAY($D312),"9")</f>
        <v>0</v>
      </c>
      <c r="O312" s="5">
        <f>COUNTIF(_xlfn.ANCHORARRAY($D312),"8")</f>
        <v>1</v>
      </c>
      <c r="P312" s="5">
        <f>COUNTIF(_xlfn.ANCHORARRAY($D312),"7")</f>
        <v>0</v>
      </c>
      <c r="Q312" s="5">
        <f>COUNTIF(_xlfn.ANCHORARRAY($D312),"6")</f>
        <v>0</v>
      </c>
      <c r="R312" s="5">
        <f>COUNTIF(_xlfn.ANCHORARRAY($D312),"5")</f>
        <v>0</v>
      </c>
      <c r="S312" s="5">
        <f>COUNTIF(_xlfn.ANCHORARRAY($D312),"4")</f>
        <v>1</v>
      </c>
      <c r="T312" s="5">
        <f>COUNTIF(_xlfn.ANCHORARRAY($D312),"3")</f>
        <v>0</v>
      </c>
      <c r="U312" s="5">
        <f>COUNTIF(_xlfn.ANCHORARRAY($D312),"2")</f>
        <v>1</v>
      </c>
      <c r="V312" s="6">
        <f>I312 + IF($L312=0, 0,
                IF(I312=MAX($I312:$K312,$M312:$U312), L312,
                      0))</f>
        <v>0</v>
      </c>
      <c r="W312" s="6">
        <f>J312 + IF($L312=0, 0,
                  IF(J312=MAX($I312:$K312,$M312:$U312), IF(OR(J312=4,J312=3), L312,
                                                                                     IF(J312=2, IF(I312&lt;2, L312, 0),
                                                                                            IF(J312=1, IF(I312=0, L312, 0)))),
                         0))</f>
        <v>2</v>
      </c>
      <c r="X312" s="6">
        <f>K312 + IF($L312=0, 0,
                  IF(K312=MAX($I312:$K312,$M312:$U312), IF(OR(K312=4,K312=3), L312,
                                                                                      IF(K312=2, IF(MAX(I312:J312)&lt;2, L312,  0),
                                                                                            IF(K312=1, IF(MAX(I312:J312)=0, L312, 0),
                                                                                                  0))),
                          0))</f>
        <v>0</v>
      </c>
      <c r="Y312" s="6">
        <f>M312 + IF($L312=0, 0,
                    IF(M312=MAX($I312:$K312,$M312:$U312), IF(OR(M312=4,M312=3), L312,
                                                                                          IF(M312=2, IF(MAX($I312:$K312)&lt;2, L312, 0),
                                                                                                IF(M312=1, IF(MAX($I312:$K312)=0, L312, 0),
                                                                                                       0))),
                             0))</f>
        <v>0</v>
      </c>
      <c r="Z312" s="6">
        <f>N312 + IF($L312=0, 0,
                   IF(N312=MAX($I312:$K312,$M312:$U312), IF(OR(N312=4,N312=3), $L312,
                                                                                        IF(N312=2, IF(MAX($I312:$K312,$M312:M312)&lt;2, $L312, 0),
                                                                                               IF(N312=1, IF(MAX($I312:$K312,$M312:M312)=0, $L312,  0),
                                                                                                      0))),
                          0))</f>
        <v>0</v>
      </c>
      <c r="AA312" s="6">
        <f>O312 + IF($L312=0, 0,
                   IF(O312=MAX($I312:$K312,$M312:$U312), IF(OR(O312=4,O312=3), $L312,
                                                                                        IF(O312=2, IF(MAX($I312:$K312,$M312:N312)&lt;2, $L312, 0),
                                                                                               IF(O312=1, IF(MAX($I312:$K312,$M312:N312)=0, $L312,  0),
                                                                                                      0))),
                          0))</f>
        <v>1</v>
      </c>
      <c r="AB312" s="6">
        <f>P312 + IF($L312=0, 0,
                   IF(P312=MAX($I312:$K312,$M312:$U312), IF(OR(P312=4,P312=3), $L312,
                                                                                        IF(P312=2, IF(MAX($I312:$K312,$M312:O312)&lt;2, $L312, 0),
                                                                                               IF(P312=1, IF(MAX($I312:$K312,$M312:O312)=0, $L312,  0),
                                                                                                      0))),
                          0))</f>
        <v>0</v>
      </c>
      <c r="AC312" s="6">
        <f>Q312 + IF($L312=0, 0,
                   IF(Q312=MAX($I312:$K312,$M312:$U312), IF(OR(Q312=4,Q312=3), $L312,
                                                                                        IF(Q312=2, IF(MAX($I312:$K312,$M312:P312)&lt;2, $L312, 0),
                                                                                               IF(Q312=1, IF(MAX($I312:$K312,$M312:P312)=0, $L312,  0),
                                                                                                      0))),
                          0))</f>
        <v>0</v>
      </c>
      <c r="AD312" s="6">
        <f>R312 + IF($L312=0, 0,
                   IF(R312=MAX($I312:$K312,$M312:$U312), IF(OR(R312=4,R312=3), $L312,
                                                                                        IF(R312=2, IF(MAX($I312:$K312,$M312:Q312)&lt;2, $L312, 0),
                                                                                               IF(R312=1, IF(MAX($I312:$K312,$M312:Q312)=0, $L312,  0),
                                                                                                      0))),
                          0))</f>
        <v>0</v>
      </c>
      <c r="AE312" s="6">
        <f>S312 + IF($L312=0, 0,
                   IF(S312=MAX($I312:$K312,$M312:$U312), IF(OR(S312=4,S312=3), $L312,
                                                                                        IF(S312=2, IF(MAX($I312:$K312,$M312:R312)&lt;2, $L312, 0),
                                                                                               IF(S312=1, IF(MAX($I312:$K312,$M312:R312)=0, $L312,  0),
                                                                                                      0))),
                          0))</f>
        <v>1</v>
      </c>
      <c r="AF312" s="6">
        <f>T312 + IF($L312=0, 0,
                   IF(T312=MAX($I312:$K312,$M312:$U312), IF(OR(T312=4,T312=3), $L312,
                                                                                        IF(T312=2, IF(MAX($I312:$K312,$M312:S312)&lt;2, $L312, 0),
                                                                                               IF(T312=1, IF(MAX($I312:$K312,$M312:S312)=0, $L312,  0),
                                                                                                      0))),
                          0))</f>
        <v>0</v>
      </c>
      <c r="AG312" s="6">
        <f>U312 + IF($L312=0, 0,
                   IF(U312=MAX($I312:$K312,$M312:$U312), IF(OR(U312=4,U312=3), $L312,
                                                                                        IF(U312=2, IF(MAX($I312:$K312,$M312:T312)&lt;2, $L312, 0),
                                                                                               IF(U312=1, IF(MAX($I312:$K312,$M312:T312)=0, $L312,  0),
                                                                                                      0))),
                          0))</f>
        <v>1</v>
      </c>
      <c r="AH312" s="8">
        <f>COUNTIF($V312:$AG312,5)</f>
        <v>0</v>
      </c>
      <c r="AI312" s="8">
        <f>COUNTIF($V312:$AG312,4)</f>
        <v>0</v>
      </c>
      <c r="AJ312" s="8">
        <f>COUNTIFS($V312:$AG312,3,$V312:$AG312,2)</f>
        <v>0</v>
      </c>
      <c r="AK312" s="8">
        <f>IF(AJ312=0,COUNTIF($V312:$AG312,3),0)</f>
        <v>0</v>
      </c>
      <c r="AL312" s="8">
        <f>IF(AJ312=0,COUNTIF($V312:$AG312,2),0)</f>
        <v>1</v>
      </c>
      <c r="AM312" s="8">
        <f>COUNTIF($V312:$AG312,1)</f>
        <v>3</v>
      </c>
      <c r="AN312">
        <v>312</v>
      </c>
      <c r="AO312">
        <f t="shared" si="4"/>
        <v>287040</v>
      </c>
    </row>
    <row r="313" spans="1:41">
      <c r="A313" s="3" t="s">
        <v>227</v>
      </c>
      <c r="B313" s="2" t="str" cm="1">
        <f t="array" ref="B313:C313">_xlfn.TEXTSPLIT(A313," ")</f>
        <v>K8466</v>
      </c>
      <c r="C313" s="2" t="str">
        <v>119</v>
      </c>
      <c r="D313" s="4" t="str" cm="1">
        <f t="array" ref="D313:H313">MID(B313,_xlfn.SEQUENCE(1,LEN(B313)),1)</f>
        <v>K</v>
      </c>
      <c r="E313" s="4" t="str">
        <v>8</v>
      </c>
      <c r="F313" s="4" t="str">
        <v>4</v>
      </c>
      <c r="G313" s="4" t="str">
        <v>6</v>
      </c>
      <c r="H313" s="4" t="str">
        <v>6</v>
      </c>
      <c r="I313" s="5">
        <f>COUNTIF(_xlfn.ANCHORARRAY($D313),"A")</f>
        <v>0</v>
      </c>
      <c r="J313" s="5">
        <f>COUNTIF(_xlfn.ANCHORARRAY($D313),"K")</f>
        <v>1</v>
      </c>
      <c r="K313" s="5">
        <f>COUNTIF(_xlfn.ANCHORARRAY($D313),"Q")</f>
        <v>0</v>
      </c>
      <c r="L313" s="5">
        <f>COUNTIF(_xlfn.ANCHORARRAY($D313),"J")</f>
        <v>0</v>
      </c>
      <c r="M313" s="5">
        <f>COUNTIF(_xlfn.ANCHORARRAY($D313),"T")</f>
        <v>0</v>
      </c>
      <c r="N313" s="5">
        <f>COUNTIF(_xlfn.ANCHORARRAY($D313),"9")</f>
        <v>0</v>
      </c>
      <c r="O313" s="5">
        <f>COUNTIF(_xlfn.ANCHORARRAY($D313),"8")</f>
        <v>1</v>
      </c>
      <c r="P313" s="5">
        <f>COUNTIF(_xlfn.ANCHORARRAY($D313),"7")</f>
        <v>0</v>
      </c>
      <c r="Q313" s="5">
        <f>COUNTIF(_xlfn.ANCHORARRAY($D313),"6")</f>
        <v>2</v>
      </c>
      <c r="R313" s="5">
        <f>COUNTIF(_xlfn.ANCHORARRAY($D313),"5")</f>
        <v>0</v>
      </c>
      <c r="S313" s="5">
        <f>COUNTIF(_xlfn.ANCHORARRAY($D313),"4")</f>
        <v>1</v>
      </c>
      <c r="T313" s="5">
        <f>COUNTIF(_xlfn.ANCHORARRAY($D313),"3")</f>
        <v>0</v>
      </c>
      <c r="U313" s="5">
        <f>COUNTIF(_xlfn.ANCHORARRAY($D313),"2")</f>
        <v>0</v>
      </c>
      <c r="V313" s="6">
        <f>I313 + IF($L313=0, 0,
                IF(I313=MAX($I313:$K313,$M313:$U313), L313,
                      0))</f>
        <v>0</v>
      </c>
      <c r="W313" s="6">
        <f>J313 + IF($L313=0, 0,
                  IF(J313=MAX($I313:$K313,$M313:$U313), IF(OR(J313=4,J313=3), L313,
                                                                                     IF(J313=2, IF(I313&lt;2, L313, 0),
                                                                                            IF(J313=1, IF(I313=0, L313, 0)))),
                         0))</f>
        <v>1</v>
      </c>
      <c r="X313" s="6">
        <f>K313 + IF($L313=0, 0,
                  IF(K313=MAX($I313:$K313,$M313:$U313), IF(OR(K313=4,K313=3), L313,
                                                                                      IF(K313=2, IF(MAX(I313:J313)&lt;2, L313,  0),
                                                                                            IF(K313=1, IF(MAX(I313:J313)=0, L313, 0),
                                                                                                  0))),
                          0))</f>
        <v>0</v>
      </c>
      <c r="Y313" s="6">
        <f>M313 + IF($L313=0, 0,
                    IF(M313=MAX($I313:$K313,$M313:$U313), IF(OR(M313=4,M313=3), L313,
                                                                                          IF(M313=2, IF(MAX($I313:$K313)&lt;2, L313, 0),
                                                                                                IF(M313=1, IF(MAX($I313:$K313)=0, L313, 0),
                                                                                                       0))),
                             0))</f>
        <v>0</v>
      </c>
      <c r="Z313" s="6">
        <f>N313 + IF($L313=0, 0,
                   IF(N313=MAX($I313:$K313,$M313:$U313), IF(OR(N313=4,N313=3), $L313,
                                                                                        IF(N313=2, IF(MAX($I313:$K313,$M313:M313)&lt;2, $L313, 0),
                                                                                               IF(N313=1, IF(MAX($I313:$K313,$M313:M313)=0, $L313,  0),
                                                                                                      0))),
                          0))</f>
        <v>0</v>
      </c>
      <c r="AA313" s="6">
        <f>O313 + IF($L313=0, 0,
                   IF(O313=MAX($I313:$K313,$M313:$U313), IF(OR(O313=4,O313=3), $L313,
                                                                                        IF(O313=2, IF(MAX($I313:$K313,$M313:N313)&lt;2, $L313, 0),
                                                                                               IF(O313=1, IF(MAX($I313:$K313,$M313:N313)=0, $L313,  0),
                                                                                                      0))),
                          0))</f>
        <v>1</v>
      </c>
      <c r="AB313" s="6">
        <f>P313 + IF($L313=0, 0,
                   IF(P313=MAX($I313:$K313,$M313:$U313), IF(OR(P313=4,P313=3), $L313,
                                                                                        IF(P313=2, IF(MAX($I313:$K313,$M313:O313)&lt;2, $L313, 0),
                                                                                               IF(P313=1, IF(MAX($I313:$K313,$M313:O313)=0, $L313,  0),
                                                                                                      0))),
                          0))</f>
        <v>0</v>
      </c>
      <c r="AC313" s="6">
        <f>Q313 + IF($L313=0, 0,
                   IF(Q313=MAX($I313:$K313,$M313:$U313), IF(OR(Q313=4,Q313=3), $L313,
                                                                                        IF(Q313=2, IF(MAX($I313:$K313,$M313:P313)&lt;2, $L313, 0),
                                                                                               IF(Q313=1, IF(MAX($I313:$K313,$M313:P313)=0, $L313,  0),
                                                                                                      0))),
                          0))</f>
        <v>2</v>
      </c>
      <c r="AD313" s="6">
        <f>R313 + IF($L313=0, 0,
                   IF(R313=MAX($I313:$K313,$M313:$U313), IF(OR(R313=4,R313=3), $L313,
                                                                                        IF(R313=2, IF(MAX($I313:$K313,$M313:Q313)&lt;2, $L313, 0),
                                                                                               IF(R313=1, IF(MAX($I313:$K313,$M313:Q313)=0, $L313,  0),
                                                                                                      0))),
                          0))</f>
        <v>0</v>
      </c>
      <c r="AE313" s="6">
        <f>S313 + IF($L313=0, 0,
                   IF(S313=MAX($I313:$K313,$M313:$U313), IF(OR(S313=4,S313=3), $L313,
                                                                                        IF(S313=2, IF(MAX($I313:$K313,$M313:R313)&lt;2, $L313, 0),
                                                                                               IF(S313=1, IF(MAX($I313:$K313,$M313:R313)=0, $L313,  0),
                                                                                                      0))),
                          0))</f>
        <v>1</v>
      </c>
      <c r="AF313" s="6">
        <f>T313 + IF($L313=0, 0,
                   IF(T313=MAX($I313:$K313,$M313:$U313), IF(OR(T313=4,T313=3), $L313,
                                                                                        IF(T313=2, IF(MAX($I313:$K313,$M313:S313)&lt;2, $L313, 0),
                                                                                               IF(T313=1, IF(MAX($I313:$K313,$M313:S313)=0, $L313,  0),
                                                                                                      0))),
                          0))</f>
        <v>0</v>
      </c>
      <c r="AG313" s="6">
        <f>U313 + IF($L313=0, 0,
                   IF(U313=MAX($I313:$K313,$M313:$U313), IF(OR(U313=4,U313=3), $L313,
                                                                                        IF(U313=2, IF(MAX($I313:$K313,$M313:T313)&lt;2, $L313, 0),
                                                                                               IF(U313=1, IF(MAX($I313:$K313,$M313:T313)=0, $L313,  0),
                                                                                                      0))),
                          0))</f>
        <v>0</v>
      </c>
      <c r="AH313" s="8">
        <f>COUNTIF($V313:$AG313,5)</f>
        <v>0</v>
      </c>
      <c r="AI313" s="8">
        <f>COUNTIF($V313:$AG313,4)</f>
        <v>0</v>
      </c>
      <c r="AJ313" s="8">
        <f>COUNTIFS($V313:$AG313,3,$V313:$AG313,2)</f>
        <v>0</v>
      </c>
      <c r="AK313" s="8">
        <f>IF(AJ313=0,COUNTIF($V313:$AG313,3),0)</f>
        <v>0</v>
      </c>
      <c r="AL313" s="8">
        <f>IF(AJ313=0,COUNTIF($V313:$AG313,2),0)</f>
        <v>1</v>
      </c>
      <c r="AM313" s="8">
        <f>COUNTIF($V313:$AG313,1)</f>
        <v>3</v>
      </c>
      <c r="AN313">
        <v>313</v>
      </c>
      <c r="AO313">
        <f t="shared" si="4"/>
        <v>37247</v>
      </c>
    </row>
    <row r="314" spans="1:41">
      <c r="A314" s="3" t="s">
        <v>442</v>
      </c>
      <c r="B314" s="2" t="str" cm="1">
        <f t="array" ref="B314:C314">_xlfn.TEXTSPLIT(A314," ")</f>
        <v>K9AQQ</v>
      </c>
      <c r="C314" s="2" t="str">
        <v>833</v>
      </c>
      <c r="D314" s="4" t="str" cm="1">
        <f t="array" ref="D314:H314">MID(B314,_xlfn.SEQUENCE(1,LEN(B314)),1)</f>
        <v>K</v>
      </c>
      <c r="E314" s="4" t="str">
        <v>9</v>
      </c>
      <c r="F314" s="4" t="str">
        <v>A</v>
      </c>
      <c r="G314" s="4" t="str">
        <v>Q</v>
      </c>
      <c r="H314" s="4" t="str">
        <v>Q</v>
      </c>
      <c r="I314" s="5">
        <f>COUNTIF(_xlfn.ANCHORARRAY($D314),"A")</f>
        <v>1</v>
      </c>
      <c r="J314" s="5">
        <f>COUNTIF(_xlfn.ANCHORARRAY($D314),"K")</f>
        <v>1</v>
      </c>
      <c r="K314" s="5">
        <f>COUNTIF(_xlfn.ANCHORARRAY($D314),"Q")</f>
        <v>2</v>
      </c>
      <c r="L314" s="5">
        <f>COUNTIF(_xlfn.ANCHORARRAY($D314),"J")</f>
        <v>0</v>
      </c>
      <c r="M314" s="5">
        <f>COUNTIF(_xlfn.ANCHORARRAY($D314),"T")</f>
        <v>0</v>
      </c>
      <c r="N314" s="5">
        <f>COUNTIF(_xlfn.ANCHORARRAY($D314),"9")</f>
        <v>1</v>
      </c>
      <c r="O314" s="5">
        <f>COUNTIF(_xlfn.ANCHORARRAY($D314),"8")</f>
        <v>0</v>
      </c>
      <c r="P314" s="5">
        <f>COUNTIF(_xlfn.ANCHORARRAY($D314),"7")</f>
        <v>0</v>
      </c>
      <c r="Q314" s="5">
        <f>COUNTIF(_xlfn.ANCHORARRAY($D314),"6")</f>
        <v>0</v>
      </c>
      <c r="R314" s="5">
        <f>COUNTIF(_xlfn.ANCHORARRAY($D314),"5")</f>
        <v>0</v>
      </c>
      <c r="S314" s="5">
        <f>COUNTIF(_xlfn.ANCHORARRAY($D314),"4")</f>
        <v>0</v>
      </c>
      <c r="T314" s="5">
        <f>COUNTIF(_xlfn.ANCHORARRAY($D314),"3")</f>
        <v>0</v>
      </c>
      <c r="U314" s="5">
        <f>COUNTIF(_xlfn.ANCHORARRAY($D314),"2")</f>
        <v>0</v>
      </c>
      <c r="V314" s="6">
        <f>I314 + IF($L314=0, 0,
                IF(I314=MAX($I314:$K314,$M314:$U314), L314,
                      0))</f>
        <v>1</v>
      </c>
      <c r="W314" s="6">
        <f>J314 + IF($L314=0, 0,
                  IF(J314=MAX($I314:$K314,$M314:$U314), IF(OR(J314=4,J314=3), L314,
                                                                                     IF(J314=2, IF(I314&lt;2, L314, 0),
                                                                                            IF(J314=1, IF(I314=0, L314, 0)))),
                         0))</f>
        <v>1</v>
      </c>
      <c r="X314" s="6">
        <f>K314 + IF($L314=0, 0,
                  IF(K314=MAX($I314:$K314,$M314:$U314), IF(OR(K314=4,K314=3), L314,
                                                                                      IF(K314=2, IF(MAX(I314:J314)&lt;2, L314,  0),
                                                                                            IF(K314=1, IF(MAX(I314:J314)=0, L314, 0),
                                                                                                  0))),
                          0))</f>
        <v>2</v>
      </c>
      <c r="Y314" s="6">
        <f>M314 + IF($L314=0, 0,
                    IF(M314=MAX($I314:$K314,$M314:$U314), IF(OR(M314=4,M314=3), L314,
                                                                                          IF(M314=2, IF(MAX($I314:$K314)&lt;2, L314, 0),
                                                                                                IF(M314=1, IF(MAX($I314:$K314)=0, L314, 0),
                                                                                                       0))),
                             0))</f>
        <v>0</v>
      </c>
      <c r="Z314" s="6">
        <f>N314 + IF($L314=0, 0,
                   IF(N314=MAX($I314:$K314,$M314:$U314), IF(OR(N314=4,N314=3), $L314,
                                                                                        IF(N314=2, IF(MAX($I314:$K314,$M314:M314)&lt;2, $L314, 0),
                                                                                               IF(N314=1, IF(MAX($I314:$K314,$M314:M314)=0, $L314,  0),
                                                                                                      0))),
                          0))</f>
        <v>1</v>
      </c>
      <c r="AA314" s="6">
        <f>O314 + IF($L314=0, 0,
                   IF(O314=MAX($I314:$K314,$M314:$U314), IF(OR(O314=4,O314=3), $L314,
                                                                                        IF(O314=2, IF(MAX($I314:$K314,$M314:N314)&lt;2, $L314, 0),
                                                                                               IF(O314=1, IF(MAX($I314:$K314,$M314:N314)=0, $L314,  0),
                                                                                                      0))),
                          0))</f>
        <v>0</v>
      </c>
      <c r="AB314" s="6">
        <f>P314 + IF($L314=0, 0,
                   IF(P314=MAX($I314:$K314,$M314:$U314), IF(OR(P314=4,P314=3), $L314,
                                                                                        IF(P314=2, IF(MAX($I314:$K314,$M314:O314)&lt;2, $L314, 0),
                                                                                               IF(P314=1, IF(MAX($I314:$K314,$M314:O314)=0, $L314,  0),
                                                                                                      0))),
                          0))</f>
        <v>0</v>
      </c>
      <c r="AC314" s="6">
        <f>Q314 + IF($L314=0, 0,
                   IF(Q314=MAX($I314:$K314,$M314:$U314), IF(OR(Q314=4,Q314=3), $L314,
                                                                                        IF(Q314=2, IF(MAX($I314:$K314,$M314:P314)&lt;2, $L314, 0),
                                                                                               IF(Q314=1, IF(MAX($I314:$K314,$M314:P314)=0, $L314,  0),
                                                                                                      0))),
                          0))</f>
        <v>0</v>
      </c>
      <c r="AD314" s="6">
        <f>R314 + IF($L314=0, 0,
                   IF(R314=MAX($I314:$K314,$M314:$U314), IF(OR(R314=4,R314=3), $L314,
                                                                                        IF(R314=2, IF(MAX($I314:$K314,$M314:Q314)&lt;2, $L314, 0),
                                                                                               IF(R314=1, IF(MAX($I314:$K314,$M314:Q314)=0, $L314,  0),
                                                                                                      0))),
                          0))</f>
        <v>0</v>
      </c>
      <c r="AE314" s="6">
        <f>S314 + IF($L314=0, 0,
                   IF(S314=MAX($I314:$K314,$M314:$U314), IF(OR(S314=4,S314=3), $L314,
                                                                                        IF(S314=2, IF(MAX($I314:$K314,$M314:R314)&lt;2, $L314, 0),
                                                                                               IF(S314=1, IF(MAX($I314:$K314,$M314:R314)=0, $L314,  0),
                                                                                                      0))),
                          0))</f>
        <v>0</v>
      </c>
      <c r="AF314" s="6">
        <f>T314 + IF($L314=0, 0,
                   IF(T314=MAX($I314:$K314,$M314:$U314), IF(OR(T314=4,T314=3), $L314,
                                                                                        IF(T314=2, IF(MAX($I314:$K314,$M314:S314)&lt;2, $L314, 0),
                                                                                               IF(T314=1, IF(MAX($I314:$K314,$M314:S314)=0, $L314,  0),
                                                                                                      0))),
                          0))</f>
        <v>0</v>
      </c>
      <c r="AG314" s="6">
        <f>U314 + IF($L314=0, 0,
                   IF(U314=MAX($I314:$K314,$M314:$U314), IF(OR(U314=4,U314=3), $L314,
                                                                                        IF(U314=2, IF(MAX($I314:$K314,$M314:T314)&lt;2, $L314, 0),
                                                                                               IF(U314=1, IF(MAX($I314:$K314,$M314:T314)=0, $L314,  0),
                                                                                                      0))),
                          0))</f>
        <v>0</v>
      </c>
      <c r="AH314" s="8">
        <f>COUNTIF($V314:$AG314,5)</f>
        <v>0</v>
      </c>
      <c r="AI314" s="8">
        <f>COUNTIF($V314:$AG314,4)</f>
        <v>0</v>
      </c>
      <c r="AJ314" s="8">
        <f>COUNTIFS($V314:$AG314,3,$V314:$AG314,2)</f>
        <v>0</v>
      </c>
      <c r="AK314" s="8">
        <f>IF(AJ314=0,COUNTIF($V314:$AG314,3),0)</f>
        <v>0</v>
      </c>
      <c r="AL314" s="8">
        <f>IF(AJ314=0,COUNTIF($V314:$AG314,2),0)</f>
        <v>1</v>
      </c>
      <c r="AM314" s="8">
        <f>COUNTIF($V314:$AG314,1)</f>
        <v>3</v>
      </c>
      <c r="AN314">
        <v>314</v>
      </c>
      <c r="AO314">
        <f t="shared" si="4"/>
        <v>261562</v>
      </c>
    </row>
    <row r="315" spans="1:41">
      <c r="A315" s="3" t="s">
        <v>635</v>
      </c>
      <c r="B315" s="2" t="str" cm="1">
        <f t="array" ref="B315:C315">_xlfn.TEXTSPLIT(A315," ")</f>
        <v>KQT7T</v>
      </c>
      <c r="C315" s="2" t="str">
        <v>976</v>
      </c>
      <c r="D315" s="4" t="str" cm="1">
        <f t="array" ref="D315:H315">MID(B315,_xlfn.SEQUENCE(1,LEN(B315)),1)</f>
        <v>K</v>
      </c>
      <c r="E315" s="4" t="str">
        <v>Q</v>
      </c>
      <c r="F315" s="4" t="str">
        <v>T</v>
      </c>
      <c r="G315" s="4" t="str">
        <v>7</v>
      </c>
      <c r="H315" s="4" t="str">
        <v>T</v>
      </c>
      <c r="I315" s="5">
        <f>COUNTIF(_xlfn.ANCHORARRAY($D315),"A")</f>
        <v>0</v>
      </c>
      <c r="J315" s="5">
        <f>COUNTIF(_xlfn.ANCHORARRAY($D315),"K")</f>
        <v>1</v>
      </c>
      <c r="K315" s="5">
        <f>COUNTIF(_xlfn.ANCHORARRAY($D315),"Q")</f>
        <v>1</v>
      </c>
      <c r="L315" s="5">
        <f>COUNTIF(_xlfn.ANCHORARRAY($D315),"J")</f>
        <v>0</v>
      </c>
      <c r="M315" s="5">
        <f>COUNTIF(_xlfn.ANCHORARRAY($D315),"T")</f>
        <v>2</v>
      </c>
      <c r="N315" s="5">
        <f>COUNTIF(_xlfn.ANCHORARRAY($D315),"9")</f>
        <v>0</v>
      </c>
      <c r="O315" s="5">
        <f>COUNTIF(_xlfn.ANCHORARRAY($D315),"8")</f>
        <v>0</v>
      </c>
      <c r="P315" s="5">
        <f>COUNTIF(_xlfn.ANCHORARRAY($D315),"7")</f>
        <v>1</v>
      </c>
      <c r="Q315" s="5">
        <f>COUNTIF(_xlfn.ANCHORARRAY($D315),"6")</f>
        <v>0</v>
      </c>
      <c r="R315" s="5">
        <f>COUNTIF(_xlfn.ANCHORARRAY($D315),"5")</f>
        <v>0</v>
      </c>
      <c r="S315" s="5">
        <f>COUNTIF(_xlfn.ANCHORARRAY($D315),"4")</f>
        <v>0</v>
      </c>
      <c r="T315" s="5">
        <f>COUNTIF(_xlfn.ANCHORARRAY($D315),"3")</f>
        <v>0</v>
      </c>
      <c r="U315" s="5">
        <f>COUNTIF(_xlfn.ANCHORARRAY($D315),"2")</f>
        <v>0</v>
      </c>
      <c r="V315" s="6">
        <f>I315 + IF($L315=0, 0,
                IF(I315=MAX($I315:$K315,$M315:$U315), L315,
                      0))</f>
        <v>0</v>
      </c>
      <c r="W315" s="6">
        <f>J315 + IF($L315=0, 0,
                  IF(J315=MAX($I315:$K315,$M315:$U315), IF(OR(J315=4,J315=3), L315,
                                                                                     IF(J315=2, IF(I315&lt;2, L315, 0),
                                                                                            IF(J315=1, IF(I315=0, L315, 0)))),
                         0))</f>
        <v>1</v>
      </c>
      <c r="X315" s="6">
        <f>K315 + IF($L315=0, 0,
                  IF(K315=MAX($I315:$K315,$M315:$U315), IF(OR(K315=4,K315=3), L315,
                                                                                      IF(K315=2, IF(MAX(I315:J315)&lt;2, L315,  0),
                                                                                            IF(K315=1, IF(MAX(I315:J315)=0, L315, 0),
                                                                                                  0))),
                          0))</f>
        <v>1</v>
      </c>
      <c r="Y315" s="6">
        <f>M315 + IF($L315=0, 0,
                    IF(M315=MAX($I315:$K315,$M315:$U315), IF(OR(M315=4,M315=3), L315,
                                                                                          IF(M315=2, IF(MAX($I315:$K315)&lt;2, L315, 0),
                                                                                                IF(M315=1, IF(MAX($I315:$K315)=0, L315, 0),
                                                                                                       0))),
                             0))</f>
        <v>2</v>
      </c>
      <c r="Z315" s="6">
        <f>N315 + IF($L315=0, 0,
                   IF(N315=MAX($I315:$K315,$M315:$U315), IF(OR(N315=4,N315=3), $L315,
                                                                                        IF(N315=2, IF(MAX($I315:$K315,$M315:M315)&lt;2, $L315, 0),
                                                                                               IF(N315=1, IF(MAX($I315:$K315,$M315:M315)=0, $L315,  0),
                                                                                                      0))),
                          0))</f>
        <v>0</v>
      </c>
      <c r="AA315" s="6">
        <f>O315 + IF($L315=0, 0,
                   IF(O315=MAX($I315:$K315,$M315:$U315), IF(OR(O315=4,O315=3), $L315,
                                                                                        IF(O315=2, IF(MAX($I315:$K315,$M315:N315)&lt;2, $L315, 0),
                                                                                               IF(O315=1, IF(MAX($I315:$K315,$M315:N315)=0, $L315,  0),
                                                                                                      0))),
                          0))</f>
        <v>0</v>
      </c>
      <c r="AB315" s="6">
        <f>P315 + IF($L315=0, 0,
                   IF(P315=MAX($I315:$K315,$M315:$U315), IF(OR(P315=4,P315=3), $L315,
                                                                                        IF(P315=2, IF(MAX($I315:$K315,$M315:O315)&lt;2, $L315, 0),
                                                                                               IF(P315=1, IF(MAX($I315:$K315,$M315:O315)=0, $L315,  0),
                                                                                                      0))),
                          0))</f>
        <v>1</v>
      </c>
      <c r="AC315" s="6">
        <f>Q315 + IF($L315=0, 0,
                   IF(Q315=MAX($I315:$K315,$M315:$U315), IF(OR(Q315=4,Q315=3), $L315,
                                                                                        IF(Q315=2, IF(MAX($I315:$K315,$M315:P315)&lt;2, $L315, 0),
                                                                                               IF(Q315=1, IF(MAX($I315:$K315,$M315:P315)=0, $L315,  0),
                                                                                                      0))),
                          0))</f>
        <v>0</v>
      </c>
      <c r="AD315" s="6">
        <f>R315 + IF($L315=0, 0,
                   IF(R315=MAX($I315:$K315,$M315:$U315), IF(OR(R315=4,R315=3), $L315,
                                                                                        IF(R315=2, IF(MAX($I315:$K315,$M315:Q315)&lt;2, $L315, 0),
                                                                                               IF(R315=1, IF(MAX($I315:$K315,$M315:Q315)=0, $L315,  0),
                                                                                                      0))),
                          0))</f>
        <v>0</v>
      </c>
      <c r="AE315" s="6">
        <f>S315 + IF($L315=0, 0,
                   IF(S315=MAX($I315:$K315,$M315:$U315), IF(OR(S315=4,S315=3), $L315,
                                                                                        IF(S315=2, IF(MAX($I315:$K315,$M315:R315)&lt;2, $L315, 0),
                                                                                               IF(S315=1, IF(MAX($I315:$K315,$M315:R315)=0, $L315,  0),
                                                                                                      0))),
                          0))</f>
        <v>0</v>
      </c>
      <c r="AF315" s="6">
        <f>T315 + IF($L315=0, 0,
                   IF(T315=MAX($I315:$K315,$M315:$U315), IF(OR(T315=4,T315=3), $L315,
                                                                                        IF(T315=2, IF(MAX($I315:$K315,$M315:S315)&lt;2, $L315, 0),
                                                                                               IF(T315=1, IF(MAX($I315:$K315,$M315:S315)=0, $L315,  0),
                                                                                                      0))),
                          0))</f>
        <v>0</v>
      </c>
      <c r="AG315" s="6">
        <f>U315 + IF($L315=0, 0,
                   IF(U315=MAX($I315:$K315,$M315:$U315), IF(OR(U315=4,U315=3), $L315,
                                                                                        IF(U315=2, IF(MAX($I315:$K315,$M315:T315)&lt;2, $L315, 0),
                                                                                               IF(U315=1, IF(MAX($I315:$K315,$M315:T315)=0, $L315,  0),
                                                                                                      0))),
                          0))</f>
        <v>0</v>
      </c>
      <c r="AH315" s="8">
        <f>COUNTIF($V315:$AG315,5)</f>
        <v>0</v>
      </c>
      <c r="AI315" s="8">
        <f>COUNTIF($V315:$AG315,4)</f>
        <v>0</v>
      </c>
      <c r="AJ315" s="8">
        <f>COUNTIFS($V315:$AG315,3,$V315:$AG315,2)</f>
        <v>0</v>
      </c>
      <c r="AK315" s="8">
        <f>IF(AJ315=0,COUNTIF($V315:$AG315,3),0)</f>
        <v>0</v>
      </c>
      <c r="AL315" s="8">
        <f>IF(AJ315=0,COUNTIF($V315:$AG315,2),0)</f>
        <v>1</v>
      </c>
      <c r="AM315" s="8">
        <f>COUNTIF($V315:$AG315,1)</f>
        <v>3</v>
      </c>
      <c r="AN315">
        <v>315</v>
      </c>
      <c r="AO315">
        <f t="shared" si="4"/>
        <v>307440</v>
      </c>
    </row>
    <row r="316" spans="1:41">
      <c r="A316" s="3" t="s">
        <v>839</v>
      </c>
      <c r="B316" s="2" t="str" cm="1">
        <f t="array" ref="B316:C316">_xlfn.TEXTSPLIT(A316," ")</f>
        <v>KK4T2</v>
      </c>
      <c r="C316" s="2" t="str">
        <v>397</v>
      </c>
      <c r="D316" s="4" t="str" cm="1">
        <f t="array" ref="D316:H316">MID(B316,_xlfn.SEQUENCE(1,LEN(B316)),1)</f>
        <v>K</v>
      </c>
      <c r="E316" s="4" t="str">
        <v>K</v>
      </c>
      <c r="F316" s="4" t="str">
        <v>4</v>
      </c>
      <c r="G316" s="4" t="str">
        <v>T</v>
      </c>
      <c r="H316" s="4" t="str">
        <v>2</v>
      </c>
      <c r="I316" s="5">
        <f>COUNTIF(_xlfn.ANCHORARRAY($D316),"A")</f>
        <v>0</v>
      </c>
      <c r="J316" s="5">
        <f>COUNTIF(_xlfn.ANCHORARRAY($D316),"K")</f>
        <v>2</v>
      </c>
      <c r="K316" s="5">
        <f>COUNTIF(_xlfn.ANCHORARRAY($D316),"Q")</f>
        <v>0</v>
      </c>
      <c r="L316" s="5">
        <f>COUNTIF(_xlfn.ANCHORARRAY($D316),"J")</f>
        <v>0</v>
      </c>
      <c r="M316" s="5">
        <f>COUNTIF(_xlfn.ANCHORARRAY($D316),"T")</f>
        <v>1</v>
      </c>
      <c r="N316" s="5">
        <f>COUNTIF(_xlfn.ANCHORARRAY($D316),"9")</f>
        <v>0</v>
      </c>
      <c r="O316" s="5">
        <f>COUNTIF(_xlfn.ANCHORARRAY($D316),"8")</f>
        <v>0</v>
      </c>
      <c r="P316" s="5">
        <f>COUNTIF(_xlfn.ANCHORARRAY($D316),"7")</f>
        <v>0</v>
      </c>
      <c r="Q316" s="5">
        <f>COUNTIF(_xlfn.ANCHORARRAY($D316),"6")</f>
        <v>0</v>
      </c>
      <c r="R316" s="5">
        <f>COUNTIF(_xlfn.ANCHORARRAY($D316),"5")</f>
        <v>0</v>
      </c>
      <c r="S316" s="5">
        <f>COUNTIF(_xlfn.ANCHORARRAY($D316),"4")</f>
        <v>1</v>
      </c>
      <c r="T316" s="5">
        <f>COUNTIF(_xlfn.ANCHORARRAY($D316),"3")</f>
        <v>0</v>
      </c>
      <c r="U316" s="5">
        <f>COUNTIF(_xlfn.ANCHORARRAY($D316),"2")</f>
        <v>1</v>
      </c>
      <c r="V316" s="6">
        <f>I316 + IF($L316=0, 0,
                IF(I316=MAX($I316:$K316,$M316:$U316), L316,
                      0))</f>
        <v>0</v>
      </c>
      <c r="W316" s="6">
        <f>J316 + IF($L316=0, 0,
                  IF(J316=MAX($I316:$K316,$M316:$U316), IF(OR(J316=4,J316=3), L316,
                                                                                     IF(J316=2, IF(I316&lt;2, L316, 0),
                                                                                            IF(J316=1, IF(I316=0, L316, 0)))),
                         0))</f>
        <v>2</v>
      </c>
      <c r="X316" s="6">
        <f>K316 + IF($L316=0, 0,
                  IF(K316=MAX($I316:$K316,$M316:$U316), IF(OR(K316=4,K316=3), L316,
                                                                                      IF(K316=2, IF(MAX(I316:J316)&lt;2, L316,  0),
                                                                                            IF(K316=1, IF(MAX(I316:J316)=0, L316, 0),
                                                                                                  0))),
                          0))</f>
        <v>0</v>
      </c>
      <c r="Y316" s="6">
        <f>M316 + IF($L316=0, 0,
                    IF(M316=MAX($I316:$K316,$M316:$U316), IF(OR(M316=4,M316=3), L316,
                                                                                          IF(M316=2, IF(MAX($I316:$K316)&lt;2, L316, 0),
                                                                                                IF(M316=1, IF(MAX($I316:$K316)=0, L316, 0),
                                                                                                       0))),
                             0))</f>
        <v>1</v>
      </c>
      <c r="Z316" s="6">
        <f>N316 + IF($L316=0, 0,
                   IF(N316=MAX($I316:$K316,$M316:$U316), IF(OR(N316=4,N316=3), $L316,
                                                                                        IF(N316=2, IF(MAX($I316:$K316,$M316:M316)&lt;2, $L316, 0),
                                                                                               IF(N316=1, IF(MAX($I316:$K316,$M316:M316)=0, $L316,  0),
                                                                                                      0))),
                          0))</f>
        <v>0</v>
      </c>
      <c r="AA316" s="6">
        <f>O316 + IF($L316=0, 0,
                   IF(O316=MAX($I316:$K316,$M316:$U316), IF(OR(O316=4,O316=3), $L316,
                                                                                        IF(O316=2, IF(MAX($I316:$K316,$M316:N316)&lt;2, $L316, 0),
                                                                                               IF(O316=1, IF(MAX($I316:$K316,$M316:N316)=0, $L316,  0),
                                                                                                      0))),
                          0))</f>
        <v>0</v>
      </c>
      <c r="AB316" s="6">
        <f>P316 + IF($L316=0, 0,
                   IF(P316=MAX($I316:$K316,$M316:$U316), IF(OR(P316=4,P316=3), $L316,
                                                                                        IF(P316=2, IF(MAX($I316:$K316,$M316:O316)&lt;2, $L316, 0),
                                                                                               IF(P316=1, IF(MAX($I316:$K316,$M316:O316)=0, $L316,  0),
                                                                                                      0))),
                          0))</f>
        <v>0</v>
      </c>
      <c r="AC316" s="6">
        <f>Q316 + IF($L316=0, 0,
                   IF(Q316=MAX($I316:$K316,$M316:$U316), IF(OR(Q316=4,Q316=3), $L316,
                                                                                        IF(Q316=2, IF(MAX($I316:$K316,$M316:P316)&lt;2, $L316, 0),
                                                                                               IF(Q316=1, IF(MAX($I316:$K316,$M316:P316)=0, $L316,  0),
                                                                                                      0))),
                          0))</f>
        <v>0</v>
      </c>
      <c r="AD316" s="6">
        <f>R316 + IF($L316=0, 0,
                   IF(R316=MAX($I316:$K316,$M316:$U316), IF(OR(R316=4,R316=3), $L316,
                                                                                        IF(R316=2, IF(MAX($I316:$K316,$M316:Q316)&lt;2, $L316, 0),
                                                                                               IF(R316=1, IF(MAX($I316:$K316,$M316:Q316)=0, $L316,  0),
                                                                                                      0))),
                          0))</f>
        <v>0</v>
      </c>
      <c r="AE316" s="6">
        <f>S316 + IF($L316=0, 0,
                   IF(S316=MAX($I316:$K316,$M316:$U316), IF(OR(S316=4,S316=3), $L316,
                                                                                        IF(S316=2, IF(MAX($I316:$K316,$M316:R316)&lt;2, $L316, 0),
                                                                                               IF(S316=1, IF(MAX($I316:$K316,$M316:R316)=0, $L316,  0),
                                                                                                      0))),
                          0))</f>
        <v>1</v>
      </c>
      <c r="AF316" s="6">
        <f>T316 + IF($L316=0, 0,
                   IF(T316=MAX($I316:$K316,$M316:$U316), IF(OR(T316=4,T316=3), $L316,
                                                                                        IF(T316=2, IF(MAX($I316:$K316,$M316:S316)&lt;2, $L316, 0),
                                                                                               IF(T316=1, IF(MAX($I316:$K316,$M316:S316)=0, $L316,  0),
                                                                                                      0))),
                          0))</f>
        <v>0</v>
      </c>
      <c r="AG316" s="6">
        <f>U316 + IF($L316=0, 0,
                   IF(U316=MAX($I316:$K316,$M316:$U316), IF(OR(U316=4,U316=3), $L316,
                                                                                        IF(U316=2, IF(MAX($I316:$K316,$M316:T316)&lt;2, $L316, 0),
                                                                                               IF(U316=1, IF(MAX($I316:$K316,$M316:T316)=0, $L316,  0),
                                                                                                      0))),
                          0))</f>
        <v>1</v>
      </c>
      <c r="AH316" s="8">
        <f>COUNTIF($V316:$AG316,5)</f>
        <v>0</v>
      </c>
      <c r="AI316" s="8">
        <f>COUNTIF($V316:$AG316,4)</f>
        <v>0</v>
      </c>
      <c r="AJ316" s="8">
        <f>COUNTIFS($V316:$AG316,3,$V316:$AG316,2)</f>
        <v>0</v>
      </c>
      <c r="AK316" s="8">
        <f>IF(AJ316=0,COUNTIF($V316:$AG316,3),0)</f>
        <v>0</v>
      </c>
      <c r="AL316" s="8">
        <f>IF(AJ316=0,COUNTIF($V316:$AG316,2),0)</f>
        <v>1</v>
      </c>
      <c r="AM316" s="8">
        <f>COUNTIF($V316:$AG316,1)</f>
        <v>3</v>
      </c>
      <c r="AN316">
        <v>316</v>
      </c>
      <c r="AO316">
        <f t="shared" si="4"/>
        <v>125452</v>
      </c>
    </row>
    <row r="317" spans="1:41">
      <c r="A317" s="3" t="s">
        <v>61</v>
      </c>
      <c r="B317" s="2" t="str" cm="1">
        <f t="array" ref="B317:C317">_xlfn.TEXTSPLIT(A317," ")</f>
        <v>KK9A2</v>
      </c>
      <c r="C317" s="2" t="str">
        <v>439</v>
      </c>
      <c r="D317" s="4" t="str" cm="1">
        <f t="array" ref="D317:H317">MID(B317,_xlfn.SEQUENCE(1,LEN(B317)),1)</f>
        <v>K</v>
      </c>
      <c r="E317" s="4" t="str">
        <v>K</v>
      </c>
      <c r="F317" s="4" t="str">
        <v>9</v>
      </c>
      <c r="G317" s="4" t="str">
        <v>A</v>
      </c>
      <c r="H317" s="4" t="str">
        <v>2</v>
      </c>
      <c r="I317" s="5">
        <f>COUNTIF(_xlfn.ANCHORARRAY($D317),"A")</f>
        <v>1</v>
      </c>
      <c r="J317" s="5">
        <f>COUNTIF(_xlfn.ANCHORARRAY($D317),"K")</f>
        <v>2</v>
      </c>
      <c r="K317" s="5">
        <f>COUNTIF(_xlfn.ANCHORARRAY($D317),"Q")</f>
        <v>0</v>
      </c>
      <c r="L317" s="5">
        <f>COUNTIF(_xlfn.ANCHORARRAY($D317),"J")</f>
        <v>0</v>
      </c>
      <c r="M317" s="5">
        <f>COUNTIF(_xlfn.ANCHORARRAY($D317),"T")</f>
        <v>0</v>
      </c>
      <c r="N317" s="5">
        <f>COUNTIF(_xlfn.ANCHORARRAY($D317),"9")</f>
        <v>1</v>
      </c>
      <c r="O317" s="5">
        <f>COUNTIF(_xlfn.ANCHORARRAY($D317),"8")</f>
        <v>0</v>
      </c>
      <c r="P317" s="5">
        <f>COUNTIF(_xlfn.ANCHORARRAY($D317),"7")</f>
        <v>0</v>
      </c>
      <c r="Q317" s="5">
        <f>COUNTIF(_xlfn.ANCHORARRAY($D317),"6")</f>
        <v>0</v>
      </c>
      <c r="R317" s="5">
        <f>COUNTIF(_xlfn.ANCHORARRAY($D317),"5")</f>
        <v>0</v>
      </c>
      <c r="S317" s="5">
        <f>COUNTIF(_xlfn.ANCHORARRAY($D317),"4")</f>
        <v>0</v>
      </c>
      <c r="T317" s="5">
        <f>COUNTIF(_xlfn.ANCHORARRAY($D317),"3")</f>
        <v>0</v>
      </c>
      <c r="U317" s="5">
        <f>COUNTIF(_xlfn.ANCHORARRAY($D317),"2")</f>
        <v>1</v>
      </c>
      <c r="V317" s="6">
        <f>I317 + IF($L317=0, 0,
                IF(I317=MAX($I317:$K317,$M317:$U317), L317,
                      0))</f>
        <v>1</v>
      </c>
      <c r="W317" s="6">
        <f>J317 + IF($L317=0, 0,
                  IF(J317=MAX($I317:$K317,$M317:$U317), IF(OR(J317=4,J317=3), L317,
                                                                                     IF(J317=2, IF(I317&lt;2, L317, 0),
                                                                                            IF(J317=1, IF(I317=0, L317, 0)))),
                         0))</f>
        <v>2</v>
      </c>
      <c r="X317" s="6">
        <f>K317 + IF($L317=0, 0,
                  IF(K317=MAX($I317:$K317,$M317:$U317), IF(OR(K317=4,K317=3), L317,
                                                                                      IF(K317=2, IF(MAX(I317:J317)&lt;2, L317,  0),
                                                                                            IF(K317=1, IF(MAX(I317:J317)=0, L317, 0),
                                                                                                  0))),
                          0))</f>
        <v>0</v>
      </c>
      <c r="Y317" s="6">
        <f>M317 + IF($L317=0, 0,
                    IF(M317=MAX($I317:$K317,$M317:$U317), IF(OR(M317=4,M317=3), L317,
                                                                                          IF(M317=2, IF(MAX($I317:$K317)&lt;2, L317, 0),
                                                                                                IF(M317=1, IF(MAX($I317:$K317)=0, L317, 0),
                                                                                                       0))),
                             0))</f>
        <v>0</v>
      </c>
      <c r="Z317" s="6">
        <f>N317 + IF($L317=0, 0,
                   IF(N317=MAX($I317:$K317,$M317:$U317), IF(OR(N317=4,N317=3), $L317,
                                                                                        IF(N317=2, IF(MAX($I317:$K317,$M317:M317)&lt;2, $L317, 0),
                                                                                               IF(N317=1, IF(MAX($I317:$K317,$M317:M317)=0, $L317,  0),
                                                                                                      0))),
                          0))</f>
        <v>1</v>
      </c>
      <c r="AA317" s="6">
        <f>O317 + IF($L317=0, 0,
                   IF(O317=MAX($I317:$K317,$M317:$U317), IF(OR(O317=4,O317=3), $L317,
                                                                                        IF(O317=2, IF(MAX($I317:$K317,$M317:N317)&lt;2, $L317, 0),
                                                                                               IF(O317=1, IF(MAX($I317:$K317,$M317:N317)=0, $L317,  0),
                                                                                                      0))),
                          0))</f>
        <v>0</v>
      </c>
      <c r="AB317" s="6">
        <f>P317 + IF($L317=0, 0,
                   IF(P317=MAX($I317:$K317,$M317:$U317), IF(OR(P317=4,P317=3), $L317,
                                                                                        IF(P317=2, IF(MAX($I317:$K317,$M317:O317)&lt;2, $L317, 0),
                                                                                               IF(P317=1, IF(MAX($I317:$K317,$M317:O317)=0, $L317,  0),
                                                                                                      0))),
                          0))</f>
        <v>0</v>
      </c>
      <c r="AC317" s="6">
        <f>Q317 + IF($L317=0, 0,
                   IF(Q317=MAX($I317:$K317,$M317:$U317), IF(OR(Q317=4,Q317=3), $L317,
                                                                                        IF(Q317=2, IF(MAX($I317:$K317,$M317:P317)&lt;2, $L317, 0),
                                                                                               IF(Q317=1, IF(MAX($I317:$K317,$M317:P317)=0, $L317,  0),
                                                                                                      0))),
                          0))</f>
        <v>0</v>
      </c>
      <c r="AD317" s="6">
        <f>R317 + IF($L317=0, 0,
                   IF(R317=MAX($I317:$K317,$M317:$U317), IF(OR(R317=4,R317=3), $L317,
                                                                                        IF(R317=2, IF(MAX($I317:$K317,$M317:Q317)&lt;2, $L317, 0),
                                                                                               IF(R317=1, IF(MAX($I317:$K317,$M317:Q317)=0, $L317,  0),
                                                                                                      0))),
                          0))</f>
        <v>0</v>
      </c>
      <c r="AE317" s="6">
        <f>S317 + IF($L317=0, 0,
                   IF(S317=MAX($I317:$K317,$M317:$U317), IF(OR(S317=4,S317=3), $L317,
                                                                                        IF(S317=2, IF(MAX($I317:$K317,$M317:R317)&lt;2, $L317, 0),
                                                                                               IF(S317=1, IF(MAX($I317:$K317,$M317:R317)=0, $L317,  0),
                                                                                                      0))),
                          0))</f>
        <v>0</v>
      </c>
      <c r="AF317" s="6">
        <f>T317 + IF($L317=0, 0,
                   IF(T317=MAX($I317:$K317,$M317:$U317), IF(OR(T317=4,T317=3), $L317,
                                                                                        IF(T317=2, IF(MAX($I317:$K317,$M317:S317)&lt;2, $L317, 0),
                                                                                               IF(T317=1, IF(MAX($I317:$K317,$M317:S317)=0, $L317,  0),
                                                                                                      0))),
                          0))</f>
        <v>0</v>
      </c>
      <c r="AG317" s="6">
        <f>U317 + IF($L317=0, 0,
                   IF(U317=MAX($I317:$K317,$M317:$U317), IF(OR(U317=4,U317=3), $L317,
                                                                                        IF(U317=2, IF(MAX($I317:$K317,$M317:T317)&lt;2, $L317, 0),
                                                                                               IF(U317=1, IF(MAX($I317:$K317,$M317:T317)=0, $L317,  0),
                                                                                                      0))),
                          0))</f>
        <v>1</v>
      </c>
      <c r="AH317" s="8">
        <f>COUNTIF($V317:$AG317,5)</f>
        <v>0</v>
      </c>
      <c r="AI317" s="8">
        <f>COUNTIF($V317:$AG317,4)</f>
        <v>0</v>
      </c>
      <c r="AJ317" s="8">
        <f>COUNTIFS($V317:$AG317,3,$V317:$AG317,2)</f>
        <v>0</v>
      </c>
      <c r="AK317" s="8">
        <f>IF(AJ317=0,COUNTIF($V317:$AG317,3),0)</f>
        <v>0</v>
      </c>
      <c r="AL317" s="8">
        <f>IF(AJ317=0,COUNTIF($V317:$AG317,2),0)</f>
        <v>1</v>
      </c>
      <c r="AM317" s="8">
        <f>COUNTIF($V317:$AG317,1)</f>
        <v>3</v>
      </c>
      <c r="AN317">
        <v>317</v>
      </c>
      <c r="AO317">
        <f t="shared" si="4"/>
        <v>139163</v>
      </c>
    </row>
    <row r="318" spans="1:41">
      <c r="A318" s="3" t="s">
        <v>489</v>
      </c>
      <c r="B318" s="2" t="str" cm="1">
        <f t="array" ref="B318:C318">_xlfn.TEXTSPLIT(A318," ")</f>
        <v>KA39A</v>
      </c>
      <c r="C318" s="2" t="str">
        <v>611</v>
      </c>
      <c r="D318" s="4" t="str" cm="1">
        <f t="array" ref="D318:H318">MID(B318,_xlfn.SEQUENCE(1,LEN(B318)),1)</f>
        <v>K</v>
      </c>
      <c r="E318" s="4" t="str">
        <v>A</v>
      </c>
      <c r="F318" s="4" t="str">
        <v>3</v>
      </c>
      <c r="G318" s="4" t="str">
        <v>9</v>
      </c>
      <c r="H318" s="4" t="str">
        <v>A</v>
      </c>
      <c r="I318" s="5">
        <f>COUNTIF(_xlfn.ANCHORARRAY($D318),"A")</f>
        <v>2</v>
      </c>
      <c r="J318" s="5">
        <f>COUNTIF(_xlfn.ANCHORARRAY($D318),"K")</f>
        <v>1</v>
      </c>
      <c r="K318" s="5">
        <f>COUNTIF(_xlfn.ANCHORARRAY($D318),"Q")</f>
        <v>0</v>
      </c>
      <c r="L318" s="5">
        <f>COUNTIF(_xlfn.ANCHORARRAY($D318),"J")</f>
        <v>0</v>
      </c>
      <c r="M318" s="5">
        <f>COUNTIF(_xlfn.ANCHORARRAY($D318),"T")</f>
        <v>0</v>
      </c>
      <c r="N318" s="5">
        <f>COUNTIF(_xlfn.ANCHORARRAY($D318),"9")</f>
        <v>1</v>
      </c>
      <c r="O318" s="5">
        <f>COUNTIF(_xlfn.ANCHORARRAY($D318),"8")</f>
        <v>0</v>
      </c>
      <c r="P318" s="5">
        <f>COUNTIF(_xlfn.ANCHORARRAY($D318),"7")</f>
        <v>0</v>
      </c>
      <c r="Q318" s="5">
        <f>COUNTIF(_xlfn.ANCHORARRAY($D318),"6")</f>
        <v>0</v>
      </c>
      <c r="R318" s="5">
        <f>COUNTIF(_xlfn.ANCHORARRAY($D318),"5")</f>
        <v>0</v>
      </c>
      <c r="S318" s="5">
        <f>COUNTIF(_xlfn.ANCHORARRAY($D318),"4")</f>
        <v>0</v>
      </c>
      <c r="T318" s="5">
        <f>COUNTIF(_xlfn.ANCHORARRAY($D318),"3")</f>
        <v>1</v>
      </c>
      <c r="U318" s="5">
        <f>COUNTIF(_xlfn.ANCHORARRAY($D318),"2")</f>
        <v>0</v>
      </c>
      <c r="V318" s="6">
        <f>I318 + IF($L318=0, 0,
                IF(I318=MAX($I318:$K318,$M318:$U318), L318,
                      0))</f>
        <v>2</v>
      </c>
      <c r="W318" s="6">
        <f>J318 + IF($L318=0, 0,
                  IF(J318=MAX($I318:$K318,$M318:$U318), IF(OR(J318=4,J318=3), L318,
                                                                                     IF(J318=2, IF(I318&lt;2, L318, 0),
                                                                                            IF(J318=1, IF(I318=0, L318, 0)))),
                         0))</f>
        <v>1</v>
      </c>
      <c r="X318" s="6">
        <f>K318 + IF($L318=0, 0,
                  IF(K318=MAX($I318:$K318,$M318:$U318), IF(OR(K318=4,K318=3), L318,
                                                                                      IF(K318=2, IF(MAX(I318:J318)&lt;2, L318,  0),
                                                                                            IF(K318=1, IF(MAX(I318:J318)=0, L318, 0),
                                                                                                  0))),
                          0))</f>
        <v>0</v>
      </c>
      <c r="Y318" s="6">
        <f>M318 + IF($L318=0, 0,
                    IF(M318=MAX($I318:$K318,$M318:$U318), IF(OR(M318=4,M318=3), L318,
                                                                                          IF(M318=2, IF(MAX($I318:$K318)&lt;2, L318, 0),
                                                                                                IF(M318=1, IF(MAX($I318:$K318)=0, L318, 0),
                                                                                                       0))),
                             0))</f>
        <v>0</v>
      </c>
      <c r="Z318" s="6">
        <f>N318 + IF($L318=0, 0,
                   IF(N318=MAX($I318:$K318,$M318:$U318), IF(OR(N318=4,N318=3), $L318,
                                                                                        IF(N318=2, IF(MAX($I318:$K318,$M318:M318)&lt;2, $L318, 0),
                                                                                               IF(N318=1, IF(MAX($I318:$K318,$M318:M318)=0, $L318,  0),
                                                                                                      0))),
                          0))</f>
        <v>1</v>
      </c>
      <c r="AA318" s="6">
        <f>O318 + IF($L318=0, 0,
                   IF(O318=MAX($I318:$K318,$M318:$U318), IF(OR(O318=4,O318=3), $L318,
                                                                                        IF(O318=2, IF(MAX($I318:$K318,$M318:N318)&lt;2, $L318, 0),
                                                                                               IF(O318=1, IF(MAX($I318:$K318,$M318:N318)=0, $L318,  0),
                                                                                                      0))),
                          0))</f>
        <v>0</v>
      </c>
      <c r="AB318" s="6">
        <f>P318 + IF($L318=0, 0,
                   IF(P318=MAX($I318:$K318,$M318:$U318), IF(OR(P318=4,P318=3), $L318,
                                                                                        IF(P318=2, IF(MAX($I318:$K318,$M318:O318)&lt;2, $L318, 0),
                                                                                               IF(P318=1, IF(MAX($I318:$K318,$M318:O318)=0, $L318,  0),
                                                                                                      0))),
                          0))</f>
        <v>0</v>
      </c>
      <c r="AC318" s="6">
        <f>Q318 + IF($L318=0, 0,
                   IF(Q318=MAX($I318:$K318,$M318:$U318), IF(OR(Q318=4,Q318=3), $L318,
                                                                                        IF(Q318=2, IF(MAX($I318:$K318,$M318:P318)&lt;2, $L318, 0),
                                                                                               IF(Q318=1, IF(MAX($I318:$K318,$M318:P318)=0, $L318,  0),
                                                                                                      0))),
                          0))</f>
        <v>0</v>
      </c>
      <c r="AD318" s="6">
        <f>R318 + IF($L318=0, 0,
                   IF(R318=MAX($I318:$K318,$M318:$U318), IF(OR(R318=4,R318=3), $L318,
                                                                                        IF(R318=2, IF(MAX($I318:$K318,$M318:Q318)&lt;2, $L318, 0),
                                                                                               IF(R318=1, IF(MAX($I318:$K318,$M318:Q318)=0, $L318,  0),
                                                                                                      0))),
                          0))</f>
        <v>0</v>
      </c>
      <c r="AE318" s="6">
        <f>S318 + IF($L318=0, 0,
                   IF(S318=MAX($I318:$K318,$M318:$U318), IF(OR(S318=4,S318=3), $L318,
                                                                                        IF(S318=2, IF(MAX($I318:$K318,$M318:R318)&lt;2, $L318, 0),
                                                                                               IF(S318=1, IF(MAX($I318:$K318,$M318:R318)=0, $L318,  0),
                                                                                                      0))),
                          0))</f>
        <v>0</v>
      </c>
      <c r="AF318" s="6">
        <f>T318 + IF($L318=0, 0,
                   IF(T318=MAX($I318:$K318,$M318:$U318), IF(OR(T318=4,T318=3), $L318,
                                                                                        IF(T318=2, IF(MAX($I318:$K318,$M318:S318)&lt;2, $L318, 0),
                                                                                               IF(T318=1, IF(MAX($I318:$K318,$M318:S318)=0, $L318,  0),
                                                                                                      0))),
                          0))</f>
        <v>1</v>
      </c>
      <c r="AG318" s="6">
        <f>U318 + IF($L318=0, 0,
                   IF(U318=MAX($I318:$K318,$M318:$U318), IF(OR(U318=4,U318=3), $L318,
                                                                                        IF(U318=2, IF(MAX($I318:$K318,$M318:T318)&lt;2, $L318, 0),
                                                                                               IF(U318=1, IF(MAX($I318:$K318,$M318:T318)=0, $L318,  0),
                                                                                                      0))),
                          0))</f>
        <v>0</v>
      </c>
      <c r="AH318" s="8">
        <f>COUNTIF($V318:$AG318,5)</f>
        <v>0</v>
      </c>
      <c r="AI318" s="8">
        <f>COUNTIF($V318:$AG318,4)</f>
        <v>0</v>
      </c>
      <c r="AJ318" s="8">
        <f>COUNTIFS($V318:$AG318,3,$V318:$AG318,2)</f>
        <v>0</v>
      </c>
      <c r="AK318" s="8">
        <f>IF(AJ318=0,COUNTIF($V318:$AG318,3),0)</f>
        <v>0</v>
      </c>
      <c r="AL318" s="8">
        <f>IF(AJ318=0,COUNTIF($V318:$AG318,2),0)</f>
        <v>1</v>
      </c>
      <c r="AM318" s="8">
        <f>COUNTIF($V318:$AG318,1)</f>
        <v>3</v>
      </c>
      <c r="AN318">
        <v>318</v>
      </c>
      <c r="AO318">
        <f t="shared" si="4"/>
        <v>194298</v>
      </c>
    </row>
    <row r="319" spans="1:41">
      <c r="A319" s="3" t="s">
        <v>335</v>
      </c>
      <c r="B319" s="2" t="str" cm="1">
        <f t="array" ref="B319:C319">_xlfn.TEXTSPLIT(A319," ")</f>
        <v>KA9KQ</v>
      </c>
      <c r="C319" s="2" t="str">
        <v>236</v>
      </c>
      <c r="D319" s="4" t="str" cm="1">
        <f t="array" ref="D319:H319">MID(B319,_xlfn.SEQUENCE(1,LEN(B319)),1)</f>
        <v>K</v>
      </c>
      <c r="E319" s="4" t="str">
        <v>A</v>
      </c>
      <c r="F319" s="4" t="str">
        <v>9</v>
      </c>
      <c r="G319" s="4" t="str">
        <v>K</v>
      </c>
      <c r="H319" s="4" t="str">
        <v>Q</v>
      </c>
      <c r="I319" s="5">
        <f>COUNTIF(_xlfn.ANCHORARRAY($D319),"A")</f>
        <v>1</v>
      </c>
      <c r="J319" s="5">
        <f>COUNTIF(_xlfn.ANCHORARRAY($D319),"K")</f>
        <v>2</v>
      </c>
      <c r="K319" s="5">
        <f>COUNTIF(_xlfn.ANCHORARRAY($D319),"Q")</f>
        <v>1</v>
      </c>
      <c r="L319" s="5">
        <f>COUNTIF(_xlfn.ANCHORARRAY($D319),"J")</f>
        <v>0</v>
      </c>
      <c r="M319" s="5">
        <f>COUNTIF(_xlfn.ANCHORARRAY($D319),"T")</f>
        <v>0</v>
      </c>
      <c r="N319" s="5">
        <f>COUNTIF(_xlfn.ANCHORARRAY($D319),"9")</f>
        <v>1</v>
      </c>
      <c r="O319" s="5">
        <f>COUNTIF(_xlfn.ANCHORARRAY($D319),"8")</f>
        <v>0</v>
      </c>
      <c r="P319" s="5">
        <f>COUNTIF(_xlfn.ANCHORARRAY($D319),"7")</f>
        <v>0</v>
      </c>
      <c r="Q319" s="5">
        <f>COUNTIF(_xlfn.ANCHORARRAY($D319),"6")</f>
        <v>0</v>
      </c>
      <c r="R319" s="5">
        <f>COUNTIF(_xlfn.ANCHORARRAY($D319),"5")</f>
        <v>0</v>
      </c>
      <c r="S319" s="5">
        <f>COUNTIF(_xlfn.ANCHORARRAY($D319),"4")</f>
        <v>0</v>
      </c>
      <c r="T319" s="5">
        <f>COUNTIF(_xlfn.ANCHORARRAY($D319),"3")</f>
        <v>0</v>
      </c>
      <c r="U319" s="5">
        <f>COUNTIF(_xlfn.ANCHORARRAY($D319),"2")</f>
        <v>0</v>
      </c>
      <c r="V319" s="6">
        <f>I319 + IF($L319=0, 0,
                IF(I319=MAX($I319:$K319,$M319:$U319), L319,
                      0))</f>
        <v>1</v>
      </c>
      <c r="W319" s="6">
        <f>J319 + IF($L319=0, 0,
                  IF(J319=MAX($I319:$K319,$M319:$U319), IF(OR(J319=4,J319=3), L319,
                                                                                     IF(J319=2, IF(I319&lt;2, L319, 0),
                                                                                            IF(J319=1, IF(I319=0, L319, 0)))),
                         0))</f>
        <v>2</v>
      </c>
      <c r="X319" s="6">
        <f>K319 + IF($L319=0, 0,
                  IF(K319=MAX($I319:$K319,$M319:$U319), IF(OR(K319=4,K319=3), L319,
                                                                                      IF(K319=2, IF(MAX(I319:J319)&lt;2, L319,  0),
                                                                                            IF(K319=1, IF(MAX(I319:J319)=0, L319, 0),
                                                                                                  0))),
                          0))</f>
        <v>1</v>
      </c>
      <c r="Y319" s="6">
        <f>M319 + IF($L319=0, 0,
                    IF(M319=MAX($I319:$K319,$M319:$U319), IF(OR(M319=4,M319=3), L319,
                                                                                          IF(M319=2, IF(MAX($I319:$K319)&lt;2, L319, 0),
                                                                                                IF(M319=1, IF(MAX($I319:$K319)=0, L319, 0),
                                                                                                       0))),
                             0))</f>
        <v>0</v>
      </c>
      <c r="Z319" s="6">
        <f>N319 + IF($L319=0, 0,
                   IF(N319=MAX($I319:$K319,$M319:$U319), IF(OR(N319=4,N319=3), $L319,
                                                                                        IF(N319=2, IF(MAX($I319:$K319,$M319:M319)&lt;2, $L319, 0),
                                                                                               IF(N319=1, IF(MAX($I319:$K319,$M319:M319)=0, $L319,  0),
                                                                                                      0))),
                          0))</f>
        <v>1</v>
      </c>
      <c r="AA319" s="6">
        <f>O319 + IF($L319=0, 0,
                   IF(O319=MAX($I319:$K319,$M319:$U319), IF(OR(O319=4,O319=3), $L319,
                                                                                        IF(O319=2, IF(MAX($I319:$K319,$M319:N319)&lt;2, $L319, 0),
                                                                                               IF(O319=1, IF(MAX($I319:$K319,$M319:N319)=0, $L319,  0),
                                                                                                      0))),
                          0))</f>
        <v>0</v>
      </c>
      <c r="AB319" s="6">
        <f>P319 + IF($L319=0, 0,
                   IF(P319=MAX($I319:$K319,$M319:$U319), IF(OR(P319=4,P319=3), $L319,
                                                                                        IF(P319=2, IF(MAX($I319:$K319,$M319:O319)&lt;2, $L319, 0),
                                                                                               IF(P319=1, IF(MAX($I319:$K319,$M319:O319)=0, $L319,  0),
                                                                                                      0))),
                          0))</f>
        <v>0</v>
      </c>
      <c r="AC319" s="6">
        <f>Q319 + IF($L319=0, 0,
                   IF(Q319=MAX($I319:$K319,$M319:$U319), IF(OR(Q319=4,Q319=3), $L319,
                                                                                        IF(Q319=2, IF(MAX($I319:$K319,$M319:P319)&lt;2, $L319, 0),
                                                                                               IF(Q319=1, IF(MAX($I319:$K319,$M319:P319)=0, $L319,  0),
                                                                                                      0))),
                          0))</f>
        <v>0</v>
      </c>
      <c r="AD319" s="6">
        <f>R319 + IF($L319=0, 0,
                   IF(R319=MAX($I319:$K319,$M319:$U319), IF(OR(R319=4,R319=3), $L319,
                                                                                        IF(R319=2, IF(MAX($I319:$K319,$M319:Q319)&lt;2, $L319, 0),
                                                                                               IF(R319=1, IF(MAX($I319:$K319,$M319:Q319)=0, $L319,  0),
                                                                                                      0))),
                          0))</f>
        <v>0</v>
      </c>
      <c r="AE319" s="6">
        <f>S319 + IF($L319=0, 0,
                   IF(S319=MAX($I319:$K319,$M319:$U319), IF(OR(S319=4,S319=3), $L319,
                                                                                        IF(S319=2, IF(MAX($I319:$K319,$M319:R319)&lt;2, $L319, 0),
                                                                                               IF(S319=1, IF(MAX($I319:$K319,$M319:R319)=0, $L319,  0),
                                                                                                      0))),
                          0))</f>
        <v>0</v>
      </c>
      <c r="AF319" s="6">
        <f>T319 + IF($L319=0, 0,
                   IF(T319=MAX($I319:$K319,$M319:$U319), IF(OR(T319=4,T319=3), $L319,
                                                                                        IF(T319=2, IF(MAX($I319:$K319,$M319:S319)&lt;2, $L319, 0),
                                                                                               IF(T319=1, IF(MAX($I319:$K319,$M319:S319)=0, $L319,  0),
                                                                                                      0))),
                          0))</f>
        <v>0</v>
      </c>
      <c r="AG319" s="6">
        <f>U319 + IF($L319=0, 0,
                   IF(U319=MAX($I319:$K319,$M319:$U319), IF(OR(U319=4,U319=3), $L319,
                                                                                        IF(U319=2, IF(MAX($I319:$K319,$M319:T319)&lt;2, $L319, 0),
                                                                                               IF(U319=1, IF(MAX($I319:$K319,$M319:T319)=0, $L319,  0),
                                                                                                      0))),
                          0))</f>
        <v>0</v>
      </c>
      <c r="AH319" s="8">
        <f>COUNTIF($V319:$AG319,5)</f>
        <v>0</v>
      </c>
      <c r="AI319" s="8">
        <f>COUNTIF($V319:$AG319,4)</f>
        <v>0</v>
      </c>
      <c r="AJ319" s="8">
        <f>COUNTIFS($V319:$AG319,3,$V319:$AG319,2)</f>
        <v>0</v>
      </c>
      <c r="AK319" s="8">
        <f>IF(AJ319=0,COUNTIF($V319:$AG319,3),0)</f>
        <v>0</v>
      </c>
      <c r="AL319" s="8">
        <f>IF(AJ319=0,COUNTIF($V319:$AG319,2),0)</f>
        <v>1</v>
      </c>
      <c r="AM319" s="8">
        <f>COUNTIF($V319:$AG319,1)</f>
        <v>3</v>
      </c>
      <c r="AN319">
        <v>319</v>
      </c>
      <c r="AO319">
        <f t="shared" si="4"/>
        <v>75284</v>
      </c>
    </row>
    <row r="320" spans="1:41">
      <c r="A320" s="3" t="s">
        <v>264</v>
      </c>
      <c r="B320" s="2" t="str" cm="1">
        <f t="array" ref="B320:C320">_xlfn.TEXTSPLIT(A320," ")</f>
        <v>KA9AT</v>
      </c>
      <c r="C320" s="2" t="str">
        <v>124</v>
      </c>
      <c r="D320" s="4" t="str" cm="1">
        <f t="array" ref="D320:H320">MID(B320,_xlfn.SEQUENCE(1,LEN(B320)),1)</f>
        <v>K</v>
      </c>
      <c r="E320" s="4" t="str">
        <v>A</v>
      </c>
      <c r="F320" s="4" t="str">
        <v>9</v>
      </c>
      <c r="G320" s="4" t="str">
        <v>A</v>
      </c>
      <c r="H320" s="4" t="str">
        <v>T</v>
      </c>
      <c r="I320" s="5">
        <f>COUNTIF(_xlfn.ANCHORARRAY($D320),"A")</f>
        <v>2</v>
      </c>
      <c r="J320" s="5">
        <f>COUNTIF(_xlfn.ANCHORARRAY($D320),"K")</f>
        <v>1</v>
      </c>
      <c r="K320" s="5">
        <f>COUNTIF(_xlfn.ANCHORARRAY($D320),"Q")</f>
        <v>0</v>
      </c>
      <c r="L320" s="5">
        <f>COUNTIF(_xlfn.ANCHORARRAY($D320),"J")</f>
        <v>0</v>
      </c>
      <c r="M320" s="5">
        <f>COUNTIF(_xlfn.ANCHORARRAY($D320),"T")</f>
        <v>1</v>
      </c>
      <c r="N320" s="5">
        <f>COUNTIF(_xlfn.ANCHORARRAY($D320),"9")</f>
        <v>1</v>
      </c>
      <c r="O320" s="5">
        <f>COUNTIF(_xlfn.ANCHORARRAY($D320),"8")</f>
        <v>0</v>
      </c>
      <c r="P320" s="5">
        <f>COUNTIF(_xlfn.ANCHORARRAY($D320),"7")</f>
        <v>0</v>
      </c>
      <c r="Q320" s="5">
        <f>COUNTIF(_xlfn.ANCHORARRAY($D320),"6")</f>
        <v>0</v>
      </c>
      <c r="R320" s="5">
        <f>COUNTIF(_xlfn.ANCHORARRAY($D320),"5")</f>
        <v>0</v>
      </c>
      <c r="S320" s="5">
        <f>COUNTIF(_xlfn.ANCHORARRAY($D320),"4")</f>
        <v>0</v>
      </c>
      <c r="T320" s="5">
        <f>COUNTIF(_xlfn.ANCHORARRAY($D320),"3")</f>
        <v>0</v>
      </c>
      <c r="U320" s="5">
        <f>COUNTIF(_xlfn.ANCHORARRAY($D320),"2")</f>
        <v>0</v>
      </c>
      <c r="V320" s="6">
        <f>I320 + IF($L320=0, 0,
                IF(I320=MAX($I320:$K320,$M320:$U320), L320,
                      0))</f>
        <v>2</v>
      </c>
      <c r="W320" s="6">
        <f>J320 + IF($L320=0, 0,
                  IF(J320=MAX($I320:$K320,$M320:$U320), IF(OR(J320=4,J320=3), L320,
                                                                                     IF(J320=2, IF(I320&lt;2, L320, 0),
                                                                                            IF(J320=1, IF(I320=0, L320, 0)))),
                         0))</f>
        <v>1</v>
      </c>
      <c r="X320" s="6">
        <f>K320 + IF($L320=0, 0,
                  IF(K320=MAX($I320:$K320,$M320:$U320), IF(OR(K320=4,K320=3), L320,
                                                                                      IF(K320=2, IF(MAX(I320:J320)&lt;2, L320,  0),
                                                                                            IF(K320=1, IF(MAX(I320:J320)=0, L320, 0),
                                                                                                  0))),
                          0))</f>
        <v>0</v>
      </c>
      <c r="Y320" s="6">
        <f>M320 + IF($L320=0, 0,
                    IF(M320=MAX($I320:$K320,$M320:$U320), IF(OR(M320=4,M320=3), L320,
                                                                                          IF(M320=2, IF(MAX($I320:$K320)&lt;2, L320, 0),
                                                                                                IF(M320=1, IF(MAX($I320:$K320)=0, L320, 0),
                                                                                                       0))),
                             0))</f>
        <v>1</v>
      </c>
      <c r="Z320" s="6">
        <f>N320 + IF($L320=0, 0,
                   IF(N320=MAX($I320:$K320,$M320:$U320), IF(OR(N320=4,N320=3), $L320,
                                                                                        IF(N320=2, IF(MAX($I320:$K320,$M320:M320)&lt;2, $L320, 0),
                                                                                               IF(N320=1, IF(MAX($I320:$K320,$M320:M320)=0, $L320,  0),
                                                                                                      0))),
                          0))</f>
        <v>1</v>
      </c>
      <c r="AA320" s="6">
        <f>O320 + IF($L320=0, 0,
                   IF(O320=MAX($I320:$K320,$M320:$U320), IF(OR(O320=4,O320=3), $L320,
                                                                                        IF(O320=2, IF(MAX($I320:$K320,$M320:N320)&lt;2, $L320, 0),
                                                                                               IF(O320=1, IF(MAX($I320:$K320,$M320:N320)=0, $L320,  0),
                                                                                                      0))),
                          0))</f>
        <v>0</v>
      </c>
      <c r="AB320" s="6">
        <f>P320 + IF($L320=0, 0,
                   IF(P320=MAX($I320:$K320,$M320:$U320), IF(OR(P320=4,P320=3), $L320,
                                                                                        IF(P320=2, IF(MAX($I320:$K320,$M320:O320)&lt;2, $L320, 0),
                                                                                               IF(P320=1, IF(MAX($I320:$K320,$M320:O320)=0, $L320,  0),
                                                                                                      0))),
                          0))</f>
        <v>0</v>
      </c>
      <c r="AC320" s="6">
        <f>Q320 + IF($L320=0, 0,
                   IF(Q320=MAX($I320:$K320,$M320:$U320), IF(OR(Q320=4,Q320=3), $L320,
                                                                                        IF(Q320=2, IF(MAX($I320:$K320,$M320:P320)&lt;2, $L320, 0),
                                                                                               IF(Q320=1, IF(MAX($I320:$K320,$M320:P320)=0, $L320,  0),
                                                                                                      0))),
                          0))</f>
        <v>0</v>
      </c>
      <c r="AD320" s="6">
        <f>R320 + IF($L320=0, 0,
                   IF(R320=MAX($I320:$K320,$M320:$U320), IF(OR(R320=4,R320=3), $L320,
                                                                                        IF(R320=2, IF(MAX($I320:$K320,$M320:Q320)&lt;2, $L320, 0),
                                                                                               IF(R320=1, IF(MAX($I320:$K320,$M320:Q320)=0, $L320,  0),
                                                                                                      0))),
                          0))</f>
        <v>0</v>
      </c>
      <c r="AE320" s="6">
        <f>S320 + IF($L320=0, 0,
                   IF(S320=MAX($I320:$K320,$M320:$U320), IF(OR(S320=4,S320=3), $L320,
                                                                                        IF(S320=2, IF(MAX($I320:$K320,$M320:R320)&lt;2, $L320, 0),
                                                                                               IF(S320=1, IF(MAX($I320:$K320,$M320:R320)=0, $L320,  0),
                                                                                                      0))),
                          0))</f>
        <v>0</v>
      </c>
      <c r="AF320" s="6">
        <f>T320 + IF($L320=0, 0,
                   IF(T320=MAX($I320:$K320,$M320:$U320), IF(OR(T320=4,T320=3), $L320,
                                                                                        IF(T320=2, IF(MAX($I320:$K320,$M320:S320)&lt;2, $L320, 0),
                                                                                               IF(T320=1, IF(MAX($I320:$K320,$M320:S320)=0, $L320,  0),
                                                                                                      0))),
                          0))</f>
        <v>0</v>
      </c>
      <c r="AG320" s="6">
        <f>U320 + IF($L320=0, 0,
                   IF(U320=MAX($I320:$K320,$M320:$U320), IF(OR(U320=4,U320=3), $L320,
                                                                                        IF(U320=2, IF(MAX($I320:$K320,$M320:T320)&lt;2, $L320, 0),
                                                                                               IF(U320=1, IF(MAX($I320:$K320,$M320:T320)=0, $L320,  0),
                                                                                                      0))),
                          0))</f>
        <v>0</v>
      </c>
      <c r="AH320" s="8">
        <f>COUNTIF($V320:$AG320,5)</f>
        <v>0</v>
      </c>
      <c r="AI320" s="8">
        <f>COUNTIF($V320:$AG320,4)</f>
        <v>0</v>
      </c>
      <c r="AJ320" s="8">
        <f>COUNTIFS($V320:$AG320,3,$V320:$AG320,2)</f>
        <v>0</v>
      </c>
      <c r="AK320" s="8">
        <f>IF(AJ320=0,COUNTIF($V320:$AG320,3),0)</f>
        <v>0</v>
      </c>
      <c r="AL320" s="8">
        <f>IF(AJ320=0,COUNTIF($V320:$AG320,2),0)</f>
        <v>1</v>
      </c>
      <c r="AM320" s="8">
        <f>COUNTIF($V320:$AG320,1)</f>
        <v>3</v>
      </c>
      <c r="AN320">
        <v>320</v>
      </c>
      <c r="AO320">
        <f t="shared" si="4"/>
        <v>39680</v>
      </c>
    </row>
    <row r="321" spans="1:41">
      <c r="A321" s="3" t="s">
        <v>964</v>
      </c>
      <c r="B321" s="2" t="str" cm="1">
        <f t="array" ref="B321:C321">_xlfn.TEXTSPLIT(A321," ")</f>
        <v>KAT6J</v>
      </c>
      <c r="C321" s="2" t="str">
        <v>563</v>
      </c>
      <c r="D321" s="4" t="str" cm="1">
        <f t="array" ref="D321:H321">MID(B321,_xlfn.SEQUENCE(1,LEN(B321)),1)</f>
        <v>K</v>
      </c>
      <c r="E321" s="4" t="str">
        <v>A</v>
      </c>
      <c r="F321" s="4" t="str">
        <v>T</v>
      </c>
      <c r="G321" s="4" t="str">
        <v>6</v>
      </c>
      <c r="H321" s="4" t="str">
        <v>J</v>
      </c>
      <c r="I321" s="5">
        <f>COUNTIF(_xlfn.ANCHORARRAY($D321),"A")</f>
        <v>1</v>
      </c>
      <c r="J321" s="5">
        <f>COUNTIF(_xlfn.ANCHORARRAY($D321),"K")</f>
        <v>1</v>
      </c>
      <c r="K321" s="5">
        <f>COUNTIF(_xlfn.ANCHORARRAY($D321),"Q")</f>
        <v>0</v>
      </c>
      <c r="L321" s="5">
        <f>COUNTIF(_xlfn.ANCHORARRAY($D321),"J")</f>
        <v>1</v>
      </c>
      <c r="M321" s="5">
        <f>COUNTIF(_xlfn.ANCHORARRAY($D321),"T")</f>
        <v>1</v>
      </c>
      <c r="N321" s="5">
        <f>COUNTIF(_xlfn.ANCHORARRAY($D321),"9")</f>
        <v>0</v>
      </c>
      <c r="O321" s="5">
        <f>COUNTIF(_xlfn.ANCHORARRAY($D321),"8")</f>
        <v>0</v>
      </c>
      <c r="P321" s="5">
        <f>COUNTIF(_xlfn.ANCHORARRAY($D321),"7")</f>
        <v>0</v>
      </c>
      <c r="Q321" s="5">
        <f>COUNTIF(_xlfn.ANCHORARRAY($D321),"6")</f>
        <v>1</v>
      </c>
      <c r="R321" s="5">
        <f>COUNTIF(_xlfn.ANCHORARRAY($D321),"5")</f>
        <v>0</v>
      </c>
      <c r="S321" s="5">
        <f>COUNTIF(_xlfn.ANCHORARRAY($D321),"4")</f>
        <v>0</v>
      </c>
      <c r="T321" s="5">
        <f>COUNTIF(_xlfn.ANCHORARRAY($D321),"3")</f>
        <v>0</v>
      </c>
      <c r="U321" s="5">
        <f>COUNTIF(_xlfn.ANCHORARRAY($D321),"2")</f>
        <v>0</v>
      </c>
      <c r="V321" s="6">
        <f>I321 + IF($L321=0, 0,
                IF(I321=MAX($I321:$K321,$M321:$U321), L321,
                      0))</f>
        <v>2</v>
      </c>
      <c r="W321" s="6">
        <f>J321 + IF($L321=0, 0,
                  IF(J321=MAX($I321:$K321,$M321:$U321), IF(OR(J321=4,J321=3), L321,
                                                                                     IF(J321=2, IF(I321&lt;2, L321, 0),
                                                                                            IF(J321=1, IF(I321=0, L321, 0)))),
                         0))</f>
        <v>1</v>
      </c>
      <c r="X321" s="6">
        <f>K321 + IF($L321=0, 0,
                  IF(K321=MAX($I321:$K321,$M321:$U321), IF(OR(K321=4,K321=3), L321,
                                                                                      IF(K321=2, IF(MAX(I321:J321)&lt;2, L321,  0),
                                                                                            IF(K321=1, IF(MAX(I321:J321)=0, L321, 0),
                                                                                                  0))),
                          0))</f>
        <v>0</v>
      </c>
      <c r="Y321" s="6">
        <f>M321 + IF($L321=0, 0,
                    IF(M321=MAX($I321:$K321,$M321:$U321), IF(OR(M321=4,M321=3), L321,
                                                                                          IF(M321=2, IF(MAX($I321:$K321)&lt;2, L321, 0),
                                                                                                IF(M321=1, IF(MAX($I321:$K321)=0, L321, 0),
                                                                                                       0))),
                             0))</f>
        <v>1</v>
      </c>
      <c r="Z321" s="6">
        <f>N321 + IF($L321=0, 0,
                   IF(N321=MAX($I321:$K321,$M321:$U321), IF(OR(N321=4,N321=3), $L321,
                                                                                        IF(N321=2, IF(MAX($I321:$K321,$M321:M321)&lt;2, $L321, 0),
                                                                                               IF(N321=1, IF(MAX($I321:$K321,$M321:M321)=0, $L321,  0),
                                                                                                      0))),
                          0))</f>
        <v>0</v>
      </c>
      <c r="AA321" s="6">
        <f>O321 + IF($L321=0, 0,
                   IF(O321=MAX($I321:$K321,$M321:$U321), IF(OR(O321=4,O321=3), $L321,
                                                                                        IF(O321=2, IF(MAX($I321:$K321,$M321:N321)&lt;2, $L321, 0),
                                                                                               IF(O321=1, IF(MAX($I321:$K321,$M321:N321)=0, $L321,  0),
                                                                                                      0))),
                          0))</f>
        <v>0</v>
      </c>
      <c r="AB321" s="6">
        <f>P321 + IF($L321=0, 0,
                   IF(P321=MAX($I321:$K321,$M321:$U321), IF(OR(P321=4,P321=3), $L321,
                                                                                        IF(P321=2, IF(MAX($I321:$K321,$M321:O321)&lt;2, $L321, 0),
                                                                                               IF(P321=1, IF(MAX($I321:$K321,$M321:O321)=0, $L321,  0),
                                                                                                      0))),
                          0))</f>
        <v>0</v>
      </c>
      <c r="AC321" s="6">
        <f>Q321 + IF($L321=0, 0,
                   IF(Q321=MAX($I321:$K321,$M321:$U321), IF(OR(Q321=4,Q321=3), $L321,
                                                                                        IF(Q321=2, IF(MAX($I321:$K321,$M321:P321)&lt;2, $L321, 0),
                                                                                               IF(Q321=1, IF(MAX($I321:$K321,$M321:P321)=0, $L321,  0),
                                                                                                      0))),
                          0))</f>
        <v>1</v>
      </c>
      <c r="AD321" s="6">
        <f>R321 + IF($L321=0, 0,
                   IF(R321=MAX($I321:$K321,$M321:$U321), IF(OR(R321=4,R321=3), $L321,
                                                                                        IF(R321=2, IF(MAX($I321:$K321,$M321:Q321)&lt;2, $L321, 0),
                                                                                               IF(R321=1, IF(MAX($I321:$K321,$M321:Q321)=0, $L321,  0),
                                                                                                      0))),
                          0))</f>
        <v>0</v>
      </c>
      <c r="AE321" s="6">
        <f>S321 + IF($L321=0, 0,
                   IF(S321=MAX($I321:$K321,$M321:$U321), IF(OR(S321=4,S321=3), $L321,
                                                                                        IF(S321=2, IF(MAX($I321:$K321,$M321:R321)&lt;2, $L321, 0),
                                                                                               IF(S321=1, IF(MAX($I321:$K321,$M321:R321)=0, $L321,  0),
                                                                                                      0))),
                          0))</f>
        <v>0</v>
      </c>
      <c r="AF321" s="6">
        <f>T321 + IF($L321=0, 0,
                   IF(T321=MAX($I321:$K321,$M321:$U321), IF(OR(T321=4,T321=3), $L321,
                                                                                        IF(T321=2, IF(MAX($I321:$K321,$M321:S321)&lt;2, $L321, 0),
                                                                                               IF(T321=1, IF(MAX($I321:$K321,$M321:S321)=0, $L321,  0),
                                                                                                      0))),
                          0))</f>
        <v>0</v>
      </c>
      <c r="AG321" s="6">
        <f>U321 + IF($L321=0, 0,
                   IF(U321=MAX($I321:$K321,$M321:$U321), IF(OR(U321=4,U321=3), $L321,
                                                                                        IF(U321=2, IF(MAX($I321:$K321,$M321:T321)&lt;2, $L321, 0),
                                                                                               IF(U321=1, IF(MAX($I321:$K321,$M321:T321)=0, $L321,  0),
                                                                                                      0))),
                          0))</f>
        <v>0</v>
      </c>
      <c r="AH321" s="8">
        <f>COUNTIF($V321:$AG321,5)</f>
        <v>0</v>
      </c>
      <c r="AI321" s="8">
        <f>COUNTIF($V321:$AG321,4)</f>
        <v>0</v>
      </c>
      <c r="AJ321" s="8">
        <f>COUNTIFS($V321:$AG321,3,$V321:$AG321,2)</f>
        <v>0</v>
      </c>
      <c r="AK321" s="8">
        <f>IF(AJ321=0,COUNTIF($V321:$AG321,3),0)</f>
        <v>0</v>
      </c>
      <c r="AL321" s="8">
        <f>IF(AJ321=0,COUNTIF($V321:$AG321,2),0)</f>
        <v>1</v>
      </c>
      <c r="AM321" s="8">
        <f>COUNTIF($V321:$AG321,1)</f>
        <v>3</v>
      </c>
      <c r="AN321">
        <v>321</v>
      </c>
      <c r="AO321">
        <f t="shared" si="4"/>
        <v>180723</v>
      </c>
    </row>
    <row r="322" spans="1:41">
      <c r="A322" s="3" t="s">
        <v>589</v>
      </c>
      <c r="B322" s="2" t="str" cm="1">
        <f t="array" ref="B322:C322">_xlfn.TEXTSPLIT(A322," ")</f>
        <v>A4KJ6</v>
      </c>
      <c r="C322" s="2" t="str">
        <v>870</v>
      </c>
      <c r="D322" s="4" t="str" cm="1">
        <f t="array" ref="D322:H322">MID(B322,_xlfn.SEQUENCE(1,LEN(B322)),1)</f>
        <v>A</v>
      </c>
      <c r="E322" s="4" t="str">
        <v>4</v>
      </c>
      <c r="F322" s="4" t="str">
        <v>K</v>
      </c>
      <c r="G322" s="4" t="str">
        <v>J</v>
      </c>
      <c r="H322" s="4" t="str">
        <v>6</v>
      </c>
      <c r="I322" s="5">
        <f>COUNTIF(_xlfn.ANCHORARRAY($D322),"A")</f>
        <v>1</v>
      </c>
      <c r="J322" s="5">
        <f>COUNTIF(_xlfn.ANCHORARRAY($D322),"K")</f>
        <v>1</v>
      </c>
      <c r="K322" s="5">
        <f>COUNTIF(_xlfn.ANCHORARRAY($D322),"Q")</f>
        <v>0</v>
      </c>
      <c r="L322" s="5">
        <f>COUNTIF(_xlfn.ANCHORARRAY($D322),"J")</f>
        <v>1</v>
      </c>
      <c r="M322" s="5">
        <f>COUNTIF(_xlfn.ANCHORARRAY($D322),"T")</f>
        <v>0</v>
      </c>
      <c r="N322" s="5">
        <f>COUNTIF(_xlfn.ANCHORARRAY($D322),"9")</f>
        <v>0</v>
      </c>
      <c r="O322" s="5">
        <f>COUNTIF(_xlfn.ANCHORARRAY($D322),"8")</f>
        <v>0</v>
      </c>
      <c r="P322" s="5">
        <f>COUNTIF(_xlfn.ANCHORARRAY($D322),"7")</f>
        <v>0</v>
      </c>
      <c r="Q322" s="5">
        <f>COUNTIF(_xlfn.ANCHORARRAY($D322),"6")</f>
        <v>1</v>
      </c>
      <c r="R322" s="5">
        <f>COUNTIF(_xlfn.ANCHORARRAY($D322),"5")</f>
        <v>0</v>
      </c>
      <c r="S322" s="5">
        <f>COUNTIF(_xlfn.ANCHORARRAY($D322),"4")</f>
        <v>1</v>
      </c>
      <c r="T322" s="5">
        <f>COUNTIF(_xlfn.ANCHORARRAY($D322),"3")</f>
        <v>0</v>
      </c>
      <c r="U322" s="5">
        <f>COUNTIF(_xlfn.ANCHORARRAY($D322),"2")</f>
        <v>0</v>
      </c>
      <c r="V322" s="6">
        <f>I322 + IF($L322=0, 0,
                IF(I322=MAX($I322:$K322,$M322:$U322), L322,
                      0))</f>
        <v>2</v>
      </c>
      <c r="W322" s="6">
        <f>J322 + IF($L322=0, 0,
                  IF(J322=MAX($I322:$K322,$M322:$U322), IF(OR(J322=4,J322=3), L322,
                                                                                     IF(J322=2, IF(I322&lt;2, L322, 0),
                                                                                            IF(J322=1, IF(I322=0, L322, 0)))),
                         0))</f>
        <v>1</v>
      </c>
      <c r="X322" s="6">
        <f>K322 + IF($L322=0, 0,
                  IF(K322=MAX($I322:$K322,$M322:$U322), IF(OR(K322=4,K322=3), L322,
                                                                                      IF(K322=2, IF(MAX(I322:J322)&lt;2, L322,  0),
                                                                                            IF(K322=1, IF(MAX(I322:J322)=0, L322, 0),
                                                                                                  0))),
                          0))</f>
        <v>0</v>
      </c>
      <c r="Y322" s="6">
        <f>M322 + IF($L322=0, 0,
                    IF(M322=MAX($I322:$K322,$M322:$U322), IF(OR(M322=4,M322=3), L322,
                                                                                          IF(M322=2, IF(MAX($I322:$K322)&lt;2, L322, 0),
                                                                                                IF(M322=1, IF(MAX($I322:$K322)=0, L322, 0),
                                                                                                       0))),
                             0))</f>
        <v>0</v>
      </c>
      <c r="Z322" s="6">
        <f>N322 + IF($L322=0, 0,
                   IF(N322=MAX($I322:$K322,$M322:$U322), IF(OR(N322=4,N322=3), $L322,
                                                                                        IF(N322=2, IF(MAX($I322:$K322,$M322:M322)&lt;2, $L322, 0),
                                                                                               IF(N322=1, IF(MAX($I322:$K322,$M322:M322)=0, $L322,  0),
                                                                                                      0))),
                          0))</f>
        <v>0</v>
      </c>
      <c r="AA322" s="6">
        <f>O322 + IF($L322=0, 0,
                   IF(O322=MAX($I322:$K322,$M322:$U322), IF(OR(O322=4,O322=3), $L322,
                                                                                        IF(O322=2, IF(MAX($I322:$K322,$M322:N322)&lt;2, $L322, 0),
                                                                                               IF(O322=1, IF(MAX($I322:$K322,$M322:N322)=0, $L322,  0),
                                                                                                      0))),
                          0))</f>
        <v>0</v>
      </c>
      <c r="AB322" s="6">
        <f>P322 + IF($L322=0, 0,
                   IF(P322=MAX($I322:$K322,$M322:$U322), IF(OR(P322=4,P322=3), $L322,
                                                                                        IF(P322=2, IF(MAX($I322:$K322,$M322:O322)&lt;2, $L322, 0),
                                                                                               IF(P322=1, IF(MAX($I322:$K322,$M322:O322)=0, $L322,  0),
                                                                                                      0))),
                          0))</f>
        <v>0</v>
      </c>
      <c r="AC322" s="6">
        <f>Q322 + IF($L322=0, 0,
                   IF(Q322=MAX($I322:$K322,$M322:$U322), IF(OR(Q322=4,Q322=3), $L322,
                                                                                        IF(Q322=2, IF(MAX($I322:$K322,$M322:P322)&lt;2, $L322, 0),
                                                                                               IF(Q322=1, IF(MAX($I322:$K322,$M322:P322)=0, $L322,  0),
                                                                                                      0))),
                          0))</f>
        <v>1</v>
      </c>
      <c r="AD322" s="6">
        <f>R322 + IF($L322=0, 0,
                   IF(R322=MAX($I322:$K322,$M322:$U322), IF(OR(R322=4,R322=3), $L322,
                                                                                        IF(R322=2, IF(MAX($I322:$K322,$M322:Q322)&lt;2, $L322, 0),
                                                                                               IF(R322=1, IF(MAX($I322:$K322,$M322:Q322)=0, $L322,  0),
                                                                                                      0))),
                          0))</f>
        <v>0</v>
      </c>
      <c r="AE322" s="6">
        <f>S322 + IF($L322=0, 0,
                   IF(S322=MAX($I322:$K322,$M322:$U322), IF(OR(S322=4,S322=3), $L322,
                                                                                        IF(S322=2, IF(MAX($I322:$K322,$M322:R322)&lt;2, $L322, 0),
                                                                                               IF(S322=1, IF(MAX($I322:$K322,$M322:R322)=0, $L322,  0),
                                                                                                      0))),
                          0))</f>
        <v>1</v>
      </c>
      <c r="AF322" s="6">
        <f>T322 + IF($L322=0, 0,
                   IF(T322=MAX($I322:$K322,$M322:$U322), IF(OR(T322=4,T322=3), $L322,
                                                                                        IF(T322=2, IF(MAX($I322:$K322,$M322:S322)&lt;2, $L322, 0),
                                                                                               IF(T322=1, IF(MAX($I322:$K322,$M322:S322)=0, $L322,  0),
                                                                                                      0))),
                          0))</f>
        <v>0</v>
      </c>
      <c r="AG322" s="6">
        <f>U322 + IF($L322=0, 0,
                   IF(U322=MAX($I322:$K322,$M322:$U322), IF(OR(U322=4,U322=3), $L322,
                                                                                        IF(U322=2, IF(MAX($I322:$K322,$M322:T322)&lt;2, $L322, 0),
                                                                                               IF(U322=1, IF(MAX($I322:$K322,$M322:T322)=0, $L322,  0),
                                                                                                      0))),
                          0))</f>
        <v>0</v>
      </c>
      <c r="AH322" s="8">
        <f>COUNTIF($V322:$AG322,5)</f>
        <v>0</v>
      </c>
      <c r="AI322" s="8">
        <f>COUNTIF($V322:$AG322,4)</f>
        <v>0</v>
      </c>
      <c r="AJ322" s="8">
        <f>COUNTIFS($V322:$AG322,3,$V322:$AG322,2)</f>
        <v>0</v>
      </c>
      <c r="AK322" s="8">
        <f>IF(AJ322=0,COUNTIF($V322:$AG322,3),0)</f>
        <v>0</v>
      </c>
      <c r="AL322" s="8">
        <f>IF(AJ322=0,COUNTIF($V322:$AG322,2),0)</f>
        <v>1</v>
      </c>
      <c r="AM322" s="8">
        <f>COUNTIF($V322:$AG322,1)</f>
        <v>3</v>
      </c>
      <c r="AN322">
        <v>322</v>
      </c>
      <c r="AO322">
        <f t="shared" ref="AO322:AO385" si="5">AN322*C322</f>
        <v>280140</v>
      </c>
    </row>
    <row r="323" spans="1:41">
      <c r="A323" s="3" t="s">
        <v>176</v>
      </c>
      <c r="B323" s="2" t="str" cm="1">
        <f t="array" ref="B323:C323">_xlfn.TEXTSPLIT(A323," ")</f>
        <v>A5453</v>
      </c>
      <c r="C323" s="2" t="str">
        <v>51</v>
      </c>
      <c r="D323" s="4" t="str" cm="1">
        <f t="array" ref="D323:H323">MID(B323,_xlfn.SEQUENCE(1,LEN(B323)),1)</f>
        <v>A</v>
      </c>
      <c r="E323" s="4" t="str">
        <v>5</v>
      </c>
      <c r="F323" s="4" t="str">
        <v>4</v>
      </c>
      <c r="G323" s="4" t="str">
        <v>5</v>
      </c>
      <c r="H323" s="4" t="str">
        <v>3</v>
      </c>
      <c r="I323" s="5">
        <f>COUNTIF(_xlfn.ANCHORARRAY($D323),"A")</f>
        <v>1</v>
      </c>
      <c r="J323" s="5">
        <f>COUNTIF(_xlfn.ANCHORARRAY($D323),"K")</f>
        <v>0</v>
      </c>
      <c r="K323" s="5">
        <f>COUNTIF(_xlfn.ANCHORARRAY($D323),"Q")</f>
        <v>0</v>
      </c>
      <c r="L323" s="5">
        <f>COUNTIF(_xlfn.ANCHORARRAY($D323),"J")</f>
        <v>0</v>
      </c>
      <c r="M323" s="5">
        <f>COUNTIF(_xlfn.ANCHORARRAY($D323),"T")</f>
        <v>0</v>
      </c>
      <c r="N323" s="5">
        <f>COUNTIF(_xlfn.ANCHORARRAY($D323),"9")</f>
        <v>0</v>
      </c>
      <c r="O323" s="5">
        <f>COUNTIF(_xlfn.ANCHORARRAY($D323),"8")</f>
        <v>0</v>
      </c>
      <c r="P323" s="5">
        <f>COUNTIF(_xlfn.ANCHORARRAY($D323),"7")</f>
        <v>0</v>
      </c>
      <c r="Q323" s="5">
        <f>COUNTIF(_xlfn.ANCHORARRAY($D323),"6")</f>
        <v>0</v>
      </c>
      <c r="R323" s="5">
        <f>COUNTIF(_xlfn.ANCHORARRAY($D323),"5")</f>
        <v>2</v>
      </c>
      <c r="S323" s="5">
        <f>COUNTIF(_xlfn.ANCHORARRAY($D323),"4")</f>
        <v>1</v>
      </c>
      <c r="T323" s="5">
        <f>COUNTIF(_xlfn.ANCHORARRAY($D323),"3")</f>
        <v>1</v>
      </c>
      <c r="U323" s="5">
        <f>COUNTIF(_xlfn.ANCHORARRAY($D323),"2")</f>
        <v>0</v>
      </c>
      <c r="V323" s="6">
        <f>I323 + IF($L323=0, 0,
                IF(I323=MAX($I323:$K323,$M323:$U323), L323,
                      0))</f>
        <v>1</v>
      </c>
      <c r="W323" s="6">
        <f>J323 + IF($L323=0, 0,
                  IF(J323=MAX($I323:$K323,$M323:$U323), IF(OR(J323=4,J323=3), L323,
                                                                                     IF(J323=2, IF(I323&lt;2, L323, 0),
                                                                                            IF(J323=1, IF(I323=0, L323, 0)))),
                         0))</f>
        <v>0</v>
      </c>
      <c r="X323" s="6">
        <f>K323 + IF($L323=0, 0,
                  IF(K323=MAX($I323:$K323,$M323:$U323), IF(OR(K323=4,K323=3), L323,
                                                                                      IF(K323=2, IF(MAX(I323:J323)&lt;2, L323,  0),
                                                                                            IF(K323=1, IF(MAX(I323:J323)=0, L323, 0),
                                                                                                  0))),
                          0))</f>
        <v>0</v>
      </c>
      <c r="Y323" s="6">
        <f>M323 + IF($L323=0, 0,
                    IF(M323=MAX($I323:$K323,$M323:$U323), IF(OR(M323=4,M323=3), L323,
                                                                                          IF(M323=2, IF(MAX($I323:$K323)&lt;2, L323, 0),
                                                                                                IF(M323=1, IF(MAX($I323:$K323)=0, L323, 0),
                                                                                                       0))),
                             0))</f>
        <v>0</v>
      </c>
      <c r="Z323" s="6">
        <f>N323 + IF($L323=0, 0,
                   IF(N323=MAX($I323:$K323,$M323:$U323), IF(OR(N323=4,N323=3), $L323,
                                                                                        IF(N323=2, IF(MAX($I323:$K323,$M323:M323)&lt;2, $L323, 0),
                                                                                               IF(N323=1, IF(MAX($I323:$K323,$M323:M323)=0, $L323,  0),
                                                                                                      0))),
                          0))</f>
        <v>0</v>
      </c>
      <c r="AA323" s="6">
        <f>O323 + IF($L323=0, 0,
                   IF(O323=MAX($I323:$K323,$M323:$U323), IF(OR(O323=4,O323=3), $L323,
                                                                                        IF(O323=2, IF(MAX($I323:$K323,$M323:N323)&lt;2, $L323, 0),
                                                                                               IF(O323=1, IF(MAX($I323:$K323,$M323:N323)=0, $L323,  0),
                                                                                                      0))),
                          0))</f>
        <v>0</v>
      </c>
      <c r="AB323" s="6">
        <f>P323 + IF($L323=0, 0,
                   IF(P323=MAX($I323:$K323,$M323:$U323), IF(OR(P323=4,P323=3), $L323,
                                                                                        IF(P323=2, IF(MAX($I323:$K323,$M323:O323)&lt;2, $L323, 0),
                                                                                               IF(P323=1, IF(MAX($I323:$K323,$M323:O323)=0, $L323,  0),
                                                                                                      0))),
                          0))</f>
        <v>0</v>
      </c>
      <c r="AC323" s="6">
        <f>Q323 + IF($L323=0, 0,
                   IF(Q323=MAX($I323:$K323,$M323:$U323), IF(OR(Q323=4,Q323=3), $L323,
                                                                                        IF(Q323=2, IF(MAX($I323:$K323,$M323:P323)&lt;2, $L323, 0),
                                                                                               IF(Q323=1, IF(MAX($I323:$K323,$M323:P323)=0, $L323,  0),
                                                                                                      0))),
                          0))</f>
        <v>0</v>
      </c>
      <c r="AD323" s="6">
        <f>R323 + IF($L323=0, 0,
                   IF(R323=MAX($I323:$K323,$M323:$U323), IF(OR(R323=4,R323=3), $L323,
                                                                                        IF(R323=2, IF(MAX($I323:$K323,$M323:Q323)&lt;2, $L323, 0),
                                                                                               IF(R323=1, IF(MAX($I323:$K323,$M323:Q323)=0, $L323,  0),
                                                                                                      0))),
                          0))</f>
        <v>2</v>
      </c>
      <c r="AE323" s="6">
        <f>S323 + IF($L323=0, 0,
                   IF(S323=MAX($I323:$K323,$M323:$U323), IF(OR(S323=4,S323=3), $L323,
                                                                                        IF(S323=2, IF(MAX($I323:$K323,$M323:R323)&lt;2, $L323, 0),
                                                                                               IF(S323=1, IF(MAX($I323:$K323,$M323:R323)=0, $L323,  0),
                                                                                                      0))),
                          0))</f>
        <v>1</v>
      </c>
      <c r="AF323" s="6">
        <f>T323 + IF($L323=0, 0,
                   IF(T323=MAX($I323:$K323,$M323:$U323), IF(OR(T323=4,T323=3), $L323,
                                                                                        IF(T323=2, IF(MAX($I323:$K323,$M323:S323)&lt;2, $L323, 0),
                                                                                               IF(T323=1, IF(MAX($I323:$K323,$M323:S323)=0, $L323,  0),
                                                                                                      0))),
                          0))</f>
        <v>1</v>
      </c>
      <c r="AG323" s="6">
        <f>U323 + IF($L323=0, 0,
                   IF(U323=MAX($I323:$K323,$M323:$U323), IF(OR(U323=4,U323=3), $L323,
                                                                                        IF(U323=2, IF(MAX($I323:$K323,$M323:T323)&lt;2, $L323, 0),
                                                                                               IF(U323=1, IF(MAX($I323:$K323,$M323:T323)=0, $L323,  0),
                                                                                                      0))),
                          0))</f>
        <v>0</v>
      </c>
      <c r="AH323" s="8">
        <f>COUNTIF($V323:$AG323,5)</f>
        <v>0</v>
      </c>
      <c r="AI323" s="8">
        <f>COUNTIF($V323:$AG323,4)</f>
        <v>0</v>
      </c>
      <c r="AJ323" s="8">
        <f>COUNTIFS($V323:$AG323,3,$V323:$AG323,2)</f>
        <v>0</v>
      </c>
      <c r="AK323" s="8">
        <f>IF(AJ323=0,COUNTIF($V323:$AG323,3),0)</f>
        <v>0</v>
      </c>
      <c r="AL323" s="8">
        <f>IF(AJ323=0,COUNTIF($V323:$AG323,2),0)</f>
        <v>1</v>
      </c>
      <c r="AM323" s="8">
        <f>COUNTIF($V323:$AG323,1)</f>
        <v>3</v>
      </c>
      <c r="AN323">
        <v>323</v>
      </c>
      <c r="AO323">
        <f t="shared" si="5"/>
        <v>16473</v>
      </c>
    </row>
    <row r="324" spans="1:41">
      <c r="A324" s="3" t="s">
        <v>7</v>
      </c>
      <c r="B324" s="2" t="str" cm="1">
        <f t="array" ref="B324:C324">_xlfn.TEXTSPLIT(A324," ")</f>
        <v>A6632</v>
      </c>
      <c r="C324" s="2" t="str">
        <v>967</v>
      </c>
      <c r="D324" s="4" t="str" cm="1">
        <f t="array" ref="D324:H324">MID(B324,_xlfn.SEQUENCE(1,LEN(B324)),1)</f>
        <v>A</v>
      </c>
      <c r="E324" s="4" t="str">
        <v>6</v>
      </c>
      <c r="F324" s="4" t="str">
        <v>6</v>
      </c>
      <c r="G324" s="4" t="str">
        <v>3</v>
      </c>
      <c r="H324" s="4" t="str">
        <v>2</v>
      </c>
      <c r="I324" s="5">
        <f>COUNTIF(_xlfn.ANCHORARRAY($D324),"A")</f>
        <v>1</v>
      </c>
      <c r="J324" s="5">
        <f>COUNTIF(_xlfn.ANCHORARRAY($D324),"K")</f>
        <v>0</v>
      </c>
      <c r="K324" s="5">
        <f>COUNTIF(_xlfn.ANCHORARRAY($D324),"Q")</f>
        <v>0</v>
      </c>
      <c r="L324" s="5">
        <f>COUNTIF(_xlfn.ANCHORARRAY($D324),"J")</f>
        <v>0</v>
      </c>
      <c r="M324" s="5">
        <f>COUNTIF(_xlfn.ANCHORARRAY($D324),"T")</f>
        <v>0</v>
      </c>
      <c r="N324" s="5">
        <f>COUNTIF(_xlfn.ANCHORARRAY($D324),"9")</f>
        <v>0</v>
      </c>
      <c r="O324" s="5">
        <f>COUNTIF(_xlfn.ANCHORARRAY($D324),"8")</f>
        <v>0</v>
      </c>
      <c r="P324" s="5">
        <f>COUNTIF(_xlfn.ANCHORARRAY($D324),"7")</f>
        <v>0</v>
      </c>
      <c r="Q324" s="5">
        <f>COUNTIF(_xlfn.ANCHORARRAY($D324),"6")</f>
        <v>2</v>
      </c>
      <c r="R324" s="5">
        <f>COUNTIF(_xlfn.ANCHORARRAY($D324),"5")</f>
        <v>0</v>
      </c>
      <c r="S324" s="5">
        <f>COUNTIF(_xlfn.ANCHORARRAY($D324),"4")</f>
        <v>0</v>
      </c>
      <c r="T324" s="5">
        <f>COUNTIF(_xlfn.ANCHORARRAY($D324),"3")</f>
        <v>1</v>
      </c>
      <c r="U324" s="5">
        <f>COUNTIF(_xlfn.ANCHORARRAY($D324),"2")</f>
        <v>1</v>
      </c>
      <c r="V324" s="6">
        <f>I324 + IF($L324=0, 0,
                IF(I324=MAX($I324:$K324,$M324:$U324), L324,
                      0))</f>
        <v>1</v>
      </c>
      <c r="W324" s="6">
        <f>J324 + IF($L324=0, 0,
                  IF(J324=MAX($I324:$K324,$M324:$U324), IF(OR(J324=4,J324=3), L324,
                                                                                     IF(J324=2, IF(I324&lt;2, L324, 0),
                                                                                            IF(J324=1, IF(I324=0, L324, 0)))),
                         0))</f>
        <v>0</v>
      </c>
      <c r="X324" s="6">
        <f>K324 + IF($L324=0, 0,
                  IF(K324=MAX($I324:$K324,$M324:$U324), IF(OR(K324=4,K324=3), L324,
                                                                                      IF(K324=2, IF(MAX(I324:J324)&lt;2, L324,  0),
                                                                                            IF(K324=1, IF(MAX(I324:J324)=0, L324, 0),
                                                                                                  0))),
                          0))</f>
        <v>0</v>
      </c>
      <c r="Y324" s="6">
        <f>M324 + IF($L324=0, 0,
                    IF(M324=MAX($I324:$K324,$M324:$U324), IF(OR(M324=4,M324=3), L324,
                                                                                          IF(M324=2, IF(MAX($I324:$K324)&lt;2, L324, 0),
                                                                                                IF(M324=1, IF(MAX($I324:$K324)=0, L324, 0),
                                                                                                       0))),
                             0))</f>
        <v>0</v>
      </c>
      <c r="Z324" s="6">
        <f>N324 + IF($L324=0, 0,
                   IF(N324=MAX($I324:$K324,$M324:$U324), IF(OR(N324=4,N324=3), $L324,
                                                                                        IF(N324=2, IF(MAX($I324:$K324,$M324:M324)&lt;2, $L324, 0),
                                                                                               IF(N324=1, IF(MAX($I324:$K324,$M324:M324)=0, $L324,  0),
                                                                                                      0))),
                          0))</f>
        <v>0</v>
      </c>
      <c r="AA324" s="6">
        <f>O324 + IF($L324=0, 0,
                   IF(O324=MAX($I324:$K324,$M324:$U324), IF(OR(O324=4,O324=3), $L324,
                                                                                        IF(O324=2, IF(MAX($I324:$K324,$M324:N324)&lt;2, $L324, 0),
                                                                                               IF(O324=1, IF(MAX($I324:$K324,$M324:N324)=0, $L324,  0),
                                                                                                      0))),
                          0))</f>
        <v>0</v>
      </c>
      <c r="AB324" s="6">
        <f>P324 + IF($L324=0, 0,
                   IF(P324=MAX($I324:$K324,$M324:$U324), IF(OR(P324=4,P324=3), $L324,
                                                                                        IF(P324=2, IF(MAX($I324:$K324,$M324:O324)&lt;2, $L324, 0),
                                                                                               IF(P324=1, IF(MAX($I324:$K324,$M324:O324)=0, $L324,  0),
                                                                                                      0))),
                          0))</f>
        <v>0</v>
      </c>
      <c r="AC324" s="6">
        <f>Q324 + IF($L324=0, 0,
                   IF(Q324=MAX($I324:$K324,$M324:$U324), IF(OR(Q324=4,Q324=3), $L324,
                                                                                        IF(Q324=2, IF(MAX($I324:$K324,$M324:P324)&lt;2, $L324, 0),
                                                                                               IF(Q324=1, IF(MAX($I324:$K324,$M324:P324)=0, $L324,  0),
                                                                                                      0))),
                          0))</f>
        <v>2</v>
      </c>
      <c r="AD324" s="6">
        <f>R324 + IF($L324=0, 0,
                   IF(R324=MAX($I324:$K324,$M324:$U324), IF(OR(R324=4,R324=3), $L324,
                                                                                        IF(R324=2, IF(MAX($I324:$K324,$M324:Q324)&lt;2, $L324, 0),
                                                                                               IF(R324=1, IF(MAX($I324:$K324,$M324:Q324)=0, $L324,  0),
                                                                                                      0))),
                          0))</f>
        <v>0</v>
      </c>
      <c r="AE324" s="6">
        <f>S324 + IF($L324=0, 0,
                   IF(S324=MAX($I324:$K324,$M324:$U324), IF(OR(S324=4,S324=3), $L324,
                                                                                        IF(S324=2, IF(MAX($I324:$K324,$M324:R324)&lt;2, $L324, 0),
                                                                                               IF(S324=1, IF(MAX($I324:$K324,$M324:R324)=0, $L324,  0),
                                                                                                      0))),
                          0))</f>
        <v>0</v>
      </c>
      <c r="AF324" s="6">
        <f>T324 + IF($L324=0, 0,
                   IF(T324=MAX($I324:$K324,$M324:$U324), IF(OR(T324=4,T324=3), $L324,
                                                                                        IF(T324=2, IF(MAX($I324:$K324,$M324:S324)&lt;2, $L324, 0),
                                                                                               IF(T324=1, IF(MAX($I324:$K324,$M324:S324)=0, $L324,  0),
                                                                                                      0))),
                          0))</f>
        <v>1</v>
      </c>
      <c r="AG324" s="6">
        <f>U324 + IF($L324=0, 0,
                   IF(U324=MAX($I324:$K324,$M324:$U324), IF(OR(U324=4,U324=3), $L324,
                                                                                        IF(U324=2, IF(MAX($I324:$K324,$M324:T324)&lt;2, $L324, 0),
                                                                                               IF(U324=1, IF(MAX($I324:$K324,$M324:T324)=0, $L324,  0),
                                                                                                      0))),
                          0))</f>
        <v>1</v>
      </c>
      <c r="AH324" s="8">
        <f>COUNTIF($V324:$AG324,5)</f>
        <v>0</v>
      </c>
      <c r="AI324" s="8">
        <f>COUNTIF($V324:$AG324,4)</f>
        <v>0</v>
      </c>
      <c r="AJ324" s="8">
        <f>COUNTIFS($V324:$AG324,3,$V324:$AG324,2)</f>
        <v>0</v>
      </c>
      <c r="AK324" s="8">
        <f>IF(AJ324=0,COUNTIF($V324:$AG324,3),0)</f>
        <v>0</v>
      </c>
      <c r="AL324" s="8">
        <f>IF(AJ324=0,COUNTIF($V324:$AG324,2),0)</f>
        <v>1</v>
      </c>
      <c r="AM324" s="8">
        <f>COUNTIF($V324:$AG324,1)</f>
        <v>3</v>
      </c>
      <c r="AN324">
        <v>324</v>
      </c>
      <c r="AO324">
        <f t="shared" si="5"/>
        <v>313308</v>
      </c>
    </row>
    <row r="325" spans="1:41">
      <c r="A325" s="3" t="s">
        <v>492</v>
      </c>
      <c r="B325" s="2" t="str" cm="1">
        <f t="array" ref="B325:C325">_xlfn.TEXTSPLIT(A325," ")</f>
        <v>A67J3</v>
      </c>
      <c r="C325" s="2" t="str">
        <v>125</v>
      </c>
      <c r="D325" s="4" t="str" cm="1">
        <f t="array" ref="D325:H325">MID(B325,_xlfn.SEQUENCE(1,LEN(B325)),1)</f>
        <v>A</v>
      </c>
      <c r="E325" s="4" t="str">
        <v>6</v>
      </c>
      <c r="F325" s="4" t="str">
        <v>7</v>
      </c>
      <c r="G325" s="4" t="str">
        <v>J</v>
      </c>
      <c r="H325" s="4" t="str">
        <v>3</v>
      </c>
      <c r="I325" s="5">
        <f>COUNTIF(_xlfn.ANCHORARRAY($D325),"A")</f>
        <v>1</v>
      </c>
      <c r="J325" s="5">
        <f>COUNTIF(_xlfn.ANCHORARRAY($D325),"K")</f>
        <v>0</v>
      </c>
      <c r="K325" s="5">
        <f>COUNTIF(_xlfn.ANCHORARRAY($D325),"Q")</f>
        <v>0</v>
      </c>
      <c r="L325" s="5">
        <f>COUNTIF(_xlfn.ANCHORARRAY($D325),"J")</f>
        <v>1</v>
      </c>
      <c r="M325" s="5">
        <f>COUNTIF(_xlfn.ANCHORARRAY($D325),"T")</f>
        <v>0</v>
      </c>
      <c r="N325" s="5">
        <f>COUNTIF(_xlfn.ANCHORARRAY($D325),"9")</f>
        <v>0</v>
      </c>
      <c r="O325" s="5">
        <f>COUNTIF(_xlfn.ANCHORARRAY($D325),"8")</f>
        <v>0</v>
      </c>
      <c r="P325" s="5">
        <f>COUNTIF(_xlfn.ANCHORARRAY($D325),"7")</f>
        <v>1</v>
      </c>
      <c r="Q325" s="5">
        <f>COUNTIF(_xlfn.ANCHORARRAY($D325),"6")</f>
        <v>1</v>
      </c>
      <c r="R325" s="5">
        <f>COUNTIF(_xlfn.ANCHORARRAY($D325),"5")</f>
        <v>0</v>
      </c>
      <c r="S325" s="5">
        <f>COUNTIF(_xlfn.ANCHORARRAY($D325),"4")</f>
        <v>0</v>
      </c>
      <c r="T325" s="5">
        <f>COUNTIF(_xlfn.ANCHORARRAY($D325),"3")</f>
        <v>1</v>
      </c>
      <c r="U325" s="5">
        <f>COUNTIF(_xlfn.ANCHORARRAY($D325),"2")</f>
        <v>0</v>
      </c>
      <c r="V325" s="6">
        <f>I325 + IF($L325=0, 0,
                IF(I325=MAX($I325:$K325,$M325:$U325), L325,
                      0))</f>
        <v>2</v>
      </c>
      <c r="W325" s="6">
        <f>J325 + IF($L325=0, 0,
                  IF(J325=MAX($I325:$K325,$M325:$U325), IF(OR(J325=4,J325=3), L325,
                                                                                     IF(J325=2, IF(I325&lt;2, L325, 0),
                                                                                            IF(J325=1, IF(I325=0, L325, 0)))),
                         0))</f>
        <v>0</v>
      </c>
      <c r="X325" s="6">
        <f>K325 + IF($L325=0, 0,
                  IF(K325=MAX($I325:$K325,$M325:$U325), IF(OR(K325=4,K325=3), L325,
                                                                                      IF(K325=2, IF(MAX(I325:J325)&lt;2, L325,  0),
                                                                                            IF(K325=1, IF(MAX(I325:J325)=0, L325, 0),
                                                                                                  0))),
                          0))</f>
        <v>0</v>
      </c>
      <c r="Y325" s="6">
        <f>M325 + IF($L325=0, 0,
                    IF(M325=MAX($I325:$K325,$M325:$U325), IF(OR(M325=4,M325=3), L325,
                                                                                          IF(M325=2, IF(MAX($I325:$K325)&lt;2, L325, 0),
                                                                                                IF(M325=1, IF(MAX($I325:$K325)=0, L325, 0),
                                                                                                       0))),
                             0))</f>
        <v>0</v>
      </c>
      <c r="Z325" s="6">
        <f>N325 + IF($L325=0, 0,
                   IF(N325=MAX($I325:$K325,$M325:$U325), IF(OR(N325=4,N325=3), $L325,
                                                                                        IF(N325=2, IF(MAX($I325:$K325,$M325:M325)&lt;2, $L325, 0),
                                                                                               IF(N325=1, IF(MAX($I325:$K325,$M325:M325)=0, $L325,  0),
                                                                                                      0))),
                          0))</f>
        <v>0</v>
      </c>
      <c r="AA325" s="6">
        <f>O325 + IF($L325=0, 0,
                   IF(O325=MAX($I325:$K325,$M325:$U325), IF(OR(O325=4,O325=3), $L325,
                                                                                        IF(O325=2, IF(MAX($I325:$K325,$M325:N325)&lt;2, $L325, 0),
                                                                                               IF(O325=1, IF(MAX($I325:$K325,$M325:N325)=0, $L325,  0),
                                                                                                      0))),
                          0))</f>
        <v>0</v>
      </c>
      <c r="AB325" s="6">
        <f>P325 + IF($L325=0, 0,
                   IF(P325=MAX($I325:$K325,$M325:$U325), IF(OR(P325=4,P325=3), $L325,
                                                                                        IF(P325=2, IF(MAX($I325:$K325,$M325:O325)&lt;2, $L325, 0),
                                                                                               IF(P325=1, IF(MAX($I325:$K325,$M325:O325)=0, $L325,  0),
                                                                                                      0))),
                          0))</f>
        <v>1</v>
      </c>
      <c r="AC325" s="6">
        <f>Q325 + IF($L325=0, 0,
                   IF(Q325=MAX($I325:$K325,$M325:$U325), IF(OR(Q325=4,Q325=3), $L325,
                                                                                        IF(Q325=2, IF(MAX($I325:$K325,$M325:P325)&lt;2, $L325, 0),
                                                                                               IF(Q325=1, IF(MAX($I325:$K325,$M325:P325)=0, $L325,  0),
                                                                                                      0))),
                          0))</f>
        <v>1</v>
      </c>
      <c r="AD325" s="6">
        <f>R325 + IF($L325=0, 0,
                   IF(R325=MAX($I325:$K325,$M325:$U325), IF(OR(R325=4,R325=3), $L325,
                                                                                        IF(R325=2, IF(MAX($I325:$K325,$M325:Q325)&lt;2, $L325, 0),
                                                                                               IF(R325=1, IF(MAX($I325:$K325,$M325:Q325)=0, $L325,  0),
                                                                                                      0))),
                          0))</f>
        <v>0</v>
      </c>
      <c r="AE325" s="6">
        <f>S325 + IF($L325=0, 0,
                   IF(S325=MAX($I325:$K325,$M325:$U325), IF(OR(S325=4,S325=3), $L325,
                                                                                        IF(S325=2, IF(MAX($I325:$K325,$M325:R325)&lt;2, $L325, 0),
                                                                                               IF(S325=1, IF(MAX($I325:$K325,$M325:R325)=0, $L325,  0),
                                                                                                      0))),
                          0))</f>
        <v>0</v>
      </c>
      <c r="AF325" s="6">
        <f>T325 + IF($L325=0, 0,
                   IF(T325=MAX($I325:$K325,$M325:$U325), IF(OR(T325=4,T325=3), $L325,
                                                                                        IF(T325=2, IF(MAX($I325:$K325,$M325:S325)&lt;2, $L325, 0),
                                                                                               IF(T325=1, IF(MAX($I325:$K325,$M325:S325)=0, $L325,  0),
                                                                                                      0))),
                          0))</f>
        <v>1</v>
      </c>
      <c r="AG325" s="6">
        <f>U325 + IF($L325=0, 0,
                   IF(U325=MAX($I325:$K325,$M325:$U325), IF(OR(U325=4,U325=3), $L325,
                                                                                        IF(U325=2, IF(MAX($I325:$K325,$M325:T325)&lt;2, $L325, 0),
                                                                                               IF(U325=1, IF(MAX($I325:$K325,$M325:T325)=0, $L325,  0),
                                                                                                      0))),
                          0))</f>
        <v>0</v>
      </c>
      <c r="AH325" s="8">
        <f>COUNTIF($V325:$AG325,5)</f>
        <v>0</v>
      </c>
      <c r="AI325" s="8">
        <f>COUNTIF($V325:$AG325,4)</f>
        <v>0</v>
      </c>
      <c r="AJ325" s="8">
        <f>COUNTIFS($V325:$AG325,3,$V325:$AG325,2)</f>
        <v>0</v>
      </c>
      <c r="AK325" s="8">
        <f>IF(AJ325=0,COUNTIF($V325:$AG325,3),0)</f>
        <v>0</v>
      </c>
      <c r="AL325" s="8">
        <f>IF(AJ325=0,COUNTIF($V325:$AG325,2),0)</f>
        <v>1</v>
      </c>
      <c r="AM325" s="8">
        <f>COUNTIF($V325:$AG325,1)</f>
        <v>3</v>
      </c>
      <c r="AN325">
        <v>325</v>
      </c>
      <c r="AO325">
        <f t="shared" si="5"/>
        <v>40625</v>
      </c>
    </row>
    <row r="326" spans="1:41">
      <c r="A326" s="3" t="s">
        <v>165</v>
      </c>
      <c r="B326" s="2" t="str" cm="1">
        <f t="array" ref="B326:C326">_xlfn.TEXTSPLIT(A326," ")</f>
        <v>A749J</v>
      </c>
      <c r="C326" s="2" t="str">
        <v>760</v>
      </c>
      <c r="D326" s="4" t="str" cm="1">
        <f t="array" ref="D326:H326">MID(B326,_xlfn.SEQUENCE(1,LEN(B326)),1)</f>
        <v>A</v>
      </c>
      <c r="E326" s="4" t="str">
        <v>7</v>
      </c>
      <c r="F326" s="4" t="str">
        <v>4</v>
      </c>
      <c r="G326" s="4" t="str">
        <v>9</v>
      </c>
      <c r="H326" s="4" t="str">
        <v>J</v>
      </c>
      <c r="I326" s="5">
        <f>COUNTIF(_xlfn.ANCHORARRAY($D326),"A")</f>
        <v>1</v>
      </c>
      <c r="J326" s="5">
        <f>COUNTIF(_xlfn.ANCHORARRAY($D326),"K")</f>
        <v>0</v>
      </c>
      <c r="K326" s="5">
        <f>COUNTIF(_xlfn.ANCHORARRAY($D326),"Q")</f>
        <v>0</v>
      </c>
      <c r="L326" s="5">
        <f>COUNTIF(_xlfn.ANCHORARRAY($D326),"J")</f>
        <v>1</v>
      </c>
      <c r="M326" s="5">
        <f>COUNTIF(_xlfn.ANCHORARRAY($D326),"T")</f>
        <v>0</v>
      </c>
      <c r="N326" s="5">
        <f>COUNTIF(_xlfn.ANCHORARRAY($D326),"9")</f>
        <v>1</v>
      </c>
      <c r="O326" s="5">
        <f>COUNTIF(_xlfn.ANCHORARRAY($D326),"8")</f>
        <v>0</v>
      </c>
      <c r="P326" s="5">
        <f>COUNTIF(_xlfn.ANCHORARRAY($D326),"7")</f>
        <v>1</v>
      </c>
      <c r="Q326" s="5">
        <f>COUNTIF(_xlfn.ANCHORARRAY($D326),"6")</f>
        <v>0</v>
      </c>
      <c r="R326" s="5">
        <f>COUNTIF(_xlfn.ANCHORARRAY($D326),"5")</f>
        <v>0</v>
      </c>
      <c r="S326" s="5">
        <f>COUNTIF(_xlfn.ANCHORARRAY($D326),"4")</f>
        <v>1</v>
      </c>
      <c r="T326" s="5">
        <f>COUNTIF(_xlfn.ANCHORARRAY($D326),"3")</f>
        <v>0</v>
      </c>
      <c r="U326" s="5">
        <f>COUNTIF(_xlfn.ANCHORARRAY($D326),"2")</f>
        <v>0</v>
      </c>
      <c r="V326" s="6">
        <f>I326 + IF($L326=0, 0,
                IF(I326=MAX($I326:$K326,$M326:$U326), L326,
                      0))</f>
        <v>2</v>
      </c>
      <c r="W326" s="6">
        <f>J326 + IF($L326=0, 0,
                  IF(J326=MAX($I326:$K326,$M326:$U326), IF(OR(J326=4,J326=3), L326,
                                                                                     IF(J326=2, IF(I326&lt;2, L326, 0),
                                                                                            IF(J326=1, IF(I326=0, L326, 0)))),
                         0))</f>
        <v>0</v>
      </c>
      <c r="X326" s="6">
        <f>K326 + IF($L326=0, 0,
                  IF(K326=MAX($I326:$K326,$M326:$U326), IF(OR(K326=4,K326=3), L326,
                                                                                      IF(K326=2, IF(MAX(I326:J326)&lt;2, L326,  0),
                                                                                            IF(K326=1, IF(MAX(I326:J326)=0, L326, 0),
                                                                                                  0))),
                          0))</f>
        <v>0</v>
      </c>
      <c r="Y326" s="6">
        <f>M326 + IF($L326=0, 0,
                    IF(M326=MAX($I326:$K326,$M326:$U326), IF(OR(M326=4,M326=3), L326,
                                                                                          IF(M326=2, IF(MAX($I326:$K326)&lt;2, L326, 0),
                                                                                                IF(M326=1, IF(MAX($I326:$K326)=0, L326, 0),
                                                                                                       0))),
                             0))</f>
        <v>0</v>
      </c>
      <c r="Z326" s="6">
        <f>N326 + IF($L326=0, 0,
                   IF(N326=MAX($I326:$K326,$M326:$U326), IF(OR(N326=4,N326=3), $L326,
                                                                                        IF(N326=2, IF(MAX($I326:$K326,$M326:M326)&lt;2, $L326, 0),
                                                                                               IF(N326=1, IF(MAX($I326:$K326,$M326:M326)=0, $L326,  0),
                                                                                                      0))),
                          0))</f>
        <v>1</v>
      </c>
      <c r="AA326" s="6">
        <f>O326 + IF($L326=0, 0,
                   IF(O326=MAX($I326:$K326,$M326:$U326), IF(OR(O326=4,O326=3), $L326,
                                                                                        IF(O326=2, IF(MAX($I326:$K326,$M326:N326)&lt;2, $L326, 0),
                                                                                               IF(O326=1, IF(MAX($I326:$K326,$M326:N326)=0, $L326,  0),
                                                                                                      0))),
                          0))</f>
        <v>0</v>
      </c>
      <c r="AB326" s="6">
        <f>P326 + IF($L326=0, 0,
                   IF(P326=MAX($I326:$K326,$M326:$U326), IF(OR(P326=4,P326=3), $L326,
                                                                                        IF(P326=2, IF(MAX($I326:$K326,$M326:O326)&lt;2, $L326, 0),
                                                                                               IF(P326=1, IF(MAX($I326:$K326,$M326:O326)=0, $L326,  0),
                                                                                                      0))),
                          0))</f>
        <v>1</v>
      </c>
      <c r="AC326" s="6">
        <f>Q326 + IF($L326=0, 0,
                   IF(Q326=MAX($I326:$K326,$M326:$U326), IF(OR(Q326=4,Q326=3), $L326,
                                                                                        IF(Q326=2, IF(MAX($I326:$K326,$M326:P326)&lt;2, $L326, 0),
                                                                                               IF(Q326=1, IF(MAX($I326:$K326,$M326:P326)=0, $L326,  0),
                                                                                                      0))),
                          0))</f>
        <v>0</v>
      </c>
      <c r="AD326" s="6">
        <f>R326 + IF($L326=0, 0,
                   IF(R326=MAX($I326:$K326,$M326:$U326), IF(OR(R326=4,R326=3), $L326,
                                                                                        IF(R326=2, IF(MAX($I326:$K326,$M326:Q326)&lt;2, $L326, 0),
                                                                                               IF(R326=1, IF(MAX($I326:$K326,$M326:Q326)=0, $L326,  0),
                                                                                                      0))),
                          0))</f>
        <v>0</v>
      </c>
      <c r="AE326" s="6">
        <f>S326 + IF($L326=0, 0,
                   IF(S326=MAX($I326:$K326,$M326:$U326), IF(OR(S326=4,S326=3), $L326,
                                                                                        IF(S326=2, IF(MAX($I326:$K326,$M326:R326)&lt;2, $L326, 0),
                                                                                               IF(S326=1, IF(MAX($I326:$K326,$M326:R326)=0, $L326,  0),
                                                                                                      0))),
                          0))</f>
        <v>1</v>
      </c>
      <c r="AF326" s="6">
        <f>T326 + IF($L326=0, 0,
                   IF(T326=MAX($I326:$K326,$M326:$U326), IF(OR(T326=4,T326=3), $L326,
                                                                                        IF(T326=2, IF(MAX($I326:$K326,$M326:S326)&lt;2, $L326, 0),
                                                                                               IF(T326=1, IF(MAX($I326:$K326,$M326:S326)=0, $L326,  0),
                                                                                                      0))),
                          0))</f>
        <v>0</v>
      </c>
      <c r="AG326" s="6">
        <f>U326 + IF($L326=0, 0,
                   IF(U326=MAX($I326:$K326,$M326:$U326), IF(OR(U326=4,U326=3), $L326,
                                                                                        IF(U326=2, IF(MAX($I326:$K326,$M326:T326)&lt;2, $L326, 0),
                                                                                               IF(U326=1, IF(MAX($I326:$K326,$M326:T326)=0, $L326,  0),
                                                                                                      0))),
                          0))</f>
        <v>0</v>
      </c>
      <c r="AH326" s="8">
        <f>COUNTIF($V326:$AG326,5)</f>
        <v>0</v>
      </c>
      <c r="AI326" s="8">
        <f>COUNTIF($V326:$AG326,4)</f>
        <v>0</v>
      </c>
      <c r="AJ326" s="8">
        <f>COUNTIFS($V326:$AG326,3,$V326:$AG326,2)</f>
        <v>0</v>
      </c>
      <c r="AK326" s="8">
        <f>IF(AJ326=0,COUNTIF($V326:$AG326,3),0)</f>
        <v>0</v>
      </c>
      <c r="AL326" s="8">
        <f>IF(AJ326=0,COUNTIF($V326:$AG326,2),0)</f>
        <v>1</v>
      </c>
      <c r="AM326" s="8">
        <f>COUNTIF($V326:$AG326,1)</f>
        <v>3</v>
      </c>
      <c r="AN326">
        <v>326</v>
      </c>
      <c r="AO326">
        <f t="shared" si="5"/>
        <v>247760</v>
      </c>
    </row>
    <row r="327" spans="1:41">
      <c r="A327" s="3" t="s">
        <v>272</v>
      </c>
      <c r="B327" s="2" t="str" cm="1">
        <f t="array" ref="B327:C327">_xlfn.TEXTSPLIT(A327," ")</f>
        <v>A7974</v>
      </c>
      <c r="C327" s="2" t="str">
        <v>913</v>
      </c>
      <c r="D327" s="4" t="str" cm="1">
        <f t="array" ref="D327:H327">MID(B327,_xlfn.SEQUENCE(1,LEN(B327)),1)</f>
        <v>A</v>
      </c>
      <c r="E327" s="4" t="str">
        <v>7</v>
      </c>
      <c r="F327" s="4" t="str">
        <v>9</v>
      </c>
      <c r="G327" s="4" t="str">
        <v>7</v>
      </c>
      <c r="H327" s="4" t="str">
        <v>4</v>
      </c>
      <c r="I327" s="5">
        <f>COUNTIF(_xlfn.ANCHORARRAY($D327),"A")</f>
        <v>1</v>
      </c>
      <c r="J327" s="5">
        <f>COUNTIF(_xlfn.ANCHORARRAY($D327),"K")</f>
        <v>0</v>
      </c>
      <c r="K327" s="5">
        <f>COUNTIF(_xlfn.ANCHORARRAY($D327),"Q")</f>
        <v>0</v>
      </c>
      <c r="L327" s="5">
        <f>COUNTIF(_xlfn.ANCHORARRAY($D327),"J")</f>
        <v>0</v>
      </c>
      <c r="M327" s="5">
        <f>COUNTIF(_xlfn.ANCHORARRAY($D327),"T")</f>
        <v>0</v>
      </c>
      <c r="N327" s="5">
        <f>COUNTIF(_xlfn.ANCHORARRAY($D327),"9")</f>
        <v>1</v>
      </c>
      <c r="O327" s="5">
        <f>COUNTIF(_xlfn.ANCHORARRAY($D327),"8")</f>
        <v>0</v>
      </c>
      <c r="P327" s="5">
        <f>COUNTIF(_xlfn.ANCHORARRAY($D327),"7")</f>
        <v>2</v>
      </c>
      <c r="Q327" s="5">
        <f>COUNTIF(_xlfn.ANCHORARRAY($D327),"6")</f>
        <v>0</v>
      </c>
      <c r="R327" s="5">
        <f>COUNTIF(_xlfn.ANCHORARRAY($D327),"5")</f>
        <v>0</v>
      </c>
      <c r="S327" s="5">
        <f>COUNTIF(_xlfn.ANCHORARRAY($D327),"4")</f>
        <v>1</v>
      </c>
      <c r="T327" s="5">
        <f>COUNTIF(_xlfn.ANCHORARRAY($D327),"3")</f>
        <v>0</v>
      </c>
      <c r="U327" s="5">
        <f>COUNTIF(_xlfn.ANCHORARRAY($D327),"2")</f>
        <v>0</v>
      </c>
      <c r="V327" s="6">
        <f>I327 + IF($L327=0, 0,
                IF(I327=MAX($I327:$K327,$M327:$U327), L327,
                      0))</f>
        <v>1</v>
      </c>
      <c r="W327" s="6">
        <f>J327 + IF($L327=0, 0,
                  IF(J327=MAX($I327:$K327,$M327:$U327), IF(OR(J327=4,J327=3), L327,
                                                                                     IF(J327=2, IF(I327&lt;2, L327, 0),
                                                                                            IF(J327=1, IF(I327=0, L327, 0)))),
                         0))</f>
        <v>0</v>
      </c>
      <c r="X327" s="6">
        <f>K327 + IF($L327=0, 0,
                  IF(K327=MAX($I327:$K327,$M327:$U327), IF(OR(K327=4,K327=3), L327,
                                                                                      IF(K327=2, IF(MAX(I327:J327)&lt;2, L327,  0),
                                                                                            IF(K327=1, IF(MAX(I327:J327)=0, L327, 0),
                                                                                                  0))),
                          0))</f>
        <v>0</v>
      </c>
      <c r="Y327" s="6">
        <f>M327 + IF($L327=0, 0,
                    IF(M327=MAX($I327:$K327,$M327:$U327), IF(OR(M327=4,M327=3), L327,
                                                                                          IF(M327=2, IF(MAX($I327:$K327)&lt;2, L327, 0),
                                                                                                IF(M327=1, IF(MAX($I327:$K327)=0, L327, 0),
                                                                                                       0))),
                             0))</f>
        <v>0</v>
      </c>
      <c r="Z327" s="6">
        <f>N327 + IF($L327=0, 0,
                   IF(N327=MAX($I327:$K327,$M327:$U327), IF(OR(N327=4,N327=3), $L327,
                                                                                        IF(N327=2, IF(MAX($I327:$K327,$M327:M327)&lt;2, $L327, 0),
                                                                                               IF(N327=1, IF(MAX($I327:$K327,$M327:M327)=0, $L327,  0),
                                                                                                      0))),
                          0))</f>
        <v>1</v>
      </c>
      <c r="AA327" s="6">
        <f>O327 + IF($L327=0, 0,
                   IF(O327=MAX($I327:$K327,$M327:$U327), IF(OR(O327=4,O327=3), $L327,
                                                                                        IF(O327=2, IF(MAX($I327:$K327,$M327:N327)&lt;2, $L327, 0),
                                                                                               IF(O327=1, IF(MAX($I327:$K327,$M327:N327)=0, $L327,  0),
                                                                                                      0))),
                          0))</f>
        <v>0</v>
      </c>
      <c r="AB327" s="6">
        <f>P327 + IF($L327=0, 0,
                   IF(P327=MAX($I327:$K327,$M327:$U327), IF(OR(P327=4,P327=3), $L327,
                                                                                        IF(P327=2, IF(MAX($I327:$K327,$M327:O327)&lt;2, $L327, 0),
                                                                                               IF(P327=1, IF(MAX($I327:$K327,$M327:O327)=0, $L327,  0),
                                                                                                      0))),
                          0))</f>
        <v>2</v>
      </c>
      <c r="AC327" s="6">
        <f>Q327 + IF($L327=0, 0,
                   IF(Q327=MAX($I327:$K327,$M327:$U327), IF(OR(Q327=4,Q327=3), $L327,
                                                                                        IF(Q327=2, IF(MAX($I327:$K327,$M327:P327)&lt;2, $L327, 0),
                                                                                               IF(Q327=1, IF(MAX($I327:$K327,$M327:P327)=0, $L327,  0),
                                                                                                      0))),
                          0))</f>
        <v>0</v>
      </c>
      <c r="AD327" s="6">
        <f>R327 + IF($L327=0, 0,
                   IF(R327=MAX($I327:$K327,$M327:$U327), IF(OR(R327=4,R327=3), $L327,
                                                                                        IF(R327=2, IF(MAX($I327:$K327,$M327:Q327)&lt;2, $L327, 0),
                                                                                               IF(R327=1, IF(MAX($I327:$K327,$M327:Q327)=0, $L327,  0),
                                                                                                      0))),
                          0))</f>
        <v>0</v>
      </c>
      <c r="AE327" s="6">
        <f>S327 + IF($L327=0, 0,
                   IF(S327=MAX($I327:$K327,$M327:$U327), IF(OR(S327=4,S327=3), $L327,
                                                                                        IF(S327=2, IF(MAX($I327:$K327,$M327:R327)&lt;2, $L327, 0),
                                                                                               IF(S327=1, IF(MAX($I327:$K327,$M327:R327)=0, $L327,  0),
                                                                                                      0))),
                          0))</f>
        <v>1</v>
      </c>
      <c r="AF327" s="6">
        <f>T327 + IF($L327=0, 0,
                   IF(T327=MAX($I327:$K327,$M327:$U327), IF(OR(T327=4,T327=3), $L327,
                                                                                        IF(T327=2, IF(MAX($I327:$K327,$M327:S327)&lt;2, $L327, 0),
                                                                                               IF(T327=1, IF(MAX($I327:$K327,$M327:S327)=0, $L327,  0),
                                                                                                      0))),
                          0))</f>
        <v>0</v>
      </c>
      <c r="AG327" s="6">
        <f>U327 + IF($L327=0, 0,
                   IF(U327=MAX($I327:$K327,$M327:$U327), IF(OR(U327=4,U327=3), $L327,
                                                                                        IF(U327=2, IF(MAX($I327:$K327,$M327:T327)&lt;2, $L327, 0),
                                                                                               IF(U327=1, IF(MAX($I327:$K327,$M327:T327)=0, $L327,  0),
                                                                                                      0))),
                          0))</f>
        <v>0</v>
      </c>
      <c r="AH327" s="8">
        <f>COUNTIF($V327:$AG327,5)</f>
        <v>0</v>
      </c>
      <c r="AI327" s="8">
        <f>COUNTIF($V327:$AG327,4)</f>
        <v>0</v>
      </c>
      <c r="AJ327" s="8">
        <f>COUNTIFS($V327:$AG327,3,$V327:$AG327,2)</f>
        <v>0</v>
      </c>
      <c r="AK327" s="8">
        <f>IF(AJ327=0,COUNTIF($V327:$AG327,3),0)</f>
        <v>0</v>
      </c>
      <c r="AL327" s="8">
        <f>IF(AJ327=0,COUNTIF($V327:$AG327,2),0)</f>
        <v>1</v>
      </c>
      <c r="AM327" s="8">
        <f>COUNTIF($V327:$AG327,1)</f>
        <v>3</v>
      </c>
      <c r="AN327">
        <v>327</v>
      </c>
      <c r="AO327">
        <f t="shared" si="5"/>
        <v>298551</v>
      </c>
    </row>
    <row r="328" spans="1:41">
      <c r="A328" s="3" t="s">
        <v>478</v>
      </c>
      <c r="B328" s="2" t="str" cm="1">
        <f t="array" ref="B328:C328">_xlfn.TEXTSPLIT(A328," ")</f>
        <v>A82AQ</v>
      </c>
      <c r="C328" s="2" t="str">
        <v>885</v>
      </c>
      <c r="D328" s="4" t="str" cm="1">
        <f t="array" ref="D328:H328">MID(B328,_xlfn.SEQUENCE(1,LEN(B328)),1)</f>
        <v>A</v>
      </c>
      <c r="E328" s="4" t="str">
        <v>8</v>
      </c>
      <c r="F328" s="4" t="str">
        <v>2</v>
      </c>
      <c r="G328" s="4" t="str">
        <v>A</v>
      </c>
      <c r="H328" s="4" t="str">
        <v>Q</v>
      </c>
      <c r="I328" s="5">
        <f>COUNTIF(_xlfn.ANCHORARRAY($D328),"A")</f>
        <v>2</v>
      </c>
      <c r="J328" s="5">
        <f>COUNTIF(_xlfn.ANCHORARRAY($D328),"K")</f>
        <v>0</v>
      </c>
      <c r="K328" s="5">
        <f>COUNTIF(_xlfn.ANCHORARRAY($D328),"Q")</f>
        <v>1</v>
      </c>
      <c r="L328" s="5">
        <f>COUNTIF(_xlfn.ANCHORARRAY($D328),"J")</f>
        <v>0</v>
      </c>
      <c r="M328" s="5">
        <f>COUNTIF(_xlfn.ANCHORARRAY($D328),"T")</f>
        <v>0</v>
      </c>
      <c r="N328" s="5">
        <f>COUNTIF(_xlfn.ANCHORARRAY($D328),"9")</f>
        <v>0</v>
      </c>
      <c r="O328" s="5">
        <f>COUNTIF(_xlfn.ANCHORARRAY($D328),"8")</f>
        <v>1</v>
      </c>
      <c r="P328" s="5">
        <f>COUNTIF(_xlfn.ANCHORARRAY($D328),"7")</f>
        <v>0</v>
      </c>
      <c r="Q328" s="5">
        <f>COUNTIF(_xlfn.ANCHORARRAY($D328),"6")</f>
        <v>0</v>
      </c>
      <c r="R328" s="5">
        <f>COUNTIF(_xlfn.ANCHORARRAY($D328),"5")</f>
        <v>0</v>
      </c>
      <c r="S328" s="5">
        <f>COUNTIF(_xlfn.ANCHORARRAY($D328),"4")</f>
        <v>0</v>
      </c>
      <c r="T328" s="5">
        <f>COUNTIF(_xlfn.ANCHORARRAY($D328),"3")</f>
        <v>0</v>
      </c>
      <c r="U328" s="5">
        <f>COUNTIF(_xlfn.ANCHORARRAY($D328),"2")</f>
        <v>1</v>
      </c>
      <c r="V328" s="6">
        <f>I328 + IF($L328=0, 0,
                IF(I328=MAX($I328:$K328,$M328:$U328), L328,
                      0))</f>
        <v>2</v>
      </c>
      <c r="W328" s="6">
        <f>J328 + IF($L328=0, 0,
                  IF(J328=MAX($I328:$K328,$M328:$U328), IF(OR(J328=4,J328=3), L328,
                                                                                     IF(J328=2, IF(I328&lt;2, L328, 0),
                                                                                            IF(J328=1, IF(I328=0, L328, 0)))),
                         0))</f>
        <v>0</v>
      </c>
      <c r="X328" s="6">
        <f>K328 + IF($L328=0, 0,
                  IF(K328=MAX($I328:$K328,$M328:$U328), IF(OR(K328=4,K328=3), L328,
                                                                                      IF(K328=2, IF(MAX(I328:J328)&lt;2, L328,  0),
                                                                                            IF(K328=1, IF(MAX(I328:J328)=0, L328, 0),
                                                                                                  0))),
                          0))</f>
        <v>1</v>
      </c>
      <c r="Y328" s="6">
        <f>M328 + IF($L328=0, 0,
                    IF(M328=MAX($I328:$K328,$M328:$U328), IF(OR(M328=4,M328=3), L328,
                                                                                          IF(M328=2, IF(MAX($I328:$K328)&lt;2, L328, 0),
                                                                                                IF(M328=1, IF(MAX($I328:$K328)=0, L328, 0),
                                                                                                       0))),
                             0))</f>
        <v>0</v>
      </c>
      <c r="Z328" s="6">
        <f>N328 + IF($L328=0, 0,
                   IF(N328=MAX($I328:$K328,$M328:$U328), IF(OR(N328=4,N328=3), $L328,
                                                                                        IF(N328=2, IF(MAX($I328:$K328,$M328:M328)&lt;2, $L328, 0),
                                                                                               IF(N328=1, IF(MAX($I328:$K328,$M328:M328)=0, $L328,  0),
                                                                                                      0))),
                          0))</f>
        <v>0</v>
      </c>
      <c r="AA328" s="6">
        <f>O328 + IF($L328=0, 0,
                   IF(O328=MAX($I328:$K328,$M328:$U328), IF(OR(O328=4,O328=3), $L328,
                                                                                        IF(O328=2, IF(MAX($I328:$K328,$M328:N328)&lt;2, $L328, 0),
                                                                                               IF(O328=1, IF(MAX($I328:$K328,$M328:N328)=0, $L328,  0),
                                                                                                      0))),
                          0))</f>
        <v>1</v>
      </c>
      <c r="AB328" s="6">
        <f>P328 + IF($L328=0, 0,
                   IF(P328=MAX($I328:$K328,$M328:$U328), IF(OR(P328=4,P328=3), $L328,
                                                                                        IF(P328=2, IF(MAX($I328:$K328,$M328:O328)&lt;2, $L328, 0),
                                                                                               IF(P328=1, IF(MAX($I328:$K328,$M328:O328)=0, $L328,  0),
                                                                                                      0))),
                          0))</f>
        <v>0</v>
      </c>
      <c r="AC328" s="6">
        <f>Q328 + IF($L328=0, 0,
                   IF(Q328=MAX($I328:$K328,$M328:$U328), IF(OR(Q328=4,Q328=3), $L328,
                                                                                        IF(Q328=2, IF(MAX($I328:$K328,$M328:P328)&lt;2, $L328, 0),
                                                                                               IF(Q328=1, IF(MAX($I328:$K328,$M328:P328)=0, $L328,  0),
                                                                                                      0))),
                          0))</f>
        <v>0</v>
      </c>
      <c r="AD328" s="6">
        <f>R328 + IF($L328=0, 0,
                   IF(R328=MAX($I328:$K328,$M328:$U328), IF(OR(R328=4,R328=3), $L328,
                                                                                        IF(R328=2, IF(MAX($I328:$K328,$M328:Q328)&lt;2, $L328, 0),
                                                                                               IF(R328=1, IF(MAX($I328:$K328,$M328:Q328)=0, $L328,  0),
                                                                                                      0))),
                          0))</f>
        <v>0</v>
      </c>
      <c r="AE328" s="6">
        <f>S328 + IF($L328=0, 0,
                   IF(S328=MAX($I328:$K328,$M328:$U328), IF(OR(S328=4,S328=3), $L328,
                                                                                        IF(S328=2, IF(MAX($I328:$K328,$M328:R328)&lt;2, $L328, 0),
                                                                                               IF(S328=1, IF(MAX($I328:$K328,$M328:R328)=0, $L328,  0),
                                                                                                      0))),
                          0))</f>
        <v>0</v>
      </c>
      <c r="AF328" s="6">
        <f>T328 + IF($L328=0, 0,
                   IF(T328=MAX($I328:$K328,$M328:$U328), IF(OR(T328=4,T328=3), $L328,
                                                                                        IF(T328=2, IF(MAX($I328:$K328,$M328:S328)&lt;2, $L328, 0),
                                                                                               IF(T328=1, IF(MAX($I328:$K328,$M328:S328)=0, $L328,  0),
                                                                                                      0))),
                          0))</f>
        <v>0</v>
      </c>
      <c r="AG328" s="6">
        <f>U328 + IF($L328=0, 0,
                   IF(U328=MAX($I328:$K328,$M328:$U328), IF(OR(U328=4,U328=3), $L328,
                                                                                        IF(U328=2, IF(MAX($I328:$K328,$M328:T328)&lt;2, $L328, 0),
                                                                                               IF(U328=1, IF(MAX($I328:$K328,$M328:T328)=0, $L328,  0),
                                                                                                      0))),
                          0))</f>
        <v>1</v>
      </c>
      <c r="AH328" s="8">
        <f>COUNTIF($V328:$AG328,5)</f>
        <v>0</v>
      </c>
      <c r="AI328" s="8">
        <f>COUNTIF($V328:$AG328,4)</f>
        <v>0</v>
      </c>
      <c r="AJ328" s="8">
        <f>COUNTIFS($V328:$AG328,3,$V328:$AG328,2)</f>
        <v>0</v>
      </c>
      <c r="AK328" s="8">
        <f>IF(AJ328=0,COUNTIF($V328:$AG328,3),0)</f>
        <v>0</v>
      </c>
      <c r="AL328" s="8">
        <f>IF(AJ328=0,COUNTIF($V328:$AG328,2),0)</f>
        <v>1</v>
      </c>
      <c r="AM328" s="8">
        <f>COUNTIF($V328:$AG328,1)</f>
        <v>3</v>
      </c>
      <c r="AN328">
        <v>328</v>
      </c>
      <c r="AO328">
        <f t="shared" si="5"/>
        <v>290280</v>
      </c>
    </row>
    <row r="329" spans="1:41">
      <c r="A329" s="3" t="s">
        <v>426</v>
      </c>
      <c r="B329" s="2" t="str" cm="1">
        <f t="array" ref="B329:C329">_xlfn.TEXTSPLIT(A329," ")</f>
        <v>A8AT7</v>
      </c>
      <c r="C329" s="2" t="str">
        <v>601</v>
      </c>
      <c r="D329" s="4" t="str" cm="1">
        <f t="array" ref="D329:H329">MID(B329,_xlfn.SEQUENCE(1,LEN(B329)),1)</f>
        <v>A</v>
      </c>
      <c r="E329" s="4" t="str">
        <v>8</v>
      </c>
      <c r="F329" s="4" t="str">
        <v>A</v>
      </c>
      <c r="G329" s="4" t="str">
        <v>T</v>
      </c>
      <c r="H329" s="4" t="str">
        <v>7</v>
      </c>
      <c r="I329" s="5">
        <f>COUNTIF(_xlfn.ANCHORARRAY($D329),"A")</f>
        <v>2</v>
      </c>
      <c r="J329" s="5">
        <f>COUNTIF(_xlfn.ANCHORARRAY($D329),"K")</f>
        <v>0</v>
      </c>
      <c r="K329" s="5">
        <f>COUNTIF(_xlfn.ANCHORARRAY($D329),"Q")</f>
        <v>0</v>
      </c>
      <c r="L329" s="5">
        <f>COUNTIF(_xlfn.ANCHORARRAY($D329),"J")</f>
        <v>0</v>
      </c>
      <c r="M329" s="5">
        <f>COUNTIF(_xlfn.ANCHORARRAY($D329),"T")</f>
        <v>1</v>
      </c>
      <c r="N329" s="5">
        <f>COUNTIF(_xlfn.ANCHORARRAY($D329),"9")</f>
        <v>0</v>
      </c>
      <c r="O329" s="5">
        <f>COUNTIF(_xlfn.ANCHORARRAY($D329),"8")</f>
        <v>1</v>
      </c>
      <c r="P329" s="5">
        <f>COUNTIF(_xlfn.ANCHORARRAY($D329),"7")</f>
        <v>1</v>
      </c>
      <c r="Q329" s="5">
        <f>COUNTIF(_xlfn.ANCHORARRAY($D329),"6")</f>
        <v>0</v>
      </c>
      <c r="R329" s="5">
        <f>COUNTIF(_xlfn.ANCHORARRAY($D329),"5")</f>
        <v>0</v>
      </c>
      <c r="S329" s="5">
        <f>COUNTIF(_xlfn.ANCHORARRAY($D329),"4")</f>
        <v>0</v>
      </c>
      <c r="T329" s="5">
        <f>COUNTIF(_xlfn.ANCHORARRAY($D329),"3")</f>
        <v>0</v>
      </c>
      <c r="U329" s="5">
        <f>COUNTIF(_xlfn.ANCHORARRAY($D329),"2")</f>
        <v>0</v>
      </c>
      <c r="V329" s="6">
        <f>I329 + IF($L329=0, 0,
                IF(I329=MAX($I329:$K329,$M329:$U329), L329,
                      0))</f>
        <v>2</v>
      </c>
      <c r="W329" s="6">
        <f>J329 + IF($L329=0, 0,
                  IF(J329=MAX($I329:$K329,$M329:$U329), IF(OR(J329=4,J329=3), L329,
                                                                                     IF(J329=2, IF(I329&lt;2, L329, 0),
                                                                                            IF(J329=1, IF(I329=0, L329, 0)))),
                         0))</f>
        <v>0</v>
      </c>
      <c r="X329" s="6">
        <f>K329 + IF($L329=0, 0,
                  IF(K329=MAX($I329:$K329,$M329:$U329), IF(OR(K329=4,K329=3), L329,
                                                                                      IF(K329=2, IF(MAX(I329:J329)&lt;2, L329,  0),
                                                                                            IF(K329=1, IF(MAX(I329:J329)=0, L329, 0),
                                                                                                  0))),
                          0))</f>
        <v>0</v>
      </c>
      <c r="Y329" s="6">
        <f>M329 + IF($L329=0, 0,
                    IF(M329=MAX($I329:$K329,$M329:$U329), IF(OR(M329=4,M329=3), L329,
                                                                                          IF(M329=2, IF(MAX($I329:$K329)&lt;2, L329, 0),
                                                                                                IF(M329=1, IF(MAX($I329:$K329)=0, L329, 0),
                                                                                                       0))),
                             0))</f>
        <v>1</v>
      </c>
      <c r="Z329" s="6">
        <f>N329 + IF($L329=0, 0,
                   IF(N329=MAX($I329:$K329,$M329:$U329), IF(OR(N329=4,N329=3), $L329,
                                                                                        IF(N329=2, IF(MAX($I329:$K329,$M329:M329)&lt;2, $L329, 0),
                                                                                               IF(N329=1, IF(MAX($I329:$K329,$M329:M329)=0, $L329,  0),
                                                                                                      0))),
                          0))</f>
        <v>0</v>
      </c>
      <c r="AA329" s="6">
        <f>O329 + IF($L329=0, 0,
                   IF(O329=MAX($I329:$K329,$M329:$U329), IF(OR(O329=4,O329=3), $L329,
                                                                                        IF(O329=2, IF(MAX($I329:$K329,$M329:N329)&lt;2, $L329, 0),
                                                                                               IF(O329=1, IF(MAX($I329:$K329,$M329:N329)=0, $L329,  0),
                                                                                                      0))),
                          0))</f>
        <v>1</v>
      </c>
      <c r="AB329" s="6">
        <f>P329 + IF($L329=0, 0,
                   IF(P329=MAX($I329:$K329,$M329:$U329), IF(OR(P329=4,P329=3), $L329,
                                                                                        IF(P329=2, IF(MAX($I329:$K329,$M329:O329)&lt;2, $L329, 0),
                                                                                               IF(P329=1, IF(MAX($I329:$K329,$M329:O329)=0, $L329,  0),
                                                                                                      0))),
                          0))</f>
        <v>1</v>
      </c>
      <c r="AC329" s="6">
        <f>Q329 + IF($L329=0, 0,
                   IF(Q329=MAX($I329:$K329,$M329:$U329), IF(OR(Q329=4,Q329=3), $L329,
                                                                                        IF(Q329=2, IF(MAX($I329:$K329,$M329:P329)&lt;2, $L329, 0),
                                                                                               IF(Q329=1, IF(MAX($I329:$K329,$M329:P329)=0, $L329,  0),
                                                                                                      0))),
                          0))</f>
        <v>0</v>
      </c>
      <c r="AD329" s="6">
        <f>R329 + IF($L329=0, 0,
                   IF(R329=MAX($I329:$K329,$M329:$U329), IF(OR(R329=4,R329=3), $L329,
                                                                                        IF(R329=2, IF(MAX($I329:$K329,$M329:Q329)&lt;2, $L329, 0),
                                                                                               IF(R329=1, IF(MAX($I329:$K329,$M329:Q329)=0, $L329,  0),
                                                                                                      0))),
                          0))</f>
        <v>0</v>
      </c>
      <c r="AE329" s="6">
        <f>S329 + IF($L329=0, 0,
                   IF(S329=MAX($I329:$K329,$M329:$U329), IF(OR(S329=4,S329=3), $L329,
                                                                                        IF(S329=2, IF(MAX($I329:$K329,$M329:R329)&lt;2, $L329, 0),
                                                                                               IF(S329=1, IF(MAX($I329:$K329,$M329:R329)=0, $L329,  0),
                                                                                                      0))),
                          0))</f>
        <v>0</v>
      </c>
      <c r="AF329" s="6">
        <f>T329 + IF($L329=0, 0,
                   IF(T329=MAX($I329:$K329,$M329:$U329), IF(OR(T329=4,T329=3), $L329,
                                                                                        IF(T329=2, IF(MAX($I329:$K329,$M329:S329)&lt;2, $L329, 0),
                                                                                               IF(T329=1, IF(MAX($I329:$K329,$M329:S329)=0, $L329,  0),
                                                                                                      0))),
                          0))</f>
        <v>0</v>
      </c>
      <c r="AG329" s="6">
        <f>U329 + IF($L329=0, 0,
                   IF(U329=MAX($I329:$K329,$M329:$U329), IF(OR(U329=4,U329=3), $L329,
                                                                                        IF(U329=2, IF(MAX($I329:$K329,$M329:T329)&lt;2, $L329, 0),
                                                                                               IF(U329=1, IF(MAX($I329:$K329,$M329:T329)=0, $L329,  0),
                                                                                                      0))),
                          0))</f>
        <v>0</v>
      </c>
      <c r="AH329" s="8">
        <f>COUNTIF($V329:$AG329,5)</f>
        <v>0</v>
      </c>
      <c r="AI329" s="8">
        <f>COUNTIF($V329:$AG329,4)</f>
        <v>0</v>
      </c>
      <c r="AJ329" s="8">
        <f>COUNTIFS($V329:$AG329,3,$V329:$AG329,2)</f>
        <v>0</v>
      </c>
      <c r="AK329" s="8">
        <f>IF(AJ329=0,COUNTIF($V329:$AG329,3),0)</f>
        <v>0</v>
      </c>
      <c r="AL329" s="8">
        <f>IF(AJ329=0,COUNTIF($V329:$AG329,2),0)</f>
        <v>1</v>
      </c>
      <c r="AM329" s="8">
        <f>COUNTIF($V329:$AG329,1)</f>
        <v>3</v>
      </c>
      <c r="AN329">
        <v>329</v>
      </c>
      <c r="AO329">
        <f t="shared" si="5"/>
        <v>197729</v>
      </c>
    </row>
    <row r="330" spans="1:41">
      <c r="A330" s="3" t="s">
        <v>322</v>
      </c>
      <c r="B330" s="2" t="str" cm="1">
        <f t="array" ref="B330:C330">_xlfn.TEXTSPLIT(A330," ")</f>
        <v>A9Q29</v>
      </c>
      <c r="C330" s="2" t="str">
        <v>855</v>
      </c>
      <c r="D330" s="4" t="str" cm="1">
        <f t="array" ref="D330:H330">MID(B330,_xlfn.SEQUENCE(1,LEN(B330)),1)</f>
        <v>A</v>
      </c>
      <c r="E330" s="4" t="str">
        <v>9</v>
      </c>
      <c r="F330" s="4" t="str">
        <v>Q</v>
      </c>
      <c r="G330" s="4" t="str">
        <v>2</v>
      </c>
      <c r="H330" s="4" t="str">
        <v>9</v>
      </c>
      <c r="I330" s="5">
        <f>COUNTIF(_xlfn.ANCHORARRAY($D330),"A")</f>
        <v>1</v>
      </c>
      <c r="J330" s="5">
        <f>COUNTIF(_xlfn.ANCHORARRAY($D330),"K")</f>
        <v>0</v>
      </c>
      <c r="K330" s="5">
        <f>COUNTIF(_xlfn.ANCHORARRAY($D330),"Q")</f>
        <v>1</v>
      </c>
      <c r="L330" s="5">
        <f>COUNTIF(_xlfn.ANCHORARRAY($D330),"J")</f>
        <v>0</v>
      </c>
      <c r="M330" s="5">
        <f>COUNTIF(_xlfn.ANCHORARRAY($D330),"T")</f>
        <v>0</v>
      </c>
      <c r="N330" s="5">
        <f>COUNTIF(_xlfn.ANCHORARRAY($D330),"9")</f>
        <v>2</v>
      </c>
      <c r="O330" s="5">
        <f>COUNTIF(_xlfn.ANCHORARRAY($D330),"8")</f>
        <v>0</v>
      </c>
      <c r="P330" s="5">
        <f>COUNTIF(_xlfn.ANCHORARRAY($D330),"7")</f>
        <v>0</v>
      </c>
      <c r="Q330" s="5">
        <f>COUNTIF(_xlfn.ANCHORARRAY($D330),"6")</f>
        <v>0</v>
      </c>
      <c r="R330" s="5">
        <f>COUNTIF(_xlfn.ANCHORARRAY($D330),"5")</f>
        <v>0</v>
      </c>
      <c r="S330" s="5">
        <f>COUNTIF(_xlfn.ANCHORARRAY($D330),"4")</f>
        <v>0</v>
      </c>
      <c r="T330" s="5">
        <f>COUNTIF(_xlfn.ANCHORARRAY($D330),"3")</f>
        <v>0</v>
      </c>
      <c r="U330" s="5">
        <f>COUNTIF(_xlfn.ANCHORARRAY($D330),"2")</f>
        <v>1</v>
      </c>
      <c r="V330" s="6">
        <f>I330 + IF($L330=0, 0,
                IF(I330=MAX($I330:$K330,$M330:$U330), L330,
                      0))</f>
        <v>1</v>
      </c>
      <c r="W330" s="6">
        <f>J330 + IF($L330=0, 0,
                  IF(J330=MAX($I330:$K330,$M330:$U330), IF(OR(J330=4,J330=3), L330,
                                                                                     IF(J330=2, IF(I330&lt;2, L330, 0),
                                                                                            IF(J330=1, IF(I330=0, L330, 0)))),
                         0))</f>
        <v>0</v>
      </c>
      <c r="X330" s="6">
        <f>K330 + IF($L330=0, 0,
                  IF(K330=MAX($I330:$K330,$M330:$U330), IF(OR(K330=4,K330=3), L330,
                                                                                      IF(K330=2, IF(MAX(I330:J330)&lt;2, L330,  0),
                                                                                            IF(K330=1, IF(MAX(I330:J330)=0, L330, 0),
                                                                                                  0))),
                          0))</f>
        <v>1</v>
      </c>
      <c r="Y330" s="6">
        <f>M330 + IF($L330=0, 0,
                    IF(M330=MAX($I330:$K330,$M330:$U330), IF(OR(M330=4,M330=3), L330,
                                                                                          IF(M330=2, IF(MAX($I330:$K330)&lt;2, L330, 0),
                                                                                                IF(M330=1, IF(MAX($I330:$K330)=0, L330, 0),
                                                                                                       0))),
                             0))</f>
        <v>0</v>
      </c>
      <c r="Z330" s="6">
        <f>N330 + IF($L330=0, 0,
                   IF(N330=MAX($I330:$K330,$M330:$U330), IF(OR(N330=4,N330=3), $L330,
                                                                                        IF(N330=2, IF(MAX($I330:$K330,$M330:M330)&lt;2, $L330, 0),
                                                                                               IF(N330=1, IF(MAX($I330:$K330,$M330:M330)=0, $L330,  0),
                                                                                                      0))),
                          0))</f>
        <v>2</v>
      </c>
      <c r="AA330" s="6">
        <f>O330 + IF($L330=0, 0,
                   IF(O330=MAX($I330:$K330,$M330:$U330), IF(OR(O330=4,O330=3), $L330,
                                                                                        IF(O330=2, IF(MAX($I330:$K330,$M330:N330)&lt;2, $L330, 0),
                                                                                               IF(O330=1, IF(MAX($I330:$K330,$M330:N330)=0, $L330,  0),
                                                                                                      0))),
                          0))</f>
        <v>0</v>
      </c>
      <c r="AB330" s="6">
        <f>P330 + IF($L330=0, 0,
                   IF(P330=MAX($I330:$K330,$M330:$U330), IF(OR(P330=4,P330=3), $L330,
                                                                                        IF(P330=2, IF(MAX($I330:$K330,$M330:O330)&lt;2, $L330, 0),
                                                                                               IF(P330=1, IF(MAX($I330:$K330,$M330:O330)=0, $L330,  0),
                                                                                                      0))),
                          0))</f>
        <v>0</v>
      </c>
      <c r="AC330" s="6">
        <f>Q330 + IF($L330=0, 0,
                   IF(Q330=MAX($I330:$K330,$M330:$U330), IF(OR(Q330=4,Q330=3), $L330,
                                                                                        IF(Q330=2, IF(MAX($I330:$K330,$M330:P330)&lt;2, $L330, 0),
                                                                                               IF(Q330=1, IF(MAX($I330:$K330,$M330:P330)=0, $L330,  0),
                                                                                                      0))),
                          0))</f>
        <v>0</v>
      </c>
      <c r="AD330" s="6">
        <f>R330 + IF($L330=0, 0,
                   IF(R330=MAX($I330:$K330,$M330:$U330), IF(OR(R330=4,R330=3), $L330,
                                                                                        IF(R330=2, IF(MAX($I330:$K330,$M330:Q330)&lt;2, $L330, 0),
                                                                                               IF(R330=1, IF(MAX($I330:$K330,$M330:Q330)=0, $L330,  0),
                                                                                                      0))),
                          0))</f>
        <v>0</v>
      </c>
      <c r="AE330" s="6">
        <f>S330 + IF($L330=0, 0,
                   IF(S330=MAX($I330:$K330,$M330:$U330), IF(OR(S330=4,S330=3), $L330,
                                                                                        IF(S330=2, IF(MAX($I330:$K330,$M330:R330)&lt;2, $L330, 0),
                                                                                               IF(S330=1, IF(MAX($I330:$K330,$M330:R330)=0, $L330,  0),
                                                                                                      0))),
                          0))</f>
        <v>0</v>
      </c>
      <c r="AF330" s="6">
        <f>T330 + IF($L330=0, 0,
                   IF(T330=MAX($I330:$K330,$M330:$U330), IF(OR(T330=4,T330=3), $L330,
                                                                                        IF(T330=2, IF(MAX($I330:$K330,$M330:S330)&lt;2, $L330, 0),
                                                                                               IF(T330=1, IF(MAX($I330:$K330,$M330:S330)=0, $L330,  0),
                                                                                                      0))),
                          0))</f>
        <v>0</v>
      </c>
      <c r="AG330" s="6">
        <f>U330 + IF($L330=0, 0,
                   IF(U330=MAX($I330:$K330,$M330:$U330), IF(OR(U330=4,U330=3), $L330,
                                                                                        IF(U330=2, IF(MAX($I330:$K330,$M330:T330)&lt;2, $L330, 0),
                                                                                               IF(U330=1, IF(MAX($I330:$K330,$M330:T330)=0, $L330,  0),
                                                                                                      0))),
                          0))</f>
        <v>1</v>
      </c>
      <c r="AH330" s="8">
        <f>COUNTIF($V330:$AG330,5)</f>
        <v>0</v>
      </c>
      <c r="AI330" s="8">
        <f>COUNTIF($V330:$AG330,4)</f>
        <v>0</v>
      </c>
      <c r="AJ330" s="8">
        <f>COUNTIFS($V330:$AG330,3,$V330:$AG330,2)</f>
        <v>0</v>
      </c>
      <c r="AK330" s="8">
        <f>IF(AJ330=0,COUNTIF($V330:$AG330,3),0)</f>
        <v>0</v>
      </c>
      <c r="AL330" s="8">
        <f>IF(AJ330=0,COUNTIF($V330:$AG330,2),0)</f>
        <v>1</v>
      </c>
      <c r="AM330" s="8">
        <f>COUNTIF($V330:$AG330,1)</f>
        <v>3</v>
      </c>
      <c r="AN330">
        <v>330</v>
      </c>
      <c r="AO330">
        <f t="shared" si="5"/>
        <v>282150</v>
      </c>
    </row>
    <row r="331" spans="1:41">
      <c r="A331" s="3" t="s">
        <v>234</v>
      </c>
      <c r="B331" s="2" t="str" cm="1">
        <f t="array" ref="B331:C331">_xlfn.TEXTSPLIT(A331," ")</f>
        <v>AT7AQ</v>
      </c>
      <c r="C331" s="2" t="str">
        <v>47</v>
      </c>
      <c r="D331" s="4" t="str" cm="1">
        <f t="array" ref="D331:H331">MID(B331,_xlfn.SEQUENCE(1,LEN(B331)),1)</f>
        <v>A</v>
      </c>
      <c r="E331" s="4" t="str">
        <v>T</v>
      </c>
      <c r="F331" s="4" t="str">
        <v>7</v>
      </c>
      <c r="G331" s="4" t="str">
        <v>A</v>
      </c>
      <c r="H331" s="4" t="str">
        <v>Q</v>
      </c>
      <c r="I331" s="5">
        <f>COUNTIF(_xlfn.ANCHORARRAY($D331),"A")</f>
        <v>2</v>
      </c>
      <c r="J331" s="5">
        <f>COUNTIF(_xlfn.ANCHORARRAY($D331),"K")</f>
        <v>0</v>
      </c>
      <c r="K331" s="5">
        <f>COUNTIF(_xlfn.ANCHORARRAY($D331),"Q")</f>
        <v>1</v>
      </c>
      <c r="L331" s="5">
        <f>COUNTIF(_xlfn.ANCHORARRAY($D331),"J")</f>
        <v>0</v>
      </c>
      <c r="M331" s="5">
        <f>COUNTIF(_xlfn.ANCHORARRAY($D331),"T")</f>
        <v>1</v>
      </c>
      <c r="N331" s="5">
        <f>COUNTIF(_xlfn.ANCHORARRAY($D331),"9")</f>
        <v>0</v>
      </c>
      <c r="O331" s="5">
        <f>COUNTIF(_xlfn.ANCHORARRAY($D331),"8")</f>
        <v>0</v>
      </c>
      <c r="P331" s="5">
        <f>COUNTIF(_xlfn.ANCHORARRAY($D331),"7")</f>
        <v>1</v>
      </c>
      <c r="Q331" s="5">
        <f>COUNTIF(_xlfn.ANCHORARRAY($D331),"6")</f>
        <v>0</v>
      </c>
      <c r="R331" s="5">
        <f>COUNTIF(_xlfn.ANCHORARRAY($D331),"5")</f>
        <v>0</v>
      </c>
      <c r="S331" s="5">
        <f>COUNTIF(_xlfn.ANCHORARRAY($D331),"4")</f>
        <v>0</v>
      </c>
      <c r="T331" s="5">
        <f>COUNTIF(_xlfn.ANCHORARRAY($D331),"3")</f>
        <v>0</v>
      </c>
      <c r="U331" s="5">
        <f>COUNTIF(_xlfn.ANCHORARRAY($D331),"2")</f>
        <v>0</v>
      </c>
      <c r="V331" s="6">
        <f>I331 + IF($L331=0, 0,
                IF(I331=MAX($I331:$K331,$M331:$U331), L331,
                      0))</f>
        <v>2</v>
      </c>
      <c r="W331" s="6">
        <f>J331 + IF($L331=0, 0,
                  IF(J331=MAX($I331:$K331,$M331:$U331), IF(OR(J331=4,J331=3), L331,
                                                                                     IF(J331=2, IF(I331&lt;2, L331, 0),
                                                                                            IF(J331=1, IF(I331=0, L331, 0)))),
                         0))</f>
        <v>0</v>
      </c>
      <c r="X331" s="6">
        <f>K331 + IF($L331=0, 0,
                  IF(K331=MAX($I331:$K331,$M331:$U331), IF(OR(K331=4,K331=3), L331,
                                                                                      IF(K331=2, IF(MAX(I331:J331)&lt;2, L331,  0),
                                                                                            IF(K331=1, IF(MAX(I331:J331)=0, L331, 0),
                                                                                                  0))),
                          0))</f>
        <v>1</v>
      </c>
      <c r="Y331" s="6">
        <f>M331 + IF($L331=0, 0,
                    IF(M331=MAX($I331:$K331,$M331:$U331), IF(OR(M331=4,M331=3), L331,
                                                                                          IF(M331=2, IF(MAX($I331:$K331)&lt;2, L331, 0),
                                                                                                IF(M331=1, IF(MAX($I331:$K331)=0, L331, 0),
                                                                                                       0))),
                             0))</f>
        <v>1</v>
      </c>
      <c r="Z331" s="6">
        <f>N331 + IF($L331=0, 0,
                   IF(N331=MAX($I331:$K331,$M331:$U331), IF(OR(N331=4,N331=3), $L331,
                                                                                        IF(N331=2, IF(MAX($I331:$K331,$M331:M331)&lt;2, $L331, 0),
                                                                                               IF(N331=1, IF(MAX($I331:$K331,$M331:M331)=0, $L331,  0),
                                                                                                      0))),
                          0))</f>
        <v>0</v>
      </c>
      <c r="AA331" s="6">
        <f>O331 + IF($L331=0, 0,
                   IF(O331=MAX($I331:$K331,$M331:$U331), IF(OR(O331=4,O331=3), $L331,
                                                                                        IF(O331=2, IF(MAX($I331:$K331,$M331:N331)&lt;2, $L331, 0),
                                                                                               IF(O331=1, IF(MAX($I331:$K331,$M331:N331)=0, $L331,  0),
                                                                                                      0))),
                          0))</f>
        <v>0</v>
      </c>
      <c r="AB331" s="6">
        <f>P331 + IF($L331=0, 0,
                   IF(P331=MAX($I331:$K331,$M331:$U331), IF(OR(P331=4,P331=3), $L331,
                                                                                        IF(P331=2, IF(MAX($I331:$K331,$M331:O331)&lt;2, $L331, 0),
                                                                                               IF(P331=1, IF(MAX($I331:$K331,$M331:O331)=0, $L331,  0),
                                                                                                      0))),
                          0))</f>
        <v>1</v>
      </c>
      <c r="AC331" s="6">
        <f>Q331 + IF($L331=0, 0,
                   IF(Q331=MAX($I331:$K331,$M331:$U331), IF(OR(Q331=4,Q331=3), $L331,
                                                                                        IF(Q331=2, IF(MAX($I331:$K331,$M331:P331)&lt;2, $L331, 0),
                                                                                               IF(Q331=1, IF(MAX($I331:$K331,$M331:P331)=0, $L331,  0),
                                                                                                      0))),
                          0))</f>
        <v>0</v>
      </c>
      <c r="AD331" s="6">
        <f>R331 + IF($L331=0, 0,
                   IF(R331=MAX($I331:$K331,$M331:$U331), IF(OR(R331=4,R331=3), $L331,
                                                                                        IF(R331=2, IF(MAX($I331:$K331,$M331:Q331)&lt;2, $L331, 0),
                                                                                               IF(R331=1, IF(MAX($I331:$K331,$M331:Q331)=0, $L331,  0),
                                                                                                      0))),
                          0))</f>
        <v>0</v>
      </c>
      <c r="AE331" s="6">
        <f>S331 + IF($L331=0, 0,
                   IF(S331=MAX($I331:$K331,$M331:$U331), IF(OR(S331=4,S331=3), $L331,
                                                                                        IF(S331=2, IF(MAX($I331:$K331,$M331:R331)&lt;2, $L331, 0),
                                                                                               IF(S331=1, IF(MAX($I331:$K331,$M331:R331)=0, $L331,  0),
                                                                                                      0))),
                          0))</f>
        <v>0</v>
      </c>
      <c r="AF331" s="6">
        <f>T331 + IF($L331=0, 0,
                   IF(T331=MAX($I331:$K331,$M331:$U331), IF(OR(T331=4,T331=3), $L331,
                                                                                        IF(T331=2, IF(MAX($I331:$K331,$M331:S331)&lt;2, $L331, 0),
                                                                                               IF(T331=1, IF(MAX($I331:$K331,$M331:S331)=0, $L331,  0),
                                                                                                      0))),
                          0))</f>
        <v>0</v>
      </c>
      <c r="AG331" s="6">
        <f>U331 + IF($L331=0, 0,
                   IF(U331=MAX($I331:$K331,$M331:$U331), IF(OR(U331=4,U331=3), $L331,
                                                                                        IF(U331=2, IF(MAX($I331:$K331,$M331:T331)&lt;2, $L331, 0),
                                                                                               IF(U331=1, IF(MAX($I331:$K331,$M331:T331)=0, $L331,  0),
                                                                                                      0))),
                          0))</f>
        <v>0</v>
      </c>
      <c r="AH331" s="8">
        <f>COUNTIF($V331:$AG331,5)</f>
        <v>0</v>
      </c>
      <c r="AI331" s="8">
        <f>COUNTIF($V331:$AG331,4)</f>
        <v>0</v>
      </c>
      <c r="AJ331" s="8">
        <f>COUNTIFS($V331:$AG331,3,$V331:$AG331,2)</f>
        <v>0</v>
      </c>
      <c r="AK331" s="8">
        <f>IF(AJ331=0,COUNTIF($V331:$AG331,3),0)</f>
        <v>0</v>
      </c>
      <c r="AL331" s="8">
        <f>IF(AJ331=0,COUNTIF($V331:$AG331,2),0)</f>
        <v>1</v>
      </c>
      <c r="AM331" s="8">
        <f>COUNTIF($V331:$AG331,1)</f>
        <v>3</v>
      </c>
      <c r="AN331">
        <v>331</v>
      </c>
      <c r="AO331">
        <f t="shared" si="5"/>
        <v>15557</v>
      </c>
    </row>
    <row r="332" spans="1:41">
      <c r="A332" s="2" t="s">
        <v>978</v>
      </c>
      <c r="B332" s="2" t="str" cm="1">
        <f t="array" ref="B332:C332">_xlfn.TEXTSPLIT(A332," ")</f>
        <v>ATTK4</v>
      </c>
      <c r="C332" s="2" t="str">
        <v>719</v>
      </c>
      <c r="D332" s="4" t="str" cm="1">
        <f t="array" ref="D332:H332">MID(B332,_xlfn.SEQUENCE(1,LEN(B332)),1)</f>
        <v>A</v>
      </c>
      <c r="E332" s="4" t="str">
        <v>T</v>
      </c>
      <c r="F332" s="4" t="str">
        <v>T</v>
      </c>
      <c r="G332" s="4" t="str">
        <v>K</v>
      </c>
      <c r="H332" s="4" t="str">
        <v>4</v>
      </c>
      <c r="I332" s="5">
        <f>COUNTIF(_xlfn.ANCHORARRAY($D332),"A")</f>
        <v>1</v>
      </c>
      <c r="J332" s="5">
        <f>COUNTIF(_xlfn.ANCHORARRAY($D332),"K")</f>
        <v>1</v>
      </c>
      <c r="K332" s="5">
        <f>COUNTIF(_xlfn.ANCHORARRAY($D332),"Q")</f>
        <v>0</v>
      </c>
      <c r="L332" s="5">
        <f>COUNTIF(_xlfn.ANCHORARRAY($D332),"J")</f>
        <v>0</v>
      </c>
      <c r="M332" s="5">
        <f>COUNTIF(_xlfn.ANCHORARRAY($D332),"T")</f>
        <v>2</v>
      </c>
      <c r="N332" s="5">
        <f>COUNTIF(_xlfn.ANCHORARRAY($D332),"9")</f>
        <v>0</v>
      </c>
      <c r="O332" s="5">
        <f>COUNTIF(_xlfn.ANCHORARRAY($D332),"8")</f>
        <v>0</v>
      </c>
      <c r="P332" s="5">
        <f>COUNTIF(_xlfn.ANCHORARRAY($D332),"7")</f>
        <v>0</v>
      </c>
      <c r="Q332" s="5">
        <f>COUNTIF(_xlfn.ANCHORARRAY($D332),"6")</f>
        <v>0</v>
      </c>
      <c r="R332" s="5">
        <f>COUNTIF(_xlfn.ANCHORARRAY($D332),"5")</f>
        <v>0</v>
      </c>
      <c r="S332" s="5">
        <f>COUNTIF(_xlfn.ANCHORARRAY($D332),"4")</f>
        <v>1</v>
      </c>
      <c r="T332" s="5">
        <f>COUNTIF(_xlfn.ANCHORARRAY($D332),"3")</f>
        <v>0</v>
      </c>
      <c r="U332" s="5">
        <f>COUNTIF(_xlfn.ANCHORARRAY($D332),"2")</f>
        <v>0</v>
      </c>
      <c r="V332" s="6">
        <f>I332 + IF($L332=0, 0,
                IF(I332=MAX($I332:$K332,$M332:$U332), L332,
                      0))</f>
        <v>1</v>
      </c>
      <c r="W332" s="6">
        <f>J332 + IF($L332=0, 0,
                  IF(J332=MAX($I332:$K332,$M332:$U332), IF(OR(J332=4,J332=3), L332,
                                                                                     IF(J332=2, IF(I332&lt;2, L332, 0),
                                                                                            IF(J332=1, IF(I332=0, L332, 0)))),
                         0))</f>
        <v>1</v>
      </c>
      <c r="X332" s="6">
        <f>K332 + IF($L332=0, 0,
                  IF(K332=MAX($I332:$K332,$M332:$U332), IF(OR(K332=4,K332=3), L332,
                                                                                      IF(K332=2, IF(MAX(I332:J332)&lt;2, L332,  0),
                                                                                            IF(K332=1, IF(MAX(I332:J332)=0, L332, 0),
                                                                                                  0))),
                          0))</f>
        <v>0</v>
      </c>
      <c r="Y332" s="6">
        <f>M332 + IF($L332=0, 0,
                    IF(M332=MAX($I332:$K332,$M332:$U332), IF(OR(M332=4,M332=3), L332,
                                                                                          IF(M332=2, IF(MAX($I332:$K332)&lt;2, L332, 0),
                                                                                                IF(M332=1, IF(MAX($I332:$K332)=0, L332, 0),
                                                                                                       0))),
                             0))</f>
        <v>2</v>
      </c>
      <c r="Z332" s="6">
        <f>N332 + IF($L332=0, 0,
                   IF(N332=MAX($I332:$K332,$M332:$U332), IF(OR(N332=4,N332=3), $L332,
                                                                                        IF(N332=2, IF(MAX($I332:$K332,$M332:M332)&lt;2, $L332, 0),
                                                                                               IF(N332=1, IF(MAX($I332:$K332,$M332:M332)=0, $L332,  0),
                                                                                                      0))),
                          0))</f>
        <v>0</v>
      </c>
      <c r="AA332" s="6">
        <f>O332 + IF($L332=0, 0,
                   IF(O332=MAX($I332:$K332,$M332:$U332), IF(OR(O332=4,O332=3), $L332,
                                                                                        IF(O332=2, IF(MAX($I332:$K332,$M332:N332)&lt;2, $L332, 0),
                                                                                               IF(O332=1, IF(MAX($I332:$K332,$M332:N332)=0, $L332,  0),
                                                                                                      0))),
                          0))</f>
        <v>0</v>
      </c>
      <c r="AB332" s="6">
        <f>P332 + IF($L332=0, 0,
                   IF(P332=MAX($I332:$K332,$M332:$U332), IF(OR(P332=4,P332=3), $L332,
                                                                                        IF(P332=2, IF(MAX($I332:$K332,$M332:O332)&lt;2, $L332, 0),
                                                                                               IF(P332=1, IF(MAX($I332:$K332,$M332:O332)=0, $L332,  0),
                                                                                                      0))),
                          0))</f>
        <v>0</v>
      </c>
      <c r="AC332" s="6">
        <f>Q332 + IF($L332=0, 0,
                   IF(Q332=MAX($I332:$K332,$M332:$U332), IF(OR(Q332=4,Q332=3), $L332,
                                                                                        IF(Q332=2, IF(MAX($I332:$K332,$M332:P332)&lt;2, $L332, 0),
                                                                                               IF(Q332=1, IF(MAX($I332:$K332,$M332:P332)=0, $L332,  0),
                                                                                                      0))),
                          0))</f>
        <v>0</v>
      </c>
      <c r="AD332" s="6">
        <f>R332 + IF($L332=0, 0,
                   IF(R332=MAX($I332:$K332,$M332:$U332), IF(OR(R332=4,R332=3), $L332,
                                                                                        IF(R332=2, IF(MAX($I332:$K332,$M332:Q332)&lt;2, $L332, 0),
                                                                                               IF(R332=1, IF(MAX($I332:$K332,$M332:Q332)=0, $L332,  0),
                                                                                                      0))),
                          0))</f>
        <v>0</v>
      </c>
      <c r="AE332" s="6">
        <f>S332 + IF($L332=0, 0,
                   IF(S332=MAX($I332:$K332,$M332:$U332), IF(OR(S332=4,S332=3), $L332,
                                                                                        IF(S332=2, IF(MAX($I332:$K332,$M332:R332)&lt;2, $L332, 0),
                                                                                               IF(S332=1, IF(MAX($I332:$K332,$M332:R332)=0, $L332,  0),
                                                                                                      0))),
                          0))</f>
        <v>1</v>
      </c>
      <c r="AF332" s="6">
        <f>T332 + IF($L332=0, 0,
                   IF(T332=MAX($I332:$K332,$M332:$U332), IF(OR(T332=4,T332=3), $L332,
                                                                                        IF(T332=2, IF(MAX($I332:$K332,$M332:S332)&lt;2, $L332, 0),
                                                                                               IF(T332=1, IF(MAX($I332:$K332,$M332:S332)=0, $L332,  0),
                                                                                                      0))),
                          0))</f>
        <v>0</v>
      </c>
      <c r="AG332" s="6">
        <f>U332 + IF($L332=0, 0,
                   IF(U332=MAX($I332:$K332,$M332:$U332), IF(OR(U332=4,U332=3), $L332,
                                                                                        IF(U332=2, IF(MAX($I332:$K332,$M332:T332)&lt;2, $L332, 0),
                                                                                               IF(U332=1, IF(MAX($I332:$K332,$M332:T332)=0, $L332,  0),
                                                                                                      0))),
                          0))</f>
        <v>0</v>
      </c>
      <c r="AH332" s="8">
        <f>COUNTIF($V332:$AG332,5)</f>
        <v>0</v>
      </c>
      <c r="AI332" s="8">
        <f>COUNTIF($V332:$AG332,4)</f>
        <v>0</v>
      </c>
      <c r="AJ332" s="8">
        <f>COUNTIFS($V332:$AG332,3,$V332:$AG332,2)</f>
        <v>0</v>
      </c>
      <c r="AK332" s="8">
        <f>IF(AJ332=0,COUNTIF($V332:$AG332,3),0)</f>
        <v>0</v>
      </c>
      <c r="AL332" s="8">
        <f>IF(AJ332=0,COUNTIF($V332:$AG332,2),0)</f>
        <v>1</v>
      </c>
      <c r="AM332" s="8">
        <f>COUNTIF($V332:$AG332,1)</f>
        <v>3</v>
      </c>
      <c r="AN332">
        <v>332</v>
      </c>
      <c r="AO332">
        <f t="shared" si="5"/>
        <v>238708</v>
      </c>
    </row>
    <row r="333" spans="1:41">
      <c r="A333" s="3" t="s">
        <v>846</v>
      </c>
      <c r="B333" s="2" t="str" cm="1">
        <f t="array" ref="B333:C333">_xlfn.TEXTSPLIT(A333," ")</f>
        <v>AQ4A3</v>
      </c>
      <c r="C333" s="2" t="str">
        <v>804</v>
      </c>
      <c r="D333" s="4" t="str" cm="1">
        <f t="array" ref="D333:H333">MID(B333,_xlfn.SEQUENCE(1,LEN(B333)),1)</f>
        <v>A</v>
      </c>
      <c r="E333" s="4" t="str">
        <v>Q</v>
      </c>
      <c r="F333" s="4" t="str">
        <v>4</v>
      </c>
      <c r="G333" s="4" t="str">
        <v>A</v>
      </c>
      <c r="H333" s="4" t="str">
        <v>3</v>
      </c>
      <c r="I333" s="5">
        <f>COUNTIF(_xlfn.ANCHORARRAY($D333),"A")</f>
        <v>2</v>
      </c>
      <c r="J333" s="5">
        <f>COUNTIF(_xlfn.ANCHORARRAY($D333),"K")</f>
        <v>0</v>
      </c>
      <c r="K333" s="5">
        <f>COUNTIF(_xlfn.ANCHORARRAY($D333),"Q")</f>
        <v>1</v>
      </c>
      <c r="L333" s="5">
        <f>COUNTIF(_xlfn.ANCHORARRAY($D333),"J")</f>
        <v>0</v>
      </c>
      <c r="M333" s="5">
        <f>COUNTIF(_xlfn.ANCHORARRAY($D333),"T")</f>
        <v>0</v>
      </c>
      <c r="N333" s="5">
        <f>COUNTIF(_xlfn.ANCHORARRAY($D333),"9")</f>
        <v>0</v>
      </c>
      <c r="O333" s="5">
        <f>COUNTIF(_xlfn.ANCHORARRAY($D333),"8")</f>
        <v>0</v>
      </c>
      <c r="P333" s="5">
        <f>COUNTIF(_xlfn.ANCHORARRAY($D333),"7")</f>
        <v>0</v>
      </c>
      <c r="Q333" s="5">
        <f>COUNTIF(_xlfn.ANCHORARRAY($D333),"6")</f>
        <v>0</v>
      </c>
      <c r="R333" s="5">
        <f>COUNTIF(_xlfn.ANCHORARRAY($D333),"5")</f>
        <v>0</v>
      </c>
      <c r="S333" s="5">
        <f>COUNTIF(_xlfn.ANCHORARRAY($D333),"4")</f>
        <v>1</v>
      </c>
      <c r="T333" s="5">
        <f>COUNTIF(_xlfn.ANCHORARRAY($D333),"3")</f>
        <v>1</v>
      </c>
      <c r="U333" s="5">
        <f>COUNTIF(_xlfn.ANCHORARRAY($D333),"2")</f>
        <v>0</v>
      </c>
      <c r="V333" s="6">
        <f>I333 + IF($L333=0, 0,
                IF(I333=MAX($I333:$K333,$M333:$U333), L333,
                      0))</f>
        <v>2</v>
      </c>
      <c r="W333" s="6">
        <f>J333 + IF($L333=0, 0,
                  IF(J333=MAX($I333:$K333,$M333:$U333), IF(OR(J333=4,J333=3), L333,
                                                                                     IF(J333=2, IF(I333&lt;2, L333, 0),
                                                                                            IF(J333=1, IF(I333=0, L333, 0)))),
                         0))</f>
        <v>0</v>
      </c>
      <c r="X333" s="6">
        <f>K333 + IF($L333=0, 0,
                  IF(K333=MAX($I333:$K333,$M333:$U333), IF(OR(K333=4,K333=3), L333,
                                                                                      IF(K333=2, IF(MAX(I333:J333)&lt;2, L333,  0),
                                                                                            IF(K333=1, IF(MAX(I333:J333)=0, L333, 0),
                                                                                                  0))),
                          0))</f>
        <v>1</v>
      </c>
      <c r="Y333" s="6">
        <f>M333 + IF($L333=0, 0,
                    IF(M333=MAX($I333:$K333,$M333:$U333), IF(OR(M333=4,M333=3), L333,
                                                                                          IF(M333=2, IF(MAX($I333:$K333)&lt;2, L333, 0),
                                                                                                IF(M333=1, IF(MAX($I333:$K333)=0, L333, 0),
                                                                                                       0))),
                             0))</f>
        <v>0</v>
      </c>
      <c r="Z333" s="6">
        <f>N333 + IF($L333=0, 0,
                   IF(N333=MAX($I333:$K333,$M333:$U333), IF(OR(N333=4,N333=3), $L333,
                                                                                        IF(N333=2, IF(MAX($I333:$K333,$M333:M333)&lt;2, $L333, 0),
                                                                                               IF(N333=1, IF(MAX($I333:$K333,$M333:M333)=0, $L333,  0),
                                                                                                      0))),
                          0))</f>
        <v>0</v>
      </c>
      <c r="AA333" s="6">
        <f>O333 + IF($L333=0, 0,
                   IF(O333=MAX($I333:$K333,$M333:$U333), IF(OR(O333=4,O333=3), $L333,
                                                                                        IF(O333=2, IF(MAX($I333:$K333,$M333:N333)&lt;2, $L333, 0),
                                                                                               IF(O333=1, IF(MAX($I333:$K333,$M333:N333)=0, $L333,  0),
                                                                                                      0))),
                          0))</f>
        <v>0</v>
      </c>
      <c r="AB333" s="6">
        <f>P333 + IF($L333=0, 0,
                   IF(P333=MAX($I333:$K333,$M333:$U333), IF(OR(P333=4,P333=3), $L333,
                                                                                        IF(P333=2, IF(MAX($I333:$K333,$M333:O333)&lt;2, $L333, 0),
                                                                                               IF(P333=1, IF(MAX($I333:$K333,$M333:O333)=0, $L333,  0),
                                                                                                      0))),
                          0))</f>
        <v>0</v>
      </c>
      <c r="AC333" s="6">
        <f>Q333 + IF($L333=0, 0,
                   IF(Q333=MAX($I333:$K333,$M333:$U333), IF(OR(Q333=4,Q333=3), $L333,
                                                                                        IF(Q333=2, IF(MAX($I333:$K333,$M333:P333)&lt;2, $L333, 0),
                                                                                               IF(Q333=1, IF(MAX($I333:$K333,$M333:P333)=0, $L333,  0),
                                                                                                      0))),
                          0))</f>
        <v>0</v>
      </c>
      <c r="AD333" s="6">
        <f>R333 + IF($L333=0, 0,
                   IF(R333=MAX($I333:$K333,$M333:$U333), IF(OR(R333=4,R333=3), $L333,
                                                                                        IF(R333=2, IF(MAX($I333:$K333,$M333:Q333)&lt;2, $L333, 0),
                                                                                               IF(R333=1, IF(MAX($I333:$K333,$M333:Q333)=0, $L333,  0),
                                                                                                      0))),
                          0))</f>
        <v>0</v>
      </c>
      <c r="AE333" s="6">
        <f>S333 + IF($L333=0, 0,
                   IF(S333=MAX($I333:$K333,$M333:$U333), IF(OR(S333=4,S333=3), $L333,
                                                                                        IF(S333=2, IF(MAX($I333:$K333,$M333:R333)&lt;2, $L333, 0),
                                                                                               IF(S333=1, IF(MAX($I333:$K333,$M333:R333)=0, $L333,  0),
                                                                                                      0))),
                          0))</f>
        <v>1</v>
      </c>
      <c r="AF333" s="6">
        <f>T333 + IF($L333=0, 0,
                   IF(T333=MAX($I333:$K333,$M333:$U333), IF(OR(T333=4,T333=3), $L333,
                                                                                        IF(T333=2, IF(MAX($I333:$K333,$M333:S333)&lt;2, $L333, 0),
                                                                                               IF(T333=1, IF(MAX($I333:$K333,$M333:S333)=0, $L333,  0),
                                                                                                      0))),
                          0))</f>
        <v>1</v>
      </c>
      <c r="AG333" s="6">
        <f>U333 + IF($L333=0, 0,
                   IF(U333=MAX($I333:$K333,$M333:$U333), IF(OR(U333=4,U333=3), $L333,
                                                                                        IF(U333=2, IF(MAX($I333:$K333,$M333:T333)&lt;2, $L333, 0),
                                                                                               IF(U333=1, IF(MAX($I333:$K333,$M333:T333)=0, $L333,  0),
                                                                                                      0))),
                          0))</f>
        <v>0</v>
      </c>
      <c r="AH333" s="8">
        <f>COUNTIF($V333:$AG333,5)</f>
        <v>0</v>
      </c>
      <c r="AI333" s="8">
        <f>COUNTIF($V333:$AG333,4)</f>
        <v>0</v>
      </c>
      <c r="AJ333" s="8">
        <f>COUNTIFS($V333:$AG333,3,$V333:$AG333,2)</f>
        <v>0</v>
      </c>
      <c r="AK333" s="8">
        <f>IF(AJ333=0,COUNTIF($V333:$AG333,3),0)</f>
        <v>0</v>
      </c>
      <c r="AL333" s="8">
        <f>IF(AJ333=0,COUNTIF($V333:$AG333,2),0)</f>
        <v>1</v>
      </c>
      <c r="AM333" s="8">
        <f>COUNTIF($V333:$AG333,1)</f>
        <v>3</v>
      </c>
      <c r="AN333">
        <v>333</v>
      </c>
      <c r="AO333">
        <f t="shared" si="5"/>
        <v>267732</v>
      </c>
    </row>
    <row r="334" spans="1:41">
      <c r="A334" s="3" t="s">
        <v>668</v>
      </c>
      <c r="B334" s="2" t="str" cm="1">
        <f t="array" ref="B334:C334">_xlfn.TEXTSPLIT(A334," ")</f>
        <v>AQ966</v>
      </c>
      <c r="C334" s="2" t="str">
        <v>192</v>
      </c>
      <c r="D334" s="4" t="str" cm="1">
        <f t="array" ref="D334:H334">MID(B334,_xlfn.SEQUENCE(1,LEN(B334)),1)</f>
        <v>A</v>
      </c>
      <c r="E334" s="4" t="str">
        <v>Q</v>
      </c>
      <c r="F334" s="4" t="str">
        <v>9</v>
      </c>
      <c r="G334" s="4" t="str">
        <v>6</v>
      </c>
      <c r="H334" s="4" t="str">
        <v>6</v>
      </c>
      <c r="I334" s="5">
        <f>COUNTIF(_xlfn.ANCHORARRAY($D334),"A")</f>
        <v>1</v>
      </c>
      <c r="J334" s="5">
        <f>COUNTIF(_xlfn.ANCHORARRAY($D334),"K")</f>
        <v>0</v>
      </c>
      <c r="K334" s="5">
        <f>COUNTIF(_xlfn.ANCHORARRAY($D334),"Q")</f>
        <v>1</v>
      </c>
      <c r="L334" s="5">
        <f>COUNTIF(_xlfn.ANCHORARRAY($D334),"J")</f>
        <v>0</v>
      </c>
      <c r="M334" s="5">
        <f>COUNTIF(_xlfn.ANCHORARRAY($D334),"T")</f>
        <v>0</v>
      </c>
      <c r="N334" s="5">
        <f>COUNTIF(_xlfn.ANCHORARRAY($D334),"9")</f>
        <v>1</v>
      </c>
      <c r="O334" s="5">
        <f>COUNTIF(_xlfn.ANCHORARRAY($D334),"8")</f>
        <v>0</v>
      </c>
      <c r="P334" s="5">
        <f>COUNTIF(_xlfn.ANCHORARRAY($D334),"7")</f>
        <v>0</v>
      </c>
      <c r="Q334" s="5">
        <f>COUNTIF(_xlfn.ANCHORARRAY($D334),"6")</f>
        <v>2</v>
      </c>
      <c r="R334" s="5">
        <f>COUNTIF(_xlfn.ANCHORARRAY($D334),"5")</f>
        <v>0</v>
      </c>
      <c r="S334" s="5">
        <f>COUNTIF(_xlfn.ANCHORARRAY($D334),"4")</f>
        <v>0</v>
      </c>
      <c r="T334" s="5">
        <f>COUNTIF(_xlfn.ANCHORARRAY($D334),"3")</f>
        <v>0</v>
      </c>
      <c r="U334" s="5">
        <f>COUNTIF(_xlfn.ANCHORARRAY($D334),"2")</f>
        <v>0</v>
      </c>
      <c r="V334" s="6">
        <f>I334 + IF($L334=0, 0,
                IF(I334=MAX($I334:$K334,$M334:$U334), L334,
                      0))</f>
        <v>1</v>
      </c>
      <c r="W334" s="6">
        <f>J334 + IF($L334=0, 0,
                  IF(J334=MAX($I334:$K334,$M334:$U334), IF(OR(J334=4,J334=3), L334,
                                                                                     IF(J334=2, IF(I334&lt;2, L334, 0),
                                                                                            IF(J334=1, IF(I334=0, L334, 0)))),
                         0))</f>
        <v>0</v>
      </c>
      <c r="X334" s="6">
        <f>K334 + IF($L334=0, 0,
                  IF(K334=MAX($I334:$K334,$M334:$U334), IF(OR(K334=4,K334=3), L334,
                                                                                      IF(K334=2, IF(MAX(I334:J334)&lt;2, L334,  0),
                                                                                            IF(K334=1, IF(MAX(I334:J334)=0, L334, 0),
                                                                                                  0))),
                          0))</f>
        <v>1</v>
      </c>
      <c r="Y334" s="6">
        <f>M334 + IF($L334=0, 0,
                    IF(M334=MAX($I334:$K334,$M334:$U334), IF(OR(M334=4,M334=3), L334,
                                                                                          IF(M334=2, IF(MAX($I334:$K334)&lt;2, L334, 0),
                                                                                                IF(M334=1, IF(MAX($I334:$K334)=0, L334, 0),
                                                                                                       0))),
                             0))</f>
        <v>0</v>
      </c>
      <c r="Z334" s="6">
        <f>N334 + IF($L334=0, 0,
                   IF(N334=MAX($I334:$K334,$M334:$U334), IF(OR(N334=4,N334=3), $L334,
                                                                                        IF(N334=2, IF(MAX($I334:$K334,$M334:M334)&lt;2, $L334, 0),
                                                                                               IF(N334=1, IF(MAX($I334:$K334,$M334:M334)=0, $L334,  0),
                                                                                                      0))),
                          0))</f>
        <v>1</v>
      </c>
      <c r="AA334" s="6">
        <f>O334 + IF($L334=0, 0,
                   IF(O334=MAX($I334:$K334,$M334:$U334), IF(OR(O334=4,O334=3), $L334,
                                                                                        IF(O334=2, IF(MAX($I334:$K334,$M334:N334)&lt;2, $L334, 0),
                                                                                               IF(O334=1, IF(MAX($I334:$K334,$M334:N334)=0, $L334,  0),
                                                                                                      0))),
                          0))</f>
        <v>0</v>
      </c>
      <c r="AB334" s="6">
        <f>P334 + IF($L334=0, 0,
                   IF(P334=MAX($I334:$K334,$M334:$U334), IF(OR(P334=4,P334=3), $L334,
                                                                                        IF(P334=2, IF(MAX($I334:$K334,$M334:O334)&lt;2, $L334, 0),
                                                                                               IF(P334=1, IF(MAX($I334:$K334,$M334:O334)=0, $L334,  0),
                                                                                                      0))),
                          0))</f>
        <v>0</v>
      </c>
      <c r="AC334" s="6">
        <f>Q334 + IF($L334=0, 0,
                   IF(Q334=MAX($I334:$K334,$M334:$U334), IF(OR(Q334=4,Q334=3), $L334,
                                                                                        IF(Q334=2, IF(MAX($I334:$K334,$M334:P334)&lt;2, $L334, 0),
                                                                                               IF(Q334=1, IF(MAX($I334:$K334,$M334:P334)=0, $L334,  0),
                                                                                                      0))),
                          0))</f>
        <v>2</v>
      </c>
      <c r="AD334" s="6">
        <f>R334 + IF($L334=0, 0,
                   IF(R334=MAX($I334:$K334,$M334:$U334), IF(OR(R334=4,R334=3), $L334,
                                                                                        IF(R334=2, IF(MAX($I334:$K334,$M334:Q334)&lt;2, $L334, 0),
                                                                                               IF(R334=1, IF(MAX($I334:$K334,$M334:Q334)=0, $L334,  0),
                                                                                                      0))),
                          0))</f>
        <v>0</v>
      </c>
      <c r="AE334" s="6">
        <f>S334 + IF($L334=0, 0,
                   IF(S334=MAX($I334:$K334,$M334:$U334), IF(OR(S334=4,S334=3), $L334,
                                                                                        IF(S334=2, IF(MAX($I334:$K334,$M334:R334)&lt;2, $L334, 0),
                                                                                               IF(S334=1, IF(MAX($I334:$K334,$M334:R334)=0, $L334,  0),
                                                                                                      0))),
                          0))</f>
        <v>0</v>
      </c>
      <c r="AF334" s="6">
        <f>T334 + IF($L334=0, 0,
                   IF(T334=MAX($I334:$K334,$M334:$U334), IF(OR(T334=4,T334=3), $L334,
                                                                                        IF(T334=2, IF(MAX($I334:$K334,$M334:S334)&lt;2, $L334, 0),
                                                                                               IF(T334=1, IF(MAX($I334:$K334,$M334:S334)=0, $L334,  0),
                                                                                                      0))),
                          0))</f>
        <v>0</v>
      </c>
      <c r="AG334" s="6">
        <f>U334 + IF($L334=0, 0,
                   IF(U334=MAX($I334:$K334,$M334:$U334), IF(OR(U334=4,U334=3), $L334,
                                                                                        IF(U334=2, IF(MAX($I334:$K334,$M334:T334)&lt;2, $L334, 0),
                                                                                               IF(U334=1, IF(MAX($I334:$K334,$M334:T334)=0, $L334,  0),
                                                                                                      0))),
                          0))</f>
        <v>0</v>
      </c>
      <c r="AH334" s="8">
        <f>COUNTIF($V334:$AG334,5)</f>
        <v>0</v>
      </c>
      <c r="AI334" s="8">
        <f>COUNTIF($V334:$AG334,4)</f>
        <v>0</v>
      </c>
      <c r="AJ334" s="8">
        <f>COUNTIFS($V334:$AG334,3,$V334:$AG334,2)</f>
        <v>0</v>
      </c>
      <c r="AK334" s="8">
        <f>IF(AJ334=0,COUNTIF($V334:$AG334,3),0)</f>
        <v>0</v>
      </c>
      <c r="AL334" s="8">
        <f>IF(AJ334=0,COUNTIF($V334:$AG334,2),0)</f>
        <v>1</v>
      </c>
      <c r="AM334" s="8">
        <f>COUNTIF($V334:$AG334,1)</f>
        <v>3</v>
      </c>
      <c r="AN334">
        <v>334</v>
      </c>
      <c r="AO334">
        <f t="shared" si="5"/>
        <v>64128</v>
      </c>
    </row>
    <row r="335" spans="1:41">
      <c r="A335" s="3" t="s">
        <v>452</v>
      </c>
      <c r="B335" s="2" t="str" cm="1">
        <f t="array" ref="B335:C335">_xlfn.TEXTSPLIT(A335," ")</f>
        <v>AQA54</v>
      </c>
      <c r="C335" s="2" t="str">
        <v>806</v>
      </c>
      <c r="D335" s="4" t="str" cm="1">
        <f t="array" ref="D335:H335">MID(B335,_xlfn.SEQUENCE(1,LEN(B335)),1)</f>
        <v>A</v>
      </c>
      <c r="E335" s="4" t="str">
        <v>Q</v>
      </c>
      <c r="F335" s="4" t="str">
        <v>A</v>
      </c>
      <c r="G335" s="4" t="str">
        <v>5</v>
      </c>
      <c r="H335" s="4" t="str">
        <v>4</v>
      </c>
      <c r="I335" s="5">
        <f>COUNTIF(_xlfn.ANCHORARRAY($D335),"A")</f>
        <v>2</v>
      </c>
      <c r="J335" s="5">
        <f>COUNTIF(_xlfn.ANCHORARRAY($D335),"K")</f>
        <v>0</v>
      </c>
      <c r="K335" s="5">
        <f>COUNTIF(_xlfn.ANCHORARRAY($D335),"Q")</f>
        <v>1</v>
      </c>
      <c r="L335" s="5">
        <f>COUNTIF(_xlfn.ANCHORARRAY($D335),"J")</f>
        <v>0</v>
      </c>
      <c r="M335" s="5">
        <f>COUNTIF(_xlfn.ANCHORARRAY($D335),"T")</f>
        <v>0</v>
      </c>
      <c r="N335" s="5">
        <f>COUNTIF(_xlfn.ANCHORARRAY($D335),"9")</f>
        <v>0</v>
      </c>
      <c r="O335" s="5">
        <f>COUNTIF(_xlfn.ANCHORARRAY($D335),"8")</f>
        <v>0</v>
      </c>
      <c r="P335" s="5">
        <f>COUNTIF(_xlfn.ANCHORARRAY($D335),"7")</f>
        <v>0</v>
      </c>
      <c r="Q335" s="5">
        <f>COUNTIF(_xlfn.ANCHORARRAY($D335),"6")</f>
        <v>0</v>
      </c>
      <c r="R335" s="5">
        <f>COUNTIF(_xlfn.ANCHORARRAY($D335),"5")</f>
        <v>1</v>
      </c>
      <c r="S335" s="5">
        <f>COUNTIF(_xlfn.ANCHORARRAY($D335),"4")</f>
        <v>1</v>
      </c>
      <c r="T335" s="5">
        <f>COUNTIF(_xlfn.ANCHORARRAY($D335),"3")</f>
        <v>0</v>
      </c>
      <c r="U335" s="5">
        <f>COUNTIF(_xlfn.ANCHORARRAY($D335),"2")</f>
        <v>0</v>
      </c>
      <c r="V335" s="6">
        <f>I335 + IF($L335=0, 0,
                IF(I335=MAX($I335:$K335,$M335:$U335), L335,
                      0))</f>
        <v>2</v>
      </c>
      <c r="W335" s="6">
        <f>J335 + IF($L335=0, 0,
                  IF(J335=MAX($I335:$K335,$M335:$U335), IF(OR(J335=4,J335=3), L335,
                                                                                     IF(J335=2, IF(I335&lt;2, L335, 0),
                                                                                            IF(J335=1, IF(I335=0, L335, 0)))),
                         0))</f>
        <v>0</v>
      </c>
      <c r="X335" s="6">
        <f>K335 + IF($L335=0, 0,
                  IF(K335=MAX($I335:$K335,$M335:$U335), IF(OR(K335=4,K335=3), L335,
                                                                                      IF(K335=2, IF(MAX(I335:J335)&lt;2, L335,  0),
                                                                                            IF(K335=1, IF(MAX(I335:J335)=0, L335, 0),
                                                                                                  0))),
                          0))</f>
        <v>1</v>
      </c>
      <c r="Y335" s="6">
        <f>M335 + IF($L335=0, 0,
                    IF(M335=MAX($I335:$K335,$M335:$U335), IF(OR(M335=4,M335=3), L335,
                                                                                          IF(M335=2, IF(MAX($I335:$K335)&lt;2, L335, 0),
                                                                                                IF(M335=1, IF(MAX($I335:$K335)=0, L335, 0),
                                                                                                       0))),
                             0))</f>
        <v>0</v>
      </c>
      <c r="Z335" s="6">
        <f>N335 + IF($L335=0, 0,
                   IF(N335=MAX($I335:$K335,$M335:$U335), IF(OR(N335=4,N335=3), $L335,
                                                                                        IF(N335=2, IF(MAX($I335:$K335,$M335:M335)&lt;2, $L335, 0),
                                                                                               IF(N335=1, IF(MAX($I335:$K335,$M335:M335)=0, $L335,  0),
                                                                                                      0))),
                          0))</f>
        <v>0</v>
      </c>
      <c r="AA335" s="6">
        <f>O335 + IF($L335=0, 0,
                   IF(O335=MAX($I335:$K335,$M335:$U335), IF(OR(O335=4,O335=3), $L335,
                                                                                        IF(O335=2, IF(MAX($I335:$K335,$M335:N335)&lt;2, $L335, 0),
                                                                                               IF(O335=1, IF(MAX($I335:$K335,$M335:N335)=0, $L335,  0),
                                                                                                      0))),
                          0))</f>
        <v>0</v>
      </c>
      <c r="AB335" s="6">
        <f>P335 + IF($L335=0, 0,
                   IF(P335=MAX($I335:$K335,$M335:$U335), IF(OR(P335=4,P335=3), $L335,
                                                                                        IF(P335=2, IF(MAX($I335:$K335,$M335:O335)&lt;2, $L335, 0),
                                                                                               IF(P335=1, IF(MAX($I335:$K335,$M335:O335)=0, $L335,  0),
                                                                                                      0))),
                          0))</f>
        <v>0</v>
      </c>
      <c r="AC335" s="6">
        <f>Q335 + IF($L335=0, 0,
                   IF(Q335=MAX($I335:$K335,$M335:$U335), IF(OR(Q335=4,Q335=3), $L335,
                                                                                        IF(Q335=2, IF(MAX($I335:$K335,$M335:P335)&lt;2, $L335, 0),
                                                                                               IF(Q335=1, IF(MAX($I335:$K335,$M335:P335)=0, $L335,  0),
                                                                                                      0))),
                          0))</f>
        <v>0</v>
      </c>
      <c r="AD335" s="6">
        <f>R335 + IF($L335=0, 0,
                   IF(R335=MAX($I335:$K335,$M335:$U335), IF(OR(R335=4,R335=3), $L335,
                                                                                        IF(R335=2, IF(MAX($I335:$K335,$M335:Q335)&lt;2, $L335, 0),
                                                                                               IF(R335=1, IF(MAX($I335:$K335,$M335:Q335)=0, $L335,  0),
                                                                                                      0))),
                          0))</f>
        <v>1</v>
      </c>
      <c r="AE335" s="6">
        <f>S335 + IF($L335=0, 0,
                   IF(S335=MAX($I335:$K335,$M335:$U335), IF(OR(S335=4,S335=3), $L335,
                                                                                        IF(S335=2, IF(MAX($I335:$K335,$M335:R335)&lt;2, $L335, 0),
                                                                                               IF(S335=1, IF(MAX($I335:$K335,$M335:R335)=0, $L335,  0),
                                                                                                      0))),
                          0))</f>
        <v>1</v>
      </c>
      <c r="AF335" s="6">
        <f>T335 + IF($L335=0, 0,
                   IF(T335=MAX($I335:$K335,$M335:$U335), IF(OR(T335=4,T335=3), $L335,
                                                                                        IF(T335=2, IF(MAX($I335:$K335,$M335:S335)&lt;2, $L335, 0),
                                                                                               IF(T335=1, IF(MAX($I335:$K335,$M335:S335)=0, $L335,  0),
                                                                                                      0))),
                          0))</f>
        <v>0</v>
      </c>
      <c r="AG335" s="6">
        <f>U335 + IF($L335=0, 0,
                   IF(U335=MAX($I335:$K335,$M335:$U335), IF(OR(U335=4,U335=3), $L335,
                                                                                        IF(U335=2, IF(MAX($I335:$K335,$M335:T335)&lt;2, $L335, 0),
                                                                                               IF(U335=1, IF(MAX($I335:$K335,$M335:T335)=0, $L335,  0),
                                                                                                      0))),
                          0))</f>
        <v>0</v>
      </c>
      <c r="AH335" s="8">
        <f>COUNTIF($V335:$AG335,5)</f>
        <v>0</v>
      </c>
      <c r="AI335" s="8">
        <f>COUNTIF($V335:$AG335,4)</f>
        <v>0</v>
      </c>
      <c r="AJ335" s="8">
        <f>COUNTIFS($V335:$AG335,3,$V335:$AG335,2)</f>
        <v>0</v>
      </c>
      <c r="AK335" s="8">
        <f>IF(AJ335=0,COUNTIF($V335:$AG335,3),0)</f>
        <v>0</v>
      </c>
      <c r="AL335" s="8">
        <f>IF(AJ335=0,COUNTIF($V335:$AG335,2),0)</f>
        <v>1</v>
      </c>
      <c r="AM335" s="8">
        <f>COUNTIF($V335:$AG335,1)</f>
        <v>3</v>
      </c>
      <c r="AN335">
        <v>335</v>
      </c>
      <c r="AO335">
        <f t="shared" si="5"/>
        <v>270010</v>
      </c>
    </row>
    <row r="336" spans="1:41">
      <c r="A336" s="3" t="s">
        <v>334</v>
      </c>
      <c r="B336" s="2" t="str" cm="1">
        <f t="array" ref="B336:C336">_xlfn.TEXTSPLIT(A336," ")</f>
        <v>AK545</v>
      </c>
      <c r="C336" s="2" t="str">
        <v>32</v>
      </c>
      <c r="D336" s="4" t="str" cm="1">
        <f t="array" ref="D336:H336">MID(B336,_xlfn.SEQUENCE(1,LEN(B336)),1)</f>
        <v>A</v>
      </c>
      <c r="E336" s="4" t="str">
        <v>K</v>
      </c>
      <c r="F336" s="4" t="str">
        <v>5</v>
      </c>
      <c r="G336" s="4" t="str">
        <v>4</v>
      </c>
      <c r="H336" s="4" t="str">
        <v>5</v>
      </c>
      <c r="I336" s="5">
        <f>COUNTIF(_xlfn.ANCHORARRAY($D336),"A")</f>
        <v>1</v>
      </c>
      <c r="J336" s="5">
        <f>COUNTIF(_xlfn.ANCHORARRAY($D336),"K")</f>
        <v>1</v>
      </c>
      <c r="K336" s="5">
        <f>COUNTIF(_xlfn.ANCHORARRAY($D336),"Q")</f>
        <v>0</v>
      </c>
      <c r="L336" s="5">
        <f>COUNTIF(_xlfn.ANCHORARRAY($D336),"J")</f>
        <v>0</v>
      </c>
      <c r="M336" s="5">
        <f>COUNTIF(_xlfn.ANCHORARRAY($D336),"T")</f>
        <v>0</v>
      </c>
      <c r="N336" s="5">
        <f>COUNTIF(_xlfn.ANCHORARRAY($D336),"9")</f>
        <v>0</v>
      </c>
      <c r="O336" s="5">
        <f>COUNTIF(_xlfn.ANCHORARRAY($D336),"8")</f>
        <v>0</v>
      </c>
      <c r="P336" s="5">
        <f>COUNTIF(_xlfn.ANCHORARRAY($D336),"7")</f>
        <v>0</v>
      </c>
      <c r="Q336" s="5">
        <f>COUNTIF(_xlfn.ANCHORARRAY($D336),"6")</f>
        <v>0</v>
      </c>
      <c r="R336" s="5">
        <f>COUNTIF(_xlfn.ANCHORARRAY($D336),"5")</f>
        <v>2</v>
      </c>
      <c r="S336" s="5">
        <f>COUNTIF(_xlfn.ANCHORARRAY($D336),"4")</f>
        <v>1</v>
      </c>
      <c r="T336" s="5">
        <f>COUNTIF(_xlfn.ANCHORARRAY($D336),"3")</f>
        <v>0</v>
      </c>
      <c r="U336" s="5">
        <f>COUNTIF(_xlfn.ANCHORARRAY($D336),"2")</f>
        <v>0</v>
      </c>
      <c r="V336" s="6">
        <f>I336 + IF($L336=0, 0,
                IF(I336=MAX($I336:$K336,$M336:$U336), L336,
                      0))</f>
        <v>1</v>
      </c>
      <c r="W336" s="6">
        <f>J336 + IF($L336=0, 0,
                  IF(J336=MAX($I336:$K336,$M336:$U336), IF(OR(J336=4,J336=3), L336,
                                                                                     IF(J336=2, IF(I336&lt;2, L336, 0),
                                                                                            IF(J336=1, IF(I336=0, L336, 0)))),
                         0))</f>
        <v>1</v>
      </c>
      <c r="X336" s="6">
        <f>K336 + IF($L336=0, 0,
                  IF(K336=MAX($I336:$K336,$M336:$U336), IF(OR(K336=4,K336=3), L336,
                                                                                      IF(K336=2, IF(MAX(I336:J336)&lt;2, L336,  0),
                                                                                            IF(K336=1, IF(MAX(I336:J336)=0, L336, 0),
                                                                                                  0))),
                          0))</f>
        <v>0</v>
      </c>
      <c r="Y336" s="6">
        <f>M336 + IF($L336=0, 0,
                    IF(M336=MAX($I336:$K336,$M336:$U336), IF(OR(M336=4,M336=3), L336,
                                                                                          IF(M336=2, IF(MAX($I336:$K336)&lt;2, L336, 0),
                                                                                                IF(M336=1, IF(MAX($I336:$K336)=0, L336, 0),
                                                                                                       0))),
                             0))</f>
        <v>0</v>
      </c>
      <c r="Z336" s="6">
        <f>N336 + IF($L336=0, 0,
                   IF(N336=MAX($I336:$K336,$M336:$U336), IF(OR(N336=4,N336=3), $L336,
                                                                                        IF(N336=2, IF(MAX($I336:$K336,$M336:M336)&lt;2, $L336, 0),
                                                                                               IF(N336=1, IF(MAX($I336:$K336,$M336:M336)=0, $L336,  0),
                                                                                                      0))),
                          0))</f>
        <v>0</v>
      </c>
      <c r="AA336" s="6">
        <f>O336 + IF($L336=0, 0,
                   IF(O336=MAX($I336:$K336,$M336:$U336), IF(OR(O336=4,O336=3), $L336,
                                                                                        IF(O336=2, IF(MAX($I336:$K336,$M336:N336)&lt;2, $L336, 0),
                                                                                               IF(O336=1, IF(MAX($I336:$K336,$M336:N336)=0, $L336,  0),
                                                                                                      0))),
                          0))</f>
        <v>0</v>
      </c>
      <c r="AB336" s="6">
        <f>P336 + IF($L336=0, 0,
                   IF(P336=MAX($I336:$K336,$M336:$U336), IF(OR(P336=4,P336=3), $L336,
                                                                                        IF(P336=2, IF(MAX($I336:$K336,$M336:O336)&lt;2, $L336, 0),
                                                                                               IF(P336=1, IF(MAX($I336:$K336,$M336:O336)=0, $L336,  0),
                                                                                                      0))),
                          0))</f>
        <v>0</v>
      </c>
      <c r="AC336" s="6">
        <f>Q336 + IF($L336=0, 0,
                   IF(Q336=MAX($I336:$K336,$M336:$U336), IF(OR(Q336=4,Q336=3), $L336,
                                                                                        IF(Q336=2, IF(MAX($I336:$K336,$M336:P336)&lt;2, $L336, 0),
                                                                                               IF(Q336=1, IF(MAX($I336:$K336,$M336:P336)=0, $L336,  0),
                                                                                                      0))),
                          0))</f>
        <v>0</v>
      </c>
      <c r="AD336" s="6">
        <f>R336 + IF($L336=0, 0,
                   IF(R336=MAX($I336:$K336,$M336:$U336), IF(OR(R336=4,R336=3), $L336,
                                                                                        IF(R336=2, IF(MAX($I336:$K336,$M336:Q336)&lt;2, $L336, 0),
                                                                                               IF(R336=1, IF(MAX($I336:$K336,$M336:Q336)=0, $L336,  0),
                                                                                                      0))),
                          0))</f>
        <v>2</v>
      </c>
      <c r="AE336" s="6">
        <f>S336 + IF($L336=0, 0,
                   IF(S336=MAX($I336:$K336,$M336:$U336), IF(OR(S336=4,S336=3), $L336,
                                                                                        IF(S336=2, IF(MAX($I336:$K336,$M336:R336)&lt;2, $L336, 0),
                                                                                               IF(S336=1, IF(MAX($I336:$K336,$M336:R336)=0, $L336,  0),
                                                                                                      0))),
                          0))</f>
        <v>1</v>
      </c>
      <c r="AF336" s="6">
        <f>T336 + IF($L336=0, 0,
                   IF(T336=MAX($I336:$K336,$M336:$U336), IF(OR(T336=4,T336=3), $L336,
                                                                                        IF(T336=2, IF(MAX($I336:$K336,$M336:S336)&lt;2, $L336, 0),
                                                                                               IF(T336=1, IF(MAX($I336:$K336,$M336:S336)=0, $L336,  0),
                                                                                                      0))),
                          0))</f>
        <v>0</v>
      </c>
      <c r="AG336" s="6">
        <f>U336 + IF($L336=0, 0,
                   IF(U336=MAX($I336:$K336,$M336:$U336), IF(OR(U336=4,U336=3), $L336,
                                                                                        IF(U336=2, IF(MAX($I336:$K336,$M336:T336)&lt;2, $L336, 0),
                                                                                               IF(U336=1, IF(MAX($I336:$K336,$M336:T336)=0, $L336,  0),
                                                                                                      0))),
                          0))</f>
        <v>0</v>
      </c>
      <c r="AH336" s="8">
        <f>COUNTIF($V336:$AG336,5)</f>
        <v>0</v>
      </c>
      <c r="AI336" s="8">
        <f>COUNTIF($V336:$AG336,4)</f>
        <v>0</v>
      </c>
      <c r="AJ336" s="8">
        <f>COUNTIFS($V336:$AG336,3,$V336:$AG336,2)</f>
        <v>0</v>
      </c>
      <c r="AK336" s="8">
        <f>IF(AJ336=0,COUNTIF($V336:$AG336,3),0)</f>
        <v>0</v>
      </c>
      <c r="AL336" s="8">
        <f>IF(AJ336=0,COUNTIF($V336:$AG336,2),0)</f>
        <v>1</v>
      </c>
      <c r="AM336" s="8">
        <f>COUNTIF($V336:$AG336,1)</f>
        <v>3</v>
      </c>
      <c r="AN336">
        <v>336</v>
      </c>
      <c r="AO336">
        <f t="shared" si="5"/>
        <v>10752</v>
      </c>
    </row>
    <row r="337" spans="1:41">
      <c r="A337" s="3" t="s">
        <v>65</v>
      </c>
      <c r="B337" s="2" t="str" cm="1">
        <f t="array" ref="B337:C337">_xlfn.TEXTSPLIT(A337," ")</f>
        <v>AK8TA</v>
      </c>
      <c r="C337" s="2" t="str">
        <v>546</v>
      </c>
      <c r="D337" s="4" t="str" cm="1">
        <f t="array" ref="D337:H337">MID(B337,_xlfn.SEQUENCE(1,LEN(B337)),1)</f>
        <v>A</v>
      </c>
      <c r="E337" s="4" t="str">
        <v>K</v>
      </c>
      <c r="F337" s="4" t="str">
        <v>8</v>
      </c>
      <c r="G337" s="4" t="str">
        <v>T</v>
      </c>
      <c r="H337" s="4" t="str">
        <v>A</v>
      </c>
      <c r="I337" s="5">
        <f>COUNTIF(_xlfn.ANCHORARRAY($D337),"A")</f>
        <v>2</v>
      </c>
      <c r="J337" s="5">
        <f>COUNTIF(_xlfn.ANCHORARRAY($D337),"K")</f>
        <v>1</v>
      </c>
      <c r="K337" s="5">
        <f>COUNTIF(_xlfn.ANCHORARRAY($D337),"Q")</f>
        <v>0</v>
      </c>
      <c r="L337" s="5">
        <f>COUNTIF(_xlfn.ANCHORARRAY($D337),"J")</f>
        <v>0</v>
      </c>
      <c r="M337" s="5">
        <f>COUNTIF(_xlfn.ANCHORARRAY($D337),"T")</f>
        <v>1</v>
      </c>
      <c r="N337" s="5">
        <f>COUNTIF(_xlfn.ANCHORARRAY($D337),"9")</f>
        <v>0</v>
      </c>
      <c r="O337" s="5">
        <f>COUNTIF(_xlfn.ANCHORARRAY($D337),"8")</f>
        <v>1</v>
      </c>
      <c r="P337" s="5">
        <f>COUNTIF(_xlfn.ANCHORARRAY($D337),"7")</f>
        <v>0</v>
      </c>
      <c r="Q337" s="5">
        <f>COUNTIF(_xlfn.ANCHORARRAY($D337),"6")</f>
        <v>0</v>
      </c>
      <c r="R337" s="5">
        <f>COUNTIF(_xlfn.ANCHORARRAY($D337),"5")</f>
        <v>0</v>
      </c>
      <c r="S337" s="5">
        <f>COUNTIF(_xlfn.ANCHORARRAY($D337),"4")</f>
        <v>0</v>
      </c>
      <c r="T337" s="5">
        <f>COUNTIF(_xlfn.ANCHORARRAY($D337),"3")</f>
        <v>0</v>
      </c>
      <c r="U337" s="5">
        <f>COUNTIF(_xlfn.ANCHORARRAY($D337),"2")</f>
        <v>0</v>
      </c>
      <c r="V337" s="6">
        <f>I337 + IF($L337=0, 0,
                IF(I337=MAX($I337:$K337,$M337:$U337), L337,
                      0))</f>
        <v>2</v>
      </c>
      <c r="W337" s="6">
        <f>J337 + IF($L337=0, 0,
                  IF(J337=MAX($I337:$K337,$M337:$U337), IF(OR(J337=4,J337=3), L337,
                                                                                     IF(J337=2, IF(I337&lt;2, L337, 0),
                                                                                            IF(J337=1, IF(I337=0, L337, 0)))),
                         0))</f>
        <v>1</v>
      </c>
      <c r="X337" s="6">
        <f>K337 + IF($L337=0, 0,
                  IF(K337=MAX($I337:$K337,$M337:$U337), IF(OR(K337=4,K337=3), L337,
                                                                                      IF(K337=2, IF(MAX(I337:J337)&lt;2, L337,  0),
                                                                                            IF(K337=1, IF(MAX(I337:J337)=0, L337, 0),
                                                                                                  0))),
                          0))</f>
        <v>0</v>
      </c>
      <c r="Y337" s="6">
        <f>M337 + IF($L337=0, 0,
                    IF(M337=MAX($I337:$K337,$M337:$U337), IF(OR(M337=4,M337=3), L337,
                                                                                          IF(M337=2, IF(MAX($I337:$K337)&lt;2, L337, 0),
                                                                                                IF(M337=1, IF(MAX($I337:$K337)=0, L337, 0),
                                                                                                       0))),
                             0))</f>
        <v>1</v>
      </c>
      <c r="Z337" s="6">
        <f>N337 + IF($L337=0, 0,
                   IF(N337=MAX($I337:$K337,$M337:$U337), IF(OR(N337=4,N337=3), $L337,
                                                                                        IF(N337=2, IF(MAX($I337:$K337,$M337:M337)&lt;2, $L337, 0),
                                                                                               IF(N337=1, IF(MAX($I337:$K337,$M337:M337)=0, $L337,  0),
                                                                                                      0))),
                          0))</f>
        <v>0</v>
      </c>
      <c r="AA337" s="6">
        <f>O337 + IF($L337=0, 0,
                   IF(O337=MAX($I337:$K337,$M337:$U337), IF(OR(O337=4,O337=3), $L337,
                                                                                        IF(O337=2, IF(MAX($I337:$K337,$M337:N337)&lt;2, $L337, 0),
                                                                                               IF(O337=1, IF(MAX($I337:$K337,$M337:N337)=0, $L337,  0),
                                                                                                      0))),
                          0))</f>
        <v>1</v>
      </c>
      <c r="AB337" s="6">
        <f>P337 + IF($L337=0, 0,
                   IF(P337=MAX($I337:$K337,$M337:$U337), IF(OR(P337=4,P337=3), $L337,
                                                                                        IF(P337=2, IF(MAX($I337:$K337,$M337:O337)&lt;2, $L337, 0),
                                                                                               IF(P337=1, IF(MAX($I337:$K337,$M337:O337)=0, $L337,  0),
                                                                                                      0))),
                          0))</f>
        <v>0</v>
      </c>
      <c r="AC337" s="6">
        <f>Q337 + IF($L337=0, 0,
                   IF(Q337=MAX($I337:$K337,$M337:$U337), IF(OR(Q337=4,Q337=3), $L337,
                                                                                        IF(Q337=2, IF(MAX($I337:$K337,$M337:P337)&lt;2, $L337, 0),
                                                                                               IF(Q337=1, IF(MAX($I337:$K337,$M337:P337)=0, $L337,  0),
                                                                                                      0))),
                          0))</f>
        <v>0</v>
      </c>
      <c r="AD337" s="6">
        <f>R337 + IF($L337=0, 0,
                   IF(R337=MAX($I337:$K337,$M337:$U337), IF(OR(R337=4,R337=3), $L337,
                                                                                        IF(R337=2, IF(MAX($I337:$K337,$M337:Q337)&lt;2, $L337, 0),
                                                                                               IF(R337=1, IF(MAX($I337:$K337,$M337:Q337)=0, $L337,  0),
                                                                                                      0))),
                          0))</f>
        <v>0</v>
      </c>
      <c r="AE337" s="6">
        <f>S337 + IF($L337=0, 0,
                   IF(S337=MAX($I337:$K337,$M337:$U337), IF(OR(S337=4,S337=3), $L337,
                                                                                        IF(S337=2, IF(MAX($I337:$K337,$M337:R337)&lt;2, $L337, 0),
                                                                                               IF(S337=1, IF(MAX($I337:$K337,$M337:R337)=0, $L337,  0),
                                                                                                      0))),
                          0))</f>
        <v>0</v>
      </c>
      <c r="AF337" s="6">
        <f>T337 + IF($L337=0, 0,
                   IF(T337=MAX($I337:$K337,$M337:$U337), IF(OR(T337=4,T337=3), $L337,
                                                                                        IF(T337=2, IF(MAX($I337:$K337,$M337:S337)&lt;2, $L337, 0),
                                                                                               IF(T337=1, IF(MAX($I337:$K337,$M337:S337)=0, $L337,  0),
                                                                                                      0))),
                          0))</f>
        <v>0</v>
      </c>
      <c r="AG337" s="6">
        <f>U337 + IF($L337=0, 0,
                   IF(U337=MAX($I337:$K337,$M337:$U337), IF(OR(U337=4,U337=3), $L337,
                                                                                        IF(U337=2, IF(MAX($I337:$K337,$M337:T337)&lt;2, $L337, 0),
                                                                                               IF(U337=1, IF(MAX($I337:$K337,$M337:T337)=0, $L337,  0),
                                                                                                      0))),
                          0))</f>
        <v>0</v>
      </c>
      <c r="AH337" s="8">
        <f>COUNTIF($V337:$AG337,5)</f>
        <v>0</v>
      </c>
      <c r="AI337" s="8">
        <f>COUNTIF($V337:$AG337,4)</f>
        <v>0</v>
      </c>
      <c r="AJ337" s="8">
        <f>COUNTIFS($V337:$AG337,3,$V337:$AG337,2)</f>
        <v>0</v>
      </c>
      <c r="AK337" s="8">
        <f>IF(AJ337=0,COUNTIF($V337:$AG337,3),0)</f>
        <v>0</v>
      </c>
      <c r="AL337" s="8">
        <f>IF(AJ337=0,COUNTIF($V337:$AG337,2),0)</f>
        <v>1</v>
      </c>
      <c r="AM337" s="8">
        <f>COUNTIF($V337:$AG337,1)</f>
        <v>3</v>
      </c>
      <c r="AN337">
        <v>337</v>
      </c>
      <c r="AO337">
        <f t="shared" si="5"/>
        <v>184002</v>
      </c>
    </row>
    <row r="338" spans="1:41">
      <c r="A338" s="3" t="s">
        <v>394</v>
      </c>
      <c r="B338" s="2" t="str" cm="1">
        <f t="array" ref="B338:C338">_xlfn.TEXTSPLIT(A338," ")</f>
        <v>AKK97</v>
      </c>
      <c r="C338" s="2" t="str">
        <v>541</v>
      </c>
      <c r="D338" s="4" t="str" cm="1">
        <f t="array" ref="D338:H338">MID(B338,_xlfn.SEQUENCE(1,LEN(B338)),1)</f>
        <v>A</v>
      </c>
      <c r="E338" s="4" t="str">
        <v>K</v>
      </c>
      <c r="F338" s="4" t="str">
        <v>K</v>
      </c>
      <c r="G338" s="4" t="str">
        <v>9</v>
      </c>
      <c r="H338" s="4" t="str">
        <v>7</v>
      </c>
      <c r="I338" s="5">
        <f>COUNTIF(_xlfn.ANCHORARRAY($D338),"A")</f>
        <v>1</v>
      </c>
      <c r="J338" s="5">
        <f>COUNTIF(_xlfn.ANCHORARRAY($D338),"K")</f>
        <v>2</v>
      </c>
      <c r="K338" s="5">
        <f>COUNTIF(_xlfn.ANCHORARRAY($D338),"Q")</f>
        <v>0</v>
      </c>
      <c r="L338" s="5">
        <f>COUNTIF(_xlfn.ANCHORARRAY($D338),"J")</f>
        <v>0</v>
      </c>
      <c r="M338" s="5">
        <f>COUNTIF(_xlfn.ANCHORARRAY($D338),"T")</f>
        <v>0</v>
      </c>
      <c r="N338" s="5">
        <f>COUNTIF(_xlfn.ANCHORARRAY($D338),"9")</f>
        <v>1</v>
      </c>
      <c r="O338" s="5">
        <f>COUNTIF(_xlfn.ANCHORARRAY($D338),"8")</f>
        <v>0</v>
      </c>
      <c r="P338" s="5">
        <f>COUNTIF(_xlfn.ANCHORARRAY($D338),"7")</f>
        <v>1</v>
      </c>
      <c r="Q338" s="5">
        <f>COUNTIF(_xlfn.ANCHORARRAY($D338),"6")</f>
        <v>0</v>
      </c>
      <c r="R338" s="5">
        <f>COUNTIF(_xlfn.ANCHORARRAY($D338),"5")</f>
        <v>0</v>
      </c>
      <c r="S338" s="5">
        <f>COUNTIF(_xlfn.ANCHORARRAY($D338),"4")</f>
        <v>0</v>
      </c>
      <c r="T338" s="5">
        <f>COUNTIF(_xlfn.ANCHORARRAY($D338),"3")</f>
        <v>0</v>
      </c>
      <c r="U338" s="5">
        <f>COUNTIF(_xlfn.ANCHORARRAY($D338),"2")</f>
        <v>0</v>
      </c>
      <c r="V338" s="6">
        <f>I338 + IF($L338=0, 0,
                IF(I338=MAX($I338:$K338,$M338:$U338), L338,
                      0))</f>
        <v>1</v>
      </c>
      <c r="W338" s="6">
        <f>J338 + IF($L338=0, 0,
                  IF(J338=MAX($I338:$K338,$M338:$U338), IF(OR(J338=4,J338=3), L338,
                                                                                     IF(J338=2, IF(I338&lt;2, L338, 0),
                                                                                            IF(J338=1, IF(I338=0, L338, 0)))),
                         0))</f>
        <v>2</v>
      </c>
      <c r="X338" s="6">
        <f>K338 + IF($L338=0, 0,
                  IF(K338=MAX($I338:$K338,$M338:$U338), IF(OR(K338=4,K338=3), L338,
                                                                                      IF(K338=2, IF(MAX(I338:J338)&lt;2, L338,  0),
                                                                                            IF(K338=1, IF(MAX(I338:J338)=0, L338, 0),
                                                                                                  0))),
                          0))</f>
        <v>0</v>
      </c>
      <c r="Y338" s="6">
        <f>M338 + IF($L338=0, 0,
                    IF(M338=MAX($I338:$K338,$M338:$U338), IF(OR(M338=4,M338=3), L338,
                                                                                          IF(M338=2, IF(MAX($I338:$K338)&lt;2, L338, 0),
                                                                                                IF(M338=1, IF(MAX($I338:$K338)=0, L338, 0),
                                                                                                       0))),
                             0))</f>
        <v>0</v>
      </c>
      <c r="Z338" s="6">
        <f>N338 + IF($L338=0, 0,
                   IF(N338=MAX($I338:$K338,$M338:$U338), IF(OR(N338=4,N338=3), $L338,
                                                                                        IF(N338=2, IF(MAX($I338:$K338,$M338:M338)&lt;2, $L338, 0),
                                                                                               IF(N338=1, IF(MAX($I338:$K338,$M338:M338)=0, $L338,  0),
                                                                                                      0))),
                          0))</f>
        <v>1</v>
      </c>
      <c r="AA338" s="6">
        <f>O338 + IF($L338=0, 0,
                   IF(O338=MAX($I338:$K338,$M338:$U338), IF(OR(O338=4,O338=3), $L338,
                                                                                        IF(O338=2, IF(MAX($I338:$K338,$M338:N338)&lt;2, $L338, 0),
                                                                                               IF(O338=1, IF(MAX($I338:$K338,$M338:N338)=0, $L338,  0),
                                                                                                      0))),
                          0))</f>
        <v>0</v>
      </c>
      <c r="AB338" s="6">
        <f>P338 + IF($L338=0, 0,
                   IF(P338=MAX($I338:$K338,$M338:$U338), IF(OR(P338=4,P338=3), $L338,
                                                                                        IF(P338=2, IF(MAX($I338:$K338,$M338:O338)&lt;2, $L338, 0),
                                                                                               IF(P338=1, IF(MAX($I338:$K338,$M338:O338)=0, $L338,  0),
                                                                                                      0))),
                          0))</f>
        <v>1</v>
      </c>
      <c r="AC338" s="6">
        <f>Q338 + IF($L338=0, 0,
                   IF(Q338=MAX($I338:$K338,$M338:$U338), IF(OR(Q338=4,Q338=3), $L338,
                                                                                        IF(Q338=2, IF(MAX($I338:$K338,$M338:P338)&lt;2, $L338, 0),
                                                                                               IF(Q338=1, IF(MAX($I338:$K338,$M338:P338)=0, $L338,  0),
                                                                                                      0))),
                          0))</f>
        <v>0</v>
      </c>
      <c r="AD338" s="6">
        <f>R338 + IF($L338=0, 0,
                   IF(R338=MAX($I338:$K338,$M338:$U338), IF(OR(R338=4,R338=3), $L338,
                                                                                        IF(R338=2, IF(MAX($I338:$K338,$M338:Q338)&lt;2, $L338, 0),
                                                                                               IF(R338=1, IF(MAX($I338:$K338,$M338:Q338)=0, $L338,  0),
                                                                                                      0))),
                          0))</f>
        <v>0</v>
      </c>
      <c r="AE338" s="6">
        <f>S338 + IF($L338=0, 0,
                   IF(S338=MAX($I338:$K338,$M338:$U338), IF(OR(S338=4,S338=3), $L338,
                                                                                        IF(S338=2, IF(MAX($I338:$K338,$M338:R338)&lt;2, $L338, 0),
                                                                                               IF(S338=1, IF(MAX($I338:$K338,$M338:R338)=0, $L338,  0),
                                                                                                      0))),
                          0))</f>
        <v>0</v>
      </c>
      <c r="AF338" s="6">
        <f>T338 + IF($L338=0, 0,
                   IF(T338=MAX($I338:$K338,$M338:$U338), IF(OR(T338=4,T338=3), $L338,
                                                                                        IF(T338=2, IF(MAX($I338:$K338,$M338:S338)&lt;2, $L338, 0),
                                                                                               IF(T338=1, IF(MAX($I338:$K338,$M338:S338)=0, $L338,  0),
                                                                                                      0))),
                          0))</f>
        <v>0</v>
      </c>
      <c r="AG338" s="6">
        <f>U338 + IF($L338=0, 0,
                   IF(U338=MAX($I338:$K338,$M338:$U338), IF(OR(U338=4,U338=3), $L338,
                                                                                        IF(U338=2, IF(MAX($I338:$K338,$M338:T338)&lt;2, $L338, 0),
                                                                                               IF(U338=1, IF(MAX($I338:$K338,$M338:T338)=0, $L338,  0),
                                                                                                      0))),
                          0))</f>
        <v>0</v>
      </c>
      <c r="AH338" s="8">
        <f>COUNTIF($V338:$AG338,5)</f>
        <v>0</v>
      </c>
      <c r="AI338" s="8">
        <f>COUNTIF($V338:$AG338,4)</f>
        <v>0</v>
      </c>
      <c r="AJ338" s="8">
        <f>COUNTIFS($V338:$AG338,3,$V338:$AG338,2)</f>
        <v>0</v>
      </c>
      <c r="AK338" s="8">
        <f>IF(AJ338=0,COUNTIF($V338:$AG338,3),0)</f>
        <v>0</v>
      </c>
      <c r="AL338" s="8">
        <f>IF(AJ338=0,COUNTIF($V338:$AG338,2),0)</f>
        <v>1</v>
      </c>
      <c r="AM338" s="8">
        <f>COUNTIF($V338:$AG338,1)</f>
        <v>3</v>
      </c>
      <c r="AN338">
        <v>338</v>
      </c>
      <c r="AO338">
        <f t="shared" si="5"/>
        <v>182858</v>
      </c>
    </row>
    <row r="339" spans="1:41">
      <c r="A339" s="3" t="s">
        <v>278</v>
      </c>
      <c r="B339" s="2" t="str" cm="1">
        <f t="array" ref="B339:C339">_xlfn.TEXTSPLIT(A339," ")</f>
        <v>AKA58</v>
      </c>
      <c r="C339" s="2" t="str">
        <v>142</v>
      </c>
      <c r="D339" s="4" t="str" cm="1">
        <f t="array" ref="D339:H339">MID(B339,_xlfn.SEQUENCE(1,LEN(B339)),1)</f>
        <v>A</v>
      </c>
      <c r="E339" s="4" t="str">
        <v>K</v>
      </c>
      <c r="F339" s="4" t="str">
        <v>A</v>
      </c>
      <c r="G339" s="4" t="str">
        <v>5</v>
      </c>
      <c r="H339" s="4" t="str">
        <v>8</v>
      </c>
      <c r="I339" s="5">
        <f>COUNTIF(_xlfn.ANCHORARRAY($D339),"A")</f>
        <v>2</v>
      </c>
      <c r="J339" s="5">
        <f>COUNTIF(_xlfn.ANCHORARRAY($D339),"K")</f>
        <v>1</v>
      </c>
      <c r="K339" s="5">
        <f>COUNTIF(_xlfn.ANCHORARRAY($D339),"Q")</f>
        <v>0</v>
      </c>
      <c r="L339" s="5">
        <f>COUNTIF(_xlfn.ANCHORARRAY($D339),"J")</f>
        <v>0</v>
      </c>
      <c r="M339" s="5">
        <f>COUNTIF(_xlfn.ANCHORARRAY($D339),"T")</f>
        <v>0</v>
      </c>
      <c r="N339" s="5">
        <f>COUNTIF(_xlfn.ANCHORARRAY($D339),"9")</f>
        <v>0</v>
      </c>
      <c r="O339" s="5">
        <f>COUNTIF(_xlfn.ANCHORARRAY($D339),"8")</f>
        <v>1</v>
      </c>
      <c r="P339" s="5">
        <f>COUNTIF(_xlfn.ANCHORARRAY($D339),"7")</f>
        <v>0</v>
      </c>
      <c r="Q339" s="5">
        <f>COUNTIF(_xlfn.ANCHORARRAY($D339),"6")</f>
        <v>0</v>
      </c>
      <c r="R339" s="5">
        <f>COUNTIF(_xlfn.ANCHORARRAY($D339),"5")</f>
        <v>1</v>
      </c>
      <c r="S339" s="5">
        <f>COUNTIF(_xlfn.ANCHORARRAY($D339),"4")</f>
        <v>0</v>
      </c>
      <c r="T339" s="5">
        <f>COUNTIF(_xlfn.ANCHORARRAY($D339),"3")</f>
        <v>0</v>
      </c>
      <c r="U339" s="5">
        <f>COUNTIF(_xlfn.ANCHORARRAY($D339),"2")</f>
        <v>0</v>
      </c>
      <c r="V339" s="6">
        <f>I339 + IF($L339=0, 0,
                IF(I339=MAX($I339:$K339,$M339:$U339), L339,
                      0))</f>
        <v>2</v>
      </c>
      <c r="W339" s="6">
        <f>J339 + IF($L339=0, 0,
                  IF(J339=MAX($I339:$K339,$M339:$U339), IF(OR(J339=4,J339=3), L339,
                                                                                     IF(J339=2, IF(I339&lt;2, L339, 0),
                                                                                            IF(J339=1, IF(I339=0, L339, 0)))),
                         0))</f>
        <v>1</v>
      </c>
      <c r="X339" s="6">
        <f>K339 + IF($L339=0, 0,
                  IF(K339=MAX($I339:$K339,$M339:$U339), IF(OR(K339=4,K339=3), L339,
                                                                                      IF(K339=2, IF(MAX(I339:J339)&lt;2, L339,  0),
                                                                                            IF(K339=1, IF(MAX(I339:J339)=0, L339, 0),
                                                                                                  0))),
                          0))</f>
        <v>0</v>
      </c>
      <c r="Y339" s="6">
        <f>M339 + IF($L339=0, 0,
                    IF(M339=MAX($I339:$K339,$M339:$U339), IF(OR(M339=4,M339=3), L339,
                                                                                          IF(M339=2, IF(MAX($I339:$K339)&lt;2, L339, 0),
                                                                                                IF(M339=1, IF(MAX($I339:$K339)=0, L339, 0),
                                                                                                       0))),
                             0))</f>
        <v>0</v>
      </c>
      <c r="Z339" s="6">
        <f>N339 + IF($L339=0, 0,
                   IF(N339=MAX($I339:$K339,$M339:$U339), IF(OR(N339=4,N339=3), $L339,
                                                                                        IF(N339=2, IF(MAX($I339:$K339,$M339:M339)&lt;2, $L339, 0),
                                                                                               IF(N339=1, IF(MAX($I339:$K339,$M339:M339)=0, $L339,  0),
                                                                                                      0))),
                          0))</f>
        <v>0</v>
      </c>
      <c r="AA339" s="6">
        <f>O339 + IF($L339=0, 0,
                   IF(O339=MAX($I339:$K339,$M339:$U339), IF(OR(O339=4,O339=3), $L339,
                                                                                        IF(O339=2, IF(MAX($I339:$K339,$M339:N339)&lt;2, $L339, 0),
                                                                                               IF(O339=1, IF(MAX($I339:$K339,$M339:N339)=0, $L339,  0),
                                                                                                      0))),
                          0))</f>
        <v>1</v>
      </c>
      <c r="AB339" s="6">
        <f>P339 + IF($L339=0, 0,
                   IF(P339=MAX($I339:$K339,$M339:$U339), IF(OR(P339=4,P339=3), $L339,
                                                                                        IF(P339=2, IF(MAX($I339:$K339,$M339:O339)&lt;2, $L339, 0),
                                                                                               IF(P339=1, IF(MAX($I339:$K339,$M339:O339)=0, $L339,  0),
                                                                                                      0))),
                          0))</f>
        <v>0</v>
      </c>
      <c r="AC339" s="6">
        <f>Q339 + IF($L339=0, 0,
                   IF(Q339=MAX($I339:$K339,$M339:$U339), IF(OR(Q339=4,Q339=3), $L339,
                                                                                        IF(Q339=2, IF(MAX($I339:$K339,$M339:P339)&lt;2, $L339, 0),
                                                                                               IF(Q339=1, IF(MAX($I339:$K339,$M339:P339)=0, $L339,  0),
                                                                                                      0))),
                          0))</f>
        <v>0</v>
      </c>
      <c r="AD339" s="6">
        <f>R339 + IF($L339=0, 0,
                   IF(R339=MAX($I339:$K339,$M339:$U339), IF(OR(R339=4,R339=3), $L339,
                                                                                        IF(R339=2, IF(MAX($I339:$K339,$M339:Q339)&lt;2, $L339, 0),
                                                                                               IF(R339=1, IF(MAX($I339:$K339,$M339:Q339)=0, $L339,  0),
                                                                                                      0))),
                          0))</f>
        <v>1</v>
      </c>
      <c r="AE339" s="6">
        <f>S339 + IF($L339=0, 0,
                   IF(S339=MAX($I339:$K339,$M339:$U339), IF(OR(S339=4,S339=3), $L339,
                                                                                        IF(S339=2, IF(MAX($I339:$K339,$M339:R339)&lt;2, $L339, 0),
                                                                                               IF(S339=1, IF(MAX($I339:$K339,$M339:R339)=0, $L339,  0),
                                                                                                      0))),
                          0))</f>
        <v>0</v>
      </c>
      <c r="AF339" s="6">
        <f>T339 + IF($L339=0, 0,
                   IF(T339=MAX($I339:$K339,$M339:$U339), IF(OR(T339=4,T339=3), $L339,
                                                                                        IF(T339=2, IF(MAX($I339:$K339,$M339:S339)&lt;2, $L339, 0),
                                                                                               IF(T339=1, IF(MAX($I339:$K339,$M339:S339)=0, $L339,  0),
                                                                                                      0))),
                          0))</f>
        <v>0</v>
      </c>
      <c r="AG339" s="6">
        <f>U339 + IF($L339=0, 0,
                   IF(U339=MAX($I339:$K339,$M339:$U339), IF(OR(U339=4,U339=3), $L339,
                                                                                        IF(U339=2, IF(MAX($I339:$K339,$M339:T339)&lt;2, $L339, 0),
                                                                                               IF(U339=1, IF(MAX($I339:$K339,$M339:T339)=0, $L339,  0),
                                                                                                      0))),
                          0))</f>
        <v>0</v>
      </c>
      <c r="AH339" s="8">
        <f>COUNTIF($V339:$AG339,5)</f>
        <v>0</v>
      </c>
      <c r="AI339" s="8">
        <f>COUNTIF($V339:$AG339,4)</f>
        <v>0</v>
      </c>
      <c r="AJ339" s="8">
        <f>COUNTIFS($V339:$AG339,3,$V339:$AG339,2)</f>
        <v>0</v>
      </c>
      <c r="AK339" s="8">
        <f>IF(AJ339=0,COUNTIF($V339:$AG339,3),0)</f>
        <v>0</v>
      </c>
      <c r="AL339" s="8">
        <f>IF(AJ339=0,COUNTIF($V339:$AG339,2),0)</f>
        <v>1</v>
      </c>
      <c r="AM339" s="8">
        <f>COUNTIF($V339:$AG339,1)</f>
        <v>3</v>
      </c>
      <c r="AN339">
        <v>339</v>
      </c>
      <c r="AO339">
        <f t="shared" si="5"/>
        <v>48138</v>
      </c>
    </row>
    <row r="340" spans="1:41">
      <c r="A340" s="3" t="s">
        <v>960</v>
      </c>
      <c r="B340" s="2" t="str" cm="1">
        <f t="array" ref="B340:C340">_xlfn.TEXTSPLIT(A340," ")</f>
        <v>227K7</v>
      </c>
      <c r="C340" s="2" t="str">
        <v>753</v>
      </c>
      <c r="D340" s="4" t="str" cm="1">
        <f t="array" ref="D340:H340">MID(B340,_xlfn.SEQUENCE(1,LEN(B340)),1)</f>
        <v>2</v>
      </c>
      <c r="E340" s="4" t="str">
        <v>2</v>
      </c>
      <c r="F340" s="4" t="str">
        <v>7</v>
      </c>
      <c r="G340" s="4" t="str">
        <v>K</v>
      </c>
      <c r="H340" s="4" t="str">
        <v>7</v>
      </c>
      <c r="I340" s="5">
        <f>COUNTIF(_xlfn.ANCHORARRAY($D340),"A")</f>
        <v>0</v>
      </c>
      <c r="J340" s="5">
        <f>COUNTIF(_xlfn.ANCHORARRAY($D340),"K")</f>
        <v>1</v>
      </c>
      <c r="K340" s="5">
        <f>COUNTIF(_xlfn.ANCHORARRAY($D340),"Q")</f>
        <v>0</v>
      </c>
      <c r="L340" s="5">
        <f>COUNTIF(_xlfn.ANCHORARRAY($D340),"J")</f>
        <v>0</v>
      </c>
      <c r="M340" s="5">
        <f>COUNTIF(_xlfn.ANCHORARRAY($D340),"T")</f>
        <v>0</v>
      </c>
      <c r="N340" s="5">
        <f>COUNTIF(_xlfn.ANCHORARRAY($D340),"9")</f>
        <v>0</v>
      </c>
      <c r="O340" s="5">
        <f>COUNTIF(_xlfn.ANCHORARRAY($D340),"8")</f>
        <v>0</v>
      </c>
      <c r="P340" s="5">
        <f>COUNTIF(_xlfn.ANCHORARRAY($D340),"7")</f>
        <v>2</v>
      </c>
      <c r="Q340" s="5">
        <f>COUNTIF(_xlfn.ANCHORARRAY($D340),"6")</f>
        <v>0</v>
      </c>
      <c r="R340" s="5">
        <f>COUNTIF(_xlfn.ANCHORARRAY($D340),"5")</f>
        <v>0</v>
      </c>
      <c r="S340" s="5">
        <f>COUNTIF(_xlfn.ANCHORARRAY($D340),"4")</f>
        <v>0</v>
      </c>
      <c r="T340" s="5">
        <f>COUNTIF(_xlfn.ANCHORARRAY($D340),"3")</f>
        <v>0</v>
      </c>
      <c r="U340" s="5">
        <f>COUNTIF(_xlfn.ANCHORARRAY($D340),"2")</f>
        <v>2</v>
      </c>
      <c r="V340" s="6">
        <f>I340 + IF($L340=0, 0,
                IF(I340=MAX($I340:$K340,$M340:$U340), L340,
                      0))</f>
        <v>0</v>
      </c>
      <c r="W340" s="6">
        <f>J340 + IF($L340=0, 0,
                  IF(J340=MAX($I340:$K340,$M340:$U340), IF(OR(J340=4,J340=3), L340,
                                                                                     IF(J340=2, IF(I340&lt;2, L340, 0),
                                                                                            IF(J340=1, IF(I340=0, L340, 0)))),
                         0))</f>
        <v>1</v>
      </c>
      <c r="X340" s="6">
        <f>K340 + IF($L340=0, 0,
                  IF(K340=MAX($I340:$K340,$M340:$U340), IF(OR(K340=4,K340=3), L340,
                                                                                      IF(K340=2, IF(MAX(I340:J340)&lt;2, L340,  0),
                                                                                            IF(K340=1, IF(MAX(I340:J340)=0, L340, 0),
                                                                                                  0))),
                          0))</f>
        <v>0</v>
      </c>
      <c r="Y340" s="6">
        <f>M340 + IF($L340=0, 0,
                    IF(M340=MAX($I340:$K340,$M340:$U340), IF(OR(M340=4,M340=3), L340,
                                                                                          IF(M340=2, IF(MAX($I340:$K340)&lt;2, L340, 0),
                                                                                                IF(M340=1, IF(MAX($I340:$K340)=0, L340, 0),
                                                                                                       0))),
                             0))</f>
        <v>0</v>
      </c>
      <c r="Z340" s="6">
        <f>N340 + IF($L340=0, 0,
                   IF(N340=MAX($I340:$K340,$M340:$U340), IF(OR(N340=4,N340=3), $L340,
                                                                                        IF(N340=2, IF(MAX($I340:$K340,$M340:M340)&lt;2, $L340, 0),
                                                                                               IF(N340=1, IF(MAX($I340:$K340,$M340:M340)=0, $L340,  0),
                                                                                                      0))),
                          0))</f>
        <v>0</v>
      </c>
      <c r="AA340" s="6">
        <f>O340 + IF($L340=0, 0,
                   IF(O340=MAX($I340:$K340,$M340:$U340), IF(OR(O340=4,O340=3), $L340,
                                                                                        IF(O340=2, IF(MAX($I340:$K340,$M340:N340)&lt;2, $L340, 0),
                                                                                               IF(O340=1, IF(MAX($I340:$K340,$M340:N340)=0, $L340,  0),
                                                                                                      0))),
                          0))</f>
        <v>0</v>
      </c>
      <c r="AB340" s="6">
        <f>P340 + IF($L340=0, 0,
                   IF(P340=MAX($I340:$K340,$M340:$U340), IF(OR(P340=4,P340=3), $L340,
                                                                                        IF(P340=2, IF(MAX($I340:$K340,$M340:O340)&lt;2, $L340, 0),
                                                                                               IF(P340=1, IF(MAX($I340:$K340,$M340:O340)=0, $L340,  0),
                                                                                                      0))),
                          0))</f>
        <v>2</v>
      </c>
      <c r="AC340" s="6">
        <f>Q340 + IF($L340=0, 0,
                   IF(Q340=MAX($I340:$K340,$M340:$U340), IF(OR(Q340=4,Q340=3), $L340,
                                                                                        IF(Q340=2, IF(MAX($I340:$K340,$M340:P340)&lt;2, $L340, 0),
                                                                                               IF(Q340=1, IF(MAX($I340:$K340,$M340:P340)=0, $L340,  0),
                                                                                                      0))),
                          0))</f>
        <v>0</v>
      </c>
      <c r="AD340" s="6">
        <f>R340 + IF($L340=0, 0,
                   IF(R340=MAX($I340:$K340,$M340:$U340), IF(OR(R340=4,R340=3), $L340,
                                                                                        IF(R340=2, IF(MAX($I340:$K340,$M340:Q340)&lt;2, $L340, 0),
                                                                                               IF(R340=1, IF(MAX($I340:$K340,$M340:Q340)=0, $L340,  0),
                                                                                                      0))),
                          0))</f>
        <v>0</v>
      </c>
      <c r="AE340" s="6">
        <f>S340 + IF($L340=0, 0,
                   IF(S340=MAX($I340:$K340,$M340:$U340), IF(OR(S340=4,S340=3), $L340,
                                                                                        IF(S340=2, IF(MAX($I340:$K340,$M340:R340)&lt;2, $L340, 0),
                                                                                               IF(S340=1, IF(MAX($I340:$K340,$M340:R340)=0, $L340,  0),
                                                                                                      0))),
                          0))</f>
        <v>0</v>
      </c>
      <c r="AF340" s="6">
        <f>T340 + IF($L340=0, 0,
                   IF(T340=MAX($I340:$K340,$M340:$U340), IF(OR(T340=4,T340=3), $L340,
                                                                                        IF(T340=2, IF(MAX($I340:$K340,$M340:S340)&lt;2, $L340, 0),
                                                                                               IF(T340=1, IF(MAX($I340:$K340,$M340:S340)=0, $L340,  0),
                                                                                                      0))),
                          0))</f>
        <v>0</v>
      </c>
      <c r="AG340" s="6">
        <f>U340 + IF($L340=0, 0,
                   IF(U340=MAX($I340:$K340,$M340:$U340), IF(OR(U340=4,U340=3), $L340,
                                                                                        IF(U340=2, IF(MAX($I340:$K340,$M340:T340)&lt;2, $L340, 0),
                                                                                               IF(U340=1, IF(MAX($I340:$K340,$M340:T340)=0, $L340,  0),
                                                                                                      0))),
                          0))</f>
        <v>2</v>
      </c>
      <c r="AH340" s="8">
        <f>COUNTIF($V340:$AG340,5)</f>
        <v>0</v>
      </c>
      <c r="AI340" s="8">
        <f>COUNTIF($V340:$AG340,4)</f>
        <v>0</v>
      </c>
      <c r="AJ340" s="8">
        <f>COUNTIFS($V340:$AG340,3,$V340:$AG340,2)</f>
        <v>0</v>
      </c>
      <c r="AK340" s="8">
        <f>IF(AJ340=0,COUNTIF($V340:$AG340,3),0)</f>
        <v>0</v>
      </c>
      <c r="AL340" s="8">
        <f>IF(AJ340=0,COUNTIF($V340:$AG340,2),0)</f>
        <v>2</v>
      </c>
      <c r="AM340" s="8">
        <f>COUNTIF($V340:$AG340,1)</f>
        <v>1</v>
      </c>
      <c r="AN340">
        <v>340</v>
      </c>
      <c r="AO340">
        <f t="shared" si="5"/>
        <v>256020</v>
      </c>
    </row>
    <row r="341" spans="1:41">
      <c r="A341" s="3" t="s">
        <v>381</v>
      </c>
      <c r="B341" s="2" t="str" cm="1">
        <f t="array" ref="B341:C341">_xlfn.TEXTSPLIT(A341," ")</f>
        <v>233TT</v>
      </c>
      <c r="C341" s="2" t="str">
        <v>250</v>
      </c>
      <c r="D341" s="4" t="str" cm="1">
        <f t="array" ref="D341:H341">MID(B341,_xlfn.SEQUENCE(1,LEN(B341)),1)</f>
        <v>2</v>
      </c>
      <c r="E341" s="4" t="str">
        <v>3</v>
      </c>
      <c r="F341" s="4" t="str">
        <v>3</v>
      </c>
      <c r="G341" s="4" t="str">
        <v>T</v>
      </c>
      <c r="H341" s="4" t="str">
        <v>T</v>
      </c>
      <c r="I341" s="5">
        <f>COUNTIF(_xlfn.ANCHORARRAY($D341),"A")</f>
        <v>0</v>
      </c>
      <c r="J341" s="5">
        <f>COUNTIF(_xlfn.ANCHORARRAY($D341),"K")</f>
        <v>0</v>
      </c>
      <c r="K341" s="5">
        <f>COUNTIF(_xlfn.ANCHORARRAY($D341),"Q")</f>
        <v>0</v>
      </c>
      <c r="L341" s="5">
        <f>COUNTIF(_xlfn.ANCHORARRAY($D341),"J")</f>
        <v>0</v>
      </c>
      <c r="M341" s="5">
        <f>COUNTIF(_xlfn.ANCHORARRAY($D341),"T")</f>
        <v>2</v>
      </c>
      <c r="N341" s="5">
        <f>COUNTIF(_xlfn.ANCHORARRAY($D341),"9")</f>
        <v>0</v>
      </c>
      <c r="O341" s="5">
        <f>COUNTIF(_xlfn.ANCHORARRAY($D341),"8")</f>
        <v>0</v>
      </c>
      <c r="P341" s="5">
        <f>COUNTIF(_xlfn.ANCHORARRAY($D341),"7")</f>
        <v>0</v>
      </c>
      <c r="Q341" s="5">
        <f>COUNTIF(_xlfn.ANCHORARRAY($D341),"6")</f>
        <v>0</v>
      </c>
      <c r="R341" s="5">
        <f>COUNTIF(_xlfn.ANCHORARRAY($D341),"5")</f>
        <v>0</v>
      </c>
      <c r="S341" s="5">
        <f>COUNTIF(_xlfn.ANCHORARRAY($D341),"4")</f>
        <v>0</v>
      </c>
      <c r="T341" s="5">
        <f>COUNTIF(_xlfn.ANCHORARRAY($D341),"3")</f>
        <v>2</v>
      </c>
      <c r="U341" s="5">
        <f>COUNTIF(_xlfn.ANCHORARRAY($D341),"2")</f>
        <v>1</v>
      </c>
      <c r="V341" s="6">
        <f>I341 + IF($L341=0, 0,
                IF(I341=MAX($I341:$K341,$M341:$U341), L341,
                      0))</f>
        <v>0</v>
      </c>
      <c r="W341" s="6">
        <f>J341 + IF($L341=0, 0,
                  IF(J341=MAX($I341:$K341,$M341:$U341), IF(OR(J341=4,J341=3), L341,
                                                                                     IF(J341=2, IF(I341&lt;2, L341, 0),
                                                                                            IF(J341=1, IF(I341=0, L341, 0)))),
                         0))</f>
        <v>0</v>
      </c>
      <c r="X341" s="6">
        <f>K341 + IF($L341=0, 0,
                  IF(K341=MAX($I341:$K341,$M341:$U341), IF(OR(K341=4,K341=3), L341,
                                                                                      IF(K341=2, IF(MAX(I341:J341)&lt;2, L341,  0),
                                                                                            IF(K341=1, IF(MAX(I341:J341)=0, L341, 0),
                                                                                                  0))),
                          0))</f>
        <v>0</v>
      </c>
      <c r="Y341" s="6">
        <f>M341 + IF($L341=0, 0,
                    IF(M341=MAX($I341:$K341,$M341:$U341), IF(OR(M341=4,M341=3), L341,
                                                                                          IF(M341=2, IF(MAX($I341:$K341)&lt;2, L341, 0),
                                                                                                IF(M341=1, IF(MAX($I341:$K341)=0, L341, 0),
                                                                                                       0))),
                             0))</f>
        <v>2</v>
      </c>
      <c r="Z341" s="6">
        <f>N341 + IF($L341=0, 0,
                   IF(N341=MAX($I341:$K341,$M341:$U341), IF(OR(N341=4,N341=3), $L341,
                                                                                        IF(N341=2, IF(MAX($I341:$K341,$M341:M341)&lt;2, $L341, 0),
                                                                                               IF(N341=1, IF(MAX($I341:$K341,$M341:M341)=0, $L341,  0),
                                                                                                      0))),
                          0))</f>
        <v>0</v>
      </c>
      <c r="AA341" s="6">
        <f>O341 + IF($L341=0, 0,
                   IF(O341=MAX($I341:$K341,$M341:$U341), IF(OR(O341=4,O341=3), $L341,
                                                                                        IF(O341=2, IF(MAX($I341:$K341,$M341:N341)&lt;2, $L341, 0),
                                                                                               IF(O341=1, IF(MAX($I341:$K341,$M341:N341)=0, $L341,  0),
                                                                                                      0))),
                          0))</f>
        <v>0</v>
      </c>
      <c r="AB341" s="6">
        <f>P341 + IF($L341=0, 0,
                   IF(P341=MAX($I341:$K341,$M341:$U341), IF(OR(P341=4,P341=3), $L341,
                                                                                        IF(P341=2, IF(MAX($I341:$K341,$M341:O341)&lt;2, $L341, 0),
                                                                                               IF(P341=1, IF(MAX($I341:$K341,$M341:O341)=0, $L341,  0),
                                                                                                      0))),
                          0))</f>
        <v>0</v>
      </c>
      <c r="AC341" s="6">
        <f>Q341 + IF($L341=0, 0,
                   IF(Q341=MAX($I341:$K341,$M341:$U341), IF(OR(Q341=4,Q341=3), $L341,
                                                                                        IF(Q341=2, IF(MAX($I341:$K341,$M341:P341)&lt;2, $L341, 0),
                                                                                               IF(Q341=1, IF(MAX($I341:$K341,$M341:P341)=0, $L341,  0),
                                                                                                      0))),
                          0))</f>
        <v>0</v>
      </c>
      <c r="AD341" s="6">
        <f>R341 + IF($L341=0, 0,
                   IF(R341=MAX($I341:$K341,$M341:$U341), IF(OR(R341=4,R341=3), $L341,
                                                                                        IF(R341=2, IF(MAX($I341:$K341,$M341:Q341)&lt;2, $L341, 0),
                                                                                               IF(R341=1, IF(MAX($I341:$K341,$M341:Q341)=0, $L341,  0),
                                                                                                      0))),
                          0))</f>
        <v>0</v>
      </c>
      <c r="AE341" s="6">
        <f>S341 + IF($L341=0, 0,
                   IF(S341=MAX($I341:$K341,$M341:$U341), IF(OR(S341=4,S341=3), $L341,
                                                                                        IF(S341=2, IF(MAX($I341:$K341,$M341:R341)&lt;2, $L341, 0),
                                                                                               IF(S341=1, IF(MAX($I341:$K341,$M341:R341)=0, $L341,  0),
                                                                                                      0))),
                          0))</f>
        <v>0</v>
      </c>
      <c r="AF341" s="6">
        <f>T341 + IF($L341=0, 0,
                   IF(T341=MAX($I341:$K341,$M341:$U341), IF(OR(T341=4,T341=3), $L341,
                                                                                        IF(T341=2, IF(MAX($I341:$K341,$M341:S341)&lt;2, $L341, 0),
                                                                                               IF(T341=1, IF(MAX($I341:$K341,$M341:S341)=0, $L341,  0),
                                                                                                      0))),
                          0))</f>
        <v>2</v>
      </c>
      <c r="AG341" s="6">
        <f>U341 + IF($L341=0, 0,
                   IF(U341=MAX($I341:$K341,$M341:$U341), IF(OR(U341=4,U341=3), $L341,
                                                                                        IF(U341=2, IF(MAX($I341:$K341,$M341:T341)&lt;2, $L341, 0),
                                                                                               IF(U341=1, IF(MAX($I341:$K341,$M341:T341)=0, $L341,  0),
                                                                                                      0))),
                          0))</f>
        <v>1</v>
      </c>
      <c r="AH341" s="8">
        <f>COUNTIF($V341:$AG341,5)</f>
        <v>0</v>
      </c>
      <c r="AI341" s="8">
        <f>COUNTIF($V341:$AG341,4)</f>
        <v>0</v>
      </c>
      <c r="AJ341" s="8">
        <f>COUNTIFS($V341:$AG341,3,$V341:$AG341,2)</f>
        <v>0</v>
      </c>
      <c r="AK341" s="8">
        <f>IF(AJ341=0,COUNTIF($V341:$AG341,3),0)</f>
        <v>0</v>
      </c>
      <c r="AL341" s="8">
        <f>IF(AJ341=0,COUNTIF($V341:$AG341,2),0)</f>
        <v>2</v>
      </c>
      <c r="AM341" s="8">
        <f>COUNTIF($V341:$AG341,1)</f>
        <v>1</v>
      </c>
      <c r="AN341">
        <v>341</v>
      </c>
      <c r="AO341">
        <f t="shared" si="5"/>
        <v>85250</v>
      </c>
    </row>
    <row r="342" spans="1:41">
      <c r="A342" s="3" t="s">
        <v>901</v>
      </c>
      <c r="B342" s="2" t="str" cm="1">
        <f t="array" ref="B342:C342">_xlfn.TEXTSPLIT(A342," ")</f>
        <v>25625</v>
      </c>
      <c r="C342" s="2" t="str">
        <v>315</v>
      </c>
      <c r="D342" s="4" t="str" cm="1">
        <f t="array" ref="D342:H342">MID(B342,_xlfn.SEQUENCE(1,LEN(B342)),1)</f>
        <v>2</v>
      </c>
      <c r="E342" s="4" t="str">
        <v>5</v>
      </c>
      <c r="F342" s="4" t="str">
        <v>6</v>
      </c>
      <c r="G342" s="4" t="str">
        <v>2</v>
      </c>
      <c r="H342" s="4" t="str">
        <v>5</v>
      </c>
      <c r="I342" s="5">
        <f>COUNTIF(_xlfn.ANCHORARRAY($D342),"A")</f>
        <v>0</v>
      </c>
      <c r="J342" s="5">
        <f>COUNTIF(_xlfn.ANCHORARRAY($D342),"K")</f>
        <v>0</v>
      </c>
      <c r="K342" s="5">
        <f>COUNTIF(_xlfn.ANCHORARRAY($D342),"Q")</f>
        <v>0</v>
      </c>
      <c r="L342" s="5">
        <f>COUNTIF(_xlfn.ANCHORARRAY($D342),"J")</f>
        <v>0</v>
      </c>
      <c r="M342" s="5">
        <f>COUNTIF(_xlfn.ANCHORARRAY($D342),"T")</f>
        <v>0</v>
      </c>
      <c r="N342" s="5">
        <f>COUNTIF(_xlfn.ANCHORARRAY($D342),"9")</f>
        <v>0</v>
      </c>
      <c r="O342" s="5">
        <f>COUNTIF(_xlfn.ANCHORARRAY($D342),"8")</f>
        <v>0</v>
      </c>
      <c r="P342" s="5">
        <f>COUNTIF(_xlfn.ANCHORARRAY($D342),"7")</f>
        <v>0</v>
      </c>
      <c r="Q342" s="5">
        <f>COUNTIF(_xlfn.ANCHORARRAY($D342),"6")</f>
        <v>1</v>
      </c>
      <c r="R342" s="5">
        <f>COUNTIF(_xlfn.ANCHORARRAY($D342),"5")</f>
        <v>2</v>
      </c>
      <c r="S342" s="5">
        <f>COUNTIF(_xlfn.ANCHORARRAY($D342),"4")</f>
        <v>0</v>
      </c>
      <c r="T342" s="5">
        <f>COUNTIF(_xlfn.ANCHORARRAY($D342),"3")</f>
        <v>0</v>
      </c>
      <c r="U342" s="5">
        <f>COUNTIF(_xlfn.ANCHORARRAY($D342),"2")</f>
        <v>2</v>
      </c>
      <c r="V342" s="6">
        <f>I342 + IF($L342=0, 0,
                IF(I342=MAX($I342:$K342,$M342:$U342), L342,
                      0))</f>
        <v>0</v>
      </c>
      <c r="W342" s="6">
        <f>J342 + IF($L342=0, 0,
                  IF(J342=MAX($I342:$K342,$M342:$U342), IF(OR(J342=4,J342=3), L342,
                                                                                     IF(J342=2, IF(I342&lt;2, L342, 0),
                                                                                            IF(J342=1, IF(I342=0, L342, 0)))),
                         0))</f>
        <v>0</v>
      </c>
      <c r="X342" s="6">
        <f>K342 + IF($L342=0, 0,
                  IF(K342=MAX($I342:$K342,$M342:$U342), IF(OR(K342=4,K342=3), L342,
                                                                                      IF(K342=2, IF(MAX(I342:J342)&lt;2, L342,  0),
                                                                                            IF(K342=1, IF(MAX(I342:J342)=0, L342, 0),
                                                                                                  0))),
                          0))</f>
        <v>0</v>
      </c>
      <c r="Y342" s="6">
        <f>M342 + IF($L342=0, 0,
                    IF(M342=MAX($I342:$K342,$M342:$U342), IF(OR(M342=4,M342=3), L342,
                                                                                          IF(M342=2, IF(MAX($I342:$K342)&lt;2, L342, 0),
                                                                                                IF(M342=1, IF(MAX($I342:$K342)=0, L342, 0),
                                                                                                       0))),
                             0))</f>
        <v>0</v>
      </c>
      <c r="Z342" s="6">
        <f>N342 + IF($L342=0, 0,
                   IF(N342=MAX($I342:$K342,$M342:$U342), IF(OR(N342=4,N342=3), $L342,
                                                                                        IF(N342=2, IF(MAX($I342:$K342,$M342:M342)&lt;2, $L342, 0),
                                                                                               IF(N342=1, IF(MAX($I342:$K342,$M342:M342)=0, $L342,  0),
                                                                                                      0))),
                          0))</f>
        <v>0</v>
      </c>
      <c r="AA342" s="6">
        <f>O342 + IF($L342=0, 0,
                   IF(O342=MAX($I342:$K342,$M342:$U342), IF(OR(O342=4,O342=3), $L342,
                                                                                        IF(O342=2, IF(MAX($I342:$K342,$M342:N342)&lt;2, $L342, 0),
                                                                                               IF(O342=1, IF(MAX($I342:$K342,$M342:N342)=0, $L342,  0),
                                                                                                      0))),
                          0))</f>
        <v>0</v>
      </c>
      <c r="AB342" s="6">
        <f>P342 + IF($L342=0, 0,
                   IF(P342=MAX($I342:$K342,$M342:$U342), IF(OR(P342=4,P342=3), $L342,
                                                                                        IF(P342=2, IF(MAX($I342:$K342,$M342:O342)&lt;2, $L342, 0),
                                                                                               IF(P342=1, IF(MAX($I342:$K342,$M342:O342)=0, $L342,  0),
                                                                                                      0))),
                          0))</f>
        <v>0</v>
      </c>
      <c r="AC342" s="6">
        <f>Q342 + IF($L342=0, 0,
                   IF(Q342=MAX($I342:$K342,$M342:$U342), IF(OR(Q342=4,Q342=3), $L342,
                                                                                        IF(Q342=2, IF(MAX($I342:$K342,$M342:P342)&lt;2, $L342, 0),
                                                                                               IF(Q342=1, IF(MAX($I342:$K342,$M342:P342)=0, $L342,  0),
                                                                                                      0))),
                          0))</f>
        <v>1</v>
      </c>
      <c r="AD342" s="6">
        <f>R342 + IF($L342=0, 0,
                   IF(R342=MAX($I342:$K342,$M342:$U342), IF(OR(R342=4,R342=3), $L342,
                                                                                        IF(R342=2, IF(MAX($I342:$K342,$M342:Q342)&lt;2, $L342, 0),
                                                                                               IF(R342=1, IF(MAX($I342:$K342,$M342:Q342)=0, $L342,  0),
                                                                                                      0))),
                          0))</f>
        <v>2</v>
      </c>
      <c r="AE342" s="6">
        <f>S342 + IF($L342=0, 0,
                   IF(S342=MAX($I342:$K342,$M342:$U342), IF(OR(S342=4,S342=3), $L342,
                                                                                        IF(S342=2, IF(MAX($I342:$K342,$M342:R342)&lt;2, $L342, 0),
                                                                                               IF(S342=1, IF(MAX($I342:$K342,$M342:R342)=0, $L342,  0),
                                                                                                      0))),
                          0))</f>
        <v>0</v>
      </c>
      <c r="AF342" s="6">
        <f>T342 + IF($L342=0, 0,
                   IF(T342=MAX($I342:$K342,$M342:$U342), IF(OR(T342=4,T342=3), $L342,
                                                                                        IF(T342=2, IF(MAX($I342:$K342,$M342:S342)&lt;2, $L342, 0),
                                                                                               IF(T342=1, IF(MAX($I342:$K342,$M342:S342)=0, $L342,  0),
                                                                                                      0))),
                          0))</f>
        <v>0</v>
      </c>
      <c r="AG342" s="6">
        <f>U342 + IF($L342=0, 0,
                   IF(U342=MAX($I342:$K342,$M342:$U342), IF(OR(U342=4,U342=3), $L342,
                                                                                        IF(U342=2, IF(MAX($I342:$K342,$M342:T342)&lt;2, $L342, 0),
                                                                                               IF(U342=1, IF(MAX($I342:$K342,$M342:T342)=0, $L342,  0),
                                                                                                      0))),
                          0))</f>
        <v>2</v>
      </c>
      <c r="AH342" s="8">
        <f>COUNTIF($V342:$AG342,5)</f>
        <v>0</v>
      </c>
      <c r="AI342" s="8">
        <f>COUNTIF($V342:$AG342,4)</f>
        <v>0</v>
      </c>
      <c r="AJ342" s="8">
        <f>COUNTIFS($V342:$AG342,3,$V342:$AG342,2)</f>
        <v>0</v>
      </c>
      <c r="AK342" s="8">
        <f>IF(AJ342=0,COUNTIF($V342:$AG342,3),0)</f>
        <v>0</v>
      </c>
      <c r="AL342" s="8">
        <f>IF(AJ342=0,COUNTIF($V342:$AG342,2),0)</f>
        <v>2</v>
      </c>
      <c r="AM342" s="8">
        <f>COUNTIF($V342:$AG342,1)</f>
        <v>1</v>
      </c>
      <c r="AN342">
        <v>342</v>
      </c>
      <c r="AO342">
        <f t="shared" si="5"/>
        <v>107730</v>
      </c>
    </row>
    <row r="343" spans="1:41">
      <c r="A343" s="3" t="s">
        <v>684</v>
      </c>
      <c r="B343" s="2" t="str" cm="1">
        <f t="array" ref="B343:C343">_xlfn.TEXTSPLIT(A343," ")</f>
        <v>27A2A</v>
      </c>
      <c r="C343" s="2" t="str">
        <v>1000</v>
      </c>
      <c r="D343" s="4" t="str" cm="1">
        <f t="array" ref="D343:H343">MID(B343,_xlfn.SEQUENCE(1,LEN(B343)),1)</f>
        <v>2</v>
      </c>
      <c r="E343" s="4" t="str">
        <v>7</v>
      </c>
      <c r="F343" s="4" t="str">
        <v>A</v>
      </c>
      <c r="G343" s="4" t="str">
        <v>2</v>
      </c>
      <c r="H343" s="4" t="str">
        <v>A</v>
      </c>
      <c r="I343" s="5">
        <f>COUNTIF(_xlfn.ANCHORARRAY($D343),"A")</f>
        <v>2</v>
      </c>
      <c r="J343" s="5">
        <f>COUNTIF(_xlfn.ANCHORARRAY($D343),"K")</f>
        <v>0</v>
      </c>
      <c r="K343" s="5">
        <f>COUNTIF(_xlfn.ANCHORARRAY($D343),"Q")</f>
        <v>0</v>
      </c>
      <c r="L343" s="5">
        <f>COUNTIF(_xlfn.ANCHORARRAY($D343),"J")</f>
        <v>0</v>
      </c>
      <c r="M343" s="5">
        <f>COUNTIF(_xlfn.ANCHORARRAY($D343),"T")</f>
        <v>0</v>
      </c>
      <c r="N343" s="5">
        <f>COUNTIF(_xlfn.ANCHORARRAY($D343),"9")</f>
        <v>0</v>
      </c>
      <c r="O343" s="5">
        <f>COUNTIF(_xlfn.ANCHORARRAY($D343),"8")</f>
        <v>0</v>
      </c>
      <c r="P343" s="5">
        <f>COUNTIF(_xlfn.ANCHORARRAY($D343),"7")</f>
        <v>1</v>
      </c>
      <c r="Q343" s="5">
        <f>COUNTIF(_xlfn.ANCHORARRAY($D343),"6")</f>
        <v>0</v>
      </c>
      <c r="R343" s="5">
        <f>COUNTIF(_xlfn.ANCHORARRAY($D343),"5")</f>
        <v>0</v>
      </c>
      <c r="S343" s="5">
        <f>COUNTIF(_xlfn.ANCHORARRAY($D343),"4")</f>
        <v>0</v>
      </c>
      <c r="T343" s="5">
        <f>COUNTIF(_xlfn.ANCHORARRAY($D343),"3")</f>
        <v>0</v>
      </c>
      <c r="U343" s="5">
        <f>COUNTIF(_xlfn.ANCHORARRAY($D343),"2")</f>
        <v>2</v>
      </c>
      <c r="V343" s="6">
        <f>I343 + IF($L343=0, 0,
                IF(I343=MAX($I343:$K343,$M343:$U343), L343,
                      0))</f>
        <v>2</v>
      </c>
      <c r="W343" s="6">
        <f>J343 + IF($L343=0, 0,
                  IF(J343=MAX($I343:$K343,$M343:$U343), IF(OR(J343=4,J343=3), L343,
                                                                                     IF(J343=2, IF(I343&lt;2, L343, 0),
                                                                                            IF(J343=1, IF(I343=0, L343, 0)))),
                         0))</f>
        <v>0</v>
      </c>
      <c r="X343" s="6">
        <f>K343 + IF($L343=0, 0,
                  IF(K343=MAX($I343:$K343,$M343:$U343), IF(OR(K343=4,K343=3), L343,
                                                                                      IF(K343=2, IF(MAX(I343:J343)&lt;2, L343,  0),
                                                                                            IF(K343=1, IF(MAX(I343:J343)=0, L343, 0),
                                                                                                  0))),
                          0))</f>
        <v>0</v>
      </c>
      <c r="Y343" s="6">
        <f>M343 + IF($L343=0, 0,
                    IF(M343=MAX($I343:$K343,$M343:$U343), IF(OR(M343=4,M343=3), L343,
                                                                                          IF(M343=2, IF(MAX($I343:$K343)&lt;2, L343, 0),
                                                                                                IF(M343=1, IF(MAX($I343:$K343)=0, L343, 0),
                                                                                                       0))),
                             0))</f>
        <v>0</v>
      </c>
      <c r="Z343" s="6">
        <f>N343 + IF($L343=0, 0,
                   IF(N343=MAX($I343:$K343,$M343:$U343), IF(OR(N343=4,N343=3), $L343,
                                                                                        IF(N343=2, IF(MAX($I343:$K343,$M343:M343)&lt;2, $L343, 0),
                                                                                               IF(N343=1, IF(MAX($I343:$K343,$M343:M343)=0, $L343,  0),
                                                                                                      0))),
                          0))</f>
        <v>0</v>
      </c>
      <c r="AA343" s="6">
        <f>O343 + IF($L343=0, 0,
                   IF(O343=MAX($I343:$K343,$M343:$U343), IF(OR(O343=4,O343=3), $L343,
                                                                                        IF(O343=2, IF(MAX($I343:$K343,$M343:N343)&lt;2, $L343, 0),
                                                                                               IF(O343=1, IF(MAX($I343:$K343,$M343:N343)=0, $L343,  0),
                                                                                                      0))),
                          0))</f>
        <v>0</v>
      </c>
      <c r="AB343" s="6">
        <f>P343 + IF($L343=0, 0,
                   IF(P343=MAX($I343:$K343,$M343:$U343), IF(OR(P343=4,P343=3), $L343,
                                                                                        IF(P343=2, IF(MAX($I343:$K343,$M343:O343)&lt;2, $L343, 0),
                                                                                               IF(P343=1, IF(MAX($I343:$K343,$M343:O343)=0, $L343,  0),
                                                                                                      0))),
                          0))</f>
        <v>1</v>
      </c>
      <c r="AC343" s="6">
        <f>Q343 + IF($L343=0, 0,
                   IF(Q343=MAX($I343:$K343,$M343:$U343), IF(OR(Q343=4,Q343=3), $L343,
                                                                                        IF(Q343=2, IF(MAX($I343:$K343,$M343:P343)&lt;2, $L343, 0),
                                                                                               IF(Q343=1, IF(MAX($I343:$K343,$M343:P343)=0, $L343,  0),
                                                                                                      0))),
                          0))</f>
        <v>0</v>
      </c>
      <c r="AD343" s="6">
        <f>R343 + IF($L343=0, 0,
                   IF(R343=MAX($I343:$K343,$M343:$U343), IF(OR(R343=4,R343=3), $L343,
                                                                                        IF(R343=2, IF(MAX($I343:$K343,$M343:Q343)&lt;2, $L343, 0),
                                                                                               IF(R343=1, IF(MAX($I343:$K343,$M343:Q343)=0, $L343,  0),
                                                                                                      0))),
                          0))</f>
        <v>0</v>
      </c>
      <c r="AE343" s="6">
        <f>S343 + IF($L343=0, 0,
                   IF(S343=MAX($I343:$K343,$M343:$U343), IF(OR(S343=4,S343=3), $L343,
                                                                                        IF(S343=2, IF(MAX($I343:$K343,$M343:R343)&lt;2, $L343, 0),
                                                                                               IF(S343=1, IF(MAX($I343:$K343,$M343:R343)=0, $L343,  0),
                                                                                                      0))),
                          0))</f>
        <v>0</v>
      </c>
      <c r="AF343" s="6">
        <f>T343 + IF($L343=0, 0,
                   IF(T343=MAX($I343:$K343,$M343:$U343), IF(OR(T343=4,T343=3), $L343,
                                                                                        IF(T343=2, IF(MAX($I343:$K343,$M343:S343)&lt;2, $L343, 0),
                                                                                               IF(T343=1, IF(MAX($I343:$K343,$M343:S343)=0, $L343,  0),
                                                                                                      0))),
                          0))</f>
        <v>0</v>
      </c>
      <c r="AG343" s="6">
        <f>U343 + IF($L343=0, 0,
                   IF(U343=MAX($I343:$K343,$M343:$U343), IF(OR(U343=4,U343=3), $L343,
                                                                                        IF(U343=2, IF(MAX($I343:$K343,$M343:T343)&lt;2, $L343, 0),
                                                                                               IF(U343=1, IF(MAX($I343:$K343,$M343:T343)=0, $L343,  0),
                                                                                                      0))),
                          0))</f>
        <v>2</v>
      </c>
      <c r="AH343" s="8">
        <f>COUNTIF($V343:$AG343,5)</f>
        <v>0</v>
      </c>
      <c r="AI343" s="8">
        <f>COUNTIF($V343:$AG343,4)</f>
        <v>0</v>
      </c>
      <c r="AJ343" s="8">
        <f>COUNTIFS($V343:$AG343,3,$V343:$AG343,2)</f>
        <v>0</v>
      </c>
      <c r="AK343" s="8">
        <f>IF(AJ343=0,COUNTIF($V343:$AG343,3),0)</f>
        <v>0</v>
      </c>
      <c r="AL343" s="8">
        <f>IF(AJ343=0,COUNTIF($V343:$AG343,2),0)</f>
        <v>2</v>
      </c>
      <c r="AM343" s="8">
        <f>COUNTIF($V343:$AG343,1)</f>
        <v>1</v>
      </c>
      <c r="AN343">
        <v>343</v>
      </c>
      <c r="AO343">
        <f t="shared" si="5"/>
        <v>343000</v>
      </c>
    </row>
    <row r="344" spans="1:41">
      <c r="A344" s="3" t="s">
        <v>235</v>
      </c>
      <c r="B344" s="2" t="str" cm="1">
        <f t="array" ref="B344:C344">_xlfn.TEXTSPLIT(A344," ")</f>
        <v>2QQ24</v>
      </c>
      <c r="C344" s="2" t="str">
        <v>661</v>
      </c>
      <c r="D344" s="4" t="str" cm="1">
        <f t="array" ref="D344:H344">MID(B344,_xlfn.SEQUENCE(1,LEN(B344)),1)</f>
        <v>2</v>
      </c>
      <c r="E344" s="4" t="str">
        <v>Q</v>
      </c>
      <c r="F344" s="4" t="str">
        <v>Q</v>
      </c>
      <c r="G344" s="4" t="str">
        <v>2</v>
      </c>
      <c r="H344" s="4" t="str">
        <v>4</v>
      </c>
      <c r="I344" s="5">
        <f>COUNTIF(_xlfn.ANCHORARRAY($D344),"A")</f>
        <v>0</v>
      </c>
      <c r="J344" s="5">
        <f>COUNTIF(_xlfn.ANCHORARRAY($D344),"K")</f>
        <v>0</v>
      </c>
      <c r="K344" s="5">
        <f>COUNTIF(_xlfn.ANCHORARRAY($D344),"Q")</f>
        <v>2</v>
      </c>
      <c r="L344" s="5">
        <f>COUNTIF(_xlfn.ANCHORARRAY($D344),"J")</f>
        <v>0</v>
      </c>
      <c r="M344" s="5">
        <f>COUNTIF(_xlfn.ANCHORARRAY($D344),"T")</f>
        <v>0</v>
      </c>
      <c r="N344" s="5">
        <f>COUNTIF(_xlfn.ANCHORARRAY($D344),"9")</f>
        <v>0</v>
      </c>
      <c r="O344" s="5">
        <f>COUNTIF(_xlfn.ANCHORARRAY($D344),"8")</f>
        <v>0</v>
      </c>
      <c r="P344" s="5">
        <f>COUNTIF(_xlfn.ANCHORARRAY($D344),"7")</f>
        <v>0</v>
      </c>
      <c r="Q344" s="5">
        <f>COUNTIF(_xlfn.ANCHORARRAY($D344),"6")</f>
        <v>0</v>
      </c>
      <c r="R344" s="5">
        <f>COUNTIF(_xlfn.ANCHORARRAY($D344),"5")</f>
        <v>0</v>
      </c>
      <c r="S344" s="5">
        <f>COUNTIF(_xlfn.ANCHORARRAY($D344),"4")</f>
        <v>1</v>
      </c>
      <c r="T344" s="5">
        <f>COUNTIF(_xlfn.ANCHORARRAY($D344),"3")</f>
        <v>0</v>
      </c>
      <c r="U344" s="5">
        <f>COUNTIF(_xlfn.ANCHORARRAY($D344),"2")</f>
        <v>2</v>
      </c>
      <c r="V344" s="6">
        <f>I344 + IF($L344=0, 0,
                IF(I344=MAX($I344:$K344,$M344:$U344), L344,
                      0))</f>
        <v>0</v>
      </c>
      <c r="W344" s="6">
        <f>J344 + IF($L344=0, 0,
                  IF(J344=MAX($I344:$K344,$M344:$U344), IF(OR(J344=4,J344=3), L344,
                                                                                     IF(J344=2, IF(I344&lt;2, L344, 0),
                                                                                            IF(J344=1, IF(I344=0, L344, 0)))),
                         0))</f>
        <v>0</v>
      </c>
      <c r="X344" s="6">
        <f>K344 + IF($L344=0, 0,
                  IF(K344=MAX($I344:$K344,$M344:$U344), IF(OR(K344=4,K344=3), L344,
                                                                                      IF(K344=2, IF(MAX(I344:J344)&lt;2, L344,  0),
                                                                                            IF(K344=1, IF(MAX(I344:J344)=0, L344, 0),
                                                                                                  0))),
                          0))</f>
        <v>2</v>
      </c>
      <c r="Y344" s="6">
        <f>M344 + IF($L344=0, 0,
                    IF(M344=MAX($I344:$K344,$M344:$U344), IF(OR(M344=4,M344=3), L344,
                                                                                          IF(M344=2, IF(MAX($I344:$K344)&lt;2, L344, 0),
                                                                                                IF(M344=1, IF(MAX($I344:$K344)=0, L344, 0),
                                                                                                       0))),
                             0))</f>
        <v>0</v>
      </c>
      <c r="Z344" s="6">
        <f>N344 + IF($L344=0, 0,
                   IF(N344=MAX($I344:$K344,$M344:$U344), IF(OR(N344=4,N344=3), $L344,
                                                                                        IF(N344=2, IF(MAX($I344:$K344,$M344:M344)&lt;2, $L344, 0),
                                                                                               IF(N344=1, IF(MAX($I344:$K344,$M344:M344)=0, $L344,  0),
                                                                                                      0))),
                          0))</f>
        <v>0</v>
      </c>
      <c r="AA344" s="6">
        <f>O344 + IF($L344=0, 0,
                   IF(O344=MAX($I344:$K344,$M344:$U344), IF(OR(O344=4,O344=3), $L344,
                                                                                        IF(O344=2, IF(MAX($I344:$K344,$M344:N344)&lt;2, $L344, 0),
                                                                                               IF(O344=1, IF(MAX($I344:$K344,$M344:N344)=0, $L344,  0),
                                                                                                      0))),
                          0))</f>
        <v>0</v>
      </c>
      <c r="AB344" s="6">
        <f>P344 + IF($L344=0, 0,
                   IF(P344=MAX($I344:$K344,$M344:$U344), IF(OR(P344=4,P344=3), $L344,
                                                                                        IF(P344=2, IF(MAX($I344:$K344,$M344:O344)&lt;2, $L344, 0),
                                                                                               IF(P344=1, IF(MAX($I344:$K344,$M344:O344)=0, $L344,  0),
                                                                                                      0))),
                          0))</f>
        <v>0</v>
      </c>
      <c r="AC344" s="6">
        <f>Q344 + IF($L344=0, 0,
                   IF(Q344=MAX($I344:$K344,$M344:$U344), IF(OR(Q344=4,Q344=3), $L344,
                                                                                        IF(Q344=2, IF(MAX($I344:$K344,$M344:P344)&lt;2, $L344, 0),
                                                                                               IF(Q344=1, IF(MAX($I344:$K344,$M344:P344)=0, $L344,  0),
                                                                                                      0))),
                          0))</f>
        <v>0</v>
      </c>
      <c r="AD344" s="6">
        <f>R344 + IF($L344=0, 0,
                   IF(R344=MAX($I344:$K344,$M344:$U344), IF(OR(R344=4,R344=3), $L344,
                                                                                        IF(R344=2, IF(MAX($I344:$K344,$M344:Q344)&lt;2, $L344, 0),
                                                                                               IF(R344=1, IF(MAX($I344:$K344,$M344:Q344)=0, $L344,  0),
                                                                                                      0))),
                          0))</f>
        <v>0</v>
      </c>
      <c r="AE344" s="6">
        <f>S344 + IF($L344=0, 0,
                   IF(S344=MAX($I344:$K344,$M344:$U344), IF(OR(S344=4,S344=3), $L344,
                                                                                        IF(S344=2, IF(MAX($I344:$K344,$M344:R344)&lt;2, $L344, 0),
                                                                                               IF(S344=1, IF(MAX($I344:$K344,$M344:R344)=0, $L344,  0),
                                                                                                      0))),
                          0))</f>
        <v>1</v>
      </c>
      <c r="AF344" s="6">
        <f>T344 + IF($L344=0, 0,
                   IF(T344=MAX($I344:$K344,$M344:$U344), IF(OR(T344=4,T344=3), $L344,
                                                                                        IF(T344=2, IF(MAX($I344:$K344,$M344:S344)&lt;2, $L344, 0),
                                                                                               IF(T344=1, IF(MAX($I344:$K344,$M344:S344)=0, $L344,  0),
                                                                                                      0))),
                          0))</f>
        <v>0</v>
      </c>
      <c r="AG344" s="6">
        <f>U344 + IF($L344=0, 0,
                   IF(U344=MAX($I344:$K344,$M344:$U344), IF(OR(U344=4,U344=3), $L344,
                                                                                        IF(U344=2, IF(MAX($I344:$K344,$M344:T344)&lt;2, $L344, 0),
                                                                                               IF(U344=1, IF(MAX($I344:$K344,$M344:T344)=0, $L344,  0),
                                                                                                      0))),
                          0))</f>
        <v>2</v>
      </c>
      <c r="AH344" s="8">
        <f>COUNTIF($V344:$AG344,5)</f>
        <v>0</v>
      </c>
      <c r="AI344" s="8">
        <f>COUNTIF($V344:$AG344,4)</f>
        <v>0</v>
      </c>
      <c r="AJ344" s="8">
        <f>COUNTIFS($V344:$AG344,3,$V344:$AG344,2)</f>
        <v>0</v>
      </c>
      <c r="AK344" s="8">
        <f>IF(AJ344=0,COUNTIF($V344:$AG344,3),0)</f>
        <v>0</v>
      </c>
      <c r="AL344" s="8">
        <f>IF(AJ344=0,COUNTIF($V344:$AG344,2),0)</f>
        <v>2</v>
      </c>
      <c r="AM344" s="8">
        <f>COUNTIF($V344:$AG344,1)</f>
        <v>1</v>
      </c>
      <c r="AN344">
        <v>344</v>
      </c>
      <c r="AO344">
        <f t="shared" si="5"/>
        <v>227384</v>
      </c>
    </row>
    <row r="345" spans="1:41">
      <c r="A345" s="3" t="s">
        <v>42</v>
      </c>
      <c r="B345" s="2" t="str" cm="1">
        <f t="array" ref="B345:C345">_xlfn.TEXTSPLIT(A345," ")</f>
        <v>2QKQK</v>
      </c>
      <c r="C345" s="2" t="str">
        <v>302</v>
      </c>
      <c r="D345" s="4" t="str" cm="1">
        <f t="array" ref="D345:H345">MID(B345,_xlfn.SEQUENCE(1,LEN(B345)),1)</f>
        <v>2</v>
      </c>
      <c r="E345" s="4" t="str">
        <v>Q</v>
      </c>
      <c r="F345" s="4" t="str">
        <v>K</v>
      </c>
      <c r="G345" s="4" t="str">
        <v>Q</v>
      </c>
      <c r="H345" s="4" t="str">
        <v>K</v>
      </c>
      <c r="I345" s="5">
        <f>COUNTIF(_xlfn.ANCHORARRAY($D345),"A")</f>
        <v>0</v>
      </c>
      <c r="J345" s="5">
        <f>COUNTIF(_xlfn.ANCHORARRAY($D345),"K")</f>
        <v>2</v>
      </c>
      <c r="K345" s="5">
        <f>COUNTIF(_xlfn.ANCHORARRAY($D345),"Q")</f>
        <v>2</v>
      </c>
      <c r="L345" s="5">
        <f>COUNTIF(_xlfn.ANCHORARRAY($D345),"J")</f>
        <v>0</v>
      </c>
      <c r="M345" s="5">
        <f>COUNTIF(_xlfn.ANCHORARRAY($D345),"T")</f>
        <v>0</v>
      </c>
      <c r="N345" s="5">
        <f>COUNTIF(_xlfn.ANCHORARRAY($D345),"9")</f>
        <v>0</v>
      </c>
      <c r="O345" s="5">
        <f>COUNTIF(_xlfn.ANCHORARRAY($D345),"8")</f>
        <v>0</v>
      </c>
      <c r="P345" s="5">
        <f>COUNTIF(_xlfn.ANCHORARRAY($D345),"7")</f>
        <v>0</v>
      </c>
      <c r="Q345" s="5">
        <f>COUNTIF(_xlfn.ANCHORARRAY($D345),"6")</f>
        <v>0</v>
      </c>
      <c r="R345" s="5">
        <f>COUNTIF(_xlfn.ANCHORARRAY($D345),"5")</f>
        <v>0</v>
      </c>
      <c r="S345" s="5">
        <f>COUNTIF(_xlfn.ANCHORARRAY($D345),"4")</f>
        <v>0</v>
      </c>
      <c r="T345" s="5">
        <f>COUNTIF(_xlfn.ANCHORARRAY($D345),"3")</f>
        <v>0</v>
      </c>
      <c r="U345" s="5">
        <f>COUNTIF(_xlfn.ANCHORARRAY($D345),"2")</f>
        <v>1</v>
      </c>
      <c r="V345" s="6">
        <f>I345 + IF($L345=0, 0,
                IF(I345=MAX($I345:$K345,$M345:$U345), L345,
                      0))</f>
        <v>0</v>
      </c>
      <c r="W345" s="6">
        <f>J345 + IF($L345=0, 0,
                  IF(J345=MAX($I345:$K345,$M345:$U345), IF(OR(J345=4,J345=3), L345,
                                                                                     IF(J345=2, IF(I345&lt;2, L345, 0),
                                                                                            IF(J345=1, IF(I345=0, L345, 0)))),
                         0))</f>
        <v>2</v>
      </c>
      <c r="X345" s="6">
        <f>K345 + IF($L345=0, 0,
                  IF(K345=MAX($I345:$K345,$M345:$U345), IF(OR(K345=4,K345=3), L345,
                                                                                      IF(K345=2, IF(MAX(I345:J345)&lt;2, L345,  0),
                                                                                            IF(K345=1, IF(MAX(I345:J345)=0, L345, 0),
                                                                                                  0))),
                          0))</f>
        <v>2</v>
      </c>
      <c r="Y345" s="6">
        <f>M345 + IF($L345=0, 0,
                    IF(M345=MAX($I345:$K345,$M345:$U345), IF(OR(M345=4,M345=3), L345,
                                                                                          IF(M345=2, IF(MAX($I345:$K345)&lt;2, L345, 0),
                                                                                                IF(M345=1, IF(MAX($I345:$K345)=0, L345, 0),
                                                                                                       0))),
                             0))</f>
        <v>0</v>
      </c>
      <c r="Z345" s="6">
        <f>N345 + IF($L345=0, 0,
                   IF(N345=MAX($I345:$K345,$M345:$U345), IF(OR(N345=4,N345=3), $L345,
                                                                                        IF(N345=2, IF(MAX($I345:$K345,$M345:M345)&lt;2, $L345, 0),
                                                                                               IF(N345=1, IF(MAX($I345:$K345,$M345:M345)=0, $L345,  0),
                                                                                                      0))),
                          0))</f>
        <v>0</v>
      </c>
      <c r="AA345" s="6">
        <f>O345 + IF($L345=0, 0,
                   IF(O345=MAX($I345:$K345,$M345:$U345), IF(OR(O345=4,O345=3), $L345,
                                                                                        IF(O345=2, IF(MAX($I345:$K345,$M345:N345)&lt;2, $L345, 0),
                                                                                               IF(O345=1, IF(MAX($I345:$K345,$M345:N345)=0, $L345,  0),
                                                                                                      0))),
                          0))</f>
        <v>0</v>
      </c>
      <c r="AB345" s="6">
        <f>P345 + IF($L345=0, 0,
                   IF(P345=MAX($I345:$K345,$M345:$U345), IF(OR(P345=4,P345=3), $L345,
                                                                                        IF(P345=2, IF(MAX($I345:$K345,$M345:O345)&lt;2, $L345, 0),
                                                                                               IF(P345=1, IF(MAX($I345:$K345,$M345:O345)=0, $L345,  0),
                                                                                                      0))),
                          0))</f>
        <v>0</v>
      </c>
      <c r="AC345" s="6">
        <f>Q345 + IF($L345=0, 0,
                   IF(Q345=MAX($I345:$K345,$M345:$U345), IF(OR(Q345=4,Q345=3), $L345,
                                                                                        IF(Q345=2, IF(MAX($I345:$K345,$M345:P345)&lt;2, $L345, 0),
                                                                                               IF(Q345=1, IF(MAX($I345:$K345,$M345:P345)=0, $L345,  0),
                                                                                                      0))),
                          0))</f>
        <v>0</v>
      </c>
      <c r="AD345" s="6">
        <f>R345 + IF($L345=0, 0,
                   IF(R345=MAX($I345:$K345,$M345:$U345), IF(OR(R345=4,R345=3), $L345,
                                                                                        IF(R345=2, IF(MAX($I345:$K345,$M345:Q345)&lt;2, $L345, 0),
                                                                                               IF(R345=1, IF(MAX($I345:$K345,$M345:Q345)=0, $L345,  0),
                                                                                                      0))),
                          0))</f>
        <v>0</v>
      </c>
      <c r="AE345" s="6">
        <f>S345 + IF($L345=0, 0,
                   IF(S345=MAX($I345:$K345,$M345:$U345), IF(OR(S345=4,S345=3), $L345,
                                                                                        IF(S345=2, IF(MAX($I345:$K345,$M345:R345)&lt;2, $L345, 0),
                                                                                               IF(S345=1, IF(MAX($I345:$K345,$M345:R345)=0, $L345,  0),
                                                                                                      0))),
                          0))</f>
        <v>0</v>
      </c>
      <c r="AF345" s="6">
        <f>T345 + IF($L345=0, 0,
                   IF(T345=MAX($I345:$K345,$M345:$U345), IF(OR(T345=4,T345=3), $L345,
                                                                                        IF(T345=2, IF(MAX($I345:$K345,$M345:S345)&lt;2, $L345, 0),
                                                                                               IF(T345=1, IF(MAX($I345:$K345,$M345:S345)=0, $L345,  0),
                                                                                                      0))),
                          0))</f>
        <v>0</v>
      </c>
      <c r="AG345" s="6">
        <f>U345 + IF($L345=0, 0,
                   IF(U345=MAX($I345:$K345,$M345:$U345), IF(OR(U345=4,U345=3), $L345,
                                                                                        IF(U345=2, IF(MAX($I345:$K345,$M345:T345)&lt;2, $L345, 0),
                                                                                               IF(U345=1, IF(MAX($I345:$K345,$M345:T345)=0, $L345,  0),
                                                                                                      0))),
                          0))</f>
        <v>1</v>
      </c>
      <c r="AH345" s="8">
        <f>COUNTIF($V345:$AG345,5)</f>
        <v>0</v>
      </c>
      <c r="AI345" s="8">
        <f>COUNTIF($V345:$AG345,4)</f>
        <v>0</v>
      </c>
      <c r="AJ345" s="8">
        <f>COUNTIFS($V345:$AG345,3,$V345:$AG345,2)</f>
        <v>0</v>
      </c>
      <c r="AK345" s="8">
        <f>IF(AJ345=0,COUNTIF($V345:$AG345,3),0)</f>
        <v>0</v>
      </c>
      <c r="AL345" s="8">
        <f>IF(AJ345=0,COUNTIF($V345:$AG345,2),0)</f>
        <v>2</v>
      </c>
      <c r="AM345" s="8">
        <f>COUNTIF($V345:$AG345,1)</f>
        <v>1</v>
      </c>
      <c r="AN345">
        <v>345</v>
      </c>
      <c r="AO345">
        <f t="shared" si="5"/>
        <v>104190</v>
      </c>
    </row>
    <row r="346" spans="1:41">
      <c r="A346" s="3" t="s">
        <v>169</v>
      </c>
      <c r="B346" s="2" t="str" cm="1">
        <f t="array" ref="B346:C346">_xlfn.TEXTSPLIT(A346," ")</f>
        <v>2K62K</v>
      </c>
      <c r="C346" s="2" t="str">
        <v>228</v>
      </c>
      <c r="D346" s="4" t="str" cm="1">
        <f t="array" ref="D346:H346">MID(B346,_xlfn.SEQUENCE(1,LEN(B346)),1)</f>
        <v>2</v>
      </c>
      <c r="E346" s="4" t="str">
        <v>K</v>
      </c>
      <c r="F346" s="4" t="str">
        <v>6</v>
      </c>
      <c r="G346" s="4" t="str">
        <v>2</v>
      </c>
      <c r="H346" s="4" t="str">
        <v>K</v>
      </c>
      <c r="I346" s="5">
        <f>COUNTIF(_xlfn.ANCHORARRAY($D346),"A")</f>
        <v>0</v>
      </c>
      <c r="J346" s="5">
        <f>COUNTIF(_xlfn.ANCHORARRAY($D346),"K")</f>
        <v>2</v>
      </c>
      <c r="K346" s="5">
        <f>COUNTIF(_xlfn.ANCHORARRAY($D346),"Q")</f>
        <v>0</v>
      </c>
      <c r="L346" s="5">
        <f>COUNTIF(_xlfn.ANCHORARRAY($D346),"J")</f>
        <v>0</v>
      </c>
      <c r="M346" s="5">
        <f>COUNTIF(_xlfn.ANCHORARRAY($D346),"T")</f>
        <v>0</v>
      </c>
      <c r="N346" s="5">
        <f>COUNTIF(_xlfn.ANCHORARRAY($D346),"9")</f>
        <v>0</v>
      </c>
      <c r="O346" s="5">
        <f>COUNTIF(_xlfn.ANCHORARRAY($D346),"8")</f>
        <v>0</v>
      </c>
      <c r="P346" s="5">
        <f>COUNTIF(_xlfn.ANCHORARRAY($D346),"7")</f>
        <v>0</v>
      </c>
      <c r="Q346" s="5">
        <f>COUNTIF(_xlfn.ANCHORARRAY($D346),"6")</f>
        <v>1</v>
      </c>
      <c r="R346" s="5">
        <f>COUNTIF(_xlfn.ANCHORARRAY($D346),"5")</f>
        <v>0</v>
      </c>
      <c r="S346" s="5">
        <f>COUNTIF(_xlfn.ANCHORARRAY($D346),"4")</f>
        <v>0</v>
      </c>
      <c r="T346" s="5">
        <f>COUNTIF(_xlfn.ANCHORARRAY($D346),"3")</f>
        <v>0</v>
      </c>
      <c r="U346" s="5">
        <f>COUNTIF(_xlfn.ANCHORARRAY($D346),"2")</f>
        <v>2</v>
      </c>
      <c r="V346" s="6">
        <f>I346 + IF($L346=0, 0,
                IF(I346=MAX($I346:$K346,$M346:$U346), L346,
                      0))</f>
        <v>0</v>
      </c>
      <c r="W346" s="6">
        <f>J346 + IF($L346=0, 0,
                  IF(J346=MAX($I346:$K346,$M346:$U346), IF(OR(J346=4,J346=3), L346,
                                                                                     IF(J346=2, IF(I346&lt;2, L346, 0),
                                                                                            IF(J346=1, IF(I346=0, L346, 0)))),
                         0))</f>
        <v>2</v>
      </c>
      <c r="X346" s="6">
        <f>K346 + IF($L346=0, 0,
                  IF(K346=MAX($I346:$K346,$M346:$U346), IF(OR(K346=4,K346=3), L346,
                                                                                      IF(K346=2, IF(MAX(I346:J346)&lt;2, L346,  0),
                                                                                            IF(K346=1, IF(MAX(I346:J346)=0, L346, 0),
                                                                                                  0))),
                          0))</f>
        <v>0</v>
      </c>
      <c r="Y346" s="6">
        <f>M346 + IF($L346=0, 0,
                    IF(M346=MAX($I346:$K346,$M346:$U346), IF(OR(M346=4,M346=3), L346,
                                                                                          IF(M346=2, IF(MAX($I346:$K346)&lt;2, L346, 0),
                                                                                                IF(M346=1, IF(MAX($I346:$K346)=0, L346, 0),
                                                                                                       0))),
                             0))</f>
        <v>0</v>
      </c>
      <c r="Z346" s="6">
        <f>N346 + IF($L346=0, 0,
                   IF(N346=MAX($I346:$K346,$M346:$U346), IF(OR(N346=4,N346=3), $L346,
                                                                                        IF(N346=2, IF(MAX($I346:$K346,$M346:M346)&lt;2, $L346, 0),
                                                                                               IF(N346=1, IF(MAX($I346:$K346,$M346:M346)=0, $L346,  0),
                                                                                                      0))),
                          0))</f>
        <v>0</v>
      </c>
      <c r="AA346" s="6">
        <f>O346 + IF($L346=0, 0,
                   IF(O346=MAX($I346:$K346,$M346:$U346), IF(OR(O346=4,O346=3), $L346,
                                                                                        IF(O346=2, IF(MAX($I346:$K346,$M346:N346)&lt;2, $L346, 0),
                                                                                               IF(O346=1, IF(MAX($I346:$K346,$M346:N346)=0, $L346,  0),
                                                                                                      0))),
                          0))</f>
        <v>0</v>
      </c>
      <c r="AB346" s="6">
        <f>P346 + IF($L346=0, 0,
                   IF(P346=MAX($I346:$K346,$M346:$U346), IF(OR(P346=4,P346=3), $L346,
                                                                                        IF(P346=2, IF(MAX($I346:$K346,$M346:O346)&lt;2, $L346, 0),
                                                                                               IF(P346=1, IF(MAX($I346:$K346,$M346:O346)=0, $L346,  0),
                                                                                                      0))),
                          0))</f>
        <v>0</v>
      </c>
      <c r="AC346" s="6">
        <f>Q346 + IF($L346=0, 0,
                   IF(Q346=MAX($I346:$K346,$M346:$U346), IF(OR(Q346=4,Q346=3), $L346,
                                                                                        IF(Q346=2, IF(MAX($I346:$K346,$M346:P346)&lt;2, $L346, 0),
                                                                                               IF(Q346=1, IF(MAX($I346:$K346,$M346:P346)=0, $L346,  0),
                                                                                                      0))),
                          0))</f>
        <v>1</v>
      </c>
      <c r="AD346" s="6">
        <f>R346 + IF($L346=0, 0,
                   IF(R346=MAX($I346:$K346,$M346:$U346), IF(OR(R346=4,R346=3), $L346,
                                                                                        IF(R346=2, IF(MAX($I346:$K346,$M346:Q346)&lt;2, $L346, 0),
                                                                                               IF(R346=1, IF(MAX($I346:$K346,$M346:Q346)=0, $L346,  0),
                                                                                                      0))),
                          0))</f>
        <v>0</v>
      </c>
      <c r="AE346" s="6">
        <f>S346 + IF($L346=0, 0,
                   IF(S346=MAX($I346:$K346,$M346:$U346), IF(OR(S346=4,S346=3), $L346,
                                                                                        IF(S346=2, IF(MAX($I346:$K346,$M346:R346)&lt;2, $L346, 0),
                                                                                               IF(S346=1, IF(MAX($I346:$K346,$M346:R346)=0, $L346,  0),
                                                                                                      0))),
                          0))</f>
        <v>0</v>
      </c>
      <c r="AF346" s="6">
        <f>T346 + IF($L346=0, 0,
                   IF(T346=MAX($I346:$K346,$M346:$U346), IF(OR(T346=4,T346=3), $L346,
                                                                                        IF(T346=2, IF(MAX($I346:$K346,$M346:S346)&lt;2, $L346, 0),
                                                                                               IF(T346=1, IF(MAX($I346:$K346,$M346:S346)=0, $L346,  0),
                                                                                                      0))),
                          0))</f>
        <v>0</v>
      </c>
      <c r="AG346" s="6">
        <f>U346 + IF($L346=0, 0,
                   IF(U346=MAX($I346:$K346,$M346:$U346), IF(OR(U346=4,U346=3), $L346,
                                                                                        IF(U346=2, IF(MAX($I346:$K346,$M346:T346)&lt;2, $L346, 0),
                                                                                               IF(U346=1, IF(MAX($I346:$K346,$M346:T346)=0, $L346,  0),
                                                                                                      0))),
                          0))</f>
        <v>2</v>
      </c>
      <c r="AH346" s="8">
        <f>COUNTIF($V346:$AG346,5)</f>
        <v>0</v>
      </c>
      <c r="AI346" s="8">
        <f>COUNTIF($V346:$AG346,4)</f>
        <v>0</v>
      </c>
      <c r="AJ346" s="8">
        <f>COUNTIFS($V346:$AG346,3,$V346:$AG346,2)</f>
        <v>0</v>
      </c>
      <c r="AK346" s="8">
        <f>IF(AJ346=0,COUNTIF($V346:$AG346,3),0)</f>
        <v>0</v>
      </c>
      <c r="AL346" s="8">
        <f>IF(AJ346=0,COUNTIF($V346:$AG346,2),0)</f>
        <v>2</v>
      </c>
      <c r="AM346" s="8">
        <f>COUNTIF($V346:$AG346,1)</f>
        <v>1</v>
      </c>
      <c r="AN346">
        <v>346</v>
      </c>
      <c r="AO346">
        <f t="shared" si="5"/>
        <v>78888</v>
      </c>
    </row>
    <row r="347" spans="1:41">
      <c r="A347" s="3" t="s">
        <v>469</v>
      </c>
      <c r="B347" s="2" t="str" cm="1">
        <f t="array" ref="B347:C347">_xlfn.TEXTSPLIT(A347," ")</f>
        <v>2ATAT</v>
      </c>
      <c r="C347" s="2" t="str">
        <v>679</v>
      </c>
      <c r="D347" s="4" t="str" cm="1">
        <f t="array" ref="D347:H347">MID(B347,_xlfn.SEQUENCE(1,LEN(B347)),1)</f>
        <v>2</v>
      </c>
      <c r="E347" s="4" t="str">
        <v>A</v>
      </c>
      <c r="F347" s="4" t="str">
        <v>T</v>
      </c>
      <c r="G347" s="4" t="str">
        <v>A</v>
      </c>
      <c r="H347" s="4" t="str">
        <v>T</v>
      </c>
      <c r="I347" s="5">
        <f>COUNTIF(_xlfn.ANCHORARRAY($D347),"A")</f>
        <v>2</v>
      </c>
      <c r="J347" s="5">
        <f>COUNTIF(_xlfn.ANCHORARRAY($D347),"K")</f>
        <v>0</v>
      </c>
      <c r="K347" s="5">
        <f>COUNTIF(_xlfn.ANCHORARRAY($D347),"Q")</f>
        <v>0</v>
      </c>
      <c r="L347" s="5">
        <f>COUNTIF(_xlfn.ANCHORARRAY($D347),"J")</f>
        <v>0</v>
      </c>
      <c r="M347" s="5">
        <f>COUNTIF(_xlfn.ANCHORARRAY($D347),"T")</f>
        <v>2</v>
      </c>
      <c r="N347" s="5">
        <f>COUNTIF(_xlfn.ANCHORARRAY($D347),"9")</f>
        <v>0</v>
      </c>
      <c r="O347" s="5">
        <f>COUNTIF(_xlfn.ANCHORARRAY($D347),"8")</f>
        <v>0</v>
      </c>
      <c r="P347" s="5">
        <f>COUNTIF(_xlfn.ANCHORARRAY($D347),"7")</f>
        <v>0</v>
      </c>
      <c r="Q347" s="5">
        <f>COUNTIF(_xlfn.ANCHORARRAY($D347),"6")</f>
        <v>0</v>
      </c>
      <c r="R347" s="5">
        <f>COUNTIF(_xlfn.ANCHORARRAY($D347),"5")</f>
        <v>0</v>
      </c>
      <c r="S347" s="5">
        <f>COUNTIF(_xlfn.ANCHORARRAY($D347),"4")</f>
        <v>0</v>
      </c>
      <c r="T347" s="5">
        <f>COUNTIF(_xlfn.ANCHORARRAY($D347),"3")</f>
        <v>0</v>
      </c>
      <c r="U347" s="5">
        <f>COUNTIF(_xlfn.ANCHORARRAY($D347),"2")</f>
        <v>1</v>
      </c>
      <c r="V347" s="6">
        <f>I347 + IF($L347=0, 0,
                IF(I347=MAX($I347:$K347,$M347:$U347), L347,
                      0))</f>
        <v>2</v>
      </c>
      <c r="W347" s="6">
        <f>J347 + IF($L347=0, 0,
                  IF(J347=MAX($I347:$K347,$M347:$U347), IF(OR(J347=4,J347=3), L347,
                                                                                     IF(J347=2, IF(I347&lt;2, L347, 0),
                                                                                            IF(J347=1, IF(I347=0, L347, 0)))),
                         0))</f>
        <v>0</v>
      </c>
      <c r="X347" s="6">
        <f>K347 + IF($L347=0, 0,
                  IF(K347=MAX($I347:$K347,$M347:$U347), IF(OR(K347=4,K347=3), L347,
                                                                                      IF(K347=2, IF(MAX(I347:J347)&lt;2, L347,  0),
                                                                                            IF(K347=1, IF(MAX(I347:J347)=0, L347, 0),
                                                                                                  0))),
                          0))</f>
        <v>0</v>
      </c>
      <c r="Y347" s="6">
        <f>M347 + IF($L347=0, 0,
                    IF(M347=MAX($I347:$K347,$M347:$U347), IF(OR(M347=4,M347=3), L347,
                                                                                          IF(M347=2, IF(MAX($I347:$K347)&lt;2, L347, 0),
                                                                                                IF(M347=1, IF(MAX($I347:$K347)=0, L347, 0),
                                                                                                       0))),
                             0))</f>
        <v>2</v>
      </c>
      <c r="Z347" s="6">
        <f>N347 + IF($L347=0, 0,
                   IF(N347=MAX($I347:$K347,$M347:$U347), IF(OR(N347=4,N347=3), $L347,
                                                                                        IF(N347=2, IF(MAX($I347:$K347,$M347:M347)&lt;2, $L347, 0),
                                                                                               IF(N347=1, IF(MAX($I347:$K347,$M347:M347)=0, $L347,  0),
                                                                                                      0))),
                          0))</f>
        <v>0</v>
      </c>
      <c r="AA347" s="6">
        <f>O347 + IF($L347=0, 0,
                   IF(O347=MAX($I347:$K347,$M347:$U347), IF(OR(O347=4,O347=3), $L347,
                                                                                        IF(O347=2, IF(MAX($I347:$K347,$M347:N347)&lt;2, $L347, 0),
                                                                                               IF(O347=1, IF(MAX($I347:$K347,$M347:N347)=0, $L347,  0),
                                                                                                      0))),
                          0))</f>
        <v>0</v>
      </c>
      <c r="AB347" s="6">
        <f>P347 + IF($L347=0, 0,
                   IF(P347=MAX($I347:$K347,$M347:$U347), IF(OR(P347=4,P347=3), $L347,
                                                                                        IF(P347=2, IF(MAX($I347:$K347,$M347:O347)&lt;2, $L347, 0),
                                                                                               IF(P347=1, IF(MAX($I347:$K347,$M347:O347)=0, $L347,  0),
                                                                                                      0))),
                          0))</f>
        <v>0</v>
      </c>
      <c r="AC347" s="6">
        <f>Q347 + IF($L347=0, 0,
                   IF(Q347=MAX($I347:$K347,$M347:$U347), IF(OR(Q347=4,Q347=3), $L347,
                                                                                        IF(Q347=2, IF(MAX($I347:$K347,$M347:P347)&lt;2, $L347, 0),
                                                                                               IF(Q347=1, IF(MAX($I347:$K347,$M347:P347)=0, $L347,  0),
                                                                                                      0))),
                          0))</f>
        <v>0</v>
      </c>
      <c r="AD347" s="6">
        <f>R347 + IF($L347=0, 0,
                   IF(R347=MAX($I347:$K347,$M347:$U347), IF(OR(R347=4,R347=3), $L347,
                                                                                        IF(R347=2, IF(MAX($I347:$K347,$M347:Q347)&lt;2, $L347, 0),
                                                                                               IF(R347=1, IF(MAX($I347:$K347,$M347:Q347)=0, $L347,  0),
                                                                                                      0))),
                          0))</f>
        <v>0</v>
      </c>
      <c r="AE347" s="6">
        <f>S347 + IF($L347=0, 0,
                   IF(S347=MAX($I347:$K347,$M347:$U347), IF(OR(S347=4,S347=3), $L347,
                                                                                        IF(S347=2, IF(MAX($I347:$K347,$M347:R347)&lt;2, $L347, 0),
                                                                                               IF(S347=1, IF(MAX($I347:$K347,$M347:R347)=0, $L347,  0),
                                                                                                      0))),
                          0))</f>
        <v>0</v>
      </c>
      <c r="AF347" s="6">
        <f>T347 + IF($L347=0, 0,
                   IF(T347=MAX($I347:$K347,$M347:$U347), IF(OR(T347=4,T347=3), $L347,
                                                                                        IF(T347=2, IF(MAX($I347:$K347,$M347:S347)&lt;2, $L347, 0),
                                                                                               IF(T347=1, IF(MAX($I347:$K347,$M347:S347)=0, $L347,  0),
                                                                                                      0))),
                          0))</f>
        <v>0</v>
      </c>
      <c r="AG347" s="6">
        <f>U347 + IF($L347=0, 0,
                   IF(U347=MAX($I347:$K347,$M347:$U347), IF(OR(U347=4,U347=3), $L347,
                                                                                        IF(U347=2, IF(MAX($I347:$K347,$M347:T347)&lt;2, $L347, 0),
                                                                                               IF(U347=1, IF(MAX($I347:$K347,$M347:T347)=0, $L347,  0),
                                                                                                      0))),
                          0))</f>
        <v>1</v>
      </c>
      <c r="AH347" s="8">
        <f>COUNTIF($V347:$AG347,5)</f>
        <v>0</v>
      </c>
      <c r="AI347" s="8">
        <f>COUNTIF($V347:$AG347,4)</f>
        <v>0</v>
      </c>
      <c r="AJ347" s="8">
        <f>COUNTIFS($V347:$AG347,3,$V347:$AG347,2)</f>
        <v>0</v>
      </c>
      <c r="AK347" s="8">
        <f>IF(AJ347=0,COUNTIF($V347:$AG347,3),0)</f>
        <v>0</v>
      </c>
      <c r="AL347" s="8">
        <f>IF(AJ347=0,COUNTIF($V347:$AG347,2),0)</f>
        <v>2</v>
      </c>
      <c r="AM347" s="8">
        <f>COUNTIF($V347:$AG347,1)</f>
        <v>1</v>
      </c>
      <c r="AN347">
        <v>347</v>
      </c>
      <c r="AO347">
        <f t="shared" si="5"/>
        <v>235613</v>
      </c>
    </row>
    <row r="348" spans="1:41">
      <c r="A348" s="3" t="s">
        <v>118</v>
      </c>
      <c r="B348" s="2" t="str" cm="1">
        <f t="array" ref="B348:C348">_xlfn.TEXTSPLIT(A348," ")</f>
        <v>335KK</v>
      </c>
      <c r="C348" s="2" t="str">
        <v>93</v>
      </c>
      <c r="D348" s="4" t="str" cm="1">
        <f t="array" ref="D348:H348">MID(B348,_xlfn.SEQUENCE(1,LEN(B348)),1)</f>
        <v>3</v>
      </c>
      <c r="E348" s="4" t="str">
        <v>3</v>
      </c>
      <c r="F348" s="4" t="str">
        <v>5</v>
      </c>
      <c r="G348" s="4" t="str">
        <v>K</v>
      </c>
      <c r="H348" s="4" t="str">
        <v>K</v>
      </c>
      <c r="I348" s="5">
        <f>COUNTIF(_xlfn.ANCHORARRAY($D348),"A")</f>
        <v>0</v>
      </c>
      <c r="J348" s="5">
        <f>COUNTIF(_xlfn.ANCHORARRAY($D348),"K")</f>
        <v>2</v>
      </c>
      <c r="K348" s="5">
        <f>COUNTIF(_xlfn.ANCHORARRAY($D348),"Q")</f>
        <v>0</v>
      </c>
      <c r="L348" s="5">
        <f>COUNTIF(_xlfn.ANCHORARRAY($D348),"J")</f>
        <v>0</v>
      </c>
      <c r="M348" s="5">
        <f>COUNTIF(_xlfn.ANCHORARRAY($D348),"T")</f>
        <v>0</v>
      </c>
      <c r="N348" s="5">
        <f>COUNTIF(_xlfn.ANCHORARRAY($D348),"9")</f>
        <v>0</v>
      </c>
      <c r="O348" s="5">
        <f>COUNTIF(_xlfn.ANCHORARRAY($D348),"8")</f>
        <v>0</v>
      </c>
      <c r="P348" s="5">
        <f>COUNTIF(_xlfn.ANCHORARRAY($D348),"7")</f>
        <v>0</v>
      </c>
      <c r="Q348" s="5">
        <f>COUNTIF(_xlfn.ANCHORARRAY($D348),"6")</f>
        <v>0</v>
      </c>
      <c r="R348" s="5">
        <f>COUNTIF(_xlfn.ANCHORARRAY($D348),"5")</f>
        <v>1</v>
      </c>
      <c r="S348" s="5">
        <f>COUNTIF(_xlfn.ANCHORARRAY($D348),"4")</f>
        <v>0</v>
      </c>
      <c r="T348" s="5">
        <f>COUNTIF(_xlfn.ANCHORARRAY($D348),"3")</f>
        <v>2</v>
      </c>
      <c r="U348" s="5">
        <f>COUNTIF(_xlfn.ANCHORARRAY($D348),"2")</f>
        <v>0</v>
      </c>
      <c r="V348" s="6">
        <f>I348 + IF($L348=0, 0,
                IF(I348=MAX($I348:$K348,$M348:$U348), L348,
                      0))</f>
        <v>0</v>
      </c>
      <c r="W348" s="6">
        <f>J348 + IF($L348=0, 0,
                  IF(J348=MAX($I348:$K348,$M348:$U348), IF(OR(J348=4,J348=3), L348,
                                                                                     IF(J348=2, IF(I348&lt;2, L348, 0),
                                                                                            IF(J348=1, IF(I348=0, L348, 0)))),
                         0))</f>
        <v>2</v>
      </c>
      <c r="X348" s="6">
        <f>K348 + IF($L348=0, 0,
                  IF(K348=MAX($I348:$K348,$M348:$U348), IF(OR(K348=4,K348=3), L348,
                                                                                      IF(K348=2, IF(MAX(I348:J348)&lt;2, L348,  0),
                                                                                            IF(K348=1, IF(MAX(I348:J348)=0, L348, 0),
                                                                                                  0))),
                          0))</f>
        <v>0</v>
      </c>
      <c r="Y348" s="6">
        <f>M348 + IF($L348=0, 0,
                    IF(M348=MAX($I348:$K348,$M348:$U348), IF(OR(M348=4,M348=3), L348,
                                                                                          IF(M348=2, IF(MAX($I348:$K348)&lt;2, L348, 0),
                                                                                                IF(M348=1, IF(MAX($I348:$K348)=0, L348, 0),
                                                                                                       0))),
                             0))</f>
        <v>0</v>
      </c>
      <c r="Z348" s="6">
        <f>N348 + IF($L348=0, 0,
                   IF(N348=MAX($I348:$K348,$M348:$U348), IF(OR(N348=4,N348=3), $L348,
                                                                                        IF(N348=2, IF(MAX($I348:$K348,$M348:M348)&lt;2, $L348, 0),
                                                                                               IF(N348=1, IF(MAX($I348:$K348,$M348:M348)=0, $L348,  0),
                                                                                                      0))),
                          0))</f>
        <v>0</v>
      </c>
      <c r="AA348" s="6">
        <f>O348 + IF($L348=0, 0,
                   IF(O348=MAX($I348:$K348,$M348:$U348), IF(OR(O348=4,O348=3), $L348,
                                                                                        IF(O348=2, IF(MAX($I348:$K348,$M348:N348)&lt;2, $L348, 0),
                                                                                               IF(O348=1, IF(MAX($I348:$K348,$M348:N348)=0, $L348,  0),
                                                                                                      0))),
                          0))</f>
        <v>0</v>
      </c>
      <c r="AB348" s="6">
        <f>P348 + IF($L348=0, 0,
                   IF(P348=MAX($I348:$K348,$M348:$U348), IF(OR(P348=4,P348=3), $L348,
                                                                                        IF(P348=2, IF(MAX($I348:$K348,$M348:O348)&lt;2, $L348, 0),
                                                                                               IF(P348=1, IF(MAX($I348:$K348,$M348:O348)=0, $L348,  0),
                                                                                                      0))),
                          0))</f>
        <v>0</v>
      </c>
      <c r="AC348" s="6">
        <f>Q348 + IF($L348=0, 0,
                   IF(Q348=MAX($I348:$K348,$M348:$U348), IF(OR(Q348=4,Q348=3), $L348,
                                                                                        IF(Q348=2, IF(MAX($I348:$K348,$M348:P348)&lt;2, $L348, 0),
                                                                                               IF(Q348=1, IF(MAX($I348:$K348,$M348:P348)=0, $L348,  0),
                                                                                                      0))),
                          0))</f>
        <v>0</v>
      </c>
      <c r="AD348" s="6">
        <f>R348 + IF($L348=0, 0,
                   IF(R348=MAX($I348:$K348,$M348:$U348), IF(OR(R348=4,R348=3), $L348,
                                                                                        IF(R348=2, IF(MAX($I348:$K348,$M348:Q348)&lt;2, $L348, 0),
                                                                                               IF(R348=1, IF(MAX($I348:$K348,$M348:Q348)=0, $L348,  0),
                                                                                                      0))),
                          0))</f>
        <v>1</v>
      </c>
      <c r="AE348" s="6">
        <f>S348 + IF($L348=0, 0,
                   IF(S348=MAX($I348:$K348,$M348:$U348), IF(OR(S348=4,S348=3), $L348,
                                                                                        IF(S348=2, IF(MAX($I348:$K348,$M348:R348)&lt;2, $L348, 0),
                                                                                               IF(S348=1, IF(MAX($I348:$K348,$M348:R348)=0, $L348,  0),
                                                                                                      0))),
                          0))</f>
        <v>0</v>
      </c>
      <c r="AF348" s="6">
        <f>T348 + IF($L348=0, 0,
                   IF(T348=MAX($I348:$K348,$M348:$U348), IF(OR(T348=4,T348=3), $L348,
                                                                                        IF(T348=2, IF(MAX($I348:$K348,$M348:S348)&lt;2, $L348, 0),
                                                                                               IF(T348=1, IF(MAX($I348:$K348,$M348:S348)=0, $L348,  0),
                                                                                                      0))),
                          0))</f>
        <v>2</v>
      </c>
      <c r="AG348" s="6">
        <f>U348 + IF($L348=0, 0,
                   IF(U348=MAX($I348:$K348,$M348:$U348), IF(OR(U348=4,U348=3), $L348,
                                                                                        IF(U348=2, IF(MAX($I348:$K348,$M348:T348)&lt;2, $L348, 0),
                                                                                               IF(U348=1, IF(MAX($I348:$K348,$M348:T348)=0, $L348,  0),
                                                                                                      0))),
                          0))</f>
        <v>0</v>
      </c>
      <c r="AH348" s="8">
        <f>COUNTIF($V348:$AG348,5)</f>
        <v>0</v>
      </c>
      <c r="AI348" s="8">
        <f>COUNTIF($V348:$AG348,4)</f>
        <v>0</v>
      </c>
      <c r="AJ348" s="8">
        <f>COUNTIFS($V348:$AG348,3,$V348:$AG348,2)</f>
        <v>0</v>
      </c>
      <c r="AK348" s="8">
        <f>IF(AJ348=0,COUNTIF($V348:$AG348,3),0)</f>
        <v>0</v>
      </c>
      <c r="AL348" s="8">
        <f>IF(AJ348=0,COUNTIF($V348:$AG348,2),0)</f>
        <v>2</v>
      </c>
      <c r="AM348" s="8">
        <f>COUNTIF($V348:$AG348,1)</f>
        <v>1</v>
      </c>
      <c r="AN348">
        <v>348</v>
      </c>
      <c r="AO348">
        <f t="shared" si="5"/>
        <v>32364</v>
      </c>
    </row>
    <row r="349" spans="1:41">
      <c r="A349" s="3" t="s">
        <v>482</v>
      </c>
      <c r="B349" s="2" t="str" cm="1">
        <f t="array" ref="B349:C349">_xlfn.TEXTSPLIT(A349," ")</f>
        <v>33TKT</v>
      </c>
      <c r="C349" s="2" t="str">
        <v>347</v>
      </c>
      <c r="D349" s="4" t="str" cm="1">
        <f t="array" ref="D349:H349">MID(B349,_xlfn.SEQUENCE(1,LEN(B349)),1)</f>
        <v>3</v>
      </c>
      <c r="E349" s="4" t="str">
        <v>3</v>
      </c>
      <c r="F349" s="4" t="str">
        <v>T</v>
      </c>
      <c r="G349" s="4" t="str">
        <v>K</v>
      </c>
      <c r="H349" s="4" t="str">
        <v>T</v>
      </c>
      <c r="I349" s="5">
        <f>COUNTIF(_xlfn.ANCHORARRAY($D349),"A")</f>
        <v>0</v>
      </c>
      <c r="J349" s="5">
        <f>COUNTIF(_xlfn.ANCHORARRAY($D349),"K")</f>
        <v>1</v>
      </c>
      <c r="K349" s="5">
        <f>COUNTIF(_xlfn.ANCHORARRAY($D349),"Q")</f>
        <v>0</v>
      </c>
      <c r="L349" s="5">
        <f>COUNTIF(_xlfn.ANCHORARRAY($D349),"J")</f>
        <v>0</v>
      </c>
      <c r="M349" s="5">
        <f>COUNTIF(_xlfn.ANCHORARRAY($D349),"T")</f>
        <v>2</v>
      </c>
      <c r="N349" s="5">
        <f>COUNTIF(_xlfn.ANCHORARRAY($D349),"9")</f>
        <v>0</v>
      </c>
      <c r="O349" s="5">
        <f>COUNTIF(_xlfn.ANCHORARRAY($D349),"8")</f>
        <v>0</v>
      </c>
      <c r="P349" s="5">
        <f>COUNTIF(_xlfn.ANCHORARRAY($D349),"7")</f>
        <v>0</v>
      </c>
      <c r="Q349" s="5">
        <f>COUNTIF(_xlfn.ANCHORARRAY($D349),"6")</f>
        <v>0</v>
      </c>
      <c r="R349" s="5">
        <f>COUNTIF(_xlfn.ANCHORARRAY($D349),"5")</f>
        <v>0</v>
      </c>
      <c r="S349" s="5">
        <f>COUNTIF(_xlfn.ANCHORARRAY($D349),"4")</f>
        <v>0</v>
      </c>
      <c r="T349" s="5">
        <f>COUNTIF(_xlfn.ANCHORARRAY($D349),"3")</f>
        <v>2</v>
      </c>
      <c r="U349" s="5">
        <f>COUNTIF(_xlfn.ANCHORARRAY($D349),"2")</f>
        <v>0</v>
      </c>
      <c r="V349" s="6">
        <f>I349 + IF($L349=0, 0,
                IF(I349=MAX($I349:$K349,$M349:$U349), L349,
                      0))</f>
        <v>0</v>
      </c>
      <c r="W349" s="6">
        <f>J349 + IF($L349=0, 0,
                  IF(J349=MAX($I349:$K349,$M349:$U349), IF(OR(J349=4,J349=3), L349,
                                                                                     IF(J349=2, IF(I349&lt;2, L349, 0),
                                                                                            IF(J349=1, IF(I349=0, L349, 0)))),
                         0))</f>
        <v>1</v>
      </c>
      <c r="X349" s="6">
        <f>K349 + IF($L349=0, 0,
                  IF(K349=MAX($I349:$K349,$M349:$U349), IF(OR(K349=4,K349=3), L349,
                                                                                      IF(K349=2, IF(MAX(I349:J349)&lt;2, L349,  0),
                                                                                            IF(K349=1, IF(MAX(I349:J349)=0, L349, 0),
                                                                                                  0))),
                          0))</f>
        <v>0</v>
      </c>
      <c r="Y349" s="6">
        <f>M349 + IF($L349=0, 0,
                    IF(M349=MAX($I349:$K349,$M349:$U349), IF(OR(M349=4,M349=3), L349,
                                                                                          IF(M349=2, IF(MAX($I349:$K349)&lt;2, L349, 0),
                                                                                                IF(M349=1, IF(MAX($I349:$K349)=0, L349, 0),
                                                                                                       0))),
                             0))</f>
        <v>2</v>
      </c>
      <c r="Z349" s="6">
        <f>N349 + IF($L349=0, 0,
                   IF(N349=MAX($I349:$K349,$M349:$U349), IF(OR(N349=4,N349=3), $L349,
                                                                                        IF(N349=2, IF(MAX($I349:$K349,$M349:M349)&lt;2, $L349, 0),
                                                                                               IF(N349=1, IF(MAX($I349:$K349,$M349:M349)=0, $L349,  0),
                                                                                                      0))),
                          0))</f>
        <v>0</v>
      </c>
      <c r="AA349" s="6">
        <f>O349 + IF($L349=0, 0,
                   IF(O349=MAX($I349:$K349,$M349:$U349), IF(OR(O349=4,O349=3), $L349,
                                                                                        IF(O349=2, IF(MAX($I349:$K349,$M349:N349)&lt;2, $L349, 0),
                                                                                               IF(O349=1, IF(MAX($I349:$K349,$M349:N349)=0, $L349,  0),
                                                                                                      0))),
                          0))</f>
        <v>0</v>
      </c>
      <c r="AB349" s="6">
        <f>P349 + IF($L349=0, 0,
                   IF(P349=MAX($I349:$K349,$M349:$U349), IF(OR(P349=4,P349=3), $L349,
                                                                                        IF(P349=2, IF(MAX($I349:$K349,$M349:O349)&lt;2, $L349, 0),
                                                                                               IF(P349=1, IF(MAX($I349:$K349,$M349:O349)=0, $L349,  0),
                                                                                                      0))),
                          0))</f>
        <v>0</v>
      </c>
      <c r="AC349" s="6">
        <f>Q349 + IF($L349=0, 0,
                   IF(Q349=MAX($I349:$K349,$M349:$U349), IF(OR(Q349=4,Q349=3), $L349,
                                                                                        IF(Q349=2, IF(MAX($I349:$K349,$M349:P349)&lt;2, $L349, 0),
                                                                                               IF(Q349=1, IF(MAX($I349:$K349,$M349:P349)=0, $L349,  0),
                                                                                                      0))),
                          0))</f>
        <v>0</v>
      </c>
      <c r="AD349" s="6">
        <f>R349 + IF($L349=0, 0,
                   IF(R349=MAX($I349:$K349,$M349:$U349), IF(OR(R349=4,R349=3), $L349,
                                                                                        IF(R349=2, IF(MAX($I349:$K349,$M349:Q349)&lt;2, $L349, 0),
                                                                                               IF(R349=1, IF(MAX($I349:$K349,$M349:Q349)=0, $L349,  0),
                                                                                                      0))),
                          0))</f>
        <v>0</v>
      </c>
      <c r="AE349" s="6">
        <f>S349 + IF($L349=0, 0,
                   IF(S349=MAX($I349:$K349,$M349:$U349), IF(OR(S349=4,S349=3), $L349,
                                                                                        IF(S349=2, IF(MAX($I349:$K349,$M349:R349)&lt;2, $L349, 0),
                                                                                               IF(S349=1, IF(MAX($I349:$K349,$M349:R349)=0, $L349,  0),
                                                                                                      0))),
                          0))</f>
        <v>0</v>
      </c>
      <c r="AF349" s="6">
        <f>T349 + IF($L349=0, 0,
                   IF(T349=MAX($I349:$K349,$M349:$U349), IF(OR(T349=4,T349=3), $L349,
                                                                                        IF(T349=2, IF(MAX($I349:$K349,$M349:S349)&lt;2, $L349, 0),
                                                                                               IF(T349=1, IF(MAX($I349:$K349,$M349:S349)=0, $L349,  0),
                                                                                                      0))),
                          0))</f>
        <v>2</v>
      </c>
      <c r="AG349" s="6">
        <f>U349 + IF($L349=0, 0,
                   IF(U349=MAX($I349:$K349,$M349:$U349), IF(OR(U349=4,U349=3), $L349,
                                                                                        IF(U349=2, IF(MAX($I349:$K349,$M349:T349)&lt;2, $L349, 0),
                                                                                               IF(U349=1, IF(MAX($I349:$K349,$M349:T349)=0, $L349,  0),
                                                                                                      0))),
                          0))</f>
        <v>0</v>
      </c>
      <c r="AH349" s="8">
        <f>COUNTIF($V349:$AG349,5)</f>
        <v>0</v>
      </c>
      <c r="AI349" s="8">
        <f>COUNTIF($V349:$AG349,4)</f>
        <v>0</v>
      </c>
      <c r="AJ349" s="8">
        <f>COUNTIFS($V349:$AG349,3,$V349:$AG349,2)</f>
        <v>0</v>
      </c>
      <c r="AK349" s="8">
        <f>IF(AJ349=0,COUNTIF($V349:$AG349,3),0)</f>
        <v>0</v>
      </c>
      <c r="AL349" s="8">
        <f>IF(AJ349=0,COUNTIF($V349:$AG349,2),0)</f>
        <v>2</v>
      </c>
      <c r="AM349" s="8">
        <f>COUNTIF($V349:$AG349,1)</f>
        <v>1</v>
      </c>
      <c r="AN349">
        <v>349</v>
      </c>
      <c r="AO349">
        <f t="shared" si="5"/>
        <v>121103</v>
      </c>
    </row>
    <row r="350" spans="1:41">
      <c r="A350" s="3" t="s">
        <v>219</v>
      </c>
      <c r="B350" s="2" t="str" cm="1">
        <f t="array" ref="B350:C350">_xlfn.TEXTSPLIT(A350," ")</f>
        <v>3636T</v>
      </c>
      <c r="C350" s="2" t="str">
        <v>675</v>
      </c>
      <c r="D350" s="4" t="str" cm="1">
        <f t="array" ref="D350:H350">MID(B350,_xlfn.SEQUENCE(1,LEN(B350)),1)</f>
        <v>3</v>
      </c>
      <c r="E350" s="4" t="str">
        <v>6</v>
      </c>
      <c r="F350" s="4" t="str">
        <v>3</v>
      </c>
      <c r="G350" s="4" t="str">
        <v>6</v>
      </c>
      <c r="H350" s="4" t="str">
        <v>T</v>
      </c>
      <c r="I350" s="5">
        <f>COUNTIF(_xlfn.ANCHORARRAY($D350),"A")</f>
        <v>0</v>
      </c>
      <c r="J350" s="5">
        <f>COUNTIF(_xlfn.ANCHORARRAY($D350),"K")</f>
        <v>0</v>
      </c>
      <c r="K350" s="5">
        <f>COUNTIF(_xlfn.ANCHORARRAY($D350),"Q")</f>
        <v>0</v>
      </c>
      <c r="L350" s="5">
        <f>COUNTIF(_xlfn.ANCHORARRAY($D350),"J")</f>
        <v>0</v>
      </c>
      <c r="M350" s="5">
        <f>COUNTIF(_xlfn.ANCHORARRAY($D350),"T")</f>
        <v>1</v>
      </c>
      <c r="N350" s="5">
        <f>COUNTIF(_xlfn.ANCHORARRAY($D350),"9")</f>
        <v>0</v>
      </c>
      <c r="O350" s="5">
        <f>COUNTIF(_xlfn.ANCHORARRAY($D350),"8")</f>
        <v>0</v>
      </c>
      <c r="P350" s="5">
        <f>COUNTIF(_xlfn.ANCHORARRAY($D350),"7")</f>
        <v>0</v>
      </c>
      <c r="Q350" s="5">
        <f>COUNTIF(_xlfn.ANCHORARRAY($D350),"6")</f>
        <v>2</v>
      </c>
      <c r="R350" s="5">
        <f>COUNTIF(_xlfn.ANCHORARRAY($D350),"5")</f>
        <v>0</v>
      </c>
      <c r="S350" s="5">
        <f>COUNTIF(_xlfn.ANCHORARRAY($D350),"4")</f>
        <v>0</v>
      </c>
      <c r="T350" s="5">
        <f>COUNTIF(_xlfn.ANCHORARRAY($D350),"3")</f>
        <v>2</v>
      </c>
      <c r="U350" s="5">
        <f>COUNTIF(_xlfn.ANCHORARRAY($D350),"2")</f>
        <v>0</v>
      </c>
      <c r="V350" s="6">
        <f>I350 + IF($L350=0, 0,
                IF(I350=MAX($I350:$K350,$M350:$U350), L350,
                      0))</f>
        <v>0</v>
      </c>
      <c r="W350" s="6">
        <f>J350 + IF($L350=0, 0,
                  IF(J350=MAX($I350:$K350,$M350:$U350), IF(OR(J350=4,J350=3), L350,
                                                                                     IF(J350=2, IF(I350&lt;2, L350, 0),
                                                                                            IF(J350=1, IF(I350=0, L350, 0)))),
                         0))</f>
        <v>0</v>
      </c>
      <c r="X350" s="6">
        <f>K350 + IF($L350=0, 0,
                  IF(K350=MAX($I350:$K350,$M350:$U350), IF(OR(K350=4,K350=3), L350,
                                                                                      IF(K350=2, IF(MAX(I350:J350)&lt;2, L350,  0),
                                                                                            IF(K350=1, IF(MAX(I350:J350)=0, L350, 0),
                                                                                                  0))),
                          0))</f>
        <v>0</v>
      </c>
      <c r="Y350" s="6">
        <f>M350 + IF($L350=0, 0,
                    IF(M350=MAX($I350:$K350,$M350:$U350), IF(OR(M350=4,M350=3), L350,
                                                                                          IF(M350=2, IF(MAX($I350:$K350)&lt;2, L350, 0),
                                                                                                IF(M350=1, IF(MAX($I350:$K350)=0, L350, 0),
                                                                                                       0))),
                             0))</f>
        <v>1</v>
      </c>
      <c r="Z350" s="6">
        <f>N350 + IF($L350=0, 0,
                   IF(N350=MAX($I350:$K350,$M350:$U350), IF(OR(N350=4,N350=3), $L350,
                                                                                        IF(N350=2, IF(MAX($I350:$K350,$M350:M350)&lt;2, $L350, 0),
                                                                                               IF(N350=1, IF(MAX($I350:$K350,$M350:M350)=0, $L350,  0),
                                                                                                      0))),
                          0))</f>
        <v>0</v>
      </c>
      <c r="AA350" s="6">
        <f>O350 + IF($L350=0, 0,
                   IF(O350=MAX($I350:$K350,$M350:$U350), IF(OR(O350=4,O350=3), $L350,
                                                                                        IF(O350=2, IF(MAX($I350:$K350,$M350:N350)&lt;2, $L350, 0),
                                                                                               IF(O350=1, IF(MAX($I350:$K350,$M350:N350)=0, $L350,  0),
                                                                                                      0))),
                          0))</f>
        <v>0</v>
      </c>
      <c r="AB350" s="6">
        <f>P350 + IF($L350=0, 0,
                   IF(P350=MAX($I350:$K350,$M350:$U350), IF(OR(P350=4,P350=3), $L350,
                                                                                        IF(P350=2, IF(MAX($I350:$K350,$M350:O350)&lt;2, $L350, 0),
                                                                                               IF(P350=1, IF(MAX($I350:$K350,$M350:O350)=0, $L350,  0),
                                                                                                      0))),
                          0))</f>
        <v>0</v>
      </c>
      <c r="AC350" s="6">
        <f>Q350 + IF($L350=0, 0,
                   IF(Q350=MAX($I350:$K350,$M350:$U350), IF(OR(Q350=4,Q350=3), $L350,
                                                                                        IF(Q350=2, IF(MAX($I350:$K350,$M350:P350)&lt;2, $L350, 0),
                                                                                               IF(Q350=1, IF(MAX($I350:$K350,$M350:P350)=0, $L350,  0),
                                                                                                      0))),
                          0))</f>
        <v>2</v>
      </c>
      <c r="AD350" s="6">
        <f>R350 + IF($L350=0, 0,
                   IF(R350=MAX($I350:$K350,$M350:$U350), IF(OR(R350=4,R350=3), $L350,
                                                                                        IF(R350=2, IF(MAX($I350:$K350,$M350:Q350)&lt;2, $L350, 0),
                                                                                               IF(R350=1, IF(MAX($I350:$K350,$M350:Q350)=0, $L350,  0),
                                                                                                      0))),
                          0))</f>
        <v>0</v>
      </c>
      <c r="AE350" s="6">
        <f>S350 + IF($L350=0, 0,
                   IF(S350=MAX($I350:$K350,$M350:$U350), IF(OR(S350=4,S350=3), $L350,
                                                                                        IF(S350=2, IF(MAX($I350:$K350,$M350:R350)&lt;2, $L350, 0),
                                                                                               IF(S350=1, IF(MAX($I350:$K350,$M350:R350)=0, $L350,  0),
                                                                                                      0))),
                          0))</f>
        <v>0</v>
      </c>
      <c r="AF350" s="6">
        <f>T350 + IF($L350=0, 0,
                   IF(T350=MAX($I350:$K350,$M350:$U350), IF(OR(T350=4,T350=3), $L350,
                                                                                        IF(T350=2, IF(MAX($I350:$K350,$M350:S350)&lt;2, $L350, 0),
                                                                                               IF(T350=1, IF(MAX($I350:$K350,$M350:S350)=0, $L350,  0),
                                                                                                      0))),
                          0))</f>
        <v>2</v>
      </c>
      <c r="AG350" s="6">
        <f>U350 + IF($L350=0, 0,
                   IF(U350=MAX($I350:$K350,$M350:$U350), IF(OR(U350=4,U350=3), $L350,
                                                                                        IF(U350=2, IF(MAX($I350:$K350,$M350:T350)&lt;2, $L350, 0),
                                                                                               IF(U350=1, IF(MAX($I350:$K350,$M350:T350)=0, $L350,  0),
                                                                                                      0))),
                          0))</f>
        <v>0</v>
      </c>
      <c r="AH350" s="8">
        <f>COUNTIF($V350:$AG350,5)</f>
        <v>0</v>
      </c>
      <c r="AI350" s="8">
        <f>COUNTIF($V350:$AG350,4)</f>
        <v>0</v>
      </c>
      <c r="AJ350" s="8">
        <f>COUNTIFS($V350:$AG350,3,$V350:$AG350,2)</f>
        <v>0</v>
      </c>
      <c r="AK350" s="8">
        <f>IF(AJ350=0,COUNTIF($V350:$AG350,3),0)</f>
        <v>0</v>
      </c>
      <c r="AL350" s="8">
        <f>IF(AJ350=0,COUNTIF($V350:$AG350,2),0)</f>
        <v>2</v>
      </c>
      <c r="AM350" s="8">
        <f>COUNTIF($V350:$AG350,1)</f>
        <v>1</v>
      </c>
      <c r="AN350">
        <v>350</v>
      </c>
      <c r="AO350">
        <f t="shared" si="5"/>
        <v>236250</v>
      </c>
    </row>
    <row r="351" spans="1:41">
      <c r="A351" s="3" t="s">
        <v>943</v>
      </c>
      <c r="B351" s="2" t="str" cm="1">
        <f t="array" ref="B351:C351">_xlfn.TEXTSPLIT(A351," ")</f>
        <v>38832</v>
      </c>
      <c r="C351" s="2" t="str">
        <v>48</v>
      </c>
      <c r="D351" s="4" t="str" cm="1">
        <f t="array" ref="D351:H351">MID(B351,_xlfn.SEQUENCE(1,LEN(B351)),1)</f>
        <v>3</v>
      </c>
      <c r="E351" s="4" t="str">
        <v>8</v>
      </c>
      <c r="F351" s="4" t="str">
        <v>8</v>
      </c>
      <c r="G351" s="4" t="str">
        <v>3</v>
      </c>
      <c r="H351" s="4" t="str">
        <v>2</v>
      </c>
      <c r="I351" s="5">
        <f>COUNTIF(_xlfn.ANCHORARRAY($D351),"A")</f>
        <v>0</v>
      </c>
      <c r="J351" s="5">
        <f>COUNTIF(_xlfn.ANCHORARRAY($D351),"K")</f>
        <v>0</v>
      </c>
      <c r="K351" s="5">
        <f>COUNTIF(_xlfn.ANCHORARRAY($D351),"Q")</f>
        <v>0</v>
      </c>
      <c r="L351" s="5">
        <f>COUNTIF(_xlfn.ANCHORARRAY($D351),"J")</f>
        <v>0</v>
      </c>
      <c r="M351" s="5">
        <f>COUNTIF(_xlfn.ANCHORARRAY($D351),"T")</f>
        <v>0</v>
      </c>
      <c r="N351" s="5">
        <f>COUNTIF(_xlfn.ANCHORARRAY($D351),"9")</f>
        <v>0</v>
      </c>
      <c r="O351" s="5">
        <f>COUNTIF(_xlfn.ANCHORARRAY($D351),"8")</f>
        <v>2</v>
      </c>
      <c r="P351" s="5">
        <f>COUNTIF(_xlfn.ANCHORARRAY($D351),"7")</f>
        <v>0</v>
      </c>
      <c r="Q351" s="5">
        <f>COUNTIF(_xlfn.ANCHORARRAY($D351),"6")</f>
        <v>0</v>
      </c>
      <c r="R351" s="5">
        <f>COUNTIF(_xlfn.ANCHORARRAY($D351),"5")</f>
        <v>0</v>
      </c>
      <c r="S351" s="5">
        <f>COUNTIF(_xlfn.ANCHORARRAY($D351),"4")</f>
        <v>0</v>
      </c>
      <c r="T351" s="5">
        <f>COUNTIF(_xlfn.ANCHORARRAY($D351),"3")</f>
        <v>2</v>
      </c>
      <c r="U351" s="5">
        <f>COUNTIF(_xlfn.ANCHORARRAY($D351),"2")</f>
        <v>1</v>
      </c>
      <c r="V351" s="6">
        <f>I351 + IF($L351=0, 0,
                IF(I351=MAX($I351:$K351,$M351:$U351), L351,
                      0))</f>
        <v>0</v>
      </c>
      <c r="W351" s="6">
        <f>J351 + IF($L351=0, 0,
                  IF(J351=MAX($I351:$K351,$M351:$U351), IF(OR(J351=4,J351=3), L351,
                                                                                     IF(J351=2, IF(I351&lt;2, L351, 0),
                                                                                            IF(J351=1, IF(I351=0, L351, 0)))),
                         0))</f>
        <v>0</v>
      </c>
      <c r="X351" s="6">
        <f>K351 + IF($L351=0, 0,
                  IF(K351=MAX($I351:$K351,$M351:$U351), IF(OR(K351=4,K351=3), L351,
                                                                                      IF(K351=2, IF(MAX(I351:J351)&lt;2, L351,  0),
                                                                                            IF(K351=1, IF(MAX(I351:J351)=0, L351, 0),
                                                                                                  0))),
                          0))</f>
        <v>0</v>
      </c>
      <c r="Y351" s="6">
        <f>M351 + IF($L351=0, 0,
                    IF(M351=MAX($I351:$K351,$M351:$U351), IF(OR(M351=4,M351=3), L351,
                                                                                          IF(M351=2, IF(MAX($I351:$K351)&lt;2, L351, 0),
                                                                                                IF(M351=1, IF(MAX($I351:$K351)=0, L351, 0),
                                                                                                       0))),
                             0))</f>
        <v>0</v>
      </c>
      <c r="Z351" s="6">
        <f>N351 + IF($L351=0, 0,
                   IF(N351=MAX($I351:$K351,$M351:$U351), IF(OR(N351=4,N351=3), $L351,
                                                                                        IF(N351=2, IF(MAX($I351:$K351,$M351:M351)&lt;2, $L351, 0),
                                                                                               IF(N351=1, IF(MAX($I351:$K351,$M351:M351)=0, $L351,  0),
                                                                                                      0))),
                          0))</f>
        <v>0</v>
      </c>
      <c r="AA351" s="6">
        <f>O351 + IF($L351=0, 0,
                   IF(O351=MAX($I351:$K351,$M351:$U351), IF(OR(O351=4,O351=3), $L351,
                                                                                        IF(O351=2, IF(MAX($I351:$K351,$M351:N351)&lt;2, $L351, 0),
                                                                                               IF(O351=1, IF(MAX($I351:$K351,$M351:N351)=0, $L351,  0),
                                                                                                      0))),
                          0))</f>
        <v>2</v>
      </c>
      <c r="AB351" s="6">
        <f>P351 + IF($L351=0, 0,
                   IF(P351=MAX($I351:$K351,$M351:$U351), IF(OR(P351=4,P351=3), $L351,
                                                                                        IF(P351=2, IF(MAX($I351:$K351,$M351:O351)&lt;2, $L351, 0),
                                                                                               IF(P351=1, IF(MAX($I351:$K351,$M351:O351)=0, $L351,  0),
                                                                                                      0))),
                          0))</f>
        <v>0</v>
      </c>
      <c r="AC351" s="6">
        <f>Q351 + IF($L351=0, 0,
                   IF(Q351=MAX($I351:$K351,$M351:$U351), IF(OR(Q351=4,Q351=3), $L351,
                                                                                        IF(Q351=2, IF(MAX($I351:$K351,$M351:P351)&lt;2, $L351, 0),
                                                                                               IF(Q351=1, IF(MAX($I351:$K351,$M351:P351)=0, $L351,  0),
                                                                                                      0))),
                          0))</f>
        <v>0</v>
      </c>
      <c r="AD351" s="6">
        <f>R351 + IF($L351=0, 0,
                   IF(R351=MAX($I351:$K351,$M351:$U351), IF(OR(R351=4,R351=3), $L351,
                                                                                        IF(R351=2, IF(MAX($I351:$K351,$M351:Q351)&lt;2, $L351, 0),
                                                                                               IF(R351=1, IF(MAX($I351:$K351,$M351:Q351)=0, $L351,  0),
                                                                                                      0))),
                          0))</f>
        <v>0</v>
      </c>
      <c r="AE351" s="6">
        <f>S351 + IF($L351=0, 0,
                   IF(S351=MAX($I351:$K351,$M351:$U351), IF(OR(S351=4,S351=3), $L351,
                                                                                        IF(S351=2, IF(MAX($I351:$K351,$M351:R351)&lt;2, $L351, 0),
                                                                                               IF(S351=1, IF(MAX($I351:$K351,$M351:R351)=0, $L351,  0),
                                                                                                      0))),
                          0))</f>
        <v>0</v>
      </c>
      <c r="AF351" s="6">
        <f>T351 + IF($L351=0, 0,
                   IF(T351=MAX($I351:$K351,$M351:$U351), IF(OR(T351=4,T351=3), $L351,
                                                                                        IF(T351=2, IF(MAX($I351:$K351,$M351:S351)&lt;2, $L351, 0),
                                                                                               IF(T351=1, IF(MAX($I351:$K351,$M351:S351)=0, $L351,  0),
                                                                                                      0))),
                          0))</f>
        <v>2</v>
      </c>
      <c r="AG351" s="6">
        <f>U351 + IF($L351=0, 0,
                   IF(U351=MAX($I351:$K351,$M351:$U351), IF(OR(U351=4,U351=3), $L351,
                                                                                        IF(U351=2, IF(MAX($I351:$K351,$M351:T351)&lt;2, $L351, 0),
                                                                                               IF(U351=1, IF(MAX($I351:$K351,$M351:T351)=0, $L351,  0),
                                                                                                      0))),
                          0))</f>
        <v>1</v>
      </c>
      <c r="AH351" s="8">
        <f>COUNTIF($V351:$AG351,5)</f>
        <v>0</v>
      </c>
      <c r="AI351" s="8">
        <f>COUNTIF($V351:$AG351,4)</f>
        <v>0</v>
      </c>
      <c r="AJ351" s="8">
        <f>COUNTIFS($V351:$AG351,3,$V351:$AG351,2)</f>
        <v>0</v>
      </c>
      <c r="AK351" s="8">
        <f>IF(AJ351=0,COUNTIF($V351:$AG351,3),0)</f>
        <v>0</v>
      </c>
      <c r="AL351" s="8">
        <f>IF(AJ351=0,COUNTIF($V351:$AG351,2),0)</f>
        <v>2</v>
      </c>
      <c r="AM351" s="8">
        <f>COUNTIF($V351:$AG351,1)</f>
        <v>1</v>
      </c>
      <c r="AN351">
        <v>351</v>
      </c>
      <c r="AO351">
        <f t="shared" si="5"/>
        <v>16848</v>
      </c>
    </row>
    <row r="352" spans="1:41">
      <c r="A352" s="3" t="s">
        <v>155</v>
      </c>
      <c r="B352" s="2" t="str" cm="1">
        <f t="array" ref="B352:C352">_xlfn.TEXTSPLIT(A352," ")</f>
        <v>39369</v>
      </c>
      <c r="C352" s="2" t="str">
        <v>503</v>
      </c>
      <c r="D352" s="4" t="str" cm="1">
        <f t="array" ref="D352:H352">MID(B352,_xlfn.SEQUENCE(1,LEN(B352)),1)</f>
        <v>3</v>
      </c>
      <c r="E352" s="4" t="str">
        <v>9</v>
      </c>
      <c r="F352" s="4" t="str">
        <v>3</v>
      </c>
      <c r="G352" s="4" t="str">
        <v>6</v>
      </c>
      <c r="H352" s="4" t="str">
        <v>9</v>
      </c>
      <c r="I352" s="5">
        <f>COUNTIF(_xlfn.ANCHORARRAY($D352),"A")</f>
        <v>0</v>
      </c>
      <c r="J352" s="5">
        <f>COUNTIF(_xlfn.ANCHORARRAY($D352),"K")</f>
        <v>0</v>
      </c>
      <c r="K352" s="5">
        <f>COUNTIF(_xlfn.ANCHORARRAY($D352),"Q")</f>
        <v>0</v>
      </c>
      <c r="L352" s="5">
        <f>COUNTIF(_xlfn.ANCHORARRAY($D352),"J")</f>
        <v>0</v>
      </c>
      <c r="M352" s="5">
        <f>COUNTIF(_xlfn.ANCHORARRAY($D352),"T")</f>
        <v>0</v>
      </c>
      <c r="N352" s="5">
        <f>COUNTIF(_xlfn.ANCHORARRAY($D352),"9")</f>
        <v>2</v>
      </c>
      <c r="O352" s="5">
        <f>COUNTIF(_xlfn.ANCHORARRAY($D352),"8")</f>
        <v>0</v>
      </c>
      <c r="P352" s="5">
        <f>COUNTIF(_xlfn.ANCHORARRAY($D352),"7")</f>
        <v>0</v>
      </c>
      <c r="Q352" s="5">
        <f>COUNTIF(_xlfn.ANCHORARRAY($D352),"6")</f>
        <v>1</v>
      </c>
      <c r="R352" s="5">
        <f>COUNTIF(_xlfn.ANCHORARRAY($D352),"5")</f>
        <v>0</v>
      </c>
      <c r="S352" s="5">
        <f>COUNTIF(_xlfn.ANCHORARRAY($D352),"4")</f>
        <v>0</v>
      </c>
      <c r="T352" s="5">
        <f>COUNTIF(_xlfn.ANCHORARRAY($D352),"3")</f>
        <v>2</v>
      </c>
      <c r="U352" s="5">
        <f>COUNTIF(_xlfn.ANCHORARRAY($D352),"2")</f>
        <v>0</v>
      </c>
      <c r="V352" s="6">
        <f>I352 + IF($L352=0, 0,
                IF(I352=MAX($I352:$K352,$M352:$U352), L352,
                      0))</f>
        <v>0</v>
      </c>
      <c r="W352" s="6">
        <f>J352 + IF($L352=0, 0,
                  IF(J352=MAX($I352:$K352,$M352:$U352), IF(OR(J352=4,J352=3), L352,
                                                                                     IF(J352=2, IF(I352&lt;2, L352, 0),
                                                                                            IF(J352=1, IF(I352=0, L352, 0)))),
                         0))</f>
        <v>0</v>
      </c>
      <c r="X352" s="6">
        <f>K352 + IF($L352=0, 0,
                  IF(K352=MAX($I352:$K352,$M352:$U352), IF(OR(K352=4,K352=3), L352,
                                                                                      IF(K352=2, IF(MAX(I352:J352)&lt;2, L352,  0),
                                                                                            IF(K352=1, IF(MAX(I352:J352)=0, L352, 0),
                                                                                                  0))),
                          0))</f>
        <v>0</v>
      </c>
      <c r="Y352" s="6">
        <f>M352 + IF($L352=0, 0,
                    IF(M352=MAX($I352:$K352,$M352:$U352), IF(OR(M352=4,M352=3), L352,
                                                                                          IF(M352=2, IF(MAX($I352:$K352)&lt;2, L352, 0),
                                                                                                IF(M352=1, IF(MAX($I352:$K352)=0, L352, 0),
                                                                                                       0))),
                             0))</f>
        <v>0</v>
      </c>
      <c r="Z352" s="6">
        <f>N352 + IF($L352=0, 0,
                   IF(N352=MAX($I352:$K352,$M352:$U352), IF(OR(N352=4,N352=3), $L352,
                                                                                        IF(N352=2, IF(MAX($I352:$K352,$M352:M352)&lt;2, $L352, 0),
                                                                                               IF(N352=1, IF(MAX($I352:$K352,$M352:M352)=0, $L352,  0),
                                                                                                      0))),
                          0))</f>
        <v>2</v>
      </c>
      <c r="AA352" s="6">
        <f>O352 + IF($L352=0, 0,
                   IF(O352=MAX($I352:$K352,$M352:$U352), IF(OR(O352=4,O352=3), $L352,
                                                                                        IF(O352=2, IF(MAX($I352:$K352,$M352:N352)&lt;2, $L352, 0),
                                                                                               IF(O352=1, IF(MAX($I352:$K352,$M352:N352)=0, $L352,  0),
                                                                                                      0))),
                          0))</f>
        <v>0</v>
      </c>
      <c r="AB352" s="6">
        <f>P352 + IF($L352=0, 0,
                   IF(P352=MAX($I352:$K352,$M352:$U352), IF(OR(P352=4,P352=3), $L352,
                                                                                        IF(P352=2, IF(MAX($I352:$K352,$M352:O352)&lt;2, $L352, 0),
                                                                                               IF(P352=1, IF(MAX($I352:$K352,$M352:O352)=0, $L352,  0),
                                                                                                      0))),
                          0))</f>
        <v>0</v>
      </c>
      <c r="AC352" s="6">
        <f>Q352 + IF($L352=0, 0,
                   IF(Q352=MAX($I352:$K352,$M352:$U352), IF(OR(Q352=4,Q352=3), $L352,
                                                                                        IF(Q352=2, IF(MAX($I352:$K352,$M352:P352)&lt;2, $L352, 0),
                                                                                               IF(Q352=1, IF(MAX($I352:$K352,$M352:P352)=0, $L352,  0),
                                                                                                      0))),
                          0))</f>
        <v>1</v>
      </c>
      <c r="AD352" s="6">
        <f>R352 + IF($L352=0, 0,
                   IF(R352=MAX($I352:$K352,$M352:$U352), IF(OR(R352=4,R352=3), $L352,
                                                                                        IF(R352=2, IF(MAX($I352:$K352,$M352:Q352)&lt;2, $L352, 0),
                                                                                               IF(R352=1, IF(MAX($I352:$K352,$M352:Q352)=0, $L352,  0),
                                                                                                      0))),
                          0))</f>
        <v>0</v>
      </c>
      <c r="AE352" s="6">
        <f>S352 + IF($L352=0, 0,
                   IF(S352=MAX($I352:$K352,$M352:$U352), IF(OR(S352=4,S352=3), $L352,
                                                                                        IF(S352=2, IF(MAX($I352:$K352,$M352:R352)&lt;2, $L352, 0),
                                                                                               IF(S352=1, IF(MAX($I352:$K352,$M352:R352)=0, $L352,  0),
                                                                                                      0))),
                          0))</f>
        <v>0</v>
      </c>
      <c r="AF352" s="6">
        <f>T352 + IF($L352=0, 0,
                   IF(T352=MAX($I352:$K352,$M352:$U352), IF(OR(T352=4,T352=3), $L352,
                                                                                        IF(T352=2, IF(MAX($I352:$K352,$M352:S352)&lt;2, $L352, 0),
                                                                                               IF(T352=1, IF(MAX($I352:$K352,$M352:S352)=0, $L352,  0),
                                                                                                      0))),
                          0))</f>
        <v>2</v>
      </c>
      <c r="AG352" s="6">
        <f>U352 + IF($L352=0, 0,
                   IF(U352=MAX($I352:$K352,$M352:$U352), IF(OR(U352=4,U352=3), $L352,
                                                                                        IF(U352=2, IF(MAX($I352:$K352,$M352:T352)&lt;2, $L352, 0),
                                                                                               IF(U352=1, IF(MAX($I352:$K352,$M352:T352)=0, $L352,  0),
                                                                                                      0))),
                          0))</f>
        <v>0</v>
      </c>
      <c r="AH352" s="8">
        <f>COUNTIF($V352:$AG352,5)</f>
        <v>0</v>
      </c>
      <c r="AI352" s="8">
        <f>COUNTIF($V352:$AG352,4)</f>
        <v>0</v>
      </c>
      <c r="AJ352" s="8">
        <f>COUNTIFS($V352:$AG352,3,$V352:$AG352,2)</f>
        <v>0</v>
      </c>
      <c r="AK352" s="8">
        <f>IF(AJ352=0,COUNTIF($V352:$AG352,3),0)</f>
        <v>0</v>
      </c>
      <c r="AL352" s="8">
        <f>IF(AJ352=0,COUNTIF($V352:$AG352,2),0)</f>
        <v>2</v>
      </c>
      <c r="AM352" s="8">
        <f>COUNTIF($V352:$AG352,1)</f>
        <v>1</v>
      </c>
      <c r="AN352">
        <v>352</v>
      </c>
      <c r="AO352">
        <f t="shared" si="5"/>
        <v>177056</v>
      </c>
    </row>
    <row r="353" spans="1:41">
      <c r="A353" s="3" t="s">
        <v>691</v>
      </c>
      <c r="B353" s="2" t="str" cm="1">
        <f t="array" ref="B353:C353">_xlfn.TEXTSPLIT(A353," ")</f>
        <v>3K636</v>
      </c>
      <c r="C353" s="2" t="str">
        <v>36</v>
      </c>
      <c r="D353" s="4" t="str" cm="1">
        <f t="array" ref="D353:H353">MID(B353,_xlfn.SEQUENCE(1,LEN(B353)),1)</f>
        <v>3</v>
      </c>
      <c r="E353" s="4" t="str">
        <v>K</v>
      </c>
      <c r="F353" s="4" t="str">
        <v>6</v>
      </c>
      <c r="G353" s="4" t="str">
        <v>3</v>
      </c>
      <c r="H353" s="4" t="str">
        <v>6</v>
      </c>
      <c r="I353" s="5">
        <f>COUNTIF(_xlfn.ANCHORARRAY($D353),"A")</f>
        <v>0</v>
      </c>
      <c r="J353" s="5">
        <f>COUNTIF(_xlfn.ANCHORARRAY($D353),"K")</f>
        <v>1</v>
      </c>
      <c r="K353" s="5">
        <f>COUNTIF(_xlfn.ANCHORARRAY($D353),"Q")</f>
        <v>0</v>
      </c>
      <c r="L353" s="5">
        <f>COUNTIF(_xlfn.ANCHORARRAY($D353),"J")</f>
        <v>0</v>
      </c>
      <c r="M353" s="5">
        <f>COUNTIF(_xlfn.ANCHORARRAY($D353),"T")</f>
        <v>0</v>
      </c>
      <c r="N353" s="5">
        <f>COUNTIF(_xlfn.ANCHORARRAY($D353),"9")</f>
        <v>0</v>
      </c>
      <c r="O353" s="5">
        <f>COUNTIF(_xlfn.ANCHORARRAY($D353),"8")</f>
        <v>0</v>
      </c>
      <c r="P353" s="5">
        <f>COUNTIF(_xlfn.ANCHORARRAY($D353),"7")</f>
        <v>0</v>
      </c>
      <c r="Q353" s="5">
        <f>COUNTIF(_xlfn.ANCHORARRAY($D353),"6")</f>
        <v>2</v>
      </c>
      <c r="R353" s="5">
        <f>COUNTIF(_xlfn.ANCHORARRAY($D353),"5")</f>
        <v>0</v>
      </c>
      <c r="S353" s="5">
        <f>COUNTIF(_xlfn.ANCHORARRAY($D353),"4")</f>
        <v>0</v>
      </c>
      <c r="T353" s="5">
        <f>COUNTIF(_xlfn.ANCHORARRAY($D353),"3")</f>
        <v>2</v>
      </c>
      <c r="U353" s="5">
        <f>COUNTIF(_xlfn.ANCHORARRAY($D353),"2")</f>
        <v>0</v>
      </c>
      <c r="V353" s="6">
        <f>I353 + IF($L353=0, 0,
                IF(I353=MAX($I353:$K353,$M353:$U353), L353,
                      0))</f>
        <v>0</v>
      </c>
      <c r="W353" s="6">
        <f>J353 + IF($L353=0, 0,
                  IF(J353=MAX($I353:$K353,$M353:$U353), IF(OR(J353=4,J353=3), L353,
                                                                                     IF(J353=2, IF(I353&lt;2, L353, 0),
                                                                                            IF(J353=1, IF(I353=0, L353, 0)))),
                         0))</f>
        <v>1</v>
      </c>
      <c r="X353" s="6">
        <f>K353 + IF($L353=0, 0,
                  IF(K353=MAX($I353:$K353,$M353:$U353), IF(OR(K353=4,K353=3), L353,
                                                                                      IF(K353=2, IF(MAX(I353:J353)&lt;2, L353,  0),
                                                                                            IF(K353=1, IF(MAX(I353:J353)=0, L353, 0),
                                                                                                  0))),
                          0))</f>
        <v>0</v>
      </c>
      <c r="Y353" s="6">
        <f>M353 + IF($L353=0, 0,
                    IF(M353=MAX($I353:$K353,$M353:$U353), IF(OR(M353=4,M353=3), L353,
                                                                                          IF(M353=2, IF(MAX($I353:$K353)&lt;2, L353, 0),
                                                                                                IF(M353=1, IF(MAX($I353:$K353)=0, L353, 0),
                                                                                                       0))),
                             0))</f>
        <v>0</v>
      </c>
      <c r="Z353" s="6">
        <f>N353 + IF($L353=0, 0,
                   IF(N353=MAX($I353:$K353,$M353:$U353), IF(OR(N353=4,N353=3), $L353,
                                                                                        IF(N353=2, IF(MAX($I353:$K353,$M353:M353)&lt;2, $L353, 0),
                                                                                               IF(N353=1, IF(MAX($I353:$K353,$M353:M353)=0, $L353,  0),
                                                                                                      0))),
                          0))</f>
        <v>0</v>
      </c>
      <c r="AA353" s="6">
        <f>O353 + IF($L353=0, 0,
                   IF(O353=MAX($I353:$K353,$M353:$U353), IF(OR(O353=4,O353=3), $L353,
                                                                                        IF(O353=2, IF(MAX($I353:$K353,$M353:N353)&lt;2, $L353, 0),
                                                                                               IF(O353=1, IF(MAX($I353:$K353,$M353:N353)=0, $L353,  0),
                                                                                                      0))),
                          0))</f>
        <v>0</v>
      </c>
      <c r="AB353" s="6">
        <f>P353 + IF($L353=0, 0,
                   IF(P353=MAX($I353:$K353,$M353:$U353), IF(OR(P353=4,P353=3), $L353,
                                                                                        IF(P353=2, IF(MAX($I353:$K353,$M353:O353)&lt;2, $L353, 0),
                                                                                               IF(P353=1, IF(MAX($I353:$K353,$M353:O353)=0, $L353,  0),
                                                                                                      0))),
                          0))</f>
        <v>0</v>
      </c>
      <c r="AC353" s="6">
        <f>Q353 + IF($L353=0, 0,
                   IF(Q353=MAX($I353:$K353,$M353:$U353), IF(OR(Q353=4,Q353=3), $L353,
                                                                                        IF(Q353=2, IF(MAX($I353:$K353,$M353:P353)&lt;2, $L353, 0),
                                                                                               IF(Q353=1, IF(MAX($I353:$K353,$M353:P353)=0, $L353,  0),
                                                                                                      0))),
                          0))</f>
        <v>2</v>
      </c>
      <c r="AD353" s="6">
        <f>R353 + IF($L353=0, 0,
                   IF(R353=MAX($I353:$K353,$M353:$U353), IF(OR(R353=4,R353=3), $L353,
                                                                                        IF(R353=2, IF(MAX($I353:$K353,$M353:Q353)&lt;2, $L353, 0),
                                                                                               IF(R353=1, IF(MAX($I353:$K353,$M353:Q353)=0, $L353,  0),
                                                                                                      0))),
                          0))</f>
        <v>0</v>
      </c>
      <c r="AE353" s="6">
        <f>S353 + IF($L353=0, 0,
                   IF(S353=MAX($I353:$K353,$M353:$U353), IF(OR(S353=4,S353=3), $L353,
                                                                                        IF(S353=2, IF(MAX($I353:$K353,$M353:R353)&lt;2, $L353, 0),
                                                                                               IF(S353=1, IF(MAX($I353:$K353,$M353:R353)=0, $L353,  0),
                                                                                                      0))),
                          0))</f>
        <v>0</v>
      </c>
      <c r="AF353" s="6">
        <f>T353 + IF($L353=0, 0,
                   IF(T353=MAX($I353:$K353,$M353:$U353), IF(OR(T353=4,T353=3), $L353,
                                                                                        IF(T353=2, IF(MAX($I353:$K353,$M353:S353)&lt;2, $L353, 0),
                                                                                               IF(T353=1, IF(MAX($I353:$K353,$M353:S353)=0, $L353,  0),
                                                                                                      0))),
                          0))</f>
        <v>2</v>
      </c>
      <c r="AG353" s="6">
        <f>U353 + IF($L353=0, 0,
                   IF(U353=MAX($I353:$K353,$M353:$U353), IF(OR(U353=4,U353=3), $L353,
                                                                                        IF(U353=2, IF(MAX($I353:$K353,$M353:T353)&lt;2, $L353, 0),
                                                                                               IF(U353=1, IF(MAX($I353:$K353,$M353:T353)=0, $L353,  0),
                                                                                                      0))),
                          0))</f>
        <v>0</v>
      </c>
      <c r="AH353" s="8">
        <f>COUNTIF($V353:$AG353,5)</f>
        <v>0</v>
      </c>
      <c r="AI353" s="8">
        <f>COUNTIF($V353:$AG353,4)</f>
        <v>0</v>
      </c>
      <c r="AJ353" s="8">
        <f>COUNTIFS($V353:$AG353,3,$V353:$AG353,2)</f>
        <v>0</v>
      </c>
      <c r="AK353" s="8">
        <f>IF(AJ353=0,COUNTIF($V353:$AG353,3),0)</f>
        <v>0</v>
      </c>
      <c r="AL353" s="8">
        <f>IF(AJ353=0,COUNTIF($V353:$AG353,2),0)</f>
        <v>2</v>
      </c>
      <c r="AM353" s="8">
        <f>COUNTIF($V353:$AG353,1)</f>
        <v>1</v>
      </c>
      <c r="AN353">
        <v>353</v>
      </c>
      <c r="AO353">
        <f t="shared" si="5"/>
        <v>12708</v>
      </c>
    </row>
    <row r="354" spans="1:41">
      <c r="A354" s="3" t="s">
        <v>671</v>
      </c>
      <c r="B354" s="2" t="str" cm="1">
        <f t="array" ref="B354:C354">_xlfn.TEXTSPLIT(A354," ")</f>
        <v>3KK77</v>
      </c>
      <c r="C354" s="2" t="str">
        <v>655</v>
      </c>
      <c r="D354" s="4" t="str" cm="1">
        <f t="array" ref="D354:H354">MID(B354,_xlfn.SEQUENCE(1,LEN(B354)),1)</f>
        <v>3</v>
      </c>
      <c r="E354" s="4" t="str">
        <v>K</v>
      </c>
      <c r="F354" s="4" t="str">
        <v>K</v>
      </c>
      <c r="G354" s="4" t="str">
        <v>7</v>
      </c>
      <c r="H354" s="4" t="str">
        <v>7</v>
      </c>
      <c r="I354" s="5">
        <f>COUNTIF(_xlfn.ANCHORARRAY($D354),"A")</f>
        <v>0</v>
      </c>
      <c r="J354" s="5">
        <f>COUNTIF(_xlfn.ANCHORARRAY($D354),"K")</f>
        <v>2</v>
      </c>
      <c r="K354" s="5">
        <f>COUNTIF(_xlfn.ANCHORARRAY($D354),"Q")</f>
        <v>0</v>
      </c>
      <c r="L354" s="5">
        <f>COUNTIF(_xlfn.ANCHORARRAY($D354),"J")</f>
        <v>0</v>
      </c>
      <c r="M354" s="5">
        <f>COUNTIF(_xlfn.ANCHORARRAY($D354),"T")</f>
        <v>0</v>
      </c>
      <c r="N354" s="5">
        <f>COUNTIF(_xlfn.ANCHORARRAY($D354),"9")</f>
        <v>0</v>
      </c>
      <c r="O354" s="5">
        <f>COUNTIF(_xlfn.ANCHORARRAY($D354),"8")</f>
        <v>0</v>
      </c>
      <c r="P354" s="5">
        <f>COUNTIF(_xlfn.ANCHORARRAY($D354),"7")</f>
        <v>2</v>
      </c>
      <c r="Q354" s="5">
        <f>COUNTIF(_xlfn.ANCHORARRAY($D354),"6")</f>
        <v>0</v>
      </c>
      <c r="R354" s="5">
        <f>COUNTIF(_xlfn.ANCHORARRAY($D354),"5")</f>
        <v>0</v>
      </c>
      <c r="S354" s="5">
        <f>COUNTIF(_xlfn.ANCHORARRAY($D354),"4")</f>
        <v>0</v>
      </c>
      <c r="T354" s="5">
        <f>COUNTIF(_xlfn.ANCHORARRAY($D354),"3")</f>
        <v>1</v>
      </c>
      <c r="U354" s="5">
        <f>COUNTIF(_xlfn.ANCHORARRAY($D354),"2")</f>
        <v>0</v>
      </c>
      <c r="V354" s="6">
        <f>I354 + IF($L354=0, 0,
                IF(I354=MAX($I354:$K354,$M354:$U354), L354,
                      0))</f>
        <v>0</v>
      </c>
      <c r="W354" s="6">
        <f>J354 + IF($L354=0, 0,
                  IF(J354=MAX($I354:$K354,$M354:$U354), IF(OR(J354=4,J354=3), L354,
                                                                                     IF(J354=2, IF(I354&lt;2, L354, 0),
                                                                                            IF(J354=1, IF(I354=0, L354, 0)))),
                         0))</f>
        <v>2</v>
      </c>
      <c r="X354" s="6">
        <f>K354 + IF($L354=0, 0,
                  IF(K354=MAX($I354:$K354,$M354:$U354), IF(OR(K354=4,K354=3), L354,
                                                                                      IF(K354=2, IF(MAX(I354:J354)&lt;2, L354,  0),
                                                                                            IF(K354=1, IF(MAX(I354:J354)=0, L354, 0),
                                                                                                  0))),
                          0))</f>
        <v>0</v>
      </c>
      <c r="Y354" s="6">
        <f>M354 + IF($L354=0, 0,
                    IF(M354=MAX($I354:$K354,$M354:$U354), IF(OR(M354=4,M354=3), L354,
                                                                                          IF(M354=2, IF(MAX($I354:$K354)&lt;2, L354, 0),
                                                                                                IF(M354=1, IF(MAX($I354:$K354)=0, L354, 0),
                                                                                                       0))),
                             0))</f>
        <v>0</v>
      </c>
      <c r="Z354" s="6">
        <f>N354 + IF($L354=0, 0,
                   IF(N354=MAX($I354:$K354,$M354:$U354), IF(OR(N354=4,N354=3), $L354,
                                                                                        IF(N354=2, IF(MAX($I354:$K354,$M354:M354)&lt;2, $L354, 0),
                                                                                               IF(N354=1, IF(MAX($I354:$K354,$M354:M354)=0, $L354,  0),
                                                                                                      0))),
                          0))</f>
        <v>0</v>
      </c>
      <c r="AA354" s="6">
        <f>O354 + IF($L354=0, 0,
                   IF(O354=MAX($I354:$K354,$M354:$U354), IF(OR(O354=4,O354=3), $L354,
                                                                                        IF(O354=2, IF(MAX($I354:$K354,$M354:N354)&lt;2, $L354, 0),
                                                                                               IF(O354=1, IF(MAX($I354:$K354,$M354:N354)=0, $L354,  0),
                                                                                                      0))),
                          0))</f>
        <v>0</v>
      </c>
      <c r="AB354" s="6">
        <f>P354 + IF($L354=0, 0,
                   IF(P354=MAX($I354:$K354,$M354:$U354), IF(OR(P354=4,P354=3), $L354,
                                                                                        IF(P354=2, IF(MAX($I354:$K354,$M354:O354)&lt;2, $L354, 0),
                                                                                               IF(P354=1, IF(MAX($I354:$K354,$M354:O354)=0, $L354,  0),
                                                                                                      0))),
                          0))</f>
        <v>2</v>
      </c>
      <c r="AC354" s="6">
        <f>Q354 + IF($L354=0, 0,
                   IF(Q354=MAX($I354:$K354,$M354:$U354), IF(OR(Q354=4,Q354=3), $L354,
                                                                                        IF(Q354=2, IF(MAX($I354:$K354,$M354:P354)&lt;2, $L354, 0),
                                                                                               IF(Q354=1, IF(MAX($I354:$K354,$M354:P354)=0, $L354,  0),
                                                                                                      0))),
                          0))</f>
        <v>0</v>
      </c>
      <c r="AD354" s="6">
        <f>R354 + IF($L354=0, 0,
                   IF(R354=MAX($I354:$K354,$M354:$U354), IF(OR(R354=4,R354=3), $L354,
                                                                                        IF(R354=2, IF(MAX($I354:$K354,$M354:Q354)&lt;2, $L354, 0),
                                                                                               IF(R354=1, IF(MAX($I354:$K354,$M354:Q354)=0, $L354,  0),
                                                                                                      0))),
                          0))</f>
        <v>0</v>
      </c>
      <c r="AE354" s="6">
        <f>S354 + IF($L354=0, 0,
                   IF(S354=MAX($I354:$K354,$M354:$U354), IF(OR(S354=4,S354=3), $L354,
                                                                                        IF(S354=2, IF(MAX($I354:$K354,$M354:R354)&lt;2, $L354, 0),
                                                                                               IF(S354=1, IF(MAX($I354:$K354,$M354:R354)=0, $L354,  0),
                                                                                                      0))),
                          0))</f>
        <v>0</v>
      </c>
      <c r="AF354" s="6">
        <f>T354 + IF($L354=0, 0,
                   IF(T354=MAX($I354:$K354,$M354:$U354), IF(OR(T354=4,T354=3), $L354,
                                                                                        IF(T354=2, IF(MAX($I354:$K354,$M354:S354)&lt;2, $L354, 0),
                                                                                               IF(T354=1, IF(MAX($I354:$K354,$M354:S354)=0, $L354,  0),
                                                                                                      0))),
                          0))</f>
        <v>1</v>
      </c>
      <c r="AG354" s="6">
        <f>U354 + IF($L354=0, 0,
                   IF(U354=MAX($I354:$K354,$M354:$U354), IF(OR(U354=4,U354=3), $L354,
                                                                                        IF(U354=2, IF(MAX($I354:$K354,$M354:T354)&lt;2, $L354, 0),
                                                                                               IF(U354=1, IF(MAX($I354:$K354,$M354:T354)=0, $L354,  0),
                                                                                                      0))),
                          0))</f>
        <v>0</v>
      </c>
      <c r="AH354" s="8">
        <f>COUNTIF($V354:$AG354,5)</f>
        <v>0</v>
      </c>
      <c r="AI354" s="8">
        <f>COUNTIF($V354:$AG354,4)</f>
        <v>0</v>
      </c>
      <c r="AJ354" s="8">
        <f>COUNTIFS($V354:$AG354,3,$V354:$AG354,2)</f>
        <v>0</v>
      </c>
      <c r="AK354" s="8">
        <f>IF(AJ354=0,COUNTIF($V354:$AG354,3),0)</f>
        <v>0</v>
      </c>
      <c r="AL354" s="8">
        <f>IF(AJ354=0,COUNTIF($V354:$AG354,2),0)</f>
        <v>2</v>
      </c>
      <c r="AM354" s="8">
        <f>COUNTIF($V354:$AG354,1)</f>
        <v>1</v>
      </c>
      <c r="AN354">
        <v>354</v>
      </c>
      <c r="AO354">
        <f t="shared" si="5"/>
        <v>231870</v>
      </c>
    </row>
    <row r="355" spans="1:41">
      <c r="A355" s="3" t="s">
        <v>196</v>
      </c>
      <c r="B355" s="2" t="str" cm="1">
        <f t="array" ref="B355:C355">_xlfn.TEXTSPLIT(A355," ")</f>
        <v>43345</v>
      </c>
      <c r="C355" s="2" t="str">
        <v>939</v>
      </c>
      <c r="D355" s="4" t="str" cm="1">
        <f t="array" ref="D355:H355">MID(B355,_xlfn.SEQUENCE(1,LEN(B355)),1)</f>
        <v>4</v>
      </c>
      <c r="E355" s="4" t="str">
        <v>3</v>
      </c>
      <c r="F355" s="4" t="str">
        <v>3</v>
      </c>
      <c r="G355" s="4" t="str">
        <v>4</v>
      </c>
      <c r="H355" s="4" t="str">
        <v>5</v>
      </c>
      <c r="I355" s="5">
        <f>COUNTIF(_xlfn.ANCHORARRAY($D355),"A")</f>
        <v>0</v>
      </c>
      <c r="J355" s="5">
        <f>COUNTIF(_xlfn.ANCHORARRAY($D355),"K")</f>
        <v>0</v>
      </c>
      <c r="K355" s="5">
        <f>COUNTIF(_xlfn.ANCHORARRAY($D355),"Q")</f>
        <v>0</v>
      </c>
      <c r="L355" s="5">
        <f>COUNTIF(_xlfn.ANCHORARRAY($D355),"J")</f>
        <v>0</v>
      </c>
      <c r="M355" s="5">
        <f>COUNTIF(_xlfn.ANCHORARRAY($D355),"T")</f>
        <v>0</v>
      </c>
      <c r="N355" s="5">
        <f>COUNTIF(_xlfn.ANCHORARRAY($D355),"9")</f>
        <v>0</v>
      </c>
      <c r="O355" s="5">
        <f>COUNTIF(_xlfn.ANCHORARRAY($D355),"8")</f>
        <v>0</v>
      </c>
      <c r="P355" s="5">
        <f>COUNTIF(_xlfn.ANCHORARRAY($D355),"7")</f>
        <v>0</v>
      </c>
      <c r="Q355" s="5">
        <f>COUNTIF(_xlfn.ANCHORARRAY($D355),"6")</f>
        <v>0</v>
      </c>
      <c r="R355" s="5">
        <f>COUNTIF(_xlfn.ANCHORARRAY($D355),"5")</f>
        <v>1</v>
      </c>
      <c r="S355" s="5">
        <f>COUNTIF(_xlfn.ANCHORARRAY($D355),"4")</f>
        <v>2</v>
      </c>
      <c r="T355" s="5">
        <f>COUNTIF(_xlfn.ANCHORARRAY($D355),"3")</f>
        <v>2</v>
      </c>
      <c r="U355" s="5">
        <f>COUNTIF(_xlfn.ANCHORARRAY($D355),"2")</f>
        <v>0</v>
      </c>
      <c r="V355" s="6">
        <f>I355 + IF($L355=0, 0,
                IF(I355=MAX($I355:$K355,$M355:$U355), L355,
                      0))</f>
        <v>0</v>
      </c>
      <c r="W355" s="6">
        <f>J355 + IF($L355=0, 0,
                  IF(J355=MAX($I355:$K355,$M355:$U355), IF(OR(J355=4,J355=3), L355,
                                                                                     IF(J355=2, IF(I355&lt;2, L355, 0),
                                                                                            IF(J355=1, IF(I355=0, L355, 0)))),
                         0))</f>
        <v>0</v>
      </c>
      <c r="X355" s="6">
        <f>K355 + IF($L355=0, 0,
                  IF(K355=MAX($I355:$K355,$M355:$U355), IF(OR(K355=4,K355=3), L355,
                                                                                      IF(K355=2, IF(MAX(I355:J355)&lt;2, L355,  0),
                                                                                            IF(K355=1, IF(MAX(I355:J355)=0, L355, 0),
                                                                                                  0))),
                          0))</f>
        <v>0</v>
      </c>
      <c r="Y355" s="6">
        <f>M355 + IF($L355=0, 0,
                    IF(M355=MAX($I355:$K355,$M355:$U355), IF(OR(M355=4,M355=3), L355,
                                                                                          IF(M355=2, IF(MAX($I355:$K355)&lt;2, L355, 0),
                                                                                                IF(M355=1, IF(MAX($I355:$K355)=0, L355, 0),
                                                                                                       0))),
                             0))</f>
        <v>0</v>
      </c>
      <c r="Z355" s="6">
        <f>N355 + IF($L355=0, 0,
                   IF(N355=MAX($I355:$K355,$M355:$U355), IF(OR(N355=4,N355=3), $L355,
                                                                                        IF(N355=2, IF(MAX($I355:$K355,$M355:M355)&lt;2, $L355, 0),
                                                                                               IF(N355=1, IF(MAX($I355:$K355,$M355:M355)=0, $L355,  0),
                                                                                                      0))),
                          0))</f>
        <v>0</v>
      </c>
      <c r="AA355" s="6">
        <f>O355 + IF($L355=0, 0,
                   IF(O355=MAX($I355:$K355,$M355:$U355), IF(OR(O355=4,O355=3), $L355,
                                                                                        IF(O355=2, IF(MAX($I355:$K355,$M355:N355)&lt;2, $L355, 0),
                                                                                               IF(O355=1, IF(MAX($I355:$K355,$M355:N355)=0, $L355,  0),
                                                                                                      0))),
                          0))</f>
        <v>0</v>
      </c>
      <c r="AB355" s="6">
        <f>P355 + IF($L355=0, 0,
                   IF(P355=MAX($I355:$K355,$M355:$U355), IF(OR(P355=4,P355=3), $L355,
                                                                                        IF(P355=2, IF(MAX($I355:$K355,$M355:O355)&lt;2, $L355, 0),
                                                                                               IF(P355=1, IF(MAX($I355:$K355,$M355:O355)=0, $L355,  0),
                                                                                                      0))),
                          0))</f>
        <v>0</v>
      </c>
      <c r="AC355" s="6">
        <f>Q355 + IF($L355=0, 0,
                   IF(Q355=MAX($I355:$K355,$M355:$U355), IF(OR(Q355=4,Q355=3), $L355,
                                                                                        IF(Q355=2, IF(MAX($I355:$K355,$M355:P355)&lt;2, $L355, 0),
                                                                                               IF(Q355=1, IF(MAX($I355:$K355,$M355:P355)=0, $L355,  0),
                                                                                                      0))),
                          0))</f>
        <v>0</v>
      </c>
      <c r="AD355" s="6">
        <f>R355 + IF($L355=0, 0,
                   IF(R355=MAX($I355:$K355,$M355:$U355), IF(OR(R355=4,R355=3), $L355,
                                                                                        IF(R355=2, IF(MAX($I355:$K355,$M355:Q355)&lt;2, $L355, 0),
                                                                                               IF(R355=1, IF(MAX($I355:$K355,$M355:Q355)=0, $L355,  0),
                                                                                                      0))),
                          0))</f>
        <v>1</v>
      </c>
      <c r="AE355" s="6">
        <f>S355 + IF($L355=0, 0,
                   IF(S355=MAX($I355:$K355,$M355:$U355), IF(OR(S355=4,S355=3), $L355,
                                                                                        IF(S355=2, IF(MAX($I355:$K355,$M355:R355)&lt;2, $L355, 0),
                                                                                               IF(S355=1, IF(MAX($I355:$K355,$M355:R355)=0, $L355,  0),
                                                                                                      0))),
                          0))</f>
        <v>2</v>
      </c>
      <c r="AF355" s="6">
        <f>T355 + IF($L355=0, 0,
                   IF(T355=MAX($I355:$K355,$M355:$U355), IF(OR(T355=4,T355=3), $L355,
                                                                                        IF(T355=2, IF(MAX($I355:$K355,$M355:S355)&lt;2, $L355, 0),
                                                                                               IF(T355=1, IF(MAX($I355:$K355,$M355:S355)=0, $L355,  0),
                                                                                                      0))),
                          0))</f>
        <v>2</v>
      </c>
      <c r="AG355" s="6">
        <f>U355 + IF($L355=0, 0,
                   IF(U355=MAX($I355:$K355,$M355:$U355), IF(OR(U355=4,U355=3), $L355,
                                                                                        IF(U355=2, IF(MAX($I355:$K355,$M355:T355)&lt;2, $L355, 0),
                                                                                               IF(U355=1, IF(MAX($I355:$K355,$M355:T355)=0, $L355,  0),
                                                                                                      0))),
                          0))</f>
        <v>0</v>
      </c>
      <c r="AH355" s="8">
        <f>COUNTIF($V355:$AG355,5)</f>
        <v>0</v>
      </c>
      <c r="AI355" s="8">
        <f>COUNTIF($V355:$AG355,4)</f>
        <v>0</v>
      </c>
      <c r="AJ355" s="8">
        <f>COUNTIFS($V355:$AG355,3,$V355:$AG355,2)</f>
        <v>0</v>
      </c>
      <c r="AK355" s="8">
        <f>IF(AJ355=0,COUNTIF($V355:$AG355,3),0)</f>
        <v>0</v>
      </c>
      <c r="AL355" s="8">
        <f>IF(AJ355=0,COUNTIF($V355:$AG355,2),0)</f>
        <v>2</v>
      </c>
      <c r="AM355" s="8">
        <f>COUNTIF($V355:$AG355,1)</f>
        <v>1</v>
      </c>
      <c r="AN355">
        <v>355</v>
      </c>
      <c r="AO355">
        <f t="shared" si="5"/>
        <v>333345</v>
      </c>
    </row>
    <row r="356" spans="1:41">
      <c r="A356" s="3" t="s">
        <v>147</v>
      </c>
      <c r="B356" s="2" t="str" cm="1">
        <f t="array" ref="B356:C356">_xlfn.TEXTSPLIT(A356," ")</f>
        <v>43348</v>
      </c>
      <c r="C356" s="2" t="str">
        <v>101</v>
      </c>
      <c r="D356" s="4" t="str" cm="1">
        <f t="array" ref="D356:H356">MID(B356,_xlfn.SEQUENCE(1,LEN(B356)),1)</f>
        <v>4</v>
      </c>
      <c r="E356" s="4" t="str">
        <v>3</v>
      </c>
      <c r="F356" s="4" t="str">
        <v>3</v>
      </c>
      <c r="G356" s="4" t="str">
        <v>4</v>
      </c>
      <c r="H356" s="4" t="str">
        <v>8</v>
      </c>
      <c r="I356" s="5">
        <f>COUNTIF(_xlfn.ANCHORARRAY($D356),"A")</f>
        <v>0</v>
      </c>
      <c r="J356" s="5">
        <f>COUNTIF(_xlfn.ANCHORARRAY($D356),"K")</f>
        <v>0</v>
      </c>
      <c r="K356" s="5">
        <f>COUNTIF(_xlfn.ANCHORARRAY($D356),"Q")</f>
        <v>0</v>
      </c>
      <c r="L356" s="5">
        <f>COUNTIF(_xlfn.ANCHORARRAY($D356),"J")</f>
        <v>0</v>
      </c>
      <c r="M356" s="5">
        <f>COUNTIF(_xlfn.ANCHORARRAY($D356),"T")</f>
        <v>0</v>
      </c>
      <c r="N356" s="5">
        <f>COUNTIF(_xlfn.ANCHORARRAY($D356),"9")</f>
        <v>0</v>
      </c>
      <c r="O356" s="5">
        <f>COUNTIF(_xlfn.ANCHORARRAY($D356),"8")</f>
        <v>1</v>
      </c>
      <c r="P356" s="5">
        <f>COUNTIF(_xlfn.ANCHORARRAY($D356),"7")</f>
        <v>0</v>
      </c>
      <c r="Q356" s="5">
        <f>COUNTIF(_xlfn.ANCHORARRAY($D356),"6")</f>
        <v>0</v>
      </c>
      <c r="R356" s="5">
        <f>COUNTIF(_xlfn.ANCHORARRAY($D356),"5")</f>
        <v>0</v>
      </c>
      <c r="S356" s="5">
        <f>COUNTIF(_xlfn.ANCHORARRAY($D356),"4")</f>
        <v>2</v>
      </c>
      <c r="T356" s="5">
        <f>COUNTIF(_xlfn.ANCHORARRAY($D356),"3")</f>
        <v>2</v>
      </c>
      <c r="U356" s="5">
        <f>COUNTIF(_xlfn.ANCHORARRAY($D356),"2")</f>
        <v>0</v>
      </c>
      <c r="V356" s="6">
        <f>I356 + IF($L356=0, 0,
                IF(I356=MAX($I356:$K356,$M356:$U356), L356,
                      0))</f>
        <v>0</v>
      </c>
      <c r="W356" s="6">
        <f>J356 + IF($L356=0, 0,
                  IF(J356=MAX($I356:$K356,$M356:$U356), IF(OR(J356=4,J356=3), L356,
                                                                                     IF(J356=2, IF(I356&lt;2, L356, 0),
                                                                                            IF(J356=1, IF(I356=0, L356, 0)))),
                         0))</f>
        <v>0</v>
      </c>
      <c r="X356" s="6">
        <f>K356 + IF($L356=0, 0,
                  IF(K356=MAX($I356:$K356,$M356:$U356), IF(OR(K356=4,K356=3), L356,
                                                                                      IF(K356=2, IF(MAX(I356:J356)&lt;2, L356,  0),
                                                                                            IF(K356=1, IF(MAX(I356:J356)=0, L356, 0),
                                                                                                  0))),
                          0))</f>
        <v>0</v>
      </c>
      <c r="Y356" s="6">
        <f>M356 + IF($L356=0, 0,
                    IF(M356=MAX($I356:$K356,$M356:$U356), IF(OR(M356=4,M356=3), L356,
                                                                                          IF(M356=2, IF(MAX($I356:$K356)&lt;2, L356, 0),
                                                                                                IF(M356=1, IF(MAX($I356:$K356)=0, L356, 0),
                                                                                                       0))),
                             0))</f>
        <v>0</v>
      </c>
      <c r="Z356" s="6">
        <f>N356 + IF($L356=0, 0,
                   IF(N356=MAX($I356:$K356,$M356:$U356), IF(OR(N356=4,N356=3), $L356,
                                                                                        IF(N356=2, IF(MAX($I356:$K356,$M356:M356)&lt;2, $L356, 0),
                                                                                               IF(N356=1, IF(MAX($I356:$K356,$M356:M356)=0, $L356,  0),
                                                                                                      0))),
                          0))</f>
        <v>0</v>
      </c>
      <c r="AA356" s="6">
        <f>O356 + IF($L356=0, 0,
                   IF(O356=MAX($I356:$K356,$M356:$U356), IF(OR(O356=4,O356=3), $L356,
                                                                                        IF(O356=2, IF(MAX($I356:$K356,$M356:N356)&lt;2, $L356, 0),
                                                                                               IF(O356=1, IF(MAX($I356:$K356,$M356:N356)=0, $L356,  0),
                                                                                                      0))),
                          0))</f>
        <v>1</v>
      </c>
      <c r="AB356" s="6">
        <f>P356 + IF($L356=0, 0,
                   IF(P356=MAX($I356:$K356,$M356:$U356), IF(OR(P356=4,P356=3), $L356,
                                                                                        IF(P356=2, IF(MAX($I356:$K356,$M356:O356)&lt;2, $L356, 0),
                                                                                               IF(P356=1, IF(MAX($I356:$K356,$M356:O356)=0, $L356,  0),
                                                                                                      0))),
                          0))</f>
        <v>0</v>
      </c>
      <c r="AC356" s="6">
        <f>Q356 + IF($L356=0, 0,
                   IF(Q356=MAX($I356:$K356,$M356:$U356), IF(OR(Q356=4,Q356=3), $L356,
                                                                                        IF(Q356=2, IF(MAX($I356:$K356,$M356:P356)&lt;2, $L356, 0),
                                                                                               IF(Q356=1, IF(MAX($I356:$K356,$M356:P356)=0, $L356,  0),
                                                                                                      0))),
                          0))</f>
        <v>0</v>
      </c>
      <c r="AD356" s="6">
        <f>R356 + IF($L356=0, 0,
                   IF(R356=MAX($I356:$K356,$M356:$U356), IF(OR(R356=4,R356=3), $L356,
                                                                                        IF(R356=2, IF(MAX($I356:$K356,$M356:Q356)&lt;2, $L356, 0),
                                                                                               IF(R356=1, IF(MAX($I356:$K356,$M356:Q356)=0, $L356,  0),
                                                                                                      0))),
                          0))</f>
        <v>0</v>
      </c>
      <c r="AE356" s="6">
        <f>S356 + IF($L356=0, 0,
                   IF(S356=MAX($I356:$K356,$M356:$U356), IF(OR(S356=4,S356=3), $L356,
                                                                                        IF(S356=2, IF(MAX($I356:$K356,$M356:R356)&lt;2, $L356, 0),
                                                                                               IF(S356=1, IF(MAX($I356:$K356,$M356:R356)=0, $L356,  0),
                                                                                                      0))),
                          0))</f>
        <v>2</v>
      </c>
      <c r="AF356" s="6">
        <f>T356 + IF($L356=0, 0,
                   IF(T356=MAX($I356:$K356,$M356:$U356), IF(OR(T356=4,T356=3), $L356,
                                                                                        IF(T356=2, IF(MAX($I356:$K356,$M356:S356)&lt;2, $L356, 0),
                                                                                               IF(T356=1, IF(MAX($I356:$K356,$M356:S356)=0, $L356,  0),
                                                                                                      0))),
                          0))</f>
        <v>2</v>
      </c>
      <c r="AG356" s="6">
        <f>U356 + IF($L356=0, 0,
                   IF(U356=MAX($I356:$K356,$M356:$U356), IF(OR(U356=4,U356=3), $L356,
                                                                                        IF(U356=2, IF(MAX($I356:$K356,$M356:T356)&lt;2, $L356, 0),
                                                                                               IF(U356=1, IF(MAX($I356:$K356,$M356:T356)=0, $L356,  0),
                                                                                                      0))),
                          0))</f>
        <v>0</v>
      </c>
      <c r="AH356" s="8">
        <f>COUNTIF($V356:$AG356,5)</f>
        <v>0</v>
      </c>
      <c r="AI356" s="8">
        <f>COUNTIF($V356:$AG356,4)</f>
        <v>0</v>
      </c>
      <c r="AJ356" s="8">
        <f>COUNTIFS($V356:$AG356,3,$V356:$AG356,2)</f>
        <v>0</v>
      </c>
      <c r="AK356" s="8">
        <f>IF(AJ356=0,COUNTIF($V356:$AG356,3),0)</f>
        <v>0</v>
      </c>
      <c r="AL356" s="8">
        <f>IF(AJ356=0,COUNTIF($V356:$AG356,2),0)</f>
        <v>2</v>
      </c>
      <c r="AM356" s="8">
        <f>COUNTIF($V356:$AG356,1)</f>
        <v>1</v>
      </c>
      <c r="AN356">
        <v>356</v>
      </c>
      <c r="AO356">
        <f t="shared" si="5"/>
        <v>35956</v>
      </c>
    </row>
    <row r="357" spans="1:41">
      <c r="A357" s="3" t="s">
        <v>107</v>
      </c>
      <c r="B357" s="2" t="str" cm="1">
        <f t="array" ref="B357:C357">_xlfn.TEXTSPLIT(A357," ")</f>
        <v>45854</v>
      </c>
      <c r="C357" s="2" t="str">
        <v>960</v>
      </c>
      <c r="D357" s="4" t="str" cm="1">
        <f t="array" ref="D357:H357">MID(B357,_xlfn.SEQUENCE(1,LEN(B357)),1)</f>
        <v>4</v>
      </c>
      <c r="E357" s="4" t="str">
        <v>5</v>
      </c>
      <c r="F357" s="4" t="str">
        <v>8</v>
      </c>
      <c r="G357" s="4" t="str">
        <v>5</v>
      </c>
      <c r="H357" s="4" t="str">
        <v>4</v>
      </c>
      <c r="I357" s="5">
        <f>COUNTIF(_xlfn.ANCHORARRAY($D357),"A")</f>
        <v>0</v>
      </c>
      <c r="J357" s="5">
        <f>COUNTIF(_xlfn.ANCHORARRAY($D357),"K")</f>
        <v>0</v>
      </c>
      <c r="K357" s="5">
        <f>COUNTIF(_xlfn.ANCHORARRAY($D357),"Q")</f>
        <v>0</v>
      </c>
      <c r="L357" s="5">
        <f>COUNTIF(_xlfn.ANCHORARRAY($D357),"J")</f>
        <v>0</v>
      </c>
      <c r="M357" s="5">
        <f>COUNTIF(_xlfn.ANCHORARRAY($D357),"T")</f>
        <v>0</v>
      </c>
      <c r="N357" s="5">
        <f>COUNTIF(_xlfn.ANCHORARRAY($D357),"9")</f>
        <v>0</v>
      </c>
      <c r="O357" s="5">
        <f>COUNTIF(_xlfn.ANCHORARRAY($D357),"8")</f>
        <v>1</v>
      </c>
      <c r="P357" s="5">
        <f>COUNTIF(_xlfn.ANCHORARRAY($D357),"7")</f>
        <v>0</v>
      </c>
      <c r="Q357" s="5">
        <f>COUNTIF(_xlfn.ANCHORARRAY($D357),"6")</f>
        <v>0</v>
      </c>
      <c r="R357" s="5">
        <f>COUNTIF(_xlfn.ANCHORARRAY($D357),"5")</f>
        <v>2</v>
      </c>
      <c r="S357" s="5">
        <f>COUNTIF(_xlfn.ANCHORARRAY($D357),"4")</f>
        <v>2</v>
      </c>
      <c r="T357" s="5">
        <f>COUNTIF(_xlfn.ANCHORARRAY($D357),"3")</f>
        <v>0</v>
      </c>
      <c r="U357" s="5">
        <f>COUNTIF(_xlfn.ANCHORARRAY($D357),"2")</f>
        <v>0</v>
      </c>
      <c r="V357" s="6">
        <f>I357 + IF($L357=0, 0,
                IF(I357=MAX($I357:$K357,$M357:$U357), L357,
                      0))</f>
        <v>0</v>
      </c>
      <c r="W357" s="6">
        <f>J357 + IF($L357=0, 0,
                  IF(J357=MAX($I357:$K357,$M357:$U357), IF(OR(J357=4,J357=3), L357,
                                                                                     IF(J357=2, IF(I357&lt;2, L357, 0),
                                                                                            IF(J357=1, IF(I357=0, L357, 0)))),
                         0))</f>
        <v>0</v>
      </c>
      <c r="X357" s="6">
        <f>K357 + IF($L357=0, 0,
                  IF(K357=MAX($I357:$K357,$M357:$U357), IF(OR(K357=4,K357=3), L357,
                                                                                      IF(K357=2, IF(MAX(I357:J357)&lt;2, L357,  0),
                                                                                            IF(K357=1, IF(MAX(I357:J357)=0, L357, 0),
                                                                                                  0))),
                          0))</f>
        <v>0</v>
      </c>
      <c r="Y357" s="6">
        <f>M357 + IF($L357=0, 0,
                    IF(M357=MAX($I357:$K357,$M357:$U357), IF(OR(M357=4,M357=3), L357,
                                                                                          IF(M357=2, IF(MAX($I357:$K357)&lt;2, L357, 0),
                                                                                                IF(M357=1, IF(MAX($I357:$K357)=0, L357, 0),
                                                                                                       0))),
                             0))</f>
        <v>0</v>
      </c>
      <c r="Z357" s="6">
        <f>N357 + IF($L357=0, 0,
                   IF(N357=MAX($I357:$K357,$M357:$U357), IF(OR(N357=4,N357=3), $L357,
                                                                                        IF(N357=2, IF(MAX($I357:$K357,$M357:M357)&lt;2, $L357, 0),
                                                                                               IF(N357=1, IF(MAX($I357:$K357,$M357:M357)=0, $L357,  0),
                                                                                                      0))),
                          0))</f>
        <v>0</v>
      </c>
      <c r="AA357" s="6">
        <f>O357 + IF($L357=0, 0,
                   IF(O357=MAX($I357:$K357,$M357:$U357), IF(OR(O357=4,O357=3), $L357,
                                                                                        IF(O357=2, IF(MAX($I357:$K357,$M357:N357)&lt;2, $L357, 0),
                                                                                               IF(O357=1, IF(MAX($I357:$K357,$M357:N357)=0, $L357,  0),
                                                                                                      0))),
                          0))</f>
        <v>1</v>
      </c>
      <c r="AB357" s="6">
        <f>P357 + IF($L357=0, 0,
                   IF(P357=MAX($I357:$K357,$M357:$U357), IF(OR(P357=4,P357=3), $L357,
                                                                                        IF(P357=2, IF(MAX($I357:$K357,$M357:O357)&lt;2, $L357, 0),
                                                                                               IF(P357=1, IF(MAX($I357:$K357,$M357:O357)=0, $L357,  0),
                                                                                                      0))),
                          0))</f>
        <v>0</v>
      </c>
      <c r="AC357" s="6">
        <f>Q357 + IF($L357=0, 0,
                   IF(Q357=MAX($I357:$K357,$M357:$U357), IF(OR(Q357=4,Q357=3), $L357,
                                                                                        IF(Q357=2, IF(MAX($I357:$K357,$M357:P357)&lt;2, $L357, 0),
                                                                                               IF(Q357=1, IF(MAX($I357:$K357,$M357:P357)=0, $L357,  0),
                                                                                                      0))),
                          0))</f>
        <v>0</v>
      </c>
      <c r="AD357" s="6">
        <f>R357 + IF($L357=0, 0,
                   IF(R357=MAX($I357:$K357,$M357:$U357), IF(OR(R357=4,R357=3), $L357,
                                                                                        IF(R357=2, IF(MAX($I357:$K357,$M357:Q357)&lt;2, $L357, 0),
                                                                                               IF(R357=1, IF(MAX($I357:$K357,$M357:Q357)=0, $L357,  0),
                                                                                                      0))),
                          0))</f>
        <v>2</v>
      </c>
      <c r="AE357" s="6">
        <f>S357 + IF($L357=0, 0,
                   IF(S357=MAX($I357:$K357,$M357:$U357), IF(OR(S357=4,S357=3), $L357,
                                                                                        IF(S357=2, IF(MAX($I357:$K357,$M357:R357)&lt;2, $L357, 0),
                                                                                               IF(S357=1, IF(MAX($I357:$K357,$M357:R357)=0, $L357,  0),
                                                                                                      0))),
                          0))</f>
        <v>2</v>
      </c>
      <c r="AF357" s="6">
        <f>T357 + IF($L357=0, 0,
                   IF(T357=MAX($I357:$K357,$M357:$U357), IF(OR(T357=4,T357=3), $L357,
                                                                                        IF(T357=2, IF(MAX($I357:$K357,$M357:S357)&lt;2, $L357, 0),
                                                                                               IF(T357=1, IF(MAX($I357:$K357,$M357:S357)=0, $L357,  0),
                                                                                                      0))),
                          0))</f>
        <v>0</v>
      </c>
      <c r="AG357" s="6">
        <f>U357 + IF($L357=0, 0,
                   IF(U357=MAX($I357:$K357,$M357:$U357), IF(OR(U357=4,U357=3), $L357,
                                                                                        IF(U357=2, IF(MAX($I357:$K357,$M357:T357)&lt;2, $L357, 0),
                                                                                               IF(U357=1, IF(MAX($I357:$K357,$M357:T357)=0, $L357,  0),
                                                                                                      0))),
                          0))</f>
        <v>0</v>
      </c>
      <c r="AH357" s="8">
        <f>COUNTIF($V357:$AG357,5)</f>
        <v>0</v>
      </c>
      <c r="AI357" s="8">
        <f>COUNTIF($V357:$AG357,4)</f>
        <v>0</v>
      </c>
      <c r="AJ357" s="8">
        <f>COUNTIFS($V357:$AG357,3,$V357:$AG357,2)</f>
        <v>0</v>
      </c>
      <c r="AK357" s="8">
        <f>IF(AJ357=0,COUNTIF($V357:$AG357,3),0)</f>
        <v>0</v>
      </c>
      <c r="AL357" s="8">
        <f>IF(AJ357=0,COUNTIF($V357:$AG357,2),0)</f>
        <v>2</v>
      </c>
      <c r="AM357" s="8">
        <f>COUNTIF($V357:$AG357,1)</f>
        <v>1</v>
      </c>
      <c r="AN357">
        <v>357</v>
      </c>
      <c r="AO357">
        <f t="shared" si="5"/>
        <v>342720</v>
      </c>
    </row>
    <row r="358" spans="1:41">
      <c r="A358" s="3" t="s">
        <v>513</v>
      </c>
      <c r="B358" s="2" t="str" cm="1">
        <f t="array" ref="B358:C358">_xlfn.TEXTSPLIT(A358," ")</f>
        <v>46767</v>
      </c>
      <c r="C358" s="2" t="str">
        <v>704</v>
      </c>
      <c r="D358" s="4" t="str" cm="1">
        <f t="array" ref="D358:H358">MID(B358,_xlfn.SEQUENCE(1,LEN(B358)),1)</f>
        <v>4</v>
      </c>
      <c r="E358" s="4" t="str">
        <v>6</v>
      </c>
      <c r="F358" s="4" t="str">
        <v>7</v>
      </c>
      <c r="G358" s="4" t="str">
        <v>6</v>
      </c>
      <c r="H358" s="4" t="str">
        <v>7</v>
      </c>
      <c r="I358" s="5">
        <f>COUNTIF(_xlfn.ANCHORARRAY($D358),"A")</f>
        <v>0</v>
      </c>
      <c r="J358" s="5">
        <f>COUNTIF(_xlfn.ANCHORARRAY($D358),"K")</f>
        <v>0</v>
      </c>
      <c r="K358" s="5">
        <f>COUNTIF(_xlfn.ANCHORARRAY($D358),"Q")</f>
        <v>0</v>
      </c>
      <c r="L358" s="5">
        <f>COUNTIF(_xlfn.ANCHORARRAY($D358),"J")</f>
        <v>0</v>
      </c>
      <c r="M358" s="5">
        <f>COUNTIF(_xlfn.ANCHORARRAY($D358),"T")</f>
        <v>0</v>
      </c>
      <c r="N358" s="5">
        <f>COUNTIF(_xlfn.ANCHORARRAY($D358),"9")</f>
        <v>0</v>
      </c>
      <c r="O358" s="5">
        <f>COUNTIF(_xlfn.ANCHORARRAY($D358),"8")</f>
        <v>0</v>
      </c>
      <c r="P358" s="5">
        <f>COUNTIF(_xlfn.ANCHORARRAY($D358),"7")</f>
        <v>2</v>
      </c>
      <c r="Q358" s="5">
        <f>COUNTIF(_xlfn.ANCHORARRAY($D358),"6")</f>
        <v>2</v>
      </c>
      <c r="R358" s="5">
        <f>COUNTIF(_xlfn.ANCHORARRAY($D358),"5")</f>
        <v>0</v>
      </c>
      <c r="S358" s="5">
        <f>COUNTIF(_xlfn.ANCHORARRAY($D358),"4")</f>
        <v>1</v>
      </c>
      <c r="T358" s="5">
        <f>COUNTIF(_xlfn.ANCHORARRAY($D358),"3")</f>
        <v>0</v>
      </c>
      <c r="U358" s="5">
        <f>COUNTIF(_xlfn.ANCHORARRAY($D358),"2")</f>
        <v>0</v>
      </c>
      <c r="V358" s="6">
        <f>I358 + IF($L358=0, 0,
                IF(I358=MAX($I358:$K358,$M358:$U358), L358,
                      0))</f>
        <v>0</v>
      </c>
      <c r="W358" s="6">
        <f>J358 + IF($L358=0, 0,
                  IF(J358=MAX($I358:$K358,$M358:$U358), IF(OR(J358=4,J358=3), L358,
                                                                                     IF(J358=2, IF(I358&lt;2, L358, 0),
                                                                                            IF(J358=1, IF(I358=0, L358, 0)))),
                         0))</f>
        <v>0</v>
      </c>
      <c r="X358" s="6">
        <f>K358 + IF($L358=0, 0,
                  IF(K358=MAX($I358:$K358,$M358:$U358), IF(OR(K358=4,K358=3), L358,
                                                                                      IF(K358=2, IF(MAX(I358:J358)&lt;2, L358,  0),
                                                                                            IF(K358=1, IF(MAX(I358:J358)=0, L358, 0),
                                                                                                  0))),
                          0))</f>
        <v>0</v>
      </c>
      <c r="Y358" s="6">
        <f>M358 + IF($L358=0, 0,
                    IF(M358=MAX($I358:$K358,$M358:$U358), IF(OR(M358=4,M358=3), L358,
                                                                                          IF(M358=2, IF(MAX($I358:$K358)&lt;2, L358, 0),
                                                                                                IF(M358=1, IF(MAX($I358:$K358)=0, L358, 0),
                                                                                                       0))),
                             0))</f>
        <v>0</v>
      </c>
      <c r="Z358" s="6">
        <f>N358 + IF($L358=0, 0,
                   IF(N358=MAX($I358:$K358,$M358:$U358), IF(OR(N358=4,N358=3), $L358,
                                                                                        IF(N358=2, IF(MAX($I358:$K358,$M358:M358)&lt;2, $L358, 0),
                                                                                               IF(N358=1, IF(MAX($I358:$K358,$M358:M358)=0, $L358,  0),
                                                                                                      0))),
                          0))</f>
        <v>0</v>
      </c>
      <c r="AA358" s="6">
        <f>O358 + IF($L358=0, 0,
                   IF(O358=MAX($I358:$K358,$M358:$U358), IF(OR(O358=4,O358=3), $L358,
                                                                                        IF(O358=2, IF(MAX($I358:$K358,$M358:N358)&lt;2, $L358, 0),
                                                                                               IF(O358=1, IF(MAX($I358:$K358,$M358:N358)=0, $L358,  0),
                                                                                                      0))),
                          0))</f>
        <v>0</v>
      </c>
      <c r="AB358" s="6">
        <f>P358 + IF($L358=0, 0,
                   IF(P358=MAX($I358:$K358,$M358:$U358), IF(OR(P358=4,P358=3), $L358,
                                                                                        IF(P358=2, IF(MAX($I358:$K358,$M358:O358)&lt;2, $L358, 0),
                                                                                               IF(P358=1, IF(MAX($I358:$K358,$M358:O358)=0, $L358,  0),
                                                                                                      0))),
                          0))</f>
        <v>2</v>
      </c>
      <c r="AC358" s="6">
        <f>Q358 + IF($L358=0, 0,
                   IF(Q358=MAX($I358:$K358,$M358:$U358), IF(OR(Q358=4,Q358=3), $L358,
                                                                                        IF(Q358=2, IF(MAX($I358:$K358,$M358:P358)&lt;2, $L358, 0),
                                                                                               IF(Q358=1, IF(MAX($I358:$K358,$M358:P358)=0, $L358,  0),
                                                                                                      0))),
                          0))</f>
        <v>2</v>
      </c>
      <c r="AD358" s="6">
        <f>R358 + IF($L358=0, 0,
                   IF(R358=MAX($I358:$K358,$M358:$U358), IF(OR(R358=4,R358=3), $L358,
                                                                                        IF(R358=2, IF(MAX($I358:$K358,$M358:Q358)&lt;2, $L358, 0),
                                                                                               IF(R358=1, IF(MAX($I358:$K358,$M358:Q358)=0, $L358,  0),
                                                                                                      0))),
                          0))</f>
        <v>0</v>
      </c>
      <c r="AE358" s="6">
        <f>S358 + IF($L358=0, 0,
                   IF(S358=MAX($I358:$K358,$M358:$U358), IF(OR(S358=4,S358=3), $L358,
                                                                                        IF(S358=2, IF(MAX($I358:$K358,$M358:R358)&lt;2, $L358, 0),
                                                                                               IF(S358=1, IF(MAX($I358:$K358,$M358:R358)=0, $L358,  0),
                                                                                                      0))),
                          0))</f>
        <v>1</v>
      </c>
      <c r="AF358" s="6">
        <f>T358 + IF($L358=0, 0,
                   IF(T358=MAX($I358:$K358,$M358:$U358), IF(OR(T358=4,T358=3), $L358,
                                                                                        IF(T358=2, IF(MAX($I358:$K358,$M358:S358)&lt;2, $L358, 0),
                                                                                               IF(T358=1, IF(MAX($I358:$K358,$M358:S358)=0, $L358,  0),
                                                                                                      0))),
                          0))</f>
        <v>0</v>
      </c>
      <c r="AG358" s="6">
        <f>U358 + IF($L358=0, 0,
                   IF(U358=MAX($I358:$K358,$M358:$U358), IF(OR(U358=4,U358=3), $L358,
                                                                                        IF(U358=2, IF(MAX($I358:$K358,$M358:T358)&lt;2, $L358, 0),
                                                                                               IF(U358=1, IF(MAX($I358:$K358,$M358:T358)=0, $L358,  0),
                                                                                                      0))),
                          0))</f>
        <v>0</v>
      </c>
      <c r="AH358" s="8">
        <f>COUNTIF($V358:$AG358,5)</f>
        <v>0</v>
      </c>
      <c r="AI358" s="8">
        <f>COUNTIF($V358:$AG358,4)</f>
        <v>0</v>
      </c>
      <c r="AJ358" s="8">
        <f>COUNTIFS($V358:$AG358,3,$V358:$AG358,2)</f>
        <v>0</v>
      </c>
      <c r="AK358" s="8">
        <f>IF(AJ358=0,COUNTIF($V358:$AG358,3),0)</f>
        <v>0</v>
      </c>
      <c r="AL358" s="8">
        <f>IF(AJ358=0,COUNTIF($V358:$AG358,2),0)</f>
        <v>2</v>
      </c>
      <c r="AM358" s="8">
        <f>COUNTIF($V358:$AG358,1)</f>
        <v>1</v>
      </c>
      <c r="AN358">
        <v>358</v>
      </c>
      <c r="AO358">
        <f t="shared" si="5"/>
        <v>252032</v>
      </c>
    </row>
    <row r="359" spans="1:41">
      <c r="A359" s="3" t="s">
        <v>120</v>
      </c>
      <c r="B359" s="2" t="str" cm="1">
        <f t="array" ref="B359:C359">_xlfn.TEXTSPLIT(A359," ")</f>
        <v>4747Q</v>
      </c>
      <c r="C359" s="2" t="str">
        <v>894</v>
      </c>
      <c r="D359" s="4" t="str" cm="1">
        <f t="array" ref="D359:H359">MID(B359,_xlfn.SEQUENCE(1,LEN(B359)),1)</f>
        <v>4</v>
      </c>
      <c r="E359" s="4" t="str">
        <v>7</v>
      </c>
      <c r="F359" s="4" t="str">
        <v>4</v>
      </c>
      <c r="G359" s="4" t="str">
        <v>7</v>
      </c>
      <c r="H359" s="4" t="str">
        <v>Q</v>
      </c>
      <c r="I359" s="5">
        <f>COUNTIF(_xlfn.ANCHORARRAY($D359),"A")</f>
        <v>0</v>
      </c>
      <c r="J359" s="5">
        <f>COUNTIF(_xlfn.ANCHORARRAY($D359),"K")</f>
        <v>0</v>
      </c>
      <c r="K359" s="5">
        <f>COUNTIF(_xlfn.ANCHORARRAY($D359),"Q")</f>
        <v>1</v>
      </c>
      <c r="L359" s="5">
        <f>COUNTIF(_xlfn.ANCHORARRAY($D359),"J")</f>
        <v>0</v>
      </c>
      <c r="M359" s="5">
        <f>COUNTIF(_xlfn.ANCHORARRAY($D359),"T")</f>
        <v>0</v>
      </c>
      <c r="N359" s="5">
        <f>COUNTIF(_xlfn.ANCHORARRAY($D359),"9")</f>
        <v>0</v>
      </c>
      <c r="O359" s="5">
        <f>COUNTIF(_xlfn.ANCHORARRAY($D359),"8")</f>
        <v>0</v>
      </c>
      <c r="P359" s="5">
        <f>COUNTIF(_xlfn.ANCHORARRAY($D359),"7")</f>
        <v>2</v>
      </c>
      <c r="Q359" s="5">
        <f>COUNTIF(_xlfn.ANCHORARRAY($D359),"6")</f>
        <v>0</v>
      </c>
      <c r="R359" s="5">
        <f>COUNTIF(_xlfn.ANCHORARRAY($D359),"5")</f>
        <v>0</v>
      </c>
      <c r="S359" s="5">
        <f>COUNTIF(_xlfn.ANCHORARRAY($D359),"4")</f>
        <v>2</v>
      </c>
      <c r="T359" s="5">
        <f>COUNTIF(_xlfn.ANCHORARRAY($D359),"3")</f>
        <v>0</v>
      </c>
      <c r="U359" s="5">
        <f>COUNTIF(_xlfn.ANCHORARRAY($D359),"2")</f>
        <v>0</v>
      </c>
      <c r="V359" s="6">
        <f>I359 + IF($L359=0, 0,
                IF(I359=MAX($I359:$K359,$M359:$U359), L359,
                      0))</f>
        <v>0</v>
      </c>
      <c r="W359" s="6">
        <f>J359 + IF($L359=0, 0,
                  IF(J359=MAX($I359:$K359,$M359:$U359), IF(OR(J359=4,J359=3), L359,
                                                                                     IF(J359=2, IF(I359&lt;2, L359, 0),
                                                                                            IF(J359=1, IF(I359=0, L359, 0)))),
                         0))</f>
        <v>0</v>
      </c>
      <c r="X359" s="6">
        <f>K359 + IF($L359=0, 0,
                  IF(K359=MAX($I359:$K359,$M359:$U359), IF(OR(K359=4,K359=3), L359,
                                                                                      IF(K359=2, IF(MAX(I359:J359)&lt;2, L359,  0),
                                                                                            IF(K359=1, IF(MAX(I359:J359)=0, L359, 0),
                                                                                                  0))),
                          0))</f>
        <v>1</v>
      </c>
      <c r="Y359" s="6">
        <f>M359 + IF($L359=0, 0,
                    IF(M359=MAX($I359:$K359,$M359:$U359), IF(OR(M359=4,M359=3), L359,
                                                                                          IF(M359=2, IF(MAX($I359:$K359)&lt;2, L359, 0),
                                                                                                IF(M359=1, IF(MAX($I359:$K359)=0, L359, 0),
                                                                                                       0))),
                             0))</f>
        <v>0</v>
      </c>
      <c r="Z359" s="6">
        <f>N359 + IF($L359=0, 0,
                   IF(N359=MAX($I359:$K359,$M359:$U359), IF(OR(N359=4,N359=3), $L359,
                                                                                        IF(N359=2, IF(MAX($I359:$K359,$M359:M359)&lt;2, $L359, 0),
                                                                                               IF(N359=1, IF(MAX($I359:$K359,$M359:M359)=0, $L359,  0),
                                                                                                      0))),
                          0))</f>
        <v>0</v>
      </c>
      <c r="AA359" s="6">
        <f>O359 + IF($L359=0, 0,
                   IF(O359=MAX($I359:$K359,$M359:$U359), IF(OR(O359=4,O359=3), $L359,
                                                                                        IF(O359=2, IF(MAX($I359:$K359,$M359:N359)&lt;2, $L359, 0),
                                                                                               IF(O359=1, IF(MAX($I359:$K359,$M359:N359)=0, $L359,  0),
                                                                                                      0))),
                          0))</f>
        <v>0</v>
      </c>
      <c r="AB359" s="6">
        <f>P359 + IF($L359=0, 0,
                   IF(P359=MAX($I359:$K359,$M359:$U359), IF(OR(P359=4,P359=3), $L359,
                                                                                        IF(P359=2, IF(MAX($I359:$K359,$M359:O359)&lt;2, $L359, 0),
                                                                                               IF(P359=1, IF(MAX($I359:$K359,$M359:O359)=0, $L359,  0),
                                                                                                      0))),
                          0))</f>
        <v>2</v>
      </c>
      <c r="AC359" s="6">
        <f>Q359 + IF($L359=0, 0,
                   IF(Q359=MAX($I359:$K359,$M359:$U359), IF(OR(Q359=4,Q359=3), $L359,
                                                                                        IF(Q359=2, IF(MAX($I359:$K359,$M359:P359)&lt;2, $L359, 0),
                                                                                               IF(Q359=1, IF(MAX($I359:$K359,$M359:P359)=0, $L359,  0),
                                                                                                      0))),
                          0))</f>
        <v>0</v>
      </c>
      <c r="AD359" s="6">
        <f>R359 + IF($L359=0, 0,
                   IF(R359=MAX($I359:$K359,$M359:$U359), IF(OR(R359=4,R359=3), $L359,
                                                                                        IF(R359=2, IF(MAX($I359:$K359,$M359:Q359)&lt;2, $L359, 0),
                                                                                               IF(R359=1, IF(MAX($I359:$K359,$M359:Q359)=0, $L359,  0),
                                                                                                      0))),
                          0))</f>
        <v>0</v>
      </c>
      <c r="AE359" s="6">
        <f>S359 + IF($L359=0, 0,
                   IF(S359=MAX($I359:$K359,$M359:$U359), IF(OR(S359=4,S359=3), $L359,
                                                                                        IF(S359=2, IF(MAX($I359:$K359,$M359:R359)&lt;2, $L359, 0),
                                                                                               IF(S359=1, IF(MAX($I359:$K359,$M359:R359)=0, $L359,  0),
                                                                                                      0))),
                          0))</f>
        <v>2</v>
      </c>
      <c r="AF359" s="6">
        <f>T359 + IF($L359=0, 0,
                   IF(T359=MAX($I359:$K359,$M359:$U359), IF(OR(T359=4,T359=3), $L359,
                                                                                        IF(T359=2, IF(MAX($I359:$K359,$M359:S359)&lt;2, $L359, 0),
                                                                                               IF(T359=1, IF(MAX($I359:$K359,$M359:S359)=0, $L359,  0),
                                                                                                      0))),
                          0))</f>
        <v>0</v>
      </c>
      <c r="AG359" s="6">
        <f>U359 + IF($L359=0, 0,
                   IF(U359=MAX($I359:$K359,$M359:$U359), IF(OR(U359=4,U359=3), $L359,
                                                                                        IF(U359=2, IF(MAX($I359:$K359,$M359:T359)&lt;2, $L359, 0),
                                                                                               IF(U359=1, IF(MAX($I359:$K359,$M359:T359)=0, $L359,  0),
                                                                                                      0))),
                          0))</f>
        <v>0</v>
      </c>
      <c r="AH359" s="8">
        <f>COUNTIF($V359:$AG359,5)</f>
        <v>0</v>
      </c>
      <c r="AI359" s="8">
        <f>COUNTIF($V359:$AG359,4)</f>
        <v>0</v>
      </c>
      <c r="AJ359" s="8">
        <f>COUNTIFS($V359:$AG359,3,$V359:$AG359,2)</f>
        <v>0</v>
      </c>
      <c r="AK359" s="8">
        <f>IF(AJ359=0,COUNTIF($V359:$AG359,3),0)</f>
        <v>0</v>
      </c>
      <c r="AL359" s="8">
        <f>IF(AJ359=0,COUNTIF($V359:$AG359,2),0)</f>
        <v>2</v>
      </c>
      <c r="AM359" s="8">
        <f>COUNTIF($V359:$AG359,1)</f>
        <v>1</v>
      </c>
      <c r="AN359">
        <v>359</v>
      </c>
      <c r="AO359">
        <f t="shared" si="5"/>
        <v>320946</v>
      </c>
    </row>
    <row r="360" spans="1:41">
      <c r="A360" s="3" t="s">
        <v>524</v>
      </c>
      <c r="B360" s="2" t="str" cm="1">
        <f t="array" ref="B360:C360">_xlfn.TEXTSPLIT(A360," ")</f>
        <v>49495</v>
      </c>
      <c r="C360" s="2" t="str">
        <v>717</v>
      </c>
      <c r="D360" s="4" t="str" cm="1">
        <f t="array" ref="D360:H360">MID(B360,_xlfn.SEQUENCE(1,LEN(B360)),1)</f>
        <v>4</v>
      </c>
      <c r="E360" s="4" t="str">
        <v>9</v>
      </c>
      <c r="F360" s="4" t="str">
        <v>4</v>
      </c>
      <c r="G360" s="4" t="str">
        <v>9</v>
      </c>
      <c r="H360" s="4" t="str">
        <v>5</v>
      </c>
      <c r="I360" s="5">
        <f>COUNTIF(_xlfn.ANCHORARRAY($D360),"A")</f>
        <v>0</v>
      </c>
      <c r="J360" s="5">
        <f>COUNTIF(_xlfn.ANCHORARRAY($D360),"K")</f>
        <v>0</v>
      </c>
      <c r="K360" s="5">
        <f>COUNTIF(_xlfn.ANCHORARRAY($D360),"Q")</f>
        <v>0</v>
      </c>
      <c r="L360" s="5">
        <f>COUNTIF(_xlfn.ANCHORARRAY($D360),"J")</f>
        <v>0</v>
      </c>
      <c r="M360" s="5">
        <f>COUNTIF(_xlfn.ANCHORARRAY($D360),"T")</f>
        <v>0</v>
      </c>
      <c r="N360" s="5">
        <f>COUNTIF(_xlfn.ANCHORARRAY($D360),"9")</f>
        <v>2</v>
      </c>
      <c r="O360" s="5">
        <f>COUNTIF(_xlfn.ANCHORARRAY($D360),"8")</f>
        <v>0</v>
      </c>
      <c r="P360" s="5">
        <f>COUNTIF(_xlfn.ANCHORARRAY($D360),"7")</f>
        <v>0</v>
      </c>
      <c r="Q360" s="5">
        <f>COUNTIF(_xlfn.ANCHORARRAY($D360),"6")</f>
        <v>0</v>
      </c>
      <c r="R360" s="5">
        <f>COUNTIF(_xlfn.ANCHORARRAY($D360),"5")</f>
        <v>1</v>
      </c>
      <c r="S360" s="5">
        <f>COUNTIF(_xlfn.ANCHORARRAY($D360),"4")</f>
        <v>2</v>
      </c>
      <c r="T360" s="5">
        <f>COUNTIF(_xlfn.ANCHORARRAY($D360),"3")</f>
        <v>0</v>
      </c>
      <c r="U360" s="5">
        <f>COUNTIF(_xlfn.ANCHORARRAY($D360),"2")</f>
        <v>0</v>
      </c>
      <c r="V360" s="6">
        <f>I360 + IF($L360=0, 0,
                IF(I360=MAX($I360:$K360,$M360:$U360), L360,
                      0))</f>
        <v>0</v>
      </c>
      <c r="W360" s="6">
        <f>J360 + IF($L360=0, 0,
                  IF(J360=MAX($I360:$K360,$M360:$U360), IF(OR(J360=4,J360=3), L360,
                                                                                     IF(J360=2, IF(I360&lt;2, L360, 0),
                                                                                            IF(J360=1, IF(I360=0, L360, 0)))),
                         0))</f>
        <v>0</v>
      </c>
      <c r="X360" s="6">
        <f>K360 + IF($L360=0, 0,
                  IF(K360=MAX($I360:$K360,$M360:$U360), IF(OR(K360=4,K360=3), L360,
                                                                                      IF(K360=2, IF(MAX(I360:J360)&lt;2, L360,  0),
                                                                                            IF(K360=1, IF(MAX(I360:J360)=0, L360, 0),
                                                                                                  0))),
                          0))</f>
        <v>0</v>
      </c>
      <c r="Y360" s="6">
        <f>M360 + IF($L360=0, 0,
                    IF(M360=MAX($I360:$K360,$M360:$U360), IF(OR(M360=4,M360=3), L360,
                                                                                          IF(M360=2, IF(MAX($I360:$K360)&lt;2, L360, 0),
                                                                                                IF(M360=1, IF(MAX($I360:$K360)=0, L360, 0),
                                                                                                       0))),
                             0))</f>
        <v>0</v>
      </c>
      <c r="Z360" s="6">
        <f>N360 + IF($L360=0, 0,
                   IF(N360=MAX($I360:$K360,$M360:$U360), IF(OR(N360=4,N360=3), $L360,
                                                                                        IF(N360=2, IF(MAX($I360:$K360,$M360:M360)&lt;2, $L360, 0),
                                                                                               IF(N360=1, IF(MAX($I360:$K360,$M360:M360)=0, $L360,  0),
                                                                                                      0))),
                          0))</f>
        <v>2</v>
      </c>
      <c r="AA360" s="6">
        <f>O360 + IF($L360=0, 0,
                   IF(O360=MAX($I360:$K360,$M360:$U360), IF(OR(O360=4,O360=3), $L360,
                                                                                        IF(O360=2, IF(MAX($I360:$K360,$M360:N360)&lt;2, $L360, 0),
                                                                                               IF(O360=1, IF(MAX($I360:$K360,$M360:N360)=0, $L360,  0),
                                                                                                      0))),
                          0))</f>
        <v>0</v>
      </c>
      <c r="AB360" s="6">
        <f>P360 + IF($L360=0, 0,
                   IF(P360=MAX($I360:$K360,$M360:$U360), IF(OR(P360=4,P360=3), $L360,
                                                                                        IF(P360=2, IF(MAX($I360:$K360,$M360:O360)&lt;2, $L360, 0),
                                                                                               IF(P360=1, IF(MAX($I360:$K360,$M360:O360)=0, $L360,  0),
                                                                                                      0))),
                          0))</f>
        <v>0</v>
      </c>
      <c r="AC360" s="6">
        <f>Q360 + IF($L360=0, 0,
                   IF(Q360=MAX($I360:$K360,$M360:$U360), IF(OR(Q360=4,Q360=3), $L360,
                                                                                        IF(Q360=2, IF(MAX($I360:$K360,$M360:P360)&lt;2, $L360, 0),
                                                                                               IF(Q360=1, IF(MAX($I360:$K360,$M360:P360)=0, $L360,  0),
                                                                                                      0))),
                          0))</f>
        <v>0</v>
      </c>
      <c r="AD360" s="6">
        <f>R360 + IF($L360=0, 0,
                   IF(R360=MAX($I360:$K360,$M360:$U360), IF(OR(R360=4,R360=3), $L360,
                                                                                        IF(R360=2, IF(MAX($I360:$K360,$M360:Q360)&lt;2, $L360, 0),
                                                                                               IF(R360=1, IF(MAX($I360:$K360,$M360:Q360)=0, $L360,  0),
                                                                                                      0))),
                          0))</f>
        <v>1</v>
      </c>
      <c r="AE360" s="6">
        <f>S360 + IF($L360=0, 0,
                   IF(S360=MAX($I360:$K360,$M360:$U360), IF(OR(S360=4,S360=3), $L360,
                                                                                        IF(S360=2, IF(MAX($I360:$K360,$M360:R360)&lt;2, $L360, 0),
                                                                                               IF(S360=1, IF(MAX($I360:$K360,$M360:R360)=0, $L360,  0),
                                                                                                      0))),
                          0))</f>
        <v>2</v>
      </c>
      <c r="AF360" s="6">
        <f>T360 + IF($L360=0, 0,
                   IF(T360=MAX($I360:$K360,$M360:$U360), IF(OR(T360=4,T360=3), $L360,
                                                                                        IF(T360=2, IF(MAX($I360:$K360,$M360:S360)&lt;2, $L360, 0),
                                                                                               IF(T360=1, IF(MAX($I360:$K360,$M360:S360)=0, $L360,  0),
                                                                                                      0))),
                          0))</f>
        <v>0</v>
      </c>
      <c r="AG360" s="6">
        <f>U360 + IF($L360=0, 0,
                   IF(U360=MAX($I360:$K360,$M360:$U360), IF(OR(U360=4,U360=3), $L360,
                                                                                        IF(U360=2, IF(MAX($I360:$K360,$M360:T360)&lt;2, $L360, 0),
                                                                                               IF(U360=1, IF(MAX($I360:$K360,$M360:T360)=0, $L360,  0),
                                                                                                      0))),
                          0))</f>
        <v>0</v>
      </c>
      <c r="AH360" s="8">
        <f>COUNTIF($V360:$AG360,5)</f>
        <v>0</v>
      </c>
      <c r="AI360" s="8">
        <f>COUNTIF($V360:$AG360,4)</f>
        <v>0</v>
      </c>
      <c r="AJ360" s="8">
        <f>COUNTIFS($V360:$AG360,3,$V360:$AG360,2)</f>
        <v>0</v>
      </c>
      <c r="AK360" s="8">
        <f>IF(AJ360=0,COUNTIF($V360:$AG360,3),0)</f>
        <v>0</v>
      </c>
      <c r="AL360" s="8">
        <f>IF(AJ360=0,COUNTIF($V360:$AG360,2),0)</f>
        <v>2</v>
      </c>
      <c r="AM360" s="8">
        <f>COUNTIF($V360:$AG360,1)</f>
        <v>1</v>
      </c>
      <c r="AN360">
        <v>360</v>
      </c>
      <c r="AO360">
        <f t="shared" si="5"/>
        <v>258120</v>
      </c>
    </row>
    <row r="361" spans="1:41">
      <c r="A361" s="3" t="s">
        <v>724</v>
      </c>
      <c r="B361" s="2" t="str" cm="1">
        <f t="array" ref="B361:C361">_xlfn.TEXTSPLIT(A361," ")</f>
        <v>4T2T2</v>
      </c>
      <c r="C361" s="2" t="str">
        <v>360</v>
      </c>
      <c r="D361" s="4" t="str" cm="1">
        <f t="array" ref="D361:H361">MID(B361,_xlfn.SEQUENCE(1,LEN(B361)),1)</f>
        <v>4</v>
      </c>
      <c r="E361" s="4" t="str">
        <v>T</v>
      </c>
      <c r="F361" s="4" t="str">
        <v>2</v>
      </c>
      <c r="G361" s="4" t="str">
        <v>T</v>
      </c>
      <c r="H361" s="4" t="str">
        <v>2</v>
      </c>
      <c r="I361" s="5">
        <f>COUNTIF(_xlfn.ANCHORARRAY($D361),"A")</f>
        <v>0</v>
      </c>
      <c r="J361" s="5">
        <f>COUNTIF(_xlfn.ANCHORARRAY($D361),"K")</f>
        <v>0</v>
      </c>
      <c r="K361" s="5">
        <f>COUNTIF(_xlfn.ANCHORARRAY($D361),"Q")</f>
        <v>0</v>
      </c>
      <c r="L361" s="5">
        <f>COUNTIF(_xlfn.ANCHORARRAY($D361),"J")</f>
        <v>0</v>
      </c>
      <c r="M361" s="5">
        <f>COUNTIF(_xlfn.ANCHORARRAY($D361),"T")</f>
        <v>2</v>
      </c>
      <c r="N361" s="5">
        <f>COUNTIF(_xlfn.ANCHORARRAY($D361),"9")</f>
        <v>0</v>
      </c>
      <c r="O361" s="5">
        <f>COUNTIF(_xlfn.ANCHORARRAY($D361),"8")</f>
        <v>0</v>
      </c>
      <c r="P361" s="5">
        <f>COUNTIF(_xlfn.ANCHORARRAY($D361),"7")</f>
        <v>0</v>
      </c>
      <c r="Q361" s="5">
        <f>COUNTIF(_xlfn.ANCHORARRAY($D361),"6")</f>
        <v>0</v>
      </c>
      <c r="R361" s="5">
        <f>COUNTIF(_xlfn.ANCHORARRAY($D361),"5")</f>
        <v>0</v>
      </c>
      <c r="S361" s="5">
        <f>COUNTIF(_xlfn.ANCHORARRAY($D361),"4")</f>
        <v>1</v>
      </c>
      <c r="T361" s="5">
        <f>COUNTIF(_xlfn.ANCHORARRAY($D361),"3")</f>
        <v>0</v>
      </c>
      <c r="U361" s="5">
        <f>COUNTIF(_xlfn.ANCHORARRAY($D361),"2")</f>
        <v>2</v>
      </c>
      <c r="V361" s="6">
        <f>I361 + IF($L361=0, 0,
                IF(I361=MAX($I361:$K361,$M361:$U361), L361,
                      0))</f>
        <v>0</v>
      </c>
      <c r="W361" s="6">
        <f>J361 + IF($L361=0, 0,
                  IF(J361=MAX($I361:$K361,$M361:$U361), IF(OR(J361=4,J361=3), L361,
                                                                                     IF(J361=2, IF(I361&lt;2, L361, 0),
                                                                                            IF(J361=1, IF(I361=0, L361, 0)))),
                         0))</f>
        <v>0</v>
      </c>
      <c r="X361" s="6">
        <f>K361 + IF($L361=0, 0,
                  IF(K361=MAX($I361:$K361,$M361:$U361), IF(OR(K361=4,K361=3), L361,
                                                                                      IF(K361=2, IF(MAX(I361:J361)&lt;2, L361,  0),
                                                                                            IF(K361=1, IF(MAX(I361:J361)=0, L361, 0),
                                                                                                  0))),
                          0))</f>
        <v>0</v>
      </c>
      <c r="Y361" s="6">
        <f>M361 + IF($L361=0, 0,
                    IF(M361=MAX($I361:$K361,$M361:$U361), IF(OR(M361=4,M361=3), L361,
                                                                                          IF(M361=2, IF(MAX($I361:$K361)&lt;2, L361, 0),
                                                                                                IF(M361=1, IF(MAX($I361:$K361)=0, L361, 0),
                                                                                                       0))),
                             0))</f>
        <v>2</v>
      </c>
      <c r="Z361" s="6">
        <f>N361 + IF($L361=0, 0,
                   IF(N361=MAX($I361:$K361,$M361:$U361), IF(OR(N361=4,N361=3), $L361,
                                                                                        IF(N361=2, IF(MAX($I361:$K361,$M361:M361)&lt;2, $L361, 0),
                                                                                               IF(N361=1, IF(MAX($I361:$K361,$M361:M361)=0, $L361,  0),
                                                                                                      0))),
                          0))</f>
        <v>0</v>
      </c>
      <c r="AA361" s="6">
        <f>O361 + IF($L361=0, 0,
                   IF(O361=MAX($I361:$K361,$M361:$U361), IF(OR(O361=4,O361=3), $L361,
                                                                                        IF(O361=2, IF(MAX($I361:$K361,$M361:N361)&lt;2, $L361, 0),
                                                                                               IF(O361=1, IF(MAX($I361:$K361,$M361:N361)=0, $L361,  0),
                                                                                                      0))),
                          0))</f>
        <v>0</v>
      </c>
      <c r="AB361" s="6">
        <f>P361 + IF($L361=0, 0,
                   IF(P361=MAX($I361:$K361,$M361:$U361), IF(OR(P361=4,P361=3), $L361,
                                                                                        IF(P361=2, IF(MAX($I361:$K361,$M361:O361)&lt;2, $L361, 0),
                                                                                               IF(P361=1, IF(MAX($I361:$K361,$M361:O361)=0, $L361,  0),
                                                                                                      0))),
                          0))</f>
        <v>0</v>
      </c>
      <c r="AC361" s="6">
        <f>Q361 + IF($L361=0, 0,
                   IF(Q361=MAX($I361:$K361,$M361:$U361), IF(OR(Q361=4,Q361=3), $L361,
                                                                                        IF(Q361=2, IF(MAX($I361:$K361,$M361:P361)&lt;2, $L361, 0),
                                                                                               IF(Q361=1, IF(MAX($I361:$K361,$M361:P361)=0, $L361,  0),
                                                                                                      0))),
                          0))</f>
        <v>0</v>
      </c>
      <c r="AD361" s="6">
        <f>R361 + IF($L361=0, 0,
                   IF(R361=MAX($I361:$K361,$M361:$U361), IF(OR(R361=4,R361=3), $L361,
                                                                                        IF(R361=2, IF(MAX($I361:$K361,$M361:Q361)&lt;2, $L361, 0),
                                                                                               IF(R361=1, IF(MAX($I361:$K361,$M361:Q361)=0, $L361,  0),
                                                                                                      0))),
                          0))</f>
        <v>0</v>
      </c>
      <c r="AE361" s="6">
        <f>S361 + IF($L361=0, 0,
                   IF(S361=MAX($I361:$K361,$M361:$U361), IF(OR(S361=4,S361=3), $L361,
                                                                                        IF(S361=2, IF(MAX($I361:$K361,$M361:R361)&lt;2, $L361, 0),
                                                                                               IF(S361=1, IF(MAX($I361:$K361,$M361:R361)=0, $L361,  0),
                                                                                                      0))),
                          0))</f>
        <v>1</v>
      </c>
      <c r="AF361" s="6">
        <f>T361 + IF($L361=0, 0,
                   IF(T361=MAX($I361:$K361,$M361:$U361), IF(OR(T361=4,T361=3), $L361,
                                                                                        IF(T361=2, IF(MAX($I361:$K361,$M361:S361)&lt;2, $L361, 0),
                                                                                               IF(T361=1, IF(MAX($I361:$K361,$M361:S361)=0, $L361,  0),
                                                                                                      0))),
                          0))</f>
        <v>0</v>
      </c>
      <c r="AG361" s="6">
        <f>U361 + IF($L361=0, 0,
                   IF(U361=MAX($I361:$K361,$M361:$U361), IF(OR(U361=4,U361=3), $L361,
                                                                                        IF(U361=2, IF(MAX($I361:$K361,$M361:T361)&lt;2, $L361, 0),
                                                                                               IF(U361=1, IF(MAX($I361:$K361,$M361:T361)=0, $L361,  0),
                                                                                                      0))),
                          0))</f>
        <v>2</v>
      </c>
      <c r="AH361" s="8">
        <f>COUNTIF($V361:$AG361,5)</f>
        <v>0</v>
      </c>
      <c r="AI361" s="8">
        <f>COUNTIF($V361:$AG361,4)</f>
        <v>0</v>
      </c>
      <c r="AJ361" s="8">
        <f>COUNTIFS($V361:$AG361,3,$V361:$AG361,2)</f>
        <v>0</v>
      </c>
      <c r="AK361" s="8">
        <f>IF(AJ361=0,COUNTIF($V361:$AG361,3),0)</f>
        <v>0</v>
      </c>
      <c r="AL361" s="8">
        <f>IF(AJ361=0,COUNTIF($V361:$AG361,2),0)</f>
        <v>2</v>
      </c>
      <c r="AM361" s="8">
        <f>COUNTIF($V361:$AG361,1)</f>
        <v>1</v>
      </c>
      <c r="AN361">
        <v>361</v>
      </c>
      <c r="AO361">
        <f t="shared" si="5"/>
        <v>129960</v>
      </c>
    </row>
    <row r="362" spans="1:41">
      <c r="A362" s="3" t="s">
        <v>953</v>
      </c>
      <c r="B362" s="2" t="str" cm="1">
        <f t="array" ref="B362:C362">_xlfn.TEXTSPLIT(A362," ")</f>
        <v>4T7T7</v>
      </c>
      <c r="C362" s="2" t="str">
        <v>915</v>
      </c>
      <c r="D362" s="4" t="str" cm="1">
        <f t="array" ref="D362:H362">MID(B362,_xlfn.SEQUENCE(1,LEN(B362)),1)</f>
        <v>4</v>
      </c>
      <c r="E362" s="4" t="str">
        <v>T</v>
      </c>
      <c r="F362" s="4" t="str">
        <v>7</v>
      </c>
      <c r="G362" s="4" t="str">
        <v>T</v>
      </c>
      <c r="H362" s="4" t="str">
        <v>7</v>
      </c>
      <c r="I362" s="5">
        <f>COUNTIF(_xlfn.ANCHORARRAY($D362),"A")</f>
        <v>0</v>
      </c>
      <c r="J362" s="5">
        <f>COUNTIF(_xlfn.ANCHORARRAY($D362),"K")</f>
        <v>0</v>
      </c>
      <c r="K362" s="5">
        <f>COUNTIF(_xlfn.ANCHORARRAY($D362),"Q")</f>
        <v>0</v>
      </c>
      <c r="L362" s="5">
        <f>COUNTIF(_xlfn.ANCHORARRAY($D362),"J")</f>
        <v>0</v>
      </c>
      <c r="M362" s="5">
        <f>COUNTIF(_xlfn.ANCHORARRAY($D362),"T")</f>
        <v>2</v>
      </c>
      <c r="N362" s="5">
        <f>COUNTIF(_xlfn.ANCHORARRAY($D362),"9")</f>
        <v>0</v>
      </c>
      <c r="O362" s="5">
        <f>COUNTIF(_xlfn.ANCHORARRAY($D362),"8")</f>
        <v>0</v>
      </c>
      <c r="P362" s="5">
        <f>COUNTIF(_xlfn.ANCHORARRAY($D362),"7")</f>
        <v>2</v>
      </c>
      <c r="Q362" s="5">
        <f>COUNTIF(_xlfn.ANCHORARRAY($D362),"6")</f>
        <v>0</v>
      </c>
      <c r="R362" s="5">
        <f>COUNTIF(_xlfn.ANCHORARRAY($D362),"5")</f>
        <v>0</v>
      </c>
      <c r="S362" s="5">
        <f>COUNTIF(_xlfn.ANCHORARRAY($D362),"4")</f>
        <v>1</v>
      </c>
      <c r="T362" s="5">
        <f>COUNTIF(_xlfn.ANCHORARRAY($D362),"3")</f>
        <v>0</v>
      </c>
      <c r="U362" s="5">
        <f>COUNTIF(_xlfn.ANCHORARRAY($D362),"2")</f>
        <v>0</v>
      </c>
      <c r="V362" s="6">
        <f>I362 + IF($L362=0, 0,
                IF(I362=MAX($I362:$K362,$M362:$U362), L362,
                      0))</f>
        <v>0</v>
      </c>
      <c r="W362" s="6">
        <f>J362 + IF($L362=0, 0,
                  IF(J362=MAX($I362:$K362,$M362:$U362), IF(OR(J362=4,J362=3), L362,
                                                                                     IF(J362=2, IF(I362&lt;2, L362, 0),
                                                                                            IF(J362=1, IF(I362=0, L362, 0)))),
                         0))</f>
        <v>0</v>
      </c>
      <c r="X362" s="6">
        <f>K362 + IF($L362=0, 0,
                  IF(K362=MAX($I362:$K362,$M362:$U362), IF(OR(K362=4,K362=3), L362,
                                                                                      IF(K362=2, IF(MAX(I362:J362)&lt;2, L362,  0),
                                                                                            IF(K362=1, IF(MAX(I362:J362)=0, L362, 0),
                                                                                                  0))),
                          0))</f>
        <v>0</v>
      </c>
      <c r="Y362" s="6">
        <f>M362 + IF($L362=0, 0,
                    IF(M362=MAX($I362:$K362,$M362:$U362), IF(OR(M362=4,M362=3), L362,
                                                                                          IF(M362=2, IF(MAX($I362:$K362)&lt;2, L362, 0),
                                                                                                IF(M362=1, IF(MAX($I362:$K362)=0, L362, 0),
                                                                                                       0))),
                             0))</f>
        <v>2</v>
      </c>
      <c r="Z362" s="6">
        <f>N362 + IF($L362=0, 0,
                   IF(N362=MAX($I362:$K362,$M362:$U362), IF(OR(N362=4,N362=3), $L362,
                                                                                        IF(N362=2, IF(MAX($I362:$K362,$M362:M362)&lt;2, $L362, 0),
                                                                                               IF(N362=1, IF(MAX($I362:$K362,$M362:M362)=0, $L362,  0),
                                                                                                      0))),
                          0))</f>
        <v>0</v>
      </c>
      <c r="AA362" s="6">
        <f>O362 + IF($L362=0, 0,
                   IF(O362=MAX($I362:$K362,$M362:$U362), IF(OR(O362=4,O362=3), $L362,
                                                                                        IF(O362=2, IF(MAX($I362:$K362,$M362:N362)&lt;2, $L362, 0),
                                                                                               IF(O362=1, IF(MAX($I362:$K362,$M362:N362)=0, $L362,  0),
                                                                                                      0))),
                          0))</f>
        <v>0</v>
      </c>
      <c r="AB362" s="6">
        <f>P362 + IF($L362=0, 0,
                   IF(P362=MAX($I362:$K362,$M362:$U362), IF(OR(P362=4,P362=3), $L362,
                                                                                        IF(P362=2, IF(MAX($I362:$K362,$M362:O362)&lt;2, $L362, 0),
                                                                                               IF(P362=1, IF(MAX($I362:$K362,$M362:O362)=0, $L362,  0),
                                                                                                      0))),
                          0))</f>
        <v>2</v>
      </c>
      <c r="AC362" s="6">
        <f>Q362 + IF($L362=0, 0,
                   IF(Q362=MAX($I362:$K362,$M362:$U362), IF(OR(Q362=4,Q362=3), $L362,
                                                                                        IF(Q362=2, IF(MAX($I362:$K362,$M362:P362)&lt;2, $L362, 0),
                                                                                               IF(Q362=1, IF(MAX($I362:$K362,$M362:P362)=0, $L362,  0),
                                                                                                      0))),
                          0))</f>
        <v>0</v>
      </c>
      <c r="AD362" s="6">
        <f>R362 + IF($L362=0, 0,
                   IF(R362=MAX($I362:$K362,$M362:$U362), IF(OR(R362=4,R362=3), $L362,
                                                                                        IF(R362=2, IF(MAX($I362:$K362,$M362:Q362)&lt;2, $L362, 0),
                                                                                               IF(R362=1, IF(MAX($I362:$K362,$M362:Q362)=0, $L362,  0),
                                                                                                      0))),
                          0))</f>
        <v>0</v>
      </c>
      <c r="AE362" s="6">
        <f>S362 + IF($L362=0, 0,
                   IF(S362=MAX($I362:$K362,$M362:$U362), IF(OR(S362=4,S362=3), $L362,
                                                                                        IF(S362=2, IF(MAX($I362:$K362,$M362:R362)&lt;2, $L362, 0),
                                                                                               IF(S362=1, IF(MAX($I362:$K362,$M362:R362)=0, $L362,  0),
                                                                                                      0))),
                          0))</f>
        <v>1</v>
      </c>
      <c r="AF362" s="6">
        <f>T362 + IF($L362=0, 0,
                   IF(T362=MAX($I362:$K362,$M362:$U362), IF(OR(T362=4,T362=3), $L362,
                                                                                        IF(T362=2, IF(MAX($I362:$K362,$M362:S362)&lt;2, $L362, 0),
                                                                                               IF(T362=1, IF(MAX($I362:$K362,$M362:S362)=0, $L362,  0),
                                                                                                      0))),
                          0))</f>
        <v>0</v>
      </c>
      <c r="AG362" s="6">
        <f>U362 + IF($L362=0, 0,
                   IF(U362=MAX($I362:$K362,$M362:$U362), IF(OR(U362=4,U362=3), $L362,
                                                                                        IF(U362=2, IF(MAX($I362:$K362,$M362:T362)&lt;2, $L362, 0),
                                                                                               IF(U362=1, IF(MAX($I362:$K362,$M362:T362)=0, $L362,  0),
                                                                                                      0))),
                          0))</f>
        <v>0</v>
      </c>
      <c r="AH362" s="8">
        <f>COUNTIF($V362:$AG362,5)</f>
        <v>0</v>
      </c>
      <c r="AI362" s="8">
        <f>COUNTIF($V362:$AG362,4)</f>
        <v>0</v>
      </c>
      <c r="AJ362" s="8">
        <f>COUNTIFS($V362:$AG362,3,$V362:$AG362,2)</f>
        <v>0</v>
      </c>
      <c r="AK362" s="8">
        <f>IF(AJ362=0,COUNTIF($V362:$AG362,3),0)</f>
        <v>0</v>
      </c>
      <c r="AL362" s="8">
        <f>IF(AJ362=0,COUNTIF($V362:$AG362,2),0)</f>
        <v>2</v>
      </c>
      <c r="AM362" s="8">
        <f>COUNTIF($V362:$AG362,1)</f>
        <v>1</v>
      </c>
      <c r="AN362">
        <v>362</v>
      </c>
      <c r="AO362">
        <f t="shared" si="5"/>
        <v>331230</v>
      </c>
    </row>
    <row r="363" spans="1:41">
      <c r="A363" s="3" t="s">
        <v>100</v>
      </c>
      <c r="B363" s="2" t="str" cm="1">
        <f t="array" ref="B363:C363">_xlfn.TEXTSPLIT(A363," ")</f>
        <v>4K55K</v>
      </c>
      <c r="C363" s="2" t="str">
        <v>630</v>
      </c>
      <c r="D363" s="4" t="str" cm="1">
        <f t="array" ref="D363:H363">MID(B363,_xlfn.SEQUENCE(1,LEN(B363)),1)</f>
        <v>4</v>
      </c>
      <c r="E363" s="4" t="str">
        <v>K</v>
      </c>
      <c r="F363" s="4" t="str">
        <v>5</v>
      </c>
      <c r="G363" s="4" t="str">
        <v>5</v>
      </c>
      <c r="H363" s="4" t="str">
        <v>K</v>
      </c>
      <c r="I363" s="5">
        <f>COUNTIF(_xlfn.ANCHORARRAY($D363),"A")</f>
        <v>0</v>
      </c>
      <c r="J363" s="5">
        <f>COUNTIF(_xlfn.ANCHORARRAY($D363),"K")</f>
        <v>2</v>
      </c>
      <c r="K363" s="5">
        <f>COUNTIF(_xlfn.ANCHORARRAY($D363),"Q")</f>
        <v>0</v>
      </c>
      <c r="L363" s="5">
        <f>COUNTIF(_xlfn.ANCHORARRAY($D363),"J")</f>
        <v>0</v>
      </c>
      <c r="M363" s="5">
        <f>COUNTIF(_xlfn.ANCHORARRAY($D363),"T")</f>
        <v>0</v>
      </c>
      <c r="N363" s="5">
        <f>COUNTIF(_xlfn.ANCHORARRAY($D363),"9")</f>
        <v>0</v>
      </c>
      <c r="O363" s="5">
        <f>COUNTIF(_xlfn.ANCHORARRAY($D363),"8")</f>
        <v>0</v>
      </c>
      <c r="P363" s="5">
        <f>COUNTIF(_xlfn.ANCHORARRAY($D363),"7")</f>
        <v>0</v>
      </c>
      <c r="Q363" s="5">
        <f>COUNTIF(_xlfn.ANCHORARRAY($D363),"6")</f>
        <v>0</v>
      </c>
      <c r="R363" s="5">
        <f>COUNTIF(_xlfn.ANCHORARRAY($D363),"5")</f>
        <v>2</v>
      </c>
      <c r="S363" s="5">
        <f>COUNTIF(_xlfn.ANCHORARRAY($D363),"4")</f>
        <v>1</v>
      </c>
      <c r="T363" s="5">
        <f>COUNTIF(_xlfn.ANCHORARRAY($D363),"3")</f>
        <v>0</v>
      </c>
      <c r="U363" s="5">
        <f>COUNTIF(_xlfn.ANCHORARRAY($D363),"2")</f>
        <v>0</v>
      </c>
      <c r="V363" s="6">
        <f>I363 + IF($L363=0, 0,
                IF(I363=MAX($I363:$K363,$M363:$U363), L363,
                      0))</f>
        <v>0</v>
      </c>
      <c r="W363" s="6">
        <f>J363 + IF($L363=0, 0,
                  IF(J363=MAX($I363:$K363,$M363:$U363), IF(OR(J363=4,J363=3), L363,
                                                                                     IF(J363=2, IF(I363&lt;2, L363, 0),
                                                                                            IF(J363=1, IF(I363=0, L363, 0)))),
                         0))</f>
        <v>2</v>
      </c>
      <c r="X363" s="6">
        <f>K363 + IF($L363=0, 0,
                  IF(K363=MAX($I363:$K363,$M363:$U363), IF(OR(K363=4,K363=3), L363,
                                                                                      IF(K363=2, IF(MAX(I363:J363)&lt;2, L363,  0),
                                                                                            IF(K363=1, IF(MAX(I363:J363)=0, L363, 0),
                                                                                                  0))),
                          0))</f>
        <v>0</v>
      </c>
      <c r="Y363" s="6">
        <f>M363 + IF($L363=0, 0,
                    IF(M363=MAX($I363:$K363,$M363:$U363), IF(OR(M363=4,M363=3), L363,
                                                                                          IF(M363=2, IF(MAX($I363:$K363)&lt;2, L363, 0),
                                                                                                IF(M363=1, IF(MAX($I363:$K363)=0, L363, 0),
                                                                                                       0))),
                             0))</f>
        <v>0</v>
      </c>
      <c r="Z363" s="6">
        <f>N363 + IF($L363=0, 0,
                   IF(N363=MAX($I363:$K363,$M363:$U363), IF(OR(N363=4,N363=3), $L363,
                                                                                        IF(N363=2, IF(MAX($I363:$K363,$M363:M363)&lt;2, $L363, 0),
                                                                                               IF(N363=1, IF(MAX($I363:$K363,$M363:M363)=0, $L363,  0),
                                                                                                      0))),
                          0))</f>
        <v>0</v>
      </c>
      <c r="AA363" s="6">
        <f>O363 + IF($L363=0, 0,
                   IF(O363=MAX($I363:$K363,$M363:$U363), IF(OR(O363=4,O363=3), $L363,
                                                                                        IF(O363=2, IF(MAX($I363:$K363,$M363:N363)&lt;2, $L363, 0),
                                                                                               IF(O363=1, IF(MAX($I363:$K363,$M363:N363)=0, $L363,  0),
                                                                                                      0))),
                          0))</f>
        <v>0</v>
      </c>
      <c r="AB363" s="6">
        <f>P363 + IF($L363=0, 0,
                   IF(P363=MAX($I363:$K363,$M363:$U363), IF(OR(P363=4,P363=3), $L363,
                                                                                        IF(P363=2, IF(MAX($I363:$K363,$M363:O363)&lt;2, $L363, 0),
                                                                                               IF(P363=1, IF(MAX($I363:$K363,$M363:O363)=0, $L363,  0),
                                                                                                      0))),
                          0))</f>
        <v>0</v>
      </c>
      <c r="AC363" s="6">
        <f>Q363 + IF($L363=0, 0,
                   IF(Q363=MAX($I363:$K363,$M363:$U363), IF(OR(Q363=4,Q363=3), $L363,
                                                                                        IF(Q363=2, IF(MAX($I363:$K363,$M363:P363)&lt;2, $L363, 0),
                                                                                               IF(Q363=1, IF(MAX($I363:$K363,$M363:P363)=0, $L363,  0),
                                                                                                      0))),
                          0))</f>
        <v>0</v>
      </c>
      <c r="AD363" s="6">
        <f>R363 + IF($L363=0, 0,
                   IF(R363=MAX($I363:$K363,$M363:$U363), IF(OR(R363=4,R363=3), $L363,
                                                                                        IF(R363=2, IF(MAX($I363:$K363,$M363:Q363)&lt;2, $L363, 0),
                                                                                               IF(R363=1, IF(MAX($I363:$K363,$M363:Q363)=0, $L363,  0),
                                                                                                      0))),
                          0))</f>
        <v>2</v>
      </c>
      <c r="AE363" s="6">
        <f>S363 + IF($L363=0, 0,
                   IF(S363=MAX($I363:$K363,$M363:$U363), IF(OR(S363=4,S363=3), $L363,
                                                                                        IF(S363=2, IF(MAX($I363:$K363,$M363:R363)&lt;2, $L363, 0),
                                                                                               IF(S363=1, IF(MAX($I363:$K363,$M363:R363)=0, $L363,  0),
                                                                                                      0))),
                          0))</f>
        <v>1</v>
      </c>
      <c r="AF363" s="6">
        <f>T363 + IF($L363=0, 0,
                   IF(T363=MAX($I363:$K363,$M363:$U363), IF(OR(T363=4,T363=3), $L363,
                                                                                        IF(T363=2, IF(MAX($I363:$K363,$M363:S363)&lt;2, $L363, 0),
                                                                                               IF(T363=1, IF(MAX($I363:$K363,$M363:S363)=0, $L363,  0),
                                                                                                      0))),
                          0))</f>
        <v>0</v>
      </c>
      <c r="AG363" s="6">
        <f>U363 + IF($L363=0, 0,
                   IF(U363=MAX($I363:$K363,$M363:$U363), IF(OR(U363=4,U363=3), $L363,
                                                                                        IF(U363=2, IF(MAX($I363:$K363,$M363:T363)&lt;2, $L363, 0),
                                                                                               IF(U363=1, IF(MAX($I363:$K363,$M363:T363)=0, $L363,  0),
                                                                                                      0))),
                          0))</f>
        <v>0</v>
      </c>
      <c r="AH363" s="8">
        <f>COUNTIF($V363:$AG363,5)</f>
        <v>0</v>
      </c>
      <c r="AI363" s="8">
        <f>COUNTIF($V363:$AG363,4)</f>
        <v>0</v>
      </c>
      <c r="AJ363" s="8">
        <f>COUNTIFS($V363:$AG363,3,$V363:$AG363,2)</f>
        <v>0</v>
      </c>
      <c r="AK363" s="8">
        <f>IF(AJ363=0,COUNTIF($V363:$AG363,3),0)</f>
        <v>0</v>
      </c>
      <c r="AL363" s="8">
        <f>IF(AJ363=0,COUNTIF($V363:$AG363,2),0)</f>
        <v>2</v>
      </c>
      <c r="AM363" s="8">
        <f>COUNTIF($V363:$AG363,1)</f>
        <v>1</v>
      </c>
      <c r="AN363">
        <v>363</v>
      </c>
      <c r="AO363">
        <f t="shared" si="5"/>
        <v>228690</v>
      </c>
    </row>
    <row r="364" spans="1:41">
      <c r="A364" s="3" t="s">
        <v>410</v>
      </c>
      <c r="B364" s="2" t="str" cm="1">
        <f t="array" ref="B364:C364">_xlfn.TEXTSPLIT(A364," ")</f>
        <v>4K664</v>
      </c>
      <c r="C364" s="2" t="str">
        <v>433</v>
      </c>
      <c r="D364" s="4" t="str" cm="1">
        <f t="array" ref="D364:H364">MID(B364,_xlfn.SEQUENCE(1,LEN(B364)),1)</f>
        <v>4</v>
      </c>
      <c r="E364" s="4" t="str">
        <v>K</v>
      </c>
      <c r="F364" s="4" t="str">
        <v>6</v>
      </c>
      <c r="G364" s="4" t="str">
        <v>6</v>
      </c>
      <c r="H364" s="4" t="str">
        <v>4</v>
      </c>
      <c r="I364" s="5">
        <f>COUNTIF(_xlfn.ANCHORARRAY($D364),"A")</f>
        <v>0</v>
      </c>
      <c r="J364" s="5">
        <f>COUNTIF(_xlfn.ANCHORARRAY($D364),"K")</f>
        <v>1</v>
      </c>
      <c r="K364" s="5">
        <f>COUNTIF(_xlfn.ANCHORARRAY($D364),"Q")</f>
        <v>0</v>
      </c>
      <c r="L364" s="5">
        <f>COUNTIF(_xlfn.ANCHORARRAY($D364),"J")</f>
        <v>0</v>
      </c>
      <c r="M364" s="5">
        <f>COUNTIF(_xlfn.ANCHORARRAY($D364),"T")</f>
        <v>0</v>
      </c>
      <c r="N364" s="5">
        <f>COUNTIF(_xlfn.ANCHORARRAY($D364),"9")</f>
        <v>0</v>
      </c>
      <c r="O364" s="5">
        <f>COUNTIF(_xlfn.ANCHORARRAY($D364),"8")</f>
        <v>0</v>
      </c>
      <c r="P364" s="5">
        <f>COUNTIF(_xlfn.ANCHORARRAY($D364),"7")</f>
        <v>0</v>
      </c>
      <c r="Q364" s="5">
        <f>COUNTIF(_xlfn.ANCHORARRAY($D364),"6")</f>
        <v>2</v>
      </c>
      <c r="R364" s="5">
        <f>COUNTIF(_xlfn.ANCHORARRAY($D364),"5")</f>
        <v>0</v>
      </c>
      <c r="S364" s="5">
        <f>COUNTIF(_xlfn.ANCHORARRAY($D364),"4")</f>
        <v>2</v>
      </c>
      <c r="T364" s="5">
        <f>COUNTIF(_xlfn.ANCHORARRAY($D364),"3")</f>
        <v>0</v>
      </c>
      <c r="U364" s="5">
        <f>COUNTIF(_xlfn.ANCHORARRAY($D364),"2")</f>
        <v>0</v>
      </c>
      <c r="V364" s="6">
        <f>I364 + IF($L364=0, 0,
                IF(I364=MAX($I364:$K364,$M364:$U364), L364,
                      0))</f>
        <v>0</v>
      </c>
      <c r="W364" s="6">
        <f>J364 + IF($L364=0, 0,
                  IF(J364=MAX($I364:$K364,$M364:$U364), IF(OR(J364=4,J364=3), L364,
                                                                                     IF(J364=2, IF(I364&lt;2, L364, 0),
                                                                                            IF(J364=1, IF(I364=0, L364, 0)))),
                         0))</f>
        <v>1</v>
      </c>
      <c r="X364" s="6">
        <f>K364 + IF($L364=0, 0,
                  IF(K364=MAX($I364:$K364,$M364:$U364), IF(OR(K364=4,K364=3), L364,
                                                                                      IF(K364=2, IF(MAX(I364:J364)&lt;2, L364,  0),
                                                                                            IF(K364=1, IF(MAX(I364:J364)=0, L364, 0),
                                                                                                  0))),
                          0))</f>
        <v>0</v>
      </c>
      <c r="Y364" s="6">
        <f>M364 + IF($L364=0, 0,
                    IF(M364=MAX($I364:$K364,$M364:$U364), IF(OR(M364=4,M364=3), L364,
                                                                                          IF(M364=2, IF(MAX($I364:$K364)&lt;2, L364, 0),
                                                                                                IF(M364=1, IF(MAX($I364:$K364)=0, L364, 0),
                                                                                                       0))),
                             0))</f>
        <v>0</v>
      </c>
      <c r="Z364" s="6">
        <f>N364 + IF($L364=0, 0,
                   IF(N364=MAX($I364:$K364,$M364:$U364), IF(OR(N364=4,N364=3), $L364,
                                                                                        IF(N364=2, IF(MAX($I364:$K364,$M364:M364)&lt;2, $L364, 0),
                                                                                               IF(N364=1, IF(MAX($I364:$K364,$M364:M364)=0, $L364,  0),
                                                                                                      0))),
                          0))</f>
        <v>0</v>
      </c>
      <c r="AA364" s="6">
        <f>O364 + IF($L364=0, 0,
                   IF(O364=MAX($I364:$K364,$M364:$U364), IF(OR(O364=4,O364=3), $L364,
                                                                                        IF(O364=2, IF(MAX($I364:$K364,$M364:N364)&lt;2, $L364, 0),
                                                                                               IF(O364=1, IF(MAX($I364:$K364,$M364:N364)=0, $L364,  0),
                                                                                                      0))),
                          0))</f>
        <v>0</v>
      </c>
      <c r="AB364" s="6">
        <f>P364 + IF($L364=0, 0,
                   IF(P364=MAX($I364:$K364,$M364:$U364), IF(OR(P364=4,P364=3), $L364,
                                                                                        IF(P364=2, IF(MAX($I364:$K364,$M364:O364)&lt;2, $L364, 0),
                                                                                               IF(P364=1, IF(MAX($I364:$K364,$M364:O364)=0, $L364,  0),
                                                                                                      0))),
                          0))</f>
        <v>0</v>
      </c>
      <c r="AC364" s="6">
        <f>Q364 + IF($L364=0, 0,
                   IF(Q364=MAX($I364:$K364,$M364:$U364), IF(OR(Q364=4,Q364=3), $L364,
                                                                                        IF(Q364=2, IF(MAX($I364:$K364,$M364:P364)&lt;2, $L364, 0),
                                                                                               IF(Q364=1, IF(MAX($I364:$K364,$M364:P364)=0, $L364,  0),
                                                                                                      0))),
                          0))</f>
        <v>2</v>
      </c>
      <c r="AD364" s="6">
        <f>R364 + IF($L364=0, 0,
                   IF(R364=MAX($I364:$K364,$M364:$U364), IF(OR(R364=4,R364=3), $L364,
                                                                                        IF(R364=2, IF(MAX($I364:$K364,$M364:Q364)&lt;2, $L364, 0),
                                                                                               IF(R364=1, IF(MAX($I364:$K364,$M364:Q364)=0, $L364,  0),
                                                                                                      0))),
                          0))</f>
        <v>0</v>
      </c>
      <c r="AE364" s="6">
        <f>S364 + IF($L364=0, 0,
                   IF(S364=MAX($I364:$K364,$M364:$U364), IF(OR(S364=4,S364=3), $L364,
                                                                                        IF(S364=2, IF(MAX($I364:$K364,$M364:R364)&lt;2, $L364, 0),
                                                                                               IF(S364=1, IF(MAX($I364:$K364,$M364:R364)=0, $L364,  0),
                                                                                                      0))),
                          0))</f>
        <v>2</v>
      </c>
      <c r="AF364" s="6">
        <f>T364 + IF($L364=0, 0,
                   IF(T364=MAX($I364:$K364,$M364:$U364), IF(OR(T364=4,T364=3), $L364,
                                                                                        IF(T364=2, IF(MAX($I364:$K364,$M364:S364)&lt;2, $L364, 0),
                                                                                               IF(T364=1, IF(MAX($I364:$K364,$M364:S364)=0, $L364,  0),
                                                                                                      0))),
                          0))</f>
        <v>0</v>
      </c>
      <c r="AG364" s="6">
        <f>U364 + IF($L364=0, 0,
                   IF(U364=MAX($I364:$K364,$M364:$U364), IF(OR(U364=4,U364=3), $L364,
                                                                                        IF(U364=2, IF(MAX($I364:$K364,$M364:T364)&lt;2, $L364, 0),
                                                                                               IF(U364=1, IF(MAX($I364:$K364,$M364:T364)=0, $L364,  0),
                                                                                                      0))),
                          0))</f>
        <v>0</v>
      </c>
      <c r="AH364" s="8">
        <f>COUNTIF($V364:$AG364,5)</f>
        <v>0</v>
      </c>
      <c r="AI364" s="8">
        <f>COUNTIF($V364:$AG364,4)</f>
        <v>0</v>
      </c>
      <c r="AJ364" s="8">
        <f>COUNTIFS($V364:$AG364,3,$V364:$AG364,2)</f>
        <v>0</v>
      </c>
      <c r="AK364" s="8">
        <f>IF(AJ364=0,COUNTIF($V364:$AG364,3),0)</f>
        <v>0</v>
      </c>
      <c r="AL364" s="8">
        <f>IF(AJ364=0,COUNTIF($V364:$AG364,2),0)</f>
        <v>2</v>
      </c>
      <c r="AM364" s="8">
        <f>COUNTIF($V364:$AG364,1)</f>
        <v>1</v>
      </c>
      <c r="AN364">
        <v>364</v>
      </c>
      <c r="AO364">
        <f t="shared" si="5"/>
        <v>157612</v>
      </c>
    </row>
    <row r="365" spans="1:41">
      <c r="A365" s="3" t="s">
        <v>315</v>
      </c>
      <c r="B365" s="2" t="str" cm="1">
        <f t="array" ref="B365:C365">_xlfn.TEXTSPLIT(A365," ")</f>
        <v>4A94A</v>
      </c>
      <c r="C365" s="2" t="str">
        <v>897</v>
      </c>
      <c r="D365" s="4" t="str" cm="1">
        <f t="array" ref="D365:H365">MID(B365,_xlfn.SEQUENCE(1,LEN(B365)),1)</f>
        <v>4</v>
      </c>
      <c r="E365" s="4" t="str">
        <v>A</v>
      </c>
      <c r="F365" s="4" t="str">
        <v>9</v>
      </c>
      <c r="G365" s="4" t="str">
        <v>4</v>
      </c>
      <c r="H365" s="4" t="str">
        <v>A</v>
      </c>
      <c r="I365" s="5">
        <f>COUNTIF(_xlfn.ANCHORARRAY($D365),"A")</f>
        <v>2</v>
      </c>
      <c r="J365" s="5">
        <f>COUNTIF(_xlfn.ANCHORARRAY($D365),"K")</f>
        <v>0</v>
      </c>
      <c r="K365" s="5">
        <f>COUNTIF(_xlfn.ANCHORARRAY($D365),"Q")</f>
        <v>0</v>
      </c>
      <c r="L365" s="5">
        <f>COUNTIF(_xlfn.ANCHORARRAY($D365),"J")</f>
        <v>0</v>
      </c>
      <c r="M365" s="5">
        <f>COUNTIF(_xlfn.ANCHORARRAY($D365),"T")</f>
        <v>0</v>
      </c>
      <c r="N365" s="5">
        <f>COUNTIF(_xlfn.ANCHORARRAY($D365),"9")</f>
        <v>1</v>
      </c>
      <c r="O365" s="5">
        <f>COUNTIF(_xlfn.ANCHORARRAY($D365),"8")</f>
        <v>0</v>
      </c>
      <c r="P365" s="5">
        <f>COUNTIF(_xlfn.ANCHORARRAY($D365),"7")</f>
        <v>0</v>
      </c>
      <c r="Q365" s="5">
        <f>COUNTIF(_xlfn.ANCHORARRAY($D365),"6")</f>
        <v>0</v>
      </c>
      <c r="R365" s="5">
        <f>COUNTIF(_xlfn.ANCHORARRAY($D365),"5")</f>
        <v>0</v>
      </c>
      <c r="S365" s="5">
        <f>COUNTIF(_xlfn.ANCHORARRAY($D365),"4")</f>
        <v>2</v>
      </c>
      <c r="T365" s="5">
        <f>COUNTIF(_xlfn.ANCHORARRAY($D365),"3")</f>
        <v>0</v>
      </c>
      <c r="U365" s="5">
        <f>COUNTIF(_xlfn.ANCHORARRAY($D365),"2")</f>
        <v>0</v>
      </c>
      <c r="V365" s="6">
        <f>I365 + IF($L365=0, 0,
                IF(I365=MAX($I365:$K365,$M365:$U365), L365,
                      0))</f>
        <v>2</v>
      </c>
      <c r="W365" s="6">
        <f>J365 + IF($L365=0, 0,
                  IF(J365=MAX($I365:$K365,$M365:$U365), IF(OR(J365=4,J365=3), L365,
                                                                                     IF(J365=2, IF(I365&lt;2, L365, 0),
                                                                                            IF(J365=1, IF(I365=0, L365, 0)))),
                         0))</f>
        <v>0</v>
      </c>
      <c r="X365" s="6">
        <f>K365 + IF($L365=0, 0,
                  IF(K365=MAX($I365:$K365,$M365:$U365), IF(OR(K365=4,K365=3), L365,
                                                                                      IF(K365=2, IF(MAX(I365:J365)&lt;2, L365,  0),
                                                                                            IF(K365=1, IF(MAX(I365:J365)=0, L365, 0),
                                                                                                  0))),
                          0))</f>
        <v>0</v>
      </c>
      <c r="Y365" s="6">
        <f>M365 + IF($L365=0, 0,
                    IF(M365=MAX($I365:$K365,$M365:$U365), IF(OR(M365=4,M365=3), L365,
                                                                                          IF(M365=2, IF(MAX($I365:$K365)&lt;2, L365, 0),
                                                                                                IF(M365=1, IF(MAX($I365:$K365)=0, L365, 0),
                                                                                                       0))),
                             0))</f>
        <v>0</v>
      </c>
      <c r="Z365" s="6">
        <f>N365 + IF($L365=0, 0,
                   IF(N365=MAX($I365:$K365,$M365:$U365), IF(OR(N365=4,N365=3), $L365,
                                                                                        IF(N365=2, IF(MAX($I365:$K365,$M365:M365)&lt;2, $L365, 0),
                                                                                               IF(N365=1, IF(MAX($I365:$K365,$M365:M365)=0, $L365,  0),
                                                                                                      0))),
                          0))</f>
        <v>1</v>
      </c>
      <c r="AA365" s="6">
        <f>O365 + IF($L365=0, 0,
                   IF(O365=MAX($I365:$K365,$M365:$U365), IF(OR(O365=4,O365=3), $L365,
                                                                                        IF(O365=2, IF(MAX($I365:$K365,$M365:N365)&lt;2, $L365, 0),
                                                                                               IF(O365=1, IF(MAX($I365:$K365,$M365:N365)=0, $L365,  0),
                                                                                                      0))),
                          0))</f>
        <v>0</v>
      </c>
      <c r="AB365" s="6">
        <f>P365 + IF($L365=0, 0,
                   IF(P365=MAX($I365:$K365,$M365:$U365), IF(OR(P365=4,P365=3), $L365,
                                                                                        IF(P365=2, IF(MAX($I365:$K365,$M365:O365)&lt;2, $L365, 0),
                                                                                               IF(P365=1, IF(MAX($I365:$K365,$M365:O365)=0, $L365,  0),
                                                                                                      0))),
                          0))</f>
        <v>0</v>
      </c>
      <c r="AC365" s="6">
        <f>Q365 + IF($L365=0, 0,
                   IF(Q365=MAX($I365:$K365,$M365:$U365), IF(OR(Q365=4,Q365=3), $L365,
                                                                                        IF(Q365=2, IF(MAX($I365:$K365,$M365:P365)&lt;2, $L365, 0),
                                                                                               IF(Q365=1, IF(MAX($I365:$K365,$M365:P365)=0, $L365,  0),
                                                                                                      0))),
                          0))</f>
        <v>0</v>
      </c>
      <c r="AD365" s="6">
        <f>R365 + IF($L365=0, 0,
                   IF(R365=MAX($I365:$K365,$M365:$U365), IF(OR(R365=4,R365=3), $L365,
                                                                                        IF(R365=2, IF(MAX($I365:$K365,$M365:Q365)&lt;2, $L365, 0),
                                                                                               IF(R365=1, IF(MAX($I365:$K365,$M365:Q365)=0, $L365,  0),
                                                                                                      0))),
                          0))</f>
        <v>0</v>
      </c>
      <c r="AE365" s="6">
        <f>S365 + IF($L365=0, 0,
                   IF(S365=MAX($I365:$K365,$M365:$U365), IF(OR(S365=4,S365=3), $L365,
                                                                                        IF(S365=2, IF(MAX($I365:$K365,$M365:R365)&lt;2, $L365, 0),
                                                                                               IF(S365=1, IF(MAX($I365:$K365,$M365:R365)=0, $L365,  0),
                                                                                                      0))),
                          0))</f>
        <v>2</v>
      </c>
      <c r="AF365" s="6">
        <f>T365 + IF($L365=0, 0,
                   IF(T365=MAX($I365:$K365,$M365:$U365), IF(OR(T365=4,T365=3), $L365,
                                                                                        IF(T365=2, IF(MAX($I365:$K365,$M365:S365)&lt;2, $L365, 0),
                                                                                               IF(T365=1, IF(MAX($I365:$K365,$M365:S365)=0, $L365,  0),
                                                                                                      0))),
                          0))</f>
        <v>0</v>
      </c>
      <c r="AG365" s="6">
        <f>U365 + IF($L365=0, 0,
                   IF(U365=MAX($I365:$K365,$M365:$U365), IF(OR(U365=4,U365=3), $L365,
                                                                                        IF(U365=2, IF(MAX($I365:$K365,$M365:T365)&lt;2, $L365, 0),
                                                                                               IF(U365=1, IF(MAX($I365:$K365,$M365:T365)=0, $L365,  0),
                                                                                                      0))),
                          0))</f>
        <v>0</v>
      </c>
      <c r="AH365" s="8">
        <f>COUNTIF($V365:$AG365,5)</f>
        <v>0</v>
      </c>
      <c r="AI365" s="8">
        <f>COUNTIF($V365:$AG365,4)</f>
        <v>0</v>
      </c>
      <c r="AJ365" s="8">
        <f>COUNTIFS($V365:$AG365,3,$V365:$AG365,2)</f>
        <v>0</v>
      </c>
      <c r="AK365" s="8">
        <f>IF(AJ365=0,COUNTIF($V365:$AG365,3),0)</f>
        <v>0</v>
      </c>
      <c r="AL365" s="8">
        <f>IF(AJ365=0,COUNTIF($V365:$AG365,2),0)</f>
        <v>2</v>
      </c>
      <c r="AM365" s="8">
        <f>COUNTIF($V365:$AG365,1)</f>
        <v>1</v>
      </c>
      <c r="AN365">
        <v>365</v>
      </c>
      <c r="AO365">
        <f t="shared" si="5"/>
        <v>327405</v>
      </c>
    </row>
    <row r="366" spans="1:41">
      <c r="A366" s="3" t="s">
        <v>343</v>
      </c>
      <c r="B366" s="2" t="str" cm="1">
        <f t="array" ref="B366:C366">_xlfn.TEXTSPLIT(A366," ")</f>
        <v>52TT2</v>
      </c>
      <c r="C366" s="2" t="str">
        <v>306</v>
      </c>
      <c r="D366" s="4" t="str" cm="1">
        <f t="array" ref="D366:H366">MID(B366,_xlfn.SEQUENCE(1,LEN(B366)),1)</f>
        <v>5</v>
      </c>
      <c r="E366" s="4" t="str">
        <v>2</v>
      </c>
      <c r="F366" s="4" t="str">
        <v>T</v>
      </c>
      <c r="G366" s="4" t="str">
        <v>T</v>
      </c>
      <c r="H366" s="4" t="str">
        <v>2</v>
      </c>
      <c r="I366" s="5">
        <f>COUNTIF(_xlfn.ANCHORARRAY($D366),"A")</f>
        <v>0</v>
      </c>
      <c r="J366" s="5">
        <f>COUNTIF(_xlfn.ANCHORARRAY($D366),"K")</f>
        <v>0</v>
      </c>
      <c r="K366" s="5">
        <f>COUNTIF(_xlfn.ANCHORARRAY($D366),"Q")</f>
        <v>0</v>
      </c>
      <c r="L366" s="5">
        <f>COUNTIF(_xlfn.ANCHORARRAY($D366),"J")</f>
        <v>0</v>
      </c>
      <c r="M366" s="5">
        <f>COUNTIF(_xlfn.ANCHORARRAY($D366),"T")</f>
        <v>2</v>
      </c>
      <c r="N366" s="5">
        <f>COUNTIF(_xlfn.ANCHORARRAY($D366),"9")</f>
        <v>0</v>
      </c>
      <c r="O366" s="5">
        <f>COUNTIF(_xlfn.ANCHORARRAY($D366),"8")</f>
        <v>0</v>
      </c>
      <c r="P366" s="5">
        <f>COUNTIF(_xlfn.ANCHORARRAY($D366),"7")</f>
        <v>0</v>
      </c>
      <c r="Q366" s="5">
        <f>COUNTIF(_xlfn.ANCHORARRAY($D366),"6")</f>
        <v>0</v>
      </c>
      <c r="R366" s="5">
        <f>COUNTIF(_xlfn.ANCHORARRAY($D366),"5")</f>
        <v>1</v>
      </c>
      <c r="S366" s="5">
        <f>COUNTIF(_xlfn.ANCHORARRAY($D366),"4")</f>
        <v>0</v>
      </c>
      <c r="T366" s="5">
        <f>COUNTIF(_xlfn.ANCHORARRAY($D366),"3")</f>
        <v>0</v>
      </c>
      <c r="U366" s="5">
        <f>COUNTIF(_xlfn.ANCHORARRAY($D366),"2")</f>
        <v>2</v>
      </c>
      <c r="V366" s="6">
        <f>I366 + IF($L366=0, 0,
                IF(I366=MAX($I366:$K366,$M366:$U366), L366,
                      0))</f>
        <v>0</v>
      </c>
      <c r="W366" s="6">
        <f>J366 + IF($L366=0, 0,
                  IF(J366=MAX($I366:$K366,$M366:$U366), IF(OR(J366=4,J366=3), L366,
                                                                                     IF(J366=2, IF(I366&lt;2, L366, 0),
                                                                                            IF(J366=1, IF(I366=0, L366, 0)))),
                         0))</f>
        <v>0</v>
      </c>
      <c r="X366" s="6">
        <f>K366 + IF($L366=0, 0,
                  IF(K366=MAX($I366:$K366,$M366:$U366), IF(OR(K366=4,K366=3), L366,
                                                                                      IF(K366=2, IF(MAX(I366:J366)&lt;2, L366,  0),
                                                                                            IF(K366=1, IF(MAX(I366:J366)=0, L366, 0),
                                                                                                  0))),
                          0))</f>
        <v>0</v>
      </c>
      <c r="Y366" s="6">
        <f>M366 + IF($L366=0, 0,
                    IF(M366=MAX($I366:$K366,$M366:$U366), IF(OR(M366=4,M366=3), L366,
                                                                                          IF(M366=2, IF(MAX($I366:$K366)&lt;2, L366, 0),
                                                                                                IF(M366=1, IF(MAX($I366:$K366)=0, L366, 0),
                                                                                                       0))),
                             0))</f>
        <v>2</v>
      </c>
      <c r="Z366" s="6">
        <f>N366 + IF($L366=0, 0,
                   IF(N366=MAX($I366:$K366,$M366:$U366), IF(OR(N366=4,N366=3), $L366,
                                                                                        IF(N366=2, IF(MAX($I366:$K366,$M366:M366)&lt;2, $L366, 0),
                                                                                               IF(N366=1, IF(MAX($I366:$K366,$M366:M366)=0, $L366,  0),
                                                                                                      0))),
                          0))</f>
        <v>0</v>
      </c>
      <c r="AA366" s="6">
        <f>O366 + IF($L366=0, 0,
                   IF(O366=MAX($I366:$K366,$M366:$U366), IF(OR(O366=4,O366=3), $L366,
                                                                                        IF(O366=2, IF(MAX($I366:$K366,$M366:N366)&lt;2, $L366, 0),
                                                                                               IF(O366=1, IF(MAX($I366:$K366,$M366:N366)=0, $L366,  0),
                                                                                                      0))),
                          0))</f>
        <v>0</v>
      </c>
      <c r="AB366" s="6">
        <f>P366 + IF($L366=0, 0,
                   IF(P366=MAX($I366:$K366,$M366:$U366), IF(OR(P366=4,P366=3), $L366,
                                                                                        IF(P366=2, IF(MAX($I366:$K366,$M366:O366)&lt;2, $L366, 0),
                                                                                               IF(P366=1, IF(MAX($I366:$K366,$M366:O366)=0, $L366,  0),
                                                                                                      0))),
                          0))</f>
        <v>0</v>
      </c>
      <c r="AC366" s="6">
        <f>Q366 + IF($L366=0, 0,
                   IF(Q366=MAX($I366:$K366,$M366:$U366), IF(OR(Q366=4,Q366=3), $L366,
                                                                                        IF(Q366=2, IF(MAX($I366:$K366,$M366:P366)&lt;2, $L366, 0),
                                                                                               IF(Q366=1, IF(MAX($I366:$K366,$M366:P366)=0, $L366,  0),
                                                                                                      0))),
                          0))</f>
        <v>0</v>
      </c>
      <c r="AD366" s="6">
        <f>R366 + IF($L366=0, 0,
                   IF(R366=MAX($I366:$K366,$M366:$U366), IF(OR(R366=4,R366=3), $L366,
                                                                                        IF(R366=2, IF(MAX($I366:$K366,$M366:Q366)&lt;2, $L366, 0),
                                                                                               IF(R366=1, IF(MAX($I366:$K366,$M366:Q366)=0, $L366,  0),
                                                                                                      0))),
                          0))</f>
        <v>1</v>
      </c>
      <c r="AE366" s="6">
        <f>S366 + IF($L366=0, 0,
                   IF(S366=MAX($I366:$K366,$M366:$U366), IF(OR(S366=4,S366=3), $L366,
                                                                                        IF(S366=2, IF(MAX($I366:$K366,$M366:R366)&lt;2, $L366, 0),
                                                                                               IF(S366=1, IF(MAX($I366:$K366,$M366:R366)=0, $L366,  0),
                                                                                                      0))),
                          0))</f>
        <v>0</v>
      </c>
      <c r="AF366" s="6">
        <f>T366 + IF($L366=0, 0,
                   IF(T366=MAX($I366:$K366,$M366:$U366), IF(OR(T366=4,T366=3), $L366,
                                                                                        IF(T366=2, IF(MAX($I366:$K366,$M366:S366)&lt;2, $L366, 0),
                                                                                               IF(T366=1, IF(MAX($I366:$K366,$M366:S366)=0, $L366,  0),
                                                                                                      0))),
                          0))</f>
        <v>0</v>
      </c>
      <c r="AG366" s="6">
        <f>U366 + IF($L366=0, 0,
                   IF(U366=MAX($I366:$K366,$M366:$U366), IF(OR(U366=4,U366=3), $L366,
                                                                                        IF(U366=2, IF(MAX($I366:$K366,$M366:T366)&lt;2, $L366, 0),
                                                                                               IF(U366=1, IF(MAX($I366:$K366,$M366:T366)=0, $L366,  0),
                                                                                                      0))),
                          0))</f>
        <v>2</v>
      </c>
      <c r="AH366" s="8">
        <f>COUNTIF($V366:$AG366,5)</f>
        <v>0</v>
      </c>
      <c r="AI366" s="8">
        <f>COUNTIF($V366:$AG366,4)</f>
        <v>0</v>
      </c>
      <c r="AJ366" s="8">
        <f>COUNTIFS($V366:$AG366,3,$V366:$AG366,2)</f>
        <v>0</v>
      </c>
      <c r="AK366" s="8">
        <f>IF(AJ366=0,COUNTIF($V366:$AG366,3),0)</f>
        <v>0</v>
      </c>
      <c r="AL366" s="8">
        <f>IF(AJ366=0,COUNTIF($V366:$AG366,2),0)</f>
        <v>2</v>
      </c>
      <c r="AM366" s="8">
        <f>COUNTIF($V366:$AG366,1)</f>
        <v>1</v>
      </c>
      <c r="AN366">
        <v>366</v>
      </c>
      <c r="AO366">
        <f t="shared" si="5"/>
        <v>111996</v>
      </c>
    </row>
    <row r="367" spans="1:41">
      <c r="A367" s="3" t="s">
        <v>461</v>
      </c>
      <c r="B367" s="2" t="str" cm="1">
        <f t="array" ref="B367:C367">_xlfn.TEXTSPLIT(A367," ")</f>
        <v>53563</v>
      </c>
      <c r="C367" s="2" t="str">
        <v>346</v>
      </c>
      <c r="D367" s="4" t="str" cm="1">
        <f t="array" ref="D367:H367">MID(B367,_xlfn.SEQUENCE(1,LEN(B367)),1)</f>
        <v>5</v>
      </c>
      <c r="E367" s="4" t="str">
        <v>3</v>
      </c>
      <c r="F367" s="4" t="str">
        <v>5</v>
      </c>
      <c r="G367" s="4" t="str">
        <v>6</v>
      </c>
      <c r="H367" s="4" t="str">
        <v>3</v>
      </c>
      <c r="I367" s="5">
        <f>COUNTIF(_xlfn.ANCHORARRAY($D367),"A")</f>
        <v>0</v>
      </c>
      <c r="J367" s="5">
        <f>COUNTIF(_xlfn.ANCHORARRAY($D367),"K")</f>
        <v>0</v>
      </c>
      <c r="K367" s="5">
        <f>COUNTIF(_xlfn.ANCHORARRAY($D367),"Q")</f>
        <v>0</v>
      </c>
      <c r="L367" s="5">
        <f>COUNTIF(_xlfn.ANCHORARRAY($D367),"J")</f>
        <v>0</v>
      </c>
      <c r="M367" s="5">
        <f>COUNTIF(_xlfn.ANCHORARRAY($D367),"T")</f>
        <v>0</v>
      </c>
      <c r="N367" s="5">
        <f>COUNTIF(_xlfn.ANCHORARRAY($D367),"9")</f>
        <v>0</v>
      </c>
      <c r="O367" s="5">
        <f>COUNTIF(_xlfn.ANCHORARRAY($D367),"8")</f>
        <v>0</v>
      </c>
      <c r="P367" s="5">
        <f>COUNTIF(_xlfn.ANCHORARRAY($D367),"7")</f>
        <v>0</v>
      </c>
      <c r="Q367" s="5">
        <f>COUNTIF(_xlfn.ANCHORARRAY($D367),"6")</f>
        <v>1</v>
      </c>
      <c r="R367" s="5">
        <f>COUNTIF(_xlfn.ANCHORARRAY($D367),"5")</f>
        <v>2</v>
      </c>
      <c r="S367" s="5">
        <f>COUNTIF(_xlfn.ANCHORARRAY($D367),"4")</f>
        <v>0</v>
      </c>
      <c r="T367" s="5">
        <f>COUNTIF(_xlfn.ANCHORARRAY($D367),"3")</f>
        <v>2</v>
      </c>
      <c r="U367" s="5">
        <f>COUNTIF(_xlfn.ANCHORARRAY($D367),"2")</f>
        <v>0</v>
      </c>
      <c r="V367" s="6">
        <f>I367 + IF($L367=0, 0,
                IF(I367=MAX($I367:$K367,$M367:$U367), L367,
                      0))</f>
        <v>0</v>
      </c>
      <c r="W367" s="6">
        <f>J367 + IF($L367=0, 0,
                  IF(J367=MAX($I367:$K367,$M367:$U367), IF(OR(J367=4,J367=3), L367,
                                                                                     IF(J367=2, IF(I367&lt;2, L367, 0),
                                                                                            IF(J367=1, IF(I367=0, L367, 0)))),
                         0))</f>
        <v>0</v>
      </c>
      <c r="X367" s="6">
        <f>K367 + IF($L367=0, 0,
                  IF(K367=MAX($I367:$K367,$M367:$U367), IF(OR(K367=4,K367=3), L367,
                                                                                      IF(K367=2, IF(MAX(I367:J367)&lt;2, L367,  0),
                                                                                            IF(K367=1, IF(MAX(I367:J367)=0, L367, 0),
                                                                                                  0))),
                          0))</f>
        <v>0</v>
      </c>
      <c r="Y367" s="6">
        <f>M367 + IF($L367=0, 0,
                    IF(M367=MAX($I367:$K367,$M367:$U367), IF(OR(M367=4,M367=3), L367,
                                                                                          IF(M367=2, IF(MAX($I367:$K367)&lt;2, L367, 0),
                                                                                                IF(M367=1, IF(MAX($I367:$K367)=0, L367, 0),
                                                                                                       0))),
                             0))</f>
        <v>0</v>
      </c>
      <c r="Z367" s="6">
        <f>N367 + IF($L367=0, 0,
                   IF(N367=MAX($I367:$K367,$M367:$U367), IF(OR(N367=4,N367=3), $L367,
                                                                                        IF(N367=2, IF(MAX($I367:$K367,$M367:M367)&lt;2, $L367, 0),
                                                                                               IF(N367=1, IF(MAX($I367:$K367,$M367:M367)=0, $L367,  0),
                                                                                                      0))),
                          0))</f>
        <v>0</v>
      </c>
      <c r="AA367" s="6">
        <f>O367 + IF($L367=0, 0,
                   IF(O367=MAX($I367:$K367,$M367:$U367), IF(OR(O367=4,O367=3), $L367,
                                                                                        IF(O367=2, IF(MAX($I367:$K367,$M367:N367)&lt;2, $L367, 0),
                                                                                               IF(O367=1, IF(MAX($I367:$K367,$M367:N367)=0, $L367,  0),
                                                                                                      0))),
                          0))</f>
        <v>0</v>
      </c>
      <c r="AB367" s="6">
        <f>P367 + IF($L367=0, 0,
                   IF(P367=MAX($I367:$K367,$M367:$U367), IF(OR(P367=4,P367=3), $L367,
                                                                                        IF(P367=2, IF(MAX($I367:$K367,$M367:O367)&lt;2, $L367, 0),
                                                                                               IF(P367=1, IF(MAX($I367:$K367,$M367:O367)=0, $L367,  0),
                                                                                                      0))),
                          0))</f>
        <v>0</v>
      </c>
      <c r="AC367" s="6">
        <f>Q367 + IF($L367=0, 0,
                   IF(Q367=MAX($I367:$K367,$M367:$U367), IF(OR(Q367=4,Q367=3), $L367,
                                                                                        IF(Q367=2, IF(MAX($I367:$K367,$M367:P367)&lt;2, $L367, 0),
                                                                                               IF(Q367=1, IF(MAX($I367:$K367,$M367:P367)=0, $L367,  0),
                                                                                                      0))),
                          0))</f>
        <v>1</v>
      </c>
      <c r="AD367" s="6">
        <f>R367 + IF($L367=0, 0,
                   IF(R367=MAX($I367:$K367,$M367:$U367), IF(OR(R367=4,R367=3), $L367,
                                                                                        IF(R367=2, IF(MAX($I367:$K367,$M367:Q367)&lt;2, $L367, 0),
                                                                                               IF(R367=1, IF(MAX($I367:$K367,$M367:Q367)=0, $L367,  0),
                                                                                                      0))),
                          0))</f>
        <v>2</v>
      </c>
      <c r="AE367" s="6">
        <f>S367 + IF($L367=0, 0,
                   IF(S367=MAX($I367:$K367,$M367:$U367), IF(OR(S367=4,S367=3), $L367,
                                                                                        IF(S367=2, IF(MAX($I367:$K367,$M367:R367)&lt;2, $L367, 0),
                                                                                               IF(S367=1, IF(MAX($I367:$K367,$M367:R367)=0, $L367,  0),
                                                                                                      0))),
                          0))</f>
        <v>0</v>
      </c>
      <c r="AF367" s="6">
        <f>T367 + IF($L367=0, 0,
                   IF(T367=MAX($I367:$K367,$M367:$U367), IF(OR(T367=4,T367=3), $L367,
                                                                                        IF(T367=2, IF(MAX($I367:$K367,$M367:S367)&lt;2, $L367, 0),
                                                                                               IF(T367=1, IF(MAX($I367:$K367,$M367:S367)=0, $L367,  0),
                                                                                                      0))),
                          0))</f>
        <v>2</v>
      </c>
      <c r="AG367" s="6">
        <f>U367 + IF($L367=0, 0,
                   IF(U367=MAX($I367:$K367,$M367:$U367), IF(OR(U367=4,U367=3), $L367,
                                                                                        IF(U367=2, IF(MAX($I367:$K367,$M367:T367)&lt;2, $L367, 0),
                                                                                               IF(U367=1, IF(MAX($I367:$K367,$M367:T367)=0, $L367,  0),
                                                                                                      0))),
                          0))</f>
        <v>0</v>
      </c>
      <c r="AH367" s="8">
        <f>COUNTIF($V367:$AG367,5)</f>
        <v>0</v>
      </c>
      <c r="AI367" s="8">
        <f>COUNTIF($V367:$AG367,4)</f>
        <v>0</v>
      </c>
      <c r="AJ367" s="8">
        <f>COUNTIFS($V367:$AG367,3,$V367:$AG367,2)</f>
        <v>0</v>
      </c>
      <c r="AK367" s="8">
        <f>IF(AJ367=0,COUNTIF($V367:$AG367,3),0)</f>
        <v>0</v>
      </c>
      <c r="AL367" s="8">
        <f>IF(AJ367=0,COUNTIF($V367:$AG367,2),0)</f>
        <v>2</v>
      </c>
      <c r="AM367" s="8">
        <f>COUNTIF($V367:$AG367,1)</f>
        <v>1</v>
      </c>
      <c r="AN367">
        <v>367</v>
      </c>
      <c r="AO367">
        <f t="shared" si="5"/>
        <v>126982</v>
      </c>
    </row>
    <row r="368" spans="1:41">
      <c r="A368" s="3" t="s">
        <v>281</v>
      </c>
      <c r="B368" s="2" t="str" cm="1">
        <f t="array" ref="B368:C368">_xlfn.TEXTSPLIT(A368," ")</f>
        <v>53735</v>
      </c>
      <c r="C368" s="2" t="str">
        <v>706</v>
      </c>
      <c r="D368" s="4" t="str" cm="1">
        <f t="array" ref="D368:H368">MID(B368,_xlfn.SEQUENCE(1,LEN(B368)),1)</f>
        <v>5</v>
      </c>
      <c r="E368" s="4" t="str">
        <v>3</v>
      </c>
      <c r="F368" s="4" t="str">
        <v>7</v>
      </c>
      <c r="G368" s="4" t="str">
        <v>3</v>
      </c>
      <c r="H368" s="4" t="str">
        <v>5</v>
      </c>
      <c r="I368" s="5">
        <f>COUNTIF(_xlfn.ANCHORARRAY($D368),"A")</f>
        <v>0</v>
      </c>
      <c r="J368" s="5">
        <f>COUNTIF(_xlfn.ANCHORARRAY($D368),"K")</f>
        <v>0</v>
      </c>
      <c r="K368" s="5">
        <f>COUNTIF(_xlfn.ANCHORARRAY($D368),"Q")</f>
        <v>0</v>
      </c>
      <c r="L368" s="5">
        <f>COUNTIF(_xlfn.ANCHORARRAY($D368),"J")</f>
        <v>0</v>
      </c>
      <c r="M368" s="5">
        <f>COUNTIF(_xlfn.ANCHORARRAY($D368),"T")</f>
        <v>0</v>
      </c>
      <c r="N368" s="5">
        <f>COUNTIF(_xlfn.ANCHORARRAY($D368),"9")</f>
        <v>0</v>
      </c>
      <c r="O368" s="5">
        <f>COUNTIF(_xlfn.ANCHORARRAY($D368),"8")</f>
        <v>0</v>
      </c>
      <c r="P368" s="5">
        <f>COUNTIF(_xlfn.ANCHORARRAY($D368),"7")</f>
        <v>1</v>
      </c>
      <c r="Q368" s="5">
        <f>COUNTIF(_xlfn.ANCHORARRAY($D368),"6")</f>
        <v>0</v>
      </c>
      <c r="R368" s="5">
        <f>COUNTIF(_xlfn.ANCHORARRAY($D368),"5")</f>
        <v>2</v>
      </c>
      <c r="S368" s="5">
        <f>COUNTIF(_xlfn.ANCHORARRAY($D368),"4")</f>
        <v>0</v>
      </c>
      <c r="T368" s="5">
        <f>COUNTIF(_xlfn.ANCHORARRAY($D368),"3")</f>
        <v>2</v>
      </c>
      <c r="U368" s="5">
        <f>COUNTIF(_xlfn.ANCHORARRAY($D368),"2")</f>
        <v>0</v>
      </c>
      <c r="V368" s="6">
        <f>I368 + IF($L368=0, 0,
                IF(I368=MAX($I368:$K368,$M368:$U368), L368,
                      0))</f>
        <v>0</v>
      </c>
      <c r="W368" s="6">
        <f>J368 + IF($L368=0, 0,
                  IF(J368=MAX($I368:$K368,$M368:$U368), IF(OR(J368=4,J368=3), L368,
                                                                                     IF(J368=2, IF(I368&lt;2, L368, 0),
                                                                                            IF(J368=1, IF(I368=0, L368, 0)))),
                         0))</f>
        <v>0</v>
      </c>
      <c r="X368" s="6">
        <f>K368 + IF($L368=0, 0,
                  IF(K368=MAX($I368:$K368,$M368:$U368), IF(OR(K368=4,K368=3), L368,
                                                                                      IF(K368=2, IF(MAX(I368:J368)&lt;2, L368,  0),
                                                                                            IF(K368=1, IF(MAX(I368:J368)=0, L368, 0),
                                                                                                  0))),
                          0))</f>
        <v>0</v>
      </c>
      <c r="Y368" s="6">
        <f>M368 + IF($L368=0, 0,
                    IF(M368=MAX($I368:$K368,$M368:$U368), IF(OR(M368=4,M368=3), L368,
                                                                                          IF(M368=2, IF(MAX($I368:$K368)&lt;2, L368, 0),
                                                                                                IF(M368=1, IF(MAX($I368:$K368)=0, L368, 0),
                                                                                                       0))),
                             0))</f>
        <v>0</v>
      </c>
      <c r="Z368" s="6">
        <f>N368 + IF($L368=0, 0,
                   IF(N368=MAX($I368:$K368,$M368:$U368), IF(OR(N368=4,N368=3), $L368,
                                                                                        IF(N368=2, IF(MAX($I368:$K368,$M368:M368)&lt;2, $L368, 0),
                                                                                               IF(N368=1, IF(MAX($I368:$K368,$M368:M368)=0, $L368,  0),
                                                                                                      0))),
                          0))</f>
        <v>0</v>
      </c>
      <c r="AA368" s="6">
        <f>O368 + IF($L368=0, 0,
                   IF(O368=MAX($I368:$K368,$M368:$U368), IF(OR(O368=4,O368=3), $L368,
                                                                                        IF(O368=2, IF(MAX($I368:$K368,$M368:N368)&lt;2, $L368, 0),
                                                                                               IF(O368=1, IF(MAX($I368:$K368,$M368:N368)=0, $L368,  0),
                                                                                                      0))),
                          0))</f>
        <v>0</v>
      </c>
      <c r="AB368" s="6">
        <f>P368 + IF($L368=0, 0,
                   IF(P368=MAX($I368:$K368,$M368:$U368), IF(OR(P368=4,P368=3), $L368,
                                                                                        IF(P368=2, IF(MAX($I368:$K368,$M368:O368)&lt;2, $L368, 0),
                                                                                               IF(P368=1, IF(MAX($I368:$K368,$M368:O368)=0, $L368,  0),
                                                                                                      0))),
                          0))</f>
        <v>1</v>
      </c>
      <c r="AC368" s="6">
        <f>Q368 + IF($L368=0, 0,
                   IF(Q368=MAX($I368:$K368,$M368:$U368), IF(OR(Q368=4,Q368=3), $L368,
                                                                                        IF(Q368=2, IF(MAX($I368:$K368,$M368:P368)&lt;2, $L368, 0),
                                                                                               IF(Q368=1, IF(MAX($I368:$K368,$M368:P368)=0, $L368,  0),
                                                                                                      0))),
                          0))</f>
        <v>0</v>
      </c>
      <c r="AD368" s="6">
        <f>R368 + IF($L368=0, 0,
                   IF(R368=MAX($I368:$K368,$M368:$U368), IF(OR(R368=4,R368=3), $L368,
                                                                                        IF(R368=2, IF(MAX($I368:$K368,$M368:Q368)&lt;2, $L368, 0),
                                                                                               IF(R368=1, IF(MAX($I368:$K368,$M368:Q368)=0, $L368,  0),
                                                                                                      0))),
                          0))</f>
        <v>2</v>
      </c>
      <c r="AE368" s="6">
        <f>S368 + IF($L368=0, 0,
                   IF(S368=MAX($I368:$K368,$M368:$U368), IF(OR(S368=4,S368=3), $L368,
                                                                                        IF(S368=2, IF(MAX($I368:$K368,$M368:R368)&lt;2, $L368, 0),
                                                                                               IF(S368=1, IF(MAX($I368:$K368,$M368:R368)=0, $L368,  0),
                                                                                                      0))),
                          0))</f>
        <v>0</v>
      </c>
      <c r="AF368" s="6">
        <f>T368 + IF($L368=0, 0,
                   IF(T368=MAX($I368:$K368,$M368:$U368), IF(OR(T368=4,T368=3), $L368,
                                                                                        IF(T368=2, IF(MAX($I368:$K368,$M368:S368)&lt;2, $L368, 0),
                                                                                               IF(T368=1, IF(MAX($I368:$K368,$M368:S368)=0, $L368,  0),
                                                                                                      0))),
                          0))</f>
        <v>2</v>
      </c>
      <c r="AG368" s="6">
        <f>U368 + IF($L368=0, 0,
                   IF(U368=MAX($I368:$K368,$M368:$U368), IF(OR(U368=4,U368=3), $L368,
                                                                                        IF(U368=2, IF(MAX($I368:$K368,$M368:T368)&lt;2, $L368, 0),
                                                                                               IF(U368=1, IF(MAX($I368:$K368,$M368:T368)=0, $L368,  0),
                                                                                                      0))),
                          0))</f>
        <v>0</v>
      </c>
      <c r="AH368" s="8">
        <f>COUNTIF($V368:$AG368,5)</f>
        <v>0</v>
      </c>
      <c r="AI368" s="8">
        <f>COUNTIF($V368:$AG368,4)</f>
        <v>0</v>
      </c>
      <c r="AJ368" s="8">
        <f>COUNTIFS($V368:$AG368,3,$V368:$AG368,2)</f>
        <v>0</v>
      </c>
      <c r="AK368" s="8">
        <f>IF(AJ368=0,COUNTIF($V368:$AG368,3),0)</f>
        <v>0</v>
      </c>
      <c r="AL368" s="8">
        <f>IF(AJ368=0,COUNTIF($V368:$AG368,2),0)</f>
        <v>2</v>
      </c>
      <c r="AM368" s="8">
        <f>COUNTIF($V368:$AG368,1)</f>
        <v>1</v>
      </c>
      <c r="AN368">
        <v>368</v>
      </c>
      <c r="AO368">
        <f t="shared" si="5"/>
        <v>259808</v>
      </c>
    </row>
    <row r="369" spans="1:41">
      <c r="A369" s="3" t="s">
        <v>518</v>
      </c>
      <c r="B369" s="2" t="str" cm="1">
        <f t="array" ref="B369:C369">_xlfn.TEXTSPLIT(A369," ")</f>
        <v>55994</v>
      </c>
      <c r="C369" s="2" t="str">
        <v>910</v>
      </c>
      <c r="D369" s="4" t="str" cm="1">
        <f t="array" ref="D369:H369">MID(B369,_xlfn.SEQUENCE(1,LEN(B369)),1)</f>
        <v>5</v>
      </c>
      <c r="E369" s="4" t="str">
        <v>5</v>
      </c>
      <c r="F369" s="4" t="str">
        <v>9</v>
      </c>
      <c r="G369" s="4" t="str">
        <v>9</v>
      </c>
      <c r="H369" s="4" t="str">
        <v>4</v>
      </c>
      <c r="I369" s="5">
        <f>COUNTIF(_xlfn.ANCHORARRAY($D369),"A")</f>
        <v>0</v>
      </c>
      <c r="J369" s="5">
        <f>COUNTIF(_xlfn.ANCHORARRAY($D369),"K")</f>
        <v>0</v>
      </c>
      <c r="K369" s="5">
        <f>COUNTIF(_xlfn.ANCHORARRAY($D369),"Q")</f>
        <v>0</v>
      </c>
      <c r="L369" s="5">
        <f>COUNTIF(_xlfn.ANCHORARRAY($D369),"J")</f>
        <v>0</v>
      </c>
      <c r="M369" s="5">
        <f>COUNTIF(_xlfn.ANCHORARRAY($D369),"T")</f>
        <v>0</v>
      </c>
      <c r="N369" s="5">
        <f>COUNTIF(_xlfn.ANCHORARRAY($D369),"9")</f>
        <v>2</v>
      </c>
      <c r="O369" s="5">
        <f>COUNTIF(_xlfn.ANCHORARRAY($D369),"8")</f>
        <v>0</v>
      </c>
      <c r="P369" s="5">
        <f>COUNTIF(_xlfn.ANCHORARRAY($D369),"7")</f>
        <v>0</v>
      </c>
      <c r="Q369" s="5">
        <f>COUNTIF(_xlfn.ANCHORARRAY($D369),"6")</f>
        <v>0</v>
      </c>
      <c r="R369" s="5">
        <f>COUNTIF(_xlfn.ANCHORARRAY($D369),"5")</f>
        <v>2</v>
      </c>
      <c r="S369" s="5">
        <f>COUNTIF(_xlfn.ANCHORARRAY($D369),"4")</f>
        <v>1</v>
      </c>
      <c r="T369" s="5">
        <f>COUNTIF(_xlfn.ANCHORARRAY($D369),"3")</f>
        <v>0</v>
      </c>
      <c r="U369" s="5">
        <f>COUNTIF(_xlfn.ANCHORARRAY($D369),"2")</f>
        <v>0</v>
      </c>
      <c r="V369" s="6">
        <f>I369 + IF($L369=0, 0,
                IF(I369=MAX($I369:$K369,$M369:$U369), L369,
                      0))</f>
        <v>0</v>
      </c>
      <c r="W369" s="6">
        <f>J369 + IF($L369=0, 0,
                  IF(J369=MAX($I369:$K369,$M369:$U369), IF(OR(J369=4,J369=3), L369,
                                                                                     IF(J369=2, IF(I369&lt;2, L369, 0),
                                                                                            IF(J369=1, IF(I369=0, L369, 0)))),
                         0))</f>
        <v>0</v>
      </c>
      <c r="X369" s="6">
        <f>K369 + IF($L369=0, 0,
                  IF(K369=MAX($I369:$K369,$M369:$U369), IF(OR(K369=4,K369=3), L369,
                                                                                      IF(K369=2, IF(MAX(I369:J369)&lt;2, L369,  0),
                                                                                            IF(K369=1, IF(MAX(I369:J369)=0, L369, 0),
                                                                                                  0))),
                          0))</f>
        <v>0</v>
      </c>
      <c r="Y369" s="6">
        <f>M369 + IF($L369=0, 0,
                    IF(M369=MAX($I369:$K369,$M369:$U369), IF(OR(M369=4,M369=3), L369,
                                                                                          IF(M369=2, IF(MAX($I369:$K369)&lt;2, L369, 0),
                                                                                                IF(M369=1, IF(MAX($I369:$K369)=0, L369, 0),
                                                                                                       0))),
                             0))</f>
        <v>0</v>
      </c>
      <c r="Z369" s="6">
        <f>N369 + IF($L369=0, 0,
                   IF(N369=MAX($I369:$K369,$M369:$U369), IF(OR(N369=4,N369=3), $L369,
                                                                                        IF(N369=2, IF(MAX($I369:$K369,$M369:M369)&lt;2, $L369, 0),
                                                                                               IF(N369=1, IF(MAX($I369:$K369,$M369:M369)=0, $L369,  0),
                                                                                                      0))),
                          0))</f>
        <v>2</v>
      </c>
      <c r="AA369" s="6">
        <f>O369 + IF($L369=0, 0,
                   IF(O369=MAX($I369:$K369,$M369:$U369), IF(OR(O369=4,O369=3), $L369,
                                                                                        IF(O369=2, IF(MAX($I369:$K369,$M369:N369)&lt;2, $L369, 0),
                                                                                               IF(O369=1, IF(MAX($I369:$K369,$M369:N369)=0, $L369,  0),
                                                                                                      0))),
                          0))</f>
        <v>0</v>
      </c>
      <c r="AB369" s="6">
        <f>P369 + IF($L369=0, 0,
                   IF(P369=MAX($I369:$K369,$M369:$U369), IF(OR(P369=4,P369=3), $L369,
                                                                                        IF(P369=2, IF(MAX($I369:$K369,$M369:O369)&lt;2, $L369, 0),
                                                                                               IF(P369=1, IF(MAX($I369:$K369,$M369:O369)=0, $L369,  0),
                                                                                                      0))),
                          0))</f>
        <v>0</v>
      </c>
      <c r="AC369" s="6">
        <f>Q369 + IF($L369=0, 0,
                   IF(Q369=MAX($I369:$K369,$M369:$U369), IF(OR(Q369=4,Q369=3), $L369,
                                                                                        IF(Q369=2, IF(MAX($I369:$K369,$M369:P369)&lt;2, $L369, 0),
                                                                                               IF(Q369=1, IF(MAX($I369:$K369,$M369:P369)=0, $L369,  0),
                                                                                                      0))),
                          0))</f>
        <v>0</v>
      </c>
      <c r="AD369" s="6">
        <f>R369 + IF($L369=0, 0,
                   IF(R369=MAX($I369:$K369,$M369:$U369), IF(OR(R369=4,R369=3), $L369,
                                                                                        IF(R369=2, IF(MAX($I369:$K369,$M369:Q369)&lt;2, $L369, 0),
                                                                                               IF(R369=1, IF(MAX($I369:$K369,$M369:Q369)=0, $L369,  0),
                                                                                                      0))),
                          0))</f>
        <v>2</v>
      </c>
      <c r="AE369" s="6">
        <f>S369 + IF($L369=0, 0,
                   IF(S369=MAX($I369:$K369,$M369:$U369), IF(OR(S369=4,S369=3), $L369,
                                                                                        IF(S369=2, IF(MAX($I369:$K369,$M369:R369)&lt;2, $L369, 0),
                                                                                               IF(S369=1, IF(MAX($I369:$K369,$M369:R369)=0, $L369,  0),
                                                                                                      0))),
                          0))</f>
        <v>1</v>
      </c>
      <c r="AF369" s="6">
        <f>T369 + IF($L369=0, 0,
                   IF(T369=MAX($I369:$K369,$M369:$U369), IF(OR(T369=4,T369=3), $L369,
                                                                                        IF(T369=2, IF(MAX($I369:$K369,$M369:S369)&lt;2, $L369, 0),
                                                                                               IF(T369=1, IF(MAX($I369:$K369,$M369:S369)=0, $L369,  0),
                                                                                                      0))),
                          0))</f>
        <v>0</v>
      </c>
      <c r="AG369" s="6">
        <f>U369 + IF($L369=0, 0,
                   IF(U369=MAX($I369:$K369,$M369:$U369), IF(OR(U369=4,U369=3), $L369,
                                                                                        IF(U369=2, IF(MAX($I369:$K369,$M369:T369)&lt;2, $L369, 0),
                                                                                               IF(U369=1, IF(MAX($I369:$K369,$M369:T369)=0, $L369,  0),
                                                                                                      0))),
                          0))</f>
        <v>0</v>
      </c>
      <c r="AH369" s="8">
        <f>COUNTIF($V369:$AG369,5)</f>
        <v>0</v>
      </c>
      <c r="AI369" s="8">
        <f>COUNTIF($V369:$AG369,4)</f>
        <v>0</v>
      </c>
      <c r="AJ369" s="8">
        <f>COUNTIFS($V369:$AG369,3,$V369:$AG369,2)</f>
        <v>0</v>
      </c>
      <c r="AK369" s="8">
        <f>IF(AJ369=0,COUNTIF($V369:$AG369,3),0)</f>
        <v>0</v>
      </c>
      <c r="AL369" s="8">
        <f>IF(AJ369=0,COUNTIF($V369:$AG369,2),0)</f>
        <v>2</v>
      </c>
      <c r="AM369" s="8">
        <f>COUNTIF($V369:$AG369,1)</f>
        <v>1</v>
      </c>
      <c r="AN369">
        <v>369</v>
      </c>
      <c r="AO369">
        <f t="shared" si="5"/>
        <v>335790</v>
      </c>
    </row>
    <row r="370" spans="1:41">
      <c r="A370" s="3" t="s">
        <v>477</v>
      </c>
      <c r="B370" s="2" t="str" cm="1">
        <f t="array" ref="B370:C370">_xlfn.TEXTSPLIT(A370," ")</f>
        <v>55A88</v>
      </c>
      <c r="C370" s="2" t="str">
        <v>669</v>
      </c>
      <c r="D370" s="4" t="str" cm="1">
        <f t="array" ref="D370:H370">MID(B370,_xlfn.SEQUENCE(1,LEN(B370)),1)</f>
        <v>5</v>
      </c>
      <c r="E370" s="4" t="str">
        <v>5</v>
      </c>
      <c r="F370" s="4" t="str">
        <v>A</v>
      </c>
      <c r="G370" s="4" t="str">
        <v>8</v>
      </c>
      <c r="H370" s="4" t="str">
        <v>8</v>
      </c>
      <c r="I370" s="5">
        <f>COUNTIF(_xlfn.ANCHORARRAY($D370),"A")</f>
        <v>1</v>
      </c>
      <c r="J370" s="5">
        <f>COUNTIF(_xlfn.ANCHORARRAY($D370),"K")</f>
        <v>0</v>
      </c>
      <c r="K370" s="5">
        <f>COUNTIF(_xlfn.ANCHORARRAY($D370),"Q")</f>
        <v>0</v>
      </c>
      <c r="L370" s="5">
        <f>COUNTIF(_xlfn.ANCHORARRAY($D370),"J")</f>
        <v>0</v>
      </c>
      <c r="M370" s="5">
        <f>COUNTIF(_xlfn.ANCHORARRAY($D370),"T")</f>
        <v>0</v>
      </c>
      <c r="N370" s="5">
        <f>COUNTIF(_xlfn.ANCHORARRAY($D370),"9")</f>
        <v>0</v>
      </c>
      <c r="O370" s="5">
        <f>COUNTIF(_xlfn.ANCHORARRAY($D370),"8")</f>
        <v>2</v>
      </c>
      <c r="P370" s="5">
        <f>COUNTIF(_xlfn.ANCHORARRAY($D370),"7")</f>
        <v>0</v>
      </c>
      <c r="Q370" s="5">
        <f>COUNTIF(_xlfn.ANCHORARRAY($D370),"6")</f>
        <v>0</v>
      </c>
      <c r="R370" s="5">
        <f>COUNTIF(_xlfn.ANCHORARRAY($D370),"5")</f>
        <v>2</v>
      </c>
      <c r="S370" s="5">
        <f>COUNTIF(_xlfn.ANCHORARRAY($D370),"4")</f>
        <v>0</v>
      </c>
      <c r="T370" s="5">
        <f>COUNTIF(_xlfn.ANCHORARRAY($D370),"3")</f>
        <v>0</v>
      </c>
      <c r="U370" s="5">
        <f>COUNTIF(_xlfn.ANCHORARRAY($D370),"2")</f>
        <v>0</v>
      </c>
      <c r="V370" s="6">
        <f>I370 + IF($L370=0, 0,
                IF(I370=MAX($I370:$K370,$M370:$U370), L370,
                      0))</f>
        <v>1</v>
      </c>
      <c r="W370" s="6">
        <f>J370 + IF($L370=0, 0,
                  IF(J370=MAX($I370:$K370,$M370:$U370), IF(OR(J370=4,J370=3), L370,
                                                                                     IF(J370=2, IF(I370&lt;2, L370, 0),
                                                                                            IF(J370=1, IF(I370=0, L370, 0)))),
                         0))</f>
        <v>0</v>
      </c>
      <c r="X370" s="6">
        <f>K370 + IF($L370=0, 0,
                  IF(K370=MAX($I370:$K370,$M370:$U370), IF(OR(K370=4,K370=3), L370,
                                                                                      IF(K370=2, IF(MAX(I370:J370)&lt;2, L370,  0),
                                                                                            IF(K370=1, IF(MAX(I370:J370)=0, L370, 0),
                                                                                                  0))),
                          0))</f>
        <v>0</v>
      </c>
      <c r="Y370" s="6">
        <f>M370 + IF($L370=0, 0,
                    IF(M370=MAX($I370:$K370,$M370:$U370), IF(OR(M370=4,M370=3), L370,
                                                                                          IF(M370=2, IF(MAX($I370:$K370)&lt;2, L370, 0),
                                                                                                IF(M370=1, IF(MAX($I370:$K370)=0, L370, 0),
                                                                                                       0))),
                             0))</f>
        <v>0</v>
      </c>
      <c r="Z370" s="6">
        <f>N370 + IF($L370=0, 0,
                   IF(N370=MAX($I370:$K370,$M370:$U370), IF(OR(N370=4,N370=3), $L370,
                                                                                        IF(N370=2, IF(MAX($I370:$K370,$M370:M370)&lt;2, $L370, 0),
                                                                                               IF(N370=1, IF(MAX($I370:$K370,$M370:M370)=0, $L370,  0),
                                                                                                      0))),
                          0))</f>
        <v>0</v>
      </c>
      <c r="AA370" s="6">
        <f>O370 + IF($L370=0, 0,
                   IF(O370=MAX($I370:$K370,$M370:$U370), IF(OR(O370=4,O370=3), $L370,
                                                                                        IF(O370=2, IF(MAX($I370:$K370,$M370:N370)&lt;2, $L370, 0),
                                                                                               IF(O370=1, IF(MAX($I370:$K370,$M370:N370)=0, $L370,  0),
                                                                                                      0))),
                          0))</f>
        <v>2</v>
      </c>
      <c r="AB370" s="6">
        <f>P370 + IF($L370=0, 0,
                   IF(P370=MAX($I370:$K370,$M370:$U370), IF(OR(P370=4,P370=3), $L370,
                                                                                        IF(P370=2, IF(MAX($I370:$K370,$M370:O370)&lt;2, $L370, 0),
                                                                                               IF(P370=1, IF(MAX($I370:$K370,$M370:O370)=0, $L370,  0),
                                                                                                      0))),
                          0))</f>
        <v>0</v>
      </c>
      <c r="AC370" s="6">
        <f>Q370 + IF($L370=0, 0,
                   IF(Q370=MAX($I370:$K370,$M370:$U370), IF(OR(Q370=4,Q370=3), $L370,
                                                                                        IF(Q370=2, IF(MAX($I370:$K370,$M370:P370)&lt;2, $L370, 0),
                                                                                               IF(Q370=1, IF(MAX($I370:$K370,$M370:P370)=0, $L370,  0),
                                                                                                      0))),
                          0))</f>
        <v>0</v>
      </c>
      <c r="AD370" s="6">
        <f>R370 + IF($L370=0, 0,
                   IF(R370=MAX($I370:$K370,$M370:$U370), IF(OR(R370=4,R370=3), $L370,
                                                                                        IF(R370=2, IF(MAX($I370:$K370,$M370:Q370)&lt;2, $L370, 0),
                                                                                               IF(R370=1, IF(MAX($I370:$K370,$M370:Q370)=0, $L370,  0),
                                                                                                      0))),
                          0))</f>
        <v>2</v>
      </c>
      <c r="AE370" s="6">
        <f>S370 + IF($L370=0, 0,
                   IF(S370=MAX($I370:$K370,$M370:$U370), IF(OR(S370=4,S370=3), $L370,
                                                                                        IF(S370=2, IF(MAX($I370:$K370,$M370:R370)&lt;2, $L370, 0),
                                                                                               IF(S370=1, IF(MAX($I370:$K370,$M370:R370)=0, $L370,  0),
                                                                                                      0))),
                          0))</f>
        <v>0</v>
      </c>
      <c r="AF370" s="6">
        <f>T370 + IF($L370=0, 0,
                   IF(T370=MAX($I370:$K370,$M370:$U370), IF(OR(T370=4,T370=3), $L370,
                                                                                        IF(T370=2, IF(MAX($I370:$K370,$M370:S370)&lt;2, $L370, 0),
                                                                                               IF(T370=1, IF(MAX($I370:$K370,$M370:S370)=0, $L370,  0),
                                                                                                      0))),
                          0))</f>
        <v>0</v>
      </c>
      <c r="AG370" s="6">
        <f>U370 + IF($L370=0, 0,
                   IF(U370=MAX($I370:$K370,$M370:$U370), IF(OR(U370=4,U370=3), $L370,
                                                                                        IF(U370=2, IF(MAX($I370:$K370,$M370:T370)&lt;2, $L370, 0),
                                                                                               IF(U370=1, IF(MAX($I370:$K370,$M370:T370)=0, $L370,  0),
                                                                                                      0))),
                          0))</f>
        <v>0</v>
      </c>
      <c r="AH370" s="8">
        <f>COUNTIF($V370:$AG370,5)</f>
        <v>0</v>
      </c>
      <c r="AI370" s="8">
        <f>COUNTIF($V370:$AG370,4)</f>
        <v>0</v>
      </c>
      <c r="AJ370" s="8">
        <f>COUNTIFS($V370:$AG370,3,$V370:$AG370,2)</f>
        <v>0</v>
      </c>
      <c r="AK370" s="8">
        <f>IF(AJ370=0,COUNTIF($V370:$AG370,3),0)</f>
        <v>0</v>
      </c>
      <c r="AL370" s="8">
        <f>IF(AJ370=0,COUNTIF($V370:$AG370,2),0)</f>
        <v>2</v>
      </c>
      <c r="AM370" s="8">
        <f>COUNTIF($V370:$AG370,1)</f>
        <v>1</v>
      </c>
      <c r="AN370">
        <v>370</v>
      </c>
      <c r="AO370">
        <f t="shared" si="5"/>
        <v>247530</v>
      </c>
    </row>
    <row r="371" spans="1:41">
      <c r="A371" s="3" t="s">
        <v>851</v>
      </c>
      <c r="B371" s="2" t="str" cm="1">
        <f t="array" ref="B371:C371">_xlfn.TEXTSPLIT(A371," ")</f>
        <v>59988</v>
      </c>
      <c r="C371" s="2" t="str">
        <v>208</v>
      </c>
      <c r="D371" s="4" t="str" cm="1">
        <f t="array" ref="D371:H371">MID(B371,_xlfn.SEQUENCE(1,LEN(B371)),1)</f>
        <v>5</v>
      </c>
      <c r="E371" s="4" t="str">
        <v>9</v>
      </c>
      <c r="F371" s="4" t="str">
        <v>9</v>
      </c>
      <c r="G371" s="4" t="str">
        <v>8</v>
      </c>
      <c r="H371" s="4" t="str">
        <v>8</v>
      </c>
      <c r="I371" s="5">
        <f>COUNTIF(_xlfn.ANCHORARRAY($D371),"A")</f>
        <v>0</v>
      </c>
      <c r="J371" s="5">
        <f>COUNTIF(_xlfn.ANCHORARRAY($D371),"K")</f>
        <v>0</v>
      </c>
      <c r="K371" s="5">
        <f>COUNTIF(_xlfn.ANCHORARRAY($D371),"Q")</f>
        <v>0</v>
      </c>
      <c r="L371" s="5">
        <f>COUNTIF(_xlfn.ANCHORARRAY($D371),"J")</f>
        <v>0</v>
      </c>
      <c r="M371" s="5">
        <f>COUNTIF(_xlfn.ANCHORARRAY($D371),"T")</f>
        <v>0</v>
      </c>
      <c r="N371" s="5">
        <f>COUNTIF(_xlfn.ANCHORARRAY($D371),"9")</f>
        <v>2</v>
      </c>
      <c r="O371" s="5">
        <f>COUNTIF(_xlfn.ANCHORARRAY($D371),"8")</f>
        <v>2</v>
      </c>
      <c r="P371" s="5">
        <f>COUNTIF(_xlfn.ANCHORARRAY($D371),"7")</f>
        <v>0</v>
      </c>
      <c r="Q371" s="5">
        <f>COUNTIF(_xlfn.ANCHORARRAY($D371),"6")</f>
        <v>0</v>
      </c>
      <c r="R371" s="5">
        <f>COUNTIF(_xlfn.ANCHORARRAY($D371),"5")</f>
        <v>1</v>
      </c>
      <c r="S371" s="5">
        <f>COUNTIF(_xlfn.ANCHORARRAY($D371),"4")</f>
        <v>0</v>
      </c>
      <c r="T371" s="5">
        <f>COUNTIF(_xlfn.ANCHORARRAY($D371),"3")</f>
        <v>0</v>
      </c>
      <c r="U371" s="5">
        <f>COUNTIF(_xlfn.ANCHORARRAY($D371),"2")</f>
        <v>0</v>
      </c>
      <c r="V371" s="6">
        <f>I371 + IF($L371=0, 0,
                IF(I371=MAX($I371:$K371,$M371:$U371), L371,
                      0))</f>
        <v>0</v>
      </c>
      <c r="W371" s="6">
        <f>J371 + IF($L371=0, 0,
                  IF(J371=MAX($I371:$K371,$M371:$U371), IF(OR(J371=4,J371=3), L371,
                                                                                     IF(J371=2, IF(I371&lt;2, L371, 0),
                                                                                            IF(J371=1, IF(I371=0, L371, 0)))),
                         0))</f>
        <v>0</v>
      </c>
      <c r="X371" s="6">
        <f>K371 + IF($L371=0, 0,
                  IF(K371=MAX($I371:$K371,$M371:$U371), IF(OR(K371=4,K371=3), L371,
                                                                                      IF(K371=2, IF(MAX(I371:J371)&lt;2, L371,  0),
                                                                                            IF(K371=1, IF(MAX(I371:J371)=0, L371, 0),
                                                                                                  0))),
                          0))</f>
        <v>0</v>
      </c>
      <c r="Y371" s="6">
        <f>M371 + IF($L371=0, 0,
                    IF(M371=MAX($I371:$K371,$M371:$U371), IF(OR(M371=4,M371=3), L371,
                                                                                          IF(M371=2, IF(MAX($I371:$K371)&lt;2, L371, 0),
                                                                                                IF(M371=1, IF(MAX($I371:$K371)=0, L371, 0),
                                                                                                       0))),
                             0))</f>
        <v>0</v>
      </c>
      <c r="Z371" s="6">
        <f>N371 + IF($L371=0, 0,
                   IF(N371=MAX($I371:$K371,$M371:$U371), IF(OR(N371=4,N371=3), $L371,
                                                                                        IF(N371=2, IF(MAX($I371:$K371,$M371:M371)&lt;2, $L371, 0),
                                                                                               IF(N371=1, IF(MAX($I371:$K371,$M371:M371)=0, $L371,  0),
                                                                                                      0))),
                          0))</f>
        <v>2</v>
      </c>
      <c r="AA371" s="6">
        <f>O371 + IF($L371=0, 0,
                   IF(O371=MAX($I371:$K371,$M371:$U371), IF(OR(O371=4,O371=3), $L371,
                                                                                        IF(O371=2, IF(MAX($I371:$K371,$M371:N371)&lt;2, $L371, 0),
                                                                                               IF(O371=1, IF(MAX($I371:$K371,$M371:N371)=0, $L371,  0),
                                                                                                      0))),
                          0))</f>
        <v>2</v>
      </c>
      <c r="AB371" s="6">
        <f>P371 + IF($L371=0, 0,
                   IF(P371=MAX($I371:$K371,$M371:$U371), IF(OR(P371=4,P371=3), $L371,
                                                                                        IF(P371=2, IF(MAX($I371:$K371,$M371:O371)&lt;2, $L371, 0),
                                                                                               IF(P371=1, IF(MAX($I371:$K371,$M371:O371)=0, $L371,  0),
                                                                                                      0))),
                          0))</f>
        <v>0</v>
      </c>
      <c r="AC371" s="6">
        <f>Q371 + IF($L371=0, 0,
                   IF(Q371=MAX($I371:$K371,$M371:$U371), IF(OR(Q371=4,Q371=3), $L371,
                                                                                        IF(Q371=2, IF(MAX($I371:$K371,$M371:P371)&lt;2, $L371, 0),
                                                                                               IF(Q371=1, IF(MAX($I371:$K371,$M371:P371)=0, $L371,  0),
                                                                                                      0))),
                          0))</f>
        <v>0</v>
      </c>
      <c r="AD371" s="6">
        <f>R371 + IF($L371=0, 0,
                   IF(R371=MAX($I371:$K371,$M371:$U371), IF(OR(R371=4,R371=3), $L371,
                                                                                        IF(R371=2, IF(MAX($I371:$K371,$M371:Q371)&lt;2, $L371, 0),
                                                                                               IF(R371=1, IF(MAX($I371:$K371,$M371:Q371)=0, $L371,  0),
                                                                                                      0))),
                          0))</f>
        <v>1</v>
      </c>
      <c r="AE371" s="6">
        <f>S371 + IF($L371=0, 0,
                   IF(S371=MAX($I371:$K371,$M371:$U371), IF(OR(S371=4,S371=3), $L371,
                                                                                        IF(S371=2, IF(MAX($I371:$K371,$M371:R371)&lt;2, $L371, 0),
                                                                                               IF(S371=1, IF(MAX($I371:$K371,$M371:R371)=0, $L371,  0),
                                                                                                      0))),
                          0))</f>
        <v>0</v>
      </c>
      <c r="AF371" s="6">
        <f>T371 + IF($L371=0, 0,
                   IF(T371=MAX($I371:$K371,$M371:$U371), IF(OR(T371=4,T371=3), $L371,
                                                                                        IF(T371=2, IF(MAX($I371:$K371,$M371:S371)&lt;2, $L371, 0),
                                                                                               IF(T371=1, IF(MAX($I371:$K371,$M371:S371)=0, $L371,  0),
                                                                                                      0))),
                          0))</f>
        <v>0</v>
      </c>
      <c r="AG371" s="6">
        <f>U371 + IF($L371=0, 0,
                   IF(U371=MAX($I371:$K371,$M371:$U371), IF(OR(U371=4,U371=3), $L371,
                                                                                        IF(U371=2, IF(MAX($I371:$K371,$M371:T371)&lt;2, $L371, 0),
                                                                                               IF(U371=1, IF(MAX($I371:$K371,$M371:T371)=0, $L371,  0),
                                                                                                      0))),
                          0))</f>
        <v>0</v>
      </c>
      <c r="AH371" s="8">
        <f>COUNTIF($V371:$AG371,5)</f>
        <v>0</v>
      </c>
      <c r="AI371" s="8">
        <f>COUNTIF($V371:$AG371,4)</f>
        <v>0</v>
      </c>
      <c r="AJ371" s="8">
        <f>COUNTIFS($V371:$AG371,3,$V371:$AG371,2)</f>
        <v>0</v>
      </c>
      <c r="AK371" s="8">
        <f>IF(AJ371=0,COUNTIF($V371:$AG371,3),0)</f>
        <v>0</v>
      </c>
      <c r="AL371" s="8">
        <f>IF(AJ371=0,COUNTIF($V371:$AG371,2),0)</f>
        <v>2</v>
      </c>
      <c r="AM371" s="8">
        <f>COUNTIF($V371:$AG371,1)</f>
        <v>1</v>
      </c>
      <c r="AN371">
        <v>371</v>
      </c>
      <c r="AO371">
        <f t="shared" si="5"/>
        <v>77168</v>
      </c>
    </row>
    <row r="372" spans="1:41">
      <c r="A372" s="3" t="s">
        <v>743</v>
      </c>
      <c r="B372" s="2" t="str" cm="1">
        <f t="array" ref="B372:C372">_xlfn.TEXTSPLIT(A372," ")</f>
        <v>5T5T9</v>
      </c>
      <c r="C372" s="2" t="str">
        <v>629</v>
      </c>
      <c r="D372" s="4" t="str" cm="1">
        <f t="array" ref="D372:H372">MID(B372,_xlfn.SEQUENCE(1,LEN(B372)),1)</f>
        <v>5</v>
      </c>
      <c r="E372" s="4" t="str">
        <v>T</v>
      </c>
      <c r="F372" s="4" t="str">
        <v>5</v>
      </c>
      <c r="G372" s="4" t="str">
        <v>T</v>
      </c>
      <c r="H372" s="4" t="str">
        <v>9</v>
      </c>
      <c r="I372" s="5">
        <f>COUNTIF(_xlfn.ANCHORARRAY($D372),"A")</f>
        <v>0</v>
      </c>
      <c r="J372" s="5">
        <f>COUNTIF(_xlfn.ANCHORARRAY($D372),"K")</f>
        <v>0</v>
      </c>
      <c r="K372" s="5">
        <f>COUNTIF(_xlfn.ANCHORARRAY($D372),"Q")</f>
        <v>0</v>
      </c>
      <c r="L372" s="5">
        <f>COUNTIF(_xlfn.ANCHORARRAY($D372),"J")</f>
        <v>0</v>
      </c>
      <c r="M372" s="5">
        <f>COUNTIF(_xlfn.ANCHORARRAY($D372),"T")</f>
        <v>2</v>
      </c>
      <c r="N372" s="5">
        <f>COUNTIF(_xlfn.ANCHORARRAY($D372),"9")</f>
        <v>1</v>
      </c>
      <c r="O372" s="5">
        <f>COUNTIF(_xlfn.ANCHORARRAY($D372),"8")</f>
        <v>0</v>
      </c>
      <c r="P372" s="5">
        <f>COUNTIF(_xlfn.ANCHORARRAY($D372),"7")</f>
        <v>0</v>
      </c>
      <c r="Q372" s="5">
        <f>COUNTIF(_xlfn.ANCHORARRAY($D372),"6")</f>
        <v>0</v>
      </c>
      <c r="R372" s="5">
        <f>COUNTIF(_xlfn.ANCHORARRAY($D372),"5")</f>
        <v>2</v>
      </c>
      <c r="S372" s="5">
        <f>COUNTIF(_xlfn.ANCHORARRAY($D372),"4")</f>
        <v>0</v>
      </c>
      <c r="T372" s="5">
        <f>COUNTIF(_xlfn.ANCHORARRAY($D372),"3")</f>
        <v>0</v>
      </c>
      <c r="U372" s="5">
        <f>COUNTIF(_xlfn.ANCHORARRAY($D372),"2")</f>
        <v>0</v>
      </c>
      <c r="V372" s="6">
        <f>I372 + IF($L372=0, 0,
                IF(I372=MAX($I372:$K372,$M372:$U372), L372,
                      0))</f>
        <v>0</v>
      </c>
      <c r="W372" s="6">
        <f>J372 + IF($L372=0, 0,
                  IF(J372=MAX($I372:$K372,$M372:$U372), IF(OR(J372=4,J372=3), L372,
                                                                                     IF(J372=2, IF(I372&lt;2, L372, 0),
                                                                                            IF(J372=1, IF(I372=0, L372, 0)))),
                         0))</f>
        <v>0</v>
      </c>
      <c r="X372" s="6">
        <f>K372 + IF($L372=0, 0,
                  IF(K372=MAX($I372:$K372,$M372:$U372), IF(OR(K372=4,K372=3), L372,
                                                                                      IF(K372=2, IF(MAX(I372:J372)&lt;2, L372,  0),
                                                                                            IF(K372=1, IF(MAX(I372:J372)=0, L372, 0),
                                                                                                  0))),
                          0))</f>
        <v>0</v>
      </c>
      <c r="Y372" s="6">
        <f>M372 + IF($L372=0, 0,
                    IF(M372=MAX($I372:$K372,$M372:$U372), IF(OR(M372=4,M372=3), L372,
                                                                                          IF(M372=2, IF(MAX($I372:$K372)&lt;2, L372, 0),
                                                                                                IF(M372=1, IF(MAX($I372:$K372)=0, L372, 0),
                                                                                                       0))),
                             0))</f>
        <v>2</v>
      </c>
      <c r="Z372" s="6">
        <f>N372 + IF($L372=0, 0,
                   IF(N372=MAX($I372:$K372,$M372:$U372), IF(OR(N372=4,N372=3), $L372,
                                                                                        IF(N372=2, IF(MAX($I372:$K372,$M372:M372)&lt;2, $L372, 0),
                                                                                               IF(N372=1, IF(MAX($I372:$K372,$M372:M372)=0, $L372,  0),
                                                                                                      0))),
                          0))</f>
        <v>1</v>
      </c>
      <c r="AA372" s="6">
        <f>O372 + IF($L372=0, 0,
                   IF(O372=MAX($I372:$K372,$M372:$U372), IF(OR(O372=4,O372=3), $L372,
                                                                                        IF(O372=2, IF(MAX($I372:$K372,$M372:N372)&lt;2, $L372, 0),
                                                                                               IF(O372=1, IF(MAX($I372:$K372,$M372:N372)=0, $L372,  0),
                                                                                                      0))),
                          0))</f>
        <v>0</v>
      </c>
      <c r="AB372" s="6">
        <f>P372 + IF($L372=0, 0,
                   IF(P372=MAX($I372:$K372,$M372:$U372), IF(OR(P372=4,P372=3), $L372,
                                                                                        IF(P372=2, IF(MAX($I372:$K372,$M372:O372)&lt;2, $L372, 0),
                                                                                               IF(P372=1, IF(MAX($I372:$K372,$M372:O372)=0, $L372,  0),
                                                                                                      0))),
                          0))</f>
        <v>0</v>
      </c>
      <c r="AC372" s="6">
        <f>Q372 + IF($L372=0, 0,
                   IF(Q372=MAX($I372:$K372,$M372:$U372), IF(OR(Q372=4,Q372=3), $L372,
                                                                                        IF(Q372=2, IF(MAX($I372:$K372,$M372:P372)&lt;2, $L372, 0),
                                                                                               IF(Q372=1, IF(MAX($I372:$K372,$M372:P372)=0, $L372,  0),
                                                                                                      0))),
                          0))</f>
        <v>0</v>
      </c>
      <c r="AD372" s="6">
        <f>R372 + IF($L372=0, 0,
                   IF(R372=MAX($I372:$K372,$M372:$U372), IF(OR(R372=4,R372=3), $L372,
                                                                                        IF(R372=2, IF(MAX($I372:$K372,$M372:Q372)&lt;2, $L372, 0),
                                                                                               IF(R372=1, IF(MAX($I372:$K372,$M372:Q372)=0, $L372,  0),
                                                                                                      0))),
                          0))</f>
        <v>2</v>
      </c>
      <c r="AE372" s="6">
        <f>S372 + IF($L372=0, 0,
                   IF(S372=MAX($I372:$K372,$M372:$U372), IF(OR(S372=4,S372=3), $L372,
                                                                                        IF(S372=2, IF(MAX($I372:$K372,$M372:R372)&lt;2, $L372, 0),
                                                                                               IF(S372=1, IF(MAX($I372:$K372,$M372:R372)=0, $L372,  0),
                                                                                                      0))),
                          0))</f>
        <v>0</v>
      </c>
      <c r="AF372" s="6">
        <f>T372 + IF($L372=0, 0,
                   IF(T372=MAX($I372:$K372,$M372:$U372), IF(OR(T372=4,T372=3), $L372,
                                                                                        IF(T372=2, IF(MAX($I372:$K372,$M372:S372)&lt;2, $L372, 0),
                                                                                               IF(T372=1, IF(MAX($I372:$K372,$M372:S372)=0, $L372,  0),
                                                                                                      0))),
                          0))</f>
        <v>0</v>
      </c>
      <c r="AG372" s="6">
        <f>U372 + IF($L372=0, 0,
                   IF(U372=MAX($I372:$K372,$M372:$U372), IF(OR(U372=4,U372=3), $L372,
                                                                                        IF(U372=2, IF(MAX($I372:$K372,$M372:T372)&lt;2, $L372, 0),
                                                                                               IF(U372=1, IF(MAX($I372:$K372,$M372:T372)=0, $L372,  0),
                                                                                                      0))),
                          0))</f>
        <v>0</v>
      </c>
      <c r="AH372" s="8">
        <f>COUNTIF($V372:$AG372,5)</f>
        <v>0</v>
      </c>
      <c r="AI372" s="8">
        <f>COUNTIF($V372:$AG372,4)</f>
        <v>0</v>
      </c>
      <c r="AJ372" s="8">
        <f>COUNTIFS($V372:$AG372,3,$V372:$AG372,2)</f>
        <v>0</v>
      </c>
      <c r="AK372" s="8">
        <f>IF(AJ372=0,COUNTIF($V372:$AG372,3),0)</f>
        <v>0</v>
      </c>
      <c r="AL372" s="8">
        <f>IF(AJ372=0,COUNTIF($V372:$AG372,2),0)</f>
        <v>2</v>
      </c>
      <c r="AM372" s="8">
        <f>COUNTIF($V372:$AG372,1)</f>
        <v>1</v>
      </c>
      <c r="AN372">
        <v>372</v>
      </c>
      <c r="AO372">
        <f t="shared" si="5"/>
        <v>233988</v>
      </c>
    </row>
    <row r="373" spans="1:41">
      <c r="A373" s="3" t="s">
        <v>380</v>
      </c>
      <c r="B373" s="2" t="str" cm="1">
        <f t="array" ref="B373:C373">_xlfn.TEXTSPLIT(A373," ")</f>
        <v>5T88T</v>
      </c>
      <c r="C373" s="2" t="str">
        <v>691</v>
      </c>
      <c r="D373" s="4" t="str" cm="1">
        <f t="array" ref="D373:H373">MID(B373,_xlfn.SEQUENCE(1,LEN(B373)),1)</f>
        <v>5</v>
      </c>
      <c r="E373" s="4" t="str">
        <v>T</v>
      </c>
      <c r="F373" s="4" t="str">
        <v>8</v>
      </c>
      <c r="G373" s="4" t="str">
        <v>8</v>
      </c>
      <c r="H373" s="4" t="str">
        <v>T</v>
      </c>
      <c r="I373" s="5">
        <f>COUNTIF(_xlfn.ANCHORARRAY($D373),"A")</f>
        <v>0</v>
      </c>
      <c r="J373" s="5">
        <f>COUNTIF(_xlfn.ANCHORARRAY($D373),"K")</f>
        <v>0</v>
      </c>
      <c r="K373" s="5">
        <f>COUNTIF(_xlfn.ANCHORARRAY($D373),"Q")</f>
        <v>0</v>
      </c>
      <c r="L373" s="5">
        <f>COUNTIF(_xlfn.ANCHORARRAY($D373),"J")</f>
        <v>0</v>
      </c>
      <c r="M373" s="5">
        <f>COUNTIF(_xlfn.ANCHORARRAY($D373),"T")</f>
        <v>2</v>
      </c>
      <c r="N373" s="5">
        <f>COUNTIF(_xlfn.ANCHORARRAY($D373),"9")</f>
        <v>0</v>
      </c>
      <c r="O373" s="5">
        <f>COUNTIF(_xlfn.ANCHORARRAY($D373),"8")</f>
        <v>2</v>
      </c>
      <c r="P373" s="5">
        <f>COUNTIF(_xlfn.ANCHORARRAY($D373),"7")</f>
        <v>0</v>
      </c>
      <c r="Q373" s="5">
        <f>COUNTIF(_xlfn.ANCHORARRAY($D373),"6")</f>
        <v>0</v>
      </c>
      <c r="R373" s="5">
        <f>COUNTIF(_xlfn.ANCHORARRAY($D373),"5")</f>
        <v>1</v>
      </c>
      <c r="S373" s="5">
        <f>COUNTIF(_xlfn.ANCHORARRAY($D373),"4")</f>
        <v>0</v>
      </c>
      <c r="T373" s="5">
        <f>COUNTIF(_xlfn.ANCHORARRAY($D373),"3")</f>
        <v>0</v>
      </c>
      <c r="U373" s="5">
        <f>COUNTIF(_xlfn.ANCHORARRAY($D373),"2")</f>
        <v>0</v>
      </c>
      <c r="V373" s="6">
        <f>I373 + IF($L373=0, 0,
                IF(I373=MAX($I373:$K373,$M373:$U373), L373,
                      0))</f>
        <v>0</v>
      </c>
      <c r="W373" s="6">
        <f>J373 + IF($L373=0, 0,
                  IF(J373=MAX($I373:$K373,$M373:$U373), IF(OR(J373=4,J373=3), L373,
                                                                                     IF(J373=2, IF(I373&lt;2, L373, 0),
                                                                                            IF(J373=1, IF(I373=0, L373, 0)))),
                         0))</f>
        <v>0</v>
      </c>
      <c r="X373" s="6">
        <f>K373 + IF($L373=0, 0,
                  IF(K373=MAX($I373:$K373,$M373:$U373), IF(OR(K373=4,K373=3), L373,
                                                                                      IF(K373=2, IF(MAX(I373:J373)&lt;2, L373,  0),
                                                                                            IF(K373=1, IF(MAX(I373:J373)=0, L373, 0),
                                                                                                  0))),
                          0))</f>
        <v>0</v>
      </c>
      <c r="Y373" s="6">
        <f>M373 + IF($L373=0, 0,
                    IF(M373=MAX($I373:$K373,$M373:$U373), IF(OR(M373=4,M373=3), L373,
                                                                                          IF(M373=2, IF(MAX($I373:$K373)&lt;2, L373, 0),
                                                                                                IF(M373=1, IF(MAX($I373:$K373)=0, L373, 0),
                                                                                                       0))),
                             0))</f>
        <v>2</v>
      </c>
      <c r="Z373" s="6">
        <f>N373 + IF($L373=0, 0,
                   IF(N373=MAX($I373:$K373,$M373:$U373), IF(OR(N373=4,N373=3), $L373,
                                                                                        IF(N373=2, IF(MAX($I373:$K373,$M373:M373)&lt;2, $L373, 0),
                                                                                               IF(N373=1, IF(MAX($I373:$K373,$M373:M373)=0, $L373,  0),
                                                                                                      0))),
                          0))</f>
        <v>0</v>
      </c>
      <c r="AA373" s="6">
        <f>O373 + IF($L373=0, 0,
                   IF(O373=MAX($I373:$K373,$M373:$U373), IF(OR(O373=4,O373=3), $L373,
                                                                                        IF(O373=2, IF(MAX($I373:$K373,$M373:N373)&lt;2, $L373, 0),
                                                                                               IF(O373=1, IF(MAX($I373:$K373,$M373:N373)=0, $L373,  0),
                                                                                                      0))),
                          0))</f>
        <v>2</v>
      </c>
      <c r="AB373" s="6">
        <f>P373 + IF($L373=0, 0,
                   IF(P373=MAX($I373:$K373,$M373:$U373), IF(OR(P373=4,P373=3), $L373,
                                                                                        IF(P373=2, IF(MAX($I373:$K373,$M373:O373)&lt;2, $L373, 0),
                                                                                               IF(P373=1, IF(MAX($I373:$K373,$M373:O373)=0, $L373,  0),
                                                                                                      0))),
                          0))</f>
        <v>0</v>
      </c>
      <c r="AC373" s="6">
        <f>Q373 + IF($L373=0, 0,
                   IF(Q373=MAX($I373:$K373,$M373:$U373), IF(OR(Q373=4,Q373=3), $L373,
                                                                                        IF(Q373=2, IF(MAX($I373:$K373,$M373:P373)&lt;2, $L373, 0),
                                                                                               IF(Q373=1, IF(MAX($I373:$K373,$M373:P373)=0, $L373,  0),
                                                                                                      0))),
                          0))</f>
        <v>0</v>
      </c>
      <c r="AD373" s="6">
        <f>R373 + IF($L373=0, 0,
                   IF(R373=MAX($I373:$K373,$M373:$U373), IF(OR(R373=4,R373=3), $L373,
                                                                                        IF(R373=2, IF(MAX($I373:$K373,$M373:Q373)&lt;2, $L373, 0),
                                                                                               IF(R373=1, IF(MAX($I373:$K373,$M373:Q373)=0, $L373,  0),
                                                                                                      0))),
                          0))</f>
        <v>1</v>
      </c>
      <c r="AE373" s="6">
        <f>S373 + IF($L373=0, 0,
                   IF(S373=MAX($I373:$K373,$M373:$U373), IF(OR(S373=4,S373=3), $L373,
                                                                                        IF(S373=2, IF(MAX($I373:$K373,$M373:R373)&lt;2, $L373, 0),
                                                                                               IF(S373=1, IF(MAX($I373:$K373,$M373:R373)=0, $L373,  0),
                                                                                                      0))),
                          0))</f>
        <v>0</v>
      </c>
      <c r="AF373" s="6">
        <f>T373 + IF($L373=0, 0,
                   IF(T373=MAX($I373:$K373,$M373:$U373), IF(OR(T373=4,T373=3), $L373,
                                                                                        IF(T373=2, IF(MAX($I373:$K373,$M373:S373)&lt;2, $L373, 0),
                                                                                               IF(T373=1, IF(MAX($I373:$K373,$M373:S373)=0, $L373,  0),
                                                                                                      0))),
                          0))</f>
        <v>0</v>
      </c>
      <c r="AG373" s="6">
        <f>U373 + IF($L373=0, 0,
                   IF(U373=MAX($I373:$K373,$M373:$U373), IF(OR(U373=4,U373=3), $L373,
                                                                                        IF(U373=2, IF(MAX($I373:$K373,$M373:T373)&lt;2, $L373, 0),
                                                                                               IF(U373=1, IF(MAX($I373:$K373,$M373:T373)=0, $L373,  0),
                                                                                                      0))),
                          0))</f>
        <v>0</v>
      </c>
      <c r="AH373" s="8">
        <f>COUNTIF($V373:$AG373,5)</f>
        <v>0</v>
      </c>
      <c r="AI373" s="8">
        <f>COUNTIF($V373:$AG373,4)</f>
        <v>0</v>
      </c>
      <c r="AJ373" s="8">
        <f>COUNTIFS($V373:$AG373,3,$V373:$AG373,2)</f>
        <v>0</v>
      </c>
      <c r="AK373" s="8">
        <f>IF(AJ373=0,COUNTIF($V373:$AG373,3),0)</f>
        <v>0</v>
      </c>
      <c r="AL373" s="8">
        <f>IF(AJ373=0,COUNTIF($V373:$AG373,2),0)</f>
        <v>2</v>
      </c>
      <c r="AM373" s="8">
        <f>COUNTIF($V373:$AG373,1)</f>
        <v>1</v>
      </c>
      <c r="AN373">
        <v>373</v>
      </c>
      <c r="AO373">
        <f t="shared" si="5"/>
        <v>257743</v>
      </c>
    </row>
    <row r="374" spans="1:41">
      <c r="A374" s="3" t="s">
        <v>494</v>
      </c>
      <c r="B374" s="2" t="str" cm="1">
        <f t="array" ref="B374:C374">_xlfn.TEXTSPLIT(A374," ")</f>
        <v>5QAAQ</v>
      </c>
      <c r="C374" s="2" t="str">
        <v>179</v>
      </c>
      <c r="D374" s="4" t="str" cm="1">
        <f t="array" ref="D374:H374">MID(B374,_xlfn.SEQUENCE(1,LEN(B374)),1)</f>
        <v>5</v>
      </c>
      <c r="E374" s="4" t="str">
        <v>Q</v>
      </c>
      <c r="F374" s="4" t="str">
        <v>A</v>
      </c>
      <c r="G374" s="4" t="str">
        <v>A</v>
      </c>
      <c r="H374" s="4" t="str">
        <v>Q</v>
      </c>
      <c r="I374" s="5">
        <f>COUNTIF(_xlfn.ANCHORARRAY($D374),"A")</f>
        <v>2</v>
      </c>
      <c r="J374" s="5">
        <f>COUNTIF(_xlfn.ANCHORARRAY($D374),"K")</f>
        <v>0</v>
      </c>
      <c r="K374" s="5">
        <f>COUNTIF(_xlfn.ANCHORARRAY($D374),"Q")</f>
        <v>2</v>
      </c>
      <c r="L374" s="5">
        <f>COUNTIF(_xlfn.ANCHORARRAY($D374),"J")</f>
        <v>0</v>
      </c>
      <c r="M374" s="5">
        <f>COUNTIF(_xlfn.ANCHORARRAY($D374),"T")</f>
        <v>0</v>
      </c>
      <c r="N374" s="5">
        <f>COUNTIF(_xlfn.ANCHORARRAY($D374),"9")</f>
        <v>0</v>
      </c>
      <c r="O374" s="5">
        <f>COUNTIF(_xlfn.ANCHORARRAY($D374),"8")</f>
        <v>0</v>
      </c>
      <c r="P374" s="5">
        <f>COUNTIF(_xlfn.ANCHORARRAY($D374),"7")</f>
        <v>0</v>
      </c>
      <c r="Q374" s="5">
        <f>COUNTIF(_xlfn.ANCHORARRAY($D374),"6")</f>
        <v>0</v>
      </c>
      <c r="R374" s="5">
        <f>COUNTIF(_xlfn.ANCHORARRAY($D374),"5")</f>
        <v>1</v>
      </c>
      <c r="S374" s="5">
        <f>COUNTIF(_xlfn.ANCHORARRAY($D374),"4")</f>
        <v>0</v>
      </c>
      <c r="T374" s="5">
        <f>COUNTIF(_xlfn.ANCHORARRAY($D374),"3")</f>
        <v>0</v>
      </c>
      <c r="U374" s="5">
        <f>COUNTIF(_xlfn.ANCHORARRAY($D374),"2")</f>
        <v>0</v>
      </c>
      <c r="V374" s="6">
        <f>I374 + IF($L374=0, 0,
                IF(I374=MAX($I374:$K374,$M374:$U374), L374,
                      0))</f>
        <v>2</v>
      </c>
      <c r="W374" s="6">
        <f>J374 + IF($L374=0, 0,
                  IF(J374=MAX($I374:$K374,$M374:$U374), IF(OR(J374=4,J374=3), L374,
                                                                                     IF(J374=2, IF(I374&lt;2, L374, 0),
                                                                                            IF(J374=1, IF(I374=0, L374, 0)))),
                         0))</f>
        <v>0</v>
      </c>
      <c r="X374" s="6">
        <f>K374 + IF($L374=0, 0,
                  IF(K374=MAX($I374:$K374,$M374:$U374), IF(OR(K374=4,K374=3), L374,
                                                                                      IF(K374=2, IF(MAX(I374:J374)&lt;2, L374,  0),
                                                                                            IF(K374=1, IF(MAX(I374:J374)=0, L374, 0),
                                                                                                  0))),
                          0))</f>
        <v>2</v>
      </c>
      <c r="Y374" s="6">
        <f>M374 + IF($L374=0, 0,
                    IF(M374=MAX($I374:$K374,$M374:$U374), IF(OR(M374=4,M374=3), L374,
                                                                                          IF(M374=2, IF(MAX($I374:$K374)&lt;2, L374, 0),
                                                                                                IF(M374=1, IF(MAX($I374:$K374)=0, L374, 0),
                                                                                                       0))),
                             0))</f>
        <v>0</v>
      </c>
      <c r="Z374" s="6">
        <f>N374 + IF($L374=0, 0,
                   IF(N374=MAX($I374:$K374,$M374:$U374), IF(OR(N374=4,N374=3), $L374,
                                                                                        IF(N374=2, IF(MAX($I374:$K374,$M374:M374)&lt;2, $L374, 0),
                                                                                               IF(N374=1, IF(MAX($I374:$K374,$M374:M374)=0, $L374,  0),
                                                                                                      0))),
                          0))</f>
        <v>0</v>
      </c>
      <c r="AA374" s="6">
        <f>O374 + IF($L374=0, 0,
                   IF(O374=MAX($I374:$K374,$M374:$U374), IF(OR(O374=4,O374=3), $L374,
                                                                                        IF(O374=2, IF(MAX($I374:$K374,$M374:N374)&lt;2, $L374, 0),
                                                                                               IF(O374=1, IF(MAX($I374:$K374,$M374:N374)=0, $L374,  0),
                                                                                                      0))),
                          0))</f>
        <v>0</v>
      </c>
      <c r="AB374" s="6">
        <f>P374 + IF($L374=0, 0,
                   IF(P374=MAX($I374:$K374,$M374:$U374), IF(OR(P374=4,P374=3), $L374,
                                                                                        IF(P374=2, IF(MAX($I374:$K374,$M374:O374)&lt;2, $L374, 0),
                                                                                               IF(P374=1, IF(MAX($I374:$K374,$M374:O374)=0, $L374,  0),
                                                                                                      0))),
                          0))</f>
        <v>0</v>
      </c>
      <c r="AC374" s="6">
        <f>Q374 + IF($L374=0, 0,
                   IF(Q374=MAX($I374:$K374,$M374:$U374), IF(OR(Q374=4,Q374=3), $L374,
                                                                                        IF(Q374=2, IF(MAX($I374:$K374,$M374:P374)&lt;2, $L374, 0),
                                                                                               IF(Q374=1, IF(MAX($I374:$K374,$M374:P374)=0, $L374,  0),
                                                                                                      0))),
                          0))</f>
        <v>0</v>
      </c>
      <c r="AD374" s="6">
        <f>R374 + IF($L374=0, 0,
                   IF(R374=MAX($I374:$K374,$M374:$U374), IF(OR(R374=4,R374=3), $L374,
                                                                                        IF(R374=2, IF(MAX($I374:$K374,$M374:Q374)&lt;2, $L374, 0),
                                                                                               IF(R374=1, IF(MAX($I374:$K374,$M374:Q374)=0, $L374,  0),
                                                                                                      0))),
                          0))</f>
        <v>1</v>
      </c>
      <c r="AE374" s="6">
        <f>S374 + IF($L374=0, 0,
                   IF(S374=MAX($I374:$K374,$M374:$U374), IF(OR(S374=4,S374=3), $L374,
                                                                                        IF(S374=2, IF(MAX($I374:$K374,$M374:R374)&lt;2, $L374, 0),
                                                                                               IF(S374=1, IF(MAX($I374:$K374,$M374:R374)=0, $L374,  0),
                                                                                                      0))),
                          0))</f>
        <v>0</v>
      </c>
      <c r="AF374" s="6">
        <f>T374 + IF($L374=0, 0,
                   IF(T374=MAX($I374:$K374,$M374:$U374), IF(OR(T374=4,T374=3), $L374,
                                                                                        IF(T374=2, IF(MAX($I374:$K374,$M374:S374)&lt;2, $L374, 0),
                                                                                               IF(T374=1, IF(MAX($I374:$K374,$M374:S374)=0, $L374,  0),
                                                                                                      0))),
                          0))</f>
        <v>0</v>
      </c>
      <c r="AG374" s="6">
        <f>U374 + IF($L374=0, 0,
                   IF(U374=MAX($I374:$K374,$M374:$U374), IF(OR(U374=4,U374=3), $L374,
                                                                                        IF(U374=2, IF(MAX($I374:$K374,$M374:T374)&lt;2, $L374, 0),
                                                                                               IF(U374=1, IF(MAX($I374:$K374,$M374:T374)=0, $L374,  0),
                                                                                                      0))),
                          0))</f>
        <v>0</v>
      </c>
      <c r="AH374" s="8">
        <f>COUNTIF($V374:$AG374,5)</f>
        <v>0</v>
      </c>
      <c r="AI374" s="8">
        <f>COUNTIF($V374:$AG374,4)</f>
        <v>0</v>
      </c>
      <c r="AJ374" s="8">
        <f>COUNTIFS($V374:$AG374,3,$V374:$AG374,2)</f>
        <v>0</v>
      </c>
      <c r="AK374" s="8">
        <f>IF(AJ374=0,COUNTIF($V374:$AG374,3),0)</f>
        <v>0</v>
      </c>
      <c r="AL374" s="8">
        <f>IF(AJ374=0,COUNTIF($V374:$AG374,2),0)</f>
        <v>2</v>
      </c>
      <c r="AM374" s="8">
        <f>COUNTIF($V374:$AG374,1)</f>
        <v>1</v>
      </c>
      <c r="AN374">
        <v>374</v>
      </c>
      <c r="AO374">
        <f t="shared" si="5"/>
        <v>66946</v>
      </c>
    </row>
    <row r="375" spans="1:41">
      <c r="A375" s="3" t="s">
        <v>119</v>
      </c>
      <c r="B375" s="2" t="str" cm="1">
        <f t="array" ref="B375:C375">_xlfn.TEXTSPLIT(A375," ")</f>
        <v>5K56K</v>
      </c>
      <c r="C375" s="2" t="str">
        <v>778</v>
      </c>
      <c r="D375" s="4" t="str" cm="1">
        <f t="array" ref="D375:H375">MID(B375,_xlfn.SEQUENCE(1,LEN(B375)),1)</f>
        <v>5</v>
      </c>
      <c r="E375" s="4" t="str">
        <v>K</v>
      </c>
      <c r="F375" s="4" t="str">
        <v>5</v>
      </c>
      <c r="G375" s="4" t="str">
        <v>6</v>
      </c>
      <c r="H375" s="4" t="str">
        <v>K</v>
      </c>
      <c r="I375" s="5">
        <f>COUNTIF(_xlfn.ANCHORARRAY($D375),"A")</f>
        <v>0</v>
      </c>
      <c r="J375" s="5">
        <f>COUNTIF(_xlfn.ANCHORARRAY($D375),"K")</f>
        <v>2</v>
      </c>
      <c r="K375" s="5">
        <f>COUNTIF(_xlfn.ANCHORARRAY($D375),"Q")</f>
        <v>0</v>
      </c>
      <c r="L375" s="5">
        <f>COUNTIF(_xlfn.ANCHORARRAY($D375),"J")</f>
        <v>0</v>
      </c>
      <c r="M375" s="5">
        <f>COUNTIF(_xlfn.ANCHORARRAY($D375),"T")</f>
        <v>0</v>
      </c>
      <c r="N375" s="5">
        <f>COUNTIF(_xlfn.ANCHORARRAY($D375),"9")</f>
        <v>0</v>
      </c>
      <c r="O375" s="5">
        <f>COUNTIF(_xlfn.ANCHORARRAY($D375),"8")</f>
        <v>0</v>
      </c>
      <c r="P375" s="5">
        <f>COUNTIF(_xlfn.ANCHORARRAY($D375),"7")</f>
        <v>0</v>
      </c>
      <c r="Q375" s="5">
        <f>COUNTIF(_xlfn.ANCHORARRAY($D375),"6")</f>
        <v>1</v>
      </c>
      <c r="R375" s="5">
        <f>COUNTIF(_xlfn.ANCHORARRAY($D375),"5")</f>
        <v>2</v>
      </c>
      <c r="S375" s="5">
        <f>COUNTIF(_xlfn.ANCHORARRAY($D375),"4")</f>
        <v>0</v>
      </c>
      <c r="T375" s="5">
        <f>COUNTIF(_xlfn.ANCHORARRAY($D375),"3")</f>
        <v>0</v>
      </c>
      <c r="U375" s="5">
        <f>COUNTIF(_xlfn.ANCHORARRAY($D375),"2")</f>
        <v>0</v>
      </c>
      <c r="V375" s="6">
        <f>I375 + IF($L375=0, 0,
                IF(I375=MAX($I375:$K375,$M375:$U375), L375,
                      0))</f>
        <v>0</v>
      </c>
      <c r="W375" s="6">
        <f>J375 + IF($L375=0, 0,
                  IF(J375=MAX($I375:$K375,$M375:$U375), IF(OR(J375=4,J375=3), L375,
                                                                                     IF(J375=2, IF(I375&lt;2, L375, 0),
                                                                                            IF(J375=1, IF(I375=0, L375, 0)))),
                         0))</f>
        <v>2</v>
      </c>
      <c r="X375" s="6">
        <f>K375 + IF($L375=0, 0,
                  IF(K375=MAX($I375:$K375,$M375:$U375), IF(OR(K375=4,K375=3), L375,
                                                                                      IF(K375=2, IF(MAX(I375:J375)&lt;2, L375,  0),
                                                                                            IF(K375=1, IF(MAX(I375:J375)=0, L375, 0),
                                                                                                  0))),
                          0))</f>
        <v>0</v>
      </c>
      <c r="Y375" s="6">
        <f>M375 + IF($L375=0, 0,
                    IF(M375=MAX($I375:$K375,$M375:$U375), IF(OR(M375=4,M375=3), L375,
                                                                                          IF(M375=2, IF(MAX($I375:$K375)&lt;2, L375, 0),
                                                                                                IF(M375=1, IF(MAX($I375:$K375)=0, L375, 0),
                                                                                                       0))),
                             0))</f>
        <v>0</v>
      </c>
      <c r="Z375" s="6">
        <f>N375 + IF($L375=0, 0,
                   IF(N375=MAX($I375:$K375,$M375:$U375), IF(OR(N375=4,N375=3), $L375,
                                                                                        IF(N375=2, IF(MAX($I375:$K375,$M375:M375)&lt;2, $L375, 0),
                                                                                               IF(N375=1, IF(MAX($I375:$K375,$M375:M375)=0, $L375,  0),
                                                                                                      0))),
                          0))</f>
        <v>0</v>
      </c>
      <c r="AA375" s="6">
        <f>O375 + IF($L375=0, 0,
                   IF(O375=MAX($I375:$K375,$M375:$U375), IF(OR(O375=4,O375=3), $L375,
                                                                                        IF(O375=2, IF(MAX($I375:$K375,$M375:N375)&lt;2, $L375, 0),
                                                                                               IF(O375=1, IF(MAX($I375:$K375,$M375:N375)=0, $L375,  0),
                                                                                                      0))),
                          0))</f>
        <v>0</v>
      </c>
      <c r="AB375" s="6">
        <f>P375 + IF($L375=0, 0,
                   IF(P375=MAX($I375:$K375,$M375:$U375), IF(OR(P375=4,P375=3), $L375,
                                                                                        IF(P375=2, IF(MAX($I375:$K375,$M375:O375)&lt;2, $L375, 0),
                                                                                               IF(P375=1, IF(MAX($I375:$K375,$M375:O375)=0, $L375,  0),
                                                                                                      0))),
                          0))</f>
        <v>0</v>
      </c>
      <c r="AC375" s="6">
        <f>Q375 + IF($L375=0, 0,
                   IF(Q375=MAX($I375:$K375,$M375:$U375), IF(OR(Q375=4,Q375=3), $L375,
                                                                                        IF(Q375=2, IF(MAX($I375:$K375,$M375:P375)&lt;2, $L375, 0),
                                                                                               IF(Q375=1, IF(MAX($I375:$K375,$M375:P375)=0, $L375,  0),
                                                                                                      0))),
                          0))</f>
        <v>1</v>
      </c>
      <c r="AD375" s="6">
        <f>R375 + IF($L375=0, 0,
                   IF(R375=MAX($I375:$K375,$M375:$U375), IF(OR(R375=4,R375=3), $L375,
                                                                                        IF(R375=2, IF(MAX($I375:$K375,$M375:Q375)&lt;2, $L375, 0),
                                                                                               IF(R375=1, IF(MAX($I375:$K375,$M375:Q375)=0, $L375,  0),
                                                                                                      0))),
                          0))</f>
        <v>2</v>
      </c>
      <c r="AE375" s="6">
        <f>S375 + IF($L375=0, 0,
                   IF(S375=MAX($I375:$K375,$M375:$U375), IF(OR(S375=4,S375=3), $L375,
                                                                                        IF(S375=2, IF(MAX($I375:$K375,$M375:R375)&lt;2, $L375, 0),
                                                                                               IF(S375=1, IF(MAX($I375:$K375,$M375:R375)=0, $L375,  0),
                                                                                                      0))),
                          0))</f>
        <v>0</v>
      </c>
      <c r="AF375" s="6">
        <f>T375 + IF($L375=0, 0,
                   IF(T375=MAX($I375:$K375,$M375:$U375), IF(OR(T375=4,T375=3), $L375,
                                                                                        IF(T375=2, IF(MAX($I375:$K375,$M375:S375)&lt;2, $L375, 0),
                                                                                               IF(T375=1, IF(MAX($I375:$K375,$M375:S375)=0, $L375,  0),
                                                                                                      0))),
                          0))</f>
        <v>0</v>
      </c>
      <c r="AG375" s="6">
        <f>U375 + IF($L375=0, 0,
                   IF(U375=MAX($I375:$K375,$M375:$U375), IF(OR(U375=4,U375=3), $L375,
                                                                                        IF(U375=2, IF(MAX($I375:$K375,$M375:T375)&lt;2, $L375, 0),
                                                                                               IF(U375=1, IF(MAX($I375:$K375,$M375:T375)=0, $L375,  0),
                                                                                                      0))),
                          0))</f>
        <v>0</v>
      </c>
      <c r="AH375" s="8">
        <f>COUNTIF($V375:$AG375,5)</f>
        <v>0</v>
      </c>
      <c r="AI375" s="8">
        <f>COUNTIF($V375:$AG375,4)</f>
        <v>0</v>
      </c>
      <c r="AJ375" s="8">
        <f>COUNTIFS($V375:$AG375,3,$V375:$AG375,2)</f>
        <v>0</v>
      </c>
      <c r="AK375" s="8">
        <f>IF(AJ375=0,COUNTIF($V375:$AG375,3),0)</f>
        <v>0</v>
      </c>
      <c r="AL375" s="8">
        <f>IF(AJ375=0,COUNTIF($V375:$AG375,2),0)</f>
        <v>2</v>
      </c>
      <c r="AM375" s="8">
        <f>COUNTIF($V375:$AG375,1)</f>
        <v>1</v>
      </c>
      <c r="AN375">
        <v>375</v>
      </c>
      <c r="AO375">
        <f t="shared" si="5"/>
        <v>291750</v>
      </c>
    </row>
    <row r="376" spans="1:41">
      <c r="A376" s="3" t="s">
        <v>630</v>
      </c>
      <c r="B376" s="2" t="str" cm="1">
        <f t="array" ref="B376:C376">_xlfn.TEXTSPLIT(A376," ")</f>
        <v>62Q2Q</v>
      </c>
      <c r="C376" s="2" t="str">
        <v>469</v>
      </c>
      <c r="D376" s="4" t="str" cm="1">
        <f t="array" ref="D376:H376">MID(B376,_xlfn.SEQUENCE(1,LEN(B376)),1)</f>
        <v>6</v>
      </c>
      <c r="E376" s="4" t="str">
        <v>2</v>
      </c>
      <c r="F376" s="4" t="str">
        <v>Q</v>
      </c>
      <c r="G376" s="4" t="str">
        <v>2</v>
      </c>
      <c r="H376" s="4" t="str">
        <v>Q</v>
      </c>
      <c r="I376" s="5">
        <f>COUNTIF(_xlfn.ANCHORARRAY($D376),"A")</f>
        <v>0</v>
      </c>
      <c r="J376" s="5">
        <f>COUNTIF(_xlfn.ANCHORARRAY($D376),"K")</f>
        <v>0</v>
      </c>
      <c r="K376" s="5">
        <f>COUNTIF(_xlfn.ANCHORARRAY($D376),"Q")</f>
        <v>2</v>
      </c>
      <c r="L376" s="5">
        <f>COUNTIF(_xlfn.ANCHORARRAY($D376),"J")</f>
        <v>0</v>
      </c>
      <c r="M376" s="5">
        <f>COUNTIF(_xlfn.ANCHORARRAY($D376),"T")</f>
        <v>0</v>
      </c>
      <c r="N376" s="5">
        <f>COUNTIF(_xlfn.ANCHORARRAY($D376),"9")</f>
        <v>0</v>
      </c>
      <c r="O376" s="5">
        <f>COUNTIF(_xlfn.ANCHORARRAY($D376),"8")</f>
        <v>0</v>
      </c>
      <c r="P376" s="5">
        <f>COUNTIF(_xlfn.ANCHORARRAY($D376),"7")</f>
        <v>0</v>
      </c>
      <c r="Q376" s="5">
        <f>COUNTIF(_xlfn.ANCHORARRAY($D376),"6")</f>
        <v>1</v>
      </c>
      <c r="R376" s="5">
        <f>COUNTIF(_xlfn.ANCHORARRAY($D376),"5")</f>
        <v>0</v>
      </c>
      <c r="S376" s="5">
        <f>COUNTIF(_xlfn.ANCHORARRAY($D376),"4")</f>
        <v>0</v>
      </c>
      <c r="T376" s="5">
        <f>COUNTIF(_xlfn.ANCHORARRAY($D376),"3")</f>
        <v>0</v>
      </c>
      <c r="U376" s="5">
        <f>COUNTIF(_xlfn.ANCHORARRAY($D376),"2")</f>
        <v>2</v>
      </c>
      <c r="V376" s="6">
        <f>I376 + IF($L376=0, 0,
                IF(I376=MAX($I376:$K376,$M376:$U376), L376,
                      0))</f>
        <v>0</v>
      </c>
      <c r="W376" s="6">
        <f>J376 + IF($L376=0, 0,
                  IF(J376=MAX($I376:$K376,$M376:$U376), IF(OR(J376=4,J376=3), L376,
                                                                                     IF(J376=2, IF(I376&lt;2, L376, 0),
                                                                                            IF(J376=1, IF(I376=0, L376, 0)))),
                         0))</f>
        <v>0</v>
      </c>
      <c r="X376" s="6">
        <f>K376 + IF($L376=0, 0,
                  IF(K376=MAX($I376:$K376,$M376:$U376), IF(OR(K376=4,K376=3), L376,
                                                                                      IF(K376=2, IF(MAX(I376:J376)&lt;2, L376,  0),
                                                                                            IF(K376=1, IF(MAX(I376:J376)=0, L376, 0),
                                                                                                  0))),
                          0))</f>
        <v>2</v>
      </c>
      <c r="Y376" s="6">
        <f>M376 + IF($L376=0, 0,
                    IF(M376=MAX($I376:$K376,$M376:$U376), IF(OR(M376=4,M376=3), L376,
                                                                                          IF(M376=2, IF(MAX($I376:$K376)&lt;2, L376, 0),
                                                                                                IF(M376=1, IF(MAX($I376:$K376)=0, L376, 0),
                                                                                                       0))),
                             0))</f>
        <v>0</v>
      </c>
      <c r="Z376" s="6">
        <f>N376 + IF($L376=0, 0,
                   IF(N376=MAX($I376:$K376,$M376:$U376), IF(OR(N376=4,N376=3), $L376,
                                                                                        IF(N376=2, IF(MAX($I376:$K376,$M376:M376)&lt;2, $L376, 0),
                                                                                               IF(N376=1, IF(MAX($I376:$K376,$M376:M376)=0, $L376,  0),
                                                                                                      0))),
                          0))</f>
        <v>0</v>
      </c>
      <c r="AA376" s="6">
        <f>O376 + IF($L376=0, 0,
                   IF(O376=MAX($I376:$K376,$M376:$U376), IF(OR(O376=4,O376=3), $L376,
                                                                                        IF(O376=2, IF(MAX($I376:$K376,$M376:N376)&lt;2, $L376, 0),
                                                                                               IF(O376=1, IF(MAX($I376:$K376,$M376:N376)=0, $L376,  0),
                                                                                                      0))),
                          0))</f>
        <v>0</v>
      </c>
      <c r="AB376" s="6">
        <f>P376 + IF($L376=0, 0,
                   IF(P376=MAX($I376:$K376,$M376:$U376), IF(OR(P376=4,P376=3), $L376,
                                                                                        IF(P376=2, IF(MAX($I376:$K376,$M376:O376)&lt;2, $L376, 0),
                                                                                               IF(P376=1, IF(MAX($I376:$K376,$M376:O376)=0, $L376,  0),
                                                                                                      0))),
                          0))</f>
        <v>0</v>
      </c>
      <c r="AC376" s="6">
        <f>Q376 + IF($L376=0, 0,
                   IF(Q376=MAX($I376:$K376,$M376:$U376), IF(OR(Q376=4,Q376=3), $L376,
                                                                                        IF(Q376=2, IF(MAX($I376:$K376,$M376:P376)&lt;2, $L376, 0),
                                                                                               IF(Q376=1, IF(MAX($I376:$K376,$M376:P376)=0, $L376,  0),
                                                                                                      0))),
                          0))</f>
        <v>1</v>
      </c>
      <c r="AD376" s="6">
        <f>R376 + IF($L376=0, 0,
                   IF(R376=MAX($I376:$K376,$M376:$U376), IF(OR(R376=4,R376=3), $L376,
                                                                                        IF(R376=2, IF(MAX($I376:$K376,$M376:Q376)&lt;2, $L376, 0),
                                                                                               IF(R376=1, IF(MAX($I376:$K376,$M376:Q376)=0, $L376,  0),
                                                                                                      0))),
                          0))</f>
        <v>0</v>
      </c>
      <c r="AE376" s="6">
        <f>S376 + IF($L376=0, 0,
                   IF(S376=MAX($I376:$K376,$M376:$U376), IF(OR(S376=4,S376=3), $L376,
                                                                                        IF(S376=2, IF(MAX($I376:$K376,$M376:R376)&lt;2, $L376, 0),
                                                                                               IF(S376=1, IF(MAX($I376:$K376,$M376:R376)=0, $L376,  0),
                                                                                                      0))),
                          0))</f>
        <v>0</v>
      </c>
      <c r="AF376" s="6">
        <f>T376 + IF($L376=0, 0,
                   IF(T376=MAX($I376:$K376,$M376:$U376), IF(OR(T376=4,T376=3), $L376,
                                                                                        IF(T376=2, IF(MAX($I376:$K376,$M376:S376)&lt;2, $L376, 0),
                                                                                               IF(T376=1, IF(MAX($I376:$K376,$M376:S376)=0, $L376,  0),
                                                                                                      0))),
                          0))</f>
        <v>0</v>
      </c>
      <c r="AG376" s="6">
        <f>U376 + IF($L376=0, 0,
                   IF(U376=MAX($I376:$K376,$M376:$U376), IF(OR(U376=4,U376=3), $L376,
                                                                                        IF(U376=2, IF(MAX($I376:$K376,$M376:T376)&lt;2, $L376, 0),
                                                                                               IF(U376=1, IF(MAX($I376:$K376,$M376:T376)=0, $L376,  0),
                                                                                                      0))),
                          0))</f>
        <v>2</v>
      </c>
      <c r="AH376" s="8">
        <f>COUNTIF($V376:$AG376,5)</f>
        <v>0</v>
      </c>
      <c r="AI376" s="8">
        <f>COUNTIF($V376:$AG376,4)</f>
        <v>0</v>
      </c>
      <c r="AJ376" s="8">
        <f>COUNTIFS($V376:$AG376,3,$V376:$AG376,2)</f>
        <v>0</v>
      </c>
      <c r="AK376" s="8">
        <f>IF(AJ376=0,COUNTIF($V376:$AG376,3),0)</f>
        <v>0</v>
      </c>
      <c r="AL376" s="8">
        <f>IF(AJ376=0,COUNTIF($V376:$AG376,2),0)</f>
        <v>2</v>
      </c>
      <c r="AM376" s="8">
        <f>COUNTIF($V376:$AG376,1)</f>
        <v>1</v>
      </c>
      <c r="AN376">
        <v>376</v>
      </c>
      <c r="AO376">
        <f t="shared" si="5"/>
        <v>176344</v>
      </c>
    </row>
    <row r="377" spans="1:41">
      <c r="A377" s="3" t="s">
        <v>759</v>
      </c>
      <c r="B377" s="2" t="str" cm="1">
        <f t="array" ref="B377:C377">_xlfn.TEXTSPLIT(A377," ")</f>
        <v>63655</v>
      </c>
      <c r="C377" s="2" t="str">
        <v>387</v>
      </c>
      <c r="D377" s="4" t="str" cm="1">
        <f t="array" ref="D377:H377">MID(B377,_xlfn.SEQUENCE(1,LEN(B377)),1)</f>
        <v>6</v>
      </c>
      <c r="E377" s="4" t="str">
        <v>3</v>
      </c>
      <c r="F377" s="4" t="str">
        <v>6</v>
      </c>
      <c r="G377" s="4" t="str">
        <v>5</v>
      </c>
      <c r="H377" s="4" t="str">
        <v>5</v>
      </c>
      <c r="I377" s="5">
        <f>COUNTIF(_xlfn.ANCHORARRAY($D377),"A")</f>
        <v>0</v>
      </c>
      <c r="J377" s="5">
        <f>COUNTIF(_xlfn.ANCHORARRAY($D377),"K")</f>
        <v>0</v>
      </c>
      <c r="K377" s="5">
        <f>COUNTIF(_xlfn.ANCHORARRAY($D377),"Q")</f>
        <v>0</v>
      </c>
      <c r="L377" s="5">
        <f>COUNTIF(_xlfn.ANCHORARRAY($D377),"J")</f>
        <v>0</v>
      </c>
      <c r="M377" s="5">
        <f>COUNTIF(_xlfn.ANCHORARRAY($D377),"T")</f>
        <v>0</v>
      </c>
      <c r="N377" s="5">
        <f>COUNTIF(_xlfn.ANCHORARRAY($D377),"9")</f>
        <v>0</v>
      </c>
      <c r="O377" s="5">
        <f>COUNTIF(_xlfn.ANCHORARRAY($D377),"8")</f>
        <v>0</v>
      </c>
      <c r="P377" s="5">
        <f>COUNTIF(_xlfn.ANCHORARRAY($D377),"7")</f>
        <v>0</v>
      </c>
      <c r="Q377" s="5">
        <f>COUNTIF(_xlfn.ANCHORARRAY($D377),"6")</f>
        <v>2</v>
      </c>
      <c r="R377" s="5">
        <f>COUNTIF(_xlfn.ANCHORARRAY($D377),"5")</f>
        <v>2</v>
      </c>
      <c r="S377" s="5">
        <f>COUNTIF(_xlfn.ANCHORARRAY($D377),"4")</f>
        <v>0</v>
      </c>
      <c r="T377" s="5">
        <f>COUNTIF(_xlfn.ANCHORARRAY($D377),"3")</f>
        <v>1</v>
      </c>
      <c r="U377" s="5">
        <f>COUNTIF(_xlfn.ANCHORARRAY($D377),"2")</f>
        <v>0</v>
      </c>
      <c r="V377" s="6">
        <f>I377 + IF($L377=0, 0,
                IF(I377=MAX($I377:$K377,$M377:$U377), L377,
                      0))</f>
        <v>0</v>
      </c>
      <c r="W377" s="6">
        <f>J377 + IF($L377=0, 0,
                  IF(J377=MAX($I377:$K377,$M377:$U377), IF(OR(J377=4,J377=3), L377,
                                                                                     IF(J377=2, IF(I377&lt;2, L377, 0),
                                                                                            IF(J377=1, IF(I377=0, L377, 0)))),
                         0))</f>
        <v>0</v>
      </c>
      <c r="X377" s="6">
        <f>K377 + IF($L377=0, 0,
                  IF(K377=MAX($I377:$K377,$M377:$U377), IF(OR(K377=4,K377=3), L377,
                                                                                      IF(K377=2, IF(MAX(I377:J377)&lt;2, L377,  0),
                                                                                            IF(K377=1, IF(MAX(I377:J377)=0, L377, 0),
                                                                                                  0))),
                          0))</f>
        <v>0</v>
      </c>
      <c r="Y377" s="6">
        <f>M377 + IF($L377=0, 0,
                    IF(M377=MAX($I377:$K377,$M377:$U377), IF(OR(M377=4,M377=3), L377,
                                                                                          IF(M377=2, IF(MAX($I377:$K377)&lt;2, L377, 0),
                                                                                                IF(M377=1, IF(MAX($I377:$K377)=0, L377, 0),
                                                                                                       0))),
                             0))</f>
        <v>0</v>
      </c>
      <c r="Z377" s="6">
        <f>N377 + IF($L377=0, 0,
                   IF(N377=MAX($I377:$K377,$M377:$U377), IF(OR(N377=4,N377=3), $L377,
                                                                                        IF(N377=2, IF(MAX($I377:$K377,$M377:M377)&lt;2, $L377, 0),
                                                                                               IF(N377=1, IF(MAX($I377:$K377,$M377:M377)=0, $L377,  0),
                                                                                                      0))),
                          0))</f>
        <v>0</v>
      </c>
      <c r="AA377" s="6">
        <f>O377 + IF($L377=0, 0,
                   IF(O377=MAX($I377:$K377,$M377:$U377), IF(OR(O377=4,O377=3), $L377,
                                                                                        IF(O377=2, IF(MAX($I377:$K377,$M377:N377)&lt;2, $L377, 0),
                                                                                               IF(O377=1, IF(MAX($I377:$K377,$M377:N377)=0, $L377,  0),
                                                                                                      0))),
                          0))</f>
        <v>0</v>
      </c>
      <c r="AB377" s="6">
        <f>P377 + IF($L377=0, 0,
                   IF(P377=MAX($I377:$K377,$M377:$U377), IF(OR(P377=4,P377=3), $L377,
                                                                                        IF(P377=2, IF(MAX($I377:$K377,$M377:O377)&lt;2, $L377, 0),
                                                                                               IF(P377=1, IF(MAX($I377:$K377,$M377:O377)=0, $L377,  0),
                                                                                                      0))),
                          0))</f>
        <v>0</v>
      </c>
      <c r="AC377" s="6">
        <f>Q377 + IF($L377=0, 0,
                   IF(Q377=MAX($I377:$K377,$M377:$U377), IF(OR(Q377=4,Q377=3), $L377,
                                                                                        IF(Q377=2, IF(MAX($I377:$K377,$M377:P377)&lt;2, $L377, 0),
                                                                                               IF(Q377=1, IF(MAX($I377:$K377,$M377:P377)=0, $L377,  0),
                                                                                                      0))),
                          0))</f>
        <v>2</v>
      </c>
      <c r="AD377" s="6">
        <f>R377 + IF($L377=0, 0,
                   IF(R377=MAX($I377:$K377,$M377:$U377), IF(OR(R377=4,R377=3), $L377,
                                                                                        IF(R377=2, IF(MAX($I377:$K377,$M377:Q377)&lt;2, $L377, 0),
                                                                                               IF(R377=1, IF(MAX($I377:$K377,$M377:Q377)=0, $L377,  0),
                                                                                                      0))),
                          0))</f>
        <v>2</v>
      </c>
      <c r="AE377" s="6">
        <f>S377 + IF($L377=0, 0,
                   IF(S377=MAX($I377:$K377,$M377:$U377), IF(OR(S377=4,S377=3), $L377,
                                                                                        IF(S377=2, IF(MAX($I377:$K377,$M377:R377)&lt;2, $L377, 0),
                                                                                               IF(S377=1, IF(MAX($I377:$K377,$M377:R377)=0, $L377,  0),
                                                                                                      0))),
                          0))</f>
        <v>0</v>
      </c>
      <c r="AF377" s="6">
        <f>T377 + IF($L377=0, 0,
                   IF(T377=MAX($I377:$K377,$M377:$U377), IF(OR(T377=4,T377=3), $L377,
                                                                                        IF(T377=2, IF(MAX($I377:$K377,$M377:S377)&lt;2, $L377, 0),
                                                                                               IF(T377=1, IF(MAX($I377:$K377,$M377:S377)=0, $L377,  0),
                                                                                                      0))),
                          0))</f>
        <v>1</v>
      </c>
      <c r="AG377" s="6">
        <f>U377 + IF($L377=0, 0,
                   IF(U377=MAX($I377:$K377,$M377:$U377), IF(OR(U377=4,U377=3), $L377,
                                                                                        IF(U377=2, IF(MAX($I377:$K377,$M377:T377)&lt;2, $L377, 0),
                                                                                               IF(U377=1, IF(MAX($I377:$K377,$M377:T377)=0, $L377,  0),
                                                                                                      0))),
                          0))</f>
        <v>0</v>
      </c>
      <c r="AH377" s="8">
        <f>COUNTIF($V377:$AG377,5)</f>
        <v>0</v>
      </c>
      <c r="AI377" s="8">
        <f>COUNTIF($V377:$AG377,4)</f>
        <v>0</v>
      </c>
      <c r="AJ377" s="8">
        <f>COUNTIFS($V377:$AG377,3,$V377:$AG377,2)</f>
        <v>0</v>
      </c>
      <c r="AK377" s="8">
        <f>IF(AJ377=0,COUNTIF($V377:$AG377,3),0)</f>
        <v>0</v>
      </c>
      <c r="AL377" s="8">
        <f>IF(AJ377=0,COUNTIF($V377:$AG377,2),0)</f>
        <v>2</v>
      </c>
      <c r="AM377" s="8">
        <f>COUNTIF($V377:$AG377,1)</f>
        <v>1</v>
      </c>
      <c r="AN377">
        <v>377</v>
      </c>
      <c r="AO377">
        <f t="shared" si="5"/>
        <v>145899</v>
      </c>
    </row>
    <row r="378" spans="1:41">
      <c r="A378" s="2" t="s">
        <v>996</v>
      </c>
      <c r="B378" s="2" t="str" cm="1">
        <f t="array" ref="B378:C378">_xlfn.TEXTSPLIT(A378," ")</f>
        <v>64545</v>
      </c>
      <c r="C378" s="2" t="str">
        <v>167</v>
      </c>
      <c r="D378" s="4" t="str" cm="1">
        <f t="array" ref="D378:H378">MID(B378,_xlfn.SEQUENCE(1,LEN(B378)),1)</f>
        <v>6</v>
      </c>
      <c r="E378" s="4" t="str">
        <v>4</v>
      </c>
      <c r="F378" s="4" t="str">
        <v>5</v>
      </c>
      <c r="G378" s="4" t="str">
        <v>4</v>
      </c>
      <c r="H378" s="4" t="str">
        <v>5</v>
      </c>
      <c r="I378" s="5">
        <f>COUNTIF(_xlfn.ANCHORARRAY($D378),"A")</f>
        <v>0</v>
      </c>
      <c r="J378" s="5">
        <f>COUNTIF(_xlfn.ANCHORARRAY($D378),"K")</f>
        <v>0</v>
      </c>
      <c r="K378" s="5">
        <f>COUNTIF(_xlfn.ANCHORARRAY($D378),"Q")</f>
        <v>0</v>
      </c>
      <c r="L378" s="5">
        <f>COUNTIF(_xlfn.ANCHORARRAY($D378),"J")</f>
        <v>0</v>
      </c>
      <c r="M378" s="5">
        <f>COUNTIF(_xlfn.ANCHORARRAY($D378),"T")</f>
        <v>0</v>
      </c>
      <c r="N378" s="5">
        <f>COUNTIF(_xlfn.ANCHORARRAY($D378),"9")</f>
        <v>0</v>
      </c>
      <c r="O378" s="5">
        <f>COUNTIF(_xlfn.ANCHORARRAY($D378),"8")</f>
        <v>0</v>
      </c>
      <c r="P378" s="5">
        <f>COUNTIF(_xlfn.ANCHORARRAY($D378),"7")</f>
        <v>0</v>
      </c>
      <c r="Q378" s="5">
        <f>COUNTIF(_xlfn.ANCHORARRAY($D378),"6")</f>
        <v>1</v>
      </c>
      <c r="R378" s="5">
        <f>COUNTIF(_xlfn.ANCHORARRAY($D378),"5")</f>
        <v>2</v>
      </c>
      <c r="S378" s="5">
        <f>COUNTIF(_xlfn.ANCHORARRAY($D378),"4")</f>
        <v>2</v>
      </c>
      <c r="T378" s="5">
        <f>COUNTIF(_xlfn.ANCHORARRAY($D378),"3")</f>
        <v>0</v>
      </c>
      <c r="U378" s="5">
        <f>COUNTIF(_xlfn.ANCHORARRAY($D378),"2")</f>
        <v>0</v>
      </c>
      <c r="V378" s="6">
        <f>I378 + IF($L378=0, 0,
                IF(I378=MAX($I378:$K378,$M378:$U378), L378,
                      0))</f>
        <v>0</v>
      </c>
      <c r="W378" s="6">
        <f>J378 + IF($L378=0, 0,
                  IF(J378=MAX($I378:$K378,$M378:$U378), IF(OR(J378=4,J378=3), L378,
                                                                                     IF(J378=2, IF(I378&lt;2, L378, 0),
                                                                                            IF(J378=1, IF(I378=0, L378, 0)))),
                         0))</f>
        <v>0</v>
      </c>
      <c r="X378" s="6">
        <f>K378 + IF($L378=0, 0,
                  IF(K378=MAX($I378:$K378,$M378:$U378), IF(OR(K378=4,K378=3), L378,
                                                                                      IF(K378=2, IF(MAX(I378:J378)&lt;2, L378,  0),
                                                                                            IF(K378=1, IF(MAX(I378:J378)=0, L378, 0),
                                                                                                  0))),
                          0))</f>
        <v>0</v>
      </c>
      <c r="Y378" s="6">
        <f>M378 + IF($L378=0, 0,
                    IF(M378=MAX($I378:$K378,$M378:$U378), IF(OR(M378=4,M378=3), L378,
                                                                                          IF(M378=2, IF(MAX($I378:$K378)&lt;2, L378, 0),
                                                                                                IF(M378=1, IF(MAX($I378:$K378)=0, L378, 0),
                                                                                                       0))),
                             0))</f>
        <v>0</v>
      </c>
      <c r="Z378" s="6">
        <f>N378 + IF($L378=0, 0,
                   IF(N378=MAX($I378:$K378,$M378:$U378), IF(OR(N378=4,N378=3), $L378,
                                                                                        IF(N378=2, IF(MAX($I378:$K378,$M378:M378)&lt;2, $L378, 0),
                                                                                               IF(N378=1, IF(MAX($I378:$K378,$M378:M378)=0, $L378,  0),
                                                                                                      0))),
                          0))</f>
        <v>0</v>
      </c>
      <c r="AA378" s="6">
        <f>O378 + IF($L378=0, 0,
                   IF(O378=MAX($I378:$K378,$M378:$U378), IF(OR(O378=4,O378=3), $L378,
                                                                                        IF(O378=2, IF(MAX($I378:$K378,$M378:N378)&lt;2, $L378, 0),
                                                                                               IF(O378=1, IF(MAX($I378:$K378,$M378:N378)=0, $L378,  0),
                                                                                                      0))),
                          0))</f>
        <v>0</v>
      </c>
      <c r="AB378" s="6">
        <f>P378 + IF($L378=0, 0,
                   IF(P378=MAX($I378:$K378,$M378:$U378), IF(OR(P378=4,P378=3), $L378,
                                                                                        IF(P378=2, IF(MAX($I378:$K378,$M378:O378)&lt;2, $L378, 0),
                                                                                               IF(P378=1, IF(MAX($I378:$K378,$M378:O378)=0, $L378,  0),
                                                                                                      0))),
                          0))</f>
        <v>0</v>
      </c>
      <c r="AC378" s="6">
        <f>Q378 + IF($L378=0, 0,
                   IF(Q378=MAX($I378:$K378,$M378:$U378), IF(OR(Q378=4,Q378=3), $L378,
                                                                                        IF(Q378=2, IF(MAX($I378:$K378,$M378:P378)&lt;2, $L378, 0),
                                                                                               IF(Q378=1, IF(MAX($I378:$K378,$M378:P378)=0, $L378,  0),
                                                                                                      0))),
                          0))</f>
        <v>1</v>
      </c>
      <c r="AD378" s="6">
        <f>R378 + IF($L378=0, 0,
                   IF(R378=MAX($I378:$K378,$M378:$U378), IF(OR(R378=4,R378=3), $L378,
                                                                                        IF(R378=2, IF(MAX($I378:$K378,$M378:Q378)&lt;2, $L378, 0),
                                                                                               IF(R378=1, IF(MAX($I378:$K378,$M378:Q378)=0, $L378,  0),
                                                                                                      0))),
                          0))</f>
        <v>2</v>
      </c>
      <c r="AE378" s="6">
        <f>S378 + IF($L378=0, 0,
                   IF(S378=MAX($I378:$K378,$M378:$U378), IF(OR(S378=4,S378=3), $L378,
                                                                                        IF(S378=2, IF(MAX($I378:$K378,$M378:R378)&lt;2, $L378, 0),
                                                                                               IF(S378=1, IF(MAX($I378:$K378,$M378:R378)=0, $L378,  0),
                                                                                                      0))),
                          0))</f>
        <v>2</v>
      </c>
      <c r="AF378" s="6">
        <f>T378 + IF($L378=0, 0,
                   IF(T378=MAX($I378:$K378,$M378:$U378), IF(OR(T378=4,T378=3), $L378,
                                                                                        IF(T378=2, IF(MAX($I378:$K378,$M378:S378)&lt;2, $L378, 0),
                                                                                               IF(T378=1, IF(MAX($I378:$K378,$M378:S378)=0, $L378,  0),
                                                                                                      0))),
                          0))</f>
        <v>0</v>
      </c>
      <c r="AG378" s="6">
        <f>U378 + IF($L378=0, 0,
                   IF(U378=MAX($I378:$K378,$M378:$U378), IF(OR(U378=4,U378=3), $L378,
                                                                                        IF(U378=2, IF(MAX($I378:$K378,$M378:T378)&lt;2, $L378, 0),
                                                                                               IF(U378=1, IF(MAX($I378:$K378,$M378:T378)=0, $L378,  0),
                                                                                                      0))),
                          0))</f>
        <v>0</v>
      </c>
      <c r="AH378" s="8">
        <f>COUNTIF($V378:$AG378,5)</f>
        <v>0</v>
      </c>
      <c r="AI378" s="8">
        <f>COUNTIF($V378:$AG378,4)</f>
        <v>0</v>
      </c>
      <c r="AJ378" s="8">
        <f>COUNTIFS($V378:$AG378,3,$V378:$AG378,2)</f>
        <v>0</v>
      </c>
      <c r="AK378" s="8">
        <f>IF(AJ378=0,COUNTIF($V378:$AG378,3),0)</f>
        <v>0</v>
      </c>
      <c r="AL378" s="8">
        <f>IF(AJ378=0,COUNTIF($V378:$AG378,2),0)</f>
        <v>2</v>
      </c>
      <c r="AM378" s="8">
        <f>COUNTIF($V378:$AG378,1)</f>
        <v>1</v>
      </c>
      <c r="AN378">
        <v>378</v>
      </c>
      <c r="AO378">
        <f t="shared" si="5"/>
        <v>63126</v>
      </c>
    </row>
    <row r="379" spans="1:41">
      <c r="A379" s="3" t="s">
        <v>105</v>
      </c>
      <c r="B379" s="2" t="str" cm="1">
        <f t="array" ref="B379:C379">_xlfn.TEXTSPLIT(A379," ")</f>
        <v>66233</v>
      </c>
      <c r="C379" s="2" t="str">
        <v>874</v>
      </c>
      <c r="D379" s="4" t="str" cm="1">
        <f t="array" ref="D379:H379">MID(B379,_xlfn.SEQUENCE(1,LEN(B379)),1)</f>
        <v>6</v>
      </c>
      <c r="E379" s="4" t="str">
        <v>6</v>
      </c>
      <c r="F379" s="4" t="str">
        <v>2</v>
      </c>
      <c r="G379" s="4" t="str">
        <v>3</v>
      </c>
      <c r="H379" s="4" t="str">
        <v>3</v>
      </c>
      <c r="I379" s="5">
        <f>COUNTIF(_xlfn.ANCHORARRAY($D379),"A")</f>
        <v>0</v>
      </c>
      <c r="J379" s="5">
        <f>COUNTIF(_xlfn.ANCHORARRAY($D379),"K")</f>
        <v>0</v>
      </c>
      <c r="K379" s="5">
        <f>COUNTIF(_xlfn.ANCHORARRAY($D379),"Q")</f>
        <v>0</v>
      </c>
      <c r="L379" s="5">
        <f>COUNTIF(_xlfn.ANCHORARRAY($D379),"J")</f>
        <v>0</v>
      </c>
      <c r="M379" s="5">
        <f>COUNTIF(_xlfn.ANCHORARRAY($D379),"T")</f>
        <v>0</v>
      </c>
      <c r="N379" s="5">
        <f>COUNTIF(_xlfn.ANCHORARRAY($D379),"9")</f>
        <v>0</v>
      </c>
      <c r="O379" s="5">
        <f>COUNTIF(_xlfn.ANCHORARRAY($D379),"8")</f>
        <v>0</v>
      </c>
      <c r="P379" s="5">
        <f>COUNTIF(_xlfn.ANCHORARRAY($D379),"7")</f>
        <v>0</v>
      </c>
      <c r="Q379" s="5">
        <f>COUNTIF(_xlfn.ANCHORARRAY($D379),"6")</f>
        <v>2</v>
      </c>
      <c r="R379" s="5">
        <f>COUNTIF(_xlfn.ANCHORARRAY($D379),"5")</f>
        <v>0</v>
      </c>
      <c r="S379" s="5">
        <f>COUNTIF(_xlfn.ANCHORARRAY($D379),"4")</f>
        <v>0</v>
      </c>
      <c r="T379" s="5">
        <f>COUNTIF(_xlfn.ANCHORARRAY($D379),"3")</f>
        <v>2</v>
      </c>
      <c r="U379" s="5">
        <f>COUNTIF(_xlfn.ANCHORARRAY($D379),"2")</f>
        <v>1</v>
      </c>
      <c r="V379" s="6">
        <f>I379 + IF($L379=0, 0,
                IF(I379=MAX($I379:$K379,$M379:$U379), L379,
                      0))</f>
        <v>0</v>
      </c>
      <c r="W379" s="6">
        <f>J379 + IF($L379=0, 0,
                  IF(J379=MAX($I379:$K379,$M379:$U379), IF(OR(J379=4,J379=3), L379,
                                                                                     IF(J379=2, IF(I379&lt;2, L379, 0),
                                                                                            IF(J379=1, IF(I379=0, L379, 0)))),
                         0))</f>
        <v>0</v>
      </c>
      <c r="X379" s="6">
        <f>K379 + IF($L379=0, 0,
                  IF(K379=MAX($I379:$K379,$M379:$U379), IF(OR(K379=4,K379=3), L379,
                                                                                      IF(K379=2, IF(MAX(I379:J379)&lt;2, L379,  0),
                                                                                            IF(K379=1, IF(MAX(I379:J379)=0, L379, 0),
                                                                                                  0))),
                          0))</f>
        <v>0</v>
      </c>
      <c r="Y379" s="6">
        <f>M379 + IF($L379=0, 0,
                    IF(M379=MAX($I379:$K379,$M379:$U379), IF(OR(M379=4,M379=3), L379,
                                                                                          IF(M379=2, IF(MAX($I379:$K379)&lt;2, L379, 0),
                                                                                                IF(M379=1, IF(MAX($I379:$K379)=0, L379, 0),
                                                                                                       0))),
                             0))</f>
        <v>0</v>
      </c>
      <c r="Z379" s="6">
        <f>N379 + IF($L379=0, 0,
                   IF(N379=MAX($I379:$K379,$M379:$U379), IF(OR(N379=4,N379=3), $L379,
                                                                                        IF(N379=2, IF(MAX($I379:$K379,$M379:M379)&lt;2, $L379, 0),
                                                                                               IF(N379=1, IF(MAX($I379:$K379,$M379:M379)=0, $L379,  0),
                                                                                                      0))),
                          0))</f>
        <v>0</v>
      </c>
      <c r="AA379" s="6">
        <f>O379 + IF($L379=0, 0,
                   IF(O379=MAX($I379:$K379,$M379:$U379), IF(OR(O379=4,O379=3), $L379,
                                                                                        IF(O379=2, IF(MAX($I379:$K379,$M379:N379)&lt;2, $L379, 0),
                                                                                               IF(O379=1, IF(MAX($I379:$K379,$M379:N379)=0, $L379,  0),
                                                                                                      0))),
                          0))</f>
        <v>0</v>
      </c>
      <c r="AB379" s="6">
        <f>P379 + IF($L379=0, 0,
                   IF(P379=MAX($I379:$K379,$M379:$U379), IF(OR(P379=4,P379=3), $L379,
                                                                                        IF(P379=2, IF(MAX($I379:$K379,$M379:O379)&lt;2, $L379, 0),
                                                                                               IF(P379=1, IF(MAX($I379:$K379,$M379:O379)=0, $L379,  0),
                                                                                                      0))),
                          0))</f>
        <v>0</v>
      </c>
      <c r="AC379" s="6">
        <f>Q379 + IF($L379=0, 0,
                   IF(Q379=MAX($I379:$K379,$M379:$U379), IF(OR(Q379=4,Q379=3), $L379,
                                                                                        IF(Q379=2, IF(MAX($I379:$K379,$M379:P379)&lt;2, $L379, 0),
                                                                                               IF(Q379=1, IF(MAX($I379:$K379,$M379:P379)=0, $L379,  0),
                                                                                                      0))),
                          0))</f>
        <v>2</v>
      </c>
      <c r="AD379" s="6">
        <f>R379 + IF($L379=0, 0,
                   IF(R379=MAX($I379:$K379,$M379:$U379), IF(OR(R379=4,R379=3), $L379,
                                                                                        IF(R379=2, IF(MAX($I379:$K379,$M379:Q379)&lt;2, $L379, 0),
                                                                                               IF(R379=1, IF(MAX($I379:$K379,$M379:Q379)=0, $L379,  0),
                                                                                                      0))),
                          0))</f>
        <v>0</v>
      </c>
      <c r="AE379" s="6">
        <f>S379 + IF($L379=0, 0,
                   IF(S379=MAX($I379:$K379,$M379:$U379), IF(OR(S379=4,S379=3), $L379,
                                                                                        IF(S379=2, IF(MAX($I379:$K379,$M379:R379)&lt;2, $L379, 0),
                                                                                               IF(S379=1, IF(MAX($I379:$K379,$M379:R379)=0, $L379,  0),
                                                                                                      0))),
                          0))</f>
        <v>0</v>
      </c>
      <c r="AF379" s="6">
        <f>T379 + IF($L379=0, 0,
                   IF(T379=MAX($I379:$K379,$M379:$U379), IF(OR(T379=4,T379=3), $L379,
                                                                                        IF(T379=2, IF(MAX($I379:$K379,$M379:S379)&lt;2, $L379, 0),
                                                                                               IF(T379=1, IF(MAX($I379:$K379,$M379:S379)=0, $L379,  0),
                                                                                                      0))),
                          0))</f>
        <v>2</v>
      </c>
      <c r="AG379" s="6">
        <f>U379 + IF($L379=0, 0,
                   IF(U379=MAX($I379:$K379,$M379:$U379), IF(OR(U379=4,U379=3), $L379,
                                                                                        IF(U379=2, IF(MAX($I379:$K379,$M379:T379)&lt;2, $L379, 0),
                                                                                               IF(U379=1, IF(MAX($I379:$K379,$M379:T379)=0, $L379,  0),
                                                                                                      0))),
                          0))</f>
        <v>1</v>
      </c>
      <c r="AH379" s="8">
        <f>COUNTIF($V379:$AG379,5)</f>
        <v>0</v>
      </c>
      <c r="AI379" s="8">
        <f>COUNTIF($V379:$AG379,4)</f>
        <v>0</v>
      </c>
      <c r="AJ379" s="8">
        <f>COUNTIFS($V379:$AG379,3,$V379:$AG379,2)</f>
        <v>0</v>
      </c>
      <c r="AK379" s="8">
        <f>IF(AJ379=0,COUNTIF($V379:$AG379,3),0)</f>
        <v>0</v>
      </c>
      <c r="AL379" s="8">
        <f>IF(AJ379=0,COUNTIF($V379:$AG379,2),0)</f>
        <v>2</v>
      </c>
      <c r="AM379" s="8">
        <f>COUNTIF($V379:$AG379,1)</f>
        <v>1</v>
      </c>
      <c r="AN379">
        <v>379</v>
      </c>
      <c r="AO379">
        <f t="shared" si="5"/>
        <v>331246</v>
      </c>
    </row>
    <row r="380" spans="1:41">
      <c r="A380" s="3" t="s">
        <v>582</v>
      </c>
      <c r="B380" s="2" t="str" cm="1">
        <f t="array" ref="B380:C380">_xlfn.TEXTSPLIT(A380," ")</f>
        <v>6688T</v>
      </c>
      <c r="C380" s="2" t="str">
        <v>816</v>
      </c>
      <c r="D380" s="4" t="str" cm="1">
        <f t="array" ref="D380:H380">MID(B380,_xlfn.SEQUENCE(1,LEN(B380)),1)</f>
        <v>6</v>
      </c>
      <c r="E380" s="4" t="str">
        <v>6</v>
      </c>
      <c r="F380" s="4" t="str">
        <v>8</v>
      </c>
      <c r="G380" s="4" t="str">
        <v>8</v>
      </c>
      <c r="H380" s="4" t="str">
        <v>T</v>
      </c>
      <c r="I380" s="5">
        <f>COUNTIF(_xlfn.ANCHORARRAY($D380),"A")</f>
        <v>0</v>
      </c>
      <c r="J380" s="5">
        <f>COUNTIF(_xlfn.ANCHORARRAY($D380),"K")</f>
        <v>0</v>
      </c>
      <c r="K380" s="5">
        <f>COUNTIF(_xlfn.ANCHORARRAY($D380),"Q")</f>
        <v>0</v>
      </c>
      <c r="L380" s="5">
        <f>COUNTIF(_xlfn.ANCHORARRAY($D380),"J")</f>
        <v>0</v>
      </c>
      <c r="M380" s="5">
        <f>COUNTIF(_xlfn.ANCHORARRAY($D380),"T")</f>
        <v>1</v>
      </c>
      <c r="N380" s="5">
        <f>COUNTIF(_xlfn.ANCHORARRAY($D380),"9")</f>
        <v>0</v>
      </c>
      <c r="O380" s="5">
        <f>COUNTIF(_xlfn.ANCHORARRAY($D380),"8")</f>
        <v>2</v>
      </c>
      <c r="P380" s="5">
        <f>COUNTIF(_xlfn.ANCHORARRAY($D380),"7")</f>
        <v>0</v>
      </c>
      <c r="Q380" s="5">
        <f>COUNTIF(_xlfn.ANCHORARRAY($D380),"6")</f>
        <v>2</v>
      </c>
      <c r="R380" s="5">
        <f>COUNTIF(_xlfn.ANCHORARRAY($D380),"5")</f>
        <v>0</v>
      </c>
      <c r="S380" s="5">
        <f>COUNTIF(_xlfn.ANCHORARRAY($D380),"4")</f>
        <v>0</v>
      </c>
      <c r="T380" s="5">
        <f>COUNTIF(_xlfn.ANCHORARRAY($D380),"3")</f>
        <v>0</v>
      </c>
      <c r="U380" s="5">
        <f>COUNTIF(_xlfn.ANCHORARRAY($D380),"2")</f>
        <v>0</v>
      </c>
      <c r="V380" s="6">
        <f>I380 + IF($L380=0, 0,
                IF(I380=MAX($I380:$K380,$M380:$U380), L380,
                      0))</f>
        <v>0</v>
      </c>
      <c r="W380" s="6">
        <f>J380 + IF($L380=0, 0,
                  IF(J380=MAX($I380:$K380,$M380:$U380), IF(OR(J380=4,J380=3), L380,
                                                                                     IF(J380=2, IF(I380&lt;2, L380, 0),
                                                                                            IF(J380=1, IF(I380=0, L380, 0)))),
                         0))</f>
        <v>0</v>
      </c>
      <c r="X380" s="6">
        <f>K380 + IF($L380=0, 0,
                  IF(K380=MAX($I380:$K380,$M380:$U380), IF(OR(K380=4,K380=3), L380,
                                                                                      IF(K380=2, IF(MAX(I380:J380)&lt;2, L380,  0),
                                                                                            IF(K380=1, IF(MAX(I380:J380)=0, L380, 0),
                                                                                                  0))),
                          0))</f>
        <v>0</v>
      </c>
      <c r="Y380" s="6">
        <f>M380 + IF($L380=0, 0,
                    IF(M380=MAX($I380:$K380,$M380:$U380), IF(OR(M380=4,M380=3), L380,
                                                                                          IF(M380=2, IF(MAX($I380:$K380)&lt;2, L380, 0),
                                                                                                IF(M380=1, IF(MAX($I380:$K380)=0, L380, 0),
                                                                                                       0))),
                             0))</f>
        <v>1</v>
      </c>
      <c r="Z380" s="6">
        <f>N380 + IF($L380=0, 0,
                   IF(N380=MAX($I380:$K380,$M380:$U380), IF(OR(N380=4,N380=3), $L380,
                                                                                        IF(N380=2, IF(MAX($I380:$K380,$M380:M380)&lt;2, $L380, 0),
                                                                                               IF(N380=1, IF(MAX($I380:$K380,$M380:M380)=0, $L380,  0),
                                                                                                      0))),
                          0))</f>
        <v>0</v>
      </c>
      <c r="AA380" s="6">
        <f>O380 + IF($L380=0, 0,
                   IF(O380=MAX($I380:$K380,$M380:$U380), IF(OR(O380=4,O380=3), $L380,
                                                                                        IF(O380=2, IF(MAX($I380:$K380,$M380:N380)&lt;2, $L380, 0),
                                                                                               IF(O380=1, IF(MAX($I380:$K380,$M380:N380)=0, $L380,  0),
                                                                                                      0))),
                          0))</f>
        <v>2</v>
      </c>
      <c r="AB380" s="6">
        <f>P380 + IF($L380=0, 0,
                   IF(P380=MAX($I380:$K380,$M380:$U380), IF(OR(P380=4,P380=3), $L380,
                                                                                        IF(P380=2, IF(MAX($I380:$K380,$M380:O380)&lt;2, $L380, 0),
                                                                                               IF(P380=1, IF(MAX($I380:$K380,$M380:O380)=0, $L380,  0),
                                                                                                      0))),
                          0))</f>
        <v>0</v>
      </c>
      <c r="AC380" s="6">
        <f>Q380 + IF($L380=0, 0,
                   IF(Q380=MAX($I380:$K380,$M380:$U380), IF(OR(Q380=4,Q380=3), $L380,
                                                                                        IF(Q380=2, IF(MAX($I380:$K380,$M380:P380)&lt;2, $L380, 0),
                                                                                               IF(Q380=1, IF(MAX($I380:$K380,$M380:P380)=0, $L380,  0),
                                                                                                      0))),
                          0))</f>
        <v>2</v>
      </c>
      <c r="AD380" s="6">
        <f>R380 + IF($L380=0, 0,
                   IF(R380=MAX($I380:$K380,$M380:$U380), IF(OR(R380=4,R380=3), $L380,
                                                                                        IF(R380=2, IF(MAX($I380:$K380,$M380:Q380)&lt;2, $L380, 0),
                                                                                               IF(R380=1, IF(MAX($I380:$K380,$M380:Q380)=0, $L380,  0),
                                                                                                      0))),
                          0))</f>
        <v>0</v>
      </c>
      <c r="AE380" s="6">
        <f>S380 + IF($L380=0, 0,
                   IF(S380=MAX($I380:$K380,$M380:$U380), IF(OR(S380=4,S380=3), $L380,
                                                                                        IF(S380=2, IF(MAX($I380:$K380,$M380:R380)&lt;2, $L380, 0),
                                                                                               IF(S380=1, IF(MAX($I380:$K380,$M380:R380)=0, $L380,  0),
                                                                                                      0))),
                          0))</f>
        <v>0</v>
      </c>
      <c r="AF380" s="6">
        <f>T380 + IF($L380=0, 0,
                   IF(T380=MAX($I380:$K380,$M380:$U380), IF(OR(T380=4,T380=3), $L380,
                                                                                        IF(T380=2, IF(MAX($I380:$K380,$M380:S380)&lt;2, $L380, 0),
                                                                                               IF(T380=1, IF(MAX($I380:$K380,$M380:S380)=0, $L380,  0),
                                                                                                      0))),
                          0))</f>
        <v>0</v>
      </c>
      <c r="AG380" s="6">
        <f>U380 + IF($L380=0, 0,
                   IF(U380=MAX($I380:$K380,$M380:$U380), IF(OR(U380=4,U380=3), $L380,
                                                                                        IF(U380=2, IF(MAX($I380:$K380,$M380:T380)&lt;2, $L380, 0),
                                                                                               IF(U380=1, IF(MAX($I380:$K380,$M380:T380)=0, $L380,  0),
                                                                                                      0))),
                          0))</f>
        <v>0</v>
      </c>
      <c r="AH380" s="8">
        <f>COUNTIF($V380:$AG380,5)</f>
        <v>0</v>
      </c>
      <c r="AI380" s="8">
        <f>COUNTIF($V380:$AG380,4)</f>
        <v>0</v>
      </c>
      <c r="AJ380" s="8">
        <f>COUNTIFS($V380:$AG380,3,$V380:$AG380,2)</f>
        <v>0</v>
      </c>
      <c r="AK380" s="8">
        <f>IF(AJ380=0,COUNTIF($V380:$AG380,3),0)</f>
        <v>0</v>
      </c>
      <c r="AL380" s="8">
        <f>IF(AJ380=0,COUNTIF($V380:$AG380,2),0)</f>
        <v>2</v>
      </c>
      <c r="AM380" s="8">
        <f>COUNTIF($V380:$AG380,1)</f>
        <v>1</v>
      </c>
      <c r="AN380">
        <v>380</v>
      </c>
      <c r="AO380">
        <f t="shared" si="5"/>
        <v>310080</v>
      </c>
    </row>
    <row r="381" spans="1:41">
      <c r="A381" s="3" t="s">
        <v>794</v>
      </c>
      <c r="B381" s="2" t="str" cm="1">
        <f t="array" ref="B381:C381">_xlfn.TEXTSPLIT(A381," ")</f>
        <v>668K8</v>
      </c>
      <c r="C381" s="2" t="str">
        <v>378</v>
      </c>
      <c r="D381" s="4" t="str" cm="1">
        <f t="array" ref="D381:H381">MID(B381,_xlfn.SEQUENCE(1,LEN(B381)),1)</f>
        <v>6</v>
      </c>
      <c r="E381" s="4" t="str">
        <v>6</v>
      </c>
      <c r="F381" s="4" t="str">
        <v>8</v>
      </c>
      <c r="G381" s="4" t="str">
        <v>K</v>
      </c>
      <c r="H381" s="4" t="str">
        <v>8</v>
      </c>
      <c r="I381" s="5">
        <f>COUNTIF(_xlfn.ANCHORARRAY($D381),"A")</f>
        <v>0</v>
      </c>
      <c r="J381" s="5">
        <f>COUNTIF(_xlfn.ANCHORARRAY($D381),"K")</f>
        <v>1</v>
      </c>
      <c r="K381" s="5">
        <f>COUNTIF(_xlfn.ANCHORARRAY($D381),"Q")</f>
        <v>0</v>
      </c>
      <c r="L381" s="5">
        <f>COUNTIF(_xlfn.ANCHORARRAY($D381),"J")</f>
        <v>0</v>
      </c>
      <c r="M381" s="5">
        <f>COUNTIF(_xlfn.ANCHORARRAY($D381),"T")</f>
        <v>0</v>
      </c>
      <c r="N381" s="5">
        <f>COUNTIF(_xlfn.ANCHORARRAY($D381),"9")</f>
        <v>0</v>
      </c>
      <c r="O381" s="5">
        <f>COUNTIF(_xlfn.ANCHORARRAY($D381),"8")</f>
        <v>2</v>
      </c>
      <c r="P381" s="5">
        <f>COUNTIF(_xlfn.ANCHORARRAY($D381),"7")</f>
        <v>0</v>
      </c>
      <c r="Q381" s="5">
        <f>COUNTIF(_xlfn.ANCHORARRAY($D381),"6")</f>
        <v>2</v>
      </c>
      <c r="R381" s="5">
        <f>COUNTIF(_xlfn.ANCHORARRAY($D381),"5")</f>
        <v>0</v>
      </c>
      <c r="S381" s="5">
        <f>COUNTIF(_xlfn.ANCHORARRAY($D381),"4")</f>
        <v>0</v>
      </c>
      <c r="T381" s="5">
        <f>COUNTIF(_xlfn.ANCHORARRAY($D381),"3")</f>
        <v>0</v>
      </c>
      <c r="U381" s="5">
        <f>COUNTIF(_xlfn.ANCHORARRAY($D381),"2")</f>
        <v>0</v>
      </c>
      <c r="V381" s="6">
        <f>I381 + IF($L381=0, 0,
                IF(I381=MAX($I381:$K381,$M381:$U381), L381,
                      0))</f>
        <v>0</v>
      </c>
      <c r="W381" s="6">
        <f>J381 + IF($L381=0, 0,
                  IF(J381=MAX($I381:$K381,$M381:$U381), IF(OR(J381=4,J381=3), L381,
                                                                                     IF(J381=2, IF(I381&lt;2, L381, 0),
                                                                                            IF(J381=1, IF(I381=0, L381, 0)))),
                         0))</f>
        <v>1</v>
      </c>
      <c r="X381" s="6">
        <f>K381 + IF($L381=0, 0,
                  IF(K381=MAX($I381:$K381,$M381:$U381), IF(OR(K381=4,K381=3), L381,
                                                                                      IF(K381=2, IF(MAX(I381:J381)&lt;2, L381,  0),
                                                                                            IF(K381=1, IF(MAX(I381:J381)=0, L381, 0),
                                                                                                  0))),
                          0))</f>
        <v>0</v>
      </c>
      <c r="Y381" s="6">
        <f>M381 + IF($L381=0, 0,
                    IF(M381=MAX($I381:$K381,$M381:$U381), IF(OR(M381=4,M381=3), L381,
                                                                                          IF(M381=2, IF(MAX($I381:$K381)&lt;2, L381, 0),
                                                                                                IF(M381=1, IF(MAX($I381:$K381)=0, L381, 0),
                                                                                                       0))),
                             0))</f>
        <v>0</v>
      </c>
      <c r="Z381" s="6">
        <f>N381 + IF($L381=0, 0,
                   IF(N381=MAX($I381:$K381,$M381:$U381), IF(OR(N381=4,N381=3), $L381,
                                                                                        IF(N381=2, IF(MAX($I381:$K381,$M381:M381)&lt;2, $L381, 0),
                                                                                               IF(N381=1, IF(MAX($I381:$K381,$M381:M381)=0, $L381,  0),
                                                                                                      0))),
                          0))</f>
        <v>0</v>
      </c>
      <c r="AA381" s="6">
        <f>O381 + IF($L381=0, 0,
                   IF(O381=MAX($I381:$K381,$M381:$U381), IF(OR(O381=4,O381=3), $L381,
                                                                                        IF(O381=2, IF(MAX($I381:$K381,$M381:N381)&lt;2, $L381, 0),
                                                                                               IF(O381=1, IF(MAX($I381:$K381,$M381:N381)=0, $L381,  0),
                                                                                                      0))),
                          0))</f>
        <v>2</v>
      </c>
      <c r="AB381" s="6">
        <f>P381 + IF($L381=0, 0,
                   IF(P381=MAX($I381:$K381,$M381:$U381), IF(OR(P381=4,P381=3), $L381,
                                                                                        IF(P381=2, IF(MAX($I381:$K381,$M381:O381)&lt;2, $L381, 0),
                                                                                               IF(P381=1, IF(MAX($I381:$K381,$M381:O381)=0, $L381,  0),
                                                                                                      0))),
                          0))</f>
        <v>0</v>
      </c>
      <c r="AC381" s="6">
        <f>Q381 + IF($L381=0, 0,
                   IF(Q381=MAX($I381:$K381,$M381:$U381), IF(OR(Q381=4,Q381=3), $L381,
                                                                                        IF(Q381=2, IF(MAX($I381:$K381,$M381:P381)&lt;2, $L381, 0),
                                                                                               IF(Q381=1, IF(MAX($I381:$K381,$M381:P381)=0, $L381,  0),
                                                                                                      0))),
                          0))</f>
        <v>2</v>
      </c>
      <c r="AD381" s="6">
        <f>R381 + IF($L381=0, 0,
                   IF(R381=MAX($I381:$K381,$M381:$U381), IF(OR(R381=4,R381=3), $L381,
                                                                                        IF(R381=2, IF(MAX($I381:$K381,$M381:Q381)&lt;2, $L381, 0),
                                                                                               IF(R381=1, IF(MAX($I381:$K381,$M381:Q381)=0, $L381,  0),
                                                                                                      0))),
                          0))</f>
        <v>0</v>
      </c>
      <c r="AE381" s="6">
        <f>S381 + IF($L381=0, 0,
                   IF(S381=MAX($I381:$K381,$M381:$U381), IF(OR(S381=4,S381=3), $L381,
                                                                                        IF(S381=2, IF(MAX($I381:$K381,$M381:R381)&lt;2, $L381, 0),
                                                                                               IF(S381=1, IF(MAX($I381:$K381,$M381:R381)=0, $L381,  0),
                                                                                                      0))),
                          0))</f>
        <v>0</v>
      </c>
      <c r="AF381" s="6">
        <f>T381 + IF($L381=0, 0,
                   IF(T381=MAX($I381:$K381,$M381:$U381), IF(OR(T381=4,T381=3), $L381,
                                                                                        IF(T381=2, IF(MAX($I381:$K381,$M381:S381)&lt;2, $L381, 0),
                                                                                               IF(T381=1, IF(MAX($I381:$K381,$M381:S381)=0, $L381,  0),
                                                                                                      0))),
                          0))</f>
        <v>0</v>
      </c>
      <c r="AG381" s="6">
        <f>U381 + IF($L381=0, 0,
                   IF(U381=MAX($I381:$K381,$M381:$U381), IF(OR(U381=4,U381=3), $L381,
                                                                                        IF(U381=2, IF(MAX($I381:$K381,$M381:T381)&lt;2, $L381, 0),
                                                                                               IF(U381=1, IF(MAX($I381:$K381,$M381:T381)=0, $L381,  0),
                                                                                                      0))),
                          0))</f>
        <v>0</v>
      </c>
      <c r="AH381" s="8">
        <f>COUNTIF($V381:$AG381,5)</f>
        <v>0</v>
      </c>
      <c r="AI381" s="8">
        <f>COUNTIF($V381:$AG381,4)</f>
        <v>0</v>
      </c>
      <c r="AJ381" s="8">
        <f>COUNTIFS($V381:$AG381,3,$V381:$AG381,2)</f>
        <v>0</v>
      </c>
      <c r="AK381" s="8">
        <f>IF(AJ381=0,COUNTIF($V381:$AG381,3),0)</f>
        <v>0</v>
      </c>
      <c r="AL381" s="8">
        <f>IF(AJ381=0,COUNTIF($V381:$AG381,2),0)</f>
        <v>2</v>
      </c>
      <c r="AM381" s="8">
        <f>COUNTIF($V381:$AG381,1)</f>
        <v>1</v>
      </c>
      <c r="AN381">
        <v>381</v>
      </c>
      <c r="AO381">
        <f t="shared" si="5"/>
        <v>144018</v>
      </c>
    </row>
    <row r="382" spans="1:41">
      <c r="A382" s="3" t="s">
        <v>774</v>
      </c>
      <c r="B382" s="2" t="str" cm="1">
        <f t="array" ref="B382:C382">_xlfn.TEXTSPLIT(A382," ")</f>
        <v>66AAQ</v>
      </c>
      <c r="C382" s="2" t="str">
        <v>641</v>
      </c>
      <c r="D382" s="4" t="str" cm="1">
        <f t="array" ref="D382:H382">MID(B382,_xlfn.SEQUENCE(1,LEN(B382)),1)</f>
        <v>6</v>
      </c>
      <c r="E382" s="4" t="str">
        <v>6</v>
      </c>
      <c r="F382" s="4" t="str">
        <v>A</v>
      </c>
      <c r="G382" s="4" t="str">
        <v>A</v>
      </c>
      <c r="H382" s="4" t="str">
        <v>Q</v>
      </c>
      <c r="I382" s="5">
        <f>COUNTIF(_xlfn.ANCHORARRAY($D382),"A")</f>
        <v>2</v>
      </c>
      <c r="J382" s="5">
        <f>COUNTIF(_xlfn.ANCHORARRAY($D382),"K")</f>
        <v>0</v>
      </c>
      <c r="K382" s="5">
        <f>COUNTIF(_xlfn.ANCHORARRAY($D382),"Q")</f>
        <v>1</v>
      </c>
      <c r="L382" s="5">
        <f>COUNTIF(_xlfn.ANCHORARRAY($D382),"J")</f>
        <v>0</v>
      </c>
      <c r="M382" s="5">
        <f>COUNTIF(_xlfn.ANCHORARRAY($D382),"T")</f>
        <v>0</v>
      </c>
      <c r="N382" s="5">
        <f>COUNTIF(_xlfn.ANCHORARRAY($D382),"9")</f>
        <v>0</v>
      </c>
      <c r="O382" s="5">
        <f>COUNTIF(_xlfn.ANCHORARRAY($D382),"8")</f>
        <v>0</v>
      </c>
      <c r="P382" s="5">
        <f>COUNTIF(_xlfn.ANCHORARRAY($D382),"7")</f>
        <v>0</v>
      </c>
      <c r="Q382" s="5">
        <f>COUNTIF(_xlfn.ANCHORARRAY($D382),"6")</f>
        <v>2</v>
      </c>
      <c r="R382" s="5">
        <f>COUNTIF(_xlfn.ANCHORARRAY($D382),"5")</f>
        <v>0</v>
      </c>
      <c r="S382" s="5">
        <f>COUNTIF(_xlfn.ANCHORARRAY($D382),"4")</f>
        <v>0</v>
      </c>
      <c r="T382" s="5">
        <f>COUNTIF(_xlfn.ANCHORARRAY($D382),"3")</f>
        <v>0</v>
      </c>
      <c r="U382" s="5">
        <f>COUNTIF(_xlfn.ANCHORARRAY($D382),"2")</f>
        <v>0</v>
      </c>
      <c r="V382" s="6">
        <f>I382 + IF($L382=0, 0,
                IF(I382=MAX($I382:$K382,$M382:$U382), L382,
                      0))</f>
        <v>2</v>
      </c>
      <c r="W382" s="6">
        <f>J382 + IF($L382=0, 0,
                  IF(J382=MAX($I382:$K382,$M382:$U382), IF(OR(J382=4,J382=3), L382,
                                                                                     IF(J382=2, IF(I382&lt;2, L382, 0),
                                                                                            IF(J382=1, IF(I382=0, L382, 0)))),
                         0))</f>
        <v>0</v>
      </c>
      <c r="X382" s="6">
        <f>K382 + IF($L382=0, 0,
                  IF(K382=MAX($I382:$K382,$M382:$U382), IF(OR(K382=4,K382=3), L382,
                                                                                      IF(K382=2, IF(MAX(I382:J382)&lt;2, L382,  0),
                                                                                            IF(K382=1, IF(MAX(I382:J382)=0, L382, 0),
                                                                                                  0))),
                          0))</f>
        <v>1</v>
      </c>
      <c r="Y382" s="6">
        <f>M382 + IF($L382=0, 0,
                    IF(M382=MAX($I382:$K382,$M382:$U382), IF(OR(M382=4,M382=3), L382,
                                                                                          IF(M382=2, IF(MAX($I382:$K382)&lt;2, L382, 0),
                                                                                                IF(M382=1, IF(MAX($I382:$K382)=0, L382, 0),
                                                                                                       0))),
                             0))</f>
        <v>0</v>
      </c>
      <c r="Z382" s="6">
        <f>N382 + IF($L382=0, 0,
                   IF(N382=MAX($I382:$K382,$M382:$U382), IF(OR(N382=4,N382=3), $L382,
                                                                                        IF(N382=2, IF(MAX($I382:$K382,$M382:M382)&lt;2, $L382, 0),
                                                                                               IF(N382=1, IF(MAX($I382:$K382,$M382:M382)=0, $L382,  0),
                                                                                                      0))),
                          0))</f>
        <v>0</v>
      </c>
      <c r="AA382" s="6">
        <f>O382 + IF($L382=0, 0,
                   IF(O382=MAX($I382:$K382,$M382:$U382), IF(OR(O382=4,O382=3), $L382,
                                                                                        IF(O382=2, IF(MAX($I382:$K382,$M382:N382)&lt;2, $L382, 0),
                                                                                               IF(O382=1, IF(MAX($I382:$K382,$M382:N382)=0, $L382,  0),
                                                                                                      0))),
                          0))</f>
        <v>0</v>
      </c>
      <c r="AB382" s="6">
        <f>P382 + IF($L382=0, 0,
                   IF(P382=MAX($I382:$K382,$M382:$U382), IF(OR(P382=4,P382=3), $L382,
                                                                                        IF(P382=2, IF(MAX($I382:$K382,$M382:O382)&lt;2, $L382, 0),
                                                                                               IF(P382=1, IF(MAX($I382:$K382,$M382:O382)=0, $L382,  0),
                                                                                                      0))),
                          0))</f>
        <v>0</v>
      </c>
      <c r="AC382" s="6">
        <f>Q382 + IF($L382=0, 0,
                   IF(Q382=MAX($I382:$K382,$M382:$U382), IF(OR(Q382=4,Q382=3), $L382,
                                                                                        IF(Q382=2, IF(MAX($I382:$K382,$M382:P382)&lt;2, $L382, 0),
                                                                                               IF(Q382=1, IF(MAX($I382:$K382,$M382:P382)=0, $L382,  0),
                                                                                                      0))),
                          0))</f>
        <v>2</v>
      </c>
      <c r="AD382" s="6">
        <f>R382 + IF($L382=0, 0,
                   IF(R382=MAX($I382:$K382,$M382:$U382), IF(OR(R382=4,R382=3), $L382,
                                                                                        IF(R382=2, IF(MAX($I382:$K382,$M382:Q382)&lt;2, $L382, 0),
                                                                                               IF(R382=1, IF(MAX($I382:$K382,$M382:Q382)=0, $L382,  0),
                                                                                                      0))),
                          0))</f>
        <v>0</v>
      </c>
      <c r="AE382" s="6">
        <f>S382 + IF($L382=0, 0,
                   IF(S382=MAX($I382:$K382,$M382:$U382), IF(OR(S382=4,S382=3), $L382,
                                                                                        IF(S382=2, IF(MAX($I382:$K382,$M382:R382)&lt;2, $L382, 0),
                                                                                               IF(S382=1, IF(MAX($I382:$K382,$M382:R382)=0, $L382,  0),
                                                                                                      0))),
                          0))</f>
        <v>0</v>
      </c>
      <c r="AF382" s="6">
        <f>T382 + IF($L382=0, 0,
                   IF(T382=MAX($I382:$K382,$M382:$U382), IF(OR(T382=4,T382=3), $L382,
                                                                                        IF(T382=2, IF(MAX($I382:$K382,$M382:S382)&lt;2, $L382, 0),
                                                                                               IF(T382=1, IF(MAX($I382:$K382,$M382:S382)=0, $L382,  0),
                                                                                                      0))),
                          0))</f>
        <v>0</v>
      </c>
      <c r="AG382" s="6">
        <f>U382 + IF($L382=0, 0,
                   IF(U382=MAX($I382:$K382,$M382:$U382), IF(OR(U382=4,U382=3), $L382,
                                                                                        IF(U382=2, IF(MAX($I382:$K382,$M382:T382)&lt;2, $L382, 0),
                                                                                               IF(U382=1, IF(MAX($I382:$K382,$M382:T382)=0, $L382,  0),
                                                                                                      0))),
                          0))</f>
        <v>0</v>
      </c>
      <c r="AH382" s="8">
        <f>COUNTIF($V382:$AG382,5)</f>
        <v>0</v>
      </c>
      <c r="AI382" s="8">
        <f>COUNTIF($V382:$AG382,4)</f>
        <v>0</v>
      </c>
      <c r="AJ382" s="8">
        <f>COUNTIFS($V382:$AG382,3,$V382:$AG382,2)</f>
        <v>0</v>
      </c>
      <c r="AK382" s="8">
        <f>IF(AJ382=0,COUNTIF($V382:$AG382,3),0)</f>
        <v>0</v>
      </c>
      <c r="AL382" s="8">
        <f>IF(AJ382=0,COUNTIF($V382:$AG382,2),0)</f>
        <v>2</v>
      </c>
      <c r="AM382" s="8">
        <f>COUNTIF($V382:$AG382,1)</f>
        <v>1</v>
      </c>
      <c r="AN382">
        <v>382</v>
      </c>
      <c r="AO382">
        <f t="shared" si="5"/>
        <v>244862</v>
      </c>
    </row>
    <row r="383" spans="1:41">
      <c r="A383" s="3" t="s">
        <v>814</v>
      </c>
      <c r="B383" s="2" t="str" cm="1">
        <f t="array" ref="B383:C383">_xlfn.TEXTSPLIT(A383," ")</f>
        <v>67267</v>
      </c>
      <c r="C383" s="2" t="str">
        <v>122</v>
      </c>
      <c r="D383" s="4" t="str" cm="1">
        <f t="array" ref="D383:H383">MID(B383,_xlfn.SEQUENCE(1,LEN(B383)),1)</f>
        <v>6</v>
      </c>
      <c r="E383" s="4" t="str">
        <v>7</v>
      </c>
      <c r="F383" s="4" t="str">
        <v>2</v>
      </c>
      <c r="G383" s="4" t="str">
        <v>6</v>
      </c>
      <c r="H383" s="4" t="str">
        <v>7</v>
      </c>
      <c r="I383" s="5">
        <f>COUNTIF(_xlfn.ANCHORARRAY($D383),"A")</f>
        <v>0</v>
      </c>
      <c r="J383" s="5">
        <f>COUNTIF(_xlfn.ANCHORARRAY($D383),"K")</f>
        <v>0</v>
      </c>
      <c r="K383" s="5">
        <f>COUNTIF(_xlfn.ANCHORARRAY($D383),"Q")</f>
        <v>0</v>
      </c>
      <c r="L383" s="5">
        <f>COUNTIF(_xlfn.ANCHORARRAY($D383),"J")</f>
        <v>0</v>
      </c>
      <c r="M383" s="5">
        <f>COUNTIF(_xlfn.ANCHORARRAY($D383),"T")</f>
        <v>0</v>
      </c>
      <c r="N383" s="5">
        <f>COUNTIF(_xlfn.ANCHORARRAY($D383),"9")</f>
        <v>0</v>
      </c>
      <c r="O383" s="5">
        <f>COUNTIF(_xlfn.ANCHORARRAY($D383),"8")</f>
        <v>0</v>
      </c>
      <c r="P383" s="5">
        <f>COUNTIF(_xlfn.ANCHORARRAY($D383),"7")</f>
        <v>2</v>
      </c>
      <c r="Q383" s="5">
        <f>COUNTIF(_xlfn.ANCHORARRAY($D383),"6")</f>
        <v>2</v>
      </c>
      <c r="R383" s="5">
        <f>COUNTIF(_xlfn.ANCHORARRAY($D383),"5")</f>
        <v>0</v>
      </c>
      <c r="S383" s="5">
        <f>COUNTIF(_xlfn.ANCHORARRAY($D383),"4")</f>
        <v>0</v>
      </c>
      <c r="T383" s="5">
        <f>COUNTIF(_xlfn.ANCHORARRAY($D383),"3")</f>
        <v>0</v>
      </c>
      <c r="U383" s="5">
        <f>COUNTIF(_xlfn.ANCHORARRAY($D383),"2")</f>
        <v>1</v>
      </c>
      <c r="V383" s="6">
        <f>I383 + IF($L383=0, 0,
                IF(I383=MAX($I383:$K383,$M383:$U383), L383,
                      0))</f>
        <v>0</v>
      </c>
      <c r="W383" s="6">
        <f>J383 + IF($L383=0, 0,
                  IF(J383=MAX($I383:$K383,$M383:$U383), IF(OR(J383=4,J383=3), L383,
                                                                                     IF(J383=2, IF(I383&lt;2, L383, 0),
                                                                                            IF(J383=1, IF(I383=0, L383, 0)))),
                         0))</f>
        <v>0</v>
      </c>
      <c r="X383" s="6">
        <f>K383 + IF($L383=0, 0,
                  IF(K383=MAX($I383:$K383,$M383:$U383), IF(OR(K383=4,K383=3), L383,
                                                                                      IF(K383=2, IF(MAX(I383:J383)&lt;2, L383,  0),
                                                                                            IF(K383=1, IF(MAX(I383:J383)=0, L383, 0),
                                                                                                  0))),
                          0))</f>
        <v>0</v>
      </c>
      <c r="Y383" s="6">
        <f>M383 + IF($L383=0, 0,
                    IF(M383=MAX($I383:$K383,$M383:$U383), IF(OR(M383=4,M383=3), L383,
                                                                                          IF(M383=2, IF(MAX($I383:$K383)&lt;2, L383, 0),
                                                                                                IF(M383=1, IF(MAX($I383:$K383)=0, L383, 0),
                                                                                                       0))),
                             0))</f>
        <v>0</v>
      </c>
      <c r="Z383" s="6">
        <f>N383 + IF($L383=0, 0,
                   IF(N383=MAX($I383:$K383,$M383:$U383), IF(OR(N383=4,N383=3), $L383,
                                                                                        IF(N383=2, IF(MAX($I383:$K383,$M383:M383)&lt;2, $L383, 0),
                                                                                               IF(N383=1, IF(MAX($I383:$K383,$M383:M383)=0, $L383,  0),
                                                                                                      0))),
                          0))</f>
        <v>0</v>
      </c>
      <c r="AA383" s="6">
        <f>O383 + IF($L383=0, 0,
                   IF(O383=MAX($I383:$K383,$M383:$U383), IF(OR(O383=4,O383=3), $L383,
                                                                                        IF(O383=2, IF(MAX($I383:$K383,$M383:N383)&lt;2, $L383, 0),
                                                                                               IF(O383=1, IF(MAX($I383:$K383,$M383:N383)=0, $L383,  0),
                                                                                                      0))),
                          0))</f>
        <v>0</v>
      </c>
      <c r="AB383" s="6">
        <f>P383 + IF($L383=0, 0,
                   IF(P383=MAX($I383:$K383,$M383:$U383), IF(OR(P383=4,P383=3), $L383,
                                                                                        IF(P383=2, IF(MAX($I383:$K383,$M383:O383)&lt;2, $L383, 0),
                                                                                               IF(P383=1, IF(MAX($I383:$K383,$M383:O383)=0, $L383,  0),
                                                                                                      0))),
                          0))</f>
        <v>2</v>
      </c>
      <c r="AC383" s="6">
        <f>Q383 + IF($L383=0, 0,
                   IF(Q383=MAX($I383:$K383,$M383:$U383), IF(OR(Q383=4,Q383=3), $L383,
                                                                                        IF(Q383=2, IF(MAX($I383:$K383,$M383:P383)&lt;2, $L383, 0),
                                                                                               IF(Q383=1, IF(MAX($I383:$K383,$M383:P383)=0, $L383,  0),
                                                                                                      0))),
                          0))</f>
        <v>2</v>
      </c>
      <c r="AD383" s="6">
        <f>R383 + IF($L383=0, 0,
                   IF(R383=MAX($I383:$K383,$M383:$U383), IF(OR(R383=4,R383=3), $L383,
                                                                                        IF(R383=2, IF(MAX($I383:$K383,$M383:Q383)&lt;2, $L383, 0),
                                                                                               IF(R383=1, IF(MAX($I383:$K383,$M383:Q383)=0, $L383,  0),
                                                                                                      0))),
                          0))</f>
        <v>0</v>
      </c>
      <c r="AE383" s="6">
        <f>S383 + IF($L383=0, 0,
                   IF(S383=MAX($I383:$K383,$M383:$U383), IF(OR(S383=4,S383=3), $L383,
                                                                                        IF(S383=2, IF(MAX($I383:$K383,$M383:R383)&lt;2, $L383, 0),
                                                                                               IF(S383=1, IF(MAX($I383:$K383,$M383:R383)=0, $L383,  0),
                                                                                                      0))),
                          0))</f>
        <v>0</v>
      </c>
      <c r="AF383" s="6">
        <f>T383 + IF($L383=0, 0,
                   IF(T383=MAX($I383:$K383,$M383:$U383), IF(OR(T383=4,T383=3), $L383,
                                                                                        IF(T383=2, IF(MAX($I383:$K383,$M383:S383)&lt;2, $L383, 0),
                                                                                               IF(T383=1, IF(MAX($I383:$K383,$M383:S383)=0, $L383,  0),
                                                                                                      0))),
                          0))</f>
        <v>0</v>
      </c>
      <c r="AG383" s="6">
        <f>U383 + IF($L383=0, 0,
                   IF(U383=MAX($I383:$K383,$M383:$U383), IF(OR(U383=4,U383=3), $L383,
                                                                                        IF(U383=2, IF(MAX($I383:$K383,$M383:T383)&lt;2, $L383, 0),
                                                                                               IF(U383=1, IF(MAX($I383:$K383,$M383:T383)=0, $L383,  0),
                                                                                                      0))),
                          0))</f>
        <v>1</v>
      </c>
      <c r="AH383" s="8">
        <f>COUNTIF($V383:$AG383,5)</f>
        <v>0</v>
      </c>
      <c r="AI383" s="8">
        <f>COUNTIF($V383:$AG383,4)</f>
        <v>0</v>
      </c>
      <c r="AJ383" s="8">
        <f>COUNTIFS($V383:$AG383,3,$V383:$AG383,2)</f>
        <v>0</v>
      </c>
      <c r="AK383" s="8">
        <f>IF(AJ383=0,COUNTIF($V383:$AG383,3),0)</f>
        <v>0</v>
      </c>
      <c r="AL383" s="8">
        <f>IF(AJ383=0,COUNTIF($V383:$AG383,2),0)</f>
        <v>2</v>
      </c>
      <c r="AM383" s="8">
        <f>COUNTIF($V383:$AG383,1)</f>
        <v>1</v>
      </c>
      <c r="AN383">
        <v>383</v>
      </c>
      <c r="AO383">
        <f t="shared" si="5"/>
        <v>46726</v>
      </c>
    </row>
    <row r="384" spans="1:41">
      <c r="A384" s="3" t="s">
        <v>391</v>
      </c>
      <c r="B384" s="2" t="str" cm="1">
        <f t="array" ref="B384:C384">_xlfn.TEXTSPLIT(A384," ")</f>
        <v>68586</v>
      </c>
      <c r="C384" s="2" t="str">
        <v>318</v>
      </c>
      <c r="D384" s="4" t="str" cm="1">
        <f t="array" ref="D384:H384">MID(B384,_xlfn.SEQUENCE(1,LEN(B384)),1)</f>
        <v>6</v>
      </c>
      <c r="E384" s="4" t="str">
        <v>8</v>
      </c>
      <c r="F384" s="4" t="str">
        <v>5</v>
      </c>
      <c r="G384" s="4" t="str">
        <v>8</v>
      </c>
      <c r="H384" s="4" t="str">
        <v>6</v>
      </c>
      <c r="I384" s="5">
        <f>COUNTIF(_xlfn.ANCHORARRAY($D384),"A")</f>
        <v>0</v>
      </c>
      <c r="J384" s="5">
        <f>COUNTIF(_xlfn.ANCHORARRAY($D384),"K")</f>
        <v>0</v>
      </c>
      <c r="K384" s="5">
        <f>COUNTIF(_xlfn.ANCHORARRAY($D384),"Q")</f>
        <v>0</v>
      </c>
      <c r="L384" s="5">
        <f>COUNTIF(_xlfn.ANCHORARRAY($D384),"J")</f>
        <v>0</v>
      </c>
      <c r="M384" s="5">
        <f>COUNTIF(_xlfn.ANCHORARRAY($D384),"T")</f>
        <v>0</v>
      </c>
      <c r="N384" s="5">
        <f>COUNTIF(_xlfn.ANCHORARRAY($D384),"9")</f>
        <v>0</v>
      </c>
      <c r="O384" s="5">
        <f>COUNTIF(_xlfn.ANCHORARRAY($D384),"8")</f>
        <v>2</v>
      </c>
      <c r="P384" s="5">
        <f>COUNTIF(_xlfn.ANCHORARRAY($D384),"7")</f>
        <v>0</v>
      </c>
      <c r="Q384" s="5">
        <f>COUNTIF(_xlfn.ANCHORARRAY($D384),"6")</f>
        <v>2</v>
      </c>
      <c r="R384" s="5">
        <f>COUNTIF(_xlfn.ANCHORARRAY($D384),"5")</f>
        <v>1</v>
      </c>
      <c r="S384" s="5">
        <f>COUNTIF(_xlfn.ANCHORARRAY($D384),"4")</f>
        <v>0</v>
      </c>
      <c r="T384" s="5">
        <f>COUNTIF(_xlfn.ANCHORARRAY($D384),"3")</f>
        <v>0</v>
      </c>
      <c r="U384" s="5">
        <f>COUNTIF(_xlfn.ANCHORARRAY($D384),"2")</f>
        <v>0</v>
      </c>
      <c r="V384" s="6">
        <f>I384 + IF($L384=0, 0,
                IF(I384=MAX($I384:$K384,$M384:$U384), L384,
                      0))</f>
        <v>0</v>
      </c>
      <c r="W384" s="6">
        <f>J384 + IF($L384=0, 0,
                  IF(J384=MAX($I384:$K384,$M384:$U384), IF(OR(J384=4,J384=3), L384,
                                                                                     IF(J384=2, IF(I384&lt;2, L384, 0),
                                                                                            IF(J384=1, IF(I384=0, L384, 0)))),
                         0))</f>
        <v>0</v>
      </c>
      <c r="X384" s="6">
        <f>K384 + IF($L384=0, 0,
                  IF(K384=MAX($I384:$K384,$M384:$U384), IF(OR(K384=4,K384=3), L384,
                                                                                      IF(K384=2, IF(MAX(I384:J384)&lt;2, L384,  0),
                                                                                            IF(K384=1, IF(MAX(I384:J384)=0, L384, 0),
                                                                                                  0))),
                          0))</f>
        <v>0</v>
      </c>
      <c r="Y384" s="6">
        <f>M384 + IF($L384=0, 0,
                    IF(M384=MAX($I384:$K384,$M384:$U384), IF(OR(M384=4,M384=3), L384,
                                                                                          IF(M384=2, IF(MAX($I384:$K384)&lt;2, L384, 0),
                                                                                                IF(M384=1, IF(MAX($I384:$K384)=0, L384, 0),
                                                                                                       0))),
                             0))</f>
        <v>0</v>
      </c>
      <c r="Z384" s="6">
        <f>N384 + IF($L384=0, 0,
                   IF(N384=MAX($I384:$K384,$M384:$U384), IF(OR(N384=4,N384=3), $L384,
                                                                                        IF(N384=2, IF(MAX($I384:$K384,$M384:M384)&lt;2, $L384, 0),
                                                                                               IF(N384=1, IF(MAX($I384:$K384,$M384:M384)=0, $L384,  0),
                                                                                                      0))),
                          0))</f>
        <v>0</v>
      </c>
      <c r="AA384" s="6">
        <f>O384 + IF($L384=0, 0,
                   IF(O384=MAX($I384:$K384,$M384:$U384), IF(OR(O384=4,O384=3), $L384,
                                                                                        IF(O384=2, IF(MAX($I384:$K384,$M384:N384)&lt;2, $L384, 0),
                                                                                               IF(O384=1, IF(MAX($I384:$K384,$M384:N384)=0, $L384,  0),
                                                                                                      0))),
                          0))</f>
        <v>2</v>
      </c>
      <c r="AB384" s="6">
        <f>P384 + IF($L384=0, 0,
                   IF(P384=MAX($I384:$K384,$M384:$U384), IF(OR(P384=4,P384=3), $L384,
                                                                                        IF(P384=2, IF(MAX($I384:$K384,$M384:O384)&lt;2, $L384, 0),
                                                                                               IF(P384=1, IF(MAX($I384:$K384,$M384:O384)=0, $L384,  0),
                                                                                                      0))),
                          0))</f>
        <v>0</v>
      </c>
      <c r="AC384" s="6">
        <f>Q384 + IF($L384=0, 0,
                   IF(Q384=MAX($I384:$K384,$M384:$U384), IF(OR(Q384=4,Q384=3), $L384,
                                                                                        IF(Q384=2, IF(MAX($I384:$K384,$M384:P384)&lt;2, $L384, 0),
                                                                                               IF(Q384=1, IF(MAX($I384:$K384,$M384:P384)=0, $L384,  0),
                                                                                                      0))),
                          0))</f>
        <v>2</v>
      </c>
      <c r="AD384" s="6">
        <f>R384 + IF($L384=0, 0,
                   IF(R384=MAX($I384:$K384,$M384:$U384), IF(OR(R384=4,R384=3), $L384,
                                                                                        IF(R384=2, IF(MAX($I384:$K384,$M384:Q384)&lt;2, $L384, 0),
                                                                                               IF(R384=1, IF(MAX($I384:$K384,$M384:Q384)=0, $L384,  0),
                                                                                                      0))),
                          0))</f>
        <v>1</v>
      </c>
      <c r="AE384" s="6">
        <f>S384 + IF($L384=0, 0,
                   IF(S384=MAX($I384:$K384,$M384:$U384), IF(OR(S384=4,S384=3), $L384,
                                                                                        IF(S384=2, IF(MAX($I384:$K384,$M384:R384)&lt;2, $L384, 0),
                                                                                               IF(S384=1, IF(MAX($I384:$K384,$M384:R384)=0, $L384,  0),
                                                                                                      0))),
                          0))</f>
        <v>0</v>
      </c>
      <c r="AF384" s="6">
        <f>T384 + IF($L384=0, 0,
                   IF(T384=MAX($I384:$K384,$M384:$U384), IF(OR(T384=4,T384=3), $L384,
                                                                                        IF(T384=2, IF(MAX($I384:$K384,$M384:S384)&lt;2, $L384, 0),
                                                                                               IF(T384=1, IF(MAX($I384:$K384,$M384:S384)=0, $L384,  0),
                                                                                                      0))),
                          0))</f>
        <v>0</v>
      </c>
      <c r="AG384" s="6">
        <f>U384 + IF($L384=0, 0,
                   IF(U384=MAX($I384:$K384,$M384:$U384), IF(OR(U384=4,U384=3), $L384,
                                                                                        IF(U384=2, IF(MAX($I384:$K384,$M384:T384)&lt;2, $L384, 0),
                                                                                               IF(U384=1, IF(MAX($I384:$K384,$M384:T384)=0, $L384,  0),
                                                                                                      0))),
                          0))</f>
        <v>0</v>
      </c>
      <c r="AH384" s="8">
        <f>COUNTIF($V384:$AG384,5)</f>
        <v>0</v>
      </c>
      <c r="AI384" s="8">
        <f>COUNTIF($V384:$AG384,4)</f>
        <v>0</v>
      </c>
      <c r="AJ384" s="8">
        <f>COUNTIFS($V384:$AG384,3,$V384:$AG384,2)</f>
        <v>0</v>
      </c>
      <c r="AK384" s="8">
        <f>IF(AJ384=0,COUNTIF($V384:$AG384,3),0)</f>
        <v>0</v>
      </c>
      <c r="AL384" s="8">
        <f>IF(AJ384=0,COUNTIF($V384:$AG384,2),0)</f>
        <v>2</v>
      </c>
      <c r="AM384" s="8">
        <f>COUNTIF($V384:$AG384,1)</f>
        <v>1</v>
      </c>
      <c r="AN384">
        <v>384</v>
      </c>
      <c r="AO384">
        <f t="shared" si="5"/>
        <v>122112</v>
      </c>
    </row>
    <row r="385" spans="1:41">
      <c r="A385" s="3" t="s">
        <v>783</v>
      </c>
      <c r="B385" s="2" t="str" cm="1">
        <f t="array" ref="B385:C385">_xlfn.TEXTSPLIT(A385," ")</f>
        <v>69956</v>
      </c>
      <c r="C385" s="2" t="str">
        <v>933</v>
      </c>
      <c r="D385" s="4" t="str" cm="1">
        <f t="array" ref="D385:H385">MID(B385,_xlfn.SEQUENCE(1,LEN(B385)),1)</f>
        <v>6</v>
      </c>
      <c r="E385" s="4" t="str">
        <v>9</v>
      </c>
      <c r="F385" s="4" t="str">
        <v>9</v>
      </c>
      <c r="G385" s="4" t="str">
        <v>5</v>
      </c>
      <c r="H385" s="4" t="str">
        <v>6</v>
      </c>
      <c r="I385" s="5">
        <f>COUNTIF(_xlfn.ANCHORARRAY($D385),"A")</f>
        <v>0</v>
      </c>
      <c r="J385" s="5">
        <f>COUNTIF(_xlfn.ANCHORARRAY($D385),"K")</f>
        <v>0</v>
      </c>
      <c r="K385" s="5">
        <f>COUNTIF(_xlfn.ANCHORARRAY($D385),"Q")</f>
        <v>0</v>
      </c>
      <c r="L385" s="5">
        <f>COUNTIF(_xlfn.ANCHORARRAY($D385),"J")</f>
        <v>0</v>
      </c>
      <c r="M385" s="5">
        <f>COUNTIF(_xlfn.ANCHORARRAY($D385),"T")</f>
        <v>0</v>
      </c>
      <c r="N385" s="5">
        <f>COUNTIF(_xlfn.ANCHORARRAY($D385),"9")</f>
        <v>2</v>
      </c>
      <c r="O385" s="5">
        <f>COUNTIF(_xlfn.ANCHORARRAY($D385),"8")</f>
        <v>0</v>
      </c>
      <c r="P385" s="5">
        <f>COUNTIF(_xlfn.ANCHORARRAY($D385),"7")</f>
        <v>0</v>
      </c>
      <c r="Q385" s="5">
        <f>COUNTIF(_xlfn.ANCHORARRAY($D385),"6")</f>
        <v>2</v>
      </c>
      <c r="R385" s="5">
        <f>COUNTIF(_xlfn.ANCHORARRAY($D385),"5")</f>
        <v>1</v>
      </c>
      <c r="S385" s="5">
        <f>COUNTIF(_xlfn.ANCHORARRAY($D385),"4")</f>
        <v>0</v>
      </c>
      <c r="T385" s="5">
        <f>COUNTIF(_xlfn.ANCHORARRAY($D385),"3")</f>
        <v>0</v>
      </c>
      <c r="U385" s="5">
        <f>COUNTIF(_xlfn.ANCHORARRAY($D385),"2")</f>
        <v>0</v>
      </c>
      <c r="V385" s="6">
        <f>I385 + IF($L385=0, 0,
                IF(I385=MAX($I385:$K385,$M385:$U385), L385,
                      0))</f>
        <v>0</v>
      </c>
      <c r="W385" s="6">
        <f>J385 + IF($L385=0, 0,
                  IF(J385=MAX($I385:$K385,$M385:$U385), IF(OR(J385=4,J385=3), L385,
                                                                                     IF(J385=2, IF(I385&lt;2, L385, 0),
                                                                                            IF(J385=1, IF(I385=0, L385, 0)))),
                         0))</f>
        <v>0</v>
      </c>
      <c r="X385" s="6">
        <f>K385 + IF($L385=0, 0,
                  IF(K385=MAX($I385:$K385,$M385:$U385), IF(OR(K385=4,K385=3), L385,
                                                                                      IF(K385=2, IF(MAX(I385:J385)&lt;2, L385,  0),
                                                                                            IF(K385=1, IF(MAX(I385:J385)=0, L385, 0),
                                                                                                  0))),
                          0))</f>
        <v>0</v>
      </c>
      <c r="Y385" s="6">
        <f>M385 + IF($L385=0, 0,
                    IF(M385=MAX($I385:$K385,$M385:$U385), IF(OR(M385=4,M385=3), L385,
                                                                                          IF(M385=2, IF(MAX($I385:$K385)&lt;2, L385, 0),
                                                                                                IF(M385=1, IF(MAX($I385:$K385)=0, L385, 0),
                                                                                                       0))),
                             0))</f>
        <v>0</v>
      </c>
      <c r="Z385" s="6">
        <f>N385 + IF($L385=0, 0,
                   IF(N385=MAX($I385:$K385,$M385:$U385), IF(OR(N385=4,N385=3), $L385,
                                                                                        IF(N385=2, IF(MAX($I385:$K385,$M385:M385)&lt;2, $L385, 0),
                                                                                               IF(N385=1, IF(MAX($I385:$K385,$M385:M385)=0, $L385,  0),
                                                                                                      0))),
                          0))</f>
        <v>2</v>
      </c>
      <c r="AA385" s="6">
        <f>O385 + IF($L385=0, 0,
                   IF(O385=MAX($I385:$K385,$M385:$U385), IF(OR(O385=4,O385=3), $L385,
                                                                                        IF(O385=2, IF(MAX($I385:$K385,$M385:N385)&lt;2, $L385, 0),
                                                                                               IF(O385=1, IF(MAX($I385:$K385,$M385:N385)=0, $L385,  0),
                                                                                                      0))),
                          0))</f>
        <v>0</v>
      </c>
      <c r="AB385" s="6">
        <f>P385 + IF($L385=0, 0,
                   IF(P385=MAX($I385:$K385,$M385:$U385), IF(OR(P385=4,P385=3), $L385,
                                                                                        IF(P385=2, IF(MAX($I385:$K385,$M385:O385)&lt;2, $L385, 0),
                                                                                               IF(P385=1, IF(MAX($I385:$K385,$M385:O385)=0, $L385,  0),
                                                                                                      0))),
                          0))</f>
        <v>0</v>
      </c>
      <c r="AC385" s="6">
        <f>Q385 + IF($L385=0, 0,
                   IF(Q385=MAX($I385:$K385,$M385:$U385), IF(OR(Q385=4,Q385=3), $L385,
                                                                                        IF(Q385=2, IF(MAX($I385:$K385,$M385:P385)&lt;2, $L385, 0),
                                                                                               IF(Q385=1, IF(MAX($I385:$K385,$M385:P385)=0, $L385,  0),
                                                                                                      0))),
                          0))</f>
        <v>2</v>
      </c>
      <c r="AD385" s="6">
        <f>R385 + IF($L385=0, 0,
                   IF(R385=MAX($I385:$K385,$M385:$U385), IF(OR(R385=4,R385=3), $L385,
                                                                                        IF(R385=2, IF(MAX($I385:$K385,$M385:Q385)&lt;2, $L385, 0),
                                                                                               IF(R385=1, IF(MAX($I385:$K385,$M385:Q385)=0, $L385,  0),
                                                                                                      0))),
                          0))</f>
        <v>1</v>
      </c>
      <c r="AE385" s="6">
        <f>S385 + IF($L385=0, 0,
                   IF(S385=MAX($I385:$K385,$M385:$U385), IF(OR(S385=4,S385=3), $L385,
                                                                                        IF(S385=2, IF(MAX($I385:$K385,$M385:R385)&lt;2, $L385, 0),
                                                                                               IF(S385=1, IF(MAX($I385:$K385,$M385:R385)=0, $L385,  0),
                                                                                                      0))),
                          0))</f>
        <v>0</v>
      </c>
      <c r="AF385" s="6">
        <f>T385 + IF($L385=0, 0,
                   IF(T385=MAX($I385:$K385,$M385:$U385), IF(OR(T385=4,T385=3), $L385,
                                                                                        IF(T385=2, IF(MAX($I385:$K385,$M385:S385)&lt;2, $L385, 0),
                                                                                               IF(T385=1, IF(MAX($I385:$K385,$M385:S385)=0, $L385,  0),
                                                                                                      0))),
                          0))</f>
        <v>0</v>
      </c>
      <c r="AG385" s="6">
        <f>U385 + IF($L385=0, 0,
                   IF(U385=MAX($I385:$K385,$M385:$U385), IF(OR(U385=4,U385=3), $L385,
                                                                                        IF(U385=2, IF(MAX($I385:$K385,$M385:T385)&lt;2, $L385, 0),
                                                                                               IF(U385=1, IF(MAX($I385:$K385,$M385:T385)=0, $L385,  0),
                                                                                                      0))),
                          0))</f>
        <v>0</v>
      </c>
      <c r="AH385" s="8">
        <f>COUNTIF($V385:$AG385,5)</f>
        <v>0</v>
      </c>
      <c r="AI385" s="8">
        <f>COUNTIF($V385:$AG385,4)</f>
        <v>0</v>
      </c>
      <c r="AJ385" s="8">
        <f>COUNTIFS($V385:$AG385,3,$V385:$AG385,2)</f>
        <v>0</v>
      </c>
      <c r="AK385" s="8">
        <f>IF(AJ385=0,COUNTIF($V385:$AG385,3),0)</f>
        <v>0</v>
      </c>
      <c r="AL385" s="8">
        <f>IF(AJ385=0,COUNTIF($V385:$AG385,2),0)</f>
        <v>2</v>
      </c>
      <c r="AM385" s="8">
        <f>COUNTIF($V385:$AG385,1)</f>
        <v>1</v>
      </c>
      <c r="AN385">
        <v>385</v>
      </c>
      <c r="AO385">
        <f t="shared" si="5"/>
        <v>359205</v>
      </c>
    </row>
    <row r="386" spans="1:41">
      <c r="A386" s="3" t="s">
        <v>842</v>
      </c>
      <c r="B386" s="2" t="str" cm="1">
        <f t="array" ref="B386:C386">_xlfn.TEXTSPLIT(A386," ")</f>
        <v>6Q5Q5</v>
      </c>
      <c r="C386" s="2" t="str">
        <v>683</v>
      </c>
      <c r="D386" s="4" t="str" cm="1">
        <f t="array" ref="D386:H386">MID(B386,_xlfn.SEQUENCE(1,LEN(B386)),1)</f>
        <v>6</v>
      </c>
      <c r="E386" s="4" t="str">
        <v>Q</v>
      </c>
      <c r="F386" s="4" t="str">
        <v>5</v>
      </c>
      <c r="G386" s="4" t="str">
        <v>Q</v>
      </c>
      <c r="H386" s="4" t="str">
        <v>5</v>
      </c>
      <c r="I386" s="5">
        <f>COUNTIF(_xlfn.ANCHORARRAY($D386),"A")</f>
        <v>0</v>
      </c>
      <c r="J386" s="5">
        <f>COUNTIF(_xlfn.ANCHORARRAY($D386),"K")</f>
        <v>0</v>
      </c>
      <c r="K386" s="5">
        <f>COUNTIF(_xlfn.ANCHORARRAY($D386),"Q")</f>
        <v>2</v>
      </c>
      <c r="L386" s="5">
        <f>COUNTIF(_xlfn.ANCHORARRAY($D386),"J")</f>
        <v>0</v>
      </c>
      <c r="M386" s="5">
        <f>COUNTIF(_xlfn.ANCHORARRAY($D386),"T")</f>
        <v>0</v>
      </c>
      <c r="N386" s="5">
        <f>COUNTIF(_xlfn.ANCHORARRAY($D386),"9")</f>
        <v>0</v>
      </c>
      <c r="O386" s="5">
        <f>COUNTIF(_xlfn.ANCHORARRAY($D386),"8")</f>
        <v>0</v>
      </c>
      <c r="P386" s="5">
        <f>COUNTIF(_xlfn.ANCHORARRAY($D386),"7")</f>
        <v>0</v>
      </c>
      <c r="Q386" s="5">
        <f>COUNTIF(_xlfn.ANCHORARRAY($D386),"6")</f>
        <v>1</v>
      </c>
      <c r="R386" s="5">
        <f>COUNTIF(_xlfn.ANCHORARRAY($D386),"5")</f>
        <v>2</v>
      </c>
      <c r="S386" s="5">
        <f>COUNTIF(_xlfn.ANCHORARRAY($D386),"4")</f>
        <v>0</v>
      </c>
      <c r="T386" s="5">
        <f>COUNTIF(_xlfn.ANCHORARRAY($D386),"3")</f>
        <v>0</v>
      </c>
      <c r="U386" s="5">
        <f>COUNTIF(_xlfn.ANCHORARRAY($D386),"2")</f>
        <v>0</v>
      </c>
      <c r="V386" s="6">
        <f>I386 + IF($L386=0, 0,
                IF(I386=MAX($I386:$K386,$M386:$U386), L386,
                      0))</f>
        <v>0</v>
      </c>
      <c r="W386" s="6">
        <f>J386 + IF($L386=0, 0,
                  IF(J386=MAX($I386:$K386,$M386:$U386), IF(OR(J386=4,J386=3), L386,
                                                                                     IF(J386=2, IF(I386&lt;2, L386, 0),
                                                                                            IF(J386=1, IF(I386=0, L386, 0)))),
                         0))</f>
        <v>0</v>
      </c>
      <c r="X386" s="6">
        <f>K386 + IF($L386=0, 0,
                  IF(K386=MAX($I386:$K386,$M386:$U386), IF(OR(K386=4,K386=3), L386,
                                                                                      IF(K386=2, IF(MAX(I386:J386)&lt;2, L386,  0),
                                                                                            IF(K386=1, IF(MAX(I386:J386)=0, L386, 0),
                                                                                                  0))),
                          0))</f>
        <v>2</v>
      </c>
      <c r="Y386" s="6">
        <f>M386 + IF($L386=0, 0,
                    IF(M386=MAX($I386:$K386,$M386:$U386), IF(OR(M386=4,M386=3), L386,
                                                                                          IF(M386=2, IF(MAX($I386:$K386)&lt;2, L386, 0),
                                                                                                IF(M386=1, IF(MAX($I386:$K386)=0, L386, 0),
                                                                                                       0))),
                             0))</f>
        <v>0</v>
      </c>
      <c r="Z386" s="6">
        <f>N386 + IF($L386=0, 0,
                   IF(N386=MAX($I386:$K386,$M386:$U386), IF(OR(N386=4,N386=3), $L386,
                                                                                        IF(N386=2, IF(MAX($I386:$K386,$M386:M386)&lt;2, $L386, 0),
                                                                                               IF(N386=1, IF(MAX($I386:$K386,$M386:M386)=0, $L386,  0),
                                                                                                      0))),
                          0))</f>
        <v>0</v>
      </c>
      <c r="AA386" s="6">
        <f>O386 + IF($L386=0, 0,
                   IF(O386=MAX($I386:$K386,$M386:$U386), IF(OR(O386=4,O386=3), $L386,
                                                                                        IF(O386=2, IF(MAX($I386:$K386,$M386:N386)&lt;2, $L386, 0),
                                                                                               IF(O386=1, IF(MAX($I386:$K386,$M386:N386)=0, $L386,  0),
                                                                                                      0))),
                          0))</f>
        <v>0</v>
      </c>
      <c r="AB386" s="6">
        <f>P386 + IF($L386=0, 0,
                   IF(P386=MAX($I386:$K386,$M386:$U386), IF(OR(P386=4,P386=3), $L386,
                                                                                        IF(P386=2, IF(MAX($I386:$K386,$M386:O386)&lt;2, $L386, 0),
                                                                                               IF(P386=1, IF(MAX($I386:$K386,$M386:O386)=0, $L386,  0),
                                                                                                      0))),
                          0))</f>
        <v>0</v>
      </c>
      <c r="AC386" s="6">
        <f>Q386 + IF($L386=0, 0,
                   IF(Q386=MAX($I386:$K386,$M386:$U386), IF(OR(Q386=4,Q386=3), $L386,
                                                                                        IF(Q386=2, IF(MAX($I386:$K386,$M386:P386)&lt;2, $L386, 0),
                                                                                               IF(Q386=1, IF(MAX($I386:$K386,$M386:P386)=0, $L386,  0),
                                                                                                      0))),
                          0))</f>
        <v>1</v>
      </c>
      <c r="AD386" s="6">
        <f>R386 + IF($L386=0, 0,
                   IF(R386=MAX($I386:$K386,$M386:$U386), IF(OR(R386=4,R386=3), $L386,
                                                                                        IF(R386=2, IF(MAX($I386:$K386,$M386:Q386)&lt;2, $L386, 0),
                                                                                               IF(R386=1, IF(MAX($I386:$K386,$M386:Q386)=0, $L386,  0),
                                                                                                      0))),
                          0))</f>
        <v>2</v>
      </c>
      <c r="AE386" s="6">
        <f>S386 + IF($L386=0, 0,
                   IF(S386=MAX($I386:$K386,$M386:$U386), IF(OR(S386=4,S386=3), $L386,
                                                                                        IF(S386=2, IF(MAX($I386:$K386,$M386:R386)&lt;2, $L386, 0),
                                                                                               IF(S386=1, IF(MAX($I386:$K386,$M386:R386)=0, $L386,  0),
                                                                                                      0))),
                          0))</f>
        <v>0</v>
      </c>
      <c r="AF386" s="6">
        <f>T386 + IF($L386=0, 0,
                   IF(T386=MAX($I386:$K386,$M386:$U386), IF(OR(T386=4,T386=3), $L386,
                                                                                        IF(T386=2, IF(MAX($I386:$K386,$M386:S386)&lt;2, $L386, 0),
                                                                                               IF(T386=1, IF(MAX($I386:$K386,$M386:S386)=0, $L386,  0),
                                                                                                      0))),
                          0))</f>
        <v>0</v>
      </c>
      <c r="AG386" s="6">
        <f>U386 + IF($L386=0, 0,
                   IF(U386=MAX($I386:$K386,$M386:$U386), IF(OR(U386=4,U386=3), $L386,
                                                                                        IF(U386=2, IF(MAX($I386:$K386,$M386:T386)&lt;2, $L386, 0),
                                                                                               IF(U386=1, IF(MAX($I386:$K386,$M386:T386)=0, $L386,  0),
                                                                                                      0))),
                          0))</f>
        <v>0</v>
      </c>
      <c r="AH386" s="8">
        <f>COUNTIF($V386:$AG386,5)</f>
        <v>0</v>
      </c>
      <c r="AI386" s="8">
        <f>COUNTIF($V386:$AG386,4)</f>
        <v>0</v>
      </c>
      <c r="AJ386" s="8">
        <f>COUNTIFS($V386:$AG386,3,$V386:$AG386,2)</f>
        <v>0</v>
      </c>
      <c r="AK386" s="8">
        <f>IF(AJ386=0,COUNTIF($V386:$AG386,3),0)</f>
        <v>0</v>
      </c>
      <c r="AL386" s="8">
        <f>IF(AJ386=0,COUNTIF($V386:$AG386,2),0)</f>
        <v>2</v>
      </c>
      <c r="AM386" s="8">
        <f>COUNTIF($V386:$AG386,1)</f>
        <v>1</v>
      </c>
      <c r="AN386">
        <v>386</v>
      </c>
      <c r="AO386">
        <f t="shared" ref="AO386:AO449" si="6">AN386*C386</f>
        <v>263638</v>
      </c>
    </row>
    <row r="387" spans="1:41">
      <c r="A387" s="3" t="s">
        <v>967</v>
      </c>
      <c r="B387" s="2" t="str" cm="1">
        <f t="array" ref="B387:C387">_xlfn.TEXTSPLIT(A387," ")</f>
        <v>6Q6Q4</v>
      </c>
      <c r="C387" s="2" t="str">
        <v>567</v>
      </c>
      <c r="D387" s="4" t="str" cm="1">
        <f t="array" ref="D387:H387">MID(B387,_xlfn.SEQUENCE(1,LEN(B387)),1)</f>
        <v>6</v>
      </c>
      <c r="E387" s="4" t="str">
        <v>Q</v>
      </c>
      <c r="F387" s="4" t="str">
        <v>6</v>
      </c>
      <c r="G387" s="4" t="str">
        <v>Q</v>
      </c>
      <c r="H387" s="4" t="str">
        <v>4</v>
      </c>
      <c r="I387" s="5">
        <f>COUNTIF(_xlfn.ANCHORARRAY($D387),"A")</f>
        <v>0</v>
      </c>
      <c r="J387" s="5">
        <f>COUNTIF(_xlfn.ANCHORARRAY($D387),"K")</f>
        <v>0</v>
      </c>
      <c r="K387" s="5">
        <f>COUNTIF(_xlfn.ANCHORARRAY($D387),"Q")</f>
        <v>2</v>
      </c>
      <c r="L387" s="5">
        <f>COUNTIF(_xlfn.ANCHORARRAY($D387),"J")</f>
        <v>0</v>
      </c>
      <c r="M387" s="5">
        <f>COUNTIF(_xlfn.ANCHORARRAY($D387),"T")</f>
        <v>0</v>
      </c>
      <c r="N387" s="5">
        <f>COUNTIF(_xlfn.ANCHORARRAY($D387),"9")</f>
        <v>0</v>
      </c>
      <c r="O387" s="5">
        <f>COUNTIF(_xlfn.ANCHORARRAY($D387),"8")</f>
        <v>0</v>
      </c>
      <c r="P387" s="5">
        <f>COUNTIF(_xlfn.ANCHORARRAY($D387),"7")</f>
        <v>0</v>
      </c>
      <c r="Q387" s="5">
        <f>COUNTIF(_xlfn.ANCHORARRAY($D387),"6")</f>
        <v>2</v>
      </c>
      <c r="R387" s="5">
        <f>COUNTIF(_xlfn.ANCHORARRAY($D387),"5")</f>
        <v>0</v>
      </c>
      <c r="S387" s="5">
        <f>COUNTIF(_xlfn.ANCHORARRAY($D387),"4")</f>
        <v>1</v>
      </c>
      <c r="T387" s="5">
        <f>COUNTIF(_xlfn.ANCHORARRAY($D387),"3")</f>
        <v>0</v>
      </c>
      <c r="U387" s="5">
        <f>COUNTIF(_xlfn.ANCHORARRAY($D387),"2")</f>
        <v>0</v>
      </c>
      <c r="V387" s="6">
        <f>I387 + IF($L387=0, 0,
                IF(I387=MAX($I387:$K387,$M387:$U387), L387,
                      0))</f>
        <v>0</v>
      </c>
      <c r="W387" s="6">
        <f>J387 + IF($L387=0, 0,
                  IF(J387=MAX($I387:$K387,$M387:$U387), IF(OR(J387=4,J387=3), L387,
                                                                                     IF(J387=2, IF(I387&lt;2, L387, 0),
                                                                                            IF(J387=1, IF(I387=0, L387, 0)))),
                         0))</f>
        <v>0</v>
      </c>
      <c r="X387" s="6">
        <f>K387 + IF($L387=0, 0,
                  IF(K387=MAX($I387:$K387,$M387:$U387), IF(OR(K387=4,K387=3), L387,
                                                                                      IF(K387=2, IF(MAX(I387:J387)&lt;2, L387,  0),
                                                                                            IF(K387=1, IF(MAX(I387:J387)=0, L387, 0),
                                                                                                  0))),
                          0))</f>
        <v>2</v>
      </c>
      <c r="Y387" s="6">
        <f>M387 + IF($L387=0, 0,
                    IF(M387=MAX($I387:$K387,$M387:$U387), IF(OR(M387=4,M387=3), L387,
                                                                                          IF(M387=2, IF(MAX($I387:$K387)&lt;2, L387, 0),
                                                                                                IF(M387=1, IF(MAX($I387:$K387)=0, L387, 0),
                                                                                                       0))),
                             0))</f>
        <v>0</v>
      </c>
      <c r="Z387" s="6">
        <f>N387 + IF($L387=0, 0,
                   IF(N387=MAX($I387:$K387,$M387:$U387), IF(OR(N387=4,N387=3), $L387,
                                                                                        IF(N387=2, IF(MAX($I387:$K387,$M387:M387)&lt;2, $L387, 0),
                                                                                               IF(N387=1, IF(MAX($I387:$K387,$M387:M387)=0, $L387,  0),
                                                                                                      0))),
                          0))</f>
        <v>0</v>
      </c>
      <c r="AA387" s="6">
        <f>O387 + IF($L387=0, 0,
                   IF(O387=MAX($I387:$K387,$M387:$U387), IF(OR(O387=4,O387=3), $L387,
                                                                                        IF(O387=2, IF(MAX($I387:$K387,$M387:N387)&lt;2, $L387, 0),
                                                                                               IF(O387=1, IF(MAX($I387:$K387,$M387:N387)=0, $L387,  0),
                                                                                                      0))),
                          0))</f>
        <v>0</v>
      </c>
      <c r="AB387" s="6">
        <f>P387 + IF($L387=0, 0,
                   IF(P387=MAX($I387:$K387,$M387:$U387), IF(OR(P387=4,P387=3), $L387,
                                                                                        IF(P387=2, IF(MAX($I387:$K387,$M387:O387)&lt;2, $L387, 0),
                                                                                               IF(P387=1, IF(MAX($I387:$K387,$M387:O387)=0, $L387,  0),
                                                                                                      0))),
                          0))</f>
        <v>0</v>
      </c>
      <c r="AC387" s="6">
        <f>Q387 + IF($L387=0, 0,
                   IF(Q387=MAX($I387:$K387,$M387:$U387), IF(OR(Q387=4,Q387=3), $L387,
                                                                                        IF(Q387=2, IF(MAX($I387:$K387,$M387:P387)&lt;2, $L387, 0),
                                                                                               IF(Q387=1, IF(MAX($I387:$K387,$M387:P387)=0, $L387,  0),
                                                                                                      0))),
                          0))</f>
        <v>2</v>
      </c>
      <c r="AD387" s="6">
        <f>R387 + IF($L387=0, 0,
                   IF(R387=MAX($I387:$K387,$M387:$U387), IF(OR(R387=4,R387=3), $L387,
                                                                                        IF(R387=2, IF(MAX($I387:$K387,$M387:Q387)&lt;2, $L387, 0),
                                                                                               IF(R387=1, IF(MAX($I387:$K387,$M387:Q387)=0, $L387,  0),
                                                                                                      0))),
                          0))</f>
        <v>0</v>
      </c>
      <c r="AE387" s="6">
        <f>S387 + IF($L387=0, 0,
                   IF(S387=MAX($I387:$K387,$M387:$U387), IF(OR(S387=4,S387=3), $L387,
                                                                                        IF(S387=2, IF(MAX($I387:$K387,$M387:R387)&lt;2, $L387, 0),
                                                                                               IF(S387=1, IF(MAX($I387:$K387,$M387:R387)=0, $L387,  0),
                                                                                                      0))),
                          0))</f>
        <v>1</v>
      </c>
      <c r="AF387" s="6">
        <f>T387 + IF($L387=0, 0,
                   IF(T387=MAX($I387:$K387,$M387:$U387), IF(OR(T387=4,T387=3), $L387,
                                                                                        IF(T387=2, IF(MAX($I387:$K387,$M387:S387)&lt;2, $L387, 0),
                                                                                               IF(T387=1, IF(MAX($I387:$K387,$M387:S387)=0, $L387,  0),
                                                                                                      0))),
                          0))</f>
        <v>0</v>
      </c>
      <c r="AG387" s="6">
        <f>U387 + IF($L387=0, 0,
                   IF(U387=MAX($I387:$K387,$M387:$U387), IF(OR(U387=4,U387=3), $L387,
                                                                                        IF(U387=2, IF(MAX($I387:$K387,$M387:T387)&lt;2, $L387, 0),
                                                                                               IF(U387=1, IF(MAX($I387:$K387,$M387:T387)=0, $L387,  0),
                                                                                                      0))),
                          0))</f>
        <v>0</v>
      </c>
      <c r="AH387" s="8">
        <f>COUNTIF($V387:$AG387,5)</f>
        <v>0</v>
      </c>
      <c r="AI387" s="8">
        <f>COUNTIF($V387:$AG387,4)</f>
        <v>0</v>
      </c>
      <c r="AJ387" s="8">
        <f>COUNTIFS($V387:$AG387,3,$V387:$AG387,2)</f>
        <v>0</v>
      </c>
      <c r="AK387" s="8">
        <f>IF(AJ387=0,COUNTIF($V387:$AG387,3),0)</f>
        <v>0</v>
      </c>
      <c r="AL387" s="8">
        <f>IF(AJ387=0,COUNTIF($V387:$AG387,2),0)</f>
        <v>2</v>
      </c>
      <c r="AM387" s="8">
        <f>COUNTIF($V387:$AG387,1)</f>
        <v>1</v>
      </c>
      <c r="AN387">
        <v>387</v>
      </c>
      <c r="AO387">
        <f t="shared" si="6"/>
        <v>219429</v>
      </c>
    </row>
    <row r="388" spans="1:41">
      <c r="A388" s="3" t="s">
        <v>758</v>
      </c>
      <c r="B388" s="2" t="str" cm="1">
        <f t="array" ref="B388:C388">_xlfn.TEXTSPLIT(A388," ")</f>
        <v>6Q86Q</v>
      </c>
      <c r="C388" s="2" t="str">
        <v>919</v>
      </c>
      <c r="D388" s="4" t="str" cm="1">
        <f t="array" ref="D388:H388">MID(B388,_xlfn.SEQUENCE(1,LEN(B388)),1)</f>
        <v>6</v>
      </c>
      <c r="E388" s="4" t="str">
        <v>Q</v>
      </c>
      <c r="F388" s="4" t="str">
        <v>8</v>
      </c>
      <c r="G388" s="4" t="str">
        <v>6</v>
      </c>
      <c r="H388" s="4" t="str">
        <v>Q</v>
      </c>
      <c r="I388" s="5">
        <f>COUNTIF(_xlfn.ANCHORARRAY($D388),"A")</f>
        <v>0</v>
      </c>
      <c r="J388" s="5">
        <f>COUNTIF(_xlfn.ANCHORARRAY($D388),"K")</f>
        <v>0</v>
      </c>
      <c r="K388" s="5">
        <f>COUNTIF(_xlfn.ANCHORARRAY($D388),"Q")</f>
        <v>2</v>
      </c>
      <c r="L388" s="5">
        <f>COUNTIF(_xlfn.ANCHORARRAY($D388),"J")</f>
        <v>0</v>
      </c>
      <c r="M388" s="5">
        <f>COUNTIF(_xlfn.ANCHORARRAY($D388),"T")</f>
        <v>0</v>
      </c>
      <c r="N388" s="5">
        <f>COUNTIF(_xlfn.ANCHORARRAY($D388),"9")</f>
        <v>0</v>
      </c>
      <c r="O388" s="5">
        <f>COUNTIF(_xlfn.ANCHORARRAY($D388),"8")</f>
        <v>1</v>
      </c>
      <c r="P388" s="5">
        <f>COUNTIF(_xlfn.ANCHORARRAY($D388),"7")</f>
        <v>0</v>
      </c>
      <c r="Q388" s="5">
        <f>COUNTIF(_xlfn.ANCHORARRAY($D388),"6")</f>
        <v>2</v>
      </c>
      <c r="R388" s="5">
        <f>COUNTIF(_xlfn.ANCHORARRAY($D388),"5")</f>
        <v>0</v>
      </c>
      <c r="S388" s="5">
        <f>COUNTIF(_xlfn.ANCHORARRAY($D388),"4")</f>
        <v>0</v>
      </c>
      <c r="T388" s="5">
        <f>COUNTIF(_xlfn.ANCHORARRAY($D388),"3")</f>
        <v>0</v>
      </c>
      <c r="U388" s="5">
        <f>COUNTIF(_xlfn.ANCHORARRAY($D388),"2")</f>
        <v>0</v>
      </c>
      <c r="V388" s="6">
        <f>I388 + IF($L388=0, 0,
                IF(I388=MAX($I388:$K388,$M388:$U388), L388,
                      0))</f>
        <v>0</v>
      </c>
      <c r="W388" s="6">
        <f>J388 + IF($L388=0, 0,
                  IF(J388=MAX($I388:$K388,$M388:$U388), IF(OR(J388=4,J388=3), L388,
                                                                                     IF(J388=2, IF(I388&lt;2, L388, 0),
                                                                                            IF(J388=1, IF(I388=0, L388, 0)))),
                         0))</f>
        <v>0</v>
      </c>
      <c r="X388" s="6">
        <f>K388 + IF($L388=0, 0,
                  IF(K388=MAX($I388:$K388,$M388:$U388), IF(OR(K388=4,K388=3), L388,
                                                                                      IF(K388=2, IF(MAX(I388:J388)&lt;2, L388,  0),
                                                                                            IF(K388=1, IF(MAX(I388:J388)=0, L388, 0),
                                                                                                  0))),
                          0))</f>
        <v>2</v>
      </c>
      <c r="Y388" s="6">
        <f>M388 + IF($L388=0, 0,
                    IF(M388=MAX($I388:$K388,$M388:$U388), IF(OR(M388=4,M388=3), L388,
                                                                                          IF(M388=2, IF(MAX($I388:$K388)&lt;2, L388, 0),
                                                                                                IF(M388=1, IF(MAX($I388:$K388)=0, L388, 0),
                                                                                                       0))),
                             0))</f>
        <v>0</v>
      </c>
      <c r="Z388" s="6">
        <f>N388 + IF($L388=0, 0,
                   IF(N388=MAX($I388:$K388,$M388:$U388), IF(OR(N388=4,N388=3), $L388,
                                                                                        IF(N388=2, IF(MAX($I388:$K388,$M388:M388)&lt;2, $L388, 0),
                                                                                               IF(N388=1, IF(MAX($I388:$K388,$M388:M388)=0, $L388,  0),
                                                                                                      0))),
                          0))</f>
        <v>0</v>
      </c>
      <c r="AA388" s="6">
        <f>O388 + IF($L388=0, 0,
                   IF(O388=MAX($I388:$K388,$M388:$U388), IF(OR(O388=4,O388=3), $L388,
                                                                                        IF(O388=2, IF(MAX($I388:$K388,$M388:N388)&lt;2, $L388, 0),
                                                                                               IF(O388=1, IF(MAX($I388:$K388,$M388:N388)=0, $L388,  0),
                                                                                                      0))),
                          0))</f>
        <v>1</v>
      </c>
      <c r="AB388" s="6">
        <f>P388 + IF($L388=0, 0,
                   IF(P388=MAX($I388:$K388,$M388:$U388), IF(OR(P388=4,P388=3), $L388,
                                                                                        IF(P388=2, IF(MAX($I388:$K388,$M388:O388)&lt;2, $L388, 0),
                                                                                               IF(P388=1, IF(MAX($I388:$K388,$M388:O388)=0, $L388,  0),
                                                                                                      0))),
                          0))</f>
        <v>0</v>
      </c>
      <c r="AC388" s="6">
        <f>Q388 + IF($L388=0, 0,
                   IF(Q388=MAX($I388:$K388,$M388:$U388), IF(OR(Q388=4,Q388=3), $L388,
                                                                                        IF(Q388=2, IF(MAX($I388:$K388,$M388:P388)&lt;2, $L388, 0),
                                                                                               IF(Q388=1, IF(MAX($I388:$K388,$M388:P388)=0, $L388,  0),
                                                                                                      0))),
                          0))</f>
        <v>2</v>
      </c>
      <c r="AD388" s="6">
        <f>R388 + IF($L388=0, 0,
                   IF(R388=MAX($I388:$K388,$M388:$U388), IF(OR(R388=4,R388=3), $L388,
                                                                                        IF(R388=2, IF(MAX($I388:$K388,$M388:Q388)&lt;2, $L388, 0),
                                                                                               IF(R388=1, IF(MAX($I388:$K388,$M388:Q388)=0, $L388,  0),
                                                                                                      0))),
                          0))</f>
        <v>0</v>
      </c>
      <c r="AE388" s="6">
        <f>S388 + IF($L388=0, 0,
                   IF(S388=MAX($I388:$K388,$M388:$U388), IF(OR(S388=4,S388=3), $L388,
                                                                                        IF(S388=2, IF(MAX($I388:$K388,$M388:R388)&lt;2, $L388, 0),
                                                                                               IF(S388=1, IF(MAX($I388:$K388,$M388:R388)=0, $L388,  0),
                                                                                                      0))),
                          0))</f>
        <v>0</v>
      </c>
      <c r="AF388" s="6">
        <f>T388 + IF($L388=0, 0,
                   IF(T388=MAX($I388:$K388,$M388:$U388), IF(OR(T388=4,T388=3), $L388,
                                                                                        IF(T388=2, IF(MAX($I388:$K388,$M388:S388)&lt;2, $L388, 0),
                                                                                               IF(T388=1, IF(MAX($I388:$K388,$M388:S388)=0, $L388,  0),
                                                                                                      0))),
                          0))</f>
        <v>0</v>
      </c>
      <c r="AG388" s="6">
        <f>U388 + IF($L388=0, 0,
                   IF(U388=MAX($I388:$K388,$M388:$U388), IF(OR(U388=4,U388=3), $L388,
                                                                                        IF(U388=2, IF(MAX($I388:$K388,$M388:T388)&lt;2, $L388, 0),
                                                                                               IF(U388=1, IF(MAX($I388:$K388,$M388:T388)=0, $L388,  0),
                                                                                                      0))),
                          0))</f>
        <v>0</v>
      </c>
      <c r="AH388" s="8">
        <f>COUNTIF($V388:$AG388,5)</f>
        <v>0</v>
      </c>
      <c r="AI388" s="8">
        <f>COUNTIF($V388:$AG388,4)</f>
        <v>0</v>
      </c>
      <c r="AJ388" s="8">
        <f>COUNTIFS($V388:$AG388,3,$V388:$AG388,2)</f>
        <v>0</v>
      </c>
      <c r="AK388" s="8">
        <f>IF(AJ388=0,COUNTIF($V388:$AG388,3),0)</f>
        <v>0</v>
      </c>
      <c r="AL388" s="8">
        <f>IF(AJ388=0,COUNTIF($V388:$AG388,2),0)</f>
        <v>2</v>
      </c>
      <c r="AM388" s="8">
        <f>COUNTIF($V388:$AG388,1)</f>
        <v>1</v>
      </c>
      <c r="AN388">
        <v>388</v>
      </c>
      <c r="AO388">
        <f t="shared" si="6"/>
        <v>356572</v>
      </c>
    </row>
    <row r="389" spans="1:41">
      <c r="A389" s="3" t="s">
        <v>723</v>
      </c>
      <c r="B389" s="2" t="str" cm="1">
        <f t="array" ref="B389:C389">_xlfn.TEXTSPLIT(A389," ")</f>
        <v>77233</v>
      </c>
      <c r="C389" s="2" t="str">
        <v>831</v>
      </c>
      <c r="D389" s="4" t="str" cm="1">
        <f t="array" ref="D389:H389">MID(B389,_xlfn.SEQUENCE(1,LEN(B389)),1)</f>
        <v>7</v>
      </c>
      <c r="E389" s="4" t="str">
        <v>7</v>
      </c>
      <c r="F389" s="4" t="str">
        <v>2</v>
      </c>
      <c r="G389" s="4" t="str">
        <v>3</v>
      </c>
      <c r="H389" s="4" t="str">
        <v>3</v>
      </c>
      <c r="I389" s="5">
        <f>COUNTIF(_xlfn.ANCHORARRAY($D389),"A")</f>
        <v>0</v>
      </c>
      <c r="J389" s="5">
        <f>COUNTIF(_xlfn.ANCHORARRAY($D389),"K")</f>
        <v>0</v>
      </c>
      <c r="K389" s="5">
        <f>COUNTIF(_xlfn.ANCHORARRAY($D389),"Q")</f>
        <v>0</v>
      </c>
      <c r="L389" s="5">
        <f>COUNTIF(_xlfn.ANCHORARRAY($D389),"J")</f>
        <v>0</v>
      </c>
      <c r="M389" s="5">
        <f>COUNTIF(_xlfn.ANCHORARRAY($D389),"T")</f>
        <v>0</v>
      </c>
      <c r="N389" s="5">
        <f>COUNTIF(_xlfn.ANCHORARRAY($D389),"9")</f>
        <v>0</v>
      </c>
      <c r="O389" s="5">
        <f>COUNTIF(_xlfn.ANCHORARRAY($D389),"8")</f>
        <v>0</v>
      </c>
      <c r="P389" s="5">
        <f>COUNTIF(_xlfn.ANCHORARRAY($D389),"7")</f>
        <v>2</v>
      </c>
      <c r="Q389" s="5">
        <f>COUNTIF(_xlfn.ANCHORARRAY($D389),"6")</f>
        <v>0</v>
      </c>
      <c r="R389" s="5">
        <f>COUNTIF(_xlfn.ANCHORARRAY($D389),"5")</f>
        <v>0</v>
      </c>
      <c r="S389" s="5">
        <f>COUNTIF(_xlfn.ANCHORARRAY($D389),"4")</f>
        <v>0</v>
      </c>
      <c r="T389" s="5">
        <f>COUNTIF(_xlfn.ANCHORARRAY($D389),"3")</f>
        <v>2</v>
      </c>
      <c r="U389" s="5">
        <f>COUNTIF(_xlfn.ANCHORARRAY($D389),"2")</f>
        <v>1</v>
      </c>
      <c r="V389" s="6">
        <f>I389 + IF($L389=0, 0,
                IF(I389=MAX($I389:$K389,$M389:$U389), L389,
                      0))</f>
        <v>0</v>
      </c>
      <c r="W389" s="6">
        <f>J389 + IF($L389=0, 0,
                  IF(J389=MAX($I389:$K389,$M389:$U389), IF(OR(J389=4,J389=3), L389,
                                                                                     IF(J389=2, IF(I389&lt;2, L389, 0),
                                                                                            IF(J389=1, IF(I389=0, L389, 0)))),
                         0))</f>
        <v>0</v>
      </c>
      <c r="X389" s="6">
        <f>K389 + IF($L389=0, 0,
                  IF(K389=MAX($I389:$K389,$M389:$U389), IF(OR(K389=4,K389=3), L389,
                                                                                      IF(K389=2, IF(MAX(I389:J389)&lt;2, L389,  0),
                                                                                            IF(K389=1, IF(MAX(I389:J389)=0, L389, 0),
                                                                                                  0))),
                          0))</f>
        <v>0</v>
      </c>
      <c r="Y389" s="6">
        <f>M389 + IF($L389=0, 0,
                    IF(M389=MAX($I389:$K389,$M389:$U389), IF(OR(M389=4,M389=3), L389,
                                                                                          IF(M389=2, IF(MAX($I389:$K389)&lt;2, L389, 0),
                                                                                                IF(M389=1, IF(MAX($I389:$K389)=0, L389, 0),
                                                                                                       0))),
                             0))</f>
        <v>0</v>
      </c>
      <c r="Z389" s="6">
        <f>N389 + IF($L389=0, 0,
                   IF(N389=MAX($I389:$K389,$M389:$U389), IF(OR(N389=4,N389=3), $L389,
                                                                                        IF(N389=2, IF(MAX($I389:$K389,$M389:M389)&lt;2, $L389, 0),
                                                                                               IF(N389=1, IF(MAX($I389:$K389,$M389:M389)=0, $L389,  0),
                                                                                                      0))),
                          0))</f>
        <v>0</v>
      </c>
      <c r="AA389" s="6">
        <f>O389 + IF($L389=0, 0,
                   IF(O389=MAX($I389:$K389,$M389:$U389), IF(OR(O389=4,O389=3), $L389,
                                                                                        IF(O389=2, IF(MAX($I389:$K389,$M389:N389)&lt;2, $L389, 0),
                                                                                               IF(O389=1, IF(MAX($I389:$K389,$M389:N389)=0, $L389,  0),
                                                                                                      0))),
                          0))</f>
        <v>0</v>
      </c>
      <c r="AB389" s="6">
        <f>P389 + IF($L389=0, 0,
                   IF(P389=MAX($I389:$K389,$M389:$U389), IF(OR(P389=4,P389=3), $L389,
                                                                                        IF(P389=2, IF(MAX($I389:$K389,$M389:O389)&lt;2, $L389, 0),
                                                                                               IF(P389=1, IF(MAX($I389:$K389,$M389:O389)=0, $L389,  0),
                                                                                                      0))),
                          0))</f>
        <v>2</v>
      </c>
      <c r="AC389" s="6">
        <f>Q389 + IF($L389=0, 0,
                   IF(Q389=MAX($I389:$K389,$M389:$U389), IF(OR(Q389=4,Q389=3), $L389,
                                                                                        IF(Q389=2, IF(MAX($I389:$K389,$M389:P389)&lt;2, $L389, 0),
                                                                                               IF(Q389=1, IF(MAX($I389:$K389,$M389:P389)=0, $L389,  0),
                                                                                                      0))),
                          0))</f>
        <v>0</v>
      </c>
      <c r="AD389" s="6">
        <f>R389 + IF($L389=0, 0,
                   IF(R389=MAX($I389:$K389,$M389:$U389), IF(OR(R389=4,R389=3), $L389,
                                                                                        IF(R389=2, IF(MAX($I389:$K389,$M389:Q389)&lt;2, $L389, 0),
                                                                                               IF(R389=1, IF(MAX($I389:$K389,$M389:Q389)=0, $L389,  0),
                                                                                                      0))),
                          0))</f>
        <v>0</v>
      </c>
      <c r="AE389" s="6">
        <f>S389 + IF($L389=0, 0,
                   IF(S389=MAX($I389:$K389,$M389:$U389), IF(OR(S389=4,S389=3), $L389,
                                                                                        IF(S389=2, IF(MAX($I389:$K389,$M389:R389)&lt;2, $L389, 0),
                                                                                               IF(S389=1, IF(MAX($I389:$K389,$M389:R389)=0, $L389,  0),
                                                                                                      0))),
                          0))</f>
        <v>0</v>
      </c>
      <c r="AF389" s="6">
        <f>T389 + IF($L389=0, 0,
                   IF(T389=MAX($I389:$K389,$M389:$U389), IF(OR(T389=4,T389=3), $L389,
                                                                                        IF(T389=2, IF(MAX($I389:$K389,$M389:S389)&lt;2, $L389, 0),
                                                                                               IF(T389=1, IF(MAX($I389:$K389,$M389:S389)=0, $L389,  0),
                                                                                                      0))),
                          0))</f>
        <v>2</v>
      </c>
      <c r="AG389" s="6">
        <f>U389 + IF($L389=0, 0,
                   IF(U389=MAX($I389:$K389,$M389:$U389), IF(OR(U389=4,U389=3), $L389,
                                                                                        IF(U389=2, IF(MAX($I389:$K389,$M389:T389)&lt;2, $L389, 0),
                                                                                               IF(U389=1, IF(MAX($I389:$K389,$M389:T389)=0, $L389,  0),
                                                                                                      0))),
                          0))</f>
        <v>1</v>
      </c>
      <c r="AH389" s="8">
        <f>COUNTIF($V389:$AG389,5)</f>
        <v>0</v>
      </c>
      <c r="AI389" s="8">
        <f>COUNTIF($V389:$AG389,4)</f>
        <v>0</v>
      </c>
      <c r="AJ389" s="8">
        <f>COUNTIFS($V389:$AG389,3,$V389:$AG389,2)</f>
        <v>0</v>
      </c>
      <c r="AK389" s="8">
        <f>IF(AJ389=0,COUNTIF($V389:$AG389,3),0)</f>
        <v>0</v>
      </c>
      <c r="AL389" s="8">
        <f>IF(AJ389=0,COUNTIF($V389:$AG389,2),0)</f>
        <v>2</v>
      </c>
      <c r="AM389" s="8">
        <f>COUNTIF($V389:$AG389,1)</f>
        <v>1</v>
      </c>
      <c r="AN389">
        <v>389</v>
      </c>
      <c r="AO389">
        <f t="shared" si="6"/>
        <v>323259</v>
      </c>
    </row>
    <row r="390" spans="1:41">
      <c r="A390" s="3" t="s">
        <v>19</v>
      </c>
      <c r="B390" s="2" t="str" cm="1">
        <f t="array" ref="B390:C390">_xlfn.TEXTSPLIT(A390," ")</f>
        <v>7733A</v>
      </c>
      <c r="C390" s="2" t="str">
        <v>964</v>
      </c>
      <c r="D390" s="4" t="str" cm="1">
        <f t="array" ref="D390:H390">MID(B390,_xlfn.SEQUENCE(1,LEN(B390)),1)</f>
        <v>7</v>
      </c>
      <c r="E390" s="4" t="str">
        <v>7</v>
      </c>
      <c r="F390" s="4" t="str">
        <v>3</v>
      </c>
      <c r="G390" s="4" t="str">
        <v>3</v>
      </c>
      <c r="H390" s="4" t="str">
        <v>A</v>
      </c>
      <c r="I390" s="5">
        <f>COUNTIF(_xlfn.ANCHORARRAY($D390),"A")</f>
        <v>1</v>
      </c>
      <c r="J390" s="5">
        <f>COUNTIF(_xlfn.ANCHORARRAY($D390),"K")</f>
        <v>0</v>
      </c>
      <c r="K390" s="5">
        <f>COUNTIF(_xlfn.ANCHORARRAY($D390),"Q")</f>
        <v>0</v>
      </c>
      <c r="L390" s="5">
        <f>COUNTIF(_xlfn.ANCHORARRAY($D390),"J")</f>
        <v>0</v>
      </c>
      <c r="M390" s="5">
        <f>COUNTIF(_xlfn.ANCHORARRAY($D390),"T")</f>
        <v>0</v>
      </c>
      <c r="N390" s="5">
        <f>COUNTIF(_xlfn.ANCHORARRAY($D390),"9")</f>
        <v>0</v>
      </c>
      <c r="O390" s="5">
        <f>COUNTIF(_xlfn.ANCHORARRAY($D390),"8")</f>
        <v>0</v>
      </c>
      <c r="P390" s="5">
        <f>COUNTIF(_xlfn.ANCHORARRAY($D390),"7")</f>
        <v>2</v>
      </c>
      <c r="Q390" s="5">
        <f>COUNTIF(_xlfn.ANCHORARRAY($D390),"6")</f>
        <v>0</v>
      </c>
      <c r="R390" s="5">
        <f>COUNTIF(_xlfn.ANCHORARRAY($D390),"5")</f>
        <v>0</v>
      </c>
      <c r="S390" s="5">
        <f>COUNTIF(_xlfn.ANCHORARRAY($D390),"4")</f>
        <v>0</v>
      </c>
      <c r="T390" s="5">
        <f>COUNTIF(_xlfn.ANCHORARRAY($D390),"3")</f>
        <v>2</v>
      </c>
      <c r="U390" s="5">
        <f>COUNTIF(_xlfn.ANCHORARRAY($D390),"2")</f>
        <v>0</v>
      </c>
      <c r="V390" s="6">
        <f>I390 + IF($L390=0, 0,
                IF(I390=MAX($I390:$K390,$M390:$U390), L390,
                      0))</f>
        <v>1</v>
      </c>
      <c r="W390" s="6">
        <f>J390 + IF($L390=0, 0,
                  IF(J390=MAX($I390:$K390,$M390:$U390), IF(OR(J390=4,J390=3), L390,
                                                                                     IF(J390=2, IF(I390&lt;2, L390, 0),
                                                                                            IF(J390=1, IF(I390=0, L390, 0)))),
                         0))</f>
        <v>0</v>
      </c>
      <c r="X390" s="6">
        <f>K390 + IF($L390=0, 0,
                  IF(K390=MAX($I390:$K390,$M390:$U390), IF(OR(K390=4,K390=3), L390,
                                                                                      IF(K390=2, IF(MAX(I390:J390)&lt;2, L390,  0),
                                                                                            IF(K390=1, IF(MAX(I390:J390)=0, L390, 0),
                                                                                                  0))),
                          0))</f>
        <v>0</v>
      </c>
      <c r="Y390" s="6">
        <f>M390 + IF($L390=0, 0,
                    IF(M390=MAX($I390:$K390,$M390:$U390), IF(OR(M390=4,M390=3), L390,
                                                                                          IF(M390=2, IF(MAX($I390:$K390)&lt;2, L390, 0),
                                                                                                IF(M390=1, IF(MAX($I390:$K390)=0, L390, 0),
                                                                                                       0))),
                             0))</f>
        <v>0</v>
      </c>
      <c r="Z390" s="6">
        <f>N390 + IF($L390=0, 0,
                   IF(N390=MAX($I390:$K390,$M390:$U390), IF(OR(N390=4,N390=3), $L390,
                                                                                        IF(N390=2, IF(MAX($I390:$K390,$M390:M390)&lt;2, $L390, 0),
                                                                                               IF(N390=1, IF(MAX($I390:$K390,$M390:M390)=0, $L390,  0),
                                                                                                      0))),
                          0))</f>
        <v>0</v>
      </c>
      <c r="AA390" s="6">
        <f>O390 + IF($L390=0, 0,
                   IF(O390=MAX($I390:$K390,$M390:$U390), IF(OR(O390=4,O390=3), $L390,
                                                                                        IF(O390=2, IF(MAX($I390:$K390,$M390:N390)&lt;2, $L390, 0),
                                                                                               IF(O390=1, IF(MAX($I390:$K390,$M390:N390)=0, $L390,  0),
                                                                                                      0))),
                          0))</f>
        <v>0</v>
      </c>
      <c r="AB390" s="6">
        <f>P390 + IF($L390=0, 0,
                   IF(P390=MAX($I390:$K390,$M390:$U390), IF(OR(P390=4,P390=3), $L390,
                                                                                        IF(P390=2, IF(MAX($I390:$K390,$M390:O390)&lt;2, $L390, 0),
                                                                                               IF(P390=1, IF(MAX($I390:$K390,$M390:O390)=0, $L390,  0),
                                                                                                      0))),
                          0))</f>
        <v>2</v>
      </c>
      <c r="AC390" s="6">
        <f>Q390 + IF($L390=0, 0,
                   IF(Q390=MAX($I390:$K390,$M390:$U390), IF(OR(Q390=4,Q390=3), $L390,
                                                                                        IF(Q390=2, IF(MAX($I390:$K390,$M390:P390)&lt;2, $L390, 0),
                                                                                               IF(Q390=1, IF(MAX($I390:$K390,$M390:P390)=0, $L390,  0),
                                                                                                      0))),
                          0))</f>
        <v>0</v>
      </c>
      <c r="AD390" s="6">
        <f>R390 + IF($L390=0, 0,
                   IF(R390=MAX($I390:$K390,$M390:$U390), IF(OR(R390=4,R390=3), $L390,
                                                                                        IF(R390=2, IF(MAX($I390:$K390,$M390:Q390)&lt;2, $L390, 0),
                                                                                               IF(R390=1, IF(MAX($I390:$K390,$M390:Q390)=0, $L390,  0),
                                                                                                      0))),
                          0))</f>
        <v>0</v>
      </c>
      <c r="AE390" s="6">
        <f>S390 + IF($L390=0, 0,
                   IF(S390=MAX($I390:$K390,$M390:$U390), IF(OR(S390=4,S390=3), $L390,
                                                                                        IF(S390=2, IF(MAX($I390:$K390,$M390:R390)&lt;2, $L390, 0),
                                                                                               IF(S390=1, IF(MAX($I390:$K390,$M390:R390)=0, $L390,  0),
                                                                                                      0))),
                          0))</f>
        <v>0</v>
      </c>
      <c r="AF390" s="6">
        <f>T390 + IF($L390=0, 0,
                   IF(T390=MAX($I390:$K390,$M390:$U390), IF(OR(T390=4,T390=3), $L390,
                                                                                        IF(T390=2, IF(MAX($I390:$K390,$M390:S390)&lt;2, $L390, 0),
                                                                                               IF(T390=1, IF(MAX($I390:$K390,$M390:S390)=0, $L390,  0),
                                                                                                      0))),
                          0))</f>
        <v>2</v>
      </c>
      <c r="AG390" s="6">
        <f>U390 + IF($L390=0, 0,
                   IF(U390=MAX($I390:$K390,$M390:$U390), IF(OR(U390=4,U390=3), $L390,
                                                                                        IF(U390=2, IF(MAX($I390:$K390,$M390:T390)&lt;2, $L390, 0),
                                                                                               IF(U390=1, IF(MAX($I390:$K390,$M390:T390)=0, $L390,  0),
                                                                                                      0))),
                          0))</f>
        <v>0</v>
      </c>
      <c r="AH390" s="8">
        <f>COUNTIF($V390:$AG390,5)</f>
        <v>0</v>
      </c>
      <c r="AI390" s="8">
        <f>COUNTIF($V390:$AG390,4)</f>
        <v>0</v>
      </c>
      <c r="AJ390" s="8">
        <f>COUNTIFS($V390:$AG390,3,$V390:$AG390,2)</f>
        <v>0</v>
      </c>
      <c r="AK390" s="8">
        <f>IF(AJ390=0,COUNTIF($V390:$AG390,3),0)</f>
        <v>0</v>
      </c>
      <c r="AL390" s="8">
        <f>IF(AJ390=0,COUNTIF($V390:$AG390,2),0)</f>
        <v>2</v>
      </c>
      <c r="AM390" s="8">
        <f>COUNTIF($V390:$AG390,1)</f>
        <v>1</v>
      </c>
      <c r="AN390">
        <v>390</v>
      </c>
      <c r="AO390">
        <f t="shared" si="6"/>
        <v>375960</v>
      </c>
    </row>
    <row r="391" spans="1:41">
      <c r="A391" s="3" t="s">
        <v>275</v>
      </c>
      <c r="B391" s="2" t="str" cm="1">
        <f t="array" ref="B391:C391">_xlfn.TEXTSPLIT(A391," ")</f>
        <v>77454</v>
      </c>
      <c r="C391" s="2" t="str">
        <v>727</v>
      </c>
      <c r="D391" s="4" t="str" cm="1">
        <f t="array" ref="D391:H391">MID(B391,_xlfn.SEQUENCE(1,LEN(B391)),1)</f>
        <v>7</v>
      </c>
      <c r="E391" s="4" t="str">
        <v>7</v>
      </c>
      <c r="F391" s="4" t="str">
        <v>4</v>
      </c>
      <c r="G391" s="4" t="str">
        <v>5</v>
      </c>
      <c r="H391" s="4" t="str">
        <v>4</v>
      </c>
      <c r="I391" s="5">
        <f>COUNTIF(_xlfn.ANCHORARRAY($D391),"A")</f>
        <v>0</v>
      </c>
      <c r="J391" s="5">
        <f>COUNTIF(_xlfn.ANCHORARRAY($D391),"K")</f>
        <v>0</v>
      </c>
      <c r="K391" s="5">
        <f>COUNTIF(_xlfn.ANCHORARRAY($D391),"Q")</f>
        <v>0</v>
      </c>
      <c r="L391" s="5">
        <f>COUNTIF(_xlfn.ANCHORARRAY($D391),"J")</f>
        <v>0</v>
      </c>
      <c r="M391" s="5">
        <f>COUNTIF(_xlfn.ANCHORARRAY($D391),"T")</f>
        <v>0</v>
      </c>
      <c r="N391" s="5">
        <f>COUNTIF(_xlfn.ANCHORARRAY($D391),"9")</f>
        <v>0</v>
      </c>
      <c r="O391" s="5">
        <f>COUNTIF(_xlfn.ANCHORARRAY($D391),"8")</f>
        <v>0</v>
      </c>
      <c r="P391" s="5">
        <f>COUNTIF(_xlfn.ANCHORARRAY($D391),"7")</f>
        <v>2</v>
      </c>
      <c r="Q391" s="5">
        <f>COUNTIF(_xlfn.ANCHORARRAY($D391),"6")</f>
        <v>0</v>
      </c>
      <c r="R391" s="5">
        <f>COUNTIF(_xlfn.ANCHORARRAY($D391),"5")</f>
        <v>1</v>
      </c>
      <c r="S391" s="5">
        <f>COUNTIF(_xlfn.ANCHORARRAY($D391),"4")</f>
        <v>2</v>
      </c>
      <c r="T391" s="5">
        <f>COUNTIF(_xlfn.ANCHORARRAY($D391),"3")</f>
        <v>0</v>
      </c>
      <c r="U391" s="5">
        <f>COUNTIF(_xlfn.ANCHORARRAY($D391),"2")</f>
        <v>0</v>
      </c>
      <c r="V391" s="6">
        <f>I391 + IF($L391=0, 0,
                IF(I391=MAX($I391:$K391,$M391:$U391), L391,
                      0))</f>
        <v>0</v>
      </c>
      <c r="W391" s="6">
        <f>J391 + IF($L391=0, 0,
                  IF(J391=MAX($I391:$K391,$M391:$U391), IF(OR(J391=4,J391=3), L391,
                                                                                     IF(J391=2, IF(I391&lt;2, L391, 0),
                                                                                            IF(J391=1, IF(I391=0, L391, 0)))),
                         0))</f>
        <v>0</v>
      </c>
      <c r="X391" s="6">
        <f>K391 + IF($L391=0, 0,
                  IF(K391=MAX($I391:$K391,$M391:$U391), IF(OR(K391=4,K391=3), L391,
                                                                                      IF(K391=2, IF(MAX(I391:J391)&lt;2, L391,  0),
                                                                                            IF(K391=1, IF(MAX(I391:J391)=0, L391, 0),
                                                                                                  0))),
                          0))</f>
        <v>0</v>
      </c>
      <c r="Y391" s="6">
        <f>M391 + IF($L391=0, 0,
                    IF(M391=MAX($I391:$K391,$M391:$U391), IF(OR(M391=4,M391=3), L391,
                                                                                          IF(M391=2, IF(MAX($I391:$K391)&lt;2, L391, 0),
                                                                                                IF(M391=1, IF(MAX($I391:$K391)=0, L391, 0),
                                                                                                       0))),
                             0))</f>
        <v>0</v>
      </c>
      <c r="Z391" s="6">
        <f>N391 + IF($L391=0, 0,
                   IF(N391=MAX($I391:$K391,$M391:$U391), IF(OR(N391=4,N391=3), $L391,
                                                                                        IF(N391=2, IF(MAX($I391:$K391,$M391:M391)&lt;2, $L391, 0),
                                                                                               IF(N391=1, IF(MAX($I391:$K391,$M391:M391)=0, $L391,  0),
                                                                                                      0))),
                          0))</f>
        <v>0</v>
      </c>
      <c r="AA391" s="6">
        <f>O391 + IF($L391=0, 0,
                   IF(O391=MAX($I391:$K391,$M391:$U391), IF(OR(O391=4,O391=3), $L391,
                                                                                        IF(O391=2, IF(MAX($I391:$K391,$M391:N391)&lt;2, $L391, 0),
                                                                                               IF(O391=1, IF(MAX($I391:$K391,$M391:N391)=0, $L391,  0),
                                                                                                      0))),
                          0))</f>
        <v>0</v>
      </c>
      <c r="AB391" s="6">
        <f>P391 + IF($L391=0, 0,
                   IF(P391=MAX($I391:$K391,$M391:$U391), IF(OR(P391=4,P391=3), $L391,
                                                                                        IF(P391=2, IF(MAX($I391:$K391,$M391:O391)&lt;2, $L391, 0),
                                                                                               IF(P391=1, IF(MAX($I391:$K391,$M391:O391)=0, $L391,  0),
                                                                                                      0))),
                          0))</f>
        <v>2</v>
      </c>
      <c r="AC391" s="6">
        <f>Q391 + IF($L391=0, 0,
                   IF(Q391=MAX($I391:$K391,$M391:$U391), IF(OR(Q391=4,Q391=3), $L391,
                                                                                        IF(Q391=2, IF(MAX($I391:$K391,$M391:P391)&lt;2, $L391, 0),
                                                                                               IF(Q391=1, IF(MAX($I391:$K391,$M391:P391)=0, $L391,  0),
                                                                                                      0))),
                          0))</f>
        <v>0</v>
      </c>
      <c r="AD391" s="6">
        <f>R391 + IF($L391=0, 0,
                   IF(R391=MAX($I391:$K391,$M391:$U391), IF(OR(R391=4,R391=3), $L391,
                                                                                        IF(R391=2, IF(MAX($I391:$K391,$M391:Q391)&lt;2, $L391, 0),
                                                                                               IF(R391=1, IF(MAX($I391:$K391,$M391:Q391)=0, $L391,  0),
                                                                                                      0))),
                          0))</f>
        <v>1</v>
      </c>
      <c r="AE391" s="6">
        <f>S391 + IF($L391=0, 0,
                   IF(S391=MAX($I391:$K391,$M391:$U391), IF(OR(S391=4,S391=3), $L391,
                                                                                        IF(S391=2, IF(MAX($I391:$K391,$M391:R391)&lt;2, $L391, 0),
                                                                                               IF(S391=1, IF(MAX($I391:$K391,$M391:R391)=0, $L391,  0),
                                                                                                      0))),
                          0))</f>
        <v>2</v>
      </c>
      <c r="AF391" s="6">
        <f>T391 + IF($L391=0, 0,
                   IF(T391=MAX($I391:$K391,$M391:$U391), IF(OR(T391=4,T391=3), $L391,
                                                                                        IF(T391=2, IF(MAX($I391:$K391,$M391:S391)&lt;2, $L391, 0),
                                                                                               IF(T391=1, IF(MAX($I391:$K391,$M391:S391)=0, $L391,  0),
                                                                                                      0))),
                          0))</f>
        <v>0</v>
      </c>
      <c r="AG391" s="6">
        <f>U391 + IF($L391=0, 0,
                   IF(U391=MAX($I391:$K391,$M391:$U391), IF(OR(U391=4,U391=3), $L391,
                                                                                        IF(U391=2, IF(MAX($I391:$K391,$M391:T391)&lt;2, $L391, 0),
                                                                                               IF(U391=1, IF(MAX($I391:$K391,$M391:T391)=0, $L391,  0),
                                                                                                      0))),
                          0))</f>
        <v>0</v>
      </c>
      <c r="AH391" s="8">
        <f>COUNTIF($V391:$AG391,5)</f>
        <v>0</v>
      </c>
      <c r="AI391" s="8">
        <f>COUNTIF($V391:$AG391,4)</f>
        <v>0</v>
      </c>
      <c r="AJ391" s="8">
        <f>COUNTIFS($V391:$AG391,3,$V391:$AG391,2)</f>
        <v>0</v>
      </c>
      <c r="AK391" s="8">
        <f>IF(AJ391=0,COUNTIF($V391:$AG391,3),0)</f>
        <v>0</v>
      </c>
      <c r="AL391" s="8">
        <f>IF(AJ391=0,COUNTIF($V391:$AG391,2),0)</f>
        <v>2</v>
      </c>
      <c r="AM391" s="8">
        <f>COUNTIF($V391:$AG391,1)</f>
        <v>1</v>
      </c>
      <c r="AN391">
        <v>391</v>
      </c>
      <c r="AO391">
        <f t="shared" si="6"/>
        <v>284257</v>
      </c>
    </row>
    <row r="392" spans="1:41">
      <c r="A392" s="3" t="s">
        <v>418</v>
      </c>
      <c r="B392" s="2" t="str" cm="1">
        <f t="array" ref="B392:C392">_xlfn.TEXTSPLIT(A392," ")</f>
        <v>7766K</v>
      </c>
      <c r="C392" s="2" t="str">
        <v>512</v>
      </c>
      <c r="D392" s="4" t="str" cm="1">
        <f t="array" ref="D392:H392">MID(B392,_xlfn.SEQUENCE(1,LEN(B392)),1)</f>
        <v>7</v>
      </c>
      <c r="E392" s="4" t="str">
        <v>7</v>
      </c>
      <c r="F392" s="4" t="str">
        <v>6</v>
      </c>
      <c r="G392" s="4" t="str">
        <v>6</v>
      </c>
      <c r="H392" s="4" t="str">
        <v>K</v>
      </c>
      <c r="I392" s="5">
        <f>COUNTIF(_xlfn.ANCHORARRAY($D392),"A")</f>
        <v>0</v>
      </c>
      <c r="J392" s="5">
        <f>COUNTIF(_xlfn.ANCHORARRAY($D392),"K")</f>
        <v>1</v>
      </c>
      <c r="K392" s="5">
        <f>COUNTIF(_xlfn.ANCHORARRAY($D392),"Q")</f>
        <v>0</v>
      </c>
      <c r="L392" s="5">
        <f>COUNTIF(_xlfn.ANCHORARRAY($D392),"J")</f>
        <v>0</v>
      </c>
      <c r="M392" s="5">
        <f>COUNTIF(_xlfn.ANCHORARRAY($D392),"T")</f>
        <v>0</v>
      </c>
      <c r="N392" s="5">
        <f>COUNTIF(_xlfn.ANCHORARRAY($D392),"9")</f>
        <v>0</v>
      </c>
      <c r="O392" s="5">
        <f>COUNTIF(_xlfn.ANCHORARRAY($D392),"8")</f>
        <v>0</v>
      </c>
      <c r="P392" s="5">
        <f>COUNTIF(_xlfn.ANCHORARRAY($D392),"7")</f>
        <v>2</v>
      </c>
      <c r="Q392" s="5">
        <f>COUNTIF(_xlfn.ANCHORARRAY($D392),"6")</f>
        <v>2</v>
      </c>
      <c r="R392" s="5">
        <f>COUNTIF(_xlfn.ANCHORARRAY($D392),"5")</f>
        <v>0</v>
      </c>
      <c r="S392" s="5">
        <f>COUNTIF(_xlfn.ANCHORARRAY($D392),"4")</f>
        <v>0</v>
      </c>
      <c r="T392" s="5">
        <f>COUNTIF(_xlfn.ANCHORARRAY($D392),"3")</f>
        <v>0</v>
      </c>
      <c r="U392" s="5">
        <f>COUNTIF(_xlfn.ANCHORARRAY($D392),"2")</f>
        <v>0</v>
      </c>
      <c r="V392" s="6">
        <f>I392 + IF($L392=0, 0,
                IF(I392=MAX($I392:$K392,$M392:$U392), L392,
                      0))</f>
        <v>0</v>
      </c>
      <c r="W392" s="6">
        <f>J392 + IF($L392=0, 0,
                  IF(J392=MAX($I392:$K392,$M392:$U392), IF(OR(J392=4,J392=3), L392,
                                                                                     IF(J392=2, IF(I392&lt;2, L392, 0),
                                                                                            IF(J392=1, IF(I392=0, L392, 0)))),
                         0))</f>
        <v>1</v>
      </c>
      <c r="X392" s="6">
        <f>K392 + IF($L392=0, 0,
                  IF(K392=MAX($I392:$K392,$M392:$U392), IF(OR(K392=4,K392=3), L392,
                                                                                      IF(K392=2, IF(MAX(I392:J392)&lt;2, L392,  0),
                                                                                            IF(K392=1, IF(MAX(I392:J392)=0, L392, 0),
                                                                                                  0))),
                          0))</f>
        <v>0</v>
      </c>
      <c r="Y392" s="6">
        <f>M392 + IF($L392=0, 0,
                    IF(M392=MAX($I392:$K392,$M392:$U392), IF(OR(M392=4,M392=3), L392,
                                                                                          IF(M392=2, IF(MAX($I392:$K392)&lt;2, L392, 0),
                                                                                                IF(M392=1, IF(MAX($I392:$K392)=0, L392, 0),
                                                                                                       0))),
                             0))</f>
        <v>0</v>
      </c>
      <c r="Z392" s="6">
        <f>N392 + IF($L392=0, 0,
                   IF(N392=MAX($I392:$K392,$M392:$U392), IF(OR(N392=4,N392=3), $L392,
                                                                                        IF(N392=2, IF(MAX($I392:$K392,$M392:M392)&lt;2, $L392, 0),
                                                                                               IF(N392=1, IF(MAX($I392:$K392,$M392:M392)=0, $L392,  0),
                                                                                                      0))),
                          0))</f>
        <v>0</v>
      </c>
      <c r="AA392" s="6">
        <f>O392 + IF($L392=0, 0,
                   IF(O392=MAX($I392:$K392,$M392:$U392), IF(OR(O392=4,O392=3), $L392,
                                                                                        IF(O392=2, IF(MAX($I392:$K392,$M392:N392)&lt;2, $L392, 0),
                                                                                               IF(O392=1, IF(MAX($I392:$K392,$M392:N392)=0, $L392,  0),
                                                                                                      0))),
                          0))</f>
        <v>0</v>
      </c>
      <c r="AB392" s="6">
        <f>P392 + IF($L392=0, 0,
                   IF(P392=MAX($I392:$K392,$M392:$U392), IF(OR(P392=4,P392=3), $L392,
                                                                                        IF(P392=2, IF(MAX($I392:$K392,$M392:O392)&lt;2, $L392, 0),
                                                                                               IF(P392=1, IF(MAX($I392:$K392,$M392:O392)=0, $L392,  0),
                                                                                                      0))),
                          0))</f>
        <v>2</v>
      </c>
      <c r="AC392" s="6">
        <f>Q392 + IF($L392=0, 0,
                   IF(Q392=MAX($I392:$K392,$M392:$U392), IF(OR(Q392=4,Q392=3), $L392,
                                                                                        IF(Q392=2, IF(MAX($I392:$K392,$M392:P392)&lt;2, $L392, 0),
                                                                                               IF(Q392=1, IF(MAX($I392:$K392,$M392:P392)=0, $L392,  0),
                                                                                                      0))),
                          0))</f>
        <v>2</v>
      </c>
      <c r="AD392" s="6">
        <f>R392 + IF($L392=0, 0,
                   IF(R392=MAX($I392:$K392,$M392:$U392), IF(OR(R392=4,R392=3), $L392,
                                                                                        IF(R392=2, IF(MAX($I392:$K392,$M392:Q392)&lt;2, $L392, 0),
                                                                                               IF(R392=1, IF(MAX($I392:$K392,$M392:Q392)=0, $L392,  0),
                                                                                                      0))),
                          0))</f>
        <v>0</v>
      </c>
      <c r="AE392" s="6">
        <f>S392 + IF($L392=0, 0,
                   IF(S392=MAX($I392:$K392,$M392:$U392), IF(OR(S392=4,S392=3), $L392,
                                                                                        IF(S392=2, IF(MAX($I392:$K392,$M392:R392)&lt;2, $L392, 0),
                                                                                               IF(S392=1, IF(MAX($I392:$K392,$M392:R392)=0, $L392,  0),
                                                                                                      0))),
                          0))</f>
        <v>0</v>
      </c>
      <c r="AF392" s="6">
        <f>T392 + IF($L392=0, 0,
                   IF(T392=MAX($I392:$K392,$M392:$U392), IF(OR(T392=4,T392=3), $L392,
                                                                                        IF(T392=2, IF(MAX($I392:$K392,$M392:S392)&lt;2, $L392, 0),
                                                                                               IF(T392=1, IF(MAX($I392:$K392,$M392:S392)=0, $L392,  0),
                                                                                                      0))),
                          0))</f>
        <v>0</v>
      </c>
      <c r="AG392" s="6">
        <f>U392 + IF($L392=0, 0,
                   IF(U392=MAX($I392:$K392,$M392:$U392), IF(OR(U392=4,U392=3), $L392,
                                                                                        IF(U392=2, IF(MAX($I392:$K392,$M392:T392)&lt;2, $L392, 0),
                                                                                               IF(U392=1, IF(MAX($I392:$K392,$M392:T392)=0, $L392,  0),
                                                                                                      0))),
                          0))</f>
        <v>0</v>
      </c>
      <c r="AH392" s="8">
        <f>COUNTIF($V392:$AG392,5)</f>
        <v>0</v>
      </c>
      <c r="AI392" s="8">
        <f>COUNTIF($V392:$AG392,4)</f>
        <v>0</v>
      </c>
      <c r="AJ392" s="8">
        <f>COUNTIFS($V392:$AG392,3,$V392:$AG392,2)</f>
        <v>0</v>
      </c>
      <c r="AK392" s="8">
        <f>IF(AJ392=0,COUNTIF($V392:$AG392,3),0)</f>
        <v>0</v>
      </c>
      <c r="AL392" s="8">
        <f>IF(AJ392=0,COUNTIF($V392:$AG392,2),0)</f>
        <v>2</v>
      </c>
      <c r="AM392" s="8">
        <f>COUNTIF($V392:$AG392,1)</f>
        <v>1</v>
      </c>
      <c r="AN392">
        <v>392</v>
      </c>
      <c r="AO392">
        <f t="shared" si="6"/>
        <v>200704</v>
      </c>
    </row>
    <row r="393" spans="1:41">
      <c r="A393" s="3" t="s">
        <v>808</v>
      </c>
      <c r="B393" s="2" t="str" cm="1">
        <f t="array" ref="B393:C393">_xlfn.TEXTSPLIT(A393," ")</f>
        <v>78585</v>
      </c>
      <c r="C393" s="2" t="str">
        <v>414</v>
      </c>
      <c r="D393" s="4" t="str" cm="1">
        <f t="array" ref="D393:H393">MID(B393,_xlfn.SEQUENCE(1,LEN(B393)),1)</f>
        <v>7</v>
      </c>
      <c r="E393" s="4" t="str">
        <v>8</v>
      </c>
      <c r="F393" s="4" t="str">
        <v>5</v>
      </c>
      <c r="G393" s="4" t="str">
        <v>8</v>
      </c>
      <c r="H393" s="4" t="str">
        <v>5</v>
      </c>
      <c r="I393" s="5">
        <f>COUNTIF(_xlfn.ANCHORARRAY($D393),"A")</f>
        <v>0</v>
      </c>
      <c r="J393" s="5">
        <f>COUNTIF(_xlfn.ANCHORARRAY($D393),"K")</f>
        <v>0</v>
      </c>
      <c r="K393" s="5">
        <f>COUNTIF(_xlfn.ANCHORARRAY($D393),"Q")</f>
        <v>0</v>
      </c>
      <c r="L393" s="5">
        <f>COUNTIF(_xlfn.ANCHORARRAY($D393),"J")</f>
        <v>0</v>
      </c>
      <c r="M393" s="5">
        <f>COUNTIF(_xlfn.ANCHORARRAY($D393),"T")</f>
        <v>0</v>
      </c>
      <c r="N393" s="5">
        <f>COUNTIF(_xlfn.ANCHORARRAY($D393),"9")</f>
        <v>0</v>
      </c>
      <c r="O393" s="5">
        <f>COUNTIF(_xlfn.ANCHORARRAY($D393),"8")</f>
        <v>2</v>
      </c>
      <c r="P393" s="5">
        <f>COUNTIF(_xlfn.ANCHORARRAY($D393),"7")</f>
        <v>1</v>
      </c>
      <c r="Q393" s="5">
        <f>COUNTIF(_xlfn.ANCHORARRAY($D393),"6")</f>
        <v>0</v>
      </c>
      <c r="R393" s="5">
        <f>COUNTIF(_xlfn.ANCHORARRAY($D393),"5")</f>
        <v>2</v>
      </c>
      <c r="S393" s="5">
        <f>COUNTIF(_xlfn.ANCHORARRAY($D393),"4")</f>
        <v>0</v>
      </c>
      <c r="T393" s="5">
        <f>COUNTIF(_xlfn.ANCHORARRAY($D393),"3")</f>
        <v>0</v>
      </c>
      <c r="U393" s="5">
        <f>COUNTIF(_xlfn.ANCHORARRAY($D393),"2")</f>
        <v>0</v>
      </c>
      <c r="V393" s="6">
        <f>I393 + IF($L393=0, 0,
                IF(I393=MAX($I393:$K393,$M393:$U393), L393,
                      0))</f>
        <v>0</v>
      </c>
      <c r="W393" s="6">
        <f>J393 + IF($L393=0, 0,
                  IF(J393=MAX($I393:$K393,$M393:$U393), IF(OR(J393=4,J393=3), L393,
                                                                                     IF(J393=2, IF(I393&lt;2, L393, 0),
                                                                                            IF(J393=1, IF(I393=0, L393, 0)))),
                         0))</f>
        <v>0</v>
      </c>
      <c r="X393" s="6">
        <f>K393 + IF($L393=0, 0,
                  IF(K393=MAX($I393:$K393,$M393:$U393), IF(OR(K393=4,K393=3), L393,
                                                                                      IF(K393=2, IF(MAX(I393:J393)&lt;2, L393,  0),
                                                                                            IF(K393=1, IF(MAX(I393:J393)=0, L393, 0),
                                                                                                  0))),
                          0))</f>
        <v>0</v>
      </c>
      <c r="Y393" s="6">
        <f>M393 + IF($L393=0, 0,
                    IF(M393=MAX($I393:$K393,$M393:$U393), IF(OR(M393=4,M393=3), L393,
                                                                                          IF(M393=2, IF(MAX($I393:$K393)&lt;2, L393, 0),
                                                                                                IF(M393=1, IF(MAX($I393:$K393)=0, L393, 0),
                                                                                                       0))),
                             0))</f>
        <v>0</v>
      </c>
      <c r="Z393" s="6">
        <f>N393 + IF($L393=0, 0,
                   IF(N393=MAX($I393:$K393,$M393:$U393), IF(OR(N393=4,N393=3), $L393,
                                                                                        IF(N393=2, IF(MAX($I393:$K393,$M393:M393)&lt;2, $L393, 0),
                                                                                               IF(N393=1, IF(MAX($I393:$K393,$M393:M393)=0, $L393,  0),
                                                                                                      0))),
                          0))</f>
        <v>0</v>
      </c>
      <c r="AA393" s="6">
        <f>O393 + IF($L393=0, 0,
                   IF(O393=MAX($I393:$K393,$M393:$U393), IF(OR(O393=4,O393=3), $L393,
                                                                                        IF(O393=2, IF(MAX($I393:$K393,$M393:N393)&lt;2, $L393, 0),
                                                                                               IF(O393=1, IF(MAX($I393:$K393,$M393:N393)=0, $L393,  0),
                                                                                                      0))),
                          0))</f>
        <v>2</v>
      </c>
      <c r="AB393" s="6">
        <f>P393 + IF($L393=0, 0,
                   IF(P393=MAX($I393:$K393,$M393:$U393), IF(OR(P393=4,P393=3), $L393,
                                                                                        IF(P393=2, IF(MAX($I393:$K393,$M393:O393)&lt;2, $L393, 0),
                                                                                               IF(P393=1, IF(MAX($I393:$K393,$M393:O393)=0, $L393,  0),
                                                                                                      0))),
                          0))</f>
        <v>1</v>
      </c>
      <c r="AC393" s="6">
        <f>Q393 + IF($L393=0, 0,
                   IF(Q393=MAX($I393:$K393,$M393:$U393), IF(OR(Q393=4,Q393=3), $L393,
                                                                                        IF(Q393=2, IF(MAX($I393:$K393,$M393:P393)&lt;2, $L393, 0),
                                                                                               IF(Q393=1, IF(MAX($I393:$K393,$M393:P393)=0, $L393,  0),
                                                                                                      0))),
                          0))</f>
        <v>0</v>
      </c>
      <c r="AD393" s="6">
        <f>R393 + IF($L393=0, 0,
                   IF(R393=MAX($I393:$K393,$M393:$U393), IF(OR(R393=4,R393=3), $L393,
                                                                                        IF(R393=2, IF(MAX($I393:$K393,$M393:Q393)&lt;2, $L393, 0),
                                                                                               IF(R393=1, IF(MAX($I393:$K393,$M393:Q393)=0, $L393,  0),
                                                                                                      0))),
                          0))</f>
        <v>2</v>
      </c>
      <c r="AE393" s="6">
        <f>S393 + IF($L393=0, 0,
                   IF(S393=MAX($I393:$K393,$M393:$U393), IF(OR(S393=4,S393=3), $L393,
                                                                                        IF(S393=2, IF(MAX($I393:$K393,$M393:R393)&lt;2, $L393, 0),
                                                                                               IF(S393=1, IF(MAX($I393:$K393,$M393:R393)=0, $L393,  0),
                                                                                                      0))),
                          0))</f>
        <v>0</v>
      </c>
      <c r="AF393" s="6">
        <f>T393 + IF($L393=0, 0,
                   IF(T393=MAX($I393:$K393,$M393:$U393), IF(OR(T393=4,T393=3), $L393,
                                                                                        IF(T393=2, IF(MAX($I393:$K393,$M393:S393)&lt;2, $L393, 0),
                                                                                               IF(T393=1, IF(MAX($I393:$K393,$M393:S393)=0, $L393,  0),
                                                                                                      0))),
                          0))</f>
        <v>0</v>
      </c>
      <c r="AG393" s="6">
        <f>U393 + IF($L393=0, 0,
                   IF(U393=MAX($I393:$K393,$M393:$U393), IF(OR(U393=4,U393=3), $L393,
                                                                                        IF(U393=2, IF(MAX($I393:$K393,$M393:T393)&lt;2, $L393, 0),
                                                                                               IF(U393=1, IF(MAX($I393:$K393,$M393:T393)=0, $L393,  0),
                                                                                                      0))),
                          0))</f>
        <v>0</v>
      </c>
      <c r="AH393" s="8">
        <f>COUNTIF($V393:$AG393,5)</f>
        <v>0</v>
      </c>
      <c r="AI393" s="8">
        <f>COUNTIF($V393:$AG393,4)</f>
        <v>0</v>
      </c>
      <c r="AJ393" s="8">
        <f>COUNTIFS($V393:$AG393,3,$V393:$AG393,2)</f>
        <v>0</v>
      </c>
      <c r="AK393" s="8">
        <f>IF(AJ393=0,COUNTIF($V393:$AG393,3),0)</f>
        <v>0</v>
      </c>
      <c r="AL393" s="8">
        <f>IF(AJ393=0,COUNTIF($V393:$AG393,2),0)</f>
        <v>2</v>
      </c>
      <c r="AM393" s="8">
        <f>COUNTIF($V393:$AG393,1)</f>
        <v>1</v>
      </c>
      <c r="AN393">
        <v>393</v>
      </c>
      <c r="AO393">
        <f t="shared" si="6"/>
        <v>162702</v>
      </c>
    </row>
    <row r="394" spans="1:41">
      <c r="A394" s="3" t="s">
        <v>562</v>
      </c>
      <c r="B394" s="2" t="str" cm="1">
        <f t="array" ref="B394:C394">_xlfn.TEXTSPLIT(A394," ")</f>
        <v>787TT</v>
      </c>
      <c r="C394" s="2" t="str">
        <v>276</v>
      </c>
      <c r="D394" s="4" t="str" cm="1">
        <f t="array" ref="D394:H394">MID(B394,_xlfn.SEQUENCE(1,LEN(B394)),1)</f>
        <v>7</v>
      </c>
      <c r="E394" s="4" t="str">
        <v>8</v>
      </c>
      <c r="F394" s="4" t="str">
        <v>7</v>
      </c>
      <c r="G394" s="4" t="str">
        <v>T</v>
      </c>
      <c r="H394" s="4" t="str">
        <v>T</v>
      </c>
      <c r="I394" s="5">
        <f>COUNTIF(_xlfn.ANCHORARRAY($D394),"A")</f>
        <v>0</v>
      </c>
      <c r="J394" s="5">
        <f>COUNTIF(_xlfn.ANCHORARRAY($D394),"K")</f>
        <v>0</v>
      </c>
      <c r="K394" s="5">
        <f>COUNTIF(_xlfn.ANCHORARRAY($D394),"Q")</f>
        <v>0</v>
      </c>
      <c r="L394" s="5">
        <f>COUNTIF(_xlfn.ANCHORARRAY($D394),"J")</f>
        <v>0</v>
      </c>
      <c r="M394" s="5">
        <f>COUNTIF(_xlfn.ANCHORARRAY($D394),"T")</f>
        <v>2</v>
      </c>
      <c r="N394" s="5">
        <f>COUNTIF(_xlfn.ANCHORARRAY($D394),"9")</f>
        <v>0</v>
      </c>
      <c r="O394" s="5">
        <f>COUNTIF(_xlfn.ANCHORARRAY($D394),"8")</f>
        <v>1</v>
      </c>
      <c r="P394" s="5">
        <f>COUNTIF(_xlfn.ANCHORARRAY($D394),"7")</f>
        <v>2</v>
      </c>
      <c r="Q394" s="5">
        <f>COUNTIF(_xlfn.ANCHORARRAY($D394),"6")</f>
        <v>0</v>
      </c>
      <c r="R394" s="5">
        <f>COUNTIF(_xlfn.ANCHORARRAY($D394),"5")</f>
        <v>0</v>
      </c>
      <c r="S394" s="5">
        <f>COUNTIF(_xlfn.ANCHORARRAY($D394),"4")</f>
        <v>0</v>
      </c>
      <c r="T394" s="5">
        <f>COUNTIF(_xlfn.ANCHORARRAY($D394),"3")</f>
        <v>0</v>
      </c>
      <c r="U394" s="5">
        <f>COUNTIF(_xlfn.ANCHORARRAY($D394),"2")</f>
        <v>0</v>
      </c>
      <c r="V394" s="6">
        <f>I394 + IF($L394=0, 0,
                IF(I394=MAX($I394:$K394,$M394:$U394), L394,
                      0))</f>
        <v>0</v>
      </c>
      <c r="W394" s="6">
        <f>J394 + IF($L394=0, 0,
                  IF(J394=MAX($I394:$K394,$M394:$U394), IF(OR(J394=4,J394=3), L394,
                                                                                     IF(J394=2, IF(I394&lt;2, L394, 0),
                                                                                            IF(J394=1, IF(I394=0, L394, 0)))),
                         0))</f>
        <v>0</v>
      </c>
      <c r="X394" s="6">
        <f>K394 + IF($L394=0, 0,
                  IF(K394=MAX($I394:$K394,$M394:$U394), IF(OR(K394=4,K394=3), L394,
                                                                                      IF(K394=2, IF(MAX(I394:J394)&lt;2, L394,  0),
                                                                                            IF(K394=1, IF(MAX(I394:J394)=0, L394, 0),
                                                                                                  0))),
                          0))</f>
        <v>0</v>
      </c>
      <c r="Y394" s="6">
        <f>M394 + IF($L394=0, 0,
                    IF(M394=MAX($I394:$K394,$M394:$U394), IF(OR(M394=4,M394=3), L394,
                                                                                          IF(M394=2, IF(MAX($I394:$K394)&lt;2, L394, 0),
                                                                                                IF(M394=1, IF(MAX($I394:$K394)=0, L394, 0),
                                                                                                       0))),
                             0))</f>
        <v>2</v>
      </c>
      <c r="Z394" s="6">
        <f>N394 + IF($L394=0, 0,
                   IF(N394=MAX($I394:$K394,$M394:$U394), IF(OR(N394=4,N394=3), $L394,
                                                                                        IF(N394=2, IF(MAX($I394:$K394,$M394:M394)&lt;2, $L394, 0),
                                                                                               IF(N394=1, IF(MAX($I394:$K394,$M394:M394)=0, $L394,  0),
                                                                                                      0))),
                          0))</f>
        <v>0</v>
      </c>
      <c r="AA394" s="6">
        <f>O394 + IF($L394=0, 0,
                   IF(O394=MAX($I394:$K394,$M394:$U394), IF(OR(O394=4,O394=3), $L394,
                                                                                        IF(O394=2, IF(MAX($I394:$K394,$M394:N394)&lt;2, $L394, 0),
                                                                                               IF(O394=1, IF(MAX($I394:$K394,$M394:N394)=0, $L394,  0),
                                                                                                      0))),
                          0))</f>
        <v>1</v>
      </c>
      <c r="AB394" s="6">
        <f>P394 + IF($L394=0, 0,
                   IF(P394=MAX($I394:$K394,$M394:$U394), IF(OR(P394=4,P394=3), $L394,
                                                                                        IF(P394=2, IF(MAX($I394:$K394,$M394:O394)&lt;2, $L394, 0),
                                                                                               IF(P394=1, IF(MAX($I394:$K394,$M394:O394)=0, $L394,  0),
                                                                                                      0))),
                          0))</f>
        <v>2</v>
      </c>
      <c r="AC394" s="6">
        <f>Q394 + IF($L394=0, 0,
                   IF(Q394=MAX($I394:$K394,$M394:$U394), IF(OR(Q394=4,Q394=3), $L394,
                                                                                        IF(Q394=2, IF(MAX($I394:$K394,$M394:P394)&lt;2, $L394, 0),
                                                                                               IF(Q394=1, IF(MAX($I394:$K394,$M394:P394)=0, $L394,  0),
                                                                                                      0))),
                          0))</f>
        <v>0</v>
      </c>
      <c r="AD394" s="6">
        <f>R394 + IF($L394=0, 0,
                   IF(R394=MAX($I394:$K394,$M394:$U394), IF(OR(R394=4,R394=3), $L394,
                                                                                        IF(R394=2, IF(MAX($I394:$K394,$M394:Q394)&lt;2, $L394, 0),
                                                                                               IF(R394=1, IF(MAX($I394:$K394,$M394:Q394)=0, $L394,  0),
                                                                                                      0))),
                          0))</f>
        <v>0</v>
      </c>
      <c r="AE394" s="6">
        <f>S394 + IF($L394=0, 0,
                   IF(S394=MAX($I394:$K394,$M394:$U394), IF(OR(S394=4,S394=3), $L394,
                                                                                        IF(S394=2, IF(MAX($I394:$K394,$M394:R394)&lt;2, $L394, 0),
                                                                                               IF(S394=1, IF(MAX($I394:$K394,$M394:R394)=0, $L394,  0),
                                                                                                      0))),
                          0))</f>
        <v>0</v>
      </c>
      <c r="AF394" s="6">
        <f>T394 + IF($L394=0, 0,
                   IF(T394=MAX($I394:$K394,$M394:$U394), IF(OR(T394=4,T394=3), $L394,
                                                                                        IF(T394=2, IF(MAX($I394:$K394,$M394:S394)&lt;2, $L394, 0),
                                                                                               IF(T394=1, IF(MAX($I394:$K394,$M394:S394)=0, $L394,  0),
                                                                                                      0))),
                          0))</f>
        <v>0</v>
      </c>
      <c r="AG394" s="6">
        <f>U394 + IF($L394=0, 0,
                   IF(U394=MAX($I394:$K394,$M394:$U394), IF(OR(U394=4,U394=3), $L394,
                                                                                        IF(U394=2, IF(MAX($I394:$K394,$M394:T394)&lt;2, $L394, 0),
                                                                                               IF(U394=1, IF(MAX($I394:$K394,$M394:T394)=0, $L394,  0),
                                                                                                      0))),
                          0))</f>
        <v>0</v>
      </c>
      <c r="AH394" s="8">
        <f>COUNTIF($V394:$AG394,5)</f>
        <v>0</v>
      </c>
      <c r="AI394" s="8">
        <f>COUNTIF($V394:$AG394,4)</f>
        <v>0</v>
      </c>
      <c r="AJ394" s="8">
        <f>COUNTIFS($V394:$AG394,3,$V394:$AG394,2)</f>
        <v>0</v>
      </c>
      <c r="AK394" s="8">
        <f>IF(AJ394=0,COUNTIF($V394:$AG394,3),0)</f>
        <v>0</v>
      </c>
      <c r="AL394" s="8">
        <f>IF(AJ394=0,COUNTIF($V394:$AG394,2),0)</f>
        <v>2</v>
      </c>
      <c r="AM394" s="8">
        <f>COUNTIF($V394:$AG394,1)</f>
        <v>1</v>
      </c>
      <c r="AN394">
        <v>394</v>
      </c>
      <c r="AO394">
        <f t="shared" si="6"/>
        <v>108744</v>
      </c>
    </row>
    <row r="395" spans="1:41">
      <c r="A395" s="3" t="s">
        <v>701</v>
      </c>
      <c r="B395" s="2" t="str" cm="1">
        <f t="array" ref="B395:C395">_xlfn.TEXTSPLIT(A395," ")</f>
        <v>78AA7</v>
      </c>
      <c r="C395" s="2" t="str">
        <v>134</v>
      </c>
      <c r="D395" s="4" t="str" cm="1">
        <f t="array" ref="D395:H395">MID(B395,_xlfn.SEQUENCE(1,LEN(B395)),1)</f>
        <v>7</v>
      </c>
      <c r="E395" s="4" t="str">
        <v>8</v>
      </c>
      <c r="F395" s="4" t="str">
        <v>A</v>
      </c>
      <c r="G395" s="4" t="str">
        <v>A</v>
      </c>
      <c r="H395" s="4" t="str">
        <v>7</v>
      </c>
      <c r="I395" s="5">
        <f>COUNTIF(_xlfn.ANCHORARRAY($D395),"A")</f>
        <v>2</v>
      </c>
      <c r="J395" s="5">
        <f>COUNTIF(_xlfn.ANCHORARRAY($D395),"K")</f>
        <v>0</v>
      </c>
      <c r="K395" s="5">
        <f>COUNTIF(_xlfn.ANCHORARRAY($D395),"Q")</f>
        <v>0</v>
      </c>
      <c r="L395" s="5">
        <f>COUNTIF(_xlfn.ANCHORARRAY($D395),"J")</f>
        <v>0</v>
      </c>
      <c r="M395" s="5">
        <f>COUNTIF(_xlfn.ANCHORARRAY($D395),"T")</f>
        <v>0</v>
      </c>
      <c r="N395" s="5">
        <f>COUNTIF(_xlfn.ANCHORARRAY($D395),"9")</f>
        <v>0</v>
      </c>
      <c r="O395" s="5">
        <f>COUNTIF(_xlfn.ANCHORARRAY($D395),"8")</f>
        <v>1</v>
      </c>
      <c r="P395" s="5">
        <f>COUNTIF(_xlfn.ANCHORARRAY($D395),"7")</f>
        <v>2</v>
      </c>
      <c r="Q395" s="5">
        <f>COUNTIF(_xlfn.ANCHORARRAY($D395),"6")</f>
        <v>0</v>
      </c>
      <c r="R395" s="5">
        <f>COUNTIF(_xlfn.ANCHORARRAY($D395),"5")</f>
        <v>0</v>
      </c>
      <c r="S395" s="5">
        <f>COUNTIF(_xlfn.ANCHORARRAY($D395),"4")</f>
        <v>0</v>
      </c>
      <c r="T395" s="5">
        <f>COUNTIF(_xlfn.ANCHORARRAY($D395),"3")</f>
        <v>0</v>
      </c>
      <c r="U395" s="5">
        <f>COUNTIF(_xlfn.ANCHORARRAY($D395),"2")</f>
        <v>0</v>
      </c>
      <c r="V395" s="6">
        <f>I395 + IF($L395=0, 0,
                IF(I395=MAX($I395:$K395,$M395:$U395), L395,
                      0))</f>
        <v>2</v>
      </c>
      <c r="W395" s="6">
        <f>J395 + IF($L395=0, 0,
                  IF(J395=MAX($I395:$K395,$M395:$U395), IF(OR(J395=4,J395=3), L395,
                                                                                     IF(J395=2, IF(I395&lt;2, L395, 0),
                                                                                            IF(J395=1, IF(I395=0, L395, 0)))),
                         0))</f>
        <v>0</v>
      </c>
      <c r="X395" s="6">
        <f>K395 + IF($L395=0, 0,
                  IF(K395=MAX($I395:$K395,$M395:$U395), IF(OR(K395=4,K395=3), L395,
                                                                                      IF(K395=2, IF(MAX(I395:J395)&lt;2, L395,  0),
                                                                                            IF(K395=1, IF(MAX(I395:J395)=0, L395, 0),
                                                                                                  0))),
                          0))</f>
        <v>0</v>
      </c>
      <c r="Y395" s="6">
        <f>M395 + IF($L395=0, 0,
                    IF(M395=MAX($I395:$K395,$M395:$U395), IF(OR(M395=4,M395=3), L395,
                                                                                          IF(M395=2, IF(MAX($I395:$K395)&lt;2, L395, 0),
                                                                                                IF(M395=1, IF(MAX($I395:$K395)=0, L395, 0),
                                                                                                       0))),
                             0))</f>
        <v>0</v>
      </c>
      <c r="Z395" s="6">
        <f>N395 + IF($L395=0, 0,
                   IF(N395=MAX($I395:$K395,$M395:$U395), IF(OR(N395=4,N395=3), $L395,
                                                                                        IF(N395=2, IF(MAX($I395:$K395,$M395:M395)&lt;2, $L395, 0),
                                                                                               IF(N395=1, IF(MAX($I395:$K395,$M395:M395)=0, $L395,  0),
                                                                                                      0))),
                          0))</f>
        <v>0</v>
      </c>
      <c r="AA395" s="6">
        <f>O395 + IF($L395=0, 0,
                   IF(O395=MAX($I395:$K395,$M395:$U395), IF(OR(O395=4,O395=3), $L395,
                                                                                        IF(O395=2, IF(MAX($I395:$K395,$M395:N395)&lt;2, $L395, 0),
                                                                                               IF(O395=1, IF(MAX($I395:$K395,$M395:N395)=0, $L395,  0),
                                                                                                      0))),
                          0))</f>
        <v>1</v>
      </c>
      <c r="AB395" s="6">
        <f>P395 + IF($L395=0, 0,
                   IF(P395=MAX($I395:$K395,$M395:$U395), IF(OR(P395=4,P395=3), $L395,
                                                                                        IF(P395=2, IF(MAX($I395:$K395,$M395:O395)&lt;2, $L395, 0),
                                                                                               IF(P395=1, IF(MAX($I395:$K395,$M395:O395)=0, $L395,  0),
                                                                                                      0))),
                          0))</f>
        <v>2</v>
      </c>
      <c r="AC395" s="6">
        <f>Q395 + IF($L395=0, 0,
                   IF(Q395=MAX($I395:$K395,$M395:$U395), IF(OR(Q395=4,Q395=3), $L395,
                                                                                        IF(Q395=2, IF(MAX($I395:$K395,$M395:P395)&lt;2, $L395, 0),
                                                                                               IF(Q395=1, IF(MAX($I395:$K395,$M395:P395)=0, $L395,  0),
                                                                                                      0))),
                          0))</f>
        <v>0</v>
      </c>
      <c r="AD395" s="6">
        <f>R395 + IF($L395=0, 0,
                   IF(R395=MAX($I395:$K395,$M395:$U395), IF(OR(R395=4,R395=3), $L395,
                                                                                        IF(R395=2, IF(MAX($I395:$K395,$M395:Q395)&lt;2, $L395, 0),
                                                                                               IF(R395=1, IF(MAX($I395:$K395,$M395:Q395)=0, $L395,  0),
                                                                                                      0))),
                          0))</f>
        <v>0</v>
      </c>
      <c r="AE395" s="6">
        <f>S395 + IF($L395=0, 0,
                   IF(S395=MAX($I395:$K395,$M395:$U395), IF(OR(S395=4,S395=3), $L395,
                                                                                        IF(S395=2, IF(MAX($I395:$K395,$M395:R395)&lt;2, $L395, 0),
                                                                                               IF(S395=1, IF(MAX($I395:$K395,$M395:R395)=0, $L395,  0),
                                                                                                      0))),
                          0))</f>
        <v>0</v>
      </c>
      <c r="AF395" s="6">
        <f>T395 + IF($L395=0, 0,
                   IF(T395=MAX($I395:$K395,$M395:$U395), IF(OR(T395=4,T395=3), $L395,
                                                                                        IF(T395=2, IF(MAX($I395:$K395,$M395:S395)&lt;2, $L395, 0),
                                                                                               IF(T395=1, IF(MAX($I395:$K395,$M395:S395)=0, $L395,  0),
                                                                                                      0))),
                          0))</f>
        <v>0</v>
      </c>
      <c r="AG395" s="6">
        <f>U395 + IF($L395=0, 0,
                   IF(U395=MAX($I395:$K395,$M395:$U395), IF(OR(U395=4,U395=3), $L395,
                                                                                        IF(U395=2, IF(MAX($I395:$K395,$M395:T395)&lt;2, $L395, 0),
                                                                                               IF(U395=1, IF(MAX($I395:$K395,$M395:T395)=0, $L395,  0),
                                                                                                      0))),
                          0))</f>
        <v>0</v>
      </c>
      <c r="AH395" s="8">
        <f>COUNTIF($V395:$AG395,5)</f>
        <v>0</v>
      </c>
      <c r="AI395" s="8">
        <f>COUNTIF($V395:$AG395,4)</f>
        <v>0</v>
      </c>
      <c r="AJ395" s="8">
        <f>COUNTIFS($V395:$AG395,3,$V395:$AG395,2)</f>
        <v>0</v>
      </c>
      <c r="AK395" s="8">
        <f>IF(AJ395=0,COUNTIF($V395:$AG395,3),0)</f>
        <v>0</v>
      </c>
      <c r="AL395" s="8">
        <f>IF(AJ395=0,COUNTIF($V395:$AG395,2),0)</f>
        <v>2</v>
      </c>
      <c r="AM395" s="8">
        <f>COUNTIF($V395:$AG395,1)</f>
        <v>1</v>
      </c>
      <c r="AN395">
        <v>395</v>
      </c>
      <c r="AO395">
        <f t="shared" si="6"/>
        <v>52930</v>
      </c>
    </row>
    <row r="396" spans="1:41">
      <c r="A396" s="3" t="s">
        <v>949</v>
      </c>
      <c r="B396" s="2" t="str" cm="1">
        <f t="array" ref="B396:C396">_xlfn.TEXTSPLIT(A396," ")</f>
        <v>7K878</v>
      </c>
      <c r="C396" s="2" t="str">
        <v>591</v>
      </c>
      <c r="D396" s="4" t="str" cm="1">
        <f t="array" ref="D396:H396">MID(B396,_xlfn.SEQUENCE(1,LEN(B396)),1)</f>
        <v>7</v>
      </c>
      <c r="E396" s="4" t="str">
        <v>K</v>
      </c>
      <c r="F396" s="4" t="str">
        <v>8</v>
      </c>
      <c r="G396" s="4" t="str">
        <v>7</v>
      </c>
      <c r="H396" s="4" t="str">
        <v>8</v>
      </c>
      <c r="I396" s="5">
        <f>COUNTIF(_xlfn.ANCHORARRAY($D396),"A")</f>
        <v>0</v>
      </c>
      <c r="J396" s="5">
        <f>COUNTIF(_xlfn.ANCHORARRAY($D396),"K")</f>
        <v>1</v>
      </c>
      <c r="K396" s="5">
        <f>COUNTIF(_xlfn.ANCHORARRAY($D396),"Q")</f>
        <v>0</v>
      </c>
      <c r="L396" s="5">
        <f>COUNTIF(_xlfn.ANCHORARRAY($D396),"J")</f>
        <v>0</v>
      </c>
      <c r="M396" s="5">
        <f>COUNTIF(_xlfn.ANCHORARRAY($D396),"T")</f>
        <v>0</v>
      </c>
      <c r="N396" s="5">
        <f>COUNTIF(_xlfn.ANCHORARRAY($D396),"9")</f>
        <v>0</v>
      </c>
      <c r="O396" s="5">
        <f>COUNTIF(_xlfn.ANCHORARRAY($D396),"8")</f>
        <v>2</v>
      </c>
      <c r="P396" s="5">
        <f>COUNTIF(_xlfn.ANCHORARRAY($D396),"7")</f>
        <v>2</v>
      </c>
      <c r="Q396" s="5">
        <f>COUNTIF(_xlfn.ANCHORARRAY($D396),"6")</f>
        <v>0</v>
      </c>
      <c r="R396" s="5">
        <f>COUNTIF(_xlfn.ANCHORARRAY($D396),"5")</f>
        <v>0</v>
      </c>
      <c r="S396" s="5">
        <f>COUNTIF(_xlfn.ANCHORARRAY($D396),"4")</f>
        <v>0</v>
      </c>
      <c r="T396" s="5">
        <f>COUNTIF(_xlfn.ANCHORARRAY($D396),"3")</f>
        <v>0</v>
      </c>
      <c r="U396" s="5">
        <f>COUNTIF(_xlfn.ANCHORARRAY($D396),"2")</f>
        <v>0</v>
      </c>
      <c r="V396" s="6">
        <f>I396 + IF($L396=0, 0,
                IF(I396=MAX($I396:$K396,$M396:$U396), L396,
                      0))</f>
        <v>0</v>
      </c>
      <c r="W396" s="6">
        <f>J396 + IF($L396=0, 0,
                  IF(J396=MAX($I396:$K396,$M396:$U396), IF(OR(J396=4,J396=3), L396,
                                                                                     IF(J396=2, IF(I396&lt;2, L396, 0),
                                                                                            IF(J396=1, IF(I396=0, L396, 0)))),
                         0))</f>
        <v>1</v>
      </c>
      <c r="X396" s="6">
        <f>K396 + IF($L396=0, 0,
                  IF(K396=MAX($I396:$K396,$M396:$U396), IF(OR(K396=4,K396=3), L396,
                                                                                      IF(K396=2, IF(MAX(I396:J396)&lt;2, L396,  0),
                                                                                            IF(K396=1, IF(MAX(I396:J396)=0, L396, 0),
                                                                                                  0))),
                          0))</f>
        <v>0</v>
      </c>
      <c r="Y396" s="6">
        <f>M396 + IF($L396=0, 0,
                    IF(M396=MAX($I396:$K396,$M396:$U396), IF(OR(M396=4,M396=3), L396,
                                                                                          IF(M396=2, IF(MAX($I396:$K396)&lt;2, L396, 0),
                                                                                                IF(M396=1, IF(MAX($I396:$K396)=0, L396, 0),
                                                                                                       0))),
                             0))</f>
        <v>0</v>
      </c>
      <c r="Z396" s="6">
        <f>N396 + IF($L396=0, 0,
                   IF(N396=MAX($I396:$K396,$M396:$U396), IF(OR(N396=4,N396=3), $L396,
                                                                                        IF(N396=2, IF(MAX($I396:$K396,$M396:M396)&lt;2, $L396, 0),
                                                                                               IF(N396=1, IF(MAX($I396:$K396,$M396:M396)=0, $L396,  0),
                                                                                                      0))),
                          0))</f>
        <v>0</v>
      </c>
      <c r="AA396" s="6">
        <f>O396 + IF($L396=0, 0,
                   IF(O396=MAX($I396:$K396,$M396:$U396), IF(OR(O396=4,O396=3), $L396,
                                                                                        IF(O396=2, IF(MAX($I396:$K396,$M396:N396)&lt;2, $L396, 0),
                                                                                               IF(O396=1, IF(MAX($I396:$K396,$M396:N396)=0, $L396,  0),
                                                                                                      0))),
                          0))</f>
        <v>2</v>
      </c>
      <c r="AB396" s="6">
        <f>P396 + IF($L396=0, 0,
                   IF(P396=MAX($I396:$K396,$M396:$U396), IF(OR(P396=4,P396=3), $L396,
                                                                                        IF(P396=2, IF(MAX($I396:$K396,$M396:O396)&lt;2, $L396, 0),
                                                                                               IF(P396=1, IF(MAX($I396:$K396,$M396:O396)=0, $L396,  0),
                                                                                                      0))),
                          0))</f>
        <v>2</v>
      </c>
      <c r="AC396" s="6">
        <f>Q396 + IF($L396=0, 0,
                   IF(Q396=MAX($I396:$K396,$M396:$U396), IF(OR(Q396=4,Q396=3), $L396,
                                                                                        IF(Q396=2, IF(MAX($I396:$K396,$M396:P396)&lt;2, $L396, 0),
                                                                                               IF(Q396=1, IF(MAX($I396:$K396,$M396:P396)=0, $L396,  0),
                                                                                                      0))),
                          0))</f>
        <v>0</v>
      </c>
      <c r="AD396" s="6">
        <f>R396 + IF($L396=0, 0,
                   IF(R396=MAX($I396:$K396,$M396:$U396), IF(OR(R396=4,R396=3), $L396,
                                                                                        IF(R396=2, IF(MAX($I396:$K396,$M396:Q396)&lt;2, $L396, 0),
                                                                                               IF(R396=1, IF(MAX($I396:$K396,$M396:Q396)=0, $L396,  0),
                                                                                                      0))),
                          0))</f>
        <v>0</v>
      </c>
      <c r="AE396" s="6">
        <f>S396 + IF($L396=0, 0,
                   IF(S396=MAX($I396:$K396,$M396:$U396), IF(OR(S396=4,S396=3), $L396,
                                                                                        IF(S396=2, IF(MAX($I396:$K396,$M396:R396)&lt;2, $L396, 0),
                                                                                               IF(S396=1, IF(MAX($I396:$K396,$M396:R396)=0, $L396,  0),
                                                                                                      0))),
                          0))</f>
        <v>0</v>
      </c>
      <c r="AF396" s="6">
        <f>T396 + IF($L396=0, 0,
                   IF(T396=MAX($I396:$K396,$M396:$U396), IF(OR(T396=4,T396=3), $L396,
                                                                                        IF(T396=2, IF(MAX($I396:$K396,$M396:S396)&lt;2, $L396, 0),
                                                                                               IF(T396=1, IF(MAX($I396:$K396,$M396:S396)=0, $L396,  0),
                                                                                                      0))),
                          0))</f>
        <v>0</v>
      </c>
      <c r="AG396" s="6">
        <f>U396 + IF($L396=0, 0,
                   IF(U396=MAX($I396:$K396,$M396:$U396), IF(OR(U396=4,U396=3), $L396,
                                                                                        IF(U396=2, IF(MAX($I396:$K396,$M396:T396)&lt;2, $L396, 0),
                                                                                               IF(U396=1, IF(MAX($I396:$K396,$M396:T396)=0, $L396,  0),
                                                                                                      0))),
                          0))</f>
        <v>0</v>
      </c>
      <c r="AH396" s="8">
        <f>COUNTIF($V396:$AG396,5)</f>
        <v>0</v>
      </c>
      <c r="AI396" s="8">
        <f>COUNTIF($V396:$AG396,4)</f>
        <v>0</v>
      </c>
      <c r="AJ396" s="8">
        <f>COUNTIFS($V396:$AG396,3,$V396:$AG396,2)</f>
        <v>0</v>
      </c>
      <c r="AK396" s="8">
        <f>IF(AJ396=0,COUNTIF($V396:$AG396,3),0)</f>
        <v>0</v>
      </c>
      <c r="AL396" s="8">
        <f>IF(AJ396=0,COUNTIF($V396:$AG396,2),0)</f>
        <v>2</v>
      </c>
      <c r="AM396" s="8">
        <f>COUNTIF($V396:$AG396,1)</f>
        <v>1</v>
      </c>
      <c r="AN396">
        <v>396</v>
      </c>
      <c r="AO396">
        <f t="shared" si="6"/>
        <v>234036</v>
      </c>
    </row>
    <row r="397" spans="1:41">
      <c r="A397" s="3" t="s">
        <v>533</v>
      </c>
      <c r="B397" s="2" t="str" cm="1">
        <f t="array" ref="B397:C397">_xlfn.TEXTSPLIT(A397," ")</f>
        <v>7AT7A</v>
      </c>
      <c r="C397" s="2" t="str">
        <v>312</v>
      </c>
      <c r="D397" s="4" t="str" cm="1">
        <f t="array" ref="D397:H397">MID(B397,_xlfn.SEQUENCE(1,LEN(B397)),1)</f>
        <v>7</v>
      </c>
      <c r="E397" s="4" t="str">
        <v>A</v>
      </c>
      <c r="F397" s="4" t="str">
        <v>T</v>
      </c>
      <c r="G397" s="4" t="str">
        <v>7</v>
      </c>
      <c r="H397" s="4" t="str">
        <v>A</v>
      </c>
      <c r="I397" s="5">
        <f>COUNTIF(_xlfn.ANCHORARRAY($D397),"A")</f>
        <v>2</v>
      </c>
      <c r="J397" s="5">
        <f>COUNTIF(_xlfn.ANCHORARRAY($D397),"K")</f>
        <v>0</v>
      </c>
      <c r="K397" s="5">
        <f>COUNTIF(_xlfn.ANCHORARRAY($D397),"Q")</f>
        <v>0</v>
      </c>
      <c r="L397" s="5">
        <f>COUNTIF(_xlfn.ANCHORARRAY($D397),"J")</f>
        <v>0</v>
      </c>
      <c r="M397" s="5">
        <f>COUNTIF(_xlfn.ANCHORARRAY($D397),"T")</f>
        <v>1</v>
      </c>
      <c r="N397" s="5">
        <f>COUNTIF(_xlfn.ANCHORARRAY($D397),"9")</f>
        <v>0</v>
      </c>
      <c r="O397" s="5">
        <f>COUNTIF(_xlfn.ANCHORARRAY($D397),"8")</f>
        <v>0</v>
      </c>
      <c r="P397" s="5">
        <f>COUNTIF(_xlfn.ANCHORARRAY($D397),"7")</f>
        <v>2</v>
      </c>
      <c r="Q397" s="5">
        <f>COUNTIF(_xlfn.ANCHORARRAY($D397),"6")</f>
        <v>0</v>
      </c>
      <c r="R397" s="5">
        <f>COUNTIF(_xlfn.ANCHORARRAY($D397),"5")</f>
        <v>0</v>
      </c>
      <c r="S397" s="5">
        <f>COUNTIF(_xlfn.ANCHORARRAY($D397),"4")</f>
        <v>0</v>
      </c>
      <c r="T397" s="5">
        <f>COUNTIF(_xlfn.ANCHORARRAY($D397),"3")</f>
        <v>0</v>
      </c>
      <c r="U397" s="5">
        <f>COUNTIF(_xlfn.ANCHORARRAY($D397),"2")</f>
        <v>0</v>
      </c>
      <c r="V397" s="6">
        <f>I397 + IF($L397=0, 0,
                IF(I397=MAX($I397:$K397,$M397:$U397), L397,
                      0))</f>
        <v>2</v>
      </c>
      <c r="W397" s="6">
        <f>J397 + IF($L397=0, 0,
                  IF(J397=MAX($I397:$K397,$M397:$U397), IF(OR(J397=4,J397=3), L397,
                                                                                     IF(J397=2, IF(I397&lt;2, L397, 0),
                                                                                            IF(J397=1, IF(I397=0, L397, 0)))),
                         0))</f>
        <v>0</v>
      </c>
      <c r="X397" s="6">
        <f>K397 + IF($L397=0, 0,
                  IF(K397=MAX($I397:$K397,$M397:$U397), IF(OR(K397=4,K397=3), L397,
                                                                                      IF(K397=2, IF(MAX(I397:J397)&lt;2, L397,  0),
                                                                                            IF(K397=1, IF(MAX(I397:J397)=0, L397, 0),
                                                                                                  0))),
                          0))</f>
        <v>0</v>
      </c>
      <c r="Y397" s="6">
        <f>M397 + IF($L397=0, 0,
                    IF(M397=MAX($I397:$K397,$M397:$U397), IF(OR(M397=4,M397=3), L397,
                                                                                          IF(M397=2, IF(MAX($I397:$K397)&lt;2, L397, 0),
                                                                                                IF(M397=1, IF(MAX($I397:$K397)=0, L397, 0),
                                                                                                       0))),
                             0))</f>
        <v>1</v>
      </c>
      <c r="Z397" s="6">
        <f>N397 + IF($L397=0, 0,
                   IF(N397=MAX($I397:$K397,$M397:$U397), IF(OR(N397=4,N397=3), $L397,
                                                                                        IF(N397=2, IF(MAX($I397:$K397,$M397:M397)&lt;2, $L397, 0),
                                                                                               IF(N397=1, IF(MAX($I397:$K397,$M397:M397)=0, $L397,  0),
                                                                                                      0))),
                          0))</f>
        <v>0</v>
      </c>
      <c r="AA397" s="6">
        <f>O397 + IF($L397=0, 0,
                   IF(O397=MAX($I397:$K397,$M397:$U397), IF(OR(O397=4,O397=3), $L397,
                                                                                        IF(O397=2, IF(MAX($I397:$K397,$M397:N397)&lt;2, $L397, 0),
                                                                                               IF(O397=1, IF(MAX($I397:$K397,$M397:N397)=0, $L397,  0),
                                                                                                      0))),
                          0))</f>
        <v>0</v>
      </c>
      <c r="AB397" s="6">
        <f>P397 + IF($L397=0, 0,
                   IF(P397=MAX($I397:$K397,$M397:$U397), IF(OR(P397=4,P397=3), $L397,
                                                                                        IF(P397=2, IF(MAX($I397:$K397,$M397:O397)&lt;2, $L397, 0),
                                                                                               IF(P397=1, IF(MAX($I397:$K397,$M397:O397)=0, $L397,  0),
                                                                                                      0))),
                          0))</f>
        <v>2</v>
      </c>
      <c r="AC397" s="6">
        <f>Q397 + IF($L397=0, 0,
                   IF(Q397=MAX($I397:$K397,$M397:$U397), IF(OR(Q397=4,Q397=3), $L397,
                                                                                        IF(Q397=2, IF(MAX($I397:$K397,$M397:P397)&lt;2, $L397, 0),
                                                                                               IF(Q397=1, IF(MAX($I397:$K397,$M397:P397)=0, $L397,  0),
                                                                                                      0))),
                          0))</f>
        <v>0</v>
      </c>
      <c r="AD397" s="6">
        <f>R397 + IF($L397=0, 0,
                   IF(R397=MAX($I397:$K397,$M397:$U397), IF(OR(R397=4,R397=3), $L397,
                                                                                        IF(R397=2, IF(MAX($I397:$K397,$M397:Q397)&lt;2, $L397, 0),
                                                                                               IF(R397=1, IF(MAX($I397:$K397,$M397:Q397)=0, $L397,  0),
                                                                                                      0))),
                          0))</f>
        <v>0</v>
      </c>
      <c r="AE397" s="6">
        <f>S397 + IF($L397=0, 0,
                   IF(S397=MAX($I397:$K397,$M397:$U397), IF(OR(S397=4,S397=3), $L397,
                                                                                        IF(S397=2, IF(MAX($I397:$K397,$M397:R397)&lt;2, $L397, 0),
                                                                                               IF(S397=1, IF(MAX($I397:$K397,$M397:R397)=0, $L397,  0),
                                                                                                      0))),
                          0))</f>
        <v>0</v>
      </c>
      <c r="AF397" s="6">
        <f>T397 + IF($L397=0, 0,
                   IF(T397=MAX($I397:$K397,$M397:$U397), IF(OR(T397=4,T397=3), $L397,
                                                                                        IF(T397=2, IF(MAX($I397:$K397,$M397:S397)&lt;2, $L397, 0),
                                                                                               IF(T397=1, IF(MAX($I397:$K397,$M397:S397)=0, $L397,  0),
                                                                                                      0))),
                          0))</f>
        <v>0</v>
      </c>
      <c r="AG397" s="6">
        <f>U397 + IF($L397=0, 0,
                   IF(U397=MAX($I397:$K397,$M397:$U397), IF(OR(U397=4,U397=3), $L397,
                                                                                        IF(U397=2, IF(MAX($I397:$K397,$M397:T397)&lt;2, $L397, 0),
                                                                                               IF(U397=1, IF(MAX($I397:$K397,$M397:T397)=0, $L397,  0),
                                                                                                      0))),
                          0))</f>
        <v>0</v>
      </c>
      <c r="AH397" s="8">
        <f>COUNTIF($V397:$AG397,5)</f>
        <v>0</v>
      </c>
      <c r="AI397" s="8">
        <f>COUNTIF($V397:$AG397,4)</f>
        <v>0</v>
      </c>
      <c r="AJ397" s="8">
        <f>COUNTIFS($V397:$AG397,3,$V397:$AG397,2)</f>
        <v>0</v>
      </c>
      <c r="AK397" s="8">
        <f>IF(AJ397=0,COUNTIF($V397:$AG397,3),0)</f>
        <v>0</v>
      </c>
      <c r="AL397" s="8">
        <f>IF(AJ397=0,COUNTIF($V397:$AG397,2),0)</f>
        <v>2</v>
      </c>
      <c r="AM397" s="8">
        <f>COUNTIF($V397:$AG397,1)</f>
        <v>1</v>
      </c>
      <c r="AN397">
        <v>397</v>
      </c>
      <c r="AO397">
        <f t="shared" si="6"/>
        <v>123864</v>
      </c>
    </row>
    <row r="398" spans="1:41">
      <c r="A398" s="3" t="s">
        <v>555</v>
      </c>
      <c r="B398" s="2" t="str" cm="1">
        <f t="array" ref="B398:C398">_xlfn.TEXTSPLIT(A398," ")</f>
        <v>7AA7K</v>
      </c>
      <c r="C398" s="2" t="str">
        <v>626</v>
      </c>
      <c r="D398" s="4" t="str" cm="1">
        <f t="array" ref="D398:H398">MID(B398,_xlfn.SEQUENCE(1,LEN(B398)),1)</f>
        <v>7</v>
      </c>
      <c r="E398" s="4" t="str">
        <v>A</v>
      </c>
      <c r="F398" s="4" t="str">
        <v>A</v>
      </c>
      <c r="G398" s="4" t="str">
        <v>7</v>
      </c>
      <c r="H398" s="4" t="str">
        <v>K</v>
      </c>
      <c r="I398" s="5">
        <f>COUNTIF(_xlfn.ANCHORARRAY($D398),"A")</f>
        <v>2</v>
      </c>
      <c r="J398" s="5">
        <f>COUNTIF(_xlfn.ANCHORARRAY($D398),"K")</f>
        <v>1</v>
      </c>
      <c r="K398" s="5">
        <f>COUNTIF(_xlfn.ANCHORARRAY($D398),"Q")</f>
        <v>0</v>
      </c>
      <c r="L398" s="5">
        <f>COUNTIF(_xlfn.ANCHORARRAY($D398),"J")</f>
        <v>0</v>
      </c>
      <c r="M398" s="5">
        <f>COUNTIF(_xlfn.ANCHORARRAY($D398),"T")</f>
        <v>0</v>
      </c>
      <c r="N398" s="5">
        <f>COUNTIF(_xlfn.ANCHORARRAY($D398),"9")</f>
        <v>0</v>
      </c>
      <c r="O398" s="5">
        <f>COUNTIF(_xlfn.ANCHORARRAY($D398),"8")</f>
        <v>0</v>
      </c>
      <c r="P398" s="5">
        <f>COUNTIF(_xlfn.ANCHORARRAY($D398),"7")</f>
        <v>2</v>
      </c>
      <c r="Q398" s="5">
        <f>COUNTIF(_xlfn.ANCHORARRAY($D398),"6")</f>
        <v>0</v>
      </c>
      <c r="R398" s="5">
        <f>COUNTIF(_xlfn.ANCHORARRAY($D398),"5")</f>
        <v>0</v>
      </c>
      <c r="S398" s="5">
        <f>COUNTIF(_xlfn.ANCHORARRAY($D398),"4")</f>
        <v>0</v>
      </c>
      <c r="T398" s="5">
        <f>COUNTIF(_xlfn.ANCHORARRAY($D398),"3")</f>
        <v>0</v>
      </c>
      <c r="U398" s="5">
        <f>COUNTIF(_xlfn.ANCHORARRAY($D398),"2")</f>
        <v>0</v>
      </c>
      <c r="V398" s="6">
        <f>I398 + IF($L398=0, 0,
                IF(I398=MAX($I398:$K398,$M398:$U398), L398,
                      0))</f>
        <v>2</v>
      </c>
      <c r="W398" s="6">
        <f>J398 + IF($L398=0, 0,
                  IF(J398=MAX($I398:$K398,$M398:$U398), IF(OR(J398=4,J398=3), L398,
                                                                                     IF(J398=2, IF(I398&lt;2, L398, 0),
                                                                                            IF(J398=1, IF(I398=0, L398, 0)))),
                         0))</f>
        <v>1</v>
      </c>
      <c r="X398" s="6">
        <f>K398 + IF($L398=0, 0,
                  IF(K398=MAX($I398:$K398,$M398:$U398), IF(OR(K398=4,K398=3), L398,
                                                                                      IF(K398=2, IF(MAX(I398:J398)&lt;2, L398,  0),
                                                                                            IF(K398=1, IF(MAX(I398:J398)=0, L398, 0),
                                                                                                  0))),
                          0))</f>
        <v>0</v>
      </c>
      <c r="Y398" s="6">
        <f>M398 + IF($L398=0, 0,
                    IF(M398=MAX($I398:$K398,$M398:$U398), IF(OR(M398=4,M398=3), L398,
                                                                                          IF(M398=2, IF(MAX($I398:$K398)&lt;2, L398, 0),
                                                                                                IF(M398=1, IF(MAX($I398:$K398)=0, L398, 0),
                                                                                                       0))),
                             0))</f>
        <v>0</v>
      </c>
      <c r="Z398" s="6">
        <f>N398 + IF($L398=0, 0,
                   IF(N398=MAX($I398:$K398,$M398:$U398), IF(OR(N398=4,N398=3), $L398,
                                                                                        IF(N398=2, IF(MAX($I398:$K398,$M398:M398)&lt;2, $L398, 0),
                                                                                               IF(N398=1, IF(MAX($I398:$K398,$M398:M398)=0, $L398,  0),
                                                                                                      0))),
                          0))</f>
        <v>0</v>
      </c>
      <c r="AA398" s="6">
        <f>O398 + IF($L398=0, 0,
                   IF(O398=MAX($I398:$K398,$M398:$U398), IF(OR(O398=4,O398=3), $L398,
                                                                                        IF(O398=2, IF(MAX($I398:$K398,$M398:N398)&lt;2, $L398, 0),
                                                                                               IF(O398=1, IF(MAX($I398:$K398,$M398:N398)=0, $L398,  0),
                                                                                                      0))),
                          0))</f>
        <v>0</v>
      </c>
      <c r="AB398" s="6">
        <f>P398 + IF($L398=0, 0,
                   IF(P398=MAX($I398:$K398,$M398:$U398), IF(OR(P398=4,P398=3), $L398,
                                                                                        IF(P398=2, IF(MAX($I398:$K398,$M398:O398)&lt;2, $L398, 0),
                                                                                               IF(P398=1, IF(MAX($I398:$K398,$M398:O398)=0, $L398,  0),
                                                                                                      0))),
                          0))</f>
        <v>2</v>
      </c>
      <c r="AC398" s="6">
        <f>Q398 + IF($L398=0, 0,
                   IF(Q398=MAX($I398:$K398,$M398:$U398), IF(OR(Q398=4,Q398=3), $L398,
                                                                                        IF(Q398=2, IF(MAX($I398:$K398,$M398:P398)&lt;2, $L398, 0),
                                                                                               IF(Q398=1, IF(MAX($I398:$K398,$M398:P398)=0, $L398,  0),
                                                                                                      0))),
                          0))</f>
        <v>0</v>
      </c>
      <c r="AD398" s="6">
        <f>R398 + IF($L398=0, 0,
                   IF(R398=MAX($I398:$K398,$M398:$U398), IF(OR(R398=4,R398=3), $L398,
                                                                                        IF(R398=2, IF(MAX($I398:$K398,$M398:Q398)&lt;2, $L398, 0),
                                                                                               IF(R398=1, IF(MAX($I398:$K398,$M398:Q398)=0, $L398,  0),
                                                                                                      0))),
                          0))</f>
        <v>0</v>
      </c>
      <c r="AE398" s="6">
        <f>S398 + IF($L398=0, 0,
                   IF(S398=MAX($I398:$K398,$M398:$U398), IF(OR(S398=4,S398=3), $L398,
                                                                                        IF(S398=2, IF(MAX($I398:$K398,$M398:R398)&lt;2, $L398, 0),
                                                                                               IF(S398=1, IF(MAX($I398:$K398,$M398:R398)=0, $L398,  0),
                                                                                                      0))),
                          0))</f>
        <v>0</v>
      </c>
      <c r="AF398" s="6">
        <f>T398 + IF($L398=0, 0,
                   IF(T398=MAX($I398:$K398,$M398:$U398), IF(OR(T398=4,T398=3), $L398,
                                                                                        IF(T398=2, IF(MAX($I398:$K398,$M398:S398)&lt;2, $L398, 0),
                                                                                               IF(T398=1, IF(MAX($I398:$K398,$M398:S398)=0, $L398,  0),
                                                                                                      0))),
                          0))</f>
        <v>0</v>
      </c>
      <c r="AG398" s="6">
        <f>U398 + IF($L398=0, 0,
                   IF(U398=MAX($I398:$K398,$M398:$U398), IF(OR(U398=4,U398=3), $L398,
                                                                                        IF(U398=2, IF(MAX($I398:$K398,$M398:T398)&lt;2, $L398, 0),
                                                                                               IF(U398=1, IF(MAX($I398:$K398,$M398:T398)=0, $L398,  0),
                                                                                                      0))),
                          0))</f>
        <v>0</v>
      </c>
      <c r="AH398" s="8">
        <f>COUNTIF($V398:$AG398,5)</f>
        <v>0</v>
      </c>
      <c r="AI398" s="8">
        <f>COUNTIF($V398:$AG398,4)</f>
        <v>0</v>
      </c>
      <c r="AJ398" s="8">
        <f>COUNTIFS($V398:$AG398,3,$V398:$AG398,2)</f>
        <v>0</v>
      </c>
      <c r="AK398" s="8">
        <f>IF(AJ398=0,COUNTIF($V398:$AG398,3),0)</f>
        <v>0</v>
      </c>
      <c r="AL398" s="8">
        <f>IF(AJ398=0,COUNTIF($V398:$AG398,2),0)</f>
        <v>2</v>
      </c>
      <c r="AM398" s="8">
        <f>COUNTIF($V398:$AG398,1)</f>
        <v>1</v>
      </c>
      <c r="AN398">
        <v>398</v>
      </c>
      <c r="AO398">
        <f t="shared" si="6"/>
        <v>249148</v>
      </c>
    </row>
    <row r="399" spans="1:41">
      <c r="A399" s="3" t="s">
        <v>115</v>
      </c>
      <c r="B399" s="2" t="str" cm="1">
        <f t="array" ref="B399:C399">_xlfn.TEXTSPLIT(A399," ")</f>
        <v>828KK</v>
      </c>
      <c r="C399" s="2" t="str">
        <v>41</v>
      </c>
      <c r="D399" s="4" t="str" cm="1">
        <f t="array" ref="D399:H399">MID(B399,_xlfn.SEQUENCE(1,LEN(B399)),1)</f>
        <v>8</v>
      </c>
      <c r="E399" s="4" t="str">
        <v>2</v>
      </c>
      <c r="F399" s="4" t="str">
        <v>8</v>
      </c>
      <c r="G399" s="4" t="str">
        <v>K</v>
      </c>
      <c r="H399" s="4" t="str">
        <v>K</v>
      </c>
      <c r="I399" s="5">
        <f>COUNTIF(_xlfn.ANCHORARRAY($D399),"A")</f>
        <v>0</v>
      </c>
      <c r="J399" s="5">
        <f>COUNTIF(_xlfn.ANCHORARRAY($D399),"K")</f>
        <v>2</v>
      </c>
      <c r="K399" s="5">
        <f>COUNTIF(_xlfn.ANCHORARRAY($D399),"Q")</f>
        <v>0</v>
      </c>
      <c r="L399" s="5">
        <f>COUNTIF(_xlfn.ANCHORARRAY($D399),"J")</f>
        <v>0</v>
      </c>
      <c r="M399" s="5">
        <f>COUNTIF(_xlfn.ANCHORARRAY($D399),"T")</f>
        <v>0</v>
      </c>
      <c r="N399" s="5">
        <f>COUNTIF(_xlfn.ANCHORARRAY($D399),"9")</f>
        <v>0</v>
      </c>
      <c r="O399" s="5">
        <f>COUNTIF(_xlfn.ANCHORARRAY($D399),"8")</f>
        <v>2</v>
      </c>
      <c r="P399" s="5">
        <f>COUNTIF(_xlfn.ANCHORARRAY($D399),"7")</f>
        <v>0</v>
      </c>
      <c r="Q399" s="5">
        <f>COUNTIF(_xlfn.ANCHORARRAY($D399),"6")</f>
        <v>0</v>
      </c>
      <c r="R399" s="5">
        <f>COUNTIF(_xlfn.ANCHORARRAY($D399),"5")</f>
        <v>0</v>
      </c>
      <c r="S399" s="5">
        <f>COUNTIF(_xlfn.ANCHORARRAY($D399),"4")</f>
        <v>0</v>
      </c>
      <c r="T399" s="5">
        <f>COUNTIF(_xlfn.ANCHORARRAY($D399),"3")</f>
        <v>0</v>
      </c>
      <c r="U399" s="5">
        <f>COUNTIF(_xlfn.ANCHORARRAY($D399),"2")</f>
        <v>1</v>
      </c>
      <c r="V399" s="6">
        <f>I399 + IF($L399=0, 0,
                IF(I399=MAX($I399:$K399,$M399:$U399), L399,
                      0))</f>
        <v>0</v>
      </c>
      <c r="W399" s="6">
        <f>J399 + IF($L399=0, 0,
                  IF(J399=MAX($I399:$K399,$M399:$U399), IF(OR(J399=4,J399=3), L399,
                                                                                     IF(J399=2, IF(I399&lt;2, L399, 0),
                                                                                            IF(J399=1, IF(I399=0, L399, 0)))),
                         0))</f>
        <v>2</v>
      </c>
      <c r="X399" s="6">
        <f>K399 + IF($L399=0, 0,
                  IF(K399=MAX($I399:$K399,$M399:$U399), IF(OR(K399=4,K399=3), L399,
                                                                                      IF(K399=2, IF(MAX(I399:J399)&lt;2, L399,  0),
                                                                                            IF(K399=1, IF(MAX(I399:J399)=0, L399, 0),
                                                                                                  0))),
                          0))</f>
        <v>0</v>
      </c>
      <c r="Y399" s="6">
        <f>M399 + IF($L399=0, 0,
                    IF(M399=MAX($I399:$K399,$M399:$U399), IF(OR(M399=4,M399=3), L399,
                                                                                          IF(M399=2, IF(MAX($I399:$K399)&lt;2, L399, 0),
                                                                                                IF(M399=1, IF(MAX($I399:$K399)=0, L399, 0),
                                                                                                       0))),
                             0))</f>
        <v>0</v>
      </c>
      <c r="Z399" s="6">
        <f>N399 + IF($L399=0, 0,
                   IF(N399=MAX($I399:$K399,$M399:$U399), IF(OR(N399=4,N399=3), $L399,
                                                                                        IF(N399=2, IF(MAX($I399:$K399,$M399:M399)&lt;2, $L399, 0),
                                                                                               IF(N399=1, IF(MAX($I399:$K399,$M399:M399)=0, $L399,  0),
                                                                                                      0))),
                          0))</f>
        <v>0</v>
      </c>
      <c r="AA399" s="6">
        <f>O399 + IF($L399=0, 0,
                   IF(O399=MAX($I399:$K399,$M399:$U399), IF(OR(O399=4,O399=3), $L399,
                                                                                        IF(O399=2, IF(MAX($I399:$K399,$M399:N399)&lt;2, $L399, 0),
                                                                                               IF(O399=1, IF(MAX($I399:$K399,$M399:N399)=0, $L399,  0),
                                                                                                      0))),
                          0))</f>
        <v>2</v>
      </c>
      <c r="AB399" s="6">
        <f>P399 + IF($L399=0, 0,
                   IF(P399=MAX($I399:$K399,$M399:$U399), IF(OR(P399=4,P399=3), $L399,
                                                                                        IF(P399=2, IF(MAX($I399:$K399,$M399:O399)&lt;2, $L399, 0),
                                                                                               IF(P399=1, IF(MAX($I399:$K399,$M399:O399)=0, $L399,  0),
                                                                                                      0))),
                          0))</f>
        <v>0</v>
      </c>
      <c r="AC399" s="6">
        <f>Q399 + IF($L399=0, 0,
                   IF(Q399=MAX($I399:$K399,$M399:$U399), IF(OR(Q399=4,Q399=3), $L399,
                                                                                        IF(Q399=2, IF(MAX($I399:$K399,$M399:P399)&lt;2, $L399, 0),
                                                                                               IF(Q399=1, IF(MAX($I399:$K399,$M399:P399)=0, $L399,  0),
                                                                                                      0))),
                          0))</f>
        <v>0</v>
      </c>
      <c r="AD399" s="6">
        <f>R399 + IF($L399=0, 0,
                   IF(R399=MAX($I399:$K399,$M399:$U399), IF(OR(R399=4,R399=3), $L399,
                                                                                        IF(R399=2, IF(MAX($I399:$K399,$M399:Q399)&lt;2, $L399, 0),
                                                                                               IF(R399=1, IF(MAX($I399:$K399,$M399:Q399)=0, $L399,  0),
                                                                                                      0))),
                          0))</f>
        <v>0</v>
      </c>
      <c r="AE399" s="6">
        <f>S399 + IF($L399=0, 0,
                   IF(S399=MAX($I399:$K399,$M399:$U399), IF(OR(S399=4,S399=3), $L399,
                                                                                        IF(S399=2, IF(MAX($I399:$K399,$M399:R399)&lt;2, $L399, 0),
                                                                                               IF(S399=1, IF(MAX($I399:$K399,$M399:R399)=0, $L399,  0),
                                                                                                      0))),
                          0))</f>
        <v>0</v>
      </c>
      <c r="AF399" s="6">
        <f>T399 + IF($L399=0, 0,
                   IF(T399=MAX($I399:$K399,$M399:$U399), IF(OR(T399=4,T399=3), $L399,
                                                                                        IF(T399=2, IF(MAX($I399:$K399,$M399:S399)&lt;2, $L399, 0),
                                                                                               IF(T399=1, IF(MAX($I399:$K399,$M399:S399)=0, $L399,  0),
                                                                                                      0))),
                          0))</f>
        <v>0</v>
      </c>
      <c r="AG399" s="6">
        <f>U399 + IF($L399=0, 0,
                   IF(U399=MAX($I399:$K399,$M399:$U399), IF(OR(U399=4,U399=3), $L399,
                                                                                        IF(U399=2, IF(MAX($I399:$K399,$M399:T399)&lt;2, $L399, 0),
                                                                                               IF(U399=1, IF(MAX($I399:$K399,$M399:T399)=0, $L399,  0),
                                                                                                      0))),
                          0))</f>
        <v>1</v>
      </c>
      <c r="AH399" s="8">
        <f>COUNTIF($V399:$AG399,5)</f>
        <v>0</v>
      </c>
      <c r="AI399" s="8">
        <f>COUNTIF($V399:$AG399,4)</f>
        <v>0</v>
      </c>
      <c r="AJ399" s="8">
        <f>COUNTIFS($V399:$AG399,3,$V399:$AG399,2)</f>
        <v>0</v>
      </c>
      <c r="AK399" s="8">
        <f>IF(AJ399=0,COUNTIF($V399:$AG399,3),0)</f>
        <v>0</v>
      </c>
      <c r="AL399" s="8">
        <f>IF(AJ399=0,COUNTIF($V399:$AG399,2),0)</f>
        <v>2</v>
      </c>
      <c r="AM399" s="8">
        <f>COUNTIF($V399:$AG399,1)</f>
        <v>1</v>
      </c>
      <c r="AN399">
        <v>399</v>
      </c>
      <c r="AO399">
        <f t="shared" si="6"/>
        <v>16359</v>
      </c>
    </row>
    <row r="400" spans="1:41">
      <c r="A400" s="3" t="s">
        <v>891</v>
      </c>
      <c r="B400" s="2" t="str" cm="1">
        <f t="array" ref="B400:C400">_xlfn.TEXTSPLIT(A400," ")</f>
        <v>82928</v>
      </c>
      <c r="C400" s="2" t="str">
        <v>28</v>
      </c>
      <c r="D400" s="4" t="str" cm="1">
        <f t="array" ref="D400:H400">MID(B400,_xlfn.SEQUENCE(1,LEN(B400)),1)</f>
        <v>8</v>
      </c>
      <c r="E400" s="4" t="str">
        <v>2</v>
      </c>
      <c r="F400" s="4" t="str">
        <v>9</v>
      </c>
      <c r="G400" s="4" t="str">
        <v>2</v>
      </c>
      <c r="H400" s="4" t="str">
        <v>8</v>
      </c>
      <c r="I400" s="5">
        <f>COUNTIF(_xlfn.ANCHORARRAY($D400),"A")</f>
        <v>0</v>
      </c>
      <c r="J400" s="5">
        <f>COUNTIF(_xlfn.ANCHORARRAY($D400),"K")</f>
        <v>0</v>
      </c>
      <c r="K400" s="5">
        <f>COUNTIF(_xlfn.ANCHORARRAY($D400),"Q")</f>
        <v>0</v>
      </c>
      <c r="L400" s="5">
        <f>COUNTIF(_xlfn.ANCHORARRAY($D400),"J")</f>
        <v>0</v>
      </c>
      <c r="M400" s="5">
        <f>COUNTIF(_xlfn.ANCHORARRAY($D400),"T")</f>
        <v>0</v>
      </c>
      <c r="N400" s="5">
        <f>COUNTIF(_xlfn.ANCHORARRAY($D400),"9")</f>
        <v>1</v>
      </c>
      <c r="O400" s="5">
        <f>COUNTIF(_xlfn.ANCHORARRAY($D400),"8")</f>
        <v>2</v>
      </c>
      <c r="P400" s="5">
        <f>COUNTIF(_xlfn.ANCHORARRAY($D400),"7")</f>
        <v>0</v>
      </c>
      <c r="Q400" s="5">
        <f>COUNTIF(_xlfn.ANCHORARRAY($D400),"6")</f>
        <v>0</v>
      </c>
      <c r="R400" s="5">
        <f>COUNTIF(_xlfn.ANCHORARRAY($D400),"5")</f>
        <v>0</v>
      </c>
      <c r="S400" s="5">
        <f>COUNTIF(_xlfn.ANCHORARRAY($D400),"4")</f>
        <v>0</v>
      </c>
      <c r="T400" s="5">
        <f>COUNTIF(_xlfn.ANCHORARRAY($D400),"3")</f>
        <v>0</v>
      </c>
      <c r="U400" s="5">
        <f>COUNTIF(_xlfn.ANCHORARRAY($D400),"2")</f>
        <v>2</v>
      </c>
      <c r="V400" s="6">
        <f>I400 + IF($L400=0, 0,
                IF(I400=MAX($I400:$K400,$M400:$U400), L400,
                      0))</f>
        <v>0</v>
      </c>
      <c r="W400" s="6">
        <f>J400 + IF($L400=0, 0,
                  IF(J400=MAX($I400:$K400,$M400:$U400), IF(OR(J400=4,J400=3), L400,
                                                                                     IF(J400=2, IF(I400&lt;2, L400, 0),
                                                                                            IF(J400=1, IF(I400=0, L400, 0)))),
                         0))</f>
        <v>0</v>
      </c>
      <c r="X400" s="6">
        <f>K400 + IF($L400=0, 0,
                  IF(K400=MAX($I400:$K400,$M400:$U400), IF(OR(K400=4,K400=3), L400,
                                                                                      IF(K400=2, IF(MAX(I400:J400)&lt;2, L400,  0),
                                                                                            IF(K400=1, IF(MAX(I400:J400)=0, L400, 0),
                                                                                                  0))),
                          0))</f>
        <v>0</v>
      </c>
      <c r="Y400" s="6">
        <f>M400 + IF($L400=0, 0,
                    IF(M400=MAX($I400:$K400,$M400:$U400), IF(OR(M400=4,M400=3), L400,
                                                                                          IF(M400=2, IF(MAX($I400:$K400)&lt;2, L400, 0),
                                                                                                IF(M400=1, IF(MAX($I400:$K400)=0, L400, 0),
                                                                                                       0))),
                             0))</f>
        <v>0</v>
      </c>
      <c r="Z400" s="6">
        <f>N400 + IF($L400=0, 0,
                   IF(N400=MAX($I400:$K400,$M400:$U400), IF(OR(N400=4,N400=3), $L400,
                                                                                        IF(N400=2, IF(MAX($I400:$K400,$M400:M400)&lt;2, $L400, 0),
                                                                                               IF(N400=1, IF(MAX($I400:$K400,$M400:M400)=0, $L400,  0),
                                                                                                      0))),
                          0))</f>
        <v>1</v>
      </c>
      <c r="AA400" s="6">
        <f>O400 + IF($L400=0, 0,
                   IF(O400=MAX($I400:$K400,$M400:$U400), IF(OR(O400=4,O400=3), $L400,
                                                                                        IF(O400=2, IF(MAX($I400:$K400,$M400:N400)&lt;2, $L400, 0),
                                                                                               IF(O400=1, IF(MAX($I400:$K400,$M400:N400)=0, $L400,  0),
                                                                                                      0))),
                          0))</f>
        <v>2</v>
      </c>
      <c r="AB400" s="6">
        <f>P400 + IF($L400=0, 0,
                   IF(P400=MAX($I400:$K400,$M400:$U400), IF(OR(P400=4,P400=3), $L400,
                                                                                        IF(P400=2, IF(MAX($I400:$K400,$M400:O400)&lt;2, $L400, 0),
                                                                                               IF(P400=1, IF(MAX($I400:$K400,$M400:O400)=0, $L400,  0),
                                                                                                      0))),
                          0))</f>
        <v>0</v>
      </c>
      <c r="AC400" s="6">
        <f>Q400 + IF($L400=0, 0,
                   IF(Q400=MAX($I400:$K400,$M400:$U400), IF(OR(Q400=4,Q400=3), $L400,
                                                                                        IF(Q400=2, IF(MAX($I400:$K400,$M400:P400)&lt;2, $L400, 0),
                                                                                               IF(Q400=1, IF(MAX($I400:$K400,$M400:P400)=0, $L400,  0),
                                                                                                      0))),
                          0))</f>
        <v>0</v>
      </c>
      <c r="AD400" s="6">
        <f>R400 + IF($L400=0, 0,
                   IF(R400=MAX($I400:$K400,$M400:$U400), IF(OR(R400=4,R400=3), $L400,
                                                                                        IF(R400=2, IF(MAX($I400:$K400,$M400:Q400)&lt;2, $L400, 0),
                                                                                               IF(R400=1, IF(MAX($I400:$K400,$M400:Q400)=0, $L400,  0),
                                                                                                      0))),
                          0))</f>
        <v>0</v>
      </c>
      <c r="AE400" s="6">
        <f>S400 + IF($L400=0, 0,
                   IF(S400=MAX($I400:$K400,$M400:$U400), IF(OR(S400=4,S400=3), $L400,
                                                                                        IF(S400=2, IF(MAX($I400:$K400,$M400:R400)&lt;2, $L400, 0),
                                                                                               IF(S400=1, IF(MAX($I400:$K400,$M400:R400)=0, $L400,  0),
                                                                                                      0))),
                          0))</f>
        <v>0</v>
      </c>
      <c r="AF400" s="6">
        <f>T400 + IF($L400=0, 0,
                   IF(T400=MAX($I400:$K400,$M400:$U400), IF(OR(T400=4,T400=3), $L400,
                                                                                        IF(T400=2, IF(MAX($I400:$K400,$M400:S400)&lt;2, $L400, 0),
                                                                                               IF(T400=1, IF(MAX($I400:$K400,$M400:S400)=0, $L400,  0),
                                                                                                      0))),
                          0))</f>
        <v>0</v>
      </c>
      <c r="AG400" s="6">
        <f>U400 + IF($L400=0, 0,
                   IF(U400=MAX($I400:$K400,$M400:$U400), IF(OR(U400=4,U400=3), $L400,
                                                                                        IF(U400=2, IF(MAX($I400:$K400,$M400:T400)&lt;2, $L400, 0),
                                                                                               IF(U400=1, IF(MAX($I400:$K400,$M400:T400)=0, $L400,  0),
                                                                                                      0))),
                          0))</f>
        <v>2</v>
      </c>
      <c r="AH400" s="8">
        <f>COUNTIF($V400:$AG400,5)</f>
        <v>0</v>
      </c>
      <c r="AI400" s="8">
        <f>COUNTIF($V400:$AG400,4)</f>
        <v>0</v>
      </c>
      <c r="AJ400" s="8">
        <f>COUNTIFS($V400:$AG400,3,$V400:$AG400,2)</f>
        <v>0</v>
      </c>
      <c r="AK400" s="8">
        <f>IF(AJ400=0,COUNTIF($V400:$AG400,3),0)</f>
        <v>0</v>
      </c>
      <c r="AL400" s="8">
        <f>IF(AJ400=0,COUNTIF($V400:$AG400,2),0)</f>
        <v>2</v>
      </c>
      <c r="AM400" s="8">
        <f>COUNTIF($V400:$AG400,1)</f>
        <v>1</v>
      </c>
      <c r="AN400">
        <v>400</v>
      </c>
      <c r="AO400">
        <f t="shared" si="6"/>
        <v>11200</v>
      </c>
    </row>
    <row r="401" spans="1:41">
      <c r="A401" s="3" t="s">
        <v>553</v>
      </c>
      <c r="B401" s="2" t="str" cm="1">
        <f t="array" ref="B401:C401">_xlfn.TEXTSPLIT(A401," ")</f>
        <v>83348</v>
      </c>
      <c r="C401" s="2" t="str">
        <v>664</v>
      </c>
      <c r="D401" s="4" t="str" cm="1">
        <f t="array" ref="D401:H401">MID(B401,_xlfn.SEQUENCE(1,LEN(B401)),1)</f>
        <v>8</v>
      </c>
      <c r="E401" s="4" t="str">
        <v>3</v>
      </c>
      <c r="F401" s="4" t="str">
        <v>3</v>
      </c>
      <c r="G401" s="4" t="str">
        <v>4</v>
      </c>
      <c r="H401" s="4" t="str">
        <v>8</v>
      </c>
      <c r="I401" s="5">
        <f>COUNTIF(_xlfn.ANCHORARRAY($D401),"A")</f>
        <v>0</v>
      </c>
      <c r="J401" s="5">
        <f>COUNTIF(_xlfn.ANCHORARRAY($D401),"K")</f>
        <v>0</v>
      </c>
      <c r="K401" s="5">
        <f>COUNTIF(_xlfn.ANCHORARRAY($D401),"Q")</f>
        <v>0</v>
      </c>
      <c r="L401" s="5">
        <f>COUNTIF(_xlfn.ANCHORARRAY($D401),"J")</f>
        <v>0</v>
      </c>
      <c r="M401" s="5">
        <f>COUNTIF(_xlfn.ANCHORARRAY($D401),"T")</f>
        <v>0</v>
      </c>
      <c r="N401" s="5">
        <f>COUNTIF(_xlfn.ANCHORARRAY($D401),"9")</f>
        <v>0</v>
      </c>
      <c r="O401" s="5">
        <f>COUNTIF(_xlfn.ANCHORARRAY($D401),"8")</f>
        <v>2</v>
      </c>
      <c r="P401" s="5">
        <f>COUNTIF(_xlfn.ANCHORARRAY($D401),"7")</f>
        <v>0</v>
      </c>
      <c r="Q401" s="5">
        <f>COUNTIF(_xlfn.ANCHORARRAY($D401),"6")</f>
        <v>0</v>
      </c>
      <c r="R401" s="5">
        <f>COUNTIF(_xlfn.ANCHORARRAY($D401),"5")</f>
        <v>0</v>
      </c>
      <c r="S401" s="5">
        <f>COUNTIF(_xlfn.ANCHORARRAY($D401),"4")</f>
        <v>1</v>
      </c>
      <c r="T401" s="5">
        <f>COUNTIF(_xlfn.ANCHORARRAY($D401),"3")</f>
        <v>2</v>
      </c>
      <c r="U401" s="5">
        <f>COUNTIF(_xlfn.ANCHORARRAY($D401),"2")</f>
        <v>0</v>
      </c>
      <c r="V401" s="6">
        <f>I401 + IF($L401=0, 0,
                IF(I401=MAX($I401:$K401,$M401:$U401), L401,
                      0))</f>
        <v>0</v>
      </c>
      <c r="W401" s="6">
        <f>J401 + IF($L401=0, 0,
                  IF(J401=MAX($I401:$K401,$M401:$U401), IF(OR(J401=4,J401=3), L401,
                                                                                     IF(J401=2, IF(I401&lt;2, L401, 0),
                                                                                            IF(J401=1, IF(I401=0, L401, 0)))),
                         0))</f>
        <v>0</v>
      </c>
      <c r="X401" s="6">
        <f>K401 + IF($L401=0, 0,
                  IF(K401=MAX($I401:$K401,$M401:$U401), IF(OR(K401=4,K401=3), L401,
                                                                                      IF(K401=2, IF(MAX(I401:J401)&lt;2, L401,  0),
                                                                                            IF(K401=1, IF(MAX(I401:J401)=0, L401, 0),
                                                                                                  0))),
                          0))</f>
        <v>0</v>
      </c>
      <c r="Y401" s="6">
        <f>M401 + IF($L401=0, 0,
                    IF(M401=MAX($I401:$K401,$M401:$U401), IF(OR(M401=4,M401=3), L401,
                                                                                          IF(M401=2, IF(MAX($I401:$K401)&lt;2, L401, 0),
                                                                                                IF(M401=1, IF(MAX($I401:$K401)=0, L401, 0),
                                                                                                       0))),
                             0))</f>
        <v>0</v>
      </c>
      <c r="Z401" s="6">
        <f>N401 + IF($L401=0, 0,
                   IF(N401=MAX($I401:$K401,$M401:$U401), IF(OR(N401=4,N401=3), $L401,
                                                                                        IF(N401=2, IF(MAX($I401:$K401,$M401:M401)&lt;2, $L401, 0),
                                                                                               IF(N401=1, IF(MAX($I401:$K401,$M401:M401)=0, $L401,  0),
                                                                                                      0))),
                          0))</f>
        <v>0</v>
      </c>
      <c r="AA401" s="6">
        <f>O401 + IF($L401=0, 0,
                   IF(O401=MAX($I401:$K401,$M401:$U401), IF(OR(O401=4,O401=3), $L401,
                                                                                        IF(O401=2, IF(MAX($I401:$K401,$M401:N401)&lt;2, $L401, 0),
                                                                                               IF(O401=1, IF(MAX($I401:$K401,$M401:N401)=0, $L401,  0),
                                                                                                      0))),
                          0))</f>
        <v>2</v>
      </c>
      <c r="AB401" s="6">
        <f>P401 + IF($L401=0, 0,
                   IF(P401=MAX($I401:$K401,$M401:$U401), IF(OR(P401=4,P401=3), $L401,
                                                                                        IF(P401=2, IF(MAX($I401:$K401,$M401:O401)&lt;2, $L401, 0),
                                                                                               IF(P401=1, IF(MAX($I401:$K401,$M401:O401)=0, $L401,  0),
                                                                                                      0))),
                          0))</f>
        <v>0</v>
      </c>
      <c r="AC401" s="6">
        <f>Q401 + IF($L401=0, 0,
                   IF(Q401=MAX($I401:$K401,$M401:$U401), IF(OR(Q401=4,Q401=3), $L401,
                                                                                        IF(Q401=2, IF(MAX($I401:$K401,$M401:P401)&lt;2, $L401, 0),
                                                                                               IF(Q401=1, IF(MAX($I401:$K401,$M401:P401)=0, $L401,  0),
                                                                                                      0))),
                          0))</f>
        <v>0</v>
      </c>
      <c r="AD401" s="6">
        <f>R401 + IF($L401=0, 0,
                   IF(R401=MAX($I401:$K401,$M401:$U401), IF(OR(R401=4,R401=3), $L401,
                                                                                        IF(R401=2, IF(MAX($I401:$K401,$M401:Q401)&lt;2, $L401, 0),
                                                                                               IF(R401=1, IF(MAX($I401:$K401,$M401:Q401)=0, $L401,  0),
                                                                                                      0))),
                          0))</f>
        <v>0</v>
      </c>
      <c r="AE401" s="6">
        <f>S401 + IF($L401=0, 0,
                   IF(S401=MAX($I401:$K401,$M401:$U401), IF(OR(S401=4,S401=3), $L401,
                                                                                        IF(S401=2, IF(MAX($I401:$K401,$M401:R401)&lt;2, $L401, 0),
                                                                                               IF(S401=1, IF(MAX($I401:$K401,$M401:R401)=0, $L401,  0),
                                                                                                      0))),
                          0))</f>
        <v>1</v>
      </c>
      <c r="AF401" s="6">
        <f>T401 + IF($L401=0, 0,
                   IF(T401=MAX($I401:$K401,$M401:$U401), IF(OR(T401=4,T401=3), $L401,
                                                                                        IF(T401=2, IF(MAX($I401:$K401,$M401:S401)&lt;2, $L401, 0),
                                                                                               IF(T401=1, IF(MAX($I401:$K401,$M401:S401)=0, $L401,  0),
                                                                                                      0))),
                          0))</f>
        <v>2</v>
      </c>
      <c r="AG401" s="6">
        <f>U401 + IF($L401=0, 0,
                   IF(U401=MAX($I401:$K401,$M401:$U401), IF(OR(U401=4,U401=3), $L401,
                                                                                        IF(U401=2, IF(MAX($I401:$K401,$M401:T401)&lt;2, $L401, 0),
                                                                                               IF(U401=1, IF(MAX($I401:$K401,$M401:T401)=0, $L401,  0),
                                                                                                      0))),
                          0))</f>
        <v>0</v>
      </c>
      <c r="AH401" s="8">
        <f>COUNTIF($V401:$AG401,5)</f>
        <v>0</v>
      </c>
      <c r="AI401" s="8">
        <f>COUNTIF($V401:$AG401,4)</f>
        <v>0</v>
      </c>
      <c r="AJ401" s="8">
        <f>COUNTIFS($V401:$AG401,3,$V401:$AG401,2)</f>
        <v>0</v>
      </c>
      <c r="AK401" s="8">
        <f>IF(AJ401=0,COUNTIF($V401:$AG401,3),0)</f>
        <v>0</v>
      </c>
      <c r="AL401" s="8">
        <f>IF(AJ401=0,COUNTIF($V401:$AG401,2),0)</f>
        <v>2</v>
      </c>
      <c r="AM401" s="8">
        <f>COUNTIF($V401:$AG401,1)</f>
        <v>1</v>
      </c>
      <c r="AN401">
        <v>401</v>
      </c>
      <c r="AO401">
        <f t="shared" si="6"/>
        <v>266264</v>
      </c>
    </row>
    <row r="402" spans="1:41">
      <c r="A402" s="3" t="s">
        <v>90</v>
      </c>
      <c r="B402" s="2" t="str" cm="1">
        <f t="array" ref="B402:C402">_xlfn.TEXTSPLIT(A402," ")</f>
        <v>8338A</v>
      </c>
      <c r="C402" s="2" t="str">
        <v>911</v>
      </c>
      <c r="D402" s="4" t="str" cm="1">
        <f t="array" ref="D402:H402">MID(B402,_xlfn.SEQUENCE(1,LEN(B402)),1)</f>
        <v>8</v>
      </c>
      <c r="E402" s="4" t="str">
        <v>3</v>
      </c>
      <c r="F402" s="4" t="str">
        <v>3</v>
      </c>
      <c r="G402" s="4" t="str">
        <v>8</v>
      </c>
      <c r="H402" s="4" t="str">
        <v>A</v>
      </c>
      <c r="I402" s="5">
        <f>COUNTIF(_xlfn.ANCHORARRAY($D402),"A")</f>
        <v>1</v>
      </c>
      <c r="J402" s="5">
        <f>COUNTIF(_xlfn.ANCHORARRAY($D402),"K")</f>
        <v>0</v>
      </c>
      <c r="K402" s="5">
        <f>COUNTIF(_xlfn.ANCHORARRAY($D402),"Q")</f>
        <v>0</v>
      </c>
      <c r="L402" s="5">
        <f>COUNTIF(_xlfn.ANCHORARRAY($D402),"J")</f>
        <v>0</v>
      </c>
      <c r="M402" s="5">
        <f>COUNTIF(_xlfn.ANCHORARRAY($D402),"T")</f>
        <v>0</v>
      </c>
      <c r="N402" s="5">
        <f>COUNTIF(_xlfn.ANCHORARRAY($D402),"9")</f>
        <v>0</v>
      </c>
      <c r="O402" s="5">
        <f>COUNTIF(_xlfn.ANCHORARRAY($D402),"8")</f>
        <v>2</v>
      </c>
      <c r="P402" s="5">
        <f>COUNTIF(_xlfn.ANCHORARRAY($D402),"7")</f>
        <v>0</v>
      </c>
      <c r="Q402" s="5">
        <f>COUNTIF(_xlfn.ANCHORARRAY($D402),"6")</f>
        <v>0</v>
      </c>
      <c r="R402" s="5">
        <f>COUNTIF(_xlfn.ANCHORARRAY($D402),"5")</f>
        <v>0</v>
      </c>
      <c r="S402" s="5">
        <f>COUNTIF(_xlfn.ANCHORARRAY($D402),"4")</f>
        <v>0</v>
      </c>
      <c r="T402" s="5">
        <f>COUNTIF(_xlfn.ANCHORARRAY($D402),"3")</f>
        <v>2</v>
      </c>
      <c r="U402" s="5">
        <f>COUNTIF(_xlfn.ANCHORARRAY($D402),"2")</f>
        <v>0</v>
      </c>
      <c r="V402" s="6">
        <f>I402 + IF($L402=0, 0,
                IF(I402=MAX($I402:$K402,$M402:$U402), L402,
                      0))</f>
        <v>1</v>
      </c>
      <c r="W402" s="6">
        <f>J402 + IF($L402=0, 0,
                  IF(J402=MAX($I402:$K402,$M402:$U402), IF(OR(J402=4,J402=3), L402,
                                                                                     IF(J402=2, IF(I402&lt;2, L402, 0),
                                                                                            IF(J402=1, IF(I402=0, L402, 0)))),
                         0))</f>
        <v>0</v>
      </c>
      <c r="X402" s="6">
        <f>K402 + IF($L402=0, 0,
                  IF(K402=MAX($I402:$K402,$M402:$U402), IF(OR(K402=4,K402=3), L402,
                                                                                      IF(K402=2, IF(MAX(I402:J402)&lt;2, L402,  0),
                                                                                            IF(K402=1, IF(MAX(I402:J402)=0, L402, 0),
                                                                                                  0))),
                          0))</f>
        <v>0</v>
      </c>
      <c r="Y402" s="6">
        <f>M402 + IF($L402=0, 0,
                    IF(M402=MAX($I402:$K402,$M402:$U402), IF(OR(M402=4,M402=3), L402,
                                                                                          IF(M402=2, IF(MAX($I402:$K402)&lt;2, L402, 0),
                                                                                                IF(M402=1, IF(MAX($I402:$K402)=0, L402, 0),
                                                                                                       0))),
                             0))</f>
        <v>0</v>
      </c>
      <c r="Z402" s="6">
        <f>N402 + IF($L402=0, 0,
                   IF(N402=MAX($I402:$K402,$M402:$U402), IF(OR(N402=4,N402=3), $L402,
                                                                                        IF(N402=2, IF(MAX($I402:$K402,$M402:M402)&lt;2, $L402, 0),
                                                                                               IF(N402=1, IF(MAX($I402:$K402,$M402:M402)=0, $L402,  0),
                                                                                                      0))),
                          0))</f>
        <v>0</v>
      </c>
      <c r="AA402" s="6">
        <f>O402 + IF($L402=0, 0,
                   IF(O402=MAX($I402:$K402,$M402:$U402), IF(OR(O402=4,O402=3), $L402,
                                                                                        IF(O402=2, IF(MAX($I402:$K402,$M402:N402)&lt;2, $L402, 0),
                                                                                               IF(O402=1, IF(MAX($I402:$K402,$M402:N402)=0, $L402,  0),
                                                                                                      0))),
                          0))</f>
        <v>2</v>
      </c>
      <c r="AB402" s="6">
        <f>P402 + IF($L402=0, 0,
                   IF(P402=MAX($I402:$K402,$M402:$U402), IF(OR(P402=4,P402=3), $L402,
                                                                                        IF(P402=2, IF(MAX($I402:$K402,$M402:O402)&lt;2, $L402, 0),
                                                                                               IF(P402=1, IF(MAX($I402:$K402,$M402:O402)=0, $L402,  0),
                                                                                                      0))),
                          0))</f>
        <v>0</v>
      </c>
      <c r="AC402" s="6">
        <f>Q402 + IF($L402=0, 0,
                   IF(Q402=MAX($I402:$K402,$M402:$U402), IF(OR(Q402=4,Q402=3), $L402,
                                                                                        IF(Q402=2, IF(MAX($I402:$K402,$M402:P402)&lt;2, $L402, 0),
                                                                                               IF(Q402=1, IF(MAX($I402:$K402,$M402:P402)=0, $L402,  0),
                                                                                                      0))),
                          0))</f>
        <v>0</v>
      </c>
      <c r="AD402" s="6">
        <f>R402 + IF($L402=0, 0,
                   IF(R402=MAX($I402:$K402,$M402:$U402), IF(OR(R402=4,R402=3), $L402,
                                                                                        IF(R402=2, IF(MAX($I402:$K402,$M402:Q402)&lt;2, $L402, 0),
                                                                                               IF(R402=1, IF(MAX($I402:$K402,$M402:Q402)=0, $L402,  0),
                                                                                                      0))),
                          0))</f>
        <v>0</v>
      </c>
      <c r="AE402" s="6">
        <f>S402 + IF($L402=0, 0,
                   IF(S402=MAX($I402:$K402,$M402:$U402), IF(OR(S402=4,S402=3), $L402,
                                                                                        IF(S402=2, IF(MAX($I402:$K402,$M402:R402)&lt;2, $L402, 0),
                                                                                               IF(S402=1, IF(MAX($I402:$K402,$M402:R402)=0, $L402,  0),
                                                                                                      0))),
                          0))</f>
        <v>0</v>
      </c>
      <c r="AF402" s="6">
        <f>T402 + IF($L402=0, 0,
                   IF(T402=MAX($I402:$K402,$M402:$U402), IF(OR(T402=4,T402=3), $L402,
                                                                                        IF(T402=2, IF(MAX($I402:$K402,$M402:S402)&lt;2, $L402, 0),
                                                                                               IF(T402=1, IF(MAX($I402:$K402,$M402:S402)=0, $L402,  0),
                                                                                                      0))),
                          0))</f>
        <v>2</v>
      </c>
      <c r="AG402" s="6">
        <f>U402 + IF($L402=0, 0,
                   IF(U402=MAX($I402:$K402,$M402:$U402), IF(OR(U402=4,U402=3), $L402,
                                                                                        IF(U402=2, IF(MAX($I402:$K402,$M402:T402)&lt;2, $L402, 0),
                                                                                               IF(U402=1, IF(MAX($I402:$K402,$M402:T402)=0, $L402,  0),
                                                                                                      0))),
                          0))</f>
        <v>0</v>
      </c>
      <c r="AH402" s="8">
        <f>COUNTIF($V402:$AG402,5)</f>
        <v>0</v>
      </c>
      <c r="AI402" s="8">
        <f>COUNTIF($V402:$AG402,4)</f>
        <v>0</v>
      </c>
      <c r="AJ402" s="8">
        <f>COUNTIFS($V402:$AG402,3,$V402:$AG402,2)</f>
        <v>0</v>
      </c>
      <c r="AK402" s="8">
        <f>IF(AJ402=0,COUNTIF($V402:$AG402,3),0)</f>
        <v>0</v>
      </c>
      <c r="AL402" s="8">
        <f>IF(AJ402=0,COUNTIF($V402:$AG402,2),0)</f>
        <v>2</v>
      </c>
      <c r="AM402" s="8">
        <f>COUNTIF($V402:$AG402,1)</f>
        <v>1</v>
      </c>
      <c r="AN402">
        <v>402</v>
      </c>
      <c r="AO402">
        <f t="shared" si="6"/>
        <v>366222</v>
      </c>
    </row>
    <row r="403" spans="1:41">
      <c r="A403" s="3" t="s">
        <v>160</v>
      </c>
      <c r="B403" s="2" t="str" cm="1">
        <f t="array" ref="B403:C403">_xlfn.TEXTSPLIT(A403," ")</f>
        <v>84648</v>
      </c>
      <c r="C403" s="2" t="str">
        <v>42</v>
      </c>
      <c r="D403" s="4" t="str" cm="1">
        <f t="array" ref="D403:H403">MID(B403,_xlfn.SEQUENCE(1,LEN(B403)),1)</f>
        <v>8</v>
      </c>
      <c r="E403" s="4" t="str">
        <v>4</v>
      </c>
      <c r="F403" s="4" t="str">
        <v>6</v>
      </c>
      <c r="G403" s="4" t="str">
        <v>4</v>
      </c>
      <c r="H403" s="4" t="str">
        <v>8</v>
      </c>
      <c r="I403" s="5">
        <f>COUNTIF(_xlfn.ANCHORARRAY($D403),"A")</f>
        <v>0</v>
      </c>
      <c r="J403" s="5">
        <f>COUNTIF(_xlfn.ANCHORARRAY($D403),"K")</f>
        <v>0</v>
      </c>
      <c r="K403" s="5">
        <f>COUNTIF(_xlfn.ANCHORARRAY($D403),"Q")</f>
        <v>0</v>
      </c>
      <c r="L403" s="5">
        <f>COUNTIF(_xlfn.ANCHORARRAY($D403),"J")</f>
        <v>0</v>
      </c>
      <c r="M403" s="5">
        <f>COUNTIF(_xlfn.ANCHORARRAY($D403),"T")</f>
        <v>0</v>
      </c>
      <c r="N403" s="5">
        <f>COUNTIF(_xlfn.ANCHORARRAY($D403),"9")</f>
        <v>0</v>
      </c>
      <c r="O403" s="5">
        <f>COUNTIF(_xlfn.ANCHORARRAY($D403),"8")</f>
        <v>2</v>
      </c>
      <c r="P403" s="5">
        <f>COUNTIF(_xlfn.ANCHORARRAY($D403),"7")</f>
        <v>0</v>
      </c>
      <c r="Q403" s="5">
        <f>COUNTIF(_xlfn.ANCHORARRAY($D403),"6")</f>
        <v>1</v>
      </c>
      <c r="R403" s="5">
        <f>COUNTIF(_xlfn.ANCHORARRAY($D403),"5")</f>
        <v>0</v>
      </c>
      <c r="S403" s="5">
        <f>COUNTIF(_xlfn.ANCHORARRAY($D403),"4")</f>
        <v>2</v>
      </c>
      <c r="T403" s="5">
        <f>COUNTIF(_xlfn.ANCHORARRAY($D403),"3")</f>
        <v>0</v>
      </c>
      <c r="U403" s="5">
        <f>COUNTIF(_xlfn.ANCHORARRAY($D403),"2")</f>
        <v>0</v>
      </c>
      <c r="V403" s="6">
        <f>I403 + IF($L403=0, 0,
                IF(I403=MAX($I403:$K403,$M403:$U403), L403,
                      0))</f>
        <v>0</v>
      </c>
      <c r="W403" s="6">
        <f>J403 + IF($L403=0, 0,
                  IF(J403=MAX($I403:$K403,$M403:$U403), IF(OR(J403=4,J403=3), L403,
                                                                                     IF(J403=2, IF(I403&lt;2, L403, 0),
                                                                                            IF(J403=1, IF(I403=0, L403, 0)))),
                         0))</f>
        <v>0</v>
      </c>
      <c r="X403" s="6">
        <f>K403 + IF($L403=0, 0,
                  IF(K403=MAX($I403:$K403,$M403:$U403), IF(OR(K403=4,K403=3), L403,
                                                                                      IF(K403=2, IF(MAX(I403:J403)&lt;2, L403,  0),
                                                                                            IF(K403=1, IF(MAX(I403:J403)=0, L403, 0),
                                                                                                  0))),
                          0))</f>
        <v>0</v>
      </c>
      <c r="Y403" s="6">
        <f>M403 + IF($L403=0, 0,
                    IF(M403=MAX($I403:$K403,$M403:$U403), IF(OR(M403=4,M403=3), L403,
                                                                                          IF(M403=2, IF(MAX($I403:$K403)&lt;2, L403, 0),
                                                                                                IF(M403=1, IF(MAX($I403:$K403)=0, L403, 0),
                                                                                                       0))),
                             0))</f>
        <v>0</v>
      </c>
      <c r="Z403" s="6">
        <f>N403 + IF($L403=0, 0,
                   IF(N403=MAX($I403:$K403,$M403:$U403), IF(OR(N403=4,N403=3), $L403,
                                                                                        IF(N403=2, IF(MAX($I403:$K403,$M403:M403)&lt;2, $L403, 0),
                                                                                               IF(N403=1, IF(MAX($I403:$K403,$M403:M403)=0, $L403,  0),
                                                                                                      0))),
                          0))</f>
        <v>0</v>
      </c>
      <c r="AA403" s="6">
        <f>O403 + IF($L403=0, 0,
                   IF(O403=MAX($I403:$K403,$M403:$U403), IF(OR(O403=4,O403=3), $L403,
                                                                                        IF(O403=2, IF(MAX($I403:$K403,$M403:N403)&lt;2, $L403, 0),
                                                                                               IF(O403=1, IF(MAX($I403:$K403,$M403:N403)=0, $L403,  0),
                                                                                                      0))),
                          0))</f>
        <v>2</v>
      </c>
      <c r="AB403" s="6">
        <f>P403 + IF($L403=0, 0,
                   IF(P403=MAX($I403:$K403,$M403:$U403), IF(OR(P403=4,P403=3), $L403,
                                                                                        IF(P403=2, IF(MAX($I403:$K403,$M403:O403)&lt;2, $L403, 0),
                                                                                               IF(P403=1, IF(MAX($I403:$K403,$M403:O403)=0, $L403,  0),
                                                                                                      0))),
                          0))</f>
        <v>0</v>
      </c>
      <c r="AC403" s="6">
        <f>Q403 + IF($L403=0, 0,
                   IF(Q403=MAX($I403:$K403,$M403:$U403), IF(OR(Q403=4,Q403=3), $L403,
                                                                                        IF(Q403=2, IF(MAX($I403:$K403,$M403:P403)&lt;2, $L403, 0),
                                                                                               IF(Q403=1, IF(MAX($I403:$K403,$M403:P403)=0, $L403,  0),
                                                                                                      0))),
                          0))</f>
        <v>1</v>
      </c>
      <c r="AD403" s="6">
        <f>R403 + IF($L403=0, 0,
                   IF(R403=MAX($I403:$K403,$M403:$U403), IF(OR(R403=4,R403=3), $L403,
                                                                                        IF(R403=2, IF(MAX($I403:$K403,$M403:Q403)&lt;2, $L403, 0),
                                                                                               IF(R403=1, IF(MAX($I403:$K403,$M403:Q403)=0, $L403,  0),
                                                                                                      0))),
                          0))</f>
        <v>0</v>
      </c>
      <c r="AE403" s="6">
        <f>S403 + IF($L403=0, 0,
                   IF(S403=MAX($I403:$K403,$M403:$U403), IF(OR(S403=4,S403=3), $L403,
                                                                                        IF(S403=2, IF(MAX($I403:$K403,$M403:R403)&lt;2, $L403, 0),
                                                                                               IF(S403=1, IF(MAX($I403:$K403,$M403:R403)=0, $L403,  0),
                                                                                                      0))),
                          0))</f>
        <v>2</v>
      </c>
      <c r="AF403" s="6">
        <f>T403 + IF($L403=0, 0,
                   IF(T403=MAX($I403:$K403,$M403:$U403), IF(OR(T403=4,T403=3), $L403,
                                                                                        IF(T403=2, IF(MAX($I403:$K403,$M403:S403)&lt;2, $L403, 0),
                                                                                               IF(T403=1, IF(MAX($I403:$K403,$M403:S403)=0, $L403,  0),
                                                                                                      0))),
                          0))</f>
        <v>0</v>
      </c>
      <c r="AG403" s="6">
        <f>U403 + IF($L403=0, 0,
                   IF(U403=MAX($I403:$K403,$M403:$U403), IF(OR(U403=4,U403=3), $L403,
                                                                                        IF(U403=2, IF(MAX($I403:$K403,$M403:T403)&lt;2, $L403, 0),
                                                                                               IF(U403=1, IF(MAX($I403:$K403,$M403:T403)=0, $L403,  0),
                                                                                                      0))),
                          0))</f>
        <v>0</v>
      </c>
      <c r="AH403" s="8">
        <f>COUNTIF($V403:$AG403,5)</f>
        <v>0</v>
      </c>
      <c r="AI403" s="8">
        <f>COUNTIF($V403:$AG403,4)</f>
        <v>0</v>
      </c>
      <c r="AJ403" s="8">
        <f>COUNTIFS($V403:$AG403,3,$V403:$AG403,2)</f>
        <v>0</v>
      </c>
      <c r="AK403" s="8">
        <f>IF(AJ403=0,COUNTIF($V403:$AG403,3),0)</f>
        <v>0</v>
      </c>
      <c r="AL403" s="8">
        <f>IF(AJ403=0,COUNTIF($V403:$AG403,2),0)</f>
        <v>2</v>
      </c>
      <c r="AM403" s="8">
        <f>COUNTIF($V403:$AG403,1)</f>
        <v>1</v>
      </c>
      <c r="AN403">
        <v>403</v>
      </c>
      <c r="AO403">
        <f t="shared" si="6"/>
        <v>16926</v>
      </c>
    </row>
    <row r="404" spans="1:41">
      <c r="A404" s="3" t="s">
        <v>71</v>
      </c>
      <c r="B404" s="2" t="str" cm="1">
        <f t="array" ref="B404:C404">_xlfn.TEXTSPLIT(A404," ")</f>
        <v>84843</v>
      </c>
      <c r="C404" s="2" t="str">
        <v>182</v>
      </c>
      <c r="D404" s="4" t="str" cm="1">
        <f t="array" ref="D404:H404">MID(B404,_xlfn.SEQUENCE(1,LEN(B404)),1)</f>
        <v>8</v>
      </c>
      <c r="E404" s="4" t="str">
        <v>4</v>
      </c>
      <c r="F404" s="4" t="str">
        <v>8</v>
      </c>
      <c r="G404" s="4" t="str">
        <v>4</v>
      </c>
      <c r="H404" s="4" t="str">
        <v>3</v>
      </c>
      <c r="I404" s="5">
        <f>COUNTIF(_xlfn.ANCHORARRAY($D404),"A")</f>
        <v>0</v>
      </c>
      <c r="J404" s="5">
        <f>COUNTIF(_xlfn.ANCHORARRAY($D404),"K")</f>
        <v>0</v>
      </c>
      <c r="K404" s="5">
        <f>COUNTIF(_xlfn.ANCHORARRAY($D404),"Q")</f>
        <v>0</v>
      </c>
      <c r="L404" s="5">
        <f>COUNTIF(_xlfn.ANCHORARRAY($D404),"J")</f>
        <v>0</v>
      </c>
      <c r="M404" s="5">
        <f>COUNTIF(_xlfn.ANCHORARRAY($D404),"T")</f>
        <v>0</v>
      </c>
      <c r="N404" s="5">
        <f>COUNTIF(_xlfn.ANCHORARRAY($D404),"9")</f>
        <v>0</v>
      </c>
      <c r="O404" s="5">
        <f>COUNTIF(_xlfn.ANCHORARRAY($D404),"8")</f>
        <v>2</v>
      </c>
      <c r="P404" s="5">
        <f>COUNTIF(_xlfn.ANCHORARRAY($D404),"7")</f>
        <v>0</v>
      </c>
      <c r="Q404" s="5">
        <f>COUNTIF(_xlfn.ANCHORARRAY($D404),"6")</f>
        <v>0</v>
      </c>
      <c r="R404" s="5">
        <f>COUNTIF(_xlfn.ANCHORARRAY($D404),"5")</f>
        <v>0</v>
      </c>
      <c r="S404" s="5">
        <f>COUNTIF(_xlfn.ANCHORARRAY($D404),"4")</f>
        <v>2</v>
      </c>
      <c r="T404" s="5">
        <f>COUNTIF(_xlfn.ANCHORARRAY($D404),"3")</f>
        <v>1</v>
      </c>
      <c r="U404" s="5">
        <f>COUNTIF(_xlfn.ANCHORARRAY($D404),"2")</f>
        <v>0</v>
      </c>
      <c r="V404" s="6">
        <f>I404 + IF($L404=0, 0,
                IF(I404=MAX($I404:$K404,$M404:$U404), L404,
                      0))</f>
        <v>0</v>
      </c>
      <c r="W404" s="6">
        <f>J404 + IF($L404=0, 0,
                  IF(J404=MAX($I404:$K404,$M404:$U404), IF(OR(J404=4,J404=3), L404,
                                                                                     IF(J404=2, IF(I404&lt;2, L404, 0),
                                                                                            IF(J404=1, IF(I404=0, L404, 0)))),
                         0))</f>
        <v>0</v>
      </c>
      <c r="X404" s="6">
        <f>K404 + IF($L404=0, 0,
                  IF(K404=MAX($I404:$K404,$M404:$U404), IF(OR(K404=4,K404=3), L404,
                                                                                      IF(K404=2, IF(MAX(I404:J404)&lt;2, L404,  0),
                                                                                            IF(K404=1, IF(MAX(I404:J404)=0, L404, 0),
                                                                                                  0))),
                          0))</f>
        <v>0</v>
      </c>
      <c r="Y404" s="6">
        <f>M404 + IF($L404=0, 0,
                    IF(M404=MAX($I404:$K404,$M404:$U404), IF(OR(M404=4,M404=3), L404,
                                                                                          IF(M404=2, IF(MAX($I404:$K404)&lt;2, L404, 0),
                                                                                                IF(M404=1, IF(MAX($I404:$K404)=0, L404, 0),
                                                                                                       0))),
                             0))</f>
        <v>0</v>
      </c>
      <c r="Z404" s="6">
        <f>N404 + IF($L404=0, 0,
                   IF(N404=MAX($I404:$K404,$M404:$U404), IF(OR(N404=4,N404=3), $L404,
                                                                                        IF(N404=2, IF(MAX($I404:$K404,$M404:M404)&lt;2, $L404, 0),
                                                                                               IF(N404=1, IF(MAX($I404:$K404,$M404:M404)=0, $L404,  0),
                                                                                                      0))),
                          0))</f>
        <v>0</v>
      </c>
      <c r="AA404" s="6">
        <f>O404 + IF($L404=0, 0,
                   IF(O404=MAX($I404:$K404,$M404:$U404), IF(OR(O404=4,O404=3), $L404,
                                                                                        IF(O404=2, IF(MAX($I404:$K404,$M404:N404)&lt;2, $L404, 0),
                                                                                               IF(O404=1, IF(MAX($I404:$K404,$M404:N404)=0, $L404,  0),
                                                                                                      0))),
                          0))</f>
        <v>2</v>
      </c>
      <c r="AB404" s="6">
        <f>P404 + IF($L404=0, 0,
                   IF(P404=MAX($I404:$K404,$M404:$U404), IF(OR(P404=4,P404=3), $L404,
                                                                                        IF(P404=2, IF(MAX($I404:$K404,$M404:O404)&lt;2, $L404, 0),
                                                                                               IF(P404=1, IF(MAX($I404:$K404,$M404:O404)=0, $L404,  0),
                                                                                                      0))),
                          0))</f>
        <v>0</v>
      </c>
      <c r="AC404" s="6">
        <f>Q404 + IF($L404=0, 0,
                   IF(Q404=MAX($I404:$K404,$M404:$U404), IF(OR(Q404=4,Q404=3), $L404,
                                                                                        IF(Q404=2, IF(MAX($I404:$K404,$M404:P404)&lt;2, $L404, 0),
                                                                                               IF(Q404=1, IF(MAX($I404:$K404,$M404:P404)=0, $L404,  0),
                                                                                                      0))),
                          0))</f>
        <v>0</v>
      </c>
      <c r="AD404" s="6">
        <f>R404 + IF($L404=0, 0,
                   IF(R404=MAX($I404:$K404,$M404:$U404), IF(OR(R404=4,R404=3), $L404,
                                                                                        IF(R404=2, IF(MAX($I404:$K404,$M404:Q404)&lt;2, $L404, 0),
                                                                                               IF(R404=1, IF(MAX($I404:$K404,$M404:Q404)=0, $L404,  0),
                                                                                                      0))),
                          0))</f>
        <v>0</v>
      </c>
      <c r="AE404" s="6">
        <f>S404 + IF($L404=0, 0,
                   IF(S404=MAX($I404:$K404,$M404:$U404), IF(OR(S404=4,S404=3), $L404,
                                                                                        IF(S404=2, IF(MAX($I404:$K404,$M404:R404)&lt;2, $L404, 0),
                                                                                               IF(S404=1, IF(MAX($I404:$K404,$M404:R404)=0, $L404,  0),
                                                                                                      0))),
                          0))</f>
        <v>2</v>
      </c>
      <c r="AF404" s="6">
        <f>T404 + IF($L404=0, 0,
                   IF(T404=MAX($I404:$K404,$M404:$U404), IF(OR(T404=4,T404=3), $L404,
                                                                                        IF(T404=2, IF(MAX($I404:$K404,$M404:S404)&lt;2, $L404, 0),
                                                                                               IF(T404=1, IF(MAX($I404:$K404,$M404:S404)=0, $L404,  0),
                                                                                                      0))),
                          0))</f>
        <v>1</v>
      </c>
      <c r="AG404" s="6">
        <f>U404 + IF($L404=0, 0,
                   IF(U404=MAX($I404:$K404,$M404:$U404), IF(OR(U404=4,U404=3), $L404,
                                                                                        IF(U404=2, IF(MAX($I404:$K404,$M404:T404)&lt;2, $L404, 0),
                                                                                               IF(U404=1, IF(MAX($I404:$K404,$M404:T404)=0, $L404,  0),
                                                                                                      0))),
                          0))</f>
        <v>0</v>
      </c>
      <c r="AH404" s="8">
        <f>COUNTIF($V404:$AG404,5)</f>
        <v>0</v>
      </c>
      <c r="AI404" s="8">
        <f>COUNTIF($V404:$AG404,4)</f>
        <v>0</v>
      </c>
      <c r="AJ404" s="8">
        <f>COUNTIFS($V404:$AG404,3,$V404:$AG404,2)</f>
        <v>0</v>
      </c>
      <c r="AK404" s="8">
        <f>IF(AJ404=0,COUNTIF($V404:$AG404,3),0)</f>
        <v>0</v>
      </c>
      <c r="AL404" s="8">
        <f>IF(AJ404=0,COUNTIF($V404:$AG404,2),0)</f>
        <v>2</v>
      </c>
      <c r="AM404" s="8">
        <f>COUNTIF($V404:$AG404,1)</f>
        <v>1</v>
      </c>
      <c r="AN404">
        <v>404</v>
      </c>
      <c r="AO404">
        <f t="shared" si="6"/>
        <v>73528</v>
      </c>
    </row>
    <row r="405" spans="1:41">
      <c r="A405" s="3" t="s">
        <v>918</v>
      </c>
      <c r="B405" s="2" t="str" cm="1">
        <f t="array" ref="B405:C405">_xlfn.TEXTSPLIT(A405," ")</f>
        <v>84847</v>
      </c>
      <c r="C405" s="2" t="str">
        <v>152</v>
      </c>
      <c r="D405" s="4" t="str" cm="1">
        <f t="array" ref="D405:H405">MID(B405,_xlfn.SEQUENCE(1,LEN(B405)),1)</f>
        <v>8</v>
      </c>
      <c r="E405" s="4" t="str">
        <v>4</v>
      </c>
      <c r="F405" s="4" t="str">
        <v>8</v>
      </c>
      <c r="G405" s="4" t="str">
        <v>4</v>
      </c>
      <c r="H405" s="4" t="str">
        <v>7</v>
      </c>
      <c r="I405" s="5">
        <f>COUNTIF(_xlfn.ANCHORARRAY($D405),"A")</f>
        <v>0</v>
      </c>
      <c r="J405" s="5">
        <f>COUNTIF(_xlfn.ANCHORARRAY($D405),"K")</f>
        <v>0</v>
      </c>
      <c r="K405" s="5">
        <f>COUNTIF(_xlfn.ANCHORARRAY($D405),"Q")</f>
        <v>0</v>
      </c>
      <c r="L405" s="5">
        <f>COUNTIF(_xlfn.ANCHORARRAY($D405),"J")</f>
        <v>0</v>
      </c>
      <c r="M405" s="5">
        <f>COUNTIF(_xlfn.ANCHORARRAY($D405),"T")</f>
        <v>0</v>
      </c>
      <c r="N405" s="5">
        <f>COUNTIF(_xlfn.ANCHORARRAY($D405),"9")</f>
        <v>0</v>
      </c>
      <c r="O405" s="5">
        <f>COUNTIF(_xlfn.ANCHORARRAY($D405),"8")</f>
        <v>2</v>
      </c>
      <c r="P405" s="5">
        <f>COUNTIF(_xlfn.ANCHORARRAY($D405),"7")</f>
        <v>1</v>
      </c>
      <c r="Q405" s="5">
        <f>COUNTIF(_xlfn.ANCHORARRAY($D405),"6")</f>
        <v>0</v>
      </c>
      <c r="R405" s="5">
        <f>COUNTIF(_xlfn.ANCHORARRAY($D405),"5")</f>
        <v>0</v>
      </c>
      <c r="S405" s="5">
        <f>COUNTIF(_xlfn.ANCHORARRAY($D405),"4")</f>
        <v>2</v>
      </c>
      <c r="T405" s="5">
        <f>COUNTIF(_xlfn.ANCHORARRAY($D405),"3")</f>
        <v>0</v>
      </c>
      <c r="U405" s="5">
        <f>COUNTIF(_xlfn.ANCHORARRAY($D405),"2")</f>
        <v>0</v>
      </c>
      <c r="V405" s="6">
        <f>I405 + IF($L405=0, 0,
                IF(I405=MAX($I405:$K405,$M405:$U405), L405,
                      0))</f>
        <v>0</v>
      </c>
      <c r="W405" s="6">
        <f>J405 + IF($L405=0, 0,
                  IF(J405=MAX($I405:$K405,$M405:$U405), IF(OR(J405=4,J405=3), L405,
                                                                                     IF(J405=2, IF(I405&lt;2, L405, 0),
                                                                                            IF(J405=1, IF(I405=0, L405, 0)))),
                         0))</f>
        <v>0</v>
      </c>
      <c r="X405" s="6">
        <f>K405 + IF($L405=0, 0,
                  IF(K405=MAX($I405:$K405,$M405:$U405), IF(OR(K405=4,K405=3), L405,
                                                                                      IF(K405=2, IF(MAX(I405:J405)&lt;2, L405,  0),
                                                                                            IF(K405=1, IF(MAX(I405:J405)=0, L405, 0),
                                                                                                  0))),
                          0))</f>
        <v>0</v>
      </c>
      <c r="Y405" s="6">
        <f>M405 + IF($L405=0, 0,
                    IF(M405=MAX($I405:$K405,$M405:$U405), IF(OR(M405=4,M405=3), L405,
                                                                                          IF(M405=2, IF(MAX($I405:$K405)&lt;2, L405, 0),
                                                                                                IF(M405=1, IF(MAX($I405:$K405)=0, L405, 0),
                                                                                                       0))),
                             0))</f>
        <v>0</v>
      </c>
      <c r="Z405" s="6">
        <f>N405 + IF($L405=0, 0,
                   IF(N405=MAX($I405:$K405,$M405:$U405), IF(OR(N405=4,N405=3), $L405,
                                                                                        IF(N405=2, IF(MAX($I405:$K405,$M405:M405)&lt;2, $L405, 0),
                                                                                               IF(N405=1, IF(MAX($I405:$K405,$M405:M405)=0, $L405,  0),
                                                                                                      0))),
                          0))</f>
        <v>0</v>
      </c>
      <c r="AA405" s="6">
        <f>O405 + IF($L405=0, 0,
                   IF(O405=MAX($I405:$K405,$M405:$U405), IF(OR(O405=4,O405=3), $L405,
                                                                                        IF(O405=2, IF(MAX($I405:$K405,$M405:N405)&lt;2, $L405, 0),
                                                                                               IF(O405=1, IF(MAX($I405:$K405,$M405:N405)=0, $L405,  0),
                                                                                                      0))),
                          0))</f>
        <v>2</v>
      </c>
      <c r="AB405" s="6">
        <f>P405 + IF($L405=0, 0,
                   IF(P405=MAX($I405:$K405,$M405:$U405), IF(OR(P405=4,P405=3), $L405,
                                                                                        IF(P405=2, IF(MAX($I405:$K405,$M405:O405)&lt;2, $L405, 0),
                                                                                               IF(P405=1, IF(MAX($I405:$K405,$M405:O405)=0, $L405,  0),
                                                                                                      0))),
                          0))</f>
        <v>1</v>
      </c>
      <c r="AC405" s="6">
        <f>Q405 + IF($L405=0, 0,
                   IF(Q405=MAX($I405:$K405,$M405:$U405), IF(OR(Q405=4,Q405=3), $L405,
                                                                                        IF(Q405=2, IF(MAX($I405:$K405,$M405:P405)&lt;2, $L405, 0),
                                                                                               IF(Q405=1, IF(MAX($I405:$K405,$M405:P405)=0, $L405,  0),
                                                                                                      0))),
                          0))</f>
        <v>0</v>
      </c>
      <c r="AD405" s="6">
        <f>R405 + IF($L405=0, 0,
                   IF(R405=MAX($I405:$K405,$M405:$U405), IF(OR(R405=4,R405=3), $L405,
                                                                                        IF(R405=2, IF(MAX($I405:$K405,$M405:Q405)&lt;2, $L405, 0),
                                                                                               IF(R405=1, IF(MAX($I405:$K405,$M405:Q405)=0, $L405,  0),
                                                                                                      0))),
                          0))</f>
        <v>0</v>
      </c>
      <c r="AE405" s="6">
        <f>S405 + IF($L405=0, 0,
                   IF(S405=MAX($I405:$K405,$M405:$U405), IF(OR(S405=4,S405=3), $L405,
                                                                                        IF(S405=2, IF(MAX($I405:$K405,$M405:R405)&lt;2, $L405, 0),
                                                                                               IF(S405=1, IF(MAX($I405:$K405,$M405:R405)=0, $L405,  0),
                                                                                                      0))),
                          0))</f>
        <v>2</v>
      </c>
      <c r="AF405" s="6">
        <f>T405 + IF($L405=0, 0,
                   IF(T405=MAX($I405:$K405,$M405:$U405), IF(OR(T405=4,T405=3), $L405,
                                                                                        IF(T405=2, IF(MAX($I405:$K405,$M405:S405)&lt;2, $L405, 0),
                                                                                               IF(T405=1, IF(MAX($I405:$K405,$M405:S405)=0, $L405,  0),
                                                                                                      0))),
                          0))</f>
        <v>0</v>
      </c>
      <c r="AG405" s="6">
        <f>U405 + IF($L405=0, 0,
                   IF(U405=MAX($I405:$K405,$M405:$U405), IF(OR(U405=4,U405=3), $L405,
                                                                                        IF(U405=2, IF(MAX($I405:$K405,$M405:T405)&lt;2, $L405, 0),
                                                                                               IF(U405=1, IF(MAX($I405:$K405,$M405:T405)=0, $L405,  0),
                                                                                                      0))),
                          0))</f>
        <v>0</v>
      </c>
      <c r="AH405" s="8">
        <f>COUNTIF($V405:$AG405,5)</f>
        <v>0</v>
      </c>
      <c r="AI405" s="8">
        <f>COUNTIF($V405:$AG405,4)</f>
        <v>0</v>
      </c>
      <c r="AJ405" s="8">
        <f>COUNTIFS($V405:$AG405,3,$V405:$AG405,2)</f>
        <v>0</v>
      </c>
      <c r="AK405" s="8">
        <f>IF(AJ405=0,COUNTIF($V405:$AG405,3),0)</f>
        <v>0</v>
      </c>
      <c r="AL405" s="8">
        <f>IF(AJ405=0,COUNTIF($V405:$AG405,2),0)</f>
        <v>2</v>
      </c>
      <c r="AM405" s="8">
        <f>COUNTIF($V405:$AG405,1)</f>
        <v>1</v>
      </c>
      <c r="AN405">
        <v>405</v>
      </c>
      <c r="AO405">
        <f t="shared" si="6"/>
        <v>61560</v>
      </c>
    </row>
    <row r="406" spans="1:41">
      <c r="A406" s="3" t="s">
        <v>788</v>
      </c>
      <c r="B406" s="2" t="str" cm="1">
        <f t="array" ref="B406:C406">_xlfn.TEXTSPLIT(A406," ")</f>
        <v>87447</v>
      </c>
      <c r="C406" s="2" t="str">
        <v>714</v>
      </c>
      <c r="D406" s="4" t="str" cm="1">
        <f t="array" ref="D406:H406">MID(B406,_xlfn.SEQUENCE(1,LEN(B406)),1)</f>
        <v>8</v>
      </c>
      <c r="E406" s="4" t="str">
        <v>7</v>
      </c>
      <c r="F406" s="4" t="str">
        <v>4</v>
      </c>
      <c r="G406" s="4" t="str">
        <v>4</v>
      </c>
      <c r="H406" s="4" t="str">
        <v>7</v>
      </c>
      <c r="I406" s="5">
        <f>COUNTIF(_xlfn.ANCHORARRAY($D406),"A")</f>
        <v>0</v>
      </c>
      <c r="J406" s="5">
        <f>COUNTIF(_xlfn.ANCHORARRAY($D406),"K")</f>
        <v>0</v>
      </c>
      <c r="K406" s="5">
        <f>COUNTIF(_xlfn.ANCHORARRAY($D406),"Q")</f>
        <v>0</v>
      </c>
      <c r="L406" s="5">
        <f>COUNTIF(_xlfn.ANCHORARRAY($D406),"J")</f>
        <v>0</v>
      </c>
      <c r="M406" s="5">
        <f>COUNTIF(_xlfn.ANCHORARRAY($D406),"T")</f>
        <v>0</v>
      </c>
      <c r="N406" s="5">
        <f>COUNTIF(_xlfn.ANCHORARRAY($D406),"9")</f>
        <v>0</v>
      </c>
      <c r="O406" s="5">
        <f>COUNTIF(_xlfn.ANCHORARRAY($D406),"8")</f>
        <v>1</v>
      </c>
      <c r="P406" s="5">
        <f>COUNTIF(_xlfn.ANCHORARRAY($D406),"7")</f>
        <v>2</v>
      </c>
      <c r="Q406" s="5">
        <f>COUNTIF(_xlfn.ANCHORARRAY($D406),"6")</f>
        <v>0</v>
      </c>
      <c r="R406" s="5">
        <f>COUNTIF(_xlfn.ANCHORARRAY($D406),"5")</f>
        <v>0</v>
      </c>
      <c r="S406" s="5">
        <f>COUNTIF(_xlfn.ANCHORARRAY($D406),"4")</f>
        <v>2</v>
      </c>
      <c r="T406" s="5">
        <f>COUNTIF(_xlfn.ANCHORARRAY($D406),"3")</f>
        <v>0</v>
      </c>
      <c r="U406" s="5">
        <f>COUNTIF(_xlfn.ANCHORARRAY($D406),"2")</f>
        <v>0</v>
      </c>
      <c r="V406" s="6">
        <f>I406 + IF($L406=0, 0,
                IF(I406=MAX($I406:$K406,$M406:$U406), L406,
                      0))</f>
        <v>0</v>
      </c>
      <c r="W406" s="6">
        <f>J406 + IF($L406=0, 0,
                  IF(J406=MAX($I406:$K406,$M406:$U406), IF(OR(J406=4,J406=3), L406,
                                                                                     IF(J406=2, IF(I406&lt;2, L406, 0),
                                                                                            IF(J406=1, IF(I406=0, L406, 0)))),
                         0))</f>
        <v>0</v>
      </c>
      <c r="X406" s="6">
        <f>K406 + IF($L406=0, 0,
                  IF(K406=MAX($I406:$K406,$M406:$U406), IF(OR(K406=4,K406=3), L406,
                                                                                      IF(K406=2, IF(MAX(I406:J406)&lt;2, L406,  0),
                                                                                            IF(K406=1, IF(MAX(I406:J406)=0, L406, 0),
                                                                                                  0))),
                          0))</f>
        <v>0</v>
      </c>
      <c r="Y406" s="6">
        <f>M406 + IF($L406=0, 0,
                    IF(M406=MAX($I406:$K406,$M406:$U406), IF(OR(M406=4,M406=3), L406,
                                                                                          IF(M406=2, IF(MAX($I406:$K406)&lt;2, L406, 0),
                                                                                                IF(M406=1, IF(MAX($I406:$K406)=0, L406, 0),
                                                                                                       0))),
                             0))</f>
        <v>0</v>
      </c>
      <c r="Z406" s="6">
        <f>N406 + IF($L406=0, 0,
                   IF(N406=MAX($I406:$K406,$M406:$U406), IF(OR(N406=4,N406=3), $L406,
                                                                                        IF(N406=2, IF(MAX($I406:$K406,$M406:M406)&lt;2, $L406, 0),
                                                                                               IF(N406=1, IF(MAX($I406:$K406,$M406:M406)=0, $L406,  0),
                                                                                                      0))),
                          0))</f>
        <v>0</v>
      </c>
      <c r="AA406" s="6">
        <f>O406 + IF($L406=0, 0,
                   IF(O406=MAX($I406:$K406,$M406:$U406), IF(OR(O406=4,O406=3), $L406,
                                                                                        IF(O406=2, IF(MAX($I406:$K406,$M406:N406)&lt;2, $L406, 0),
                                                                                               IF(O406=1, IF(MAX($I406:$K406,$M406:N406)=0, $L406,  0),
                                                                                                      0))),
                          0))</f>
        <v>1</v>
      </c>
      <c r="AB406" s="6">
        <f>P406 + IF($L406=0, 0,
                   IF(P406=MAX($I406:$K406,$M406:$U406), IF(OR(P406=4,P406=3), $L406,
                                                                                        IF(P406=2, IF(MAX($I406:$K406,$M406:O406)&lt;2, $L406, 0),
                                                                                               IF(P406=1, IF(MAX($I406:$K406,$M406:O406)=0, $L406,  0),
                                                                                                      0))),
                          0))</f>
        <v>2</v>
      </c>
      <c r="AC406" s="6">
        <f>Q406 + IF($L406=0, 0,
                   IF(Q406=MAX($I406:$K406,$M406:$U406), IF(OR(Q406=4,Q406=3), $L406,
                                                                                        IF(Q406=2, IF(MAX($I406:$K406,$M406:P406)&lt;2, $L406, 0),
                                                                                               IF(Q406=1, IF(MAX($I406:$K406,$M406:P406)=0, $L406,  0),
                                                                                                      0))),
                          0))</f>
        <v>0</v>
      </c>
      <c r="AD406" s="6">
        <f>R406 + IF($L406=0, 0,
                   IF(R406=MAX($I406:$K406,$M406:$U406), IF(OR(R406=4,R406=3), $L406,
                                                                                        IF(R406=2, IF(MAX($I406:$K406,$M406:Q406)&lt;2, $L406, 0),
                                                                                               IF(R406=1, IF(MAX($I406:$K406,$M406:Q406)=0, $L406,  0),
                                                                                                      0))),
                          0))</f>
        <v>0</v>
      </c>
      <c r="AE406" s="6">
        <f>S406 + IF($L406=0, 0,
                   IF(S406=MAX($I406:$K406,$M406:$U406), IF(OR(S406=4,S406=3), $L406,
                                                                                        IF(S406=2, IF(MAX($I406:$K406,$M406:R406)&lt;2, $L406, 0),
                                                                                               IF(S406=1, IF(MAX($I406:$K406,$M406:R406)=0, $L406,  0),
                                                                                                      0))),
                          0))</f>
        <v>2</v>
      </c>
      <c r="AF406" s="6">
        <f>T406 + IF($L406=0, 0,
                   IF(T406=MAX($I406:$K406,$M406:$U406), IF(OR(T406=4,T406=3), $L406,
                                                                                        IF(T406=2, IF(MAX($I406:$K406,$M406:S406)&lt;2, $L406, 0),
                                                                                               IF(T406=1, IF(MAX($I406:$K406,$M406:S406)=0, $L406,  0),
                                                                                                      0))),
                          0))</f>
        <v>0</v>
      </c>
      <c r="AG406" s="6">
        <f>U406 + IF($L406=0, 0,
                   IF(U406=MAX($I406:$K406,$M406:$U406), IF(OR(U406=4,U406=3), $L406,
                                                                                        IF(U406=2, IF(MAX($I406:$K406,$M406:T406)&lt;2, $L406, 0),
                                                                                               IF(U406=1, IF(MAX($I406:$K406,$M406:T406)=0, $L406,  0),
                                                                                                      0))),
                          0))</f>
        <v>0</v>
      </c>
      <c r="AH406" s="8">
        <f>COUNTIF($V406:$AG406,5)</f>
        <v>0</v>
      </c>
      <c r="AI406" s="8">
        <f>COUNTIF($V406:$AG406,4)</f>
        <v>0</v>
      </c>
      <c r="AJ406" s="8">
        <f>COUNTIFS($V406:$AG406,3,$V406:$AG406,2)</f>
        <v>0</v>
      </c>
      <c r="AK406" s="8">
        <f>IF(AJ406=0,COUNTIF($V406:$AG406,3),0)</f>
        <v>0</v>
      </c>
      <c r="AL406" s="8">
        <f>IF(AJ406=0,COUNTIF($V406:$AG406,2),0)</f>
        <v>2</v>
      </c>
      <c r="AM406" s="8">
        <f>COUNTIF($V406:$AG406,1)</f>
        <v>1</v>
      </c>
      <c r="AN406">
        <v>406</v>
      </c>
      <c r="AO406">
        <f t="shared" si="6"/>
        <v>289884</v>
      </c>
    </row>
    <row r="407" spans="1:41">
      <c r="A407" s="3" t="s">
        <v>540</v>
      </c>
      <c r="B407" s="2" t="str" cm="1">
        <f t="array" ref="B407:C407">_xlfn.TEXTSPLIT(A407," ")</f>
        <v>8822K</v>
      </c>
      <c r="C407" s="2" t="str">
        <v>466</v>
      </c>
      <c r="D407" s="4" t="str" cm="1">
        <f t="array" ref="D407:H407">MID(B407,_xlfn.SEQUENCE(1,LEN(B407)),1)</f>
        <v>8</v>
      </c>
      <c r="E407" s="4" t="str">
        <v>8</v>
      </c>
      <c r="F407" s="4" t="str">
        <v>2</v>
      </c>
      <c r="G407" s="4" t="str">
        <v>2</v>
      </c>
      <c r="H407" s="4" t="str">
        <v>K</v>
      </c>
      <c r="I407" s="5">
        <f>COUNTIF(_xlfn.ANCHORARRAY($D407),"A")</f>
        <v>0</v>
      </c>
      <c r="J407" s="5">
        <f>COUNTIF(_xlfn.ANCHORARRAY($D407),"K")</f>
        <v>1</v>
      </c>
      <c r="K407" s="5">
        <f>COUNTIF(_xlfn.ANCHORARRAY($D407),"Q")</f>
        <v>0</v>
      </c>
      <c r="L407" s="5">
        <f>COUNTIF(_xlfn.ANCHORARRAY($D407),"J")</f>
        <v>0</v>
      </c>
      <c r="M407" s="5">
        <f>COUNTIF(_xlfn.ANCHORARRAY($D407),"T")</f>
        <v>0</v>
      </c>
      <c r="N407" s="5">
        <f>COUNTIF(_xlfn.ANCHORARRAY($D407),"9")</f>
        <v>0</v>
      </c>
      <c r="O407" s="5">
        <f>COUNTIF(_xlfn.ANCHORARRAY($D407),"8")</f>
        <v>2</v>
      </c>
      <c r="P407" s="5">
        <f>COUNTIF(_xlfn.ANCHORARRAY($D407),"7")</f>
        <v>0</v>
      </c>
      <c r="Q407" s="5">
        <f>COUNTIF(_xlfn.ANCHORARRAY($D407),"6")</f>
        <v>0</v>
      </c>
      <c r="R407" s="5">
        <f>COUNTIF(_xlfn.ANCHORARRAY($D407),"5")</f>
        <v>0</v>
      </c>
      <c r="S407" s="5">
        <f>COUNTIF(_xlfn.ANCHORARRAY($D407),"4")</f>
        <v>0</v>
      </c>
      <c r="T407" s="5">
        <f>COUNTIF(_xlfn.ANCHORARRAY($D407),"3")</f>
        <v>0</v>
      </c>
      <c r="U407" s="5">
        <f>COUNTIF(_xlfn.ANCHORARRAY($D407),"2")</f>
        <v>2</v>
      </c>
      <c r="V407" s="6">
        <f>I407 + IF($L407=0, 0,
                IF(I407=MAX($I407:$K407,$M407:$U407), L407,
                      0))</f>
        <v>0</v>
      </c>
      <c r="W407" s="6">
        <f>J407 + IF($L407=0, 0,
                  IF(J407=MAX($I407:$K407,$M407:$U407), IF(OR(J407=4,J407=3), L407,
                                                                                     IF(J407=2, IF(I407&lt;2, L407, 0),
                                                                                            IF(J407=1, IF(I407=0, L407, 0)))),
                         0))</f>
        <v>1</v>
      </c>
      <c r="X407" s="6">
        <f>K407 + IF($L407=0, 0,
                  IF(K407=MAX($I407:$K407,$M407:$U407), IF(OR(K407=4,K407=3), L407,
                                                                                      IF(K407=2, IF(MAX(I407:J407)&lt;2, L407,  0),
                                                                                            IF(K407=1, IF(MAX(I407:J407)=0, L407, 0),
                                                                                                  0))),
                          0))</f>
        <v>0</v>
      </c>
      <c r="Y407" s="6">
        <f>M407 + IF($L407=0, 0,
                    IF(M407=MAX($I407:$K407,$M407:$U407), IF(OR(M407=4,M407=3), L407,
                                                                                          IF(M407=2, IF(MAX($I407:$K407)&lt;2, L407, 0),
                                                                                                IF(M407=1, IF(MAX($I407:$K407)=0, L407, 0),
                                                                                                       0))),
                             0))</f>
        <v>0</v>
      </c>
      <c r="Z407" s="6">
        <f>N407 + IF($L407=0, 0,
                   IF(N407=MAX($I407:$K407,$M407:$U407), IF(OR(N407=4,N407=3), $L407,
                                                                                        IF(N407=2, IF(MAX($I407:$K407,$M407:M407)&lt;2, $L407, 0),
                                                                                               IF(N407=1, IF(MAX($I407:$K407,$M407:M407)=0, $L407,  0),
                                                                                                      0))),
                          0))</f>
        <v>0</v>
      </c>
      <c r="AA407" s="6">
        <f>O407 + IF($L407=0, 0,
                   IF(O407=MAX($I407:$K407,$M407:$U407), IF(OR(O407=4,O407=3), $L407,
                                                                                        IF(O407=2, IF(MAX($I407:$K407,$M407:N407)&lt;2, $L407, 0),
                                                                                               IF(O407=1, IF(MAX($I407:$K407,$M407:N407)=0, $L407,  0),
                                                                                                      0))),
                          0))</f>
        <v>2</v>
      </c>
      <c r="AB407" s="6">
        <f>P407 + IF($L407=0, 0,
                   IF(P407=MAX($I407:$K407,$M407:$U407), IF(OR(P407=4,P407=3), $L407,
                                                                                        IF(P407=2, IF(MAX($I407:$K407,$M407:O407)&lt;2, $L407, 0),
                                                                                               IF(P407=1, IF(MAX($I407:$K407,$M407:O407)=0, $L407,  0),
                                                                                                      0))),
                          0))</f>
        <v>0</v>
      </c>
      <c r="AC407" s="6">
        <f>Q407 + IF($L407=0, 0,
                   IF(Q407=MAX($I407:$K407,$M407:$U407), IF(OR(Q407=4,Q407=3), $L407,
                                                                                        IF(Q407=2, IF(MAX($I407:$K407,$M407:P407)&lt;2, $L407, 0),
                                                                                               IF(Q407=1, IF(MAX($I407:$K407,$M407:P407)=0, $L407,  0),
                                                                                                      0))),
                          0))</f>
        <v>0</v>
      </c>
      <c r="AD407" s="6">
        <f>R407 + IF($L407=0, 0,
                   IF(R407=MAX($I407:$K407,$M407:$U407), IF(OR(R407=4,R407=3), $L407,
                                                                                        IF(R407=2, IF(MAX($I407:$K407,$M407:Q407)&lt;2, $L407, 0),
                                                                                               IF(R407=1, IF(MAX($I407:$K407,$M407:Q407)=0, $L407,  0),
                                                                                                      0))),
                          0))</f>
        <v>0</v>
      </c>
      <c r="AE407" s="6">
        <f>S407 + IF($L407=0, 0,
                   IF(S407=MAX($I407:$K407,$M407:$U407), IF(OR(S407=4,S407=3), $L407,
                                                                                        IF(S407=2, IF(MAX($I407:$K407,$M407:R407)&lt;2, $L407, 0),
                                                                                               IF(S407=1, IF(MAX($I407:$K407,$M407:R407)=0, $L407,  0),
                                                                                                      0))),
                          0))</f>
        <v>0</v>
      </c>
      <c r="AF407" s="6">
        <f>T407 + IF($L407=0, 0,
                   IF(T407=MAX($I407:$K407,$M407:$U407), IF(OR(T407=4,T407=3), $L407,
                                                                                        IF(T407=2, IF(MAX($I407:$K407,$M407:S407)&lt;2, $L407, 0),
                                                                                               IF(T407=1, IF(MAX($I407:$K407,$M407:S407)=0, $L407,  0),
                                                                                                      0))),
                          0))</f>
        <v>0</v>
      </c>
      <c r="AG407" s="6">
        <f>U407 + IF($L407=0, 0,
                   IF(U407=MAX($I407:$K407,$M407:$U407), IF(OR(U407=4,U407=3), $L407,
                                                                                        IF(U407=2, IF(MAX($I407:$K407,$M407:T407)&lt;2, $L407, 0),
                                                                                               IF(U407=1, IF(MAX($I407:$K407,$M407:T407)=0, $L407,  0),
                                                                                                      0))),
                          0))</f>
        <v>2</v>
      </c>
      <c r="AH407" s="8">
        <f>COUNTIF($V407:$AG407,5)</f>
        <v>0</v>
      </c>
      <c r="AI407" s="8">
        <f>COUNTIF($V407:$AG407,4)</f>
        <v>0</v>
      </c>
      <c r="AJ407" s="8">
        <f>COUNTIFS($V407:$AG407,3,$V407:$AG407,2)</f>
        <v>0</v>
      </c>
      <c r="AK407" s="8">
        <f>IF(AJ407=0,COUNTIF($V407:$AG407,3),0)</f>
        <v>0</v>
      </c>
      <c r="AL407" s="8">
        <f>IF(AJ407=0,COUNTIF($V407:$AG407,2),0)</f>
        <v>2</v>
      </c>
      <c r="AM407" s="8">
        <f>COUNTIF($V407:$AG407,1)</f>
        <v>1</v>
      </c>
      <c r="AN407">
        <v>407</v>
      </c>
      <c r="AO407">
        <f t="shared" si="6"/>
        <v>189662</v>
      </c>
    </row>
    <row r="408" spans="1:41">
      <c r="A408" s="3" t="s">
        <v>845</v>
      </c>
      <c r="B408" s="2" t="str" cm="1">
        <f t="array" ref="B408:C408">_xlfn.TEXTSPLIT(A408," ")</f>
        <v>8A228</v>
      </c>
      <c r="C408" s="2" t="str">
        <v>524</v>
      </c>
      <c r="D408" s="4" t="str" cm="1">
        <f t="array" ref="D408:H408">MID(B408,_xlfn.SEQUENCE(1,LEN(B408)),1)</f>
        <v>8</v>
      </c>
      <c r="E408" s="4" t="str">
        <v>A</v>
      </c>
      <c r="F408" s="4" t="str">
        <v>2</v>
      </c>
      <c r="G408" s="4" t="str">
        <v>2</v>
      </c>
      <c r="H408" s="4" t="str">
        <v>8</v>
      </c>
      <c r="I408" s="5">
        <f>COUNTIF(_xlfn.ANCHORARRAY($D408),"A")</f>
        <v>1</v>
      </c>
      <c r="J408" s="5">
        <f>COUNTIF(_xlfn.ANCHORARRAY($D408),"K")</f>
        <v>0</v>
      </c>
      <c r="K408" s="5">
        <f>COUNTIF(_xlfn.ANCHORARRAY($D408),"Q")</f>
        <v>0</v>
      </c>
      <c r="L408" s="5">
        <f>COUNTIF(_xlfn.ANCHORARRAY($D408),"J")</f>
        <v>0</v>
      </c>
      <c r="M408" s="5">
        <f>COUNTIF(_xlfn.ANCHORARRAY($D408),"T")</f>
        <v>0</v>
      </c>
      <c r="N408" s="5">
        <f>COUNTIF(_xlfn.ANCHORARRAY($D408),"9")</f>
        <v>0</v>
      </c>
      <c r="O408" s="5">
        <f>COUNTIF(_xlfn.ANCHORARRAY($D408),"8")</f>
        <v>2</v>
      </c>
      <c r="P408" s="5">
        <f>COUNTIF(_xlfn.ANCHORARRAY($D408),"7")</f>
        <v>0</v>
      </c>
      <c r="Q408" s="5">
        <f>COUNTIF(_xlfn.ANCHORARRAY($D408),"6")</f>
        <v>0</v>
      </c>
      <c r="R408" s="5">
        <f>COUNTIF(_xlfn.ANCHORARRAY($D408),"5")</f>
        <v>0</v>
      </c>
      <c r="S408" s="5">
        <f>COUNTIF(_xlfn.ANCHORARRAY($D408),"4")</f>
        <v>0</v>
      </c>
      <c r="T408" s="5">
        <f>COUNTIF(_xlfn.ANCHORARRAY($D408),"3")</f>
        <v>0</v>
      </c>
      <c r="U408" s="5">
        <f>COUNTIF(_xlfn.ANCHORARRAY($D408),"2")</f>
        <v>2</v>
      </c>
      <c r="V408" s="6">
        <f>I408 + IF($L408=0, 0,
                IF(I408=MAX($I408:$K408,$M408:$U408), L408,
                      0))</f>
        <v>1</v>
      </c>
      <c r="W408" s="6">
        <f>J408 + IF($L408=0, 0,
                  IF(J408=MAX($I408:$K408,$M408:$U408), IF(OR(J408=4,J408=3), L408,
                                                                                     IF(J408=2, IF(I408&lt;2, L408, 0),
                                                                                            IF(J408=1, IF(I408=0, L408, 0)))),
                         0))</f>
        <v>0</v>
      </c>
      <c r="X408" s="6">
        <f>K408 + IF($L408=0, 0,
                  IF(K408=MAX($I408:$K408,$M408:$U408), IF(OR(K408=4,K408=3), L408,
                                                                                      IF(K408=2, IF(MAX(I408:J408)&lt;2, L408,  0),
                                                                                            IF(K408=1, IF(MAX(I408:J408)=0, L408, 0),
                                                                                                  0))),
                          0))</f>
        <v>0</v>
      </c>
      <c r="Y408" s="6">
        <f>M408 + IF($L408=0, 0,
                    IF(M408=MAX($I408:$K408,$M408:$U408), IF(OR(M408=4,M408=3), L408,
                                                                                          IF(M408=2, IF(MAX($I408:$K408)&lt;2, L408, 0),
                                                                                                IF(M408=1, IF(MAX($I408:$K408)=0, L408, 0),
                                                                                                       0))),
                             0))</f>
        <v>0</v>
      </c>
      <c r="Z408" s="6">
        <f>N408 + IF($L408=0, 0,
                   IF(N408=MAX($I408:$K408,$M408:$U408), IF(OR(N408=4,N408=3), $L408,
                                                                                        IF(N408=2, IF(MAX($I408:$K408,$M408:M408)&lt;2, $L408, 0),
                                                                                               IF(N408=1, IF(MAX($I408:$K408,$M408:M408)=0, $L408,  0),
                                                                                                      0))),
                          0))</f>
        <v>0</v>
      </c>
      <c r="AA408" s="6">
        <f>O408 + IF($L408=0, 0,
                   IF(O408=MAX($I408:$K408,$M408:$U408), IF(OR(O408=4,O408=3), $L408,
                                                                                        IF(O408=2, IF(MAX($I408:$K408,$M408:N408)&lt;2, $L408, 0),
                                                                                               IF(O408=1, IF(MAX($I408:$K408,$M408:N408)=0, $L408,  0),
                                                                                                      0))),
                          0))</f>
        <v>2</v>
      </c>
      <c r="AB408" s="6">
        <f>P408 + IF($L408=0, 0,
                   IF(P408=MAX($I408:$K408,$M408:$U408), IF(OR(P408=4,P408=3), $L408,
                                                                                        IF(P408=2, IF(MAX($I408:$K408,$M408:O408)&lt;2, $L408, 0),
                                                                                               IF(P408=1, IF(MAX($I408:$K408,$M408:O408)=0, $L408,  0),
                                                                                                      0))),
                          0))</f>
        <v>0</v>
      </c>
      <c r="AC408" s="6">
        <f>Q408 + IF($L408=0, 0,
                   IF(Q408=MAX($I408:$K408,$M408:$U408), IF(OR(Q408=4,Q408=3), $L408,
                                                                                        IF(Q408=2, IF(MAX($I408:$K408,$M408:P408)&lt;2, $L408, 0),
                                                                                               IF(Q408=1, IF(MAX($I408:$K408,$M408:P408)=0, $L408,  0),
                                                                                                      0))),
                          0))</f>
        <v>0</v>
      </c>
      <c r="AD408" s="6">
        <f>R408 + IF($L408=0, 0,
                   IF(R408=MAX($I408:$K408,$M408:$U408), IF(OR(R408=4,R408=3), $L408,
                                                                                        IF(R408=2, IF(MAX($I408:$K408,$M408:Q408)&lt;2, $L408, 0),
                                                                                               IF(R408=1, IF(MAX($I408:$K408,$M408:Q408)=0, $L408,  0),
                                                                                                      0))),
                          0))</f>
        <v>0</v>
      </c>
      <c r="AE408" s="6">
        <f>S408 + IF($L408=0, 0,
                   IF(S408=MAX($I408:$K408,$M408:$U408), IF(OR(S408=4,S408=3), $L408,
                                                                                        IF(S408=2, IF(MAX($I408:$K408,$M408:R408)&lt;2, $L408, 0),
                                                                                               IF(S408=1, IF(MAX($I408:$K408,$M408:R408)=0, $L408,  0),
                                                                                                      0))),
                          0))</f>
        <v>0</v>
      </c>
      <c r="AF408" s="6">
        <f>T408 + IF($L408=0, 0,
                   IF(T408=MAX($I408:$K408,$M408:$U408), IF(OR(T408=4,T408=3), $L408,
                                                                                        IF(T408=2, IF(MAX($I408:$K408,$M408:S408)&lt;2, $L408, 0),
                                                                                               IF(T408=1, IF(MAX($I408:$K408,$M408:S408)=0, $L408,  0),
                                                                                                      0))),
                          0))</f>
        <v>0</v>
      </c>
      <c r="AG408" s="6">
        <f>U408 + IF($L408=0, 0,
                   IF(U408=MAX($I408:$K408,$M408:$U408), IF(OR(U408=4,U408=3), $L408,
                                                                                        IF(U408=2, IF(MAX($I408:$K408,$M408:T408)&lt;2, $L408, 0),
                                                                                               IF(U408=1, IF(MAX($I408:$K408,$M408:T408)=0, $L408,  0),
                                                                                                      0))),
                          0))</f>
        <v>2</v>
      </c>
      <c r="AH408" s="8">
        <f>COUNTIF($V408:$AG408,5)</f>
        <v>0</v>
      </c>
      <c r="AI408" s="8">
        <f>COUNTIF($V408:$AG408,4)</f>
        <v>0</v>
      </c>
      <c r="AJ408" s="8">
        <f>COUNTIFS($V408:$AG408,3,$V408:$AG408,2)</f>
        <v>0</v>
      </c>
      <c r="AK408" s="8">
        <f>IF(AJ408=0,COUNTIF($V408:$AG408,3),0)</f>
        <v>0</v>
      </c>
      <c r="AL408" s="8">
        <f>IF(AJ408=0,COUNTIF($V408:$AG408,2),0)</f>
        <v>2</v>
      </c>
      <c r="AM408" s="8">
        <f>COUNTIF($V408:$AG408,1)</f>
        <v>1</v>
      </c>
      <c r="AN408">
        <v>408</v>
      </c>
      <c r="AO408">
        <f t="shared" si="6"/>
        <v>213792</v>
      </c>
    </row>
    <row r="409" spans="1:41">
      <c r="A409" s="3" t="s">
        <v>883</v>
      </c>
      <c r="B409" s="2" t="str" cm="1">
        <f t="array" ref="B409:C409">_xlfn.TEXTSPLIT(A409," ")</f>
        <v>92T9T</v>
      </c>
      <c r="C409" s="2" t="str">
        <v>405</v>
      </c>
      <c r="D409" s="4" t="str" cm="1">
        <f t="array" ref="D409:H409">MID(B409,_xlfn.SEQUENCE(1,LEN(B409)),1)</f>
        <v>9</v>
      </c>
      <c r="E409" s="4" t="str">
        <v>2</v>
      </c>
      <c r="F409" s="4" t="str">
        <v>T</v>
      </c>
      <c r="G409" s="4" t="str">
        <v>9</v>
      </c>
      <c r="H409" s="4" t="str">
        <v>T</v>
      </c>
      <c r="I409" s="5">
        <f>COUNTIF(_xlfn.ANCHORARRAY($D409),"A")</f>
        <v>0</v>
      </c>
      <c r="J409" s="5">
        <f>COUNTIF(_xlfn.ANCHORARRAY($D409),"K")</f>
        <v>0</v>
      </c>
      <c r="K409" s="5">
        <f>COUNTIF(_xlfn.ANCHORARRAY($D409),"Q")</f>
        <v>0</v>
      </c>
      <c r="L409" s="5">
        <f>COUNTIF(_xlfn.ANCHORARRAY($D409),"J")</f>
        <v>0</v>
      </c>
      <c r="M409" s="5">
        <f>COUNTIF(_xlfn.ANCHORARRAY($D409),"T")</f>
        <v>2</v>
      </c>
      <c r="N409" s="5">
        <f>COUNTIF(_xlfn.ANCHORARRAY($D409),"9")</f>
        <v>2</v>
      </c>
      <c r="O409" s="5">
        <f>COUNTIF(_xlfn.ANCHORARRAY($D409),"8")</f>
        <v>0</v>
      </c>
      <c r="P409" s="5">
        <f>COUNTIF(_xlfn.ANCHORARRAY($D409),"7")</f>
        <v>0</v>
      </c>
      <c r="Q409" s="5">
        <f>COUNTIF(_xlfn.ANCHORARRAY($D409),"6")</f>
        <v>0</v>
      </c>
      <c r="R409" s="5">
        <f>COUNTIF(_xlfn.ANCHORARRAY($D409),"5")</f>
        <v>0</v>
      </c>
      <c r="S409" s="5">
        <f>COUNTIF(_xlfn.ANCHORARRAY($D409),"4")</f>
        <v>0</v>
      </c>
      <c r="T409" s="5">
        <f>COUNTIF(_xlfn.ANCHORARRAY($D409),"3")</f>
        <v>0</v>
      </c>
      <c r="U409" s="5">
        <f>COUNTIF(_xlfn.ANCHORARRAY($D409),"2")</f>
        <v>1</v>
      </c>
      <c r="V409" s="6">
        <f>I409 + IF($L409=0, 0,
                IF(I409=MAX($I409:$K409,$M409:$U409), L409,
                      0))</f>
        <v>0</v>
      </c>
      <c r="W409" s="6">
        <f>J409 + IF($L409=0, 0,
                  IF(J409=MAX($I409:$K409,$M409:$U409), IF(OR(J409=4,J409=3), L409,
                                                                                     IF(J409=2, IF(I409&lt;2, L409, 0),
                                                                                            IF(J409=1, IF(I409=0, L409, 0)))),
                         0))</f>
        <v>0</v>
      </c>
      <c r="X409" s="6">
        <f>K409 + IF($L409=0, 0,
                  IF(K409=MAX($I409:$K409,$M409:$U409), IF(OR(K409=4,K409=3), L409,
                                                                                      IF(K409=2, IF(MAX(I409:J409)&lt;2, L409,  0),
                                                                                            IF(K409=1, IF(MAX(I409:J409)=0, L409, 0),
                                                                                                  0))),
                          0))</f>
        <v>0</v>
      </c>
      <c r="Y409" s="6">
        <f>M409 + IF($L409=0, 0,
                    IF(M409=MAX($I409:$K409,$M409:$U409), IF(OR(M409=4,M409=3), L409,
                                                                                          IF(M409=2, IF(MAX($I409:$K409)&lt;2, L409, 0),
                                                                                                IF(M409=1, IF(MAX($I409:$K409)=0, L409, 0),
                                                                                                       0))),
                             0))</f>
        <v>2</v>
      </c>
      <c r="Z409" s="6">
        <f>N409 + IF($L409=0, 0,
                   IF(N409=MAX($I409:$K409,$M409:$U409), IF(OR(N409=4,N409=3), $L409,
                                                                                        IF(N409=2, IF(MAX($I409:$K409,$M409:M409)&lt;2, $L409, 0),
                                                                                               IF(N409=1, IF(MAX($I409:$K409,$M409:M409)=0, $L409,  0),
                                                                                                      0))),
                          0))</f>
        <v>2</v>
      </c>
      <c r="AA409" s="6">
        <f>O409 + IF($L409=0, 0,
                   IF(O409=MAX($I409:$K409,$M409:$U409), IF(OR(O409=4,O409=3), $L409,
                                                                                        IF(O409=2, IF(MAX($I409:$K409,$M409:N409)&lt;2, $L409, 0),
                                                                                               IF(O409=1, IF(MAX($I409:$K409,$M409:N409)=0, $L409,  0),
                                                                                                      0))),
                          0))</f>
        <v>0</v>
      </c>
      <c r="AB409" s="6">
        <f>P409 + IF($L409=0, 0,
                   IF(P409=MAX($I409:$K409,$M409:$U409), IF(OR(P409=4,P409=3), $L409,
                                                                                        IF(P409=2, IF(MAX($I409:$K409,$M409:O409)&lt;2, $L409, 0),
                                                                                               IF(P409=1, IF(MAX($I409:$K409,$M409:O409)=0, $L409,  0),
                                                                                                      0))),
                          0))</f>
        <v>0</v>
      </c>
      <c r="AC409" s="6">
        <f>Q409 + IF($L409=0, 0,
                   IF(Q409=MAX($I409:$K409,$M409:$U409), IF(OR(Q409=4,Q409=3), $L409,
                                                                                        IF(Q409=2, IF(MAX($I409:$K409,$M409:P409)&lt;2, $L409, 0),
                                                                                               IF(Q409=1, IF(MAX($I409:$K409,$M409:P409)=0, $L409,  0),
                                                                                                      0))),
                          0))</f>
        <v>0</v>
      </c>
      <c r="AD409" s="6">
        <f>R409 + IF($L409=0, 0,
                   IF(R409=MAX($I409:$K409,$M409:$U409), IF(OR(R409=4,R409=3), $L409,
                                                                                        IF(R409=2, IF(MAX($I409:$K409,$M409:Q409)&lt;2, $L409, 0),
                                                                                               IF(R409=1, IF(MAX($I409:$K409,$M409:Q409)=0, $L409,  0),
                                                                                                      0))),
                          0))</f>
        <v>0</v>
      </c>
      <c r="AE409" s="6">
        <f>S409 + IF($L409=0, 0,
                   IF(S409=MAX($I409:$K409,$M409:$U409), IF(OR(S409=4,S409=3), $L409,
                                                                                        IF(S409=2, IF(MAX($I409:$K409,$M409:R409)&lt;2, $L409, 0),
                                                                                               IF(S409=1, IF(MAX($I409:$K409,$M409:R409)=0, $L409,  0),
                                                                                                      0))),
                          0))</f>
        <v>0</v>
      </c>
      <c r="AF409" s="6">
        <f>T409 + IF($L409=0, 0,
                   IF(T409=MAX($I409:$K409,$M409:$U409), IF(OR(T409=4,T409=3), $L409,
                                                                                        IF(T409=2, IF(MAX($I409:$K409,$M409:S409)&lt;2, $L409, 0),
                                                                                               IF(T409=1, IF(MAX($I409:$K409,$M409:S409)=0, $L409,  0),
                                                                                                      0))),
                          0))</f>
        <v>0</v>
      </c>
      <c r="AG409" s="6">
        <f>U409 + IF($L409=0, 0,
                   IF(U409=MAX($I409:$K409,$M409:$U409), IF(OR(U409=4,U409=3), $L409,
                                                                                        IF(U409=2, IF(MAX($I409:$K409,$M409:T409)&lt;2, $L409, 0),
                                                                                               IF(U409=1, IF(MAX($I409:$K409,$M409:T409)=0, $L409,  0),
                                                                                                      0))),
                          0))</f>
        <v>1</v>
      </c>
      <c r="AH409" s="8">
        <f>COUNTIF($V409:$AG409,5)</f>
        <v>0</v>
      </c>
      <c r="AI409" s="8">
        <f>COUNTIF($V409:$AG409,4)</f>
        <v>0</v>
      </c>
      <c r="AJ409" s="8">
        <f>COUNTIFS($V409:$AG409,3,$V409:$AG409,2)</f>
        <v>0</v>
      </c>
      <c r="AK409" s="8">
        <f>IF(AJ409=0,COUNTIF($V409:$AG409,3),0)</f>
        <v>0</v>
      </c>
      <c r="AL409" s="8">
        <f>IF(AJ409=0,COUNTIF($V409:$AG409,2),0)</f>
        <v>2</v>
      </c>
      <c r="AM409" s="8">
        <f>COUNTIF($V409:$AG409,1)</f>
        <v>1</v>
      </c>
      <c r="AN409">
        <v>409</v>
      </c>
      <c r="AO409">
        <f t="shared" si="6"/>
        <v>165645</v>
      </c>
    </row>
    <row r="410" spans="1:41">
      <c r="A410" s="3" t="s">
        <v>27</v>
      </c>
      <c r="B410" s="2" t="str" cm="1">
        <f t="array" ref="B410:C410">_xlfn.TEXTSPLIT(A410," ")</f>
        <v>93322</v>
      </c>
      <c r="C410" s="2" t="str">
        <v>159</v>
      </c>
      <c r="D410" s="4" t="str" cm="1">
        <f t="array" ref="D410:H410">MID(B410,_xlfn.SEQUENCE(1,LEN(B410)),1)</f>
        <v>9</v>
      </c>
      <c r="E410" s="4" t="str">
        <v>3</v>
      </c>
      <c r="F410" s="4" t="str">
        <v>3</v>
      </c>
      <c r="G410" s="4" t="str">
        <v>2</v>
      </c>
      <c r="H410" s="4" t="str">
        <v>2</v>
      </c>
      <c r="I410" s="5">
        <f>COUNTIF(_xlfn.ANCHORARRAY($D410),"A")</f>
        <v>0</v>
      </c>
      <c r="J410" s="5">
        <f>COUNTIF(_xlfn.ANCHORARRAY($D410),"K")</f>
        <v>0</v>
      </c>
      <c r="K410" s="5">
        <f>COUNTIF(_xlfn.ANCHORARRAY($D410),"Q")</f>
        <v>0</v>
      </c>
      <c r="L410" s="5">
        <f>COUNTIF(_xlfn.ANCHORARRAY($D410),"J")</f>
        <v>0</v>
      </c>
      <c r="M410" s="5">
        <f>COUNTIF(_xlfn.ANCHORARRAY($D410),"T")</f>
        <v>0</v>
      </c>
      <c r="N410" s="5">
        <f>COUNTIF(_xlfn.ANCHORARRAY($D410),"9")</f>
        <v>1</v>
      </c>
      <c r="O410" s="5">
        <f>COUNTIF(_xlfn.ANCHORARRAY($D410),"8")</f>
        <v>0</v>
      </c>
      <c r="P410" s="5">
        <f>COUNTIF(_xlfn.ANCHORARRAY($D410),"7")</f>
        <v>0</v>
      </c>
      <c r="Q410" s="5">
        <f>COUNTIF(_xlfn.ANCHORARRAY($D410),"6")</f>
        <v>0</v>
      </c>
      <c r="R410" s="5">
        <f>COUNTIF(_xlfn.ANCHORARRAY($D410),"5")</f>
        <v>0</v>
      </c>
      <c r="S410" s="5">
        <f>COUNTIF(_xlfn.ANCHORARRAY($D410),"4")</f>
        <v>0</v>
      </c>
      <c r="T410" s="5">
        <f>COUNTIF(_xlfn.ANCHORARRAY($D410),"3")</f>
        <v>2</v>
      </c>
      <c r="U410" s="5">
        <f>COUNTIF(_xlfn.ANCHORARRAY($D410),"2")</f>
        <v>2</v>
      </c>
      <c r="V410" s="6">
        <f>I410 + IF($L410=0, 0,
                IF(I410=MAX($I410:$K410,$M410:$U410), L410,
                      0))</f>
        <v>0</v>
      </c>
      <c r="W410" s="6">
        <f>J410 + IF($L410=0, 0,
                  IF(J410=MAX($I410:$K410,$M410:$U410), IF(OR(J410=4,J410=3), L410,
                                                                                     IF(J410=2, IF(I410&lt;2, L410, 0),
                                                                                            IF(J410=1, IF(I410=0, L410, 0)))),
                         0))</f>
        <v>0</v>
      </c>
      <c r="X410" s="6">
        <f>K410 + IF($L410=0, 0,
                  IF(K410=MAX($I410:$K410,$M410:$U410), IF(OR(K410=4,K410=3), L410,
                                                                                      IF(K410=2, IF(MAX(I410:J410)&lt;2, L410,  0),
                                                                                            IF(K410=1, IF(MAX(I410:J410)=0, L410, 0),
                                                                                                  0))),
                          0))</f>
        <v>0</v>
      </c>
      <c r="Y410" s="6">
        <f>M410 + IF($L410=0, 0,
                    IF(M410=MAX($I410:$K410,$M410:$U410), IF(OR(M410=4,M410=3), L410,
                                                                                          IF(M410=2, IF(MAX($I410:$K410)&lt;2, L410, 0),
                                                                                                IF(M410=1, IF(MAX($I410:$K410)=0, L410, 0),
                                                                                                       0))),
                             0))</f>
        <v>0</v>
      </c>
      <c r="Z410" s="6">
        <f>N410 + IF($L410=0, 0,
                   IF(N410=MAX($I410:$K410,$M410:$U410), IF(OR(N410=4,N410=3), $L410,
                                                                                        IF(N410=2, IF(MAX($I410:$K410,$M410:M410)&lt;2, $L410, 0),
                                                                                               IF(N410=1, IF(MAX($I410:$K410,$M410:M410)=0, $L410,  0),
                                                                                                      0))),
                          0))</f>
        <v>1</v>
      </c>
      <c r="AA410" s="6">
        <f>O410 + IF($L410=0, 0,
                   IF(O410=MAX($I410:$K410,$M410:$U410), IF(OR(O410=4,O410=3), $L410,
                                                                                        IF(O410=2, IF(MAX($I410:$K410,$M410:N410)&lt;2, $L410, 0),
                                                                                               IF(O410=1, IF(MAX($I410:$K410,$M410:N410)=0, $L410,  0),
                                                                                                      0))),
                          0))</f>
        <v>0</v>
      </c>
      <c r="AB410" s="6">
        <f>P410 + IF($L410=0, 0,
                   IF(P410=MAX($I410:$K410,$M410:$U410), IF(OR(P410=4,P410=3), $L410,
                                                                                        IF(P410=2, IF(MAX($I410:$K410,$M410:O410)&lt;2, $L410, 0),
                                                                                               IF(P410=1, IF(MAX($I410:$K410,$M410:O410)=0, $L410,  0),
                                                                                                      0))),
                          0))</f>
        <v>0</v>
      </c>
      <c r="AC410" s="6">
        <f>Q410 + IF($L410=0, 0,
                   IF(Q410=MAX($I410:$K410,$M410:$U410), IF(OR(Q410=4,Q410=3), $L410,
                                                                                        IF(Q410=2, IF(MAX($I410:$K410,$M410:P410)&lt;2, $L410, 0),
                                                                                               IF(Q410=1, IF(MAX($I410:$K410,$M410:P410)=0, $L410,  0),
                                                                                                      0))),
                          0))</f>
        <v>0</v>
      </c>
      <c r="AD410" s="6">
        <f>R410 + IF($L410=0, 0,
                   IF(R410=MAX($I410:$K410,$M410:$U410), IF(OR(R410=4,R410=3), $L410,
                                                                                        IF(R410=2, IF(MAX($I410:$K410,$M410:Q410)&lt;2, $L410, 0),
                                                                                               IF(R410=1, IF(MAX($I410:$K410,$M410:Q410)=0, $L410,  0),
                                                                                                      0))),
                          0))</f>
        <v>0</v>
      </c>
      <c r="AE410" s="6">
        <f>S410 + IF($L410=0, 0,
                   IF(S410=MAX($I410:$K410,$M410:$U410), IF(OR(S410=4,S410=3), $L410,
                                                                                        IF(S410=2, IF(MAX($I410:$K410,$M410:R410)&lt;2, $L410, 0),
                                                                                               IF(S410=1, IF(MAX($I410:$K410,$M410:R410)=0, $L410,  0),
                                                                                                      0))),
                          0))</f>
        <v>0</v>
      </c>
      <c r="AF410" s="6">
        <f>T410 + IF($L410=0, 0,
                   IF(T410=MAX($I410:$K410,$M410:$U410), IF(OR(T410=4,T410=3), $L410,
                                                                                        IF(T410=2, IF(MAX($I410:$K410,$M410:S410)&lt;2, $L410, 0),
                                                                                               IF(T410=1, IF(MAX($I410:$K410,$M410:S410)=0, $L410,  0),
                                                                                                      0))),
                          0))</f>
        <v>2</v>
      </c>
      <c r="AG410" s="6">
        <f>U410 + IF($L410=0, 0,
                   IF(U410=MAX($I410:$K410,$M410:$U410), IF(OR(U410=4,U410=3), $L410,
                                                                                        IF(U410=2, IF(MAX($I410:$K410,$M410:T410)&lt;2, $L410, 0),
                                                                                               IF(U410=1, IF(MAX($I410:$K410,$M410:T410)=0, $L410,  0),
                                                                                                      0))),
                          0))</f>
        <v>2</v>
      </c>
      <c r="AH410" s="8">
        <f>COUNTIF($V410:$AG410,5)</f>
        <v>0</v>
      </c>
      <c r="AI410" s="8">
        <f>COUNTIF($V410:$AG410,4)</f>
        <v>0</v>
      </c>
      <c r="AJ410" s="8">
        <f>COUNTIFS($V410:$AG410,3,$V410:$AG410,2)</f>
        <v>0</v>
      </c>
      <c r="AK410" s="8">
        <f>IF(AJ410=0,COUNTIF($V410:$AG410,3),0)</f>
        <v>0</v>
      </c>
      <c r="AL410" s="8">
        <f>IF(AJ410=0,COUNTIF($V410:$AG410,2),0)</f>
        <v>2</v>
      </c>
      <c r="AM410" s="8">
        <f>COUNTIF($V410:$AG410,1)</f>
        <v>1</v>
      </c>
      <c r="AN410">
        <v>410</v>
      </c>
      <c r="AO410">
        <f t="shared" si="6"/>
        <v>65190</v>
      </c>
    </row>
    <row r="411" spans="1:41">
      <c r="A411" s="3" t="s">
        <v>601</v>
      </c>
      <c r="B411" s="2" t="str" cm="1">
        <f t="array" ref="B411:C411">_xlfn.TEXTSPLIT(A411," ")</f>
        <v>9559Q</v>
      </c>
      <c r="C411" s="2" t="str">
        <v>221</v>
      </c>
      <c r="D411" s="4" t="str" cm="1">
        <f t="array" ref="D411:H411">MID(B411,_xlfn.SEQUENCE(1,LEN(B411)),1)</f>
        <v>9</v>
      </c>
      <c r="E411" s="4" t="str">
        <v>5</v>
      </c>
      <c r="F411" s="4" t="str">
        <v>5</v>
      </c>
      <c r="G411" s="4" t="str">
        <v>9</v>
      </c>
      <c r="H411" s="4" t="str">
        <v>Q</v>
      </c>
      <c r="I411" s="5">
        <f>COUNTIF(_xlfn.ANCHORARRAY($D411),"A")</f>
        <v>0</v>
      </c>
      <c r="J411" s="5">
        <f>COUNTIF(_xlfn.ANCHORARRAY($D411),"K")</f>
        <v>0</v>
      </c>
      <c r="K411" s="5">
        <f>COUNTIF(_xlfn.ANCHORARRAY($D411),"Q")</f>
        <v>1</v>
      </c>
      <c r="L411" s="5">
        <f>COUNTIF(_xlfn.ANCHORARRAY($D411),"J")</f>
        <v>0</v>
      </c>
      <c r="M411" s="5">
        <f>COUNTIF(_xlfn.ANCHORARRAY($D411),"T")</f>
        <v>0</v>
      </c>
      <c r="N411" s="5">
        <f>COUNTIF(_xlfn.ANCHORARRAY($D411),"9")</f>
        <v>2</v>
      </c>
      <c r="O411" s="5">
        <f>COUNTIF(_xlfn.ANCHORARRAY($D411),"8")</f>
        <v>0</v>
      </c>
      <c r="P411" s="5">
        <f>COUNTIF(_xlfn.ANCHORARRAY($D411),"7")</f>
        <v>0</v>
      </c>
      <c r="Q411" s="5">
        <f>COUNTIF(_xlfn.ANCHORARRAY($D411),"6")</f>
        <v>0</v>
      </c>
      <c r="R411" s="5">
        <f>COUNTIF(_xlfn.ANCHORARRAY($D411),"5")</f>
        <v>2</v>
      </c>
      <c r="S411" s="5">
        <f>COUNTIF(_xlfn.ANCHORARRAY($D411),"4")</f>
        <v>0</v>
      </c>
      <c r="T411" s="5">
        <f>COUNTIF(_xlfn.ANCHORARRAY($D411),"3")</f>
        <v>0</v>
      </c>
      <c r="U411" s="5">
        <f>COUNTIF(_xlfn.ANCHORARRAY($D411),"2")</f>
        <v>0</v>
      </c>
      <c r="V411" s="6">
        <f>I411 + IF($L411=0, 0,
                IF(I411=MAX($I411:$K411,$M411:$U411), L411,
                      0))</f>
        <v>0</v>
      </c>
      <c r="W411" s="6">
        <f>J411 + IF($L411=0, 0,
                  IF(J411=MAX($I411:$K411,$M411:$U411), IF(OR(J411=4,J411=3), L411,
                                                                                     IF(J411=2, IF(I411&lt;2, L411, 0),
                                                                                            IF(J411=1, IF(I411=0, L411, 0)))),
                         0))</f>
        <v>0</v>
      </c>
      <c r="X411" s="6">
        <f>K411 + IF($L411=0, 0,
                  IF(K411=MAX($I411:$K411,$M411:$U411), IF(OR(K411=4,K411=3), L411,
                                                                                      IF(K411=2, IF(MAX(I411:J411)&lt;2, L411,  0),
                                                                                            IF(K411=1, IF(MAX(I411:J411)=0, L411, 0),
                                                                                                  0))),
                          0))</f>
        <v>1</v>
      </c>
      <c r="Y411" s="6">
        <f>M411 + IF($L411=0, 0,
                    IF(M411=MAX($I411:$K411,$M411:$U411), IF(OR(M411=4,M411=3), L411,
                                                                                          IF(M411=2, IF(MAX($I411:$K411)&lt;2, L411, 0),
                                                                                                IF(M411=1, IF(MAX($I411:$K411)=0, L411, 0),
                                                                                                       0))),
                             0))</f>
        <v>0</v>
      </c>
      <c r="Z411" s="6">
        <f>N411 + IF($L411=0, 0,
                   IF(N411=MAX($I411:$K411,$M411:$U411), IF(OR(N411=4,N411=3), $L411,
                                                                                        IF(N411=2, IF(MAX($I411:$K411,$M411:M411)&lt;2, $L411, 0),
                                                                                               IF(N411=1, IF(MAX($I411:$K411,$M411:M411)=0, $L411,  0),
                                                                                                      0))),
                          0))</f>
        <v>2</v>
      </c>
      <c r="AA411" s="6">
        <f>O411 + IF($L411=0, 0,
                   IF(O411=MAX($I411:$K411,$M411:$U411), IF(OR(O411=4,O411=3), $L411,
                                                                                        IF(O411=2, IF(MAX($I411:$K411,$M411:N411)&lt;2, $L411, 0),
                                                                                               IF(O411=1, IF(MAX($I411:$K411,$M411:N411)=0, $L411,  0),
                                                                                                      0))),
                          0))</f>
        <v>0</v>
      </c>
      <c r="AB411" s="6">
        <f>P411 + IF($L411=0, 0,
                   IF(P411=MAX($I411:$K411,$M411:$U411), IF(OR(P411=4,P411=3), $L411,
                                                                                        IF(P411=2, IF(MAX($I411:$K411,$M411:O411)&lt;2, $L411, 0),
                                                                                               IF(P411=1, IF(MAX($I411:$K411,$M411:O411)=0, $L411,  0),
                                                                                                      0))),
                          0))</f>
        <v>0</v>
      </c>
      <c r="AC411" s="6">
        <f>Q411 + IF($L411=0, 0,
                   IF(Q411=MAX($I411:$K411,$M411:$U411), IF(OR(Q411=4,Q411=3), $L411,
                                                                                        IF(Q411=2, IF(MAX($I411:$K411,$M411:P411)&lt;2, $L411, 0),
                                                                                               IF(Q411=1, IF(MAX($I411:$K411,$M411:P411)=0, $L411,  0),
                                                                                                      0))),
                          0))</f>
        <v>0</v>
      </c>
      <c r="AD411" s="6">
        <f>R411 + IF($L411=0, 0,
                   IF(R411=MAX($I411:$K411,$M411:$U411), IF(OR(R411=4,R411=3), $L411,
                                                                                        IF(R411=2, IF(MAX($I411:$K411,$M411:Q411)&lt;2, $L411, 0),
                                                                                               IF(R411=1, IF(MAX($I411:$K411,$M411:Q411)=0, $L411,  0),
                                                                                                      0))),
                          0))</f>
        <v>2</v>
      </c>
      <c r="AE411" s="6">
        <f>S411 + IF($L411=0, 0,
                   IF(S411=MAX($I411:$K411,$M411:$U411), IF(OR(S411=4,S411=3), $L411,
                                                                                        IF(S411=2, IF(MAX($I411:$K411,$M411:R411)&lt;2, $L411, 0),
                                                                                               IF(S411=1, IF(MAX($I411:$K411,$M411:R411)=0, $L411,  0),
                                                                                                      0))),
                          0))</f>
        <v>0</v>
      </c>
      <c r="AF411" s="6">
        <f>T411 + IF($L411=0, 0,
                   IF(T411=MAX($I411:$K411,$M411:$U411), IF(OR(T411=4,T411=3), $L411,
                                                                                        IF(T411=2, IF(MAX($I411:$K411,$M411:S411)&lt;2, $L411, 0),
                                                                                               IF(T411=1, IF(MAX($I411:$K411,$M411:S411)=0, $L411,  0),
                                                                                                      0))),
                          0))</f>
        <v>0</v>
      </c>
      <c r="AG411" s="6">
        <f>U411 + IF($L411=0, 0,
                   IF(U411=MAX($I411:$K411,$M411:$U411), IF(OR(U411=4,U411=3), $L411,
                                                                                        IF(U411=2, IF(MAX($I411:$K411,$M411:T411)&lt;2, $L411, 0),
                                                                                               IF(U411=1, IF(MAX($I411:$K411,$M411:T411)=0, $L411,  0),
                                                                                                      0))),
                          0))</f>
        <v>0</v>
      </c>
      <c r="AH411" s="8">
        <f>COUNTIF($V411:$AG411,5)</f>
        <v>0</v>
      </c>
      <c r="AI411" s="8">
        <f>COUNTIF($V411:$AG411,4)</f>
        <v>0</v>
      </c>
      <c r="AJ411" s="8">
        <f>COUNTIFS($V411:$AG411,3,$V411:$AG411,2)</f>
        <v>0</v>
      </c>
      <c r="AK411" s="8">
        <f>IF(AJ411=0,COUNTIF($V411:$AG411,3),0)</f>
        <v>0</v>
      </c>
      <c r="AL411" s="8">
        <f>IF(AJ411=0,COUNTIF($V411:$AG411,2),0)</f>
        <v>2</v>
      </c>
      <c r="AM411" s="8">
        <f>COUNTIF($V411:$AG411,1)</f>
        <v>1</v>
      </c>
      <c r="AN411">
        <v>411</v>
      </c>
      <c r="AO411">
        <f t="shared" si="6"/>
        <v>90831</v>
      </c>
    </row>
    <row r="412" spans="1:41">
      <c r="A412" s="3" t="s">
        <v>579</v>
      </c>
      <c r="B412" s="2" t="str" cm="1">
        <f t="array" ref="B412:C412">_xlfn.TEXTSPLIT(A412," ")</f>
        <v>95922</v>
      </c>
      <c r="C412" s="2" t="str">
        <v>606</v>
      </c>
      <c r="D412" s="4" t="str" cm="1">
        <f t="array" ref="D412:H412">MID(B412,_xlfn.SEQUENCE(1,LEN(B412)),1)</f>
        <v>9</v>
      </c>
      <c r="E412" s="4" t="str">
        <v>5</v>
      </c>
      <c r="F412" s="4" t="str">
        <v>9</v>
      </c>
      <c r="G412" s="4" t="str">
        <v>2</v>
      </c>
      <c r="H412" s="4" t="str">
        <v>2</v>
      </c>
      <c r="I412" s="5">
        <f>COUNTIF(_xlfn.ANCHORARRAY($D412),"A")</f>
        <v>0</v>
      </c>
      <c r="J412" s="5">
        <f>COUNTIF(_xlfn.ANCHORARRAY($D412),"K")</f>
        <v>0</v>
      </c>
      <c r="K412" s="5">
        <f>COUNTIF(_xlfn.ANCHORARRAY($D412),"Q")</f>
        <v>0</v>
      </c>
      <c r="L412" s="5">
        <f>COUNTIF(_xlfn.ANCHORARRAY($D412),"J")</f>
        <v>0</v>
      </c>
      <c r="M412" s="5">
        <f>COUNTIF(_xlfn.ANCHORARRAY($D412),"T")</f>
        <v>0</v>
      </c>
      <c r="N412" s="5">
        <f>COUNTIF(_xlfn.ANCHORARRAY($D412),"9")</f>
        <v>2</v>
      </c>
      <c r="O412" s="5">
        <f>COUNTIF(_xlfn.ANCHORARRAY($D412),"8")</f>
        <v>0</v>
      </c>
      <c r="P412" s="5">
        <f>COUNTIF(_xlfn.ANCHORARRAY($D412),"7")</f>
        <v>0</v>
      </c>
      <c r="Q412" s="5">
        <f>COUNTIF(_xlfn.ANCHORARRAY($D412),"6")</f>
        <v>0</v>
      </c>
      <c r="R412" s="5">
        <f>COUNTIF(_xlfn.ANCHORARRAY($D412),"5")</f>
        <v>1</v>
      </c>
      <c r="S412" s="5">
        <f>COUNTIF(_xlfn.ANCHORARRAY($D412),"4")</f>
        <v>0</v>
      </c>
      <c r="T412" s="5">
        <f>COUNTIF(_xlfn.ANCHORARRAY($D412),"3")</f>
        <v>0</v>
      </c>
      <c r="U412" s="5">
        <f>COUNTIF(_xlfn.ANCHORARRAY($D412),"2")</f>
        <v>2</v>
      </c>
      <c r="V412" s="6">
        <f>I412 + IF($L412=0, 0,
                IF(I412=MAX($I412:$K412,$M412:$U412), L412,
                      0))</f>
        <v>0</v>
      </c>
      <c r="W412" s="6">
        <f>J412 + IF($L412=0, 0,
                  IF(J412=MAX($I412:$K412,$M412:$U412), IF(OR(J412=4,J412=3), L412,
                                                                                     IF(J412=2, IF(I412&lt;2, L412, 0),
                                                                                            IF(J412=1, IF(I412=0, L412, 0)))),
                         0))</f>
        <v>0</v>
      </c>
      <c r="X412" s="6">
        <f>K412 + IF($L412=0, 0,
                  IF(K412=MAX($I412:$K412,$M412:$U412), IF(OR(K412=4,K412=3), L412,
                                                                                      IF(K412=2, IF(MAX(I412:J412)&lt;2, L412,  0),
                                                                                            IF(K412=1, IF(MAX(I412:J412)=0, L412, 0),
                                                                                                  0))),
                          0))</f>
        <v>0</v>
      </c>
      <c r="Y412" s="6">
        <f>M412 + IF($L412=0, 0,
                    IF(M412=MAX($I412:$K412,$M412:$U412), IF(OR(M412=4,M412=3), L412,
                                                                                          IF(M412=2, IF(MAX($I412:$K412)&lt;2, L412, 0),
                                                                                                IF(M412=1, IF(MAX($I412:$K412)=0, L412, 0),
                                                                                                       0))),
                             0))</f>
        <v>0</v>
      </c>
      <c r="Z412" s="6">
        <f>N412 + IF($L412=0, 0,
                   IF(N412=MAX($I412:$K412,$M412:$U412), IF(OR(N412=4,N412=3), $L412,
                                                                                        IF(N412=2, IF(MAX($I412:$K412,$M412:M412)&lt;2, $L412, 0),
                                                                                               IF(N412=1, IF(MAX($I412:$K412,$M412:M412)=0, $L412,  0),
                                                                                                      0))),
                          0))</f>
        <v>2</v>
      </c>
      <c r="AA412" s="6">
        <f>O412 + IF($L412=0, 0,
                   IF(O412=MAX($I412:$K412,$M412:$U412), IF(OR(O412=4,O412=3), $L412,
                                                                                        IF(O412=2, IF(MAX($I412:$K412,$M412:N412)&lt;2, $L412, 0),
                                                                                               IF(O412=1, IF(MAX($I412:$K412,$M412:N412)=0, $L412,  0),
                                                                                                      0))),
                          0))</f>
        <v>0</v>
      </c>
      <c r="AB412" s="6">
        <f>P412 + IF($L412=0, 0,
                   IF(P412=MAX($I412:$K412,$M412:$U412), IF(OR(P412=4,P412=3), $L412,
                                                                                        IF(P412=2, IF(MAX($I412:$K412,$M412:O412)&lt;2, $L412, 0),
                                                                                               IF(P412=1, IF(MAX($I412:$K412,$M412:O412)=0, $L412,  0),
                                                                                                      0))),
                          0))</f>
        <v>0</v>
      </c>
      <c r="AC412" s="6">
        <f>Q412 + IF($L412=0, 0,
                   IF(Q412=MAX($I412:$K412,$M412:$U412), IF(OR(Q412=4,Q412=3), $L412,
                                                                                        IF(Q412=2, IF(MAX($I412:$K412,$M412:P412)&lt;2, $L412, 0),
                                                                                               IF(Q412=1, IF(MAX($I412:$K412,$M412:P412)=0, $L412,  0),
                                                                                                      0))),
                          0))</f>
        <v>0</v>
      </c>
      <c r="AD412" s="6">
        <f>R412 + IF($L412=0, 0,
                   IF(R412=MAX($I412:$K412,$M412:$U412), IF(OR(R412=4,R412=3), $L412,
                                                                                        IF(R412=2, IF(MAX($I412:$K412,$M412:Q412)&lt;2, $L412, 0),
                                                                                               IF(R412=1, IF(MAX($I412:$K412,$M412:Q412)=0, $L412,  0),
                                                                                                      0))),
                          0))</f>
        <v>1</v>
      </c>
      <c r="AE412" s="6">
        <f>S412 + IF($L412=0, 0,
                   IF(S412=MAX($I412:$K412,$M412:$U412), IF(OR(S412=4,S412=3), $L412,
                                                                                        IF(S412=2, IF(MAX($I412:$K412,$M412:R412)&lt;2, $L412, 0),
                                                                                               IF(S412=1, IF(MAX($I412:$K412,$M412:R412)=0, $L412,  0),
                                                                                                      0))),
                          0))</f>
        <v>0</v>
      </c>
      <c r="AF412" s="6">
        <f>T412 + IF($L412=0, 0,
                   IF(T412=MAX($I412:$K412,$M412:$U412), IF(OR(T412=4,T412=3), $L412,
                                                                                        IF(T412=2, IF(MAX($I412:$K412,$M412:S412)&lt;2, $L412, 0),
                                                                                               IF(T412=1, IF(MAX($I412:$K412,$M412:S412)=0, $L412,  0),
                                                                                                      0))),
                          0))</f>
        <v>0</v>
      </c>
      <c r="AG412" s="6">
        <f>U412 + IF($L412=0, 0,
                   IF(U412=MAX($I412:$K412,$M412:$U412), IF(OR(U412=4,U412=3), $L412,
                                                                                        IF(U412=2, IF(MAX($I412:$K412,$M412:T412)&lt;2, $L412, 0),
                                                                                               IF(U412=1, IF(MAX($I412:$K412,$M412:T412)=0, $L412,  0),
                                                                                                      0))),
                          0))</f>
        <v>2</v>
      </c>
      <c r="AH412" s="8">
        <f>COUNTIF($V412:$AG412,5)</f>
        <v>0</v>
      </c>
      <c r="AI412" s="8">
        <f>COUNTIF($V412:$AG412,4)</f>
        <v>0</v>
      </c>
      <c r="AJ412" s="8">
        <f>COUNTIFS($V412:$AG412,3,$V412:$AG412,2)</f>
        <v>0</v>
      </c>
      <c r="AK412" s="8">
        <f>IF(AJ412=0,COUNTIF($V412:$AG412,3),0)</f>
        <v>0</v>
      </c>
      <c r="AL412" s="8">
        <f>IF(AJ412=0,COUNTIF($V412:$AG412,2),0)</f>
        <v>2</v>
      </c>
      <c r="AM412" s="8">
        <f>COUNTIF($V412:$AG412,1)</f>
        <v>1</v>
      </c>
      <c r="AN412">
        <v>412</v>
      </c>
      <c r="AO412">
        <f t="shared" si="6"/>
        <v>249672</v>
      </c>
    </row>
    <row r="413" spans="1:41">
      <c r="A413" s="3" t="s">
        <v>236</v>
      </c>
      <c r="B413" s="2" t="str" cm="1">
        <f t="array" ref="B413:C413">_xlfn.TEXTSPLIT(A413," ")</f>
        <v>96226</v>
      </c>
      <c r="C413" s="2" t="str">
        <v>168</v>
      </c>
      <c r="D413" s="4" t="str" cm="1">
        <f t="array" ref="D413:H413">MID(B413,_xlfn.SEQUENCE(1,LEN(B413)),1)</f>
        <v>9</v>
      </c>
      <c r="E413" s="4" t="str">
        <v>6</v>
      </c>
      <c r="F413" s="4" t="str">
        <v>2</v>
      </c>
      <c r="G413" s="4" t="str">
        <v>2</v>
      </c>
      <c r="H413" s="4" t="str">
        <v>6</v>
      </c>
      <c r="I413" s="5">
        <f>COUNTIF(_xlfn.ANCHORARRAY($D413),"A")</f>
        <v>0</v>
      </c>
      <c r="J413" s="5">
        <f>COUNTIF(_xlfn.ANCHORARRAY($D413),"K")</f>
        <v>0</v>
      </c>
      <c r="K413" s="5">
        <f>COUNTIF(_xlfn.ANCHORARRAY($D413),"Q")</f>
        <v>0</v>
      </c>
      <c r="L413" s="5">
        <f>COUNTIF(_xlfn.ANCHORARRAY($D413),"J")</f>
        <v>0</v>
      </c>
      <c r="M413" s="5">
        <f>COUNTIF(_xlfn.ANCHORARRAY($D413),"T")</f>
        <v>0</v>
      </c>
      <c r="N413" s="5">
        <f>COUNTIF(_xlfn.ANCHORARRAY($D413),"9")</f>
        <v>1</v>
      </c>
      <c r="O413" s="5">
        <f>COUNTIF(_xlfn.ANCHORARRAY($D413),"8")</f>
        <v>0</v>
      </c>
      <c r="P413" s="5">
        <f>COUNTIF(_xlfn.ANCHORARRAY($D413),"7")</f>
        <v>0</v>
      </c>
      <c r="Q413" s="5">
        <f>COUNTIF(_xlfn.ANCHORARRAY($D413),"6")</f>
        <v>2</v>
      </c>
      <c r="R413" s="5">
        <f>COUNTIF(_xlfn.ANCHORARRAY($D413),"5")</f>
        <v>0</v>
      </c>
      <c r="S413" s="5">
        <f>COUNTIF(_xlfn.ANCHORARRAY($D413),"4")</f>
        <v>0</v>
      </c>
      <c r="T413" s="5">
        <f>COUNTIF(_xlfn.ANCHORARRAY($D413),"3")</f>
        <v>0</v>
      </c>
      <c r="U413" s="5">
        <f>COUNTIF(_xlfn.ANCHORARRAY($D413),"2")</f>
        <v>2</v>
      </c>
      <c r="V413" s="6">
        <f>I413 + IF($L413=0, 0,
                IF(I413=MAX($I413:$K413,$M413:$U413), L413,
                      0))</f>
        <v>0</v>
      </c>
      <c r="W413" s="6">
        <f>J413 + IF($L413=0, 0,
                  IF(J413=MAX($I413:$K413,$M413:$U413), IF(OR(J413=4,J413=3), L413,
                                                                                     IF(J413=2, IF(I413&lt;2, L413, 0),
                                                                                            IF(J413=1, IF(I413=0, L413, 0)))),
                         0))</f>
        <v>0</v>
      </c>
      <c r="X413" s="6">
        <f>K413 + IF($L413=0, 0,
                  IF(K413=MAX($I413:$K413,$M413:$U413), IF(OR(K413=4,K413=3), L413,
                                                                                      IF(K413=2, IF(MAX(I413:J413)&lt;2, L413,  0),
                                                                                            IF(K413=1, IF(MAX(I413:J413)=0, L413, 0),
                                                                                                  0))),
                          0))</f>
        <v>0</v>
      </c>
      <c r="Y413" s="6">
        <f>M413 + IF($L413=0, 0,
                    IF(M413=MAX($I413:$K413,$M413:$U413), IF(OR(M413=4,M413=3), L413,
                                                                                          IF(M413=2, IF(MAX($I413:$K413)&lt;2, L413, 0),
                                                                                                IF(M413=1, IF(MAX($I413:$K413)=0, L413, 0),
                                                                                                       0))),
                             0))</f>
        <v>0</v>
      </c>
      <c r="Z413" s="6">
        <f>N413 + IF($L413=0, 0,
                   IF(N413=MAX($I413:$K413,$M413:$U413), IF(OR(N413=4,N413=3), $L413,
                                                                                        IF(N413=2, IF(MAX($I413:$K413,$M413:M413)&lt;2, $L413, 0),
                                                                                               IF(N413=1, IF(MAX($I413:$K413,$M413:M413)=0, $L413,  0),
                                                                                                      0))),
                          0))</f>
        <v>1</v>
      </c>
      <c r="AA413" s="6">
        <f>O413 + IF($L413=0, 0,
                   IF(O413=MAX($I413:$K413,$M413:$U413), IF(OR(O413=4,O413=3), $L413,
                                                                                        IF(O413=2, IF(MAX($I413:$K413,$M413:N413)&lt;2, $L413, 0),
                                                                                               IF(O413=1, IF(MAX($I413:$K413,$M413:N413)=0, $L413,  0),
                                                                                                      0))),
                          0))</f>
        <v>0</v>
      </c>
      <c r="AB413" s="6">
        <f>P413 + IF($L413=0, 0,
                   IF(P413=MAX($I413:$K413,$M413:$U413), IF(OR(P413=4,P413=3), $L413,
                                                                                        IF(P413=2, IF(MAX($I413:$K413,$M413:O413)&lt;2, $L413, 0),
                                                                                               IF(P413=1, IF(MAX($I413:$K413,$M413:O413)=0, $L413,  0),
                                                                                                      0))),
                          0))</f>
        <v>0</v>
      </c>
      <c r="AC413" s="6">
        <f>Q413 + IF($L413=0, 0,
                   IF(Q413=MAX($I413:$K413,$M413:$U413), IF(OR(Q413=4,Q413=3), $L413,
                                                                                        IF(Q413=2, IF(MAX($I413:$K413,$M413:P413)&lt;2, $L413, 0),
                                                                                               IF(Q413=1, IF(MAX($I413:$K413,$M413:P413)=0, $L413,  0),
                                                                                                      0))),
                          0))</f>
        <v>2</v>
      </c>
      <c r="AD413" s="6">
        <f>R413 + IF($L413=0, 0,
                   IF(R413=MAX($I413:$K413,$M413:$U413), IF(OR(R413=4,R413=3), $L413,
                                                                                        IF(R413=2, IF(MAX($I413:$K413,$M413:Q413)&lt;2, $L413, 0),
                                                                                               IF(R413=1, IF(MAX($I413:$K413,$M413:Q413)=0, $L413,  0),
                                                                                                      0))),
                          0))</f>
        <v>0</v>
      </c>
      <c r="AE413" s="6">
        <f>S413 + IF($L413=0, 0,
                   IF(S413=MAX($I413:$K413,$M413:$U413), IF(OR(S413=4,S413=3), $L413,
                                                                                        IF(S413=2, IF(MAX($I413:$K413,$M413:R413)&lt;2, $L413, 0),
                                                                                               IF(S413=1, IF(MAX($I413:$K413,$M413:R413)=0, $L413,  0),
                                                                                                      0))),
                          0))</f>
        <v>0</v>
      </c>
      <c r="AF413" s="6">
        <f>T413 + IF($L413=0, 0,
                   IF(T413=MAX($I413:$K413,$M413:$U413), IF(OR(T413=4,T413=3), $L413,
                                                                                        IF(T413=2, IF(MAX($I413:$K413,$M413:S413)&lt;2, $L413, 0),
                                                                                               IF(T413=1, IF(MAX($I413:$K413,$M413:S413)=0, $L413,  0),
                                                                                                      0))),
                          0))</f>
        <v>0</v>
      </c>
      <c r="AG413" s="6">
        <f>U413 + IF($L413=0, 0,
                   IF(U413=MAX($I413:$K413,$M413:$U413), IF(OR(U413=4,U413=3), $L413,
                                                                                        IF(U413=2, IF(MAX($I413:$K413,$M413:T413)&lt;2, $L413, 0),
                                                                                               IF(U413=1, IF(MAX($I413:$K413,$M413:T413)=0, $L413,  0),
                                                                                                      0))),
                          0))</f>
        <v>2</v>
      </c>
      <c r="AH413" s="8">
        <f>COUNTIF($V413:$AG413,5)</f>
        <v>0</v>
      </c>
      <c r="AI413" s="8">
        <f>COUNTIF($V413:$AG413,4)</f>
        <v>0</v>
      </c>
      <c r="AJ413" s="8">
        <f>COUNTIFS($V413:$AG413,3,$V413:$AG413,2)</f>
        <v>0</v>
      </c>
      <c r="AK413" s="8">
        <f>IF(AJ413=0,COUNTIF($V413:$AG413,3),0)</f>
        <v>0</v>
      </c>
      <c r="AL413" s="8">
        <f>IF(AJ413=0,COUNTIF($V413:$AG413,2),0)</f>
        <v>2</v>
      </c>
      <c r="AM413" s="8">
        <f>COUNTIF($V413:$AG413,1)</f>
        <v>1</v>
      </c>
      <c r="AN413">
        <v>413</v>
      </c>
      <c r="AO413">
        <f t="shared" si="6"/>
        <v>69384</v>
      </c>
    </row>
    <row r="414" spans="1:41">
      <c r="A414" s="3" t="s">
        <v>382</v>
      </c>
      <c r="B414" s="2" t="str" cm="1">
        <f t="array" ref="B414:C414">_xlfn.TEXTSPLIT(A414," ")</f>
        <v>96649</v>
      </c>
      <c r="C414" s="2" t="str">
        <v>210</v>
      </c>
      <c r="D414" s="4" t="str" cm="1">
        <f t="array" ref="D414:H414">MID(B414,_xlfn.SEQUENCE(1,LEN(B414)),1)</f>
        <v>9</v>
      </c>
      <c r="E414" s="4" t="str">
        <v>6</v>
      </c>
      <c r="F414" s="4" t="str">
        <v>6</v>
      </c>
      <c r="G414" s="4" t="str">
        <v>4</v>
      </c>
      <c r="H414" s="4" t="str">
        <v>9</v>
      </c>
      <c r="I414" s="5">
        <f>COUNTIF(_xlfn.ANCHORARRAY($D414),"A")</f>
        <v>0</v>
      </c>
      <c r="J414" s="5">
        <f>COUNTIF(_xlfn.ANCHORARRAY($D414),"K")</f>
        <v>0</v>
      </c>
      <c r="K414" s="5">
        <f>COUNTIF(_xlfn.ANCHORARRAY($D414),"Q")</f>
        <v>0</v>
      </c>
      <c r="L414" s="5">
        <f>COUNTIF(_xlfn.ANCHORARRAY($D414),"J")</f>
        <v>0</v>
      </c>
      <c r="M414" s="5">
        <f>COUNTIF(_xlfn.ANCHORARRAY($D414),"T")</f>
        <v>0</v>
      </c>
      <c r="N414" s="5">
        <f>COUNTIF(_xlfn.ANCHORARRAY($D414),"9")</f>
        <v>2</v>
      </c>
      <c r="O414" s="5">
        <f>COUNTIF(_xlfn.ANCHORARRAY($D414),"8")</f>
        <v>0</v>
      </c>
      <c r="P414" s="5">
        <f>COUNTIF(_xlfn.ANCHORARRAY($D414),"7")</f>
        <v>0</v>
      </c>
      <c r="Q414" s="5">
        <f>COUNTIF(_xlfn.ANCHORARRAY($D414),"6")</f>
        <v>2</v>
      </c>
      <c r="R414" s="5">
        <f>COUNTIF(_xlfn.ANCHORARRAY($D414),"5")</f>
        <v>0</v>
      </c>
      <c r="S414" s="5">
        <f>COUNTIF(_xlfn.ANCHORARRAY($D414),"4")</f>
        <v>1</v>
      </c>
      <c r="T414" s="5">
        <f>COUNTIF(_xlfn.ANCHORARRAY($D414),"3")</f>
        <v>0</v>
      </c>
      <c r="U414" s="5">
        <f>COUNTIF(_xlfn.ANCHORARRAY($D414),"2")</f>
        <v>0</v>
      </c>
      <c r="V414" s="6">
        <f>I414 + IF($L414=0, 0,
                IF(I414=MAX($I414:$K414,$M414:$U414), L414,
                      0))</f>
        <v>0</v>
      </c>
      <c r="W414" s="6">
        <f>J414 + IF($L414=0, 0,
                  IF(J414=MAX($I414:$K414,$M414:$U414), IF(OR(J414=4,J414=3), L414,
                                                                                     IF(J414=2, IF(I414&lt;2, L414, 0),
                                                                                            IF(J414=1, IF(I414=0, L414, 0)))),
                         0))</f>
        <v>0</v>
      </c>
      <c r="X414" s="6">
        <f>K414 + IF($L414=0, 0,
                  IF(K414=MAX($I414:$K414,$M414:$U414), IF(OR(K414=4,K414=3), L414,
                                                                                      IF(K414=2, IF(MAX(I414:J414)&lt;2, L414,  0),
                                                                                            IF(K414=1, IF(MAX(I414:J414)=0, L414, 0),
                                                                                                  0))),
                          0))</f>
        <v>0</v>
      </c>
      <c r="Y414" s="6">
        <f>M414 + IF($L414=0, 0,
                    IF(M414=MAX($I414:$K414,$M414:$U414), IF(OR(M414=4,M414=3), L414,
                                                                                          IF(M414=2, IF(MAX($I414:$K414)&lt;2, L414, 0),
                                                                                                IF(M414=1, IF(MAX($I414:$K414)=0, L414, 0),
                                                                                                       0))),
                             0))</f>
        <v>0</v>
      </c>
      <c r="Z414" s="6">
        <f>N414 + IF($L414=0, 0,
                   IF(N414=MAX($I414:$K414,$M414:$U414), IF(OR(N414=4,N414=3), $L414,
                                                                                        IF(N414=2, IF(MAX($I414:$K414,$M414:M414)&lt;2, $L414, 0),
                                                                                               IF(N414=1, IF(MAX($I414:$K414,$M414:M414)=0, $L414,  0),
                                                                                                      0))),
                          0))</f>
        <v>2</v>
      </c>
      <c r="AA414" s="6">
        <f>O414 + IF($L414=0, 0,
                   IF(O414=MAX($I414:$K414,$M414:$U414), IF(OR(O414=4,O414=3), $L414,
                                                                                        IF(O414=2, IF(MAX($I414:$K414,$M414:N414)&lt;2, $L414, 0),
                                                                                               IF(O414=1, IF(MAX($I414:$K414,$M414:N414)=0, $L414,  0),
                                                                                                      0))),
                          0))</f>
        <v>0</v>
      </c>
      <c r="AB414" s="6">
        <f>P414 + IF($L414=0, 0,
                   IF(P414=MAX($I414:$K414,$M414:$U414), IF(OR(P414=4,P414=3), $L414,
                                                                                        IF(P414=2, IF(MAX($I414:$K414,$M414:O414)&lt;2, $L414, 0),
                                                                                               IF(P414=1, IF(MAX($I414:$K414,$M414:O414)=0, $L414,  0),
                                                                                                      0))),
                          0))</f>
        <v>0</v>
      </c>
      <c r="AC414" s="6">
        <f>Q414 + IF($L414=0, 0,
                   IF(Q414=MAX($I414:$K414,$M414:$U414), IF(OR(Q414=4,Q414=3), $L414,
                                                                                        IF(Q414=2, IF(MAX($I414:$K414,$M414:P414)&lt;2, $L414, 0),
                                                                                               IF(Q414=1, IF(MAX($I414:$K414,$M414:P414)=0, $L414,  0),
                                                                                                      0))),
                          0))</f>
        <v>2</v>
      </c>
      <c r="AD414" s="6">
        <f>R414 + IF($L414=0, 0,
                   IF(R414=MAX($I414:$K414,$M414:$U414), IF(OR(R414=4,R414=3), $L414,
                                                                                        IF(R414=2, IF(MAX($I414:$K414,$M414:Q414)&lt;2, $L414, 0),
                                                                                               IF(R414=1, IF(MAX($I414:$K414,$M414:Q414)=0, $L414,  0),
                                                                                                      0))),
                          0))</f>
        <v>0</v>
      </c>
      <c r="AE414" s="6">
        <f>S414 + IF($L414=0, 0,
                   IF(S414=MAX($I414:$K414,$M414:$U414), IF(OR(S414=4,S414=3), $L414,
                                                                                        IF(S414=2, IF(MAX($I414:$K414,$M414:R414)&lt;2, $L414, 0),
                                                                                               IF(S414=1, IF(MAX($I414:$K414,$M414:R414)=0, $L414,  0),
                                                                                                      0))),
                          0))</f>
        <v>1</v>
      </c>
      <c r="AF414" s="6">
        <f>T414 + IF($L414=0, 0,
                   IF(T414=MAX($I414:$K414,$M414:$U414), IF(OR(T414=4,T414=3), $L414,
                                                                                        IF(T414=2, IF(MAX($I414:$K414,$M414:S414)&lt;2, $L414, 0),
                                                                                               IF(T414=1, IF(MAX($I414:$K414,$M414:S414)=0, $L414,  0),
                                                                                                      0))),
                          0))</f>
        <v>0</v>
      </c>
      <c r="AG414" s="6">
        <f>U414 + IF($L414=0, 0,
                   IF(U414=MAX($I414:$K414,$M414:$U414), IF(OR(U414=4,U414=3), $L414,
                                                                                        IF(U414=2, IF(MAX($I414:$K414,$M414:T414)&lt;2, $L414, 0),
                                                                                               IF(U414=1, IF(MAX($I414:$K414,$M414:T414)=0, $L414,  0),
                                                                                                      0))),
                          0))</f>
        <v>0</v>
      </c>
      <c r="AH414" s="8">
        <f>COUNTIF($V414:$AG414,5)</f>
        <v>0</v>
      </c>
      <c r="AI414" s="8">
        <f>COUNTIF($V414:$AG414,4)</f>
        <v>0</v>
      </c>
      <c r="AJ414" s="8">
        <f>COUNTIFS($V414:$AG414,3,$V414:$AG414,2)</f>
        <v>0</v>
      </c>
      <c r="AK414" s="8">
        <f>IF(AJ414=0,COUNTIF($V414:$AG414,3),0)</f>
        <v>0</v>
      </c>
      <c r="AL414" s="8">
        <f>IF(AJ414=0,COUNTIF($V414:$AG414,2),0)</f>
        <v>2</v>
      </c>
      <c r="AM414" s="8">
        <f>COUNTIF($V414:$AG414,1)</f>
        <v>1</v>
      </c>
      <c r="AN414">
        <v>414</v>
      </c>
      <c r="AO414">
        <f t="shared" si="6"/>
        <v>86940</v>
      </c>
    </row>
    <row r="415" spans="1:41">
      <c r="A415" s="3" t="s">
        <v>376</v>
      </c>
      <c r="B415" s="2" t="str" cm="1">
        <f t="array" ref="B415:C415">_xlfn.TEXTSPLIT(A415," ")</f>
        <v>9889Q</v>
      </c>
      <c r="C415" s="2" t="str">
        <v>620</v>
      </c>
      <c r="D415" s="4" t="str" cm="1">
        <f t="array" ref="D415:H415">MID(B415,_xlfn.SEQUENCE(1,LEN(B415)),1)</f>
        <v>9</v>
      </c>
      <c r="E415" s="4" t="str">
        <v>8</v>
      </c>
      <c r="F415" s="4" t="str">
        <v>8</v>
      </c>
      <c r="G415" s="4" t="str">
        <v>9</v>
      </c>
      <c r="H415" s="4" t="str">
        <v>Q</v>
      </c>
      <c r="I415" s="5">
        <f>COUNTIF(_xlfn.ANCHORARRAY($D415),"A")</f>
        <v>0</v>
      </c>
      <c r="J415" s="5">
        <f>COUNTIF(_xlfn.ANCHORARRAY($D415),"K")</f>
        <v>0</v>
      </c>
      <c r="K415" s="5">
        <f>COUNTIF(_xlfn.ANCHORARRAY($D415),"Q")</f>
        <v>1</v>
      </c>
      <c r="L415" s="5">
        <f>COUNTIF(_xlfn.ANCHORARRAY($D415),"J")</f>
        <v>0</v>
      </c>
      <c r="M415" s="5">
        <f>COUNTIF(_xlfn.ANCHORARRAY($D415),"T")</f>
        <v>0</v>
      </c>
      <c r="N415" s="5">
        <f>COUNTIF(_xlfn.ANCHORARRAY($D415),"9")</f>
        <v>2</v>
      </c>
      <c r="O415" s="5">
        <f>COUNTIF(_xlfn.ANCHORARRAY($D415),"8")</f>
        <v>2</v>
      </c>
      <c r="P415" s="5">
        <f>COUNTIF(_xlfn.ANCHORARRAY($D415),"7")</f>
        <v>0</v>
      </c>
      <c r="Q415" s="5">
        <f>COUNTIF(_xlfn.ANCHORARRAY($D415),"6")</f>
        <v>0</v>
      </c>
      <c r="R415" s="5">
        <f>COUNTIF(_xlfn.ANCHORARRAY($D415),"5")</f>
        <v>0</v>
      </c>
      <c r="S415" s="5">
        <f>COUNTIF(_xlfn.ANCHORARRAY($D415),"4")</f>
        <v>0</v>
      </c>
      <c r="T415" s="5">
        <f>COUNTIF(_xlfn.ANCHORARRAY($D415),"3")</f>
        <v>0</v>
      </c>
      <c r="U415" s="5">
        <f>COUNTIF(_xlfn.ANCHORARRAY($D415),"2")</f>
        <v>0</v>
      </c>
      <c r="V415" s="6">
        <f>I415 + IF($L415=0, 0,
                IF(I415=MAX($I415:$K415,$M415:$U415), L415,
                      0))</f>
        <v>0</v>
      </c>
      <c r="W415" s="6">
        <f>J415 + IF($L415=0, 0,
                  IF(J415=MAX($I415:$K415,$M415:$U415), IF(OR(J415=4,J415=3), L415,
                                                                                     IF(J415=2, IF(I415&lt;2, L415, 0),
                                                                                            IF(J415=1, IF(I415=0, L415, 0)))),
                         0))</f>
        <v>0</v>
      </c>
      <c r="X415" s="6">
        <f>K415 + IF($L415=0, 0,
                  IF(K415=MAX($I415:$K415,$M415:$U415), IF(OR(K415=4,K415=3), L415,
                                                                                      IF(K415=2, IF(MAX(I415:J415)&lt;2, L415,  0),
                                                                                            IF(K415=1, IF(MAX(I415:J415)=0, L415, 0),
                                                                                                  0))),
                          0))</f>
        <v>1</v>
      </c>
      <c r="Y415" s="6">
        <f>M415 + IF($L415=0, 0,
                    IF(M415=MAX($I415:$K415,$M415:$U415), IF(OR(M415=4,M415=3), L415,
                                                                                          IF(M415=2, IF(MAX($I415:$K415)&lt;2, L415, 0),
                                                                                                IF(M415=1, IF(MAX($I415:$K415)=0, L415, 0),
                                                                                                       0))),
                             0))</f>
        <v>0</v>
      </c>
      <c r="Z415" s="6">
        <f>N415 + IF($L415=0, 0,
                   IF(N415=MAX($I415:$K415,$M415:$U415), IF(OR(N415=4,N415=3), $L415,
                                                                                        IF(N415=2, IF(MAX($I415:$K415,$M415:M415)&lt;2, $L415, 0),
                                                                                               IF(N415=1, IF(MAX($I415:$K415,$M415:M415)=0, $L415,  0),
                                                                                                      0))),
                          0))</f>
        <v>2</v>
      </c>
      <c r="AA415" s="6">
        <f>O415 + IF($L415=0, 0,
                   IF(O415=MAX($I415:$K415,$M415:$U415), IF(OR(O415=4,O415=3), $L415,
                                                                                        IF(O415=2, IF(MAX($I415:$K415,$M415:N415)&lt;2, $L415, 0),
                                                                                               IF(O415=1, IF(MAX($I415:$K415,$M415:N415)=0, $L415,  0),
                                                                                                      0))),
                          0))</f>
        <v>2</v>
      </c>
      <c r="AB415" s="6">
        <f>P415 + IF($L415=0, 0,
                   IF(P415=MAX($I415:$K415,$M415:$U415), IF(OR(P415=4,P415=3), $L415,
                                                                                        IF(P415=2, IF(MAX($I415:$K415,$M415:O415)&lt;2, $L415, 0),
                                                                                               IF(P415=1, IF(MAX($I415:$K415,$M415:O415)=0, $L415,  0),
                                                                                                      0))),
                          0))</f>
        <v>0</v>
      </c>
      <c r="AC415" s="6">
        <f>Q415 + IF($L415=0, 0,
                   IF(Q415=MAX($I415:$K415,$M415:$U415), IF(OR(Q415=4,Q415=3), $L415,
                                                                                        IF(Q415=2, IF(MAX($I415:$K415,$M415:P415)&lt;2, $L415, 0),
                                                                                               IF(Q415=1, IF(MAX($I415:$K415,$M415:P415)=0, $L415,  0),
                                                                                                      0))),
                          0))</f>
        <v>0</v>
      </c>
      <c r="AD415" s="6">
        <f>R415 + IF($L415=0, 0,
                   IF(R415=MAX($I415:$K415,$M415:$U415), IF(OR(R415=4,R415=3), $L415,
                                                                                        IF(R415=2, IF(MAX($I415:$K415,$M415:Q415)&lt;2, $L415, 0),
                                                                                               IF(R415=1, IF(MAX($I415:$K415,$M415:Q415)=0, $L415,  0),
                                                                                                      0))),
                          0))</f>
        <v>0</v>
      </c>
      <c r="AE415" s="6">
        <f>S415 + IF($L415=0, 0,
                   IF(S415=MAX($I415:$K415,$M415:$U415), IF(OR(S415=4,S415=3), $L415,
                                                                                        IF(S415=2, IF(MAX($I415:$K415,$M415:R415)&lt;2, $L415, 0),
                                                                                               IF(S415=1, IF(MAX($I415:$K415,$M415:R415)=0, $L415,  0),
                                                                                                      0))),
                          0))</f>
        <v>0</v>
      </c>
      <c r="AF415" s="6">
        <f>T415 + IF($L415=0, 0,
                   IF(T415=MAX($I415:$K415,$M415:$U415), IF(OR(T415=4,T415=3), $L415,
                                                                                        IF(T415=2, IF(MAX($I415:$K415,$M415:S415)&lt;2, $L415, 0),
                                                                                               IF(T415=1, IF(MAX($I415:$K415,$M415:S415)=0, $L415,  0),
                                                                                                      0))),
                          0))</f>
        <v>0</v>
      </c>
      <c r="AG415" s="6">
        <f>U415 + IF($L415=0, 0,
                   IF(U415=MAX($I415:$K415,$M415:$U415), IF(OR(U415=4,U415=3), $L415,
                                                                                        IF(U415=2, IF(MAX($I415:$K415,$M415:T415)&lt;2, $L415, 0),
                                                                                               IF(U415=1, IF(MAX($I415:$K415,$M415:T415)=0, $L415,  0),
                                                                                                      0))),
                          0))</f>
        <v>0</v>
      </c>
      <c r="AH415" s="8">
        <f>COUNTIF($V415:$AG415,5)</f>
        <v>0</v>
      </c>
      <c r="AI415" s="8">
        <f>COUNTIF($V415:$AG415,4)</f>
        <v>0</v>
      </c>
      <c r="AJ415" s="8">
        <f>COUNTIFS($V415:$AG415,3,$V415:$AG415,2)</f>
        <v>0</v>
      </c>
      <c r="AK415" s="8">
        <f>IF(AJ415=0,COUNTIF($V415:$AG415,3),0)</f>
        <v>0</v>
      </c>
      <c r="AL415" s="8">
        <f>IF(AJ415=0,COUNTIF($V415:$AG415,2),0)</f>
        <v>2</v>
      </c>
      <c r="AM415" s="8">
        <f>COUNTIF($V415:$AG415,1)</f>
        <v>1</v>
      </c>
      <c r="AN415">
        <v>415</v>
      </c>
      <c r="AO415">
        <f t="shared" si="6"/>
        <v>257300</v>
      </c>
    </row>
    <row r="416" spans="1:41">
      <c r="A416" s="3" t="s">
        <v>657</v>
      </c>
      <c r="B416" s="2" t="str" cm="1">
        <f t="array" ref="B416:C416">_xlfn.TEXTSPLIT(A416," ")</f>
        <v>98928</v>
      </c>
      <c r="C416" s="2" t="str">
        <v>998</v>
      </c>
      <c r="D416" s="4" t="str" cm="1">
        <f t="array" ref="D416:H416">MID(B416,_xlfn.SEQUENCE(1,LEN(B416)),1)</f>
        <v>9</v>
      </c>
      <c r="E416" s="4" t="str">
        <v>8</v>
      </c>
      <c r="F416" s="4" t="str">
        <v>9</v>
      </c>
      <c r="G416" s="4" t="str">
        <v>2</v>
      </c>
      <c r="H416" s="4" t="str">
        <v>8</v>
      </c>
      <c r="I416" s="5">
        <f>COUNTIF(_xlfn.ANCHORARRAY($D416),"A")</f>
        <v>0</v>
      </c>
      <c r="J416" s="5">
        <f>COUNTIF(_xlfn.ANCHORARRAY($D416),"K")</f>
        <v>0</v>
      </c>
      <c r="K416" s="5">
        <f>COUNTIF(_xlfn.ANCHORARRAY($D416),"Q")</f>
        <v>0</v>
      </c>
      <c r="L416" s="5">
        <f>COUNTIF(_xlfn.ANCHORARRAY($D416),"J")</f>
        <v>0</v>
      </c>
      <c r="M416" s="5">
        <f>COUNTIF(_xlfn.ANCHORARRAY($D416),"T")</f>
        <v>0</v>
      </c>
      <c r="N416" s="5">
        <f>COUNTIF(_xlfn.ANCHORARRAY($D416),"9")</f>
        <v>2</v>
      </c>
      <c r="O416" s="5">
        <f>COUNTIF(_xlfn.ANCHORARRAY($D416),"8")</f>
        <v>2</v>
      </c>
      <c r="P416" s="5">
        <f>COUNTIF(_xlfn.ANCHORARRAY($D416),"7")</f>
        <v>0</v>
      </c>
      <c r="Q416" s="5">
        <f>COUNTIF(_xlfn.ANCHORARRAY($D416),"6")</f>
        <v>0</v>
      </c>
      <c r="R416" s="5">
        <f>COUNTIF(_xlfn.ANCHORARRAY($D416),"5")</f>
        <v>0</v>
      </c>
      <c r="S416" s="5">
        <f>COUNTIF(_xlfn.ANCHORARRAY($D416),"4")</f>
        <v>0</v>
      </c>
      <c r="T416" s="5">
        <f>COUNTIF(_xlfn.ANCHORARRAY($D416),"3")</f>
        <v>0</v>
      </c>
      <c r="U416" s="5">
        <f>COUNTIF(_xlfn.ANCHORARRAY($D416),"2")</f>
        <v>1</v>
      </c>
      <c r="V416" s="6">
        <f>I416 + IF($L416=0, 0,
                IF(I416=MAX($I416:$K416,$M416:$U416), L416,
                      0))</f>
        <v>0</v>
      </c>
      <c r="W416" s="6">
        <f>J416 + IF($L416=0, 0,
                  IF(J416=MAX($I416:$K416,$M416:$U416), IF(OR(J416=4,J416=3), L416,
                                                                                     IF(J416=2, IF(I416&lt;2, L416, 0),
                                                                                            IF(J416=1, IF(I416=0, L416, 0)))),
                         0))</f>
        <v>0</v>
      </c>
      <c r="X416" s="6">
        <f>K416 + IF($L416=0, 0,
                  IF(K416=MAX($I416:$K416,$M416:$U416), IF(OR(K416=4,K416=3), L416,
                                                                                      IF(K416=2, IF(MAX(I416:J416)&lt;2, L416,  0),
                                                                                            IF(K416=1, IF(MAX(I416:J416)=0, L416, 0),
                                                                                                  0))),
                          0))</f>
        <v>0</v>
      </c>
      <c r="Y416" s="6">
        <f>M416 + IF($L416=0, 0,
                    IF(M416=MAX($I416:$K416,$M416:$U416), IF(OR(M416=4,M416=3), L416,
                                                                                          IF(M416=2, IF(MAX($I416:$K416)&lt;2, L416, 0),
                                                                                                IF(M416=1, IF(MAX($I416:$K416)=0, L416, 0),
                                                                                                       0))),
                             0))</f>
        <v>0</v>
      </c>
      <c r="Z416" s="6">
        <f>N416 + IF($L416=0, 0,
                   IF(N416=MAX($I416:$K416,$M416:$U416), IF(OR(N416=4,N416=3), $L416,
                                                                                        IF(N416=2, IF(MAX($I416:$K416,$M416:M416)&lt;2, $L416, 0),
                                                                                               IF(N416=1, IF(MAX($I416:$K416,$M416:M416)=0, $L416,  0),
                                                                                                      0))),
                          0))</f>
        <v>2</v>
      </c>
      <c r="AA416" s="6">
        <f>O416 + IF($L416=0, 0,
                   IF(O416=MAX($I416:$K416,$M416:$U416), IF(OR(O416=4,O416=3), $L416,
                                                                                        IF(O416=2, IF(MAX($I416:$K416,$M416:N416)&lt;2, $L416, 0),
                                                                                               IF(O416=1, IF(MAX($I416:$K416,$M416:N416)=0, $L416,  0),
                                                                                                      0))),
                          0))</f>
        <v>2</v>
      </c>
      <c r="AB416" s="6">
        <f>P416 + IF($L416=0, 0,
                   IF(P416=MAX($I416:$K416,$M416:$U416), IF(OR(P416=4,P416=3), $L416,
                                                                                        IF(P416=2, IF(MAX($I416:$K416,$M416:O416)&lt;2, $L416, 0),
                                                                                               IF(P416=1, IF(MAX($I416:$K416,$M416:O416)=0, $L416,  0),
                                                                                                      0))),
                          0))</f>
        <v>0</v>
      </c>
      <c r="AC416" s="6">
        <f>Q416 + IF($L416=0, 0,
                   IF(Q416=MAX($I416:$K416,$M416:$U416), IF(OR(Q416=4,Q416=3), $L416,
                                                                                        IF(Q416=2, IF(MAX($I416:$K416,$M416:P416)&lt;2, $L416, 0),
                                                                                               IF(Q416=1, IF(MAX($I416:$K416,$M416:P416)=0, $L416,  0),
                                                                                                      0))),
                          0))</f>
        <v>0</v>
      </c>
      <c r="AD416" s="6">
        <f>R416 + IF($L416=0, 0,
                   IF(R416=MAX($I416:$K416,$M416:$U416), IF(OR(R416=4,R416=3), $L416,
                                                                                        IF(R416=2, IF(MAX($I416:$K416,$M416:Q416)&lt;2, $L416, 0),
                                                                                               IF(R416=1, IF(MAX($I416:$K416,$M416:Q416)=0, $L416,  0),
                                                                                                      0))),
                          0))</f>
        <v>0</v>
      </c>
      <c r="AE416" s="6">
        <f>S416 + IF($L416=0, 0,
                   IF(S416=MAX($I416:$K416,$M416:$U416), IF(OR(S416=4,S416=3), $L416,
                                                                                        IF(S416=2, IF(MAX($I416:$K416,$M416:R416)&lt;2, $L416, 0),
                                                                                               IF(S416=1, IF(MAX($I416:$K416,$M416:R416)=0, $L416,  0),
                                                                                                      0))),
                          0))</f>
        <v>0</v>
      </c>
      <c r="AF416" s="6">
        <f>T416 + IF($L416=0, 0,
                   IF(T416=MAX($I416:$K416,$M416:$U416), IF(OR(T416=4,T416=3), $L416,
                                                                                        IF(T416=2, IF(MAX($I416:$K416,$M416:S416)&lt;2, $L416, 0),
                                                                                               IF(T416=1, IF(MAX($I416:$K416,$M416:S416)=0, $L416,  0),
                                                                                                      0))),
                          0))</f>
        <v>0</v>
      </c>
      <c r="AG416" s="6">
        <f>U416 + IF($L416=0, 0,
                   IF(U416=MAX($I416:$K416,$M416:$U416), IF(OR(U416=4,U416=3), $L416,
                                                                                        IF(U416=2, IF(MAX($I416:$K416,$M416:T416)&lt;2, $L416, 0),
                                                                                               IF(U416=1, IF(MAX($I416:$K416,$M416:T416)=0, $L416,  0),
                                                                                                      0))),
                          0))</f>
        <v>1</v>
      </c>
      <c r="AH416" s="8">
        <f>COUNTIF($V416:$AG416,5)</f>
        <v>0</v>
      </c>
      <c r="AI416" s="8">
        <f>COUNTIF($V416:$AG416,4)</f>
        <v>0</v>
      </c>
      <c r="AJ416" s="8">
        <f>COUNTIFS($V416:$AG416,3,$V416:$AG416,2)</f>
        <v>0</v>
      </c>
      <c r="AK416" s="8">
        <f>IF(AJ416=0,COUNTIF($V416:$AG416,3),0)</f>
        <v>0</v>
      </c>
      <c r="AL416" s="8">
        <f>IF(AJ416=0,COUNTIF($V416:$AG416,2),0)</f>
        <v>2</v>
      </c>
      <c r="AM416" s="8">
        <f>COUNTIF($V416:$AG416,1)</f>
        <v>1</v>
      </c>
      <c r="AN416">
        <v>416</v>
      </c>
      <c r="AO416">
        <f t="shared" si="6"/>
        <v>415168</v>
      </c>
    </row>
    <row r="417" spans="1:41">
      <c r="A417" s="3" t="s">
        <v>267</v>
      </c>
      <c r="B417" s="2" t="str" cm="1">
        <f t="array" ref="B417:C417">_xlfn.TEXTSPLIT(A417," ")</f>
        <v>98984</v>
      </c>
      <c r="C417" s="2" t="str">
        <v>393</v>
      </c>
      <c r="D417" s="4" t="str" cm="1">
        <f t="array" ref="D417:H417">MID(B417,_xlfn.SEQUENCE(1,LEN(B417)),1)</f>
        <v>9</v>
      </c>
      <c r="E417" s="4" t="str">
        <v>8</v>
      </c>
      <c r="F417" s="4" t="str">
        <v>9</v>
      </c>
      <c r="G417" s="4" t="str">
        <v>8</v>
      </c>
      <c r="H417" s="4" t="str">
        <v>4</v>
      </c>
      <c r="I417" s="5">
        <f>COUNTIF(_xlfn.ANCHORARRAY($D417),"A")</f>
        <v>0</v>
      </c>
      <c r="J417" s="5">
        <f>COUNTIF(_xlfn.ANCHORARRAY($D417),"K")</f>
        <v>0</v>
      </c>
      <c r="K417" s="5">
        <f>COUNTIF(_xlfn.ANCHORARRAY($D417),"Q")</f>
        <v>0</v>
      </c>
      <c r="L417" s="5">
        <f>COUNTIF(_xlfn.ANCHORARRAY($D417),"J")</f>
        <v>0</v>
      </c>
      <c r="M417" s="5">
        <f>COUNTIF(_xlfn.ANCHORARRAY($D417),"T")</f>
        <v>0</v>
      </c>
      <c r="N417" s="5">
        <f>COUNTIF(_xlfn.ANCHORARRAY($D417),"9")</f>
        <v>2</v>
      </c>
      <c r="O417" s="5">
        <f>COUNTIF(_xlfn.ANCHORARRAY($D417),"8")</f>
        <v>2</v>
      </c>
      <c r="P417" s="5">
        <f>COUNTIF(_xlfn.ANCHORARRAY($D417),"7")</f>
        <v>0</v>
      </c>
      <c r="Q417" s="5">
        <f>COUNTIF(_xlfn.ANCHORARRAY($D417),"6")</f>
        <v>0</v>
      </c>
      <c r="R417" s="5">
        <f>COUNTIF(_xlfn.ANCHORARRAY($D417),"5")</f>
        <v>0</v>
      </c>
      <c r="S417" s="5">
        <f>COUNTIF(_xlfn.ANCHORARRAY($D417),"4")</f>
        <v>1</v>
      </c>
      <c r="T417" s="5">
        <f>COUNTIF(_xlfn.ANCHORARRAY($D417),"3")</f>
        <v>0</v>
      </c>
      <c r="U417" s="5">
        <f>COUNTIF(_xlfn.ANCHORARRAY($D417),"2")</f>
        <v>0</v>
      </c>
      <c r="V417" s="6">
        <f>I417 + IF($L417=0, 0,
                IF(I417=MAX($I417:$K417,$M417:$U417), L417,
                      0))</f>
        <v>0</v>
      </c>
      <c r="W417" s="6">
        <f>J417 + IF($L417=0, 0,
                  IF(J417=MAX($I417:$K417,$M417:$U417), IF(OR(J417=4,J417=3), L417,
                                                                                     IF(J417=2, IF(I417&lt;2, L417, 0),
                                                                                            IF(J417=1, IF(I417=0, L417, 0)))),
                         0))</f>
        <v>0</v>
      </c>
      <c r="X417" s="6">
        <f>K417 + IF($L417=0, 0,
                  IF(K417=MAX($I417:$K417,$M417:$U417), IF(OR(K417=4,K417=3), L417,
                                                                                      IF(K417=2, IF(MAX(I417:J417)&lt;2, L417,  0),
                                                                                            IF(K417=1, IF(MAX(I417:J417)=0, L417, 0),
                                                                                                  0))),
                          0))</f>
        <v>0</v>
      </c>
      <c r="Y417" s="6">
        <f>M417 + IF($L417=0, 0,
                    IF(M417=MAX($I417:$K417,$M417:$U417), IF(OR(M417=4,M417=3), L417,
                                                                                          IF(M417=2, IF(MAX($I417:$K417)&lt;2, L417, 0),
                                                                                                IF(M417=1, IF(MAX($I417:$K417)=0, L417, 0),
                                                                                                       0))),
                             0))</f>
        <v>0</v>
      </c>
      <c r="Z417" s="6">
        <f>N417 + IF($L417=0, 0,
                   IF(N417=MAX($I417:$K417,$M417:$U417), IF(OR(N417=4,N417=3), $L417,
                                                                                        IF(N417=2, IF(MAX($I417:$K417,$M417:M417)&lt;2, $L417, 0),
                                                                                               IF(N417=1, IF(MAX($I417:$K417,$M417:M417)=0, $L417,  0),
                                                                                                      0))),
                          0))</f>
        <v>2</v>
      </c>
      <c r="AA417" s="6">
        <f>O417 + IF($L417=0, 0,
                   IF(O417=MAX($I417:$K417,$M417:$U417), IF(OR(O417=4,O417=3), $L417,
                                                                                        IF(O417=2, IF(MAX($I417:$K417,$M417:N417)&lt;2, $L417, 0),
                                                                                               IF(O417=1, IF(MAX($I417:$K417,$M417:N417)=0, $L417,  0),
                                                                                                      0))),
                          0))</f>
        <v>2</v>
      </c>
      <c r="AB417" s="6">
        <f>P417 + IF($L417=0, 0,
                   IF(P417=MAX($I417:$K417,$M417:$U417), IF(OR(P417=4,P417=3), $L417,
                                                                                        IF(P417=2, IF(MAX($I417:$K417,$M417:O417)&lt;2, $L417, 0),
                                                                                               IF(P417=1, IF(MAX($I417:$K417,$M417:O417)=0, $L417,  0),
                                                                                                      0))),
                          0))</f>
        <v>0</v>
      </c>
      <c r="AC417" s="6">
        <f>Q417 + IF($L417=0, 0,
                   IF(Q417=MAX($I417:$K417,$M417:$U417), IF(OR(Q417=4,Q417=3), $L417,
                                                                                        IF(Q417=2, IF(MAX($I417:$K417,$M417:P417)&lt;2, $L417, 0),
                                                                                               IF(Q417=1, IF(MAX($I417:$K417,$M417:P417)=0, $L417,  0),
                                                                                                      0))),
                          0))</f>
        <v>0</v>
      </c>
      <c r="AD417" s="6">
        <f>R417 + IF($L417=0, 0,
                   IF(R417=MAX($I417:$K417,$M417:$U417), IF(OR(R417=4,R417=3), $L417,
                                                                                        IF(R417=2, IF(MAX($I417:$K417,$M417:Q417)&lt;2, $L417, 0),
                                                                                               IF(R417=1, IF(MAX($I417:$K417,$M417:Q417)=0, $L417,  0),
                                                                                                      0))),
                          0))</f>
        <v>0</v>
      </c>
      <c r="AE417" s="6">
        <f>S417 + IF($L417=0, 0,
                   IF(S417=MAX($I417:$K417,$M417:$U417), IF(OR(S417=4,S417=3), $L417,
                                                                                        IF(S417=2, IF(MAX($I417:$K417,$M417:R417)&lt;2, $L417, 0),
                                                                                               IF(S417=1, IF(MAX($I417:$K417,$M417:R417)=0, $L417,  0),
                                                                                                      0))),
                          0))</f>
        <v>1</v>
      </c>
      <c r="AF417" s="6">
        <f>T417 + IF($L417=0, 0,
                   IF(T417=MAX($I417:$K417,$M417:$U417), IF(OR(T417=4,T417=3), $L417,
                                                                                        IF(T417=2, IF(MAX($I417:$K417,$M417:S417)&lt;2, $L417, 0),
                                                                                               IF(T417=1, IF(MAX($I417:$K417,$M417:S417)=0, $L417,  0),
                                                                                                      0))),
                          0))</f>
        <v>0</v>
      </c>
      <c r="AG417" s="6">
        <f>U417 + IF($L417=0, 0,
                   IF(U417=MAX($I417:$K417,$M417:$U417), IF(OR(U417=4,U417=3), $L417,
                                                                                        IF(U417=2, IF(MAX($I417:$K417,$M417:T417)&lt;2, $L417, 0),
                                                                                               IF(U417=1, IF(MAX($I417:$K417,$M417:T417)=0, $L417,  0),
                                                                                                      0))),
                          0))</f>
        <v>0</v>
      </c>
      <c r="AH417" s="8">
        <f>COUNTIF($V417:$AG417,5)</f>
        <v>0</v>
      </c>
      <c r="AI417" s="8">
        <f>COUNTIF($V417:$AG417,4)</f>
        <v>0</v>
      </c>
      <c r="AJ417" s="8">
        <f>COUNTIFS($V417:$AG417,3,$V417:$AG417,2)</f>
        <v>0</v>
      </c>
      <c r="AK417" s="8">
        <f>IF(AJ417=0,COUNTIF($V417:$AG417,3),0)</f>
        <v>0</v>
      </c>
      <c r="AL417" s="8">
        <f>IF(AJ417=0,COUNTIF($V417:$AG417,2),0)</f>
        <v>2</v>
      </c>
      <c r="AM417" s="8">
        <f>COUNTIF($V417:$AG417,1)</f>
        <v>1</v>
      </c>
      <c r="AN417">
        <v>417</v>
      </c>
      <c r="AO417">
        <f t="shared" si="6"/>
        <v>163881</v>
      </c>
    </row>
    <row r="418" spans="1:41">
      <c r="A418" s="3" t="s">
        <v>692</v>
      </c>
      <c r="B418" s="2" t="str" cm="1">
        <f t="array" ref="B418:C418">_xlfn.TEXTSPLIT(A418," ")</f>
        <v>99733</v>
      </c>
      <c r="C418" s="2" t="str">
        <v>222</v>
      </c>
      <c r="D418" s="4" t="str" cm="1">
        <f t="array" ref="D418:H418">MID(B418,_xlfn.SEQUENCE(1,LEN(B418)),1)</f>
        <v>9</v>
      </c>
      <c r="E418" s="4" t="str">
        <v>9</v>
      </c>
      <c r="F418" s="4" t="str">
        <v>7</v>
      </c>
      <c r="G418" s="4" t="str">
        <v>3</v>
      </c>
      <c r="H418" s="4" t="str">
        <v>3</v>
      </c>
      <c r="I418" s="5">
        <f>COUNTIF(_xlfn.ANCHORARRAY($D418),"A")</f>
        <v>0</v>
      </c>
      <c r="J418" s="5">
        <f>COUNTIF(_xlfn.ANCHORARRAY($D418),"K")</f>
        <v>0</v>
      </c>
      <c r="K418" s="5">
        <f>COUNTIF(_xlfn.ANCHORARRAY($D418),"Q")</f>
        <v>0</v>
      </c>
      <c r="L418" s="5">
        <f>COUNTIF(_xlfn.ANCHORARRAY($D418),"J")</f>
        <v>0</v>
      </c>
      <c r="M418" s="5">
        <f>COUNTIF(_xlfn.ANCHORARRAY($D418),"T")</f>
        <v>0</v>
      </c>
      <c r="N418" s="5">
        <f>COUNTIF(_xlfn.ANCHORARRAY($D418),"9")</f>
        <v>2</v>
      </c>
      <c r="O418" s="5">
        <f>COUNTIF(_xlfn.ANCHORARRAY($D418),"8")</f>
        <v>0</v>
      </c>
      <c r="P418" s="5">
        <f>COUNTIF(_xlfn.ANCHORARRAY($D418),"7")</f>
        <v>1</v>
      </c>
      <c r="Q418" s="5">
        <f>COUNTIF(_xlfn.ANCHORARRAY($D418),"6")</f>
        <v>0</v>
      </c>
      <c r="R418" s="5">
        <f>COUNTIF(_xlfn.ANCHORARRAY($D418),"5")</f>
        <v>0</v>
      </c>
      <c r="S418" s="5">
        <f>COUNTIF(_xlfn.ANCHORARRAY($D418),"4")</f>
        <v>0</v>
      </c>
      <c r="T418" s="5">
        <f>COUNTIF(_xlfn.ANCHORARRAY($D418),"3")</f>
        <v>2</v>
      </c>
      <c r="U418" s="5">
        <f>COUNTIF(_xlfn.ANCHORARRAY($D418),"2")</f>
        <v>0</v>
      </c>
      <c r="V418" s="6">
        <f>I418 + IF($L418=0, 0,
                IF(I418=MAX($I418:$K418,$M418:$U418), L418,
                      0))</f>
        <v>0</v>
      </c>
      <c r="W418" s="6">
        <f>J418 + IF($L418=0, 0,
                  IF(J418=MAX($I418:$K418,$M418:$U418), IF(OR(J418=4,J418=3), L418,
                                                                                     IF(J418=2, IF(I418&lt;2, L418, 0),
                                                                                            IF(J418=1, IF(I418=0, L418, 0)))),
                         0))</f>
        <v>0</v>
      </c>
      <c r="X418" s="6">
        <f>K418 + IF($L418=0, 0,
                  IF(K418=MAX($I418:$K418,$M418:$U418), IF(OR(K418=4,K418=3), L418,
                                                                                      IF(K418=2, IF(MAX(I418:J418)&lt;2, L418,  0),
                                                                                            IF(K418=1, IF(MAX(I418:J418)=0, L418, 0),
                                                                                                  0))),
                          0))</f>
        <v>0</v>
      </c>
      <c r="Y418" s="6">
        <f>M418 + IF($L418=0, 0,
                    IF(M418=MAX($I418:$K418,$M418:$U418), IF(OR(M418=4,M418=3), L418,
                                                                                          IF(M418=2, IF(MAX($I418:$K418)&lt;2, L418, 0),
                                                                                                IF(M418=1, IF(MAX($I418:$K418)=0, L418, 0),
                                                                                                       0))),
                             0))</f>
        <v>0</v>
      </c>
      <c r="Z418" s="6">
        <f>N418 + IF($L418=0, 0,
                   IF(N418=MAX($I418:$K418,$M418:$U418), IF(OR(N418=4,N418=3), $L418,
                                                                                        IF(N418=2, IF(MAX($I418:$K418,$M418:M418)&lt;2, $L418, 0),
                                                                                               IF(N418=1, IF(MAX($I418:$K418,$M418:M418)=0, $L418,  0),
                                                                                                      0))),
                          0))</f>
        <v>2</v>
      </c>
      <c r="AA418" s="6">
        <f>O418 + IF($L418=0, 0,
                   IF(O418=MAX($I418:$K418,$M418:$U418), IF(OR(O418=4,O418=3), $L418,
                                                                                        IF(O418=2, IF(MAX($I418:$K418,$M418:N418)&lt;2, $L418, 0),
                                                                                               IF(O418=1, IF(MAX($I418:$K418,$M418:N418)=0, $L418,  0),
                                                                                                      0))),
                          0))</f>
        <v>0</v>
      </c>
      <c r="AB418" s="6">
        <f>P418 + IF($L418=0, 0,
                   IF(P418=MAX($I418:$K418,$M418:$U418), IF(OR(P418=4,P418=3), $L418,
                                                                                        IF(P418=2, IF(MAX($I418:$K418,$M418:O418)&lt;2, $L418, 0),
                                                                                               IF(P418=1, IF(MAX($I418:$K418,$M418:O418)=0, $L418,  0),
                                                                                                      0))),
                          0))</f>
        <v>1</v>
      </c>
      <c r="AC418" s="6">
        <f>Q418 + IF($L418=0, 0,
                   IF(Q418=MAX($I418:$K418,$M418:$U418), IF(OR(Q418=4,Q418=3), $L418,
                                                                                        IF(Q418=2, IF(MAX($I418:$K418,$M418:P418)&lt;2, $L418, 0),
                                                                                               IF(Q418=1, IF(MAX($I418:$K418,$M418:P418)=0, $L418,  0),
                                                                                                      0))),
                          0))</f>
        <v>0</v>
      </c>
      <c r="AD418" s="6">
        <f>R418 + IF($L418=0, 0,
                   IF(R418=MAX($I418:$K418,$M418:$U418), IF(OR(R418=4,R418=3), $L418,
                                                                                        IF(R418=2, IF(MAX($I418:$K418,$M418:Q418)&lt;2, $L418, 0),
                                                                                               IF(R418=1, IF(MAX($I418:$K418,$M418:Q418)=0, $L418,  0),
                                                                                                      0))),
                          0))</f>
        <v>0</v>
      </c>
      <c r="AE418" s="6">
        <f>S418 + IF($L418=0, 0,
                   IF(S418=MAX($I418:$K418,$M418:$U418), IF(OR(S418=4,S418=3), $L418,
                                                                                        IF(S418=2, IF(MAX($I418:$K418,$M418:R418)&lt;2, $L418, 0),
                                                                                               IF(S418=1, IF(MAX($I418:$K418,$M418:R418)=0, $L418,  0),
                                                                                                      0))),
                          0))</f>
        <v>0</v>
      </c>
      <c r="AF418" s="6">
        <f>T418 + IF($L418=0, 0,
                   IF(T418=MAX($I418:$K418,$M418:$U418), IF(OR(T418=4,T418=3), $L418,
                                                                                        IF(T418=2, IF(MAX($I418:$K418,$M418:S418)&lt;2, $L418, 0),
                                                                                               IF(T418=1, IF(MAX($I418:$K418,$M418:S418)=0, $L418,  0),
                                                                                                      0))),
                          0))</f>
        <v>2</v>
      </c>
      <c r="AG418" s="6">
        <f>U418 + IF($L418=0, 0,
                   IF(U418=MAX($I418:$K418,$M418:$U418), IF(OR(U418=4,U418=3), $L418,
                                                                                        IF(U418=2, IF(MAX($I418:$K418,$M418:T418)&lt;2, $L418, 0),
                                                                                               IF(U418=1, IF(MAX($I418:$K418,$M418:T418)=0, $L418,  0),
                                                                                                      0))),
                          0))</f>
        <v>0</v>
      </c>
      <c r="AH418" s="8">
        <f>COUNTIF($V418:$AG418,5)</f>
        <v>0</v>
      </c>
      <c r="AI418" s="8">
        <f>COUNTIF($V418:$AG418,4)</f>
        <v>0</v>
      </c>
      <c r="AJ418" s="8">
        <f>COUNTIFS($V418:$AG418,3,$V418:$AG418,2)</f>
        <v>0</v>
      </c>
      <c r="AK418" s="8">
        <f>IF(AJ418=0,COUNTIF($V418:$AG418,3),0)</f>
        <v>0</v>
      </c>
      <c r="AL418" s="8">
        <f>IF(AJ418=0,COUNTIF($V418:$AG418,2),0)</f>
        <v>2</v>
      </c>
      <c r="AM418" s="8">
        <f>COUNTIF($V418:$AG418,1)</f>
        <v>1</v>
      </c>
      <c r="AN418">
        <v>418</v>
      </c>
      <c r="AO418">
        <f t="shared" si="6"/>
        <v>92796</v>
      </c>
    </row>
    <row r="419" spans="1:41">
      <c r="A419" s="3" t="s">
        <v>719</v>
      </c>
      <c r="B419" s="2" t="str" cm="1">
        <f t="array" ref="B419:C419">_xlfn.TEXTSPLIT(A419," ")</f>
        <v>9QQ9K</v>
      </c>
      <c r="C419" s="2" t="str">
        <v>430</v>
      </c>
      <c r="D419" s="4" t="str" cm="1">
        <f t="array" ref="D419:H419">MID(B419,_xlfn.SEQUENCE(1,LEN(B419)),1)</f>
        <v>9</v>
      </c>
      <c r="E419" s="4" t="str">
        <v>Q</v>
      </c>
      <c r="F419" s="4" t="str">
        <v>Q</v>
      </c>
      <c r="G419" s="4" t="str">
        <v>9</v>
      </c>
      <c r="H419" s="4" t="str">
        <v>K</v>
      </c>
      <c r="I419" s="5">
        <f>COUNTIF(_xlfn.ANCHORARRAY($D419),"A")</f>
        <v>0</v>
      </c>
      <c r="J419" s="5">
        <f>COUNTIF(_xlfn.ANCHORARRAY($D419),"K")</f>
        <v>1</v>
      </c>
      <c r="K419" s="5">
        <f>COUNTIF(_xlfn.ANCHORARRAY($D419),"Q")</f>
        <v>2</v>
      </c>
      <c r="L419" s="5">
        <f>COUNTIF(_xlfn.ANCHORARRAY($D419),"J")</f>
        <v>0</v>
      </c>
      <c r="M419" s="5">
        <f>COUNTIF(_xlfn.ANCHORARRAY($D419),"T")</f>
        <v>0</v>
      </c>
      <c r="N419" s="5">
        <f>COUNTIF(_xlfn.ANCHORARRAY($D419),"9")</f>
        <v>2</v>
      </c>
      <c r="O419" s="5">
        <f>COUNTIF(_xlfn.ANCHORARRAY($D419),"8")</f>
        <v>0</v>
      </c>
      <c r="P419" s="5">
        <f>COUNTIF(_xlfn.ANCHORARRAY($D419),"7")</f>
        <v>0</v>
      </c>
      <c r="Q419" s="5">
        <f>COUNTIF(_xlfn.ANCHORARRAY($D419),"6")</f>
        <v>0</v>
      </c>
      <c r="R419" s="5">
        <f>COUNTIF(_xlfn.ANCHORARRAY($D419),"5")</f>
        <v>0</v>
      </c>
      <c r="S419" s="5">
        <f>COUNTIF(_xlfn.ANCHORARRAY($D419),"4")</f>
        <v>0</v>
      </c>
      <c r="T419" s="5">
        <f>COUNTIF(_xlfn.ANCHORARRAY($D419),"3")</f>
        <v>0</v>
      </c>
      <c r="U419" s="5">
        <f>COUNTIF(_xlfn.ANCHORARRAY($D419),"2")</f>
        <v>0</v>
      </c>
      <c r="V419" s="6">
        <f>I419 + IF($L419=0, 0,
                IF(I419=MAX($I419:$K419,$M419:$U419), L419,
                      0))</f>
        <v>0</v>
      </c>
      <c r="W419" s="6">
        <f>J419 + IF($L419=0, 0,
                  IF(J419=MAX($I419:$K419,$M419:$U419), IF(OR(J419=4,J419=3), L419,
                                                                                     IF(J419=2, IF(I419&lt;2, L419, 0),
                                                                                            IF(J419=1, IF(I419=0, L419, 0)))),
                         0))</f>
        <v>1</v>
      </c>
      <c r="X419" s="6">
        <f>K419 + IF($L419=0, 0,
                  IF(K419=MAX($I419:$K419,$M419:$U419), IF(OR(K419=4,K419=3), L419,
                                                                                      IF(K419=2, IF(MAX(I419:J419)&lt;2, L419,  0),
                                                                                            IF(K419=1, IF(MAX(I419:J419)=0, L419, 0),
                                                                                                  0))),
                          0))</f>
        <v>2</v>
      </c>
      <c r="Y419" s="6">
        <f>M419 + IF($L419=0, 0,
                    IF(M419=MAX($I419:$K419,$M419:$U419), IF(OR(M419=4,M419=3), L419,
                                                                                          IF(M419=2, IF(MAX($I419:$K419)&lt;2, L419, 0),
                                                                                                IF(M419=1, IF(MAX($I419:$K419)=0, L419, 0),
                                                                                                       0))),
                             0))</f>
        <v>0</v>
      </c>
      <c r="Z419" s="6">
        <f>N419 + IF($L419=0, 0,
                   IF(N419=MAX($I419:$K419,$M419:$U419), IF(OR(N419=4,N419=3), $L419,
                                                                                        IF(N419=2, IF(MAX($I419:$K419,$M419:M419)&lt;2, $L419, 0),
                                                                                               IF(N419=1, IF(MAX($I419:$K419,$M419:M419)=0, $L419,  0),
                                                                                                      0))),
                          0))</f>
        <v>2</v>
      </c>
      <c r="AA419" s="6">
        <f>O419 + IF($L419=0, 0,
                   IF(O419=MAX($I419:$K419,$M419:$U419), IF(OR(O419=4,O419=3), $L419,
                                                                                        IF(O419=2, IF(MAX($I419:$K419,$M419:N419)&lt;2, $L419, 0),
                                                                                               IF(O419=1, IF(MAX($I419:$K419,$M419:N419)=0, $L419,  0),
                                                                                                      0))),
                          0))</f>
        <v>0</v>
      </c>
      <c r="AB419" s="6">
        <f>P419 + IF($L419=0, 0,
                   IF(P419=MAX($I419:$K419,$M419:$U419), IF(OR(P419=4,P419=3), $L419,
                                                                                        IF(P419=2, IF(MAX($I419:$K419,$M419:O419)&lt;2, $L419, 0),
                                                                                               IF(P419=1, IF(MAX($I419:$K419,$M419:O419)=0, $L419,  0),
                                                                                                      0))),
                          0))</f>
        <v>0</v>
      </c>
      <c r="AC419" s="6">
        <f>Q419 + IF($L419=0, 0,
                   IF(Q419=MAX($I419:$K419,$M419:$U419), IF(OR(Q419=4,Q419=3), $L419,
                                                                                        IF(Q419=2, IF(MAX($I419:$K419,$M419:P419)&lt;2, $L419, 0),
                                                                                               IF(Q419=1, IF(MAX($I419:$K419,$M419:P419)=0, $L419,  0),
                                                                                                      0))),
                          0))</f>
        <v>0</v>
      </c>
      <c r="AD419" s="6">
        <f>R419 + IF($L419=0, 0,
                   IF(R419=MAX($I419:$K419,$M419:$U419), IF(OR(R419=4,R419=3), $L419,
                                                                                        IF(R419=2, IF(MAX($I419:$K419,$M419:Q419)&lt;2, $L419, 0),
                                                                                               IF(R419=1, IF(MAX($I419:$K419,$M419:Q419)=0, $L419,  0),
                                                                                                      0))),
                          0))</f>
        <v>0</v>
      </c>
      <c r="AE419" s="6">
        <f>S419 + IF($L419=0, 0,
                   IF(S419=MAX($I419:$K419,$M419:$U419), IF(OR(S419=4,S419=3), $L419,
                                                                                        IF(S419=2, IF(MAX($I419:$K419,$M419:R419)&lt;2, $L419, 0),
                                                                                               IF(S419=1, IF(MAX($I419:$K419,$M419:R419)=0, $L419,  0),
                                                                                                      0))),
                          0))</f>
        <v>0</v>
      </c>
      <c r="AF419" s="6">
        <f>T419 + IF($L419=0, 0,
                   IF(T419=MAX($I419:$K419,$M419:$U419), IF(OR(T419=4,T419=3), $L419,
                                                                                        IF(T419=2, IF(MAX($I419:$K419,$M419:S419)&lt;2, $L419, 0),
                                                                                               IF(T419=1, IF(MAX($I419:$K419,$M419:S419)=0, $L419,  0),
                                                                                                      0))),
                          0))</f>
        <v>0</v>
      </c>
      <c r="AG419" s="6">
        <f>U419 + IF($L419=0, 0,
                   IF(U419=MAX($I419:$K419,$M419:$U419), IF(OR(U419=4,U419=3), $L419,
                                                                                        IF(U419=2, IF(MAX($I419:$K419,$M419:T419)&lt;2, $L419, 0),
                                                                                               IF(U419=1, IF(MAX($I419:$K419,$M419:T419)=0, $L419,  0),
                                                                                                      0))),
                          0))</f>
        <v>0</v>
      </c>
      <c r="AH419" s="8">
        <f>COUNTIF($V419:$AG419,5)</f>
        <v>0</v>
      </c>
      <c r="AI419" s="8">
        <f>COUNTIF($V419:$AG419,4)</f>
        <v>0</v>
      </c>
      <c r="AJ419" s="8">
        <f>COUNTIFS($V419:$AG419,3,$V419:$AG419,2)</f>
        <v>0</v>
      </c>
      <c r="AK419" s="8">
        <f>IF(AJ419=0,COUNTIF($V419:$AG419,3),0)</f>
        <v>0</v>
      </c>
      <c r="AL419" s="8">
        <f>IF(AJ419=0,COUNTIF($V419:$AG419,2),0)</f>
        <v>2</v>
      </c>
      <c r="AM419" s="8">
        <f>COUNTIF($V419:$AG419,1)</f>
        <v>1</v>
      </c>
      <c r="AN419">
        <v>419</v>
      </c>
      <c r="AO419">
        <f t="shared" si="6"/>
        <v>180170</v>
      </c>
    </row>
    <row r="420" spans="1:41">
      <c r="A420" s="3" t="s">
        <v>37</v>
      </c>
      <c r="B420" s="2" t="str" cm="1">
        <f t="array" ref="B420:C420">_xlfn.TEXTSPLIT(A420," ")</f>
        <v>T2332</v>
      </c>
      <c r="C420" s="2" t="str">
        <v>326</v>
      </c>
      <c r="D420" s="4" t="str" cm="1">
        <f t="array" ref="D420:H420">MID(B420,_xlfn.SEQUENCE(1,LEN(B420)),1)</f>
        <v>T</v>
      </c>
      <c r="E420" s="4" t="str">
        <v>2</v>
      </c>
      <c r="F420" s="4" t="str">
        <v>3</v>
      </c>
      <c r="G420" s="4" t="str">
        <v>3</v>
      </c>
      <c r="H420" s="4" t="str">
        <v>2</v>
      </c>
      <c r="I420" s="5">
        <f>COUNTIF(_xlfn.ANCHORARRAY($D420),"A")</f>
        <v>0</v>
      </c>
      <c r="J420" s="5">
        <f>COUNTIF(_xlfn.ANCHORARRAY($D420),"K")</f>
        <v>0</v>
      </c>
      <c r="K420" s="5">
        <f>COUNTIF(_xlfn.ANCHORARRAY($D420),"Q")</f>
        <v>0</v>
      </c>
      <c r="L420" s="5">
        <f>COUNTIF(_xlfn.ANCHORARRAY($D420),"J")</f>
        <v>0</v>
      </c>
      <c r="M420" s="5">
        <f>COUNTIF(_xlfn.ANCHORARRAY($D420),"T")</f>
        <v>1</v>
      </c>
      <c r="N420" s="5">
        <f>COUNTIF(_xlfn.ANCHORARRAY($D420),"9")</f>
        <v>0</v>
      </c>
      <c r="O420" s="5">
        <f>COUNTIF(_xlfn.ANCHORARRAY($D420),"8")</f>
        <v>0</v>
      </c>
      <c r="P420" s="5">
        <f>COUNTIF(_xlfn.ANCHORARRAY($D420),"7")</f>
        <v>0</v>
      </c>
      <c r="Q420" s="5">
        <f>COUNTIF(_xlfn.ANCHORARRAY($D420),"6")</f>
        <v>0</v>
      </c>
      <c r="R420" s="5">
        <f>COUNTIF(_xlfn.ANCHORARRAY($D420),"5")</f>
        <v>0</v>
      </c>
      <c r="S420" s="5">
        <f>COUNTIF(_xlfn.ANCHORARRAY($D420),"4")</f>
        <v>0</v>
      </c>
      <c r="T420" s="5">
        <f>COUNTIF(_xlfn.ANCHORARRAY($D420),"3")</f>
        <v>2</v>
      </c>
      <c r="U420" s="5">
        <f>COUNTIF(_xlfn.ANCHORARRAY($D420),"2")</f>
        <v>2</v>
      </c>
      <c r="V420" s="6">
        <f>I420 + IF($L420=0, 0,
                IF(I420=MAX($I420:$K420,$M420:$U420), L420,
                      0))</f>
        <v>0</v>
      </c>
      <c r="W420" s="6">
        <f>J420 + IF($L420=0, 0,
                  IF(J420=MAX($I420:$K420,$M420:$U420), IF(OR(J420=4,J420=3), L420,
                                                                                     IF(J420=2, IF(I420&lt;2, L420, 0),
                                                                                            IF(J420=1, IF(I420=0, L420, 0)))),
                         0))</f>
        <v>0</v>
      </c>
      <c r="X420" s="6">
        <f>K420 + IF($L420=0, 0,
                  IF(K420=MAX($I420:$K420,$M420:$U420), IF(OR(K420=4,K420=3), L420,
                                                                                      IF(K420=2, IF(MAX(I420:J420)&lt;2, L420,  0),
                                                                                            IF(K420=1, IF(MAX(I420:J420)=0, L420, 0),
                                                                                                  0))),
                          0))</f>
        <v>0</v>
      </c>
      <c r="Y420" s="6">
        <f>M420 + IF($L420=0, 0,
                    IF(M420=MAX($I420:$K420,$M420:$U420), IF(OR(M420=4,M420=3), L420,
                                                                                          IF(M420=2, IF(MAX($I420:$K420)&lt;2, L420, 0),
                                                                                                IF(M420=1, IF(MAX($I420:$K420)=0, L420, 0),
                                                                                                       0))),
                             0))</f>
        <v>1</v>
      </c>
      <c r="Z420" s="6">
        <f>N420 + IF($L420=0, 0,
                   IF(N420=MAX($I420:$K420,$M420:$U420), IF(OR(N420=4,N420=3), $L420,
                                                                                        IF(N420=2, IF(MAX($I420:$K420,$M420:M420)&lt;2, $L420, 0),
                                                                                               IF(N420=1, IF(MAX($I420:$K420,$M420:M420)=0, $L420,  0),
                                                                                                      0))),
                          0))</f>
        <v>0</v>
      </c>
      <c r="AA420" s="6">
        <f>O420 + IF($L420=0, 0,
                   IF(O420=MAX($I420:$K420,$M420:$U420), IF(OR(O420=4,O420=3), $L420,
                                                                                        IF(O420=2, IF(MAX($I420:$K420,$M420:N420)&lt;2, $L420, 0),
                                                                                               IF(O420=1, IF(MAX($I420:$K420,$M420:N420)=0, $L420,  0),
                                                                                                      0))),
                          0))</f>
        <v>0</v>
      </c>
      <c r="AB420" s="6">
        <f>P420 + IF($L420=0, 0,
                   IF(P420=MAX($I420:$K420,$M420:$U420), IF(OR(P420=4,P420=3), $L420,
                                                                                        IF(P420=2, IF(MAX($I420:$K420,$M420:O420)&lt;2, $L420, 0),
                                                                                               IF(P420=1, IF(MAX($I420:$K420,$M420:O420)=0, $L420,  0),
                                                                                                      0))),
                          0))</f>
        <v>0</v>
      </c>
      <c r="AC420" s="6">
        <f>Q420 + IF($L420=0, 0,
                   IF(Q420=MAX($I420:$K420,$M420:$U420), IF(OR(Q420=4,Q420=3), $L420,
                                                                                        IF(Q420=2, IF(MAX($I420:$K420,$M420:P420)&lt;2, $L420, 0),
                                                                                               IF(Q420=1, IF(MAX($I420:$K420,$M420:P420)=0, $L420,  0),
                                                                                                      0))),
                          0))</f>
        <v>0</v>
      </c>
      <c r="AD420" s="6">
        <f>R420 + IF($L420=0, 0,
                   IF(R420=MAX($I420:$K420,$M420:$U420), IF(OR(R420=4,R420=3), $L420,
                                                                                        IF(R420=2, IF(MAX($I420:$K420,$M420:Q420)&lt;2, $L420, 0),
                                                                                               IF(R420=1, IF(MAX($I420:$K420,$M420:Q420)=0, $L420,  0),
                                                                                                      0))),
                          0))</f>
        <v>0</v>
      </c>
      <c r="AE420" s="6">
        <f>S420 + IF($L420=0, 0,
                   IF(S420=MAX($I420:$K420,$M420:$U420), IF(OR(S420=4,S420=3), $L420,
                                                                                        IF(S420=2, IF(MAX($I420:$K420,$M420:R420)&lt;2, $L420, 0),
                                                                                               IF(S420=1, IF(MAX($I420:$K420,$M420:R420)=0, $L420,  0),
                                                                                                      0))),
                          0))</f>
        <v>0</v>
      </c>
      <c r="AF420" s="6">
        <f>T420 + IF($L420=0, 0,
                   IF(T420=MAX($I420:$K420,$M420:$U420), IF(OR(T420=4,T420=3), $L420,
                                                                                        IF(T420=2, IF(MAX($I420:$K420,$M420:S420)&lt;2, $L420, 0),
                                                                                               IF(T420=1, IF(MAX($I420:$K420,$M420:S420)=0, $L420,  0),
                                                                                                      0))),
                          0))</f>
        <v>2</v>
      </c>
      <c r="AG420" s="6">
        <f>U420 + IF($L420=0, 0,
                   IF(U420=MAX($I420:$K420,$M420:$U420), IF(OR(U420=4,U420=3), $L420,
                                                                                        IF(U420=2, IF(MAX($I420:$K420,$M420:T420)&lt;2, $L420, 0),
                                                                                               IF(U420=1, IF(MAX($I420:$K420,$M420:T420)=0, $L420,  0),
                                                                                                      0))),
                          0))</f>
        <v>2</v>
      </c>
      <c r="AH420" s="8">
        <f>COUNTIF($V420:$AG420,5)</f>
        <v>0</v>
      </c>
      <c r="AI420" s="8">
        <f>COUNTIF($V420:$AG420,4)</f>
        <v>0</v>
      </c>
      <c r="AJ420" s="8">
        <f>COUNTIFS($V420:$AG420,3,$V420:$AG420,2)</f>
        <v>0</v>
      </c>
      <c r="AK420" s="8">
        <f>IF(AJ420=0,COUNTIF($V420:$AG420,3),0)</f>
        <v>0</v>
      </c>
      <c r="AL420" s="8">
        <f>IF(AJ420=0,COUNTIF($V420:$AG420,2),0)</f>
        <v>2</v>
      </c>
      <c r="AM420" s="8">
        <f>COUNTIF($V420:$AG420,1)</f>
        <v>1</v>
      </c>
      <c r="AN420">
        <v>420</v>
      </c>
      <c r="AO420">
        <f t="shared" si="6"/>
        <v>136920</v>
      </c>
    </row>
    <row r="421" spans="1:41">
      <c r="A421" s="3" t="s">
        <v>304</v>
      </c>
      <c r="B421" s="2" t="str" cm="1">
        <f t="array" ref="B421:C421">_xlfn.TEXTSPLIT(A421," ")</f>
        <v>T2T66</v>
      </c>
      <c r="C421" s="2" t="str">
        <v>690</v>
      </c>
      <c r="D421" s="4" t="str" cm="1">
        <f t="array" ref="D421:H421">MID(B421,_xlfn.SEQUENCE(1,LEN(B421)),1)</f>
        <v>T</v>
      </c>
      <c r="E421" s="4" t="str">
        <v>2</v>
      </c>
      <c r="F421" s="4" t="str">
        <v>T</v>
      </c>
      <c r="G421" s="4" t="str">
        <v>6</v>
      </c>
      <c r="H421" s="4" t="str">
        <v>6</v>
      </c>
      <c r="I421" s="5">
        <f>COUNTIF(_xlfn.ANCHORARRAY($D421),"A")</f>
        <v>0</v>
      </c>
      <c r="J421" s="5">
        <f>COUNTIF(_xlfn.ANCHORARRAY($D421),"K")</f>
        <v>0</v>
      </c>
      <c r="K421" s="5">
        <f>COUNTIF(_xlfn.ANCHORARRAY($D421),"Q")</f>
        <v>0</v>
      </c>
      <c r="L421" s="5">
        <f>COUNTIF(_xlfn.ANCHORARRAY($D421),"J")</f>
        <v>0</v>
      </c>
      <c r="M421" s="5">
        <f>COUNTIF(_xlfn.ANCHORARRAY($D421),"T")</f>
        <v>2</v>
      </c>
      <c r="N421" s="5">
        <f>COUNTIF(_xlfn.ANCHORARRAY($D421),"9")</f>
        <v>0</v>
      </c>
      <c r="O421" s="5">
        <f>COUNTIF(_xlfn.ANCHORARRAY($D421),"8")</f>
        <v>0</v>
      </c>
      <c r="P421" s="5">
        <f>COUNTIF(_xlfn.ANCHORARRAY($D421),"7")</f>
        <v>0</v>
      </c>
      <c r="Q421" s="5">
        <f>COUNTIF(_xlfn.ANCHORARRAY($D421),"6")</f>
        <v>2</v>
      </c>
      <c r="R421" s="5">
        <f>COUNTIF(_xlfn.ANCHORARRAY($D421),"5")</f>
        <v>0</v>
      </c>
      <c r="S421" s="5">
        <f>COUNTIF(_xlfn.ANCHORARRAY($D421),"4")</f>
        <v>0</v>
      </c>
      <c r="T421" s="5">
        <f>COUNTIF(_xlfn.ANCHORARRAY($D421),"3")</f>
        <v>0</v>
      </c>
      <c r="U421" s="5">
        <f>COUNTIF(_xlfn.ANCHORARRAY($D421),"2")</f>
        <v>1</v>
      </c>
      <c r="V421" s="6">
        <f>I421 + IF($L421=0, 0,
                IF(I421=MAX($I421:$K421,$M421:$U421), L421,
                      0))</f>
        <v>0</v>
      </c>
      <c r="W421" s="6">
        <f>J421 + IF($L421=0, 0,
                  IF(J421=MAX($I421:$K421,$M421:$U421), IF(OR(J421=4,J421=3), L421,
                                                                                     IF(J421=2, IF(I421&lt;2, L421, 0),
                                                                                            IF(J421=1, IF(I421=0, L421, 0)))),
                         0))</f>
        <v>0</v>
      </c>
      <c r="X421" s="6">
        <f>K421 + IF($L421=0, 0,
                  IF(K421=MAX($I421:$K421,$M421:$U421), IF(OR(K421=4,K421=3), L421,
                                                                                      IF(K421=2, IF(MAX(I421:J421)&lt;2, L421,  0),
                                                                                            IF(K421=1, IF(MAX(I421:J421)=0, L421, 0),
                                                                                                  0))),
                          0))</f>
        <v>0</v>
      </c>
      <c r="Y421" s="6">
        <f>M421 + IF($L421=0, 0,
                    IF(M421=MAX($I421:$K421,$M421:$U421), IF(OR(M421=4,M421=3), L421,
                                                                                          IF(M421=2, IF(MAX($I421:$K421)&lt;2, L421, 0),
                                                                                                IF(M421=1, IF(MAX($I421:$K421)=0, L421, 0),
                                                                                                       0))),
                             0))</f>
        <v>2</v>
      </c>
      <c r="Z421" s="6">
        <f>N421 + IF($L421=0, 0,
                   IF(N421=MAX($I421:$K421,$M421:$U421), IF(OR(N421=4,N421=3), $L421,
                                                                                        IF(N421=2, IF(MAX($I421:$K421,$M421:M421)&lt;2, $L421, 0),
                                                                                               IF(N421=1, IF(MAX($I421:$K421,$M421:M421)=0, $L421,  0),
                                                                                                      0))),
                          0))</f>
        <v>0</v>
      </c>
      <c r="AA421" s="6">
        <f>O421 + IF($L421=0, 0,
                   IF(O421=MAX($I421:$K421,$M421:$U421), IF(OR(O421=4,O421=3), $L421,
                                                                                        IF(O421=2, IF(MAX($I421:$K421,$M421:N421)&lt;2, $L421, 0),
                                                                                               IF(O421=1, IF(MAX($I421:$K421,$M421:N421)=0, $L421,  0),
                                                                                                      0))),
                          0))</f>
        <v>0</v>
      </c>
      <c r="AB421" s="6">
        <f>P421 + IF($L421=0, 0,
                   IF(P421=MAX($I421:$K421,$M421:$U421), IF(OR(P421=4,P421=3), $L421,
                                                                                        IF(P421=2, IF(MAX($I421:$K421,$M421:O421)&lt;2, $L421, 0),
                                                                                               IF(P421=1, IF(MAX($I421:$K421,$M421:O421)=0, $L421,  0),
                                                                                                      0))),
                          0))</f>
        <v>0</v>
      </c>
      <c r="AC421" s="6">
        <f>Q421 + IF($L421=0, 0,
                   IF(Q421=MAX($I421:$K421,$M421:$U421), IF(OR(Q421=4,Q421=3), $L421,
                                                                                        IF(Q421=2, IF(MAX($I421:$K421,$M421:P421)&lt;2, $L421, 0),
                                                                                               IF(Q421=1, IF(MAX($I421:$K421,$M421:P421)=0, $L421,  0),
                                                                                                      0))),
                          0))</f>
        <v>2</v>
      </c>
      <c r="AD421" s="6">
        <f>R421 + IF($L421=0, 0,
                   IF(R421=MAX($I421:$K421,$M421:$U421), IF(OR(R421=4,R421=3), $L421,
                                                                                        IF(R421=2, IF(MAX($I421:$K421,$M421:Q421)&lt;2, $L421, 0),
                                                                                               IF(R421=1, IF(MAX($I421:$K421,$M421:Q421)=0, $L421,  0),
                                                                                                      0))),
                          0))</f>
        <v>0</v>
      </c>
      <c r="AE421" s="6">
        <f>S421 + IF($L421=0, 0,
                   IF(S421=MAX($I421:$K421,$M421:$U421), IF(OR(S421=4,S421=3), $L421,
                                                                                        IF(S421=2, IF(MAX($I421:$K421,$M421:R421)&lt;2, $L421, 0),
                                                                                               IF(S421=1, IF(MAX($I421:$K421,$M421:R421)=0, $L421,  0),
                                                                                                      0))),
                          0))</f>
        <v>0</v>
      </c>
      <c r="AF421" s="6">
        <f>T421 + IF($L421=0, 0,
                   IF(T421=MAX($I421:$K421,$M421:$U421), IF(OR(T421=4,T421=3), $L421,
                                                                                        IF(T421=2, IF(MAX($I421:$K421,$M421:S421)&lt;2, $L421, 0),
                                                                                               IF(T421=1, IF(MAX($I421:$K421,$M421:S421)=0, $L421,  0),
                                                                                                      0))),
                          0))</f>
        <v>0</v>
      </c>
      <c r="AG421" s="6">
        <f>U421 + IF($L421=0, 0,
                   IF(U421=MAX($I421:$K421,$M421:$U421), IF(OR(U421=4,U421=3), $L421,
                                                                                        IF(U421=2, IF(MAX($I421:$K421,$M421:T421)&lt;2, $L421, 0),
                                                                                               IF(U421=1, IF(MAX($I421:$K421,$M421:T421)=0, $L421,  0),
                                                                                                      0))),
                          0))</f>
        <v>1</v>
      </c>
      <c r="AH421" s="8">
        <f>COUNTIF($V421:$AG421,5)</f>
        <v>0</v>
      </c>
      <c r="AI421" s="8">
        <f>COUNTIF($V421:$AG421,4)</f>
        <v>0</v>
      </c>
      <c r="AJ421" s="8">
        <f>COUNTIFS($V421:$AG421,3,$V421:$AG421,2)</f>
        <v>0</v>
      </c>
      <c r="AK421" s="8">
        <f>IF(AJ421=0,COUNTIF($V421:$AG421,3),0)</f>
        <v>0</v>
      </c>
      <c r="AL421" s="8">
        <f>IF(AJ421=0,COUNTIF($V421:$AG421,2),0)</f>
        <v>2</v>
      </c>
      <c r="AM421" s="8">
        <f>COUNTIF($V421:$AG421,1)</f>
        <v>1</v>
      </c>
      <c r="AN421">
        <v>421</v>
      </c>
      <c r="AO421">
        <f t="shared" si="6"/>
        <v>290490</v>
      </c>
    </row>
    <row r="422" spans="1:41">
      <c r="A422" s="3" t="s">
        <v>453</v>
      </c>
      <c r="B422" s="2" t="str" cm="1">
        <f t="array" ref="B422:C422">_xlfn.TEXTSPLIT(A422," ")</f>
        <v>TTA5A</v>
      </c>
      <c r="C422" s="2" t="str">
        <v>163</v>
      </c>
      <c r="D422" s="4" t="str" cm="1">
        <f t="array" ref="D422:H422">MID(B422,_xlfn.SEQUENCE(1,LEN(B422)),1)</f>
        <v>T</v>
      </c>
      <c r="E422" s="4" t="str">
        <v>T</v>
      </c>
      <c r="F422" s="4" t="str">
        <v>A</v>
      </c>
      <c r="G422" s="4" t="str">
        <v>5</v>
      </c>
      <c r="H422" s="4" t="str">
        <v>A</v>
      </c>
      <c r="I422" s="5">
        <f>COUNTIF(_xlfn.ANCHORARRAY($D422),"A")</f>
        <v>2</v>
      </c>
      <c r="J422" s="5">
        <f>COUNTIF(_xlfn.ANCHORARRAY($D422),"K")</f>
        <v>0</v>
      </c>
      <c r="K422" s="5">
        <f>COUNTIF(_xlfn.ANCHORARRAY($D422),"Q")</f>
        <v>0</v>
      </c>
      <c r="L422" s="5">
        <f>COUNTIF(_xlfn.ANCHORARRAY($D422),"J")</f>
        <v>0</v>
      </c>
      <c r="M422" s="5">
        <f>COUNTIF(_xlfn.ANCHORARRAY($D422),"T")</f>
        <v>2</v>
      </c>
      <c r="N422" s="5">
        <f>COUNTIF(_xlfn.ANCHORARRAY($D422),"9")</f>
        <v>0</v>
      </c>
      <c r="O422" s="5">
        <f>COUNTIF(_xlfn.ANCHORARRAY($D422),"8")</f>
        <v>0</v>
      </c>
      <c r="P422" s="5">
        <f>COUNTIF(_xlfn.ANCHORARRAY($D422),"7")</f>
        <v>0</v>
      </c>
      <c r="Q422" s="5">
        <f>COUNTIF(_xlfn.ANCHORARRAY($D422),"6")</f>
        <v>0</v>
      </c>
      <c r="R422" s="5">
        <f>COUNTIF(_xlfn.ANCHORARRAY($D422),"5")</f>
        <v>1</v>
      </c>
      <c r="S422" s="5">
        <f>COUNTIF(_xlfn.ANCHORARRAY($D422),"4")</f>
        <v>0</v>
      </c>
      <c r="T422" s="5">
        <f>COUNTIF(_xlfn.ANCHORARRAY($D422),"3")</f>
        <v>0</v>
      </c>
      <c r="U422" s="5">
        <f>COUNTIF(_xlfn.ANCHORARRAY($D422),"2")</f>
        <v>0</v>
      </c>
      <c r="V422" s="6">
        <f>I422 + IF($L422=0, 0,
                IF(I422=MAX($I422:$K422,$M422:$U422), L422,
                      0))</f>
        <v>2</v>
      </c>
      <c r="W422" s="6">
        <f>J422 + IF($L422=0, 0,
                  IF(J422=MAX($I422:$K422,$M422:$U422), IF(OR(J422=4,J422=3), L422,
                                                                                     IF(J422=2, IF(I422&lt;2, L422, 0),
                                                                                            IF(J422=1, IF(I422=0, L422, 0)))),
                         0))</f>
        <v>0</v>
      </c>
      <c r="X422" s="6">
        <f>K422 + IF($L422=0, 0,
                  IF(K422=MAX($I422:$K422,$M422:$U422), IF(OR(K422=4,K422=3), L422,
                                                                                      IF(K422=2, IF(MAX(I422:J422)&lt;2, L422,  0),
                                                                                            IF(K422=1, IF(MAX(I422:J422)=0, L422, 0),
                                                                                                  0))),
                          0))</f>
        <v>0</v>
      </c>
      <c r="Y422" s="6">
        <f>M422 + IF($L422=0, 0,
                    IF(M422=MAX($I422:$K422,$M422:$U422), IF(OR(M422=4,M422=3), L422,
                                                                                          IF(M422=2, IF(MAX($I422:$K422)&lt;2, L422, 0),
                                                                                                IF(M422=1, IF(MAX($I422:$K422)=0, L422, 0),
                                                                                                       0))),
                             0))</f>
        <v>2</v>
      </c>
      <c r="Z422" s="6">
        <f>N422 + IF($L422=0, 0,
                   IF(N422=MAX($I422:$K422,$M422:$U422), IF(OR(N422=4,N422=3), $L422,
                                                                                        IF(N422=2, IF(MAX($I422:$K422,$M422:M422)&lt;2, $L422, 0),
                                                                                               IF(N422=1, IF(MAX($I422:$K422,$M422:M422)=0, $L422,  0),
                                                                                                      0))),
                          0))</f>
        <v>0</v>
      </c>
      <c r="AA422" s="6">
        <f>O422 + IF($L422=0, 0,
                   IF(O422=MAX($I422:$K422,$M422:$U422), IF(OR(O422=4,O422=3), $L422,
                                                                                        IF(O422=2, IF(MAX($I422:$K422,$M422:N422)&lt;2, $L422, 0),
                                                                                               IF(O422=1, IF(MAX($I422:$K422,$M422:N422)=0, $L422,  0),
                                                                                                      0))),
                          0))</f>
        <v>0</v>
      </c>
      <c r="AB422" s="6">
        <f>P422 + IF($L422=0, 0,
                   IF(P422=MAX($I422:$K422,$M422:$U422), IF(OR(P422=4,P422=3), $L422,
                                                                                        IF(P422=2, IF(MAX($I422:$K422,$M422:O422)&lt;2, $L422, 0),
                                                                                               IF(P422=1, IF(MAX($I422:$K422,$M422:O422)=0, $L422,  0),
                                                                                                      0))),
                          0))</f>
        <v>0</v>
      </c>
      <c r="AC422" s="6">
        <f>Q422 + IF($L422=0, 0,
                   IF(Q422=MAX($I422:$K422,$M422:$U422), IF(OR(Q422=4,Q422=3), $L422,
                                                                                        IF(Q422=2, IF(MAX($I422:$K422,$M422:P422)&lt;2, $L422, 0),
                                                                                               IF(Q422=1, IF(MAX($I422:$K422,$M422:P422)=0, $L422,  0),
                                                                                                      0))),
                          0))</f>
        <v>0</v>
      </c>
      <c r="AD422" s="6">
        <f>R422 + IF($L422=0, 0,
                   IF(R422=MAX($I422:$K422,$M422:$U422), IF(OR(R422=4,R422=3), $L422,
                                                                                        IF(R422=2, IF(MAX($I422:$K422,$M422:Q422)&lt;2, $L422, 0),
                                                                                               IF(R422=1, IF(MAX($I422:$K422,$M422:Q422)=0, $L422,  0),
                                                                                                      0))),
                          0))</f>
        <v>1</v>
      </c>
      <c r="AE422" s="6">
        <f>S422 + IF($L422=0, 0,
                   IF(S422=MAX($I422:$K422,$M422:$U422), IF(OR(S422=4,S422=3), $L422,
                                                                                        IF(S422=2, IF(MAX($I422:$K422,$M422:R422)&lt;2, $L422, 0),
                                                                                               IF(S422=1, IF(MAX($I422:$K422,$M422:R422)=0, $L422,  0),
                                                                                                      0))),
                          0))</f>
        <v>0</v>
      </c>
      <c r="AF422" s="6">
        <f>T422 + IF($L422=0, 0,
                   IF(T422=MAX($I422:$K422,$M422:$U422), IF(OR(T422=4,T422=3), $L422,
                                                                                        IF(T422=2, IF(MAX($I422:$K422,$M422:S422)&lt;2, $L422, 0),
                                                                                               IF(T422=1, IF(MAX($I422:$K422,$M422:S422)=0, $L422,  0),
                                                                                                      0))),
                          0))</f>
        <v>0</v>
      </c>
      <c r="AG422" s="6">
        <f>U422 + IF($L422=0, 0,
                   IF(U422=MAX($I422:$K422,$M422:$U422), IF(OR(U422=4,U422=3), $L422,
                                                                                        IF(U422=2, IF(MAX($I422:$K422,$M422:T422)&lt;2, $L422, 0),
                                                                                               IF(U422=1, IF(MAX($I422:$K422,$M422:T422)=0, $L422,  0),
                                                                                                      0))),
                          0))</f>
        <v>0</v>
      </c>
      <c r="AH422" s="8">
        <f>COUNTIF($V422:$AG422,5)</f>
        <v>0</v>
      </c>
      <c r="AI422" s="8">
        <f>COUNTIF($V422:$AG422,4)</f>
        <v>0</v>
      </c>
      <c r="AJ422" s="8">
        <f>COUNTIFS($V422:$AG422,3,$V422:$AG422,2)</f>
        <v>0</v>
      </c>
      <c r="AK422" s="8">
        <f>IF(AJ422=0,COUNTIF($V422:$AG422,3),0)</f>
        <v>0</v>
      </c>
      <c r="AL422" s="8">
        <f>IF(AJ422=0,COUNTIF($V422:$AG422,2),0)</f>
        <v>2</v>
      </c>
      <c r="AM422" s="8">
        <f>COUNTIF($V422:$AG422,1)</f>
        <v>1</v>
      </c>
      <c r="AN422">
        <v>422</v>
      </c>
      <c r="AO422">
        <f t="shared" si="6"/>
        <v>68786</v>
      </c>
    </row>
    <row r="423" spans="1:41">
      <c r="A423" s="3" t="s">
        <v>873</v>
      </c>
      <c r="B423" s="2" t="str" cm="1">
        <f t="array" ref="B423:C423">_xlfn.TEXTSPLIT(A423," ")</f>
        <v>TKT3K</v>
      </c>
      <c r="C423" s="2" t="str">
        <v>737</v>
      </c>
      <c r="D423" s="4" t="str" cm="1">
        <f t="array" ref="D423:H423">MID(B423,_xlfn.SEQUENCE(1,LEN(B423)),1)</f>
        <v>T</v>
      </c>
      <c r="E423" s="4" t="str">
        <v>K</v>
      </c>
      <c r="F423" s="4" t="str">
        <v>T</v>
      </c>
      <c r="G423" s="4" t="str">
        <v>3</v>
      </c>
      <c r="H423" s="4" t="str">
        <v>K</v>
      </c>
      <c r="I423" s="5">
        <f>COUNTIF(_xlfn.ANCHORARRAY($D423),"A")</f>
        <v>0</v>
      </c>
      <c r="J423" s="5">
        <f>COUNTIF(_xlfn.ANCHORARRAY($D423),"K")</f>
        <v>2</v>
      </c>
      <c r="K423" s="5">
        <f>COUNTIF(_xlfn.ANCHORARRAY($D423),"Q")</f>
        <v>0</v>
      </c>
      <c r="L423" s="5">
        <f>COUNTIF(_xlfn.ANCHORARRAY($D423),"J")</f>
        <v>0</v>
      </c>
      <c r="M423" s="5">
        <f>COUNTIF(_xlfn.ANCHORARRAY($D423),"T")</f>
        <v>2</v>
      </c>
      <c r="N423" s="5">
        <f>COUNTIF(_xlfn.ANCHORARRAY($D423),"9")</f>
        <v>0</v>
      </c>
      <c r="O423" s="5">
        <f>COUNTIF(_xlfn.ANCHORARRAY($D423),"8")</f>
        <v>0</v>
      </c>
      <c r="P423" s="5">
        <f>COUNTIF(_xlfn.ANCHORARRAY($D423),"7")</f>
        <v>0</v>
      </c>
      <c r="Q423" s="5">
        <f>COUNTIF(_xlfn.ANCHORARRAY($D423),"6")</f>
        <v>0</v>
      </c>
      <c r="R423" s="5">
        <f>COUNTIF(_xlfn.ANCHORARRAY($D423),"5")</f>
        <v>0</v>
      </c>
      <c r="S423" s="5">
        <f>COUNTIF(_xlfn.ANCHORARRAY($D423),"4")</f>
        <v>0</v>
      </c>
      <c r="T423" s="5">
        <f>COUNTIF(_xlfn.ANCHORARRAY($D423),"3")</f>
        <v>1</v>
      </c>
      <c r="U423" s="5">
        <f>COUNTIF(_xlfn.ANCHORARRAY($D423),"2")</f>
        <v>0</v>
      </c>
      <c r="V423" s="6">
        <f>I423 + IF($L423=0, 0,
                IF(I423=MAX($I423:$K423,$M423:$U423), L423,
                      0))</f>
        <v>0</v>
      </c>
      <c r="W423" s="6">
        <f>J423 + IF($L423=0, 0,
                  IF(J423=MAX($I423:$K423,$M423:$U423), IF(OR(J423=4,J423=3), L423,
                                                                                     IF(J423=2, IF(I423&lt;2, L423, 0),
                                                                                            IF(J423=1, IF(I423=0, L423, 0)))),
                         0))</f>
        <v>2</v>
      </c>
      <c r="X423" s="6">
        <f>K423 + IF($L423=0, 0,
                  IF(K423=MAX($I423:$K423,$M423:$U423), IF(OR(K423=4,K423=3), L423,
                                                                                      IF(K423=2, IF(MAX(I423:J423)&lt;2, L423,  0),
                                                                                            IF(K423=1, IF(MAX(I423:J423)=0, L423, 0),
                                                                                                  0))),
                          0))</f>
        <v>0</v>
      </c>
      <c r="Y423" s="6">
        <f>M423 + IF($L423=0, 0,
                    IF(M423=MAX($I423:$K423,$M423:$U423), IF(OR(M423=4,M423=3), L423,
                                                                                          IF(M423=2, IF(MAX($I423:$K423)&lt;2, L423, 0),
                                                                                                IF(M423=1, IF(MAX($I423:$K423)=0, L423, 0),
                                                                                                       0))),
                             0))</f>
        <v>2</v>
      </c>
      <c r="Z423" s="6">
        <f>N423 + IF($L423=0, 0,
                   IF(N423=MAX($I423:$K423,$M423:$U423), IF(OR(N423=4,N423=3), $L423,
                                                                                        IF(N423=2, IF(MAX($I423:$K423,$M423:M423)&lt;2, $L423, 0),
                                                                                               IF(N423=1, IF(MAX($I423:$K423,$M423:M423)=0, $L423,  0),
                                                                                                      0))),
                          0))</f>
        <v>0</v>
      </c>
      <c r="AA423" s="6">
        <f>O423 + IF($L423=0, 0,
                   IF(O423=MAX($I423:$K423,$M423:$U423), IF(OR(O423=4,O423=3), $L423,
                                                                                        IF(O423=2, IF(MAX($I423:$K423,$M423:N423)&lt;2, $L423, 0),
                                                                                               IF(O423=1, IF(MAX($I423:$K423,$M423:N423)=0, $L423,  0),
                                                                                                      0))),
                          0))</f>
        <v>0</v>
      </c>
      <c r="AB423" s="6">
        <f>P423 + IF($L423=0, 0,
                   IF(P423=MAX($I423:$K423,$M423:$U423), IF(OR(P423=4,P423=3), $L423,
                                                                                        IF(P423=2, IF(MAX($I423:$K423,$M423:O423)&lt;2, $L423, 0),
                                                                                               IF(P423=1, IF(MAX($I423:$K423,$M423:O423)=0, $L423,  0),
                                                                                                      0))),
                          0))</f>
        <v>0</v>
      </c>
      <c r="AC423" s="6">
        <f>Q423 + IF($L423=0, 0,
                   IF(Q423=MAX($I423:$K423,$M423:$U423), IF(OR(Q423=4,Q423=3), $L423,
                                                                                        IF(Q423=2, IF(MAX($I423:$K423,$M423:P423)&lt;2, $L423, 0),
                                                                                               IF(Q423=1, IF(MAX($I423:$K423,$M423:P423)=0, $L423,  0),
                                                                                                      0))),
                          0))</f>
        <v>0</v>
      </c>
      <c r="AD423" s="6">
        <f>R423 + IF($L423=0, 0,
                   IF(R423=MAX($I423:$K423,$M423:$U423), IF(OR(R423=4,R423=3), $L423,
                                                                                        IF(R423=2, IF(MAX($I423:$K423,$M423:Q423)&lt;2, $L423, 0),
                                                                                               IF(R423=1, IF(MAX($I423:$K423,$M423:Q423)=0, $L423,  0),
                                                                                                      0))),
                          0))</f>
        <v>0</v>
      </c>
      <c r="AE423" s="6">
        <f>S423 + IF($L423=0, 0,
                   IF(S423=MAX($I423:$K423,$M423:$U423), IF(OR(S423=4,S423=3), $L423,
                                                                                        IF(S423=2, IF(MAX($I423:$K423,$M423:R423)&lt;2, $L423, 0),
                                                                                               IF(S423=1, IF(MAX($I423:$K423,$M423:R423)=0, $L423,  0),
                                                                                                      0))),
                          0))</f>
        <v>0</v>
      </c>
      <c r="AF423" s="6">
        <f>T423 + IF($L423=0, 0,
                   IF(T423=MAX($I423:$K423,$M423:$U423), IF(OR(T423=4,T423=3), $L423,
                                                                                        IF(T423=2, IF(MAX($I423:$K423,$M423:S423)&lt;2, $L423, 0),
                                                                                               IF(T423=1, IF(MAX($I423:$K423,$M423:S423)=0, $L423,  0),
                                                                                                      0))),
                          0))</f>
        <v>1</v>
      </c>
      <c r="AG423" s="6">
        <f>U423 + IF($L423=0, 0,
                   IF(U423=MAX($I423:$K423,$M423:$U423), IF(OR(U423=4,U423=3), $L423,
                                                                                        IF(U423=2, IF(MAX($I423:$K423,$M423:T423)&lt;2, $L423, 0),
                                                                                               IF(U423=1, IF(MAX($I423:$K423,$M423:T423)=0, $L423,  0),
                                                                                                      0))),
                          0))</f>
        <v>0</v>
      </c>
      <c r="AH423" s="8">
        <f>COUNTIF($V423:$AG423,5)</f>
        <v>0</v>
      </c>
      <c r="AI423" s="8">
        <f>COUNTIF($V423:$AG423,4)</f>
        <v>0</v>
      </c>
      <c r="AJ423" s="8">
        <f>COUNTIFS($V423:$AG423,3,$V423:$AG423,2)</f>
        <v>0</v>
      </c>
      <c r="AK423" s="8">
        <f>IF(AJ423=0,COUNTIF($V423:$AG423,3),0)</f>
        <v>0</v>
      </c>
      <c r="AL423" s="8">
        <f>IF(AJ423=0,COUNTIF($V423:$AG423,2),0)</f>
        <v>2</v>
      </c>
      <c r="AM423" s="8">
        <f>COUNTIF($V423:$AG423,1)</f>
        <v>1</v>
      </c>
      <c r="AN423">
        <v>423</v>
      </c>
      <c r="AO423">
        <f t="shared" si="6"/>
        <v>311751</v>
      </c>
    </row>
    <row r="424" spans="1:41">
      <c r="A424" s="3" t="s">
        <v>741</v>
      </c>
      <c r="B424" s="2" t="str" cm="1">
        <f t="array" ref="B424:C424">_xlfn.TEXTSPLIT(A424," ")</f>
        <v>TAA6T</v>
      </c>
      <c r="C424" s="2" t="str">
        <v>587</v>
      </c>
      <c r="D424" s="4" t="str" cm="1">
        <f t="array" ref="D424:H424">MID(B424,_xlfn.SEQUENCE(1,LEN(B424)),1)</f>
        <v>T</v>
      </c>
      <c r="E424" s="4" t="str">
        <v>A</v>
      </c>
      <c r="F424" s="4" t="str">
        <v>A</v>
      </c>
      <c r="G424" s="4" t="str">
        <v>6</v>
      </c>
      <c r="H424" s="4" t="str">
        <v>T</v>
      </c>
      <c r="I424" s="5">
        <f>COUNTIF(_xlfn.ANCHORARRAY($D424),"A")</f>
        <v>2</v>
      </c>
      <c r="J424" s="5">
        <f>COUNTIF(_xlfn.ANCHORARRAY($D424),"K")</f>
        <v>0</v>
      </c>
      <c r="K424" s="5">
        <f>COUNTIF(_xlfn.ANCHORARRAY($D424),"Q")</f>
        <v>0</v>
      </c>
      <c r="L424" s="5">
        <f>COUNTIF(_xlfn.ANCHORARRAY($D424),"J")</f>
        <v>0</v>
      </c>
      <c r="M424" s="5">
        <f>COUNTIF(_xlfn.ANCHORARRAY($D424),"T")</f>
        <v>2</v>
      </c>
      <c r="N424" s="5">
        <f>COUNTIF(_xlfn.ANCHORARRAY($D424),"9")</f>
        <v>0</v>
      </c>
      <c r="O424" s="5">
        <f>COUNTIF(_xlfn.ANCHORARRAY($D424),"8")</f>
        <v>0</v>
      </c>
      <c r="P424" s="5">
        <f>COUNTIF(_xlfn.ANCHORARRAY($D424),"7")</f>
        <v>0</v>
      </c>
      <c r="Q424" s="5">
        <f>COUNTIF(_xlfn.ANCHORARRAY($D424),"6")</f>
        <v>1</v>
      </c>
      <c r="R424" s="5">
        <f>COUNTIF(_xlfn.ANCHORARRAY($D424),"5")</f>
        <v>0</v>
      </c>
      <c r="S424" s="5">
        <f>COUNTIF(_xlfn.ANCHORARRAY($D424),"4")</f>
        <v>0</v>
      </c>
      <c r="T424" s="5">
        <f>COUNTIF(_xlfn.ANCHORARRAY($D424),"3")</f>
        <v>0</v>
      </c>
      <c r="U424" s="5">
        <f>COUNTIF(_xlfn.ANCHORARRAY($D424),"2")</f>
        <v>0</v>
      </c>
      <c r="V424" s="6">
        <f>I424 + IF($L424=0, 0,
                IF(I424=MAX($I424:$K424,$M424:$U424), L424,
                      0))</f>
        <v>2</v>
      </c>
      <c r="W424" s="6">
        <f>J424 + IF($L424=0, 0,
                  IF(J424=MAX($I424:$K424,$M424:$U424), IF(OR(J424=4,J424=3), L424,
                                                                                     IF(J424=2, IF(I424&lt;2, L424, 0),
                                                                                            IF(J424=1, IF(I424=0, L424, 0)))),
                         0))</f>
        <v>0</v>
      </c>
      <c r="X424" s="6">
        <f>K424 + IF($L424=0, 0,
                  IF(K424=MAX($I424:$K424,$M424:$U424), IF(OR(K424=4,K424=3), L424,
                                                                                      IF(K424=2, IF(MAX(I424:J424)&lt;2, L424,  0),
                                                                                            IF(K424=1, IF(MAX(I424:J424)=0, L424, 0),
                                                                                                  0))),
                          0))</f>
        <v>0</v>
      </c>
      <c r="Y424" s="6">
        <f>M424 + IF($L424=0, 0,
                    IF(M424=MAX($I424:$K424,$M424:$U424), IF(OR(M424=4,M424=3), L424,
                                                                                          IF(M424=2, IF(MAX($I424:$K424)&lt;2, L424, 0),
                                                                                                IF(M424=1, IF(MAX($I424:$K424)=0, L424, 0),
                                                                                                       0))),
                             0))</f>
        <v>2</v>
      </c>
      <c r="Z424" s="6">
        <f>N424 + IF($L424=0, 0,
                   IF(N424=MAX($I424:$K424,$M424:$U424), IF(OR(N424=4,N424=3), $L424,
                                                                                        IF(N424=2, IF(MAX($I424:$K424,$M424:M424)&lt;2, $L424, 0),
                                                                                               IF(N424=1, IF(MAX($I424:$K424,$M424:M424)=0, $L424,  0),
                                                                                                      0))),
                          0))</f>
        <v>0</v>
      </c>
      <c r="AA424" s="6">
        <f>O424 + IF($L424=0, 0,
                   IF(O424=MAX($I424:$K424,$M424:$U424), IF(OR(O424=4,O424=3), $L424,
                                                                                        IF(O424=2, IF(MAX($I424:$K424,$M424:N424)&lt;2, $L424, 0),
                                                                                               IF(O424=1, IF(MAX($I424:$K424,$M424:N424)=0, $L424,  0),
                                                                                                      0))),
                          0))</f>
        <v>0</v>
      </c>
      <c r="AB424" s="6">
        <f>P424 + IF($L424=0, 0,
                   IF(P424=MAX($I424:$K424,$M424:$U424), IF(OR(P424=4,P424=3), $L424,
                                                                                        IF(P424=2, IF(MAX($I424:$K424,$M424:O424)&lt;2, $L424, 0),
                                                                                               IF(P424=1, IF(MAX($I424:$K424,$M424:O424)=0, $L424,  0),
                                                                                                      0))),
                          0))</f>
        <v>0</v>
      </c>
      <c r="AC424" s="6">
        <f>Q424 + IF($L424=0, 0,
                   IF(Q424=MAX($I424:$K424,$M424:$U424), IF(OR(Q424=4,Q424=3), $L424,
                                                                                        IF(Q424=2, IF(MAX($I424:$K424,$M424:P424)&lt;2, $L424, 0),
                                                                                               IF(Q424=1, IF(MAX($I424:$K424,$M424:P424)=0, $L424,  0),
                                                                                                      0))),
                          0))</f>
        <v>1</v>
      </c>
      <c r="AD424" s="6">
        <f>R424 + IF($L424=0, 0,
                   IF(R424=MAX($I424:$K424,$M424:$U424), IF(OR(R424=4,R424=3), $L424,
                                                                                        IF(R424=2, IF(MAX($I424:$K424,$M424:Q424)&lt;2, $L424, 0),
                                                                                               IF(R424=1, IF(MAX($I424:$K424,$M424:Q424)=0, $L424,  0),
                                                                                                      0))),
                          0))</f>
        <v>0</v>
      </c>
      <c r="AE424" s="6">
        <f>S424 + IF($L424=0, 0,
                   IF(S424=MAX($I424:$K424,$M424:$U424), IF(OR(S424=4,S424=3), $L424,
                                                                                        IF(S424=2, IF(MAX($I424:$K424,$M424:R424)&lt;2, $L424, 0),
                                                                                               IF(S424=1, IF(MAX($I424:$K424,$M424:R424)=0, $L424,  0),
                                                                                                      0))),
                          0))</f>
        <v>0</v>
      </c>
      <c r="AF424" s="6">
        <f>T424 + IF($L424=0, 0,
                   IF(T424=MAX($I424:$K424,$M424:$U424), IF(OR(T424=4,T424=3), $L424,
                                                                                        IF(T424=2, IF(MAX($I424:$K424,$M424:S424)&lt;2, $L424, 0),
                                                                                               IF(T424=1, IF(MAX($I424:$K424,$M424:S424)=0, $L424,  0),
                                                                                                      0))),
                          0))</f>
        <v>0</v>
      </c>
      <c r="AG424" s="6">
        <f>U424 + IF($L424=0, 0,
                   IF(U424=MAX($I424:$K424,$M424:$U424), IF(OR(U424=4,U424=3), $L424,
                                                                                        IF(U424=2, IF(MAX($I424:$K424,$M424:T424)&lt;2, $L424, 0),
                                                                                               IF(U424=1, IF(MAX($I424:$K424,$M424:T424)=0, $L424,  0),
                                                                                                      0))),
                          0))</f>
        <v>0</v>
      </c>
      <c r="AH424" s="8">
        <f>COUNTIF($V424:$AG424,5)</f>
        <v>0</v>
      </c>
      <c r="AI424" s="8">
        <f>COUNTIF($V424:$AG424,4)</f>
        <v>0</v>
      </c>
      <c r="AJ424" s="8">
        <f>COUNTIFS($V424:$AG424,3,$V424:$AG424,2)</f>
        <v>0</v>
      </c>
      <c r="AK424" s="8">
        <f>IF(AJ424=0,COUNTIF($V424:$AG424,3),0)</f>
        <v>0</v>
      </c>
      <c r="AL424" s="8">
        <f>IF(AJ424=0,COUNTIF($V424:$AG424,2),0)</f>
        <v>2</v>
      </c>
      <c r="AM424" s="8">
        <f>COUNTIF($V424:$AG424,1)</f>
        <v>1</v>
      </c>
      <c r="AN424">
        <v>424</v>
      </c>
      <c r="AO424">
        <f t="shared" si="6"/>
        <v>248888</v>
      </c>
    </row>
    <row r="425" spans="1:41">
      <c r="A425" s="3" t="s">
        <v>256</v>
      </c>
      <c r="B425" s="2" t="str" cm="1">
        <f t="array" ref="B425:C425">_xlfn.TEXTSPLIT(A425," ")</f>
        <v>TAAKK</v>
      </c>
      <c r="C425" s="2" t="str">
        <v>191</v>
      </c>
      <c r="D425" s="4" t="str" cm="1">
        <f t="array" ref="D425:H425">MID(B425,_xlfn.SEQUENCE(1,LEN(B425)),1)</f>
        <v>T</v>
      </c>
      <c r="E425" s="4" t="str">
        <v>A</v>
      </c>
      <c r="F425" s="4" t="str">
        <v>A</v>
      </c>
      <c r="G425" s="4" t="str">
        <v>K</v>
      </c>
      <c r="H425" s="4" t="str">
        <v>K</v>
      </c>
      <c r="I425" s="5">
        <f>COUNTIF(_xlfn.ANCHORARRAY($D425),"A")</f>
        <v>2</v>
      </c>
      <c r="J425" s="5">
        <f>COUNTIF(_xlfn.ANCHORARRAY($D425),"K")</f>
        <v>2</v>
      </c>
      <c r="K425" s="5">
        <f>COUNTIF(_xlfn.ANCHORARRAY($D425),"Q")</f>
        <v>0</v>
      </c>
      <c r="L425" s="5">
        <f>COUNTIF(_xlfn.ANCHORARRAY($D425),"J")</f>
        <v>0</v>
      </c>
      <c r="M425" s="5">
        <f>COUNTIF(_xlfn.ANCHORARRAY($D425),"T")</f>
        <v>1</v>
      </c>
      <c r="N425" s="5">
        <f>COUNTIF(_xlfn.ANCHORARRAY($D425),"9")</f>
        <v>0</v>
      </c>
      <c r="O425" s="5">
        <f>COUNTIF(_xlfn.ANCHORARRAY($D425),"8")</f>
        <v>0</v>
      </c>
      <c r="P425" s="5">
        <f>COUNTIF(_xlfn.ANCHORARRAY($D425),"7")</f>
        <v>0</v>
      </c>
      <c r="Q425" s="5">
        <f>COUNTIF(_xlfn.ANCHORARRAY($D425),"6")</f>
        <v>0</v>
      </c>
      <c r="R425" s="5">
        <f>COUNTIF(_xlfn.ANCHORARRAY($D425),"5")</f>
        <v>0</v>
      </c>
      <c r="S425" s="5">
        <f>COUNTIF(_xlfn.ANCHORARRAY($D425),"4")</f>
        <v>0</v>
      </c>
      <c r="T425" s="5">
        <f>COUNTIF(_xlfn.ANCHORARRAY($D425),"3")</f>
        <v>0</v>
      </c>
      <c r="U425" s="5">
        <f>COUNTIF(_xlfn.ANCHORARRAY($D425),"2")</f>
        <v>0</v>
      </c>
      <c r="V425" s="6">
        <f>I425 + IF($L425=0, 0,
                IF(I425=MAX($I425:$K425,$M425:$U425), L425,
                      0))</f>
        <v>2</v>
      </c>
      <c r="W425" s="6">
        <f>J425 + IF($L425=0, 0,
                  IF(J425=MAX($I425:$K425,$M425:$U425), IF(OR(J425=4,J425=3), L425,
                                                                                     IF(J425=2, IF(I425&lt;2, L425, 0),
                                                                                            IF(J425=1, IF(I425=0, L425, 0)))),
                         0))</f>
        <v>2</v>
      </c>
      <c r="X425" s="6">
        <f>K425 + IF($L425=0, 0,
                  IF(K425=MAX($I425:$K425,$M425:$U425), IF(OR(K425=4,K425=3), L425,
                                                                                      IF(K425=2, IF(MAX(I425:J425)&lt;2, L425,  0),
                                                                                            IF(K425=1, IF(MAX(I425:J425)=0, L425, 0),
                                                                                                  0))),
                          0))</f>
        <v>0</v>
      </c>
      <c r="Y425" s="6">
        <f>M425 + IF($L425=0, 0,
                    IF(M425=MAX($I425:$K425,$M425:$U425), IF(OR(M425=4,M425=3), L425,
                                                                                          IF(M425=2, IF(MAX($I425:$K425)&lt;2, L425, 0),
                                                                                                IF(M425=1, IF(MAX($I425:$K425)=0, L425, 0),
                                                                                                       0))),
                             0))</f>
        <v>1</v>
      </c>
      <c r="Z425" s="6">
        <f>N425 + IF($L425=0, 0,
                   IF(N425=MAX($I425:$K425,$M425:$U425), IF(OR(N425=4,N425=3), $L425,
                                                                                        IF(N425=2, IF(MAX($I425:$K425,$M425:M425)&lt;2, $L425, 0),
                                                                                               IF(N425=1, IF(MAX($I425:$K425,$M425:M425)=0, $L425,  0),
                                                                                                      0))),
                          0))</f>
        <v>0</v>
      </c>
      <c r="AA425" s="6">
        <f>O425 + IF($L425=0, 0,
                   IF(O425=MAX($I425:$K425,$M425:$U425), IF(OR(O425=4,O425=3), $L425,
                                                                                        IF(O425=2, IF(MAX($I425:$K425,$M425:N425)&lt;2, $L425, 0),
                                                                                               IF(O425=1, IF(MAX($I425:$K425,$M425:N425)=0, $L425,  0),
                                                                                                      0))),
                          0))</f>
        <v>0</v>
      </c>
      <c r="AB425" s="6">
        <f>P425 + IF($L425=0, 0,
                   IF(P425=MAX($I425:$K425,$M425:$U425), IF(OR(P425=4,P425=3), $L425,
                                                                                        IF(P425=2, IF(MAX($I425:$K425,$M425:O425)&lt;2, $L425, 0),
                                                                                               IF(P425=1, IF(MAX($I425:$K425,$M425:O425)=0, $L425,  0),
                                                                                                      0))),
                          0))</f>
        <v>0</v>
      </c>
      <c r="AC425" s="6">
        <f>Q425 + IF($L425=0, 0,
                   IF(Q425=MAX($I425:$K425,$M425:$U425), IF(OR(Q425=4,Q425=3), $L425,
                                                                                        IF(Q425=2, IF(MAX($I425:$K425,$M425:P425)&lt;2, $L425, 0),
                                                                                               IF(Q425=1, IF(MAX($I425:$K425,$M425:P425)=0, $L425,  0),
                                                                                                      0))),
                          0))</f>
        <v>0</v>
      </c>
      <c r="AD425" s="6">
        <f>R425 + IF($L425=0, 0,
                   IF(R425=MAX($I425:$K425,$M425:$U425), IF(OR(R425=4,R425=3), $L425,
                                                                                        IF(R425=2, IF(MAX($I425:$K425,$M425:Q425)&lt;2, $L425, 0),
                                                                                               IF(R425=1, IF(MAX($I425:$K425,$M425:Q425)=0, $L425,  0),
                                                                                                      0))),
                          0))</f>
        <v>0</v>
      </c>
      <c r="AE425" s="6">
        <f>S425 + IF($L425=0, 0,
                   IF(S425=MAX($I425:$K425,$M425:$U425), IF(OR(S425=4,S425=3), $L425,
                                                                                        IF(S425=2, IF(MAX($I425:$K425,$M425:R425)&lt;2, $L425, 0),
                                                                                               IF(S425=1, IF(MAX($I425:$K425,$M425:R425)=0, $L425,  0),
                                                                                                      0))),
                          0))</f>
        <v>0</v>
      </c>
      <c r="AF425" s="6">
        <f>T425 + IF($L425=0, 0,
                   IF(T425=MAX($I425:$K425,$M425:$U425), IF(OR(T425=4,T425=3), $L425,
                                                                                        IF(T425=2, IF(MAX($I425:$K425,$M425:S425)&lt;2, $L425, 0),
                                                                                               IF(T425=1, IF(MAX($I425:$K425,$M425:S425)=0, $L425,  0),
                                                                                                      0))),
                          0))</f>
        <v>0</v>
      </c>
      <c r="AG425" s="6">
        <f>U425 + IF($L425=0, 0,
                   IF(U425=MAX($I425:$K425,$M425:$U425), IF(OR(U425=4,U425=3), $L425,
                                                                                        IF(U425=2, IF(MAX($I425:$K425,$M425:T425)&lt;2, $L425, 0),
                                                                                               IF(U425=1, IF(MAX($I425:$K425,$M425:T425)=0, $L425,  0),
                                                                                                      0))),
                          0))</f>
        <v>0</v>
      </c>
      <c r="AH425" s="8">
        <f>COUNTIF($V425:$AG425,5)</f>
        <v>0</v>
      </c>
      <c r="AI425" s="8">
        <f>COUNTIF($V425:$AG425,4)</f>
        <v>0</v>
      </c>
      <c r="AJ425" s="8">
        <f>COUNTIFS($V425:$AG425,3,$V425:$AG425,2)</f>
        <v>0</v>
      </c>
      <c r="AK425" s="8">
        <f>IF(AJ425=0,COUNTIF($V425:$AG425,3),0)</f>
        <v>0</v>
      </c>
      <c r="AL425" s="8">
        <f>IF(AJ425=0,COUNTIF($V425:$AG425,2),0)</f>
        <v>2</v>
      </c>
      <c r="AM425" s="8">
        <f>COUNTIF($V425:$AG425,1)</f>
        <v>1</v>
      </c>
      <c r="AN425">
        <v>425</v>
      </c>
      <c r="AO425">
        <f t="shared" si="6"/>
        <v>81175</v>
      </c>
    </row>
    <row r="426" spans="1:41">
      <c r="A426" s="3" t="s">
        <v>425</v>
      </c>
      <c r="B426" s="2" t="str" cm="1">
        <f t="array" ref="B426:C426">_xlfn.TEXTSPLIT(A426," ")</f>
        <v>Q454Q</v>
      </c>
      <c r="C426" s="2" t="str">
        <v>105</v>
      </c>
      <c r="D426" s="4" t="str" cm="1">
        <f t="array" ref="D426:H426">MID(B426,_xlfn.SEQUENCE(1,LEN(B426)),1)</f>
        <v>Q</v>
      </c>
      <c r="E426" s="4" t="str">
        <v>4</v>
      </c>
      <c r="F426" s="4" t="str">
        <v>5</v>
      </c>
      <c r="G426" s="4" t="str">
        <v>4</v>
      </c>
      <c r="H426" s="4" t="str">
        <v>Q</v>
      </c>
      <c r="I426" s="5">
        <f>COUNTIF(_xlfn.ANCHORARRAY($D426),"A")</f>
        <v>0</v>
      </c>
      <c r="J426" s="5">
        <f>COUNTIF(_xlfn.ANCHORARRAY($D426),"K")</f>
        <v>0</v>
      </c>
      <c r="K426" s="5">
        <f>COUNTIF(_xlfn.ANCHORARRAY($D426),"Q")</f>
        <v>2</v>
      </c>
      <c r="L426" s="5">
        <f>COUNTIF(_xlfn.ANCHORARRAY($D426),"J")</f>
        <v>0</v>
      </c>
      <c r="M426" s="5">
        <f>COUNTIF(_xlfn.ANCHORARRAY($D426),"T")</f>
        <v>0</v>
      </c>
      <c r="N426" s="5">
        <f>COUNTIF(_xlfn.ANCHORARRAY($D426),"9")</f>
        <v>0</v>
      </c>
      <c r="O426" s="5">
        <f>COUNTIF(_xlfn.ANCHORARRAY($D426),"8")</f>
        <v>0</v>
      </c>
      <c r="P426" s="5">
        <f>COUNTIF(_xlfn.ANCHORARRAY($D426),"7")</f>
        <v>0</v>
      </c>
      <c r="Q426" s="5">
        <f>COUNTIF(_xlfn.ANCHORARRAY($D426),"6")</f>
        <v>0</v>
      </c>
      <c r="R426" s="5">
        <f>COUNTIF(_xlfn.ANCHORARRAY($D426),"5")</f>
        <v>1</v>
      </c>
      <c r="S426" s="5">
        <f>COUNTIF(_xlfn.ANCHORARRAY($D426),"4")</f>
        <v>2</v>
      </c>
      <c r="T426" s="5">
        <f>COUNTIF(_xlfn.ANCHORARRAY($D426),"3")</f>
        <v>0</v>
      </c>
      <c r="U426" s="5">
        <f>COUNTIF(_xlfn.ANCHORARRAY($D426),"2")</f>
        <v>0</v>
      </c>
      <c r="V426" s="6">
        <f>I426 + IF($L426=0, 0,
                IF(I426=MAX($I426:$K426,$M426:$U426), L426,
                      0))</f>
        <v>0</v>
      </c>
      <c r="W426" s="6">
        <f>J426 + IF($L426=0, 0,
                  IF(J426=MAX($I426:$K426,$M426:$U426), IF(OR(J426=4,J426=3), L426,
                                                                                     IF(J426=2, IF(I426&lt;2, L426, 0),
                                                                                            IF(J426=1, IF(I426=0, L426, 0)))),
                         0))</f>
        <v>0</v>
      </c>
      <c r="X426" s="6">
        <f>K426 + IF($L426=0, 0,
                  IF(K426=MAX($I426:$K426,$M426:$U426), IF(OR(K426=4,K426=3), L426,
                                                                                      IF(K426=2, IF(MAX(I426:J426)&lt;2, L426,  0),
                                                                                            IF(K426=1, IF(MAX(I426:J426)=0, L426, 0),
                                                                                                  0))),
                          0))</f>
        <v>2</v>
      </c>
      <c r="Y426" s="6">
        <f>M426 + IF($L426=0, 0,
                    IF(M426=MAX($I426:$K426,$M426:$U426), IF(OR(M426=4,M426=3), L426,
                                                                                          IF(M426=2, IF(MAX($I426:$K426)&lt;2, L426, 0),
                                                                                                IF(M426=1, IF(MAX($I426:$K426)=0, L426, 0),
                                                                                                       0))),
                             0))</f>
        <v>0</v>
      </c>
      <c r="Z426" s="6">
        <f>N426 + IF($L426=0, 0,
                   IF(N426=MAX($I426:$K426,$M426:$U426), IF(OR(N426=4,N426=3), $L426,
                                                                                        IF(N426=2, IF(MAX($I426:$K426,$M426:M426)&lt;2, $L426, 0),
                                                                                               IF(N426=1, IF(MAX($I426:$K426,$M426:M426)=0, $L426,  0),
                                                                                                      0))),
                          0))</f>
        <v>0</v>
      </c>
      <c r="AA426" s="6">
        <f>O426 + IF($L426=0, 0,
                   IF(O426=MAX($I426:$K426,$M426:$U426), IF(OR(O426=4,O426=3), $L426,
                                                                                        IF(O426=2, IF(MAX($I426:$K426,$M426:N426)&lt;2, $L426, 0),
                                                                                               IF(O426=1, IF(MAX($I426:$K426,$M426:N426)=0, $L426,  0),
                                                                                                      0))),
                          0))</f>
        <v>0</v>
      </c>
      <c r="AB426" s="6">
        <f>P426 + IF($L426=0, 0,
                   IF(P426=MAX($I426:$K426,$M426:$U426), IF(OR(P426=4,P426=3), $L426,
                                                                                        IF(P426=2, IF(MAX($I426:$K426,$M426:O426)&lt;2, $L426, 0),
                                                                                               IF(P426=1, IF(MAX($I426:$K426,$M426:O426)=0, $L426,  0),
                                                                                                      0))),
                          0))</f>
        <v>0</v>
      </c>
      <c r="AC426" s="6">
        <f>Q426 + IF($L426=0, 0,
                   IF(Q426=MAX($I426:$K426,$M426:$U426), IF(OR(Q426=4,Q426=3), $L426,
                                                                                        IF(Q426=2, IF(MAX($I426:$K426,$M426:P426)&lt;2, $L426, 0),
                                                                                               IF(Q426=1, IF(MAX($I426:$K426,$M426:P426)=0, $L426,  0),
                                                                                                      0))),
                          0))</f>
        <v>0</v>
      </c>
      <c r="AD426" s="6">
        <f>R426 + IF($L426=0, 0,
                   IF(R426=MAX($I426:$K426,$M426:$U426), IF(OR(R426=4,R426=3), $L426,
                                                                                        IF(R426=2, IF(MAX($I426:$K426,$M426:Q426)&lt;2, $L426, 0),
                                                                                               IF(R426=1, IF(MAX($I426:$K426,$M426:Q426)=0, $L426,  0),
                                                                                                      0))),
                          0))</f>
        <v>1</v>
      </c>
      <c r="AE426" s="6">
        <f>S426 + IF($L426=0, 0,
                   IF(S426=MAX($I426:$K426,$M426:$U426), IF(OR(S426=4,S426=3), $L426,
                                                                                        IF(S426=2, IF(MAX($I426:$K426,$M426:R426)&lt;2, $L426, 0),
                                                                                               IF(S426=1, IF(MAX($I426:$K426,$M426:R426)=0, $L426,  0),
                                                                                                      0))),
                          0))</f>
        <v>2</v>
      </c>
      <c r="AF426" s="6">
        <f>T426 + IF($L426=0, 0,
                   IF(T426=MAX($I426:$K426,$M426:$U426), IF(OR(T426=4,T426=3), $L426,
                                                                                        IF(T426=2, IF(MAX($I426:$K426,$M426:S426)&lt;2, $L426, 0),
                                                                                               IF(T426=1, IF(MAX($I426:$K426,$M426:S426)=0, $L426,  0),
                                                                                                      0))),
                          0))</f>
        <v>0</v>
      </c>
      <c r="AG426" s="6">
        <f>U426 + IF($L426=0, 0,
                   IF(U426=MAX($I426:$K426,$M426:$U426), IF(OR(U426=4,U426=3), $L426,
                                                                                        IF(U426=2, IF(MAX($I426:$K426,$M426:T426)&lt;2, $L426, 0),
                                                                                               IF(U426=1, IF(MAX($I426:$K426,$M426:T426)=0, $L426,  0),
                                                                                                      0))),
                          0))</f>
        <v>0</v>
      </c>
      <c r="AH426" s="8">
        <f>COUNTIF($V426:$AG426,5)</f>
        <v>0</v>
      </c>
      <c r="AI426" s="8">
        <f>COUNTIF($V426:$AG426,4)</f>
        <v>0</v>
      </c>
      <c r="AJ426" s="8">
        <f>COUNTIFS($V426:$AG426,3,$V426:$AG426,2)</f>
        <v>0</v>
      </c>
      <c r="AK426" s="8">
        <f>IF(AJ426=0,COUNTIF($V426:$AG426,3),0)</f>
        <v>0</v>
      </c>
      <c r="AL426" s="8">
        <f>IF(AJ426=0,COUNTIF($V426:$AG426,2),0)</f>
        <v>2</v>
      </c>
      <c r="AM426" s="8">
        <f>COUNTIF($V426:$AG426,1)</f>
        <v>1</v>
      </c>
      <c r="AN426">
        <v>426</v>
      </c>
      <c r="AO426">
        <f t="shared" si="6"/>
        <v>44730</v>
      </c>
    </row>
    <row r="427" spans="1:41">
      <c r="A427" s="3" t="s">
        <v>637</v>
      </c>
      <c r="B427" s="2" t="str" cm="1">
        <f t="array" ref="B427:C427">_xlfn.TEXTSPLIT(A427," ")</f>
        <v>Q77KK</v>
      </c>
      <c r="C427" s="2" t="str">
        <v>643</v>
      </c>
      <c r="D427" s="4" t="str" cm="1">
        <f t="array" ref="D427:H427">MID(B427,_xlfn.SEQUENCE(1,LEN(B427)),1)</f>
        <v>Q</v>
      </c>
      <c r="E427" s="4" t="str">
        <v>7</v>
      </c>
      <c r="F427" s="4" t="str">
        <v>7</v>
      </c>
      <c r="G427" s="4" t="str">
        <v>K</v>
      </c>
      <c r="H427" s="4" t="str">
        <v>K</v>
      </c>
      <c r="I427" s="5">
        <f>COUNTIF(_xlfn.ANCHORARRAY($D427),"A")</f>
        <v>0</v>
      </c>
      <c r="J427" s="5">
        <f>COUNTIF(_xlfn.ANCHORARRAY($D427),"K")</f>
        <v>2</v>
      </c>
      <c r="K427" s="5">
        <f>COUNTIF(_xlfn.ANCHORARRAY($D427),"Q")</f>
        <v>1</v>
      </c>
      <c r="L427" s="5">
        <f>COUNTIF(_xlfn.ANCHORARRAY($D427),"J")</f>
        <v>0</v>
      </c>
      <c r="M427" s="5">
        <f>COUNTIF(_xlfn.ANCHORARRAY($D427),"T")</f>
        <v>0</v>
      </c>
      <c r="N427" s="5">
        <f>COUNTIF(_xlfn.ANCHORARRAY($D427),"9")</f>
        <v>0</v>
      </c>
      <c r="O427" s="5">
        <f>COUNTIF(_xlfn.ANCHORARRAY($D427),"8")</f>
        <v>0</v>
      </c>
      <c r="P427" s="5">
        <f>COUNTIF(_xlfn.ANCHORARRAY($D427),"7")</f>
        <v>2</v>
      </c>
      <c r="Q427" s="5">
        <f>COUNTIF(_xlfn.ANCHORARRAY($D427),"6")</f>
        <v>0</v>
      </c>
      <c r="R427" s="5">
        <f>COUNTIF(_xlfn.ANCHORARRAY($D427),"5")</f>
        <v>0</v>
      </c>
      <c r="S427" s="5">
        <f>COUNTIF(_xlfn.ANCHORARRAY($D427),"4")</f>
        <v>0</v>
      </c>
      <c r="T427" s="5">
        <f>COUNTIF(_xlfn.ANCHORARRAY($D427),"3")</f>
        <v>0</v>
      </c>
      <c r="U427" s="5">
        <f>COUNTIF(_xlfn.ANCHORARRAY($D427),"2")</f>
        <v>0</v>
      </c>
      <c r="V427" s="6">
        <f>I427 + IF($L427=0, 0,
                IF(I427=MAX($I427:$K427,$M427:$U427), L427,
                      0))</f>
        <v>0</v>
      </c>
      <c r="W427" s="6">
        <f>J427 + IF($L427=0, 0,
                  IF(J427=MAX($I427:$K427,$M427:$U427), IF(OR(J427=4,J427=3), L427,
                                                                                     IF(J427=2, IF(I427&lt;2, L427, 0),
                                                                                            IF(J427=1, IF(I427=0, L427, 0)))),
                         0))</f>
        <v>2</v>
      </c>
      <c r="X427" s="6">
        <f>K427 + IF($L427=0, 0,
                  IF(K427=MAX($I427:$K427,$M427:$U427), IF(OR(K427=4,K427=3), L427,
                                                                                      IF(K427=2, IF(MAX(I427:J427)&lt;2, L427,  0),
                                                                                            IF(K427=1, IF(MAX(I427:J427)=0, L427, 0),
                                                                                                  0))),
                          0))</f>
        <v>1</v>
      </c>
      <c r="Y427" s="6">
        <f>M427 + IF($L427=0, 0,
                    IF(M427=MAX($I427:$K427,$M427:$U427), IF(OR(M427=4,M427=3), L427,
                                                                                          IF(M427=2, IF(MAX($I427:$K427)&lt;2, L427, 0),
                                                                                                IF(M427=1, IF(MAX($I427:$K427)=0, L427, 0),
                                                                                                       0))),
                             0))</f>
        <v>0</v>
      </c>
      <c r="Z427" s="6">
        <f>N427 + IF($L427=0, 0,
                   IF(N427=MAX($I427:$K427,$M427:$U427), IF(OR(N427=4,N427=3), $L427,
                                                                                        IF(N427=2, IF(MAX($I427:$K427,$M427:M427)&lt;2, $L427, 0),
                                                                                               IF(N427=1, IF(MAX($I427:$K427,$M427:M427)=0, $L427,  0),
                                                                                                      0))),
                          0))</f>
        <v>0</v>
      </c>
      <c r="AA427" s="6">
        <f>O427 + IF($L427=0, 0,
                   IF(O427=MAX($I427:$K427,$M427:$U427), IF(OR(O427=4,O427=3), $L427,
                                                                                        IF(O427=2, IF(MAX($I427:$K427,$M427:N427)&lt;2, $L427, 0),
                                                                                               IF(O427=1, IF(MAX($I427:$K427,$M427:N427)=0, $L427,  0),
                                                                                                      0))),
                          0))</f>
        <v>0</v>
      </c>
      <c r="AB427" s="6">
        <f>P427 + IF($L427=0, 0,
                   IF(P427=MAX($I427:$K427,$M427:$U427), IF(OR(P427=4,P427=3), $L427,
                                                                                        IF(P427=2, IF(MAX($I427:$K427,$M427:O427)&lt;2, $L427, 0),
                                                                                               IF(P427=1, IF(MAX($I427:$K427,$M427:O427)=0, $L427,  0),
                                                                                                      0))),
                          0))</f>
        <v>2</v>
      </c>
      <c r="AC427" s="6">
        <f>Q427 + IF($L427=0, 0,
                   IF(Q427=MAX($I427:$K427,$M427:$U427), IF(OR(Q427=4,Q427=3), $L427,
                                                                                        IF(Q427=2, IF(MAX($I427:$K427,$M427:P427)&lt;2, $L427, 0),
                                                                                               IF(Q427=1, IF(MAX($I427:$K427,$M427:P427)=0, $L427,  0),
                                                                                                      0))),
                          0))</f>
        <v>0</v>
      </c>
      <c r="AD427" s="6">
        <f>R427 + IF($L427=0, 0,
                   IF(R427=MAX($I427:$K427,$M427:$U427), IF(OR(R427=4,R427=3), $L427,
                                                                                        IF(R427=2, IF(MAX($I427:$K427,$M427:Q427)&lt;2, $L427, 0),
                                                                                               IF(R427=1, IF(MAX($I427:$K427,$M427:Q427)=0, $L427,  0),
                                                                                                      0))),
                          0))</f>
        <v>0</v>
      </c>
      <c r="AE427" s="6">
        <f>S427 + IF($L427=0, 0,
                   IF(S427=MAX($I427:$K427,$M427:$U427), IF(OR(S427=4,S427=3), $L427,
                                                                                        IF(S427=2, IF(MAX($I427:$K427,$M427:R427)&lt;2, $L427, 0),
                                                                                               IF(S427=1, IF(MAX($I427:$K427,$M427:R427)=0, $L427,  0),
                                                                                                      0))),
                          0))</f>
        <v>0</v>
      </c>
      <c r="AF427" s="6">
        <f>T427 + IF($L427=0, 0,
                   IF(T427=MAX($I427:$K427,$M427:$U427), IF(OR(T427=4,T427=3), $L427,
                                                                                        IF(T427=2, IF(MAX($I427:$K427,$M427:S427)&lt;2, $L427, 0),
                                                                                               IF(T427=1, IF(MAX($I427:$K427,$M427:S427)=0, $L427,  0),
                                                                                                      0))),
                          0))</f>
        <v>0</v>
      </c>
      <c r="AG427" s="6">
        <f>U427 + IF($L427=0, 0,
                   IF(U427=MAX($I427:$K427,$M427:$U427), IF(OR(U427=4,U427=3), $L427,
                                                                                        IF(U427=2, IF(MAX($I427:$K427,$M427:T427)&lt;2, $L427, 0),
                                                                                               IF(U427=1, IF(MAX($I427:$K427,$M427:T427)=0, $L427,  0),
                                                                                                      0))),
                          0))</f>
        <v>0</v>
      </c>
      <c r="AH427" s="8">
        <f>COUNTIF($V427:$AG427,5)</f>
        <v>0</v>
      </c>
      <c r="AI427" s="8">
        <f>COUNTIF($V427:$AG427,4)</f>
        <v>0</v>
      </c>
      <c r="AJ427" s="8">
        <f>COUNTIFS($V427:$AG427,3,$V427:$AG427,2)</f>
        <v>0</v>
      </c>
      <c r="AK427" s="8">
        <f>IF(AJ427=0,COUNTIF($V427:$AG427,3),0)</f>
        <v>0</v>
      </c>
      <c r="AL427" s="8">
        <f>IF(AJ427=0,COUNTIF($V427:$AG427,2),0)</f>
        <v>2</v>
      </c>
      <c r="AM427" s="8">
        <f>COUNTIF($V427:$AG427,1)</f>
        <v>1</v>
      </c>
      <c r="AN427">
        <v>427</v>
      </c>
      <c r="AO427">
        <f t="shared" si="6"/>
        <v>274561</v>
      </c>
    </row>
    <row r="428" spans="1:41">
      <c r="A428" s="3" t="s">
        <v>945</v>
      </c>
      <c r="B428" s="2" t="str" cm="1">
        <f t="array" ref="B428:C428">_xlfn.TEXTSPLIT(A428," ")</f>
        <v>Q7Q57</v>
      </c>
      <c r="C428" s="2" t="str">
        <v>769</v>
      </c>
      <c r="D428" s="4" t="str" cm="1">
        <f t="array" ref="D428:H428">MID(B428,_xlfn.SEQUENCE(1,LEN(B428)),1)</f>
        <v>Q</v>
      </c>
      <c r="E428" s="4" t="str">
        <v>7</v>
      </c>
      <c r="F428" s="4" t="str">
        <v>Q</v>
      </c>
      <c r="G428" s="4" t="str">
        <v>5</v>
      </c>
      <c r="H428" s="4" t="str">
        <v>7</v>
      </c>
      <c r="I428" s="5">
        <f>COUNTIF(_xlfn.ANCHORARRAY($D428),"A")</f>
        <v>0</v>
      </c>
      <c r="J428" s="5">
        <f>COUNTIF(_xlfn.ANCHORARRAY($D428),"K")</f>
        <v>0</v>
      </c>
      <c r="K428" s="5">
        <f>COUNTIF(_xlfn.ANCHORARRAY($D428),"Q")</f>
        <v>2</v>
      </c>
      <c r="L428" s="5">
        <f>COUNTIF(_xlfn.ANCHORARRAY($D428),"J")</f>
        <v>0</v>
      </c>
      <c r="M428" s="5">
        <f>COUNTIF(_xlfn.ANCHORARRAY($D428),"T")</f>
        <v>0</v>
      </c>
      <c r="N428" s="5">
        <f>COUNTIF(_xlfn.ANCHORARRAY($D428),"9")</f>
        <v>0</v>
      </c>
      <c r="O428" s="5">
        <f>COUNTIF(_xlfn.ANCHORARRAY($D428),"8")</f>
        <v>0</v>
      </c>
      <c r="P428" s="5">
        <f>COUNTIF(_xlfn.ANCHORARRAY($D428),"7")</f>
        <v>2</v>
      </c>
      <c r="Q428" s="5">
        <f>COUNTIF(_xlfn.ANCHORARRAY($D428),"6")</f>
        <v>0</v>
      </c>
      <c r="R428" s="5">
        <f>COUNTIF(_xlfn.ANCHORARRAY($D428),"5")</f>
        <v>1</v>
      </c>
      <c r="S428" s="5">
        <f>COUNTIF(_xlfn.ANCHORARRAY($D428),"4")</f>
        <v>0</v>
      </c>
      <c r="T428" s="5">
        <f>COUNTIF(_xlfn.ANCHORARRAY($D428),"3")</f>
        <v>0</v>
      </c>
      <c r="U428" s="5">
        <f>COUNTIF(_xlfn.ANCHORARRAY($D428),"2")</f>
        <v>0</v>
      </c>
      <c r="V428" s="6">
        <f>I428 + IF($L428=0, 0,
                IF(I428=MAX($I428:$K428,$M428:$U428), L428,
                      0))</f>
        <v>0</v>
      </c>
      <c r="W428" s="6">
        <f>J428 + IF($L428=0, 0,
                  IF(J428=MAX($I428:$K428,$M428:$U428), IF(OR(J428=4,J428=3), L428,
                                                                                     IF(J428=2, IF(I428&lt;2, L428, 0),
                                                                                            IF(J428=1, IF(I428=0, L428, 0)))),
                         0))</f>
        <v>0</v>
      </c>
      <c r="X428" s="6">
        <f>K428 + IF($L428=0, 0,
                  IF(K428=MAX($I428:$K428,$M428:$U428), IF(OR(K428=4,K428=3), L428,
                                                                                      IF(K428=2, IF(MAX(I428:J428)&lt;2, L428,  0),
                                                                                            IF(K428=1, IF(MAX(I428:J428)=0, L428, 0),
                                                                                                  0))),
                          0))</f>
        <v>2</v>
      </c>
      <c r="Y428" s="6">
        <f>M428 + IF($L428=0, 0,
                    IF(M428=MAX($I428:$K428,$M428:$U428), IF(OR(M428=4,M428=3), L428,
                                                                                          IF(M428=2, IF(MAX($I428:$K428)&lt;2, L428, 0),
                                                                                                IF(M428=1, IF(MAX($I428:$K428)=0, L428, 0),
                                                                                                       0))),
                             0))</f>
        <v>0</v>
      </c>
      <c r="Z428" s="6">
        <f>N428 + IF($L428=0, 0,
                   IF(N428=MAX($I428:$K428,$M428:$U428), IF(OR(N428=4,N428=3), $L428,
                                                                                        IF(N428=2, IF(MAX($I428:$K428,$M428:M428)&lt;2, $L428, 0),
                                                                                               IF(N428=1, IF(MAX($I428:$K428,$M428:M428)=0, $L428,  0),
                                                                                                      0))),
                          0))</f>
        <v>0</v>
      </c>
      <c r="AA428" s="6">
        <f>O428 + IF($L428=0, 0,
                   IF(O428=MAX($I428:$K428,$M428:$U428), IF(OR(O428=4,O428=3), $L428,
                                                                                        IF(O428=2, IF(MAX($I428:$K428,$M428:N428)&lt;2, $L428, 0),
                                                                                               IF(O428=1, IF(MAX($I428:$K428,$M428:N428)=0, $L428,  0),
                                                                                                      0))),
                          0))</f>
        <v>0</v>
      </c>
      <c r="AB428" s="6">
        <f>P428 + IF($L428=0, 0,
                   IF(P428=MAX($I428:$K428,$M428:$U428), IF(OR(P428=4,P428=3), $L428,
                                                                                        IF(P428=2, IF(MAX($I428:$K428,$M428:O428)&lt;2, $L428, 0),
                                                                                               IF(P428=1, IF(MAX($I428:$K428,$M428:O428)=0, $L428,  0),
                                                                                                      0))),
                          0))</f>
        <v>2</v>
      </c>
      <c r="AC428" s="6">
        <f>Q428 + IF($L428=0, 0,
                   IF(Q428=MAX($I428:$K428,$M428:$U428), IF(OR(Q428=4,Q428=3), $L428,
                                                                                        IF(Q428=2, IF(MAX($I428:$K428,$M428:P428)&lt;2, $L428, 0),
                                                                                               IF(Q428=1, IF(MAX($I428:$K428,$M428:P428)=0, $L428,  0),
                                                                                                      0))),
                          0))</f>
        <v>0</v>
      </c>
      <c r="AD428" s="6">
        <f>R428 + IF($L428=0, 0,
                   IF(R428=MAX($I428:$K428,$M428:$U428), IF(OR(R428=4,R428=3), $L428,
                                                                                        IF(R428=2, IF(MAX($I428:$K428,$M428:Q428)&lt;2, $L428, 0),
                                                                                               IF(R428=1, IF(MAX($I428:$K428,$M428:Q428)=0, $L428,  0),
                                                                                                      0))),
                          0))</f>
        <v>1</v>
      </c>
      <c r="AE428" s="6">
        <f>S428 + IF($L428=0, 0,
                   IF(S428=MAX($I428:$K428,$M428:$U428), IF(OR(S428=4,S428=3), $L428,
                                                                                        IF(S428=2, IF(MAX($I428:$K428,$M428:R428)&lt;2, $L428, 0),
                                                                                               IF(S428=1, IF(MAX($I428:$K428,$M428:R428)=0, $L428,  0),
                                                                                                      0))),
                          0))</f>
        <v>0</v>
      </c>
      <c r="AF428" s="6">
        <f>T428 + IF($L428=0, 0,
                   IF(T428=MAX($I428:$K428,$M428:$U428), IF(OR(T428=4,T428=3), $L428,
                                                                                        IF(T428=2, IF(MAX($I428:$K428,$M428:S428)&lt;2, $L428, 0),
                                                                                               IF(T428=1, IF(MAX($I428:$K428,$M428:S428)=0, $L428,  0),
                                                                                                      0))),
                          0))</f>
        <v>0</v>
      </c>
      <c r="AG428" s="6">
        <f>U428 + IF($L428=0, 0,
                   IF(U428=MAX($I428:$K428,$M428:$U428), IF(OR(U428=4,U428=3), $L428,
                                                                                        IF(U428=2, IF(MAX($I428:$K428,$M428:T428)&lt;2, $L428, 0),
                                                                                               IF(U428=1, IF(MAX($I428:$K428,$M428:T428)=0, $L428,  0),
                                                                                                      0))),
                          0))</f>
        <v>0</v>
      </c>
      <c r="AH428" s="8">
        <f>COUNTIF($V428:$AG428,5)</f>
        <v>0</v>
      </c>
      <c r="AI428" s="8">
        <f>COUNTIF($V428:$AG428,4)</f>
        <v>0</v>
      </c>
      <c r="AJ428" s="8">
        <f>COUNTIFS($V428:$AG428,3,$V428:$AG428,2)</f>
        <v>0</v>
      </c>
      <c r="AK428" s="8">
        <f>IF(AJ428=0,COUNTIF($V428:$AG428,3),0)</f>
        <v>0</v>
      </c>
      <c r="AL428" s="8">
        <f>IF(AJ428=0,COUNTIF($V428:$AG428,2),0)</f>
        <v>2</v>
      </c>
      <c r="AM428" s="8">
        <f>COUNTIF($V428:$AG428,1)</f>
        <v>1</v>
      </c>
      <c r="AN428">
        <v>428</v>
      </c>
      <c r="AO428">
        <f t="shared" si="6"/>
        <v>329132</v>
      </c>
    </row>
    <row r="429" spans="1:41">
      <c r="A429" s="3" t="s">
        <v>153</v>
      </c>
      <c r="B429" s="2" t="str" cm="1">
        <f t="array" ref="B429:C429">_xlfn.TEXTSPLIT(A429," ")</f>
        <v>QT9T9</v>
      </c>
      <c r="C429" s="2" t="str">
        <v>79</v>
      </c>
      <c r="D429" s="4" t="str" cm="1">
        <f t="array" ref="D429:H429">MID(B429,_xlfn.SEQUENCE(1,LEN(B429)),1)</f>
        <v>Q</v>
      </c>
      <c r="E429" s="4" t="str">
        <v>T</v>
      </c>
      <c r="F429" s="4" t="str">
        <v>9</v>
      </c>
      <c r="G429" s="4" t="str">
        <v>T</v>
      </c>
      <c r="H429" s="4" t="str">
        <v>9</v>
      </c>
      <c r="I429" s="5">
        <f>COUNTIF(_xlfn.ANCHORARRAY($D429),"A")</f>
        <v>0</v>
      </c>
      <c r="J429" s="5">
        <f>COUNTIF(_xlfn.ANCHORARRAY($D429),"K")</f>
        <v>0</v>
      </c>
      <c r="K429" s="5">
        <f>COUNTIF(_xlfn.ANCHORARRAY($D429),"Q")</f>
        <v>1</v>
      </c>
      <c r="L429" s="5">
        <f>COUNTIF(_xlfn.ANCHORARRAY($D429),"J")</f>
        <v>0</v>
      </c>
      <c r="M429" s="5">
        <f>COUNTIF(_xlfn.ANCHORARRAY($D429),"T")</f>
        <v>2</v>
      </c>
      <c r="N429" s="5">
        <f>COUNTIF(_xlfn.ANCHORARRAY($D429),"9")</f>
        <v>2</v>
      </c>
      <c r="O429" s="5">
        <f>COUNTIF(_xlfn.ANCHORARRAY($D429),"8")</f>
        <v>0</v>
      </c>
      <c r="P429" s="5">
        <f>COUNTIF(_xlfn.ANCHORARRAY($D429),"7")</f>
        <v>0</v>
      </c>
      <c r="Q429" s="5">
        <f>COUNTIF(_xlfn.ANCHORARRAY($D429),"6")</f>
        <v>0</v>
      </c>
      <c r="R429" s="5">
        <f>COUNTIF(_xlfn.ANCHORARRAY($D429),"5")</f>
        <v>0</v>
      </c>
      <c r="S429" s="5">
        <f>COUNTIF(_xlfn.ANCHORARRAY($D429),"4")</f>
        <v>0</v>
      </c>
      <c r="T429" s="5">
        <f>COUNTIF(_xlfn.ANCHORARRAY($D429),"3")</f>
        <v>0</v>
      </c>
      <c r="U429" s="5">
        <f>COUNTIF(_xlfn.ANCHORARRAY($D429),"2")</f>
        <v>0</v>
      </c>
      <c r="V429" s="6">
        <f>I429 + IF($L429=0, 0,
                IF(I429=MAX($I429:$K429,$M429:$U429), L429,
                      0))</f>
        <v>0</v>
      </c>
      <c r="W429" s="6">
        <f>J429 + IF($L429=0, 0,
                  IF(J429=MAX($I429:$K429,$M429:$U429), IF(OR(J429=4,J429=3), L429,
                                                                                     IF(J429=2, IF(I429&lt;2, L429, 0),
                                                                                            IF(J429=1, IF(I429=0, L429, 0)))),
                         0))</f>
        <v>0</v>
      </c>
      <c r="X429" s="6">
        <f>K429 + IF($L429=0, 0,
                  IF(K429=MAX($I429:$K429,$M429:$U429), IF(OR(K429=4,K429=3), L429,
                                                                                      IF(K429=2, IF(MAX(I429:J429)&lt;2, L429,  0),
                                                                                            IF(K429=1, IF(MAX(I429:J429)=0, L429, 0),
                                                                                                  0))),
                          0))</f>
        <v>1</v>
      </c>
      <c r="Y429" s="6">
        <f>M429 + IF($L429=0, 0,
                    IF(M429=MAX($I429:$K429,$M429:$U429), IF(OR(M429=4,M429=3), L429,
                                                                                          IF(M429=2, IF(MAX($I429:$K429)&lt;2, L429, 0),
                                                                                                IF(M429=1, IF(MAX($I429:$K429)=0, L429, 0),
                                                                                                       0))),
                             0))</f>
        <v>2</v>
      </c>
      <c r="Z429" s="6">
        <f>N429 + IF($L429=0, 0,
                   IF(N429=MAX($I429:$K429,$M429:$U429), IF(OR(N429=4,N429=3), $L429,
                                                                                        IF(N429=2, IF(MAX($I429:$K429,$M429:M429)&lt;2, $L429, 0),
                                                                                               IF(N429=1, IF(MAX($I429:$K429,$M429:M429)=0, $L429,  0),
                                                                                                      0))),
                          0))</f>
        <v>2</v>
      </c>
      <c r="AA429" s="6">
        <f>O429 + IF($L429=0, 0,
                   IF(O429=MAX($I429:$K429,$M429:$U429), IF(OR(O429=4,O429=3), $L429,
                                                                                        IF(O429=2, IF(MAX($I429:$K429,$M429:N429)&lt;2, $L429, 0),
                                                                                               IF(O429=1, IF(MAX($I429:$K429,$M429:N429)=0, $L429,  0),
                                                                                                      0))),
                          0))</f>
        <v>0</v>
      </c>
      <c r="AB429" s="6">
        <f>P429 + IF($L429=0, 0,
                   IF(P429=MAX($I429:$K429,$M429:$U429), IF(OR(P429=4,P429=3), $L429,
                                                                                        IF(P429=2, IF(MAX($I429:$K429,$M429:O429)&lt;2, $L429, 0),
                                                                                               IF(P429=1, IF(MAX($I429:$K429,$M429:O429)=0, $L429,  0),
                                                                                                      0))),
                          0))</f>
        <v>0</v>
      </c>
      <c r="AC429" s="6">
        <f>Q429 + IF($L429=0, 0,
                   IF(Q429=MAX($I429:$K429,$M429:$U429), IF(OR(Q429=4,Q429=3), $L429,
                                                                                        IF(Q429=2, IF(MAX($I429:$K429,$M429:P429)&lt;2, $L429, 0),
                                                                                               IF(Q429=1, IF(MAX($I429:$K429,$M429:P429)=0, $L429,  0),
                                                                                                      0))),
                          0))</f>
        <v>0</v>
      </c>
      <c r="AD429" s="6">
        <f>R429 + IF($L429=0, 0,
                   IF(R429=MAX($I429:$K429,$M429:$U429), IF(OR(R429=4,R429=3), $L429,
                                                                                        IF(R429=2, IF(MAX($I429:$K429,$M429:Q429)&lt;2, $L429, 0),
                                                                                               IF(R429=1, IF(MAX($I429:$K429,$M429:Q429)=0, $L429,  0),
                                                                                                      0))),
                          0))</f>
        <v>0</v>
      </c>
      <c r="AE429" s="6">
        <f>S429 + IF($L429=0, 0,
                   IF(S429=MAX($I429:$K429,$M429:$U429), IF(OR(S429=4,S429=3), $L429,
                                                                                        IF(S429=2, IF(MAX($I429:$K429,$M429:R429)&lt;2, $L429, 0),
                                                                                               IF(S429=1, IF(MAX($I429:$K429,$M429:R429)=0, $L429,  0),
                                                                                                      0))),
                          0))</f>
        <v>0</v>
      </c>
      <c r="AF429" s="6">
        <f>T429 + IF($L429=0, 0,
                   IF(T429=MAX($I429:$K429,$M429:$U429), IF(OR(T429=4,T429=3), $L429,
                                                                                        IF(T429=2, IF(MAX($I429:$K429,$M429:S429)&lt;2, $L429, 0),
                                                                                               IF(T429=1, IF(MAX($I429:$K429,$M429:S429)=0, $L429,  0),
                                                                                                      0))),
                          0))</f>
        <v>0</v>
      </c>
      <c r="AG429" s="6">
        <f>U429 + IF($L429=0, 0,
                   IF(U429=MAX($I429:$K429,$M429:$U429), IF(OR(U429=4,U429=3), $L429,
                                                                                        IF(U429=2, IF(MAX($I429:$K429,$M429:T429)&lt;2, $L429, 0),
                                                                                               IF(U429=1, IF(MAX($I429:$K429,$M429:T429)=0, $L429,  0),
                                                                                                      0))),
                          0))</f>
        <v>0</v>
      </c>
      <c r="AH429" s="8">
        <f>COUNTIF($V429:$AG429,5)</f>
        <v>0</v>
      </c>
      <c r="AI429" s="8">
        <f>COUNTIF($V429:$AG429,4)</f>
        <v>0</v>
      </c>
      <c r="AJ429" s="8">
        <f>COUNTIFS($V429:$AG429,3,$V429:$AG429,2)</f>
        <v>0</v>
      </c>
      <c r="AK429" s="8">
        <f>IF(AJ429=0,COUNTIF($V429:$AG429,3),0)</f>
        <v>0</v>
      </c>
      <c r="AL429" s="8">
        <f>IF(AJ429=0,COUNTIF($V429:$AG429,2),0)</f>
        <v>2</v>
      </c>
      <c r="AM429" s="8">
        <f>COUNTIF($V429:$AG429,1)</f>
        <v>1</v>
      </c>
      <c r="AN429">
        <v>429</v>
      </c>
      <c r="AO429">
        <f t="shared" si="6"/>
        <v>33891</v>
      </c>
    </row>
    <row r="430" spans="1:41">
      <c r="A430" s="3" t="s">
        <v>509</v>
      </c>
      <c r="B430" s="2" t="str" cm="1">
        <f t="array" ref="B430:C430">_xlfn.TEXTSPLIT(A430," ")</f>
        <v>QQ828</v>
      </c>
      <c r="C430" s="2" t="str">
        <v>356</v>
      </c>
      <c r="D430" s="4" t="str" cm="1">
        <f t="array" ref="D430:H430">MID(B430,_xlfn.SEQUENCE(1,LEN(B430)),1)</f>
        <v>Q</v>
      </c>
      <c r="E430" s="4" t="str">
        <v>Q</v>
      </c>
      <c r="F430" s="4" t="str">
        <v>8</v>
      </c>
      <c r="G430" s="4" t="str">
        <v>2</v>
      </c>
      <c r="H430" s="4" t="str">
        <v>8</v>
      </c>
      <c r="I430" s="5">
        <f>COUNTIF(_xlfn.ANCHORARRAY($D430),"A")</f>
        <v>0</v>
      </c>
      <c r="J430" s="5">
        <f>COUNTIF(_xlfn.ANCHORARRAY($D430),"K")</f>
        <v>0</v>
      </c>
      <c r="K430" s="5">
        <f>COUNTIF(_xlfn.ANCHORARRAY($D430),"Q")</f>
        <v>2</v>
      </c>
      <c r="L430" s="5">
        <f>COUNTIF(_xlfn.ANCHORARRAY($D430),"J")</f>
        <v>0</v>
      </c>
      <c r="M430" s="5">
        <f>COUNTIF(_xlfn.ANCHORARRAY($D430),"T")</f>
        <v>0</v>
      </c>
      <c r="N430" s="5">
        <f>COUNTIF(_xlfn.ANCHORARRAY($D430),"9")</f>
        <v>0</v>
      </c>
      <c r="O430" s="5">
        <f>COUNTIF(_xlfn.ANCHORARRAY($D430),"8")</f>
        <v>2</v>
      </c>
      <c r="P430" s="5">
        <f>COUNTIF(_xlfn.ANCHORARRAY($D430),"7")</f>
        <v>0</v>
      </c>
      <c r="Q430" s="5">
        <f>COUNTIF(_xlfn.ANCHORARRAY($D430),"6")</f>
        <v>0</v>
      </c>
      <c r="R430" s="5">
        <f>COUNTIF(_xlfn.ANCHORARRAY($D430),"5")</f>
        <v>0</v>
      </c>
      <c r="S430" s="5">
        <f>COUNTIF(_xlfn.ANCHORARRAY($D430),"4")</f>
        <v>0</v>
      </c>
      <c r="T430" s="5">
        <f>COUNTIF(_xlfn.ANCHORARRAY($D430),"3")</f>
        <v>0</v>
      </c>
      <c r="U430" s="5">
        <f>COUNTIF(_xlfn.ANCHORARRAY($D430),"2")</f>
        <v>1</v>
      </c>
      <c r="V430" s="6">
        <f>I430 + IF($L430=0, 0,
                IF(I430=MAX($I430:$K430,$M430:$U430), L430,
                      0))</f>
        <v>0</v>
      </c>
      <c r="W430" s="6">
        <f>J430 + IF($L430=0, 0,
                  IF(J430=MAX($I430:$K430,$M430:$U430), IF(OR(J430=4,J430=3), L430,
                                                                                     IF(J430=2, IF(I430&lt;2, L430, 0),
                                                                                            IF(J430=1, IF(I430=0, L430, 0)))),
                         0))</f>
        <v>0</v>
      </c>
      <c r="X430" s="6">
        <f>K430 + IF($L430=0, 0,
                  IF(K430=MAX($I430:$K430,$M430:$U430), IF(OR(K430=4,K430=3), L430,
                                                                                      IF(K430=2, IF(MAX(I430:J430)&lt;2, L430,  0),
                                                                                            IF(K430=1, IF(MAX(I430:J430)=0, L430, 0),
                                                                                                  0))),
                          0))</f>
        <v>2</v>
      </c>
      <c r="Y430" s="6">
        <f>M430 + IF($L430=0, 0,
                    IF(M430=MAX($I430:$K430,$M430:$U430), IF(OR(M430=4,M430=3), L430,
                                                                                          IF(M430=2, IF(MAX($I430:$K430)&lt;2, L430, 0),
                                                                                                IF(M430=1, IF(MAX($I430:$K430)=0, L430, 0),
                                                                                                       0))),
                             0))</f>
        <v>0</v>
      </c>
      <c r="Z430" s="6">
        <f>N430 + IF($L430=0, 0,
                   IF(N430=MAX($I430:$K430,$M430:$U430), IF(OR(N430=4,N430=3), $L430,
                                                                                        IF(N430=2, IF(MAX($I430:$K430,$M430:M430)&lt;2, $L430, 0),
                                                                                               IF(N430=1, IF(MAX($I430:$K430,$M430:M430)=0, $L430,  0),
                                                                                                      0))),
                          0))</f>
        <v>0</v>
      </c>
      <c r="AA430" s="6">
        <f>O430 + IF($L430=0, 0,
                   IF(O430=MAX($I430:$K430,$M430:$U430), IF(OR(O430=4,O430=3), $L430,
                                                                                        IF(O430=2, IF(MAX($I430:$K430,$M430:N430)&lt;2, $L430, 0),
                                                                                               IF(O430=1, IF(MAX($I430:$K430,$M430:N430)=0, $L430,  0),
                                                                                                      0))),
                          0))</f>
        <v>2</v>
      </c>
      <c r="AB430" s="6">
        <f>P430 + IF($L430=0, 0,
                   IF(P430=MAX($I430:$K430,$M430:$U430), IF(OR(P430=4,P430=3), $L430,
                                                                                        IF(P430=2, IF(MAX($I430:$K430,$M430:O430)&lt;2, $L430, 0),
                                                                                               IF(P430=1, IF(MAX($I430:$K430,$M430:O430)=0, $L430,  0),
                                                                                                      0))),
                          0))</f>
        <v>0</v>
      </c>
      <c r="AC430" s="6">
        <f>Q430 + IF($L430=0, 0,
                   IF(Q430=MAX($I430:$K430,$M430:$U430), IF(OR(Q430=4,Q430=3), $L430,
                                                                                        IF(Q430=2, IF(MAX($I430:$K430,$M430:P430)&lt;2, $L430, 0),
                                                                                               IF(Q430=1, IF(MAX($I430:$K430,$M430:P430)=0, $L430,  0),
                                                                                                      0))),
                          0))</f>
        <v>0</v>
      </c>
      <c r="AD430" s="6">
        <f>R430 + IF($L430=0, 0,
                   IF(R430=MAX($I430:$K430,$M430:$U430), IF(OR(R430=4,R430=3), $L430,
                                                                                        IF(R430=2, IF(MAX($I430:$K430,$M430:Q430)&lt;2, $L430, 0),
                                                                                               IF(R430=1, IF(MAX($I430:$K430,$M430:Q430)=0, $L430,  0),
                                                                                                      0))),
                          0))</f>
        <v>0</v>
      </c>
      <c r="AE430" s="6">
        <f>S430 + IF($L430=0, 0,
                   IF(S430=MAX($I430:$K430,$M430:$U430), IF(OR(S430=4,S430=3), $L430,
                                                                                        IF(S430=2, IF(MAX($I430:$K430,$M430:R430)&lt;2, $L430, 0),
                                                                                               IF(S430=1, IF(MAX($I430:$K430,$M430:R430)=0, $L430,  0),
                                                                                                      0))),
                          0))</f>
        <v>0</v>
      </c>
      <c r="AF430" s="6">
        <f>T430 + IF($L430=0, 0,
                   IF(T430=MAX($I430:$K430,$M430:$U430), IF(OR(T430=4,T430=3), $L430,
                                                                                        IF(T430=2, IF(MAX($I430:$K430,$M430:S430)&lt;2, $L430, 0),
                                                                                               IF(T430=1, IF(MAX($I430:$K430,$M430:S430)=0, $L430,  0),
                                                                                                      0))),
                          0))</f>
        <v>0</v>
      </c>
      <c r="AG430" s="6">
        <f>U430 + IF($L430=0, 0,
                   IF(U430=MAX($I430:$K430,$M430:$U430), IF(OR(U430=4,U430=3), $L430,
                                                                                        IF(U430=2, IF(MAX($I430:$K430,$M430:T430)&lt;2, $L430, 0),
                                                                                               IF(U430=1, IF(MAX($I430:$K430,$M430:T430)=0, $L430,  0),
                                                                                                      0))),
                          0))</f>
        <v>1</v>
      </c>
      <c r="AH430" s="8">
        <f>COUNTIF($V430:$AG430,5)</f>
        <v>0</v>
      </c>
      <c r="AI430" s="8">
        <f>COUNTIF($V430:$AG430,4)</f>
        <v>0</v>
      </c>
      <c r="AJ430" s="8">
        <f>COUNTIFS($V430:$AG430,3,$V430:$AG430,2)</f>
        <v>0</v>
      </c>
      <c r="AK430" s="8">
        <f>IF(AJ430=0,COUNTIF($V430:$AG430,3),0)</f>
        <v>0</v>
      </c>
      <c r="AL430" s="8">
        <f>IF(AJ430=0,COUNTIF($V430:$AG430,2),0)</f>
        <v>2</v>
      </c>
      <c r="AM430" s="8">
        <f>COUNTIF($V430:$AG430,1)</f>
        <v>1</v>
      </c>
      <c r="AN430">
        <v>430</v>
      </c>
      <c r="AO430">
        <f t="shared" si="6"/>
        <v>153080</v>
      </c>
    </row>
    <row r="431" spans="1:41">
      <c r="A431" s="3" t="s">
        <v>1</v>
      </c>
      <c r="B431" s="2" t="str" cm="1">
        <f t="array" ref="B431:C431">_xlfn.TEXTSPLIT(A431," ")</f>
        <v>QKK3Q</v>
      </c>
      <c r="C431" s="2" t="str">
        <v>408</v>
      </c>
      <c r="D431" s="4" t="str" cm="1">
        <f t="array" ref="D431:H431">MID(B431,_xlfn.SEQUENCE(1,LEN(B431)),1)</f>
        <v>Q</v>
      </c>
      <c r="E431" s="4" t="str">
        <v>K</v>
      </c>
      <c r="F431" s="4" t="str">
        <v>K</v>
      </c>
      <c r="G431" s="4" t="str">
        <v>3</v>
      </c>
      <c r="H431" s="4" t="str">
        <v>Q</v>
      </c>
      <c r="I431" s="5">
        <f>COUNTIF(_xlfn.ANCHORARRAY($D431),"A")</f>
        <v>0</v>
      </c>
      <c r="J431" s="5">
        <f>COUNTIF(_xlfn.ANCHORARRAY($D431),"K")</f>
        <v>2</v>
      </c>
      <c r="K431" s="5">
        <f>COUNTIF(_xlfn.ANCHORARRAY($D431),"Q")</f>
        <v>2</v>
      </c>
      <c r="L431" s="5">
        <f>COUNTIF(_xlfn.ANCHORARRAY($D431),"J")</f>
        <v>0</v>
      </c>
      <c r="M431" s="5">
        <f>COUNTIF(_xlfn.ANCHORARRAY($D431),"T")</f>
        <v>0</v>
      </c>
      <c r="N431" s="5">
        <f>COUNTIF(_xlfn.ANCHORARRAY($D431),"9")</f>
        <v>0</v>
      </c>
      <c r="O431" s="5">
        <f>COUNTIF(_xlfn.ANCHORARRAY($D431),"8")</f>
        <v>0</v>
      </c>
      <c r="P431" s="5">
        <f>COUNTIF(_xlfn.ANCHORARRAY($D431),"7")</f>
        <v>0</v>
      </c>
      <c r="Q431" s="5">
        <f>COUNTIF(_xlfn.ANCHORARRAY($D431),"6")</f>
        <v>0</v>
      </c>
      <c r="R431" s="5">
        <f>COUNTIF(_xlfn.ANCHORARRAY($D431),"5")</f>
        <v>0</v>
      </c>
      <c r="S431" s="5">
        <f>COUNTIF(_xlfn.ANCHORARRAY($D431),"4")</f>
        <v>0</v>
      </c>
      <c r="T431" s="5">
        <f>COUNTIF(_xlfn.ANCHORARRAY($D431),"3")</f>
        <v>1</v>
      </c>
      <c r="U431" s="5">
        <f>COUNTIF(_xlfn.ANCHORARRAY($D431),"2")</f>
        <v>0</v>
      </c>
      <c r="V431" s="6">
        <f>I431 + IF($L431=0, 0,
                IF(I431=MAX($I431:$K431,$M431:$U431), L431,
                      0))</f>
        <v>0</v>
      </c>
      <c r="W431" s="6">
        <f>J431 + IF($L431=0, 0,
                  IF(J431=MAX($I431:$K431,$M431:$U431), IF(OR(J431=4,J431=3), L431,
                                                                                     IF(J431=2, IF(I431&lt;2, L431, 0),
                                                                                            IF(J431=1, IF(I431=0, L431, 0)))),
                         0))</f>
        <v>2</v>
      </c>
      <c r="X431" s="6">
        <f>K431 + IF($L431=0, 0,
                  IF(K431=MAX($I431:$K431,$M431:$U431), IF(OR(K431=4,K431=3), L431,
                                                                                      IF(K431=2, IF(MAX(I431:J431)&lt;2, L431,  0),
                                                                                            IF(K431=1, IF(MAX(I431:J431)=0, L431, 0),
                                                                                                  0))),
                          0))</f>
        <v>2</v>
      </c>
      <c r="Y431" s="6">
        <f>M431 + IF($L431=0, 0,
                    IF(M431=MAX($I431:$K431,$M431:$U431), IF(OR(M431=4,M431=3), L431,
                                                                                          IF(M431=2, IF(MAX($I431:$K431)&lt;2, L431, 0),
                                                                                                IF(M431=1, IF(MAX($I431:$K431)=0, L431, 0),
                                                                                                       0))),
                             0))</f>
        <v>0</v>
      </c>
      <c r="Z431" s="6">
        <f>N431 + IF($L431=0, 0,
                   IF(N431=MAX($I431:$K431,$M431:$U431), IF(OR(N431=4,N431=3), $L431,
                                                                                        IF(N431=2, IF(MAX($I431:$K431,$M431:M431)&lt;2, $L431, 0),
                                                                                               IF(N431=1, IF(MAX($I431:$K431,$M431:M431)=0, $L431,  0),
                                                                                                      0))),
                          0))</f>
        <v>0</v>
      </c>
      <c r="AA431" s="6">
        <f>O431 + IF($L431=0, 0,
                   IF(O431=MAX($I431:$K431,$M431:$U431), IF(OR(O431=4,O431=3), $L431,
                                                                                        IF(O431=2, IF(MAX($I431:$K431,$M431:N431)&lt;2, $L431, 0),
                                                                                               IF(O431=1, IF(MAX($I431:$K431,$M431:N431)=0, $L431,  0),
                                                                                                      0))),
                          0))</f>
        <v>0</v>
      </c>
      <c r="AB431" s="6">
        <f>P431 + IF($L431=0, 0,
                   IF(P431=MAX($I431:$K431,$M431:$U431), IF(OR(P431=4,P431=3), $L431,
                                                                                        IF(P431=2, IF(MAX($I431:$K431,$M431:O431)&lt;2, $L431, 0),
                                                                                               IF(P431=1, IF(MAX($I431:$K431,$M431:O431)=0, $L431,  0),
                                                                                                      0))),
                          0))</f>
        <v>0</v>
      </c>
      <c r="AC431" s="6">
        <f>Q431 + IF($L431=0, 0,
                   IF(Q431=MAX($I431:$K431,$M431:$U431), IF(OR(Q431=4,Q431=3), $L431,
                                                                                        IF(Q431=2, IF(MAX($I431:$K431,$M431:P431)&lt;2, $L431, 0),
                                                                                               IF(Q431=1, IF(MAX($I431:$K431,$M431:P431)=0, $L431,  0),
                                                                                                      0))),
                          0))</f>
        <v>0</v>
      </c>
      <c r="AD431" s="6">
        <f>R431 + IF($L431=0, 0,
                   IF(R431=MAX($I431:$K431,$M431:$U431), IF(OR(R431=4,R431=3), $L431,
                                                                                        IF(R431=2, IF(MAX($I431:$K431,$M431:Q431)&lt;2, $L431, 0),
                                                                                               IF(R431=1, IF(MAX($I431:$K431,$M431:Q431)=0, $L431,  0),
                                                                                                      0))),
                          0))</f>
        <v>0</v>
      </c>
      <c r="AE431" s="6">
        <f>S431 + IF($L431=0, 0,
                   IF(S431=MAX($I431:$K431,$M431:$U431), IF(OR(S431=4,S431=3), $L431,
                                                                                        IF(S431=2, IF(MAX($I431:$K431,$M431:R431)&lt;2, $L431, 0),
                                                                                               IF(S431=1, IF(MAX($I431:$K431,$M431:R431)=0, $L431,  0),
                                                                                                      0))),
                          0))</f>
        <v>0</v>
      </c>
      <c r="AF431" s="6">
        <f>T431 + IF($L431=0, 0,
                   IF(T431=MAX($I431:$K431,$M431:$U431), IF(OR(T431=4,T431=3), $L431,
                                                                                        IF(T431=2, IF(MAX($I431:$K431,$M431:S431)&lt;2, $L431, 0),
                                                                                               IF(T431=1, IF(MAX($I431:$K431,$M431:S431)=0, $L431,  0),
                                                                                                      0))),
                          0))</f>
        <v>1</v>
      </c>
      <c r="AG431" s="6">
        <f>U431 + IF($L431=0, 0,
                   IF(U431=MAX($I431:$K431,$M431:$U431), IF(OR(U431=4,U431=3), $L431,
                                                                                        IF(U431=2, IF(MAX($I431:$K431,$M431:T431)&lt;2, $L431, 0),
                                                                                               IF(U431=1, IF(MAX($I431:$K431,$M431:T431)=0, $L431,  0),
                                                                                                      0))),
                          0))</f>
        <v>0</v>
      </c>
      <c r="AH431" s="8">
        <f>COUNTIF($V431:$AG431,5)</f>
        <v>0</v>
      </c>
      <c r="AI431" s="8">
        <f>COUNTIF($V431:$AG431,4)</f>
        <v>0</v>
      </c>
      <c r="AJ431" s="8">
        <f>COUNTIFS($V431:$AG431,3,$V431:$AG431,2)</f>
        <v>0</v>
      </c>
      <c r="AK431" s="8">
        <f>IF(AJ431=0,COUNTIF($V431:$AG431,3),0)</f>
        <v>0</v>
      </c>
      <c r="AL431" s="8">
        <f>IF(AJ431=0,COUNTIF($V431:$AG431,2),0)</f>
        <v>2</v>
      </c>
      <c r="AM431" s="8">
        <f>COUNTIF($V431:$AG431,1)</f>
        <v>1</v>
      </c>
      <c r="AN431">
        <v>431</v>
      </c>
      <c r="AO431">
        <f t="shared" si="6"/>
        <v>175848</v>
      </c>
    </row>
    <row r="432" spans="1:41">
      <c r="A432" s="3" t="s">
        <v>431</v>
      </c>
      <c r="B432" s="2" t="str" cm="1">
        <f t="array" ref="B432:C432">_xlfn.TEXTSPLIT(A432," ")</f>
        <v>K3535</v>
      </c>
      <c r="C432" s="2" t="str">
        <v>86</v>
      </c>
      <c r="D432" s="4" t="str" cm="1">
        <f t="array" ref="D432:H432">MID(B432,_xlfn.SEQUENCE(1,LEN(B432)),1)</f>
        <v>K</v>
      </c>
      <c r="E432" s="4" t="str">
        <v>3</v>
      </c>
      <c r="F432" s="4" t="str">
        <v>5</v>
      </c>
      <c r="G432" s="4" t="str">
        <v>3</v>
      </c>
      <c r="H432" s="4" t="str">
        <v>5</v>
      </c>
      <c r="I432" s="5">
        <f>COUNTIF(_xlfn.ANCHORARRAY($D432),"A")</f>
        <v>0</v>
      </c>
      <c r="J432" s="5">
        <f>COUNTIF(_xlfn.ANCHORARRAY($D432),"K")</f>
        <v>1</v>
      </c>
      <c r="K432" s="5">
        <f>COUNTIF(_xlfn.ANCHORARRAY($D432),"Q")</f>
        <v>0</v>
      </c>
      <c r="L432" s="5">
        <f>COUNTIF(_xlfn.ANCHORARRAY($D432),"J")</f>
        <v>0</v>
      </c>
      <c r="M432" s="5">
        <f>COUNTIF(_xlfn.ANCHORARRAY($D432),"T")</f>
        <v>0</v>
      </c>
      <c r="N432" s="5">
        <f>COUNTIF(_xlfn.ANCHORARRAY($D432),"9")</f>
        <v>0</v>
      </c>
      <c r="O432" s="5">
        <f>COUNTIF(_xlfn.ANCHORARRAY($D432),"8")</f>
        <v>0</v>
      </c>
      <c r="P432" s="5">
        <f>COUNTIF(_xlfn.ANCHORARRAY($D432),"7")</f>
        <v>0</v>
      </c>
      <c r="Q432" s="5">
        <f>COUNTIF(_xlfn.ANCHORARRAY($D432),"6")</f>
        <v>0</v>
      </c>
      <c r="R432" s="5">
        <f>COUNTIF(_xlfn.ANCHORARRAY($D432),"5")</f>
        <v>2</v>
      </c>
      <c r="S432" s="5">
        <f>COUNTIF(_xlfn.ANCHORARRAY($D432),"4")</f>
        <v>0</v>
      </c>
      <c r="T432" s="5">
        <f>COUNTIF(_xlfn.ANCHORARRAY($D432),"3")</f>
        <v>2</v>
      </c>
      <c r="U432" s="5">
        <f>COUNTIF(_xlfn.ANCHORARRAY($D432),"2")</f>
        <v>0</v>
      </c>
      <c r="V432" s="6">
        <f>I432 + IF($L432=0, 0,
                IF(I432=MAX($I432:$K432,$M432:$U432), L432,
                      0))</f>
        <v>0</v>
      </c>
      <c r="W432" s="6">
        <f>J432 + IF($L432=0, 0,
                  IF(J432=MAX($I432:$K432,$M432:$U432), IF(OR(J432=4,J432=3), L432,
                                                                                     IF(J432=2, IF(I432&lt;2, L432, 0),
                                                                                            IF(J432=1, IF(I432=0, L432, 0)))),
                         0))</f>
        <v>1</v>
      </c>
      <c r="X432" s="6">
        <f>K432 + IF($L432=0, 0,
                  IF(K432=MAX($I432:$K432,$M432:$U432), IF(OR(K432=4,K432=3), L432,
                                                                                      IF(K432=2, IF(MAX(I432:J432)&lt;2, L432,  0),
                                                                                            IF(K432=1, IF(MAX(I432:J432)=0, L432, 0),
                                                                                                  0))),
                          0))</f>
        <v>0</v>
      </c>
      <c r="Y432" s="6">
        <f>M432 + IF($L432=0, 0,
                    IF(M432=MAX($I432:$K432,$M432:$U432), IF(OR(M432=4,M432=3), L432,
                                                                                          IF(M432=2, IF(MAX($I432:$K432)&lt;2, L432, 0),
                                                                                                IF(M432=1, IF(MAX($I432:$K432)=0, L432, 0),
                                                                                                       0))),
                             0))</f>
        <v>0</v>
      </c>
      <c r="Z432" s="6">
        <f>N432 + IF($L432=0, 0,
                   IF(N432=MAX($I432:$K432,$M432:$U432), IF(OR(N432=4,N432=3), $L432,
                                                                                        IF(N432=2, IF(MAX($I432:$K432,$M432:M432)&lt;2, $L432, 0),
                                                                                               IF(N432=1, IF(MAX($I432:$K432,$M432:M432)=0, $L432,  0),
                                                                                                      0))),
                          0))</f>
        <v>0</v>
      </c>
      <c r="AA432" s="6">
        <f>O432 + IF($L432=0, 0,
                   IF(O432=MAX($I432:$K432,$M432:$U432), IF(OR(O432=4,O432=3), $L432,
                                                                                        IF(O432=2, IF(MAX($I432:$K432,$M432:N432)&lt;2, $L432, 0),
                                                                                               IF(O432=1, IF(MAX($I432:$K432,$M432:N432)=0, $L432,  0),
                                                                                                      0))),
                          0))</f>
        <v>0</v>
      </c>
      <c r="AB432" s="6">
        <f>P432 + IF($L432=0, 0,
                   IF(P432=MAX($I432:$K432,$M432:$U432), IF(OR(P432=4,P432=3), $L432,
                                                                                        IF(P432=2, IF(MAX($I432:$K432,$M432:O432)&lt;2, $L432, 0),
                                                                                               IF(P432=1, IF(MAX($I432:$K432,$M432:O432)=0, $L432,  0),
                                                                                                      0))),
                          0))</f>
        <v>0</v>
      </c>
      <c r="AC432" s="6">
        <f>Q432 + IF($L432=0, 0,
                   IF(Q432=MAX($I432:$K432,$M432:$U432), IF(OR(Q432=4,Q432=3), $L432,
                                                                                        IF(Q432=2, IF(MAX($I432:$K432,$M432:P432)&lt;2, $L432, 0),
                                                                                               IF(Q432=1, IF(MAX($I432:$K432,$M432:P432)=0, $L432,  0),
                                                                                                      0))),
                          0))</f>
        <v>0</v>
      </c>
      <c r="AD432" s="6">
        <f>R432 + IF($L432=0, 0,
                   IF(R432=MAX($I432:$K432,$M432:$U432), IF(OR(R432=4,R432=3), $L432,
                                                                                        IF(R432=2, IF(MAX($I432:$K432,$M432:Q432)&lt;2, $L432, 0),
                                                                                               IF(R432=1, IF(MAX($I432:$K432,$M432:Q432)=0, $L432,  0),
                                                                                                      0))),
                          0))</f>
        <v>2</v>
      </c>
      <c r="AE432" s="6">
        <f>S432 + IF($L432=0, 0,
                   IF(S432=MAX($I432:$K432,$M432:$U432), IF(OR(S432=4,S432=3), $L432,
                                                                                        IF(S432=2, IF(MAX($I432:$K432,$M432:R432)&lt;2, $L432, 0),
                                                                                               IF(S432=1, IF(MAX($I432:$K432,$M432:R432)=0, $L432,  0),
                                                                                                      0))),
                          0))</f>
        <v>0</v>
      </c>
      <c r="AF432" s="6">
        <f>T432 + IF($L432=0, 0,
                   IF(T432=MAX($I432:$K432,$M432:$U432), IF(OR(T432=4,T432=3), $L432,
                                                                                        IF(T432=2, IF(MAX($I432:$K432,$M432:S432)&lt;2, $L432, 0),
                                                                                               IF(T432=1, IF(MAX($I432:$K432,$M432:S432)=0, $L432,  0),
                                                                                                      0))),
                          0))</f>
        <v>2</v>
      </c>
      <c r="AG432" s="6">
        <f>U432 + IF($L432=0, 0,
                   IF(U432=MAX($I432:$K432,$M432:$U432), IF(OR(U432=4,U432=3), $L432,
                                                                                        IF(U432=2, IF(MAX($I432:$K432,$M432:T432)&lt;2, $L432, 0),
                                                                                               IF(U432=1, IF(MAX($I432:$K432,$M432:T432)=0, $L432,  0),
                                                                                                      0))),
                          0))</f>
        <v>0</v>
      </c>
      <c r="AH432" s="8">
        <f>COUNTIF($V432:$AG432,5)</f>
        <v>0</v>
      </c>
      <c r="AI432" s="8">
        <f>COUNTIF($V432:$AG432,4)</f>
        <v>0</v>
      </c>
      <c r="AJ432" s="8">
        <f>COUNTIFS($V432:$AG432,3,$V432:$AG432,2)</f>
        <v>0</v>
      </c>
      <c r="AK432" s="8">
        <f>IF(AJ432=0,COUNTIF($V432:$AG432,3),0)</f>
        <v>0</v>
      </c>
      <c r="AL432" s="8">
        <f>IF(AJ432=0,COUNTIF($V432:$AG432,2),0)</f>
        <v>2</v>
      </c>
      <c r="AM432" s="8">
        <f>COUNTIF($V432:$AG432,1)</f>
        <v>1</v>
      </c>
      <c r="AN432">
        <v>432</v>
      </c>
      <c r="AO432">
        <f t="shared" si="6"/>
        <v>37152</v>
      </c>
    </row>
    <row r="433" spans="1:41">
      <c r="A433" s="3" t="s">
        <v>495</v>
      </c>
      <c r="B433" s="2" t="str" cm="1">
        <f t="array" ref="B433:C433">_xlfn.TEXTSPLIT(A433," ")</f>
        <v>K3K32</v>
      </c>
      <c r="C433" s="2" t="str">
        <v>95</v>
      </c>
      <c r="D433" s="4" t="str" cm="1">
        <f t="array" ref="D433:H433">MID(B433,_xlfn.SEQUENCE(1,LEN(B433)),1)</f>
        <v>K</v>
      </c>
      <c r="E433" s="4" t="str">
        <v>3</v>
      </c>
      <c r="F433" s="4" t="str">
        <v>K</v>
      </c>
      <c r="G433" s="4" t="str">
        <v>3</v>
      </c>
      <c r="H433" s="4" t="str">
        <v>2</v>
      </c>
      <c r="I433" s="5">
        <f>COUNTIF(_xlfn.ANCHORARRAY($D433),"A")</f>
        <v>0</v>
      </c>
      <c r="J433" s="5">
        <f>COUNTIF(_xlfn.ANCHORARRAY($D433),"K")</f>
        <v>2</v>
      </c>
      <c r="K433" s="5">
        <f>COUNTIF(_xlfn.ANCHORARRAY($D433),"Q")</f>
        <v>0</v>
      </c>
      <c r="L433" s="5">
        <f>COUNTIF(_xlfn.ANCHORARRAY($D433),"J")</f>
        <v>0</v>
      </c>
      <c r="M433" s="5">
        <f>COUNTIF(_xlfn.ANCHORARRAY($D433),"T")</f>
        <v>0</v>
      </c>
      <c r="N433" s="5">
        <f>COUNTIF(_xlfn.ANCHORARRAY($D433),"9")</f>
        <v>0</v>
      </c>
      <c r="O433" s="5">
        <f>COUNTIF(_xlfn.ANCHORARRAY($D433),"8")</f>
        <v>0</v>
      </c>
      <c r="P433" s="5">
        <f>COUNTIF(_xlfn.ANCHORARRAY($D433),"7")</f>
        <v>0</v>
      </c>
      <c r="Q433" s="5">
        <f>COUNTIF(_xlfn.ANCHORARRAY($D433),"6")</f>
        <v>0</v>
      </c>
      <c r="R433" s="5">
        <f>COUNTIF(_xlfn.ANCHORARRAY($D433),"5")</f>
        <v>0</v>
      </c>
      <c r="S433" s="5">
        <f>COUNTIF(_xlfn.ANCHORARRAY($D433),"4")</f>
        <v>0</v>
      </c>
      <c r="T433" s="5">
        <f>COUNTIF(_xlfn.ANCHORARRAY($D433),"3")</f>
        <v>2</v>
      </c>
      <c r="U433" s="5">
        <f>COUNTIF(_xlfn.ANCHORARRAY($D433),"2")</f>
        <v>1</v>
      </c>
      <c r="V433" s="6">
        <f>I433 + IF($L433=0, 0,
                IF(I433=MAX($I433:$K433,$M433:$U433), L433,
                      0))</f>
        <v>0</v>
      </c>
      <c r="W433" s="6">
        <f>J433 + IF($L433=0, 0,
                  IF(J433=MAX($I433:$K433,$M433:$U433), IF(OR(J433=4,J433=3), L433,
                                                                                     IF(J433=2, IF(I433&lt;2, L433, 0),
                                                                                            IF(J433=1, IF(I433=0, L433, 0)))),
                         0))</f>
        <v>2</v>
      </c>
      <c r="X433" s="6">
        <f>K433 + IF($L433=0, 0,
                  IF(K433=MAX($I433:$K433,$M433:$U433), IF(OR(K433=4,K433=3), L433,
                                                                                      IF(K433=2, IF(MAX(I433:J433)&lt;2, L433,  0),
                                                                                            IF(K433=1, IF(MAX(I433:J433)=0, L433, 0),
                                                                                                  0))),
                          0))</f>
        <v>0</v>
      </c>
      <c r="Y433" s="6">
        <f>M433 + IF($L433=0, 0,
                    IF(M433=MAX($I433:$K433,$M433:$U433), IF(OR(M433=4,M433=3), L433,
                                                                                          IF(M433=2, IF(MAX($I433:$K433)&lt;2, L433, 0),
                                                                                                IF(M433=1, IF(MAX($I433:$K433)=0, L433, 0),
                                                                                                       0))),
                             0))</f>
        <v>0</v>
      </c>
      <c r="Z433" s="6">
        <f>N433 + IF($L433=0, 0,
                   IF(N433=MAX($I433:$K433,$M433:$U433), IF(OR(N433=4,N433=3), $L433,
                                                                                        IF(N433=2, IF(MAX($I433:$K433,$M433:M433)&lt;2, $L433, 0),
                                                                                               IF(N433=1, IF(MAX($I433:$K433,$M433:M433)=0, $L433,  0),
                                                                                                      0))),
                          0))</f>
        <v>0</v>
      </c>
      <c r="AA433" s="6">
        <f>O433 + IF($L433=0, 0,
                   IF(O433=MAX($I433:$K433,$M433:$U433), IF(OR(O433=4,O433=3), $L433,
                                                                                        IF(O433=2, IF(MAX($I433:$K433,$M433:N433)&lt;2, $L433, 0),
                                                                                               IF(O433=1, IF(MAX($I433:$K433,$M433:N433)=0, $L433,  0),
                                                                                                      0))),
                          0))</f>
        <v>0</v>
      </c>
      <c r="AB433" s="6">
        <f>P433 + IF($L433=0, 0,
                   IF(P433=MAX($I433:$K433,$M433:$U433), IF(OR(P433=4,P433=3), $L433,
                                                                                        IF(P433=2, IF(MAX($I433:$K433,$M433:O433)&lt;2, $L433, 0),
                                                                                               IF(P433=1, IF(MAX($I433:$K433,$M433:O433)=0, $L433,  0),
                                                                                                      0))),
                          0))</f>
        <v>0</v>
      </c>
      <c r="AC433" s="6">
        <f>Q433 + IF($L433=0, 0,
                   IF(Q433=MAX($I433:$K433,$M433:$U433), IF(OR(Q433=4,Q433=3), $L433,
                                                                                        IF(Q433=2, IF(MAX($I433:$K433,$M433:P433)&lt;2, $L433, 0),
                                                                                               IF(Q433=1, IF(MAX($I433:$K433,$M433:P433)=0, $L433,  0),
                                                                                                      0))),
                          0))</f>
        <v>0</v>
      </c>
      <c r="AD433" s="6">
        <f>R433 + IF($L433=0, 0,
                   IF(R433=MAX($I433:$K433,$M433:$U433), IF(OR(R433=4,R433=3), $L433,
                                                                                        IF(R433=2, IF(MAX($I433:$K433,$M433:Q433)&lt;2, $L433, 0),
                                                                                               IF(R433=1, IF(MAX($I433:$K433,$M433:Q433)=0, $L433,  0),
                                                                                                      0))),
                          0))</f>
        <v>0</v>
      </c>
      <c r="AE433" s="6">
        <f>S433 + IF($L433=0, 0,
                   IF(S433=MAX($I433:$K433,$M433:$U433), IF(OR(S433=4,S433=3), $L433,
                                                                                        IF(S433=2, IF(MAX($I433:$K433,$M433:R433)&lt;2, $L433, 0),
                                                                                               IF(S433=1, IF(MAX($I433:$K433,$M433:R433)=0, $L433,  0),
                                                                                                      0))),
                          0))</f>
        <v>0</v>
      </c>
      <c r="AF433" s="6">
        <f>T433 + IF($L433=0, 0,
                   IF(T433=MAX($I433:$K433,$M433:$U433), IF(OR(T433=4,T433=3), $L433,
                                                                                        IF(T433=2, IF(MAX($I433:$K433,$M433:S433)&lt;2, $L433, 0),
                                                                                               IF(T433=1, IF(MAX($I433:$K433,$M433:S433)=0, $L433,  0),
                                                                                                      0))),
                          0))</f>
        <v>2</v>
      </c>
      <c r="AG433" s="6">
        <f>U433 + IF($L433=0, 0,
                   IF(U433=MAX($I433:$K433,$M433:$U433), IF(OR(U433=4,U433=3), $L433,
                                                                                        IF(U433=2, IF(MAX($I433:$K433,$M433:T433)&lt;2, $L433, 0),
                                                                                               IF(U433=1, IF(MAX($I433:$K433,$M433:T433)=0, $L433,  0),
                                                                                                      0))),
                          0))</f>
        <v>1</v>
      </c>
      <c r="AH433" s="8">
        <f>COUNTIF($V433:$AG433,5)</f>
        <v>0</v>
      </c>
      <c r="AI433" s="8">
        <f>COUNTIF($V433:$AG433,4)</f>
        <v>0</v>
      </c>
      <c r="AJ433" s="8">
        <f>COUNTIFS($V433:$AG433,3,$V433:$AG433,2)</f>
        <v>0</v>
      </c>
      <c r="AK433" s="8">
        <f>IF(AJ433=0,COUNTIF($V433:$AG433,3),0)</f>
        <v>0</v>
      </c>
      <c r="AL433" s="8">
        <f>IF(AJ433=0,COUNTIF($V433:$AG433,2),0)</f>
        <v>2</v>
      </c>
      <c r="AM433" s="8">
        <f>COUNTIF($V433:$AG433,1)</f>
        <v>1</v>
      </c>
      <c r="AN433">
        <v>433</v>
      </c>
      <c r="AO433">
        <f t="shared" si="6"/>
        <v>41135</v>
      </c>
    </row>
    <row r="434" spans="1:41">
      <c r="A434" s="3" t="s">
        <v>23</v>
      </c>
      <c r="B434" s="2" t="str" cm="1">
        <f t="array" ref="B434:C434">_xlfn.TEXTSPLIT(A434," ")</f>
        <v>K4994</v>
      </c>
      <c r="C434" s="2" t="str">
        <v>634</v>
      </c>
      <c r="D434" s="4" t="str" cm="1">
        <f t="array" ref="D434:H434">MID(B434,_xlfn.SEQUENCE(1,LEN(B434)),1)</f>
        <v>K</v>
      </c>
      <c r="E434" s="4" t="str">
        <v>4</v>
      </c>
      <c r="F434" s="4" t="str">
        <v>9</v>
      </c>
      <c r="G434" s="4" t="str">
        <v>9</v>
      </c>
      <c r="H434" s="4" t="str">
        <v>4</v>
      </c>
      <c r="I434" s="5">
        <f>COUNTIF(_xlfn.ANCHORARRAY($D434),"A")</f>
        <v>0</v>
      </c>
      <c r="J434" s="5">
        <f>COUNTIF(_xlfn.ANCHORARRAY($D434),"K")</f>
        <v>1</v>
      </c>
      <c r="K434" s="5">
        <f>COUNTIF(_xlfn.ANCHORARRAY($D434),"Q")</f>
        <v>0</v>
      </c>
      <c r="L434" s="5">
        <f>COUNTIF(_xlfn.ANCHORARRAY($D434),"J")</f>
        <v>0</v>
      </c>
      <c r="M434" s="5">
        <f>COUNTIF(_xlfn.ANCHORARRAY($D434),"T")</f>
        <v>0</v>
      </c>
      <c r="N434" s="5">
        <f>COUNTIF(_xlfn.ANCHORARRAY($D434),"9")</f>
        <v>2</v>
      </c>
      <c r="O434" s="5">
        <f>COUNTIF(_xlfn.ANCHORARRAY($D434),"8")</f>
        <v>0</v>
      </c>
      <c r="P434" s="5">
        <f>COUNTIF(_xlfn.ANCHORARRAY($D434),"7")</f>
        <v>0</v>
      </c>
      <c r="Q434" s="5">
        <f>COUNTIF(_xlfn.ANCHORARRAY($D434),"6")</f>
        <v>0</v>
      </c>
      <c r="R434" s="5">
        <f>COUNTIF(_xlfn.ANCHORARRAY($D434),"5")</f>
        <v>0</v>
      </c>
      <c r="S434" s="5">
        <f>COUNTIF(_xlfn.ANCHORARRAY($D434),"4")</f>
        <v>2</v>
      </c>
      <c r="T434" s="5">
        <f>COUNTIF(_xlfn.ANCHORARRAY($D434),"3")</f>
        <v>0</v>
      </c>
      <c r="U434" s="5">
        <f>COUNTIF(_xlfn.ANCHORARRAY($D434),"2")</f>
        <v>0</v>
      </c>
      <c r="V434" s="6">
        <f>I434 + IF($L434=0, 0,
                IF(I434=MAX($I434:$K434,$M434:$U434), L434,
                      0))</f>
        <v>0</v>
      </c>
      <c r="W434" s="6">
        <f>J434 + IF($L434=0, 0,
                  IF(J434=MAX($I434:$K434,$M434:$U434), IF(OR(J434=4,J434=3), L434,
                                                                                     IF(J434=2, IF(I434&lt;2, L434, 0),
                                                                                            IF(J434=1, IF(I434=0, L434, 0)))),
                         0))</f>
        <v>1</v>
      </c>
      <c r="X434" s="6">
        <f>K434 + IF($L434=0, 0,
                  IF(K434=MAX($I434:$K434,$M434:$U434), IF(OR(K434=4,K434=3), L434,
                                                                                      IF(K434=2, IF(MAX(I434:J434)&lt;2, L434,  0),
                                                                                            IF(K434=1, IF(MAX(I434:J434)=0, L434, 0),
                                                                                                  0))),
                          0))</f>
        <v>0</v>
      </c>
      <c r="Y434" s="6">
        <f>M434 + IF($L434=0, 0,
                    IF(M434=MAX($I434:$K434,$M434:$U434), IF(OR(M434=4,M434=3), L434,
                                                                                          IF(M434=2, IF(MAX($I434:$K434)&lt;2, L434, 0),
                                                                                                IF(M434=1, IF(MAX($I434:$K434)=0, L434, 0),
                                                                                                       0))),
                             0))</f>
        <v>0</v>
      </c>
      <c r="Z434" s="6">
        <f>N434 + IF($L434=0, 0,
                   IF(N434=MAX($I434:$K434,$M434:$U434), IF(OR(N434=4,N434=3), $L434,
                                                                                        IF(N434=2, IF(MAX($I434:$K434,$M434:M434)&lt;2, $L434, 0),
                                                                                               IF(N434=1, IF(MAX($I434:$K434,$M434:M434)=0, $L434,  0),
                                                                                                      0))),
                          0))</f>
        <v>2</v>
      </c>
      <c r="AA434" s="6">
        <f>O434 + IF($L434=0, 0,
                   IF(O434=MAX($I434:$K434,$M434:$U434), IF(OR(O434=4,O434=3), $L434,
                                                                                        IF(O434=2, IF(MAX($I434:$K434,$M434:N434)&lt;2, $L434, 0),
                                                                                               IF(O434=1, IF(MAX($I434:$K434,$M434:N434)=0, $L434,  0),
                                                                                                      0))),
                          0))</f>
        <v>0</v>
      </c>
      <c r="AB434" s="6">
        <f>P434 + IF($L434=0, 0,
                   IF(P434=MAX($I434:$K434,$M434:$U434), IF(OR(P434=4,P434=3), $L434,
                                                                                        IF(P434=2, IF(MAX($I434:$K434,$M434:O434)&lt;2, $L434, 0),
                                                                                               IF(P434=1, IF(MAX($I434:$K434,$M434:O434)=0, $L434,  0),
                                                                                                      0))),
                          0))</f>
        <v>0</v>
      </c>
      <c r="AC434" s="6">
        <f>Q434 + IF($L434=0, 0,
                   IF(Q434=MAX($I434:$K434,$M434:$U434), IF(OR(Q434=4,Q434=3), $L434,
                                                                                        IF(Q434=2, IF(MAX($I434:$K434,$M434:P434)&lt;2, $L434, 0),
                                                                                               IF(Q434=1, IF(MAX($I434:$K434,$M434:P434)=0, $L434,  0),
                                                                                                      0))),
                          0))</f>
        <v>0</v>
      </c>
      <c r="AD434" s="6">
        <f>R434 + IF($L434=0, 0,
                   IF(R434=MAX($I434:$K434,$M434:$U434), IF(OR(R434=4,R434=3), $L434,
                                                                                        IF(R434=2, IF(MAX($I434:$K434,$M434:Q434)&lt;2, $L434, 0),
                                                                                               IF(R434=1, IF(MAX($I434:$K434,$M434:Q434)=0, $L434,  0),
                                                                                                      0))),
                          0))</f>
        <v>0</v>
      </c>
      <c r="AE434" s="6">
        <f>S434 + IF($L434=0, 0,
                   IF(S434=MAX($I434:$K434,$M434:$U434), IF(OR(S434=4,S434=3), $L434,
                                                                                        IF(S434=2, IF(MAX($I434:$K434,$M434:R434)&lt;2, $L434, 0),
                                                                                               IF(S434=1, IF(MAX($I434:$K434,$M434:R434)=0, $L434,  0),
                                                                                                      0))),
                          0))</f>
        <v>2</v>
      </c>
      <c r="AF434" s="6">
        <f>T434 + IF($L434=0, 0,
                   IF(T434=MAX($I434:$K434,$M434:$U434), IF(OR(T434=4,T434=3), $L434,
                                                                                        IF(T434=2, IF(MAX($I434:$K434,$M434:S434)&lt;2, $L434, 0),
                                                                                               IF(T434=1, IF(MAX($I434:$K434,$M434:S434)=0, $L434,  0),
                                                                                                      0))),
                          0))</f>
        <v>0</v>
      </c>
      <c r="AG434" s="6">
        <f>U434 + IF($L434=0, 0,
                   IF(U434=MAX($I434:$K434,$M434:$U434), IF(OR(U434=4,U434=3), $L434,
                                                                                        IF(U434=2, IF(MAX($I434:$K434,$M434:T434)&lt;2, $L434, 0),
                                                                                               IF(U434=1, IF(MAX($I434:$K434,$M434:T434)=0, $L434,  0),
                                                                                                      0))),
                          0))</f>
        <v>0</v>
      </c>
      <c r="AH434" s="8">
        <f>COUNTIF($V434:$AG434,5)</f>
        <v>0</v>
      </c>
      <c r="AI434" s="8">
        <f>COUNTIF($V434:$AG434,4)</f>
        <v>0</v>
      </c>
      <c r="AJ434" s="8">
        <f>COUNTIFS($V434:$AG434,3,$V434:$AG434,2)</f>
        <v>0</v>
      </c>
      <c r="AK434" s="8">
        <f>IF(AJ434=0,COUNTIF($V434:$AG434,3),0)</f>
        <v>0</v>
      </c>
      <c r="AL434" s="8">
        <f>IF(AJ434=0,COUNTIF($V434:$AG434,2),0)</f>
        <v>2</v>
      </c>
      <c r="AM434" s="8">
        <f>COUNTIF($V434:$AG434,1)</f>
        <v>1</v>
      </c>
      <c r="AN434">
        <v>434</v>
      </c>
      <c r="AO434">
        <f t="shared" si="6"/>
        <v>275156</v>
      </c>
    </row>
    <row r="435" spans="1:41">
      <c r="A435" s="3" t="s">
        <v>922</v>
      </c>
      <c r="B435" s="2" t="str" cm="1">
        <f t="array" ref="B435:C435">_xlfn.TEXTSPLIT(A435," ")</f>
        <v>K55KT</v>
      </c>
      <c r="C435" s="2" t="str">
        <v>281</v>
      </c>
      <c r="D435" s="4" t="str" cm="1">
        <f t="array" ref="D435:H435">MID(B435,_xlfn.SEQUENCE(1,LEN(B435)),1)</f>
        <v>K</v>
      </c>
      <c r="E435" s="4" t="str">
        <v>5</v>
      </c>
      <c r="F435" s="4" t="str">
        <v>5</v>
      </c>
      <c r="G435" s="4" t="str">
        <v>K</v>
      </c>
      <c r="H435" s="4" t="str">
        <v>T</v>
      </c>
      <c r="I435" s="5">
        <f>COUNTIF(_xlfn.ANCHORARRAY($D435),"A")</f>
        <v>0</v>
      </c>
      <c r="J435" s="5">
        <f>COUNTIF(_xlfn.ANCHORARRAY($D435),"K")</f>
        <v>2</v>
      </c>
      <c r="K435" s="5">
        <f>COUNTIF(_xlfn.ANCHORARRAY($D435),"Q")</f>
        <v>0</v>
      </c>
      <c r="L435" s="5">
        <f>COUNTIF(_xlfn.ANCHORARRAY($D435),"J")</f>
        <v>0</v>
      </c>
      <c r="M435" s="5">
        <f>COUNTIF(_xlfn.ANCHORARRAY($D435),"T")</f>
        <v>1</v>
      </c>
      <c r="N435" s="5">
        <f>COUNTIF(_xlfn.ANCHORARRAY($D435),"9")</f>
        <v>0</v>
      </c>
      <c r="O435" s="5">
        <f>COUNTIF(_xlfn.ANCHORARRAY($D435),"8")</f>
        <v>0</v>
      </c>
      <c r="P435" s="5">
        <f>COUNTIF(_xlfn.ANCHORARRAY($D435),"7")</f>
        <v>0</v>
      </c>
      <c r="Q435" s="5">
        <f>COUNTIF(_xlfn.ANCHORARRAY($D435),"6")</f>
        <v>0</v>
      </c>
      <c r="R435" s="5">
        <f>COUNTIF(_xlfn.ANCHORARRAY($D435),"5")</f>
        <v>2</v>
      </c>
      <c r="S435" s="5">
        <f>COUNTIF(_xlfn.ANCHORARRAY($D435),"4")</f>
        <v>0</v>
      </c>
      <c r="T435" s="5">
        <f>COUNTIF(_xlfn.ANCHORARRAY($D435),"3")</f>
        <v>0</v>
      </c>
      <c r="U435" s="5">
        <f>COUNTIF(_xlfn.ANCHORARRAY($D435),"2")</f>
        <v>0</v>
      </c>
      <c r="V435" s="6">
        <f>I435 + IF($L435=0, 0,
                IF(I435=MAX($I435:$K435,$M435:$U435), L435,
                      0))</f>
        <v>0</v>
      </c>
      <c r="W435" s="6">
        <f>J435 + IF($L435=0, 0,
                  IF(J435=MAX($I435:$K435,$M435:$U435), IF(OR(J435=4,J435=3), L435,
                                                                                     IF(J435=2, IF(I435&lt;2, L435, 0),
                                                                                            IF(J435=1, IF(I435=0, L435, 0)))),
                         0))</f>
        <v>2</v>
      </c>
      <c r="X435" s="6">
        <f>K435 + IF($L435=0, 0,
                  IF(K435=MAX($I435:$K435,$M435:$U435), IF(OR(K435=4,K435=3), L435,
                                                                                      IF(K435=2, IF(MAX(I435:J435)&lt;2, L435,  0),
                                                                                            IF(K435=1, IF(MAX(I435:J435)=0, L435, 0),
                                                                                                  0))),
                          0))</f>
        <v>0</v>
      </c>
      <c r="Y435" s="6">
        <f>M435 + IF($L435=0, 0,
                    IF(M435=MAX($I435:$K435,$M435:$U435), IF(OR(M435=4,M435=3), L435,
                                                                                          IF(M435=2, IF(MAX($I435:$K435)&lt;2, L435, 0),
                                                                                                IF(M435=1, IF(MAX($I435:$K435)=0, L435, 0),
                                                                                                       0))),
                             0))</f>
        <v>1</v>
      </c>
      <c r="Z435" s="6">
        <f>N435 + IF($L435=0, 0,
                   IF(N435=MAX($I435:$K435,$M435:$U435), IF(OR(N435=4,N435=3), $L435,
                                                                                        IF(N435=2, IF(MAX($I435:$K435,$M435:M435)&lt;2, $L435, 0),
                                                                                               IF(N435=1, IF(MAX($I435:$K435,$M435:M435)=0, $L435,  0),
                                                                                                      0))),
                          0))</f>
        <v>0</v>
      </c>
      <c r="AA435" s="6">
        <f>O435 + IF($L435=0, 0,
                   IF(O435=MAX($I435:$K435,$M435:$U435), IF(OR(O435=4,O435=3), $L435,
                                                                                        IF(O435=2, IF(MAX($I435:$K435,$M435:N435)&lt;2, $L435, 0),
                                                                                               IF(O435=1, IF(MAX($I435:$K435,$M435:N435)=0, $L435,  0),
                                                                                                      0))),
                          0))</f>
        <v>0</v>
      </c>
      <c r="AB435" s="6">
        <f>P435 + IF($L435=0, 0,
                   IF(P435=MAX($I435:$K435,$M435:$U435), IF(OR(P435=4,P435=3), $L435,
                                                                                        IF(P435=2, IF(MAX($I435:$K435,$M435:O435)&lt;2, $L435, 0),
                                                                                               IF(P435=1, IF(MAX($I435:$K435,$M435:O435)=0, $L435,  0),
                                                                                                      0))),
                          0))</f>
        <v>0</v>
      </c>
      <c r="AC435" s="6">
        <f>Q435 + IF($L435=0, 0,
                   IF(Q435=MAX($I435:$K435,$M435:$U435), IF(OR(Q435=4,Q435=3), $L435,
                                                                                        IF(Q435=2, IF(MAX($I435:$K435,$M435:P435)&lt;2, $L435, 0),
                                                                                               IF(Q435=1, IF(MAX($I435:$K435,$M435:P435)=0, $L435,  0),
                                                                                                      0))),
                          0))</f>
        <v>0</v>
      </c>
      <c r="AD435" s="6">
        <f>R435 + IF($L435=0, 0,
                   IF(R435=MAX($I435:$K435,$M435:$U435), IF(OR(R435=4,R435=3), $L435,
                                                                                        IF(R435=2, IF(MAX($I435:$K435,$M435:Q435)&lt;2, $L435, 0),
                                                                                               IF(R435=1, IF(MAX($I435:$K435,$M435:Q435)=0, $L435,  0),
                                                                                                      0))),
                          0))</f>
        <v>2</v>
      </c>
      <c r="AE435" s="6">
        <f>S435 + IF($L435=0, 0,
                   IF(S435=MAX($I435:$K435,$M435:$U435), IF(OR(S435=4,S435=3), $L435,
                                                                                        IF(S435=2, IF(MAX($I435:$K435,$M435:R435)&lt;2, $L435, 0),
                                                                                               IF(S435=1, IF(MAX($I435:$K435,$M435:R435)=0, $L435,  0),
                                                                                                      0))),
                          0))</f>
        <v>0</v>
      </c>
      <c r="AF435" s="6">
        <f>T435 + IF($L435=0, 0,
                   IF(T435=MAX($I435:$K435,$M435:$U435), IF(OR(T435=4,T435=3), $L435,
                                                                                        IF(T435=2, IF(MAX($I435:$K435,$M435:S435)&lt;2, $L435, 0),
                                                                                               IF(T435=1, IF(MAX($I435:$K435,$M435:S435)=0, $L435,  0),
                                                                                                      0))),
                          0))</f>
        <v>0</v>
      </c>
      <c r="AG435" s="6">
        <f>U435 + IF($L435=0, 0,
                   IF(U435=MAX($I435:$K435,$M435:$U435), IF(OR(U435=4,U435=3), $L435,
                                                                                        IF(U435=2, IF(MAX($I435:$K435,$M435:T435)&lt;2, $L435, 0),
                                                                                               IF(U435=1, IF(MAX($I435:$K435,$M435:T435)=0, $L435,  0),
                                                                                                      0))),
                          0))</f>
        <v>0</v>
      </c>
      <c r="AH435" s="8">
        <f>COUNTIF($V435:$AG435,5)</f>
        <v>0</v>
      </c>
      <c r="AI435" s="8">
        <f>COUNTIF($V435:$AG435,4)</f>
        <v>0</v>
      </c>
      <c r="AJ435" s="8">
        <f>COUNTIFS($V435:$AG435,3,$V435:$AG435,2)</f>
        <v>0</v>
      </c>
      <c r="AK435" s="8">
        <f>IF(AJ435=0,COUNTIF($V435:$AG435,3),0)</f>
        <v>0</v>
      </c>
      <c r="AL435" s="8">
        <f>IF(AJ435=0,COUNTIF($V435:$AG435,2),0)</f>
        <v>2</v>
      </c>
      <c r="AM435" s="8">
        <f>COUNTIF($V435:$AG435,1)</f>
        <v>1</v>
      </c>
      <c r="AN435">
        <v>435</v>
      </c>
      <c r="AO435">
        <f t="shared" si="6"/>
        <v>122235</v>
      </c>
    </row>
    <row r="436" spans="1:41">
      <c r="A436" s="3" t="s">
        <v>843</v>
      </c>
      <c r="B436" s="2" t="str" cm="1">
        <f t="array" ref="B436:C436">_xlfn.TEXTSPLIT(A436," ")</f>
        <v>K66TT</v>
      </c>
      <c r="C436" s="2" t="str">
        <v>950</v>
      </c>
      <c r="D436" s="4" t="str" cm="1">
        <f t="array" ref="D436:H436">MID(B436,_xlfn.SEQUENCE(1,LEN(B436)),1)</f>
        <v>K</v>
      </c>
      <c r="E436" s="4" t="str">
        <v>6</v>
      </c>
      <c r="F436" s="4" t="str">
        <v>6</v>
      </c>
      <c r="G436" s="4" t="str">
        <v>T</v>
      </c>
      <c r="H436" s="4" t="str">
        <v>T</v>
      </c>
      <c r="I436" s="5">
        <f>COUNTIF(_xlfn.ANCHORARRAY($D436),"A")</f>
        <v>0</v>
      </c>
      <c r="J436" s="5">
        <f>COUNTIF(_xlfn.ANCHORARRAY($D436),"K")</f>
        <v>1</v>
      </c>
      <c r="K436" s="5">
        <f>COUNTIF(_xlfn.ANCHORARRAY($D436),"Q")</f>
        <v>0</v>
      </c>
      <c r="L436" s="5">
        <f>COUNTIF(_xlfn.ANCHORARRAY($D436),"J")</f>
        <v>0</v>
      </c>
      <c r="M436" s="5">
        <f>COUNTIF(_xlfn.ANCHORARRAY($D436),"T")</f>
        <v>2</v>
      </c>
      <c r="N436" s="5">
        <f>COUNTIF(_xlfn.ANCHORARRAY($D436),"9")</f>
        <v>0</v>
      </c>
      <c r="O436" s="5">
        <f>COUNTIF(_xlfn.ANCHORARRAY($D436),"8")</f>
        <v>0</v>
      </c>
      <c r="P436" s="5">
        <f>COUNTIF(_xlfn.ANCHORARRAY($D436),"7")</f>
        <v>0</v>
      </c>
      <c r="Q436" s="5">
        <f>COUNTIF(_xlfn.ANCHORARRAY($D436),"6")</f>
        <v>2</v>
      </c>
      <c r="R436" s="5">
        <f>COUNTIF(_xlfn.ANCHORARRAY($D436),"5")</f>
        <v>0</v>
      </c>
      <c r="S436" s="5">
        <f>COUNTIF(_xlfn.ANCHORARRAY($D436),"4")</f>
        <v>0</v>
      </c>
      <c r="T436" s="5">
        <f>COUNTIF(_xlfn.ANCHORARRAY($D436),"3")</f>
        <v>0</v>
      </c>
      <c r="U436" s="5">
        <f>COUNTIF(_xlfn.ANCHORARRAY($D436),"2")</f>
        <v>0</v>
      </c>
      <c r="V436" s="6">
        <f>I436 + IF($L436=0, 0,
                IF(I436=MAX($I436:$K436,$M436:$U436), L436,
                      0))</f>
        <v>0</v>
      </c>
      <c r="W436" s="6">
        <f>J436 + IF($L436=0, 0,
                  IF(J436=MAX($I436:$K436,$M436:$U436), IF(OR(J436=4,J436=3), L436,
                                                                                     IF(J436=2, IF(I436&lt;2, L436, 0),
                                                                                            IF(J436=1, IF(I436=0, L436, 0)))),
                         0))</f>
        <v>1</v>
      </c>
      <c r="X436" s="6">
        <f>K436 + IF($L436=0, 0,
                  IF(K436=MAX($I436:$K436,$M436:$U436), IF(OR(K436=4,K436=3), L436,
                                                                                      IF(K436=2, IF(MAX(I436:J436)&lt;2, L436,  0),
                                                                                            IF(K436=1, IF(MAX(I436:J436)=0, L436, 0),
                                                                                                  0))),
                          0))</f>
        <v>0</v>
      </c>
      <c r="Y436" s="6">
        <f>M436 + IF($L436=0, 0,
                    IF(M436=MAX($I436:$K436,$M436:$U436), IF(OR(M436=4,M436=3), L436,
                                                                                          IF(M436=2, IF(MAX($I436:$K436)&lt;2, L436, 0),
                                                                                                IF(M436=1, IF(MAX($I436:$K436)=0, L436, 0),
                                                                                                       0))),
                             0))</f>
        <v>2</v>
      </c>
      <c r="Z436" s="6">
        <f>N436 + IF($L436=0, 0,
                   IF(N436=MAX($I436:$K436,$M436:$U436), IF(OR(N436=4,N436=3), $L436,
                                                                                        IF(N436=2, IF(MAX($I436:$K436,$M436:M436)&lt;2, $L436, 0),
                                                                                               IF(N436=1, IF(MAX($I436:$K436,$M436:M436)=0, $L436,  0),
                                                                                                      0))),
                          0))</f>
        <v>0</v>
      </c>
      <c r="AA436" s="6">
        <f>O436 + IF($L436=0, 0,
                   IF(O436=MAX($I436:$K436,$M436:$U436), IF(OR(O436=4,O436=3), $L436,
                                                                                        IF(O436=2, IF(MAX($I436:$K436,$M436:N436)&lt;2, $L436, 0),
                                                                                               IF(O436=1, IF(MAX($I436:$K436,$M436:N436)=0, $L436,  0),
                                                                                                      0))),
                          0))</f>
        <v>0</v>
      </c>
      <c r="AB436" s="6">
        <f>P436 + IF($L436=0, 0,
                   IF(P436=MAX($I436:$K436,$M436:$U436), IF(OR(P436=4,P436=3), $L436,
                                                                                        IF(P436=2, IF(MAX($I436:$K436,$M436:O436)&lt;2, $L436, 0),
                                                                                               IF(P436=1, IF(MAX($I436:$K436,$M436:O436)=0, $L436,  0),
                                                                                                      0))),
                          0))</f>
        <v>0</v>
      </c>
      <c r="AC436" s="6">
        <f>Q436 + IF($L436=0, 0,
                   IF(Q436=MAX($I436:$K436,$M436:$U436), IF(OR(Q436=4,Q436=3), $L436,
                                                                                        IF(Q436=2, IF(MAX($I436:$K436,$M436:P436)&lt;2, $L436, 0),
                                                                                               IF(Q436=1, IF(MAX($I436:$K436,$M436:P436)=0, $L436,  0),
                                                                                                      0))),
                          0))</f>
        <v>2</v>
      </c>
      <c r="AD436" s="6">
        <f>R436 + IF($L436=0, 0,
                   IF(R436=MAX($I436:$K436,$M436:$U436), IF(OR(R436=4,R436=3), $L436,
                                                                                        IF(R436=2, IF(MAX($I436:$K436,$M436:Q436)&lt;2, $L436, 0),
                                                                                               IF(R436=1, IF(MAX($I436:$K436,$M436:Q436)=0, $L436,  0),
                                                                                                      0))),
                          0))</f>
        <v>0</v>
      </c>
      <c r="AE436" s="6">
        <f>S436 + IF($L436=0, 0,
                   IF(S436=MAX($I436:$K436,$M436:$U436), IF(OR(S436=4,S436=3), $L436,
                                                                                        IF(S436=2, IF(MAX($I436:$K436,$M436:R436)&lt;2, $L436, 0),
                                                                                               IF(S436=1, IF(MAX($I436:$K436,$M436:R436)=0, $L436,  0),
                                                                                                      0))),
                          0))</f>
        <v>0</v>
      </c>
      <c r="AF436" s="6">
        <f>T436 + IF($L436=0, 0,
                   IF(T436=MAX($I436:$K436,$M436:$U436), IF(OR(T436=4,T436=3), $L436,
                                                                                        IF(T436=2, IF(MAX($I436:$K436,$M436:S436)&lt;2, $L436, 0),
                                                                                               IF(T436=1, IF(MAX($I436:$K436,$M436:S436)=0, $L436,  0),
                                                                                                      0))),
                          0))</f>
        <v>0</v>
      </c>
      <c r="AG436" s="6">
        <f>U436 + IF($L436=0, 0,
                   IF(U436=MAX($I436:$K436,$M436:$U436), IF(OR(U436=4,U436=3), $L436,
                                                                                        IF(U436=2, IF(MAX($I436:$K436,$M436:T436)&lt;2, $L436, 0),
                                                                                               IF(U436=1, IF(MAX($I436:$K436,$M436:T436)=0, $L436,  0),
                                                                                                      0))),
                          0))</f>
        <v>0</v>
      </c>
      <c r="AH436" s="8">
        <f>COUNTIF($V436:$AG436,5)</f>
        <v>0</v>
      </c>
      <c r="AI436" s="8">
        <f>COUNTIF($V436:$AG436,4)</f>
        <v>0</v>
      </c>
      <c r="AJ436" s="8">
        <f>COUNTIFS($V436:$AG436,3,$V436:$AG436,2)</f>
        <v>0</v>
      </c>
      <c r="AK436" s="8">
        <f>IF(AJ436=0,COUNTIF($V436:$AG436,3),0)</f>
        <v>0</v>
      </c>
      <c r="AL436" s="8">
        <f>IF(AJ436=0,COUNTIF($V436:$AG436,2),0)</f>
        <v>2</v>
      </c>
      <c r="AM436" s="8">
        <f>COUNTIF($V436:$AG436,1)</f>
        <v>1</v>
      </c>
      <c r="AN436">
        <v>436</v>
      </c>
      <c r="AO436">
        <f t="shared" si="6"/>
        <v>414200</v>
      </c>
    </row>
    <row r="437" spans="1:41">
      <c r="A437" s="3" t="s">
        <v>459</v>
      </c>
      <c r="B437" s="2" t="str" cm="1">
        <f t="array" ref="B437:C437">_xlfn.TEXTSPLIT(A437," ")</f>
        <v>K7997</v>
      </c>
      <c r="C437" s="2" t="str">
        <v>207</v>
      </c>
      <c r="D437" s="4" t="str" cm="1">
        <f t="array" ref="D437:H437">MID(B437,_xlfn.SEQUENCE(1,LEN(B437)),1)</f>
        <v>K</v>
      </c>
      <c r="E437" s="4" t="str">
        <v>7</v>
      </c>
      <c r="F437" s="4" t="str">
        <v>9</v>
      </c>
      <c r="G437" s="4" t="str">
        <v>9</v>
      </c>
      <c r="H437" s="4" t="str">
        <v>7</v>
      </c>
      <c r="I437" s="5">
        <f>COUNTIF(_xlfn.ANCHORARRAY($D437),"A")</f>
        <v>0</v>
      </c>
      <c r="J437" s="5">
        <f>COUNTIF(_xlfn.ANCHORARRAY($D437),"K")</f>
        <v>1</v>
      </c>
      <c r="K437" s="5">
        <f>COUNTIF(_xlfn.ANCHORARRAY($D437),"Q")</f>
        <v>0</v>
      </c>
      <c r="L437" s="5">
        <f>COUNTIF(_xlfn.ANCHORARRAY($D437),"J")</f>
        <v>0</v>
      </c>
      <c r="M437" s="5">
        <f>COUNTIF(_xlfn.ANCHORARRAY($D437),"T")</f>
        <v>0</v>
      </c>
      <c r="N437" s="5">
        <f>COUNTIF(_xlfn.ANCHORARRAY($D437),"9")</f>
        <v>2</v>
      </c>
      <c r="O437" s="5">
        <f>COUNTIF(_xlfn.ANCHORARRAY($D437),"8")</f>
        <v>0</v>
      </c>
      <c r="P437" s="5">
        <f>COUNTIF(_xlfn.ANCHORARRAY($D437),"7")</f>
        <v>2</v>
      </c>
      <c r="Q437" s="5">
        <f>COUNTIF(_xlfn.ANCHORARRAY($D437),"6")</f>
        <v>0</v>
      </c>
      <c r="R437" s="5">
        <f>COUNTIF(_xlfn.ANCHORARRAY($D437),"5")</f>
        <v>0</v>
      </c>
      <c r="S437" s="5">
        <f>COUNTIF(_xlfn.ANCHORARRAY($D437),"4")</f>
        <v>0</v>
      </c>
      <c r="T437" s="5">
        <f>COUNTIF(_xlfn.ANCHORARRAY($D437),"3")</f>
        <v>0</v>
      </c>
      <c r="U437" s="5">
        <f>COUNTIF(_xlfn.ANCHORARRAY($D437),"2")</f>
        <v>0</v>
      </c>
      <c r="V437" s="6">
        <f>I437 + IF($L437=0, 0,
                IF(I437=MAX($I437:$K437,$M437:$U437), L437,
                      0))</f>
        <v>0</v>
      </c>
      <c r="W437" s="6">
        <f>J437 + IF($L437=0, 0,
                  IF(J437=MAX($I437:$K437,$M437:$U437), IF(OR(J437=4,J437=3), L437,
                                                                                     IF(J437=2, IF(I437&lt;2, L437, 0),
                                                                                            IF(J437=1, IF(I437=0, L437, 0)))),
                         0))</f>
        <v>1</v>
      </c>
      <c r="X437" s="6">
        <f>K437 + IF($L437=0, 0,
                  IF(K437=MAX($I437:$K437,$M437:$U437), IF(OR(K437=4,K437=3), L437,
                                                                                      IF(K437=2, IF(MAX(I437:J437)&lt;2, L437,  0),
                                                                                            IF(K437=1, IF(MAX(I437:J437)=0, L437, 0),
                                                                                                  0))),
                          0))</f>
        <v>0</v>
      </c>
      <c r="Y437" s="6">
        <f>M437 + IF($L437=0, 0,
                    IF(M437=MAX($I437:$K437,$M437:$U437), IF(OR(M437=4,M437=3), L437,
                                                                                          IF(M437=2, IF(MAX($I437:$K437)&lt;2, L437, 0),
                                                                                                IF(M437=1, IF(MAX($I437:$K437)=0, L437, 0),
                                                                                                       0))),
                             0))</f>
        <v>0</v>
      </c>
      <c r="Z437" s="6">
        <f>N437 + IF($L437=0, 0,
                   IF(N437=MAX($I437:$K437,$M437:$U437), IF(OR(N437=4,N437=3), $L437,
                                                                                        IF(N437=2, IF(MAX($I437:$K437,$M437:M437)&lt;2, $L437, 0),
                                                                                               IF(N437=1, IF(MAX($I437:$K437,$M437:M437)=0, $L437,  0),
                                                                                                      0))),
                          0))</f>
        <v>2</v>
      </c>
      <c r="AA437" s="6">
        <f>O437 + IF($L437=0, 0,
                   IF(O437=MAX($I437:$K437,$M437:$U437), IF(OR(O437=4,O437=3), $L437,
                                                                                        IF(O437=2, IF(MAX($I437:$K437,$M437:N437)&lt;2, $L437, 0),
                                                                                               IF(O437=1, IF(MAX($I437:$K437,$M437:N437)=0, $L437,  0),
                                                                                                      0))),
                          0))</f>
        <v>0</v>
      </c>
      <c r="AB437" s="6">
        <f>P437 + IF($L437=0, 0,
                   IF(P437=MAX($I437:$K437,$M437:$U437), IF(OR(P437=4,P437=3), $L437,
                                                                                        IF(P437=2, IF(MAX($I437:$K437,$M437:O437)&lt;2, $L437, 0),
                                                                                               IF(P437=1, IF(MAX($I437:$K437,$M437:O437)=0, $L437,  0),
                                                                                                      0))),
                          0))</f>
        <v>2</v>
      </c>
      <c r="AC437" s="6">
        <f>Q437 + IF($L437=0, 0,
                   IF(Q437=MAX($I437:$K437,$M437:$U437), IF(OR(Q437=4,Q437=3), $L437,
                                                                                        IF(Q437=2, IF(MAX($I437:$K437,$M437:P437)&lt;2, $L437, 0),
                                                                                               IF(Q437=1, IF(MAX($I437:$K437,$M437:P437)=0, $L437,  0),
                                                                                                      0))),
                          0))</f>
        <v>0</v>
      </c>
      <c r="AD437" s="6">
        <f>R437 + IF($L437=0, 0,
                   IF(R437=MAX($I437:$K437,$M437:$U437), IF(OR(R437=4,R437=3), $L437,
                                                                                        IF(R437=2, IF(MAX($I437:$K437,$M437:Q437)&lt;2, $L437, 0),
                                                                                               IF(R437=1, IF(MAX($I437:$K437,$M437:Q437)=0, $L437,  0),
                                                                                                      0))),
                          0))</f>
        <v>0</v>
      </c>
      <c r="AE437" s="6">
        <f>S437 + IF($L437=0, 0,
                   IF(S437=MAX($I437:$K437,$M437:$U437), IF(OR(S437=4,S437=3), $L437,
                                                                                        IF(S437=2, IF(MAX($I437:$K437,$M437:R437)&lt;2, $L437, 0),
                                                                                               IF(S437=1, IF(MAX($I437:$K437,$M437:R437)=0, $L437,  0),
                                                                                                      0))),
                          0))</f>
        <v>0</v>
      </c>
      <c r="AF437" s="6">
        <f>T437 + IF($L437=0, 0,
                   IF(T437=MAX($I437:$K437,$M437:$U437), IF(OR(T437=4,T437=3), $L437,
                                                                                        IF(T437=2, IF(MAX($I437:$K437,$M437:S437)&lt;2, $L437, 0),
                                                                                               IF(T437=1, IF(MAX($I437:$K437,$M437:S437)=0, $L437,  0),
                                                                                                      0))),
                          0))</f>
        <v>0</v>
      </c>
      <c r="AG437" s="6">
        <f>U437 + IF($L437=0, 0,
                   IF(U437=MAX($I437:$K437,$M437:$U437), IF(OR(U437=4,U437=3), $L437,
                                                                                        IF(U437=2, IF(MAX($I437:$K437,$M437:T437)&lt;2, $L437, 0),
                                                                                               IF(U437=1, IF(MAX($I437:$K437,$M437:T437)=0, $L437,  0),
                                                                                                      0))),
                          0))</f>
        <v>0</v>
      </c>
      <c r="AH437" s="8">
        <f>COUNTIF($V437:$AG437,5)</f>
        <v>0</v>
      </c>
      <c r="AI437" s="8">
        <f>COUNTIF($V437:$AG437,4)</f>
        <v>0</v>
      </c>
      <c r="AJ437" s="8">
        <f>COUNTIFS($V437:$AG437,3,$V437:$AG437,2)</f>
        <v>0</v>
      </c>
      <c r="AK437" s="8">
        <f>IF(AJ437=0,COUNTIF($V437:$AG437,3),0)</f>
        <v>0</v>
      </c>
      <c r="AL437" s="8">
        <f>IF(AJ437=0,COUNTIF($V437:$AG437,2),0)</f>
        <v>2</v>
      </c>
      <c r="AM437" s="8">
        <f>COUNTIF($V437:$AG437,1)</f>
        <v>1</v>
      </c>
      <c r="AN437">
        <v>437</v>
      </c>
      <c r="AO437">
        <f t="shared" si="6"/>
        <v>90459</v>
      </c>
    </row>
    <row r="438" spans="1:41">
      <c r="A438" s="3" t="s">
        <v>10</v>
      </c>
      <c r="B438" s="2" t="str" cm="1">
        <f t="array" ref="B438:C438">_xlfn.TEXTSPLIT(A438," ")</f>
        <v>K868K</v>
      </c>
      <c r="C438" s="2" t="str">
        <v>514</v>
      </c>
      <c r="D438" s="4" t="str" cm="1">
        <f t="array" ref="D438:H438">MID(B438,_xlfn.SEQUENCE(1,LEN(B438)),1)</f>
        <v>K</v>
      </c>
      <c r="E438" s="4" t="str">
        <v>8</v>
      </c>
      <c r="F438" s="4" t="str">
        <v>6</v>
      </c>
      <c r="G438" s="4" t="str">
        <v>8</v>
      </c>
      <c r="H438" s="4" t="str">
        <v>K</v>
      </c>
      <c r="I438" s="5">
        <f>COUNTIF(_xlfn.ANCHORARRAY($D438),"A")</f>
        <v>0</v>
      </c>
      <c r="J438" s="5">
        <f>COUNTIF(_xlfn.ANCHORARRAY($D438),"K")</f>
        <v>2</v>
      </c>
      <c r="K438" s="5">
        <f>COUNTIF(_xlfn.ANCHORARRAY($D438),"Q")</f>
        <v>0</v>
      </c>
      <c r="L438" s="5">
        <f>COUNTIF(_xlfn.ANCHORARRAY($D438),"J")</f>
        <v>0</v>
      </c>
      <c r="M438" s="5">
        <f>COUNTIF(_xlfn.ANCHORARRAY($D438),"T")</f>
        <v>0</v>
      </c>
      <c r="N438" s="5">
        <f>COUNTIF(_xlfn.ANCHORARRAY($D438),"9")</f>
        <v>0</v>
      </c>
      <c r="O438" s="5">
        <f>COUNTIF(_xlfn.ANCHORARRAY($D438),"8")</f>
        <v>2</v>
      </c>
      <c r="P438" s="5">
        <f>COUNTIF(_xlfn.ANCHORARRAY($D438),"7")</f>
        <v>0</v>
      </c>
      <c r="Q438" s="5">
        <f>COUNTIF(_xlfn.ANCHORARRAY($D438),"6")</f>
        <v>1</v>
      </c>
      <c r="R438" s="5">
        <f>COUNTIF(_xlfn.ANCHORARRAY($D438),"5")</f>
        <v>0</v>
      </c>
      <c r="S438" s="5">
        <f>COUNTIF(_xlfn.ANCHORARRAY($D438),"4")</f>
        <v>0</v>
      </c>
      <c r="T438" s="5">
        <f>COUNTIF(_xlfn.ANCHORARRAY($D438),"3")</f>
        <v>0</v>
      </c>
      <c r="U438" s="5">
        <f>COUNTIF(_xlfn.ANCHORARRAY($D438),"2")</f>
        <v>0</v>
      </c>
      <c r="V438" s="6">
        <f>I438 + IF($L438=0, 0,
                IF(I438=MAX($I438:$K438,$M438:$U438), L438,
                      0))</f>
        <v>0</v>
      </c>
      <c r="W438" s="6">
        <f>J438 + IF($L438=0, 0,
                  IF(J438=MAX($I438:$K438,$M438:$U438), IF(OR(J438=4,J438=3), L438,
                                                                                     IF(J438=2, IF(I438&lt;2, L438, 0),
                                                                                            IF(J438=1, IF(I438=0, L438, 0)))),
                         0))</f>
        <v>2</v>
      </c>
      <c r="X438" s="6">
        <f>K438 + IF($L438=0, 0,
                  IF(K438=MAX($I438:$K438,$M438:$U438), IF(OR(K438=4,K438=3), L438,
                                                                                      IF(K438=2, IF(MAX(I438:J438)&lt;2, L438,  0),
                                                                                            IF(K438=1, IF(MAX(I438:J438)=0, L438, 0),
                                                                                                  0))),
                          0))</f>
        <v>0</v>
      </c>
      <c r="Y438" s="6">
        <f>M438 + IF($L438=0, 0,
                    IF(M438=MAX($I438:$K438,$M438:$U438), IF(OR(M438=4,M438=3), L438,
                                                                                          IF(M438=2, IF(MAX($I438:$K438)&lt;2, L438, 0),
                                                                                                IF(M438=1, IF(MAX($I438:$K438)=0, L438, 0),
                                                                                                       0))),
                             0))</f>
        <v>0</v>
      </c>
      <c r="Z438" s="6">
        <f>N438 + IF($L438=0, 0,
                   IF(N438=MAX($I438:$K438,$M438:$U438), IF(OR(N438=4,N438=3), $L438,
                                                                                        IF(N438=2, IF(MAX($I438:$K438,$M438:M438)&lt;2, $L438, 0),
                                                                                               IF(N438=1, IF(MAX($I438:$K438,$M438:M438)=0, $L438,  0),
                                                                                                      0))),
                          0))</f>
        <v>0</v>
      </c>
      <c r="AA438" s="6">
        <f>O438 + IF($L438=0, 0,
                   IF(O438=MAX($I438:$K438,$M438:$U438), IF(OR(O438=4,O438=3), $L438,
                                                                                        IF(O438=2, IF(MAX($I438:$K438,$M438:N438)&lt;2, $L438, 0),
                                                                                               IF(O438=1, IF(MAX($I438:$K438,$M438:N438)=0, $L438,  0),
                                                                                                      0))),
                          0))</f>
        <v>2</v>
      </c>
      <c r="AB438" s="6">
        <f>P438 + IF($L438=0, 0,
                   IF(P438=MAX($I438:$K438,$M438:$U438), IF(OR(P438=4,P438=3), $L438,
                                                                                        IF(P438=2, IF(MAX($I438:$K438,$M438:O438)&lt;2, $L438, 0),
                                                                                               IF(P438=1, IF(MAX($I438:$K438,$M438:O438)=0, $L438,  0),
                                                                                                      0))),
                          0))</f>
        <v>0</v>
      </c>
      <c r="AC438" s="6">
        <f>Q438 + IF($L438=0, 0,
                   IF(Q438=MAX($I438:$K438,$M438:$U438), IF(OR(Q438=4,Q438=3), $L438,
                                                                                        IF(Q438=2, IF(MAX($I438:$K438,$M438:P438)&lt;2, $L438, 0),
                                                                                               IF(Q438=1, IF(MAX($I438:$K438,$M438:P438)=0, $L438,  0),
                                                                                                      0))),
                          0))</f>
        <v>1</v>
      </c>
      <c r="AD438" s="6">
        <f>R438 + IF($L438=0, 0,
                   IF(R438=MAX($I438:$K438,$M438:$U438), IF(OR(R438=4,R438=3), $L438,
                                                                                        IF(R438=2, IF(MAX($I438:$K438,$M438:Q438)&lt;2, $L438, 0),
                                                                                               IF(R438=1, IF(MAX($I438:$K438,$M438:Q438)=0, $L438,  0),
                                                                                                      0))),
                          0))</f>
        <v>0</v>
      </c>
      <c r="AE438" s="6">
        <f>S438 + IF($L438=0, 0,
                   IF(S438=MAX($I438:$K438,$M438:$U438), IF(OR(S438=4,S438=3), $L438,
                                                                                        IF(S438=2, IF(MAX($I438:$K438,$M438:R438)&lt;2, $L438, 0),
                                                                                               IF(S438=1, IF(MAX($I438:$K438,$M438:R438)=0, $L438,  0),
                                                                                                      0))),
                          0))</f>
        <v>0</v>
      </c>
      <c r="AF438" s="6">
        <f>T438 + IF($L438=0, 0,
                   IF(T438=MAX($I438:$K438,$M438:$U438), IF(OR(T438=4,T438=3), $L438,
                                                                                        IF(T438=2, IF(MAX($I438:$K438,$M438:S438)&lt;2, $L438, 0),
                                                                                               IF(T438=1, IF(MAX($I438:$K438,$M438:S438)=0, $L438,  0),
                                                                                                      0))),
                          0))</f>
        <v>0</v>
      </c>
      <c r="AG438" s="6">
        <f>U438 + IF($L438=0, 0,
                   IF(U438=MAX($I438:$K438,$M438:$U438), IF(OR(U438=4,U438=3), $L438,
                                                                                        IF(U438=2, IF(MAX($I438:$K438,$M438:T438)&lt;2, $L438, 0),
                                                                                               IF(U438=1, IF(MAX($I438:$K438,$M438:T438)=0, $L438,  0),
                                                                                                      0))),
                          0))</f>
        <v>0</v>
      </c>
      <c r="AH438" s="8">
        <f>COUNTIF($V438:$AG438,5)</f>
        <v>0</v>
      </c>
      <c r="AI438" s="8">
        <f>COUNTIF($V438:$AG438,4)</f>
        <v>0</v>
      </c>
      <c r="AJ438" s="8">
        <f>COUNTIFS($V438:$AG438,3,$V438:$AG438,2)</f>
        <v>0</v>
      </c>
      <c r="AK438" s="8">
        <f>IF(AJ438=0,COUNTIF($V438:$AG438,3),0)</f>
        <v>0</v>
      </c>
      <c r="AL438" s="8">
        <f>IF(AJ438=0,COUNTIF($V438:$AG438,2),0)</f>
        <v>2</v>
      </c>
      <c r="AM438" s="8">
        <f>COUNTIF($V438:$AG438,1)</f>
        <v>1</v>
      </c>
      <c r="AN438">
        <v>438</v>
      </c>
      <c r="AO438">
        <f t="shared" si="6"/>
        <v>225132</v>
      </c>
    </row>
    <row r="439" spans="1:41">
      <c r="A439" s="3" t="s">
        <v>951</v>
      </c>
      <c r="B439" s="2" t="str" cm="1">
        <f t="array" ref="B439:C439">_xlfn.TEXTSPLIT(A439," ")</f>
        <v>K885K</v>
      </c>
      <c r="C439" s="2" t="str">
        <v>982</v>
      </c>
      <c r="D439" s="4" t="str" cm="1">
        <f t="array" ref="D439:H439">MID(B439,_xlfn.SEQUENCE(1,LEN(B439)),1)</f>
        <v>K</v>
      </c>
      <c r="E439" s="4" t="str">
        <v>8</v>
      </c>
      <c r="F439" s="4" t="str">
        <v>8</v>
      </c>
      <c r="G439" s="4" t="str">
        <v>5</v>
      </c>
      <c r="H439" s="4" t="str">
        <v>K</v>
      </c>
      <c r="I439" s="5">
        <f>COUNTIF(_xlfn.ANCHORARRAY($D439),"A")</f>
        <v>0</v>
      </c>
      <c r="J439" s="5">
        <f>COUNTIF(_xlfn.ANCHORARRAY($D439),"K")</f>
        <v>2</v>
      </c>
      <c r="K439" s="5">
        <f>COUNTIF(_xlfn.ANCHORARRAY($D439),"Q")</f>
        <v>0</v>
      </c>
      <c r="L439" s="5">
        <f>COUNTIF(_xlfn.ANCHORARRAY($D439),"J")</f>
        <v>0</v>
      </c>
      <c r="M439" s="5">
        <f>COUNTIF(_xlfn.ANCHORARRAY($D439),"T")</f>
        <v>0</v>
      </c>
      <c r="N439" s="5">
        <f>COUNTIF(_xlfn.ANCHORARRAY($D439),"9")</f>
        <v>0</v>
      </c>
      <c r="O439" s="5">
        <f>COUNTIF(_xlfn.ANCHORARRAY($D439),"8")</f>
        <v>2</v>
      </c>
      <c r="P439" s="5">
        <f>COUNTIF(_xlfn.ANCHORARRAY($D439),"7")</f>
        <v>0</v>
      </c>
      <c r="Q439" s="5">
        <f>COUNTIF(_xlfn.ANCHORARRAY($D439),"6")</f>
        <v>0</v>
      </c>
      <c r="R439" s="5">
        <f>COUNTIF(_xlfn.ANCHORARRAY($D439),"5")</f>
        <v>1</v>
      </c>
      <c r="S439" s="5">
        <f>COUNTIF(_xlfn.ANCHORARRAY($D439),"4")</f>
        <v>0</v>
      </c>
      <c r="T439" s="5">
        <f>COUNTIF(_xlfn.ANCHORARRAY($D439),"3")</f>
        <v>0</v>
      </c>
      <c r="U439" s="5">
        <f>COUNTIF(_xlfn.ANCHORARRAY($D439),"2")</f>
        <v>0</v>
      </c>
      <c r="V439" s="6">
        <f>I439 + IF($L439=0, 0,
                IF(I439=MAX($I439:$K439,$M439:$U439), L439,
                      0))</f>
        <v>0</v>
      </c>
      <c r="W439" s="6">
        <f>J439 + IF($L439=0, 0,
                  IF(J439=MAX($I439:$K439,$M439:$U439), IF(OR(J439=4,J439=3), L439,
                                                                                     IF(J439=2, IF(I439&lt;2, L439, 0),
                                                                                            IF(J439=1, IF(I439=0, L439, 0)))),
                         0))</f>
        <v>2</v>
      </c>
      <c r="X439" s="6">
        <f>K439 + IF($L439=0, 0,
                  IF(K439=MAX($I439:$K439,$M439:$U439), IF(OR(K439=4,K439=3), L439,
                                                                                      IF(K439=2, IF(MAX(I439:J439)&lt;2, L439,  0),
                                                                                            IF(K439=1, IF(MAX(I439:J439)=0, L439, 0),
                                                                                                  0))),
                          0))</f>
        <v>0</v>
      </c>
      <c r="Y439" s="6">
        <f>M439 + IF($L439=0, 0,
                    IF(M439=MAX($I439:$K439,$M439:$U439), IF(OR(M439=4,M439=3), L439,
                                                                                          IF(M439=2, IF(MAX($I439:$K439)&lt;2, L439, 0),
                                                                                                IF(M439=1, IF(MAX($I439:$K439)=0, L439, 0),
                                                                                                       0))),
                             0))</f>
        <v>0</v>
      </c>
      <c r="Z439" s="6">
        <f>N439 + IF($L439=0, 0,
                   IF(N439=MAX($I439:$K439,$M439:$U439), IF(OR(N439=4,N439=3), $L439,
                                                                                        IF(N439=2, IF(MAX($I439:$K439,$M439:M439)&lt;2, $L439, 0),
                                                                                               IF(N439=1, IF(MAX($I439:$K439,$M439:M439)=0, $L439,  0),
                                                                                                      0))),
                          0))</f>
        <v>0</v>
      </c>
      <c r="AA439" s="6">
        <f>O439 + IF($L439=0, 0,
                   IF(O439=MAX($I439:$K439,$M439:$U439), IF(OR(O439=4,O439=3), $L439,
                                                                                        IF(O439=2, IF(MAX($I439:$K439,$M439:N439)&lt;2, $L439, 0),
                                                                                               IF(O439=1, IF(MAX($I439:$K439,$M439:N439)=0, $L439,  0),
                                                                                                      0))),
                          0))</f>
        <v>2</v>
      </c>
      <c r="AB439" s="6">
        <f>P439 + IF($L439=0, 0,
                   IF(P439=MAX($I439:$K439,$M439:$U439), IF(OR(P439=4,P439=3), $L439,
                                                                                        IF(P439=2, IF(MAX($I439:$K439,$M439:O439)&lt;2, $L439, 0),
                                                                                               IF(P439=1, IF(MAX($I439:$K439,$M439:O439)=0, $L439,  0),
                                                                                                      0))),
                          0))</f>
        <v>0</v>
      </c>
      <c r="AC439" s="6">
        <f>Q439 + IF($L439=0, 0,
                   IF(Q439=MAX($I439:$K439,$M439:$U439), IF(OR(Q439=4,Q439=3), $L439,
                                                                                        IF(Q439=2, IF(MAX($I439:$K439,$M439:P439)&lt;2, $L439, 0),
                                                                                               IF(Q439=1, IF(MAX($I439:$K439,$M439:P439)=0, $L439,  0),
                                                                                                      0))),
                          0))</f>
        <v>0</v>
      </c>
      <c r="AD439" s="6">
        <f>R439 + IF($L439=0, 0,
                   IF(R439=MAX($I439:$K439,$M439:$U439), IF(OR(R439=4,R439=3), $L439,
                                                                                        IF(R439=2, IF(MAX($I439:$K439,$M439:Q439)&lt;2, $L439, 0),
                                                                                               IF(R439=1, IF(MAX($I439:$K439,$M439:Q439)=0, $L439,  0),
                                                                                                      0))),
                          0))</f>
        <v>1</v>
      </c>
      <c r="AE439" s="6">
        <f>S439 + IF($L439=0, 0,
                   IF(S439=MAX($I439:$K439,$M439:$U439), IF(OR(S439=4,S439=3), $L439,
                                                                                        IF(S439=2, IF(MAX($I439:$K439,$M439:R439)&lt;2, $L439, 0),
                                                                                               IF(S439=1, IF(MAX($I439:$K439,$M439:R439)=0, $L439,  0),
                                                                                                      0))),
                          0))</f>
        <v>0</v>
      </c>
      <c r="AF439" s="6">
        <f>T439 + IF($L439=0, 0,
                   IF(T439=MAX($I439:$K439,$M439:$U439), IF(OR(T439=4,T439=3), $L439,
                                                                                        IF(T439=2, IF(MAX($I439:$K439,$M439:S439)&lt;2, $L439, 0),
                                                                                               IF(T439=1, IF(MAX($I439:$K439,$M439:S439)=0, $L439,  0),
                                                                                                      0))),
                          0))</f>
        <v>0</v>
      </c>
      <c r="AG439" s="6">
        <f>U439 + IF($L439=0, 0,
                   IF(U439=MAX($I439:$K439,$M439:$U439), IF(OR(U439=4,U439=3), $L439,
                                                                                        IF(U439=2, IF(MAX($I439:$K439,$M439:T439)&lt;2, $L439, 0),
                                                                                               IF(U439=1, IF(MAX($I439:$K439,$M439:T439)=0, $L439,  0),
                                                                                                      0))),
                          0))</f>
        <v>0</v>
      </c>
      <c r="AH439" s="8">
        <f>COUNTIF($V439:$AG439,5)</f>
        <v>0</v>
      </c>
      <c r="AI439" s="8">
        <f>COUNTIF($V439:$AG439,4)</f>
        <v>0</v>
      </c>
      <c r="AJ439" s="8">
        <f>COUNTIFS($V439:$AG439,3,$V439:$AG439,2)</f>
        <v>0</v>
      </c>
      <c r="AK439" s="8">
        <f>IF(AJ439=0,COUNTIF($V439:$AG439,3),0)</f>
        <v>0</v>
      </c>
      <c r="AL439" s="8">
        <f>IF(AJ439=0,COUNTIF($V439:$AG439,2),0)</f>
        <v>2</v>
      </c>
      <c r="AM439" s="8">
        <f>COUNTIF($V439:$AG439,1)</f>
        <v>1</v>
      </c>
      <c r="AN439">
        <v>439</v>
      </c>
      <c r="AO439">
        <f t="shared" si="6"/>
        <v>431098</v>
      </c>
    </row>
    <row r="440" spans="1:41">
      <c r="A440" s="3" t="s">
        <v>797</v>
      </c>
      <c r="B440" s="2" t="str" cm="1">
        <f t="array" ref="B440:C440">_xlfn.TEXTSPLIT(A440," ")</f>
        <v>K887K</v>
      </c>
      <c r="C440" s="2" t="str">
        <v>283</v>
      </c>
      <c r="D440" s="4" t="str" cm="1">
        <f t="array" ref="D440:H440">MID(B440,_xlfn.SEQUENCE(1,LEN(B440)),1)</f>
        <v>K</v>
      </c>
      <c r="E440" s="4" t="str">
        <v>8</v>
      </c>
      <c r="F440" s="4" t="str">
        <v>8</v>
      </c>
      <c r="G440" s="4" t="str">
        <v>7</v>
      </c>
      <c r="H440" s="4" t="str">
        <v>K</v>
      </c>
      <c r="I440" s="5">
        <f>COUNTIF(_xlfn.ANCHORARRAY($D440),"A")</f>
        <v>0</v>
      </c>
      <c r="J440" s="5">
        <f>COUNTIF(_xlfn.ANCHORARRAY($D440),"K")</f>
        <v>2</v>
      </c>
      <c r="K440" s="5">
        <f>COUNTIF(_xlfn.ANCHORARRAY($D440),"Q")</f>
        <v>0</v>
      </c>
      <c r="L440" s="5">
        <f>COUNTIF(_xlfn.ANCHORARRAY($D440),"J")</f>
        <v>0</v>
      </c>
      <c r="M440" s="5">
        <f>COUNTIF(_xlfn.ANCHORARRAY($D440),"T")</f>
        <v>0</v>
      </c>
      <c r="N440" s="5">
        <f>COUNTIF(_xlfn.ANCHORARRAY($D440),"9")</f>
        <v>0</v>
      </c>
      <c r="O440" s="5">
        <f>COUNTIF(_xlfn.ANCHORARRAY($D440),"8")</f>
        <v>2</v>
      </c>
      <c r="P440" s="5">
        <f>COUNTIF(_xlfn.ANCHORARRAY($D440),"7")</f>
        <v>1</v>
      </c>
      <c r="Q440" s="5">
        <f>COUNTIF(_xlfn.ANCHORARRAY($D440),"6")</f>
        <v>0</v>
      </c>
      <c r="R440" s="5">
        <f>COUNTIF(_xlfn.ANCHORARRAY($D440),"5")</f>
        <v>0</v>
      </c>
      <c r="S440" s="5">
        <f>COUNTIF(_xlfn.ANCHORARRAY($D440),"4")</f>
        <v>0</v>
      </c>
      <c r="T440" s="5">
        <f>COUNTIF(_xlfn.ANCHORARRAY($D440),"3")</f>
        <v>0</v>
      </c>
      <c r="U440" s="5">
        <f>COUNTIF(_xlfn.ANCHORARRAY($D440),"2")</f>
        <v>0</v>
      </c>
      <c r="V440" s="6">
        <f>I440 + IF($L440=0, 0,
                IF(I440=MAX($I440:$K440,$M440:$U440), L440,
                      0))</f>
        <v>0</v>
      </c>
      <c r="W440" s="6">
        <f>J440 + IF($L440=0, 0,
                  IF(J440=MAX($I440:$K440,$M440:$U440), IF(OR(J440=4,J440=3), L440,
                                                                                     IF(J440=2, IF(I440&lt;2, L440, 0),
                                                                                            IF(J440=1, IF(I440=0, L440, 0)))),
                         0))</f>
        <v>2</v>
      </c>
      <c r="X440" s="6">
        <f>K440 + IF($L440=0, 0,
                  IF(K440=MAX($I440:$K440,$M440:$U440), IF(OR(K440=4,K440=3), L440,
                                                                                      IF(K440=2, IF(MAX(I440:J440)&lt;2, L440,  0),
                                                                                            IF(K440=1, IF(MAX(I440:J440)=0, L440, 0),
                                                                                                  0))),
                          0))</f>
        <v>0</v>
      </c>
      <c r="Y440" s="6">
        <f>M440 + IF($L440=0, 0,
                    IF(M440=MAX($I440:$K440,$M440:$U440), IF(OR(M440=4,M440=3), L440,
                                                                                          IF(M440=2, IF(MAX($I440:$K440)&lt;2, L440, 0),
                                                                                                IF(M440=1, IF(MAX($I440:$K440)=0, L440, 0),
                                                                                                       0))),
                             0))</f>
        <v>0</v>
      </c>
      <c r="Z440" s="6">
        <f>N440 + IF($L440=0, 0,
                   IF(N440=MAX($I440:$K440,$M440:$U440), IF(OR(N440=4,N440=3), $L440,
                                                                                        IF(N440=2, IF(MAX($I440:$K440,$M440:M440)&lt;2, $L440, 0),
                                                                                               IF(N440=1, IF(MAX($I440:$K440,$M440:M440)=0, $L440,  0),
                                                                                                      0))),
                          0))</f>
        <v>0</v>
      </c>
      <c r="AA440" s="6">
        <f>O440 + IF($L440=0, 0,
                   IF(O440=MAX($I440:$K440,$M440:$U440), IF(OR(O440=4,O440=3), $L440,
                                                                                        IF(O440=2, IF(MAX($I440:$K440,$M440:N440)&lt;2, $L440, 0),
                                                                                               IF(O440=1, IF(MAX($I440:$K440,$M440:N440)=0, $L440,  0),
                                                                                                      0))),
                          0))</f>
        <v>2</v>
      </c>
      <c r="AB440" s="6">
        <f>P440 + IF($L440=0, 0,
                   IF(P440=MAX($I440:$K440,$M440:$U440), IF(OR(P440=4,P440=3), $L440,
                                                                                        IF(P440=2, IF(MAX($I440:$K440,$M440:O440)&lt;2, $L440, 0),
                                                                                               IF(P440=1, IF(MAX($I440:$K440,$M440:O440)=0, $L440,  0),
                                                                                                      0))),
                          0))</f>
        <v>1</v>
      </c>
      <c r="AC440" s="6">
        <f>Q440 + IF($L440=0, 0,
                   IF(Q440=MAX($I440:$K440,$M440:$U440), IF(OR(Q440=4,Q440=3), $L440,
                                                                                        IF(Q440=2, IF(MAX($I440:$K440,$M440:P440)&lt;2, $L440, 0),
                                                                                               IF(Q440=1, IF(MAX($I440:$K440,$M440:P440)=0, $L440,  0),
                                                                                                      0))),
                          0))</f>
        <v>0</v>
      </c>
      <c r="AD440" s="6">
        <f>R440 + IF($L440=0, 0,
                   IF(R440=MAX($I440:$K440,$M440:$U440), IF(OR(R440=4,R440=3), $L440,
                                                                                        IF(R440=2, IF(MAX($I440:$K440,$M440:Q440)&lt;2, $L440, 0),
                                                                                               IF(R440=1, IF(MAX($I440:$K440,$M440:Q440)=0, $L440,  0),
                                                                                                      0))),
                          0))</f>
        <v>0</v>
      </c>
      <c r="AE440" s="6">
        <f>S440 + IF($L440=0, 0,
                   IF(S440=MAX($I440:$K440,$M440:$U440), IF(OR(S440=4,S440=3), $L440,
                                                                                        IF(S440=2, IF(MAX($I440:$K440,$M440:R440)&lt;2, $L440, 0),
                                                                                               IF(S440=1, IF(MAX($I440:$K440,$M440:R440)=0, $L440,  0),
                                                                                                      0))),
                          0))</f>
        <v>0</v>
      </c>
      <c r="AF440" s="6">
        <f>T440 + IF($L440=0, 0,
                   IF(T440=MAX($I440:$K440,$M440:$U440), IF(OR(T440=4,T440=3), $L440,
                                                                                        IF(T440=2, IF(MAX($I440:$K440,$M440:S440)&lt;2, $L440, 0),
                                                                                               IF(T440=1, IF(MAX($I440:$K440,$M440:S440)=0, $L440,  0),
                                                                                                      0))),
                          0))</f>
        <v>0</v>
      </c>
      <c r="AG440" s="6">
        <f>U440 + IF($L440=0, 0,
                   IF(U440=MAX($I440:$K440,$M440:$U440), IF(OR(U440=4,U440=3), $L440,
                                                                                        IF(U440=2, IF(MAX($I440:$K440,$M440:T440)&lt;2, $L440, 0),
                                                                                               IF(U440=1, IF(MAX($I440:$K440,$M440:T440)=0, $L440,  0),
                                                                                                      0))),
                          0))</f>
        <v>0</v>
      </c>
      <c r="AH440" s="8">
        <f>COUNTIF($V440:$AG440,5)</f>
        <v>0</v>
      </c>
      <c r="AI440" s="8">
        <f>COUNTIF($V440:$AG440,4)</f>
        <v>0</v>
      </c>
      <c r="AJ440" s="8">
        <f>COUNTIFS($V440:$AG440,3,$V440:$AG440,2)</f>
        <v>0</v>
      </c>
      <c r="AK440" s="8">
        <f>IF(AJ440=0,COUNTIF($V440:$AG440,3),0)</f>
        <v>0</v>
      </c>
      <c r="AL440" s="8">
        <f>IF(AJ440=0,COUNTIF($V440:$AG440,2),0)</f>
        <v>2</v>
      </c>
      <c r="AM440" s="8">
        <f>COUNTIF($V440:$AG440,1)</f>
        <v>1</v>
      </c>
      <c r="AN440">
        <v>440</v>
      </c>
      <c r="AO440">
        <f t="shared" si="6"/>
        <v>124520</v>
      </c>
    </row>
    <row r="441" spans="1:41">
      <c r="A441" s="3" t="s">
        <v>835</v>
      </c>
      <c r="B441" s="2" t="str" cm="1">
        <f t="array" ref="B441:C441">_xlfn.TEXTSPLIT(A441," ")</f>
        <v>K922K</v>
      </c>
      <c r="C441" s="2" t="str">
        <v>936</v>
      </c>
      <c r="D441" s="4" t="str" cm="1">
        <f t="array" ref="D441:H441">MID(B441,_xlfn.SEQUENCE(1,LEN(B441)),1)</f>
        <v>K</v>
      </c>
      <c r="E441" s="4" t="str">
        <v>9</v>
      </c>
      <c r="F441" s="4" t="str">
        <v>2</v>
      </c>
      <c r="G441" s="4" t="str">
        <v>2</v>
      </c>
      <c r="H441" s="4" t="str">
        <v>K</v>
      </c>
      <c r="I441" s="5">
        <f>COUNTIF(_xlfn.ANCHORARRAY($D441),"A")</f>
        <v>0</v>
      </c>
      <c r="J441" s="5">
        <f>COUNTIF(_xlfn.ANCHORARRAY($D441),"K")</f>
        <v>2</v>
      </c>
      <c r="K441" s="5">
        <f>COUNTIF(_xlfn.ANCHORARRAY($D441),"Q")</f>
        <v>0</v>
      </c>
      <c r="L441" s="5">
        <f>COUNTIF(_xlfn.ANCHORARRAY($D441),"J")</f>
        <v>0</v>
      </c>
      <c r="M441" s="5">
        <f>COUNTIF(_xlfn.ANCHORARRAY($D441),"T")</f>
        <v>0</v>
      </c>
      <c r="N441" s="5">
        <f>COUNTIF(_xlfn.ANCHORARRAY($D441),"9")</f>
        <v>1</v>
      </c>
      <c r="O441" s="5">
        <f>COUNTIF(_xlfn.ANCHORARRAY($D441),"8")</f>
        <v>0</v>
      </c>
      <c r="P441" s="5">
        <f>COUNTIF(_xlfn.ANCHORARRAY($D441),"7")</f>
        <v>0</v>
      </c>
      <c r="Q441" s="5">
        <f>COUNTIF(_xlfn.ANCHORARRAY($D441),"6")</f>
        <v>0</v>
      </c>
      <c r="R441" s="5">
        <f>COUNTIF(_xlfn.ANCHORARRAY($D441),"5")</f>
        <v>0</v>
      </c>
      <c r="S441" s="5">
        <f>COUNTIF(_xlfn.ANCHORARRAY($D441),"4")</f>
        <v>0</v>
      </c>
      <c r="T441" s="5">
        <f>COUNTIF(_xlfn.ANCHORARRAY($D441),"3")</f>
        <v>0</v>
      </c>
      <c r="U441" s="5">
        <f>COUNTIF(_xlfn.ANCHORARRAY($D441),"2")</f>
        <v>2</v>
      </c>
      <c r="V441" s="6">
        <f>I441 + IF($L441=0, 0,
                IF(I441=MAX($I441:$K441,$M441:$U441), L441,
                      0))</f>
        <v>0</v>
      </c>
      <c r="W441" s="6">
        <f>J441 + IF($L441=0, 0,
                  IF(J441=MAX($I441:$K441,$M441:$U441), IF(OR(J441=4,J441=3), L441,
                                                                                     IF(J441=2, IF(I441&lt;2, L441, 0),
                                                                                            IF(J441=1, IF(I441=0, L441, 0)))),
                         0))</f>
        <v>2</v>
      </c>
      <c r="X441" s="6">
        <f>K441 + IF($L441=0, 0,
                  IF(K441=MAX($I441:$K441,$M441:$U441), IF(OR(K441=4,K441=3), L441,
                                                                                      IF(K441=2, IF(MAX(I441:J441)&lt;2, L441,  0),
                                                                                            IF(K441=1, IF(MAX(I441:J441)=0, L441, 0),
                                                                                                  0))),
                          0))</f>
        <v>0</v>
      </c>
      <c r="Y441" s="6">
        <f>M441 + IF($L441=0, 0,
                    IF(M441=MAX($I441:$K441,$M441:$U441), IF(OR(M441=4,M441=3), L441,
                                                                                          IF(M441=2, IF(MAX($I441:$K441)&lt;2, L441, 0),
                                                                                                IF(M441=1, IF(MAX($I441:$K441)=0, L441, 0),
                                                                                                       0))),
                             0))</f>
        <v>0</v>
      </c>
      <c r="Z441" s="6">
        <f>N441 + IF($L441=0, 0,
                   IF(N441=MAX($I441:$K441,$M441:$U441), IF(OR(N441=4,N441=3), $L441,
                                                                                        IF(N441=2, IF(MAX($I441:$K441,$M441:M441)&lt;2, $L441, 0),
                                                                                               IF(N441=1, IF(MAX($I441:$K441,$M441:M441)=0, $L441,  0),
                                                                                                      0))),
                          0))</f>
        <v>1</v>
      </c>
      <c r="AA441" s="6">
        <f>O441 + IF($L441=0, 0,
                   IF(O441=MAX($I441:$K441,$M441:$U441), IF(OR(O441=4,O441=3), $L441,
                                                                                        IF(O441=2, IF(MAX($I441:$K441,$M441:N441)&lt;2, $L441, 0),
                                                                                               IF(O441=1, IF(MAX($I441:$K441,$M441:N441)=0, $L441,  0),
                                                                                                      0))),
                          0))</f>
        <v>0</v>
      </c>
      <c r="AB441" s="6">
        <f>P441 + IF($L441=0, 0,
                   IF(P441=MAX($I441:$K441,$M441:$U441), IF(OR(P441=4,P441=3), $L441,
                                                                                        IF(P441=2, IF(MAX($I441:$K441,$M441:O441)&lt;2, $L441, 0),
                                                                                               IF(P441=1, IF(MAX($I441:$K441,$M441:O441)=0, $L441,  0),
                                                                                                      0))),
                          0))</f>
        <v>0</v>
      </c>
      <c r="AC441" s="6">
        <f>Q441 + IF($L441=0, 0,
                   IF(Q441=MAX($I441:$K441,$M441:$U441), IF(OR(Q441=4,Q441=3), $L441,
                                                                                        IF(Q441=2, IF(MAX($I441:$K441,$M441:P441)&lt;2, $L441, 0),
                                                                                               IF(Q441=1, IF(MAX($I441:$K441,$M441:P441)=0, $L441,  0),
                                                                                                      0))),
                          0))</f>
        <v>0</v>
      </c>
      <c r="AD441" s="6">
        <f>R441 + IF($L441=0, 0,
                   IF(R441=MAX($I441:$K441,$M441:$U441), IF(OR(R441=4,R441=3), $L441,
                                                                                        IF(R441=2, IF(MAX($I441:$K441,$M441:Q441)&lt;2, $L441, 0),
                                                                                               IF(R441=1, IF(MAX($I441:$K441,$M441:Q441)=0, $L441,  0),
                                                                                                      0))),
                          0))</f>
        <v>0</v>
      </c>
      <c r="AE441" s="6">
        <f>S441 + IF($L441=0, 0,
                   IF(S441=MAX($I441:$K441,$M441:$U441), IF(OR(S441=4,S441=3), $L441,
                                                                                        IF(S441=2, IF(MAX($I441:$K441,$M441:R441)&lt;2, $L441, 0),
                                                                                               IF(S441=1, IF(MAX($I441:$K441,$M441:R441)=0, $L441,  0),
                                                                                                      0))),
                          0))</f>
        <v>0</v>
      </c>
      <c r="AF441" s="6">
        <f>T441 + IF($L441=0, 0,
                   IF(T441=MAX($I441:$K441,$M441:$U441), IF(OR(T441=4,T441=3), $L441,
                                                                                        IF(T441=2, IF(MAX($I441:$K441,$M441:S441)&lt;2, $L441, 0),
                                                                                               IF(T441=1, IF(MAX($I441:$K441,$M441:S441)=0, $L441,  0),
                                                                                                      0))),
                          0))</f>
        <v>0</v>
      </c>
      <c r="AG441" s="6">
        <f>U441 + IF($L441=0, 0,
                   IF(U441=MAX($I441:$K441,$M441:$U441), IF(OR(U441=4,U441=3), $L441,
                                                                                        IF(U441=2, IF(MAX($I441:$K441,$M441:T441)&lt;2, $L441, 0),
                                                                                               IF(U441=1, IF(MAX($I441:$K441,$M441:T441)=0, $L441,  0),
                                                                                                      0))),
                          0))</f>
        <v>2</v>
      </c>
      <c r="AH441" s="8">
        <f>COUNTIF($V441:$AG441,5)</f>
        <v>0</v>
      </c>
      <c r="AI441" s="8">
        <f>COUNTIF($V441:$AG441,4)</f>
        <v>0</v>
      </c>
      <c r="AJ441" s="8">
        <f>COUNTIFS($V441:$AG441,3,$V441:$AG441,2)</f>
        <v>0</v>
      </c>
      <c r="AK441" s="8">
        <f>IF(AJ441=0,COUNTIF($V441:$AG441,3),0)</f>
        <v>0</v>
      </c>
      <c r="AL441" s="8">
        <f>IF(AJ441=0,COUNTIF($V441:$AG441,2),0)</f>
        <v>2</v>
      </c>
      <c r="AM441" s="8">
        <f>COUNTIF($V441:$AG441,1)</f>
        <v>1</v>
      </c>
      <c r="AN441">
        <v>441</v>
      </c>
      <c r="AO441">
        <f t="shared" si="6"/>
        <v>412776</v>
      </c>
    </row>
    <row r="442" spans="1:41">
      <c r="A442" s="3" t="s">
        <v>613</v>
      </c>
      <c r="B442" s="2" t="str" cm="1">
        <f t="array" ref="B442:C442">_xlfn.TEXTSPLIT(A442," ")</f>
        <v>KT5KT</v>
      </c>
      <c r="C442" s="2" t="str">
        <v>639</v>
      </c>
      <c r="D442" s="4" t="str" cm="1">
        <f t="array" ref="D442:H442">MID(B442,_xlfn.SEQUENCE(1,LEN(B442)),1)</f>
        <v>K</v>
      </c>
      <c r="E442" s="4" t="str">
        <v>T</v>
      </c>
      <c r="F442" s="4" t="str">
        <v>5</v>
      </c>
      <c r="G442" s="4" t="str">
        <v>K</v>
      </c>
      <c r="H442" s="4" t="str">
        <v>T</v>
      </c>
      <c r="I442" s="5">
        <f>COUNTIF(_xlfn.ANCHORARRAY($D442),"A")</f>
        <v>0</v>
      </c>
      <c r="J442" s="5">
        <f>COUNTIF(_xlfn.ANCHORARRAY($D442),"K")</f>
        <v>2</v>
      </c>
      <c r="K442" s="5">
        <f>COUNTIF(_xlfn.ANCHORARRAY($D442),"Q")</f>
        <v>0</v>
      </c>
      <c r="L442" s="5">
        <f>COUNTIF(_xlfn.ANCHORARRAY($D442),"J")</f>
        <v>0</v>
      </c>
      <c r="M442" s="5">
        <f>COUNTIF(_xlfn.ANCHORARRAY($D442),"T")</f>
        <v>2</v>
      </c>
      <c r="N442" s="5">
        <f>COUNTIF(_xlfn.ANCHORARRAY($D442),"9")</f>
        <v>0</v>
      </c>
      <c r="O442" s="5">
        <f>COUNTIF(_xlfn.ANCHORARRAY($D442),"8")</f>
        <v>0</v>
      </c>
      <c r="P442" s="5">
        <f>COUNTIF(_xlfn.ANCHORARRAY($D442),"7")</f>
        <v>0</v>
      </c>
      <c r="Q442" s="5">
        <f>COUNTIF(_xlfn.ANCHORARRAY($D442),"6")</f>
        <v>0</v>
      </c>
      <c r="R442" s="5">
        <f>COUNTIF(_xlfn.ANCHORARRAY($D442),"5")</f>
        <v>1</v>
      </c>
      <c r="S442" s="5">
        <f>COUNTIF(_xlfn.ANCHORARRAY($D442),"4")</f>
        <v>0</v>
      </c>
      <c r="T442" s="5">
        <f>COUNTIF(_xlfn.ANCHORARRAY($D442),"3")</f>
        <v>0</v>
      </c>
      <c r="U442" s="5">
        <f>COUNTIF(_xlfn.ANCHORARRAY($D442),"2")</f>
        <v>0</v>
      </c>
      <c r="V442" s="6">
        <f>I442 + IF($L442=0, 0,
                IF(I442=MAX($I442:$K442,$M442:$U442), L442,
                      0))</f>
        <v>0</v>
      </c>
      <c r="W442" s="6">
        <f>J442 + IF($L442=0, 0,
                  IF(J442=MAX($I442:$K442,$M442:$U442), IF(OR(J442=4,J442=3), L442,
                                                                                     IF(J442=2, IF(I442&lt;2, L442, 0),
                                                                                            IF(J442=1, IF(I442=0, L442, 0)))),
                         0))</f>
        <v>2</v>
      </c>
      <c r="X442" s="6">
        <f>K442 + IF($L442=0, 0,
                  IF(K442=MAX($I442:$K442,$M442:$U442), IF(OR(K442=4,K442=3), L442,
                                                                                      IF(K442=2, IF(MAX(I442:J442)&lt;2, L442,  0),
                                                                                            IF(K442=1, IF(MAX(I442:J442)=0, L442, 0),
                                                                                                  0))),
                          0))</f>
        <v>0</v>
      </c>
      <c r="Y442" s="6">
        <f>M442 + IF($L442=0, 0,
                    IF(M442=MAX($I442:$K442,$M442:$U442), IF(OR(M442=4,M442=3), L442,
                                                                                          IF(M442=2, IF(MAX($I442:$K442)&lt;2, L442, 0),
                                                                                                IF(M442=1, IF(MAX($I442:$K442)=0, L442, 0),
                                                                                                       0))),
                             0))</f>
        <v>2</v>
      </c>
      <c r="Z442" s="6">
        <f>N442 + IF($L442=0, 0,
                   IF(N442=MAX($I442:$K442,$M442:$U442), IF(OR(N442=4,N442=3), $L442,
                                                                                        IF(N442=2, IF(MAX($I442:$K442,$M442:M442)&lt;2, $L442, 0),
                                                                                               IF(N442=1, IF(MAX($I442:$K442,$M442:M442)=0, $L442,  0),
                                                                                                      0))),
                          0))</f>
        <v>0</v>
      </c>
      <c r="AA442" s="6">
        <f>O442 + IF($L442=0, 0,
                   IF(O442=MAX($I442:$K442,$M442:$U442), IF(OR(O442=4,O442=3), $L442,
                                                                                        IF(O442=2, IF(MAX($I442:$K442,$M442:N442)&lt;2, $L442, 0),
                                                                                               IF(O442=1, IF(MAX($I442:$K442,$M442:N442)=0, $L442,  0),
                                                                                                      0))),
                          0))</f>
        <v>0</v>
      </c>
      <c r="AB442" s="6">
        <f>P442 + IF($L442=0, 0,
                   IF(P442=MAX($I442:$K442,$M442:$U442), IF(OR(P442=4,P442=3), $L442,
                                                                                        IF(P442=2, IF(MAX($I442:$K442,$M442:O442)&lt;2, $L442, 0),
                                                                                               IF(P442=1, IF(MAX($I442:$K442,$M442:O442)=0, $L442,  0),
                                                                                                      0))),
                          0))</f>
        <v>0</v>
      </c>
      <c r="AC442" s="6">
        <f>Q442 + IF($L442=0, 0,
                   IF(Q442=MAX($I442:$K442,$M442:$U442), IF(OR(Q442=4,Q442=3), $L442,
                                                                                        IF(Q442=2, IF(MAX($I442:$K442,$M442:P442)&lt;2, $L442, 0),
                                                                                               IF(Q442=1, IF(MAX($I442:$K442,$M442:P442)=0, $L442,  0),
                                                                                                      0))),
                          0))</f>
        <v>0</v>
      </c>
      <c r="AD442" s="6">
        <f>R442 + IF($L442=0, 0,
                   IF(R442=MAX($I442:$K442,$M442:$U442), IF(OR(R442=4,R442=3), $L442,
                                                                                        IF(R442=2, IF(MAX($I442:$K442,$M442:Q442)&lt;2, $L442, 0),
                                                                                               IF(R442=1, IF(MAX($I442:$K442,$M442:Q442)=0, $L442,  0),
                                                                                                      0))),
                          0))</f>
        <v>1</v>
      </c>
      <c r="AE442" s="6">
        <f>S442 + IF($L442=0, 0,
                   IF(S442=MAX($I442:$K442,$M442:$U442), IF(OR(S442=4,S442=3), $L442,
                                                                                        IF(S442=2, IF(MAX($I442:$K442,$M442:R442)&lt;2, $L442, 0),
                                                                                               IF(S442=1, IF(MAX($I442:$K442,$M442:R442)=0, $L442,  0),
                                                                                                      0))),
                          0))</f>
        <v>0</v>
      </c>
      <c r="AF442" s="6">
        <f>T442 + IF($L442=0, 0,
                   IF(T442=MAX($I442:$K442,$M442:$U442), IF(OR(T442=4,T442=3), $L442,
                                                                                        IF(T442=2, IF(MAX($I442:$K442,$M442:S442)&lt;2, $L442, 0),
                                                                                               IF(T442=1, IF(MAX($I442:$K442,$M442:S442)=0, $L442,  0),
                                                                                                      0))),
                          0))</f>
        <v>0</v>
      </c>
      <c r="AG442" s="6">
        <f>U442 + IF($L442=0, 0,
                   IF(U442=MAX($I442:$K442,$M442:$U442), IF(OR(U442=4,U442=3), $L442,
                                                                                        IF(U442=2, IF(MAX($I442:$K442,$M442:T442)&lt;2, $L442, 0),
                                                                                               IF(U442=1, IF(MAX($I442:$K442,$M442:T442)=0, $L442,  0),
                                                                                                      0))),
                          0))</f>
        <v>0</v>
      </c>
      <c r="AH442" s="8">
        <f>COUNTIF($V442:$AG442,5)</f>
        <v>0</v>
      </c>
      <c r="AI442" s="8">
        <f>COUNTIF($V442:$AG442,4)</f>
        <v>0</v>
      </c>
      <c r="AJ442" s="8">
        <f>COUNTIFS($V442:$AG442,3,$V442:$AG442,2)</f>
        <v>0</v>
      </c>
      <c r="AK442" s="8">
        <f>IF(AJ442=0,COUNTIF($V442:$AG442,3),0)</f>
        <v>0</v>
      </c>
      <c r="AL442" s="8">
        <f>IF(AJ442=0,COUNTIF($V442:$AG442,2),0)</f>
        <v>2</v>
      </c>
      <c r="AM442" s="8">
        <f>COUNTIF($V442:$AG442,1)</f>
        <v>1</v>
      </c>
      <c r="AN442">
        <v>442</v>
      </c>
      <c r="AO442">
        <f t="shared" si="6"/>
        <v>282438</v>
      </c>
    </row>
    <row r="443" spans="1:41">
      <c r="A443" s="3" t="s">
        <v>815</v>
      </c>
      <c r="B443" s="2" t="str" cm="1">
        <f t="array" ref="B443:C443">_xlfn.TEXTSPLIT(A443," ")</f>
        <v>A22AT</v>
      </c>
      <c r="C443" s="2" t="str">
        <v>27</v>
      </c>
      <c r="D443" s="4" t="str" cm="1">
        <f t="array" ref="D443:H443">MID(B443,_xlfn.SEQUENCE(1,LEN(B443)),1)</f>
        <v>A</v>
      </c>
      <c r="E443" s="4" t="str">
        <v>2</v>
      </c>
      <c r="F443" s="4" t="str">
        <v>2</v>
      </c>
      <c r="G443" s="4" t="str">
        <v>A</v>
      </c>
      <c r="H443" s="4" t="str">
        <v>T</v>
      </c>
      <c r="I443" s="5">
        <f>COUNTIF(_xlfn.ANCHORARRAY($D443),"A")</f>
        <v>2</v>
      </c>
      <c r="J443" s="5">
        <f>COUNTIF(_xlfn.ANCHORARRAY($D443),"K")</f>
        <v>0</v>
      </c>
      <c r="K443" s="5">
        <f>COUNTIF(_xlfn.ANCHORARRAY($D443),"Q")</f>
        <v>0</v>
      </c>
      <c r="L443" s="5">
        <f>COUNTIF(_xlfn.ANCHORARRAY($D443),"J")</f>
        <v>0</v>
      </c>
      <c r="M443" s="5">
        <f>COUNTIF(_xlfn.ANCHORARRAY($D443),"T")</f>
        <v>1</v>
      </c>
      <c r="N443" s="5">
        <f>COUNTIF(_xlfn.ANCHORARRAY($D443),"9")</f>
        <v>0</v>
      </c>
      <c r="O443" s="5">
        <f>COUNTIF(_xlfn.ANCHORARRAY($D443),"8")</f>
        <v>0</v>
      </c>
      <c r="P443" s="5">
        <f>COUNTIF(_xlfn.ANCHORARRAY($D443),"7")</f>
        <v>0</v>
      </c>
      <c r="Q443" s="5">
        <f>COUNTIF(_xlfn.ANCHORARRAY($D443),"6")</f>
        <v>0</v>
      </c>
      <c r="R443" s="5">
        <f>COUNTIF(_xlfn.ANCHORARRAY($D443),"5")</f>
        <v>0</v>
      </c>
      <c r="S443" s="5">
        <f>COUNTIF(_xlfn.ANCHORARRAY($D443),"4")</f>
        <v>0</v>
      </c>
      <c r="T443" s="5">
        <f>COUNTIF(_xlfn.ANCHORARRAY($D443),"3")</f>
        <v>0</v>
      </c>
      <c r="U443" s="5">
        <f>COUNTIF(_xlfn.ANCHORARRAY($D443),"2")</f>
        <v>2</v>
      </c>
      <c r="V443" s="6">
        <f>I443 + IF($L443=0, 0,
                IF(I443=MAX($I443:$K443,$M443:$U443), L443,
                      0))</f>
        <v>2</v>
      </c>
      <c r="W443" s="6">
        <f>J443 + IF($L443=0, 0,
                  IF(J443=MAX($I443:$K443,$M443:$U443), IF(OR(J443=4,J443=3), L443,
                                                                                     IF(J443=2, IF(I443&lt;2, L443, 0),
                                                                                            IF(J443=1, IF(I443=0, L443, 0)))),
                         0))</f>
        <v>0</v>
      </c>
      <c r="X443" s="6">
        <f>K443 + IF($L443=0, 0,
                  IF(K443=MAX($I443:$K443,$M443:$U443), IF(OR(K443=4,K443=3), L443,
                                                                                      IF(K443=2, IF(MAX(I443:J443)&lt;2, L443,  0),
                                                                                            IF(K443=1, IF(MAX(I443:J443)=0, L443, 0),
                                                                                                  0))),
                          0))</f>
        <v>0</v>
      </c>
      <c r="Y443" s="6">
        <f>M443 + IF($L443=0, 0,
                    IF(M443=MAX($I443:$K443,$M443:$U443), IF(OR(M443=4,M443=3), L443,
                                                                                          IF(M443=2, IF(MAX($I443:$K443)&lt;2, L443, 0),
                                                                                                IF(M443=1, IF(MAX($I443:$K443)=0, L443, 0),
                                                                                                       0))),
                             0))</f>
        <v>1</v>
      </c>
      <c r="Z443" s="6">
        <f>N443 + IF($L443=0, 0,
                   IF(N443=MAX($I443:$K443,$M443:$U443), IF(OR(N443=4,N443=3), $L443,
                                                                                        IF(N443=2, IF(MAX($I443:$K443,$M443:M443)&lt;2, $L443, 0),
                                                                                               IF(N443=1, IF(MAX($I443:$K443,$M443:M443)=0, $L443,  0),
                                                                                                      0))),
                          0))</f>
        <v>0</v>
      </c>
      <c r="AA443" s="6">
        <f>O443 + IF($L443=0, 0,
                   IF(O443=MAX($I443:$K443,$M443:$U443), IF(OR(O443=4,O443=3), $L443,
                                                                                        IF(O443=2, IF(MAX($I443:$K443,$M443:N443)&lt;2, $L443, 0),
                                                                                               IF(O443=1, IF(MAX($I443:$K443,$M443:N443)=0, $L443,  0),
                                                                                                      0))),
                          0))</f>
        <v>0</v>
      </c>
      <c r="AB443" s="6">
        <f>P443 + IF($L443=0, 0,
                   IF(P443=MAX($I443:$K443,$M443:$U443), IF(OR(P443=4,P443=3), $L443,
                                                                                        IF(P443=2, IF(MAX($I443:$K443,$M443:O443)&lt;2, $L443, 0),
                                                                                               IF(P443=1, IF(MAX($I443:$K443,$M443:O443)=0, $L443,  0),
                                                                                                      0))),
                          0))</f>
        <v>0</v>
      </c>
      <c r="AC443" s="6">
        <f>Q443 + IF($L443=0, 0,
                   IF(Q443=MAX($I443:$K443,$M443:$U443), IF(OR(Q443=4,Q443=3), $L443,
                                                                                        IF(Q443=2, IF(MAX($I443:$K443,$M443:P443)&lt;2, $L443, 0),
                                                                                               IF(Q443=1, IF(MAX($I443:$K443,$M443:P443)=0, $L443,  0),
                                                                                                      0))),
                          0))</f>
        <v>0</v>
      </c>
      <c r="AD443" s="6">
        <f>R443 + IF($L443=0, 0,
                   IF(R443=MAX($I443:$K443,$M443:$U443), IF(OR(R443=4,R443=3), $L443,
                                                                                        IF(R443=2, IF(MAX($I443:$K443,$M443:Q443)&lt;2, $L443, 0),
                                                                                               IF(R443=1, IF(MAX($I443:$K443,$M443:Q443)=0, $L443,  0),
                                                                                                      0))),
                          0))</f>
        <v>0</v>
      </c>
      <c r="AE443" s="6">
        <f>S443 + IF($L443=0, 0,
                   IF(S443=MAX($I443:$K443,$M443:$U443), IF(OR(S443=4,S443=3), $L443,
                                                                                        IF(S443=2, IF(MAX($I443:$K443,$M443:R443)&lt;2, $L443, 0),
                                                                                               IF(S443=1, IF(MAX($I443:$K443,$M443:R443)=0, $L443,  0),
                                                                                                      0))),
                          0))</f>
        <v>0</v>
      </c>
      <c r="AF443" s="6">
        <f>T443 + IF($L443=0, 0,
                   IF(T443=MAX($I443:$K443,$M443:$U443), IF(OR(T443=4,T443=3), $L443,
                                                                                        IF(T443=2, IF(MAX($I443:$K443,$M443:S443)&lt;2, $L443, 0),
                                                                                               IF(T443=1, IF(MAX($I443:$K443,$M443:S443)=0, $L443,  0),
                                                                                                      0))),
                          0))</f>
        <v>0</v>
      </c>
      <c r="AG443" s="6">
        <f>U443 + IF($L443=0, 0,
                   IF(U443=MAX($I443:$K443,$M443:$U443), IF(OR(U443=4,U443=3), $L443,
                                                                                        IF(U443=2, IF(MAX($I443:$K443,$M443:T443)&lt;2, $L443, 0),
                                                                                               IF(U443=1, IF(MAX($I443:$K443,$M443:T443)=0, $L443,  0),
                                                                                                      0))),
                          0))</f>
        <v>2</v>
      </c>
      <c r="AH443" s="8">
        <f>COUNTIF($V443:$AG443,5)</f>
        <v>0</v>
      </c>
      <c r="AI443" s="8">
        <f>COUNTIF($V443:$AG443,4)</f>
        <v>0</v>
      </c>
      <c r="AJ443" s="8">
        <f>COUNTIFS($V443:$AG443,3,$V443:$AG443,2)</f>
        <v>0</v>
      </c>
      <c r="AK443" s="8">
        <f>IF(AJ443=0,COUNTIF($V443:$AG443,3),0)</f>
        <v>0</v>
      </c>
      <c r="AL443" s="8">
        <f>IF(AJ443=0,COUNTIF($V443:$AG443,2),0)</f>
        <v>2</v>
      </c>
      <c r="AM443" s="8">
        <f>COUNTIF($V443:$AG443,1)</f>
        <v>1</v>
      </c>
      <c r="AN443">
        <v>443</v>
      </c>
      <c r="AO443">
        <f t="shared" si="6"/>
        <v>11961</v>
      </c>
    </row>
    <row r="444" spans="1:41">
      <c r="A444" s="3" t="s">
        <v>114</v>
      </c>
      <c r="B444" s="2" t="str" cm="1">
        <f t="array" ref="B444:C444">_xlfn.TEXTSPLIT(A444," ")</f>
        <v>A28A2</v>
      </c>
      <c r="C444" s="2" t="str">
        <v>925</v>
      </c>
      <c r="D444" s="4" t="str" cm="1">
        <f t="array" ref="D444:H444">MID(B444,_xlfn.SEQUENCE(1,LEN(B444)),1)</f>
        <v>A</v>
      </c>
      <c r="E444" s="4" t="str">
        <v>2</v>
      </c>
      <c r="F444" s="4" t="str">
        <v>8</v>
      </c>
      <c r="G444" s="4" t="str">
        <v>A</v>
      </c>
      <c r="H444" s="4" t="str">
        <v>2</v>
      </c>
      <c r="I444" s="5">
        <f>COUNTIF(_xlfn.ANCHORARRAY($D444),"A")</f>
        <v>2</v>
      </c>
      <c r="J444" s="5">
        <f>COUNTIF(_xlfn.ANCHORARRAY($D444),"K")</f>
        <v>0</v>
      </c>
      <c r="K444" s="5">
        <f>COUNTIF(_xlfn.ANCHORARRAY($D444),"Q")</f>
        <v>0</v>
      </c>
      <c r="L444" s="5">
        <f>COUNTIF(_xlfn.ANCHORARRAY($D444),"J")</f>
        <v>0</v>
      </c>
      <c r="M444" s="5">
        <f>COUNTIF(_xlfn.ANCHORARRAY($D444),"T")</f>
        <v>0</v>
      </c>
      <c r="N444" s="5">
        <f>COUNTIF(_xlfn.ANCHORARRAY($D444),"9")</f>
        <v>0</v>
      </c>
      <c r="O444" s="5">
        <f>COUNTIF(_xlfn.ANCHORARRAY($D444),"8")</f>
        <v>1</v>
      </c>
      <c r="P444" s="5">
        <f>COUNTIF(_xlfn.ANCHORARRAY($D444),"7")</f>
        <v>0</v>
      </c>
      <c r="Q444" s="5">
        <f>COUNTIF(_xlfn.ANCHORARRAY($D444),"6")</f>
        <v>0</v>
      </c>
      <c r="R444" s="5">
        <f>COUNTIF(_xlfn.ANCHORARRAY($D444),"5")</f>
        <v>0</v>
      </c>
      <c r="S444" s="5">
        <f>COUNTIF(_xlfn.ANCHORARRAY($D444),"4")</f>
        <v>0</v>
      </c>
      <c r="T444" s="5">
        <f>COUNTIF(_xlfn.ANCHORARRAY($D444),"3")</f>
        <v>0</v>
      </c>
      <c r="U444" s="5">
        <f>COUNTIF(_xlfn.ANCHORARRAY($D444),"2")</f>
        <v>2</v>
      </c>
      <c r="V444" s="6">
        <f>I444 + IF($L444=0, 0,
                IF(I444=MAX($I444:$K444,$M444:$U444), L444,
                      0))</f>
        <v>2</v>
      </c>
      <c r="W444" s="6">
        <f>J444 + IF($L444=0, 0,
                  IF(J444=MAX($I444:$K444,$M444:$U444), IF(OR(J444=4,J444=3), L444,
                                                                                     IF(J444=2, IF(I444&lt;2, L444, 0),
                                                                                            IF(J444=1, IF(I444=0, L444, 0)))),
                         0))</f>
        <v>0</v>
      </c>
      <c r="X444" s="6">
        <f>K444 + IF($L444=0, 0,
                  IF(K444=MAX($I444:$K444,$M444:$U444), IF(OR(K444=4,K444=3), L444,
                                                                                      IF(K444=2, IF(MAX(I444:J444)&lt;2, L444,  0),
                                                                                            IF(K444=1, IF(MAX(I444:J444)=0, L444, 0),
                                                                                                  0))),
                          0))</f>
        <v>0</v>
      </c>
      <c r="Y444" s="6">
        <f>M444 + IF($L444=0, 0,
                    IF(M444=MAX($I444:$K444,$M444:$U444), IF(OR(M444=4,M444=3), L444,
                                                                                          IF(M444=2, IF(MAX($I444:$K444)&lt;2, L444, 0),
                                                                                                IF(M444=1, IF(MAX($I444:$K444)=0, L444, 0),
                                                                                                       0))),
                             0))</f>
        <v>0</v>
      </c>
      <c r="Z444" s="6">
        <f>N444 + IF($L444=0, 0,
                   IF(N444=MAX($I444:$K444,$M444:$U444), IF(OR(N444=4,N444=3), $L444,
                                                                                        IF(N444=2, IF(MAX($I444:$K444,$M444:M444)&lt;2, $L444, 0),
                                                                                               IF(N444=1, IF(MAX($I444:$K444,$M444:M444)=0, $L444,  0),
                                                                                                      0))),
                          0))</f>
        <v>0</v>
      </c>
      <c r="AA444" s="6">
        <f>O444 + IF($L444=0, 0,
                   IF(O444=MAX($I444:$K444,$M444:$U444), IF(OR(O444=4,O444=3), $L444,
                                                                                        IF(O444=2, IF(MAX($I444:$K444,$M444:N444)&lt;2, $L444, 0),
                                                                                               IF(O444=1, IF(MAX($I444:$K444,$M444:N444)=0, $L444,  0),
                                                                                                      0))),
                          0))</f>
        <v>1</v>
      </c>
      <c r="AB444" s="6">
        <f>P444 + IF($L444=0, 0,
                   IF(P444=MAX($I444:$K444,$M444:$U444), IF(OR(P444=4,P444=3), $L444,
                                                                                        IF(P444=2, IF(MAX($I444:$K444,$M444:O444)&lt;2, $L444, 0),
                                                                                               IF(P444=1, IF(MAX($I444:$K444,$M444:O444)=0, $L444,  0),
                                                                                                      0))),
                          0))</f>
        <v>0</v>
      </c>
      <c r="AC444" s="6">
        <f>Q444 + IF($L444=0, 0,
                   IF(Q444=MAX($I444:$K444,$M444:$U444), IF(OR(Q444=4,Q444=3), $L444,
                                                                                        IF(Q444=2, IF(MAX($I444:$K444,$M444:P444)&lt;2, $L444, 0),
                                                                                               IF(Q444=1, IF(MAX($I444:$K444,$M444:P444)=0, $L444,  0),
                                                                                                      0))),
                          0))</f>
        <v>0</v>
      </c>
      <c r="AD444" s="6">
        <f>R444 + IF($L444=0, 0,
                   IF(R444=MAX($I444:$K444,$M444:$U444), IF(OR(R444=4,R444=3), $L444,
                                                                                        IF(R444=2, IF(MAX($I444:$K444,$M444:Q444)&lt;2, $L444, 0),
                                                                                               IF(R444=1, IF(MAX($I444:$K444,$M444:Q444)=0, $L444,  0),
                                                                                                      0))),
                          0))</f>
        <v>0</v>
      </c>
      <c r="AE444" s="6">
        <f>S444 + IF($L444=0, 0,
                   IF(S444=MAX($I444:$K444,$M444:$U444), IF(OR(S444=4,S444=3), $L444,
                                                                                        IF(S444=2, IF(MAX($I444:$K444,$M444:R444)&lt;2, $L444, 0),
                                                                                               IF(S444=1, IF(MAX($I444:$K444,$M444:R444)=0, $L444,  0),
                                                                                                      0))),
                          0))</f>
        <v>0</v>
      </c>
      <c r="AF444" s="6">
        <f>T444 + IF($L444=0, 0,
                   IF(T444=MAX($I444:$K444,$M444:$U444), IF(OR(T444=4,T444=3), $L444,
                                                                                        IF(T444=2, IF(MAX($I444:$K444,$M444:S444)&lt;2, $L444, 0),
                                                                                               IF(T444=1, IF(MAX($I444:$K444,$M444:S444)=0, $L444,  0),
                                                                                                      0))),
                          0))</f>
        <v>0</v>
      </c>
      <c r="AG444" s="6">
        <f>U444 + IF($L444=0, 0,
                   IF(U444=MAX($I444:$K444,$M444:$U444), IF(OR(U444=4,U444=3), $L444,
                                                                                        IF(U444=2, IF(MAX($I444:$K444,$M444:T444)&lt;2, $L444, 0),
                                                                                               IF(U444=1, IF(MAX($I444:$K444,$M444:T444)=0, $L444,  0),
                                                                                                      0))),
                          0))</f>
        <v>2</v>
      </c>
      <c r="AH444" s="8">
        <f>COUNTIF($V444:$AG444,5)</f>
        <v>0</v>
      </c>
      <c r="AI444" s="8">
        <f>COUNTIF($V444:$AG444,4)</f>
        <v>0</v>
      </c>
      <c r="AJ444" s="8">
        <f>COUNTIFS($V444:$AG444,3,$V444:$AG444,2)</f>
        <v>0</v>
      </c>
      <c r="AK444" s="8">
        <f>IF(AJ444=0,COUNTIF($V444:$AG444,3),0)</f>
        <v>0</v>
      </c>
      <c r="AL444" s="8">
        <f>IF(AJ444=0,COUNTIF($V444:$AG444,2),0)</f>
        <v>2</v>
      </c>
      <c r="AM444" s="8">
        <f>COUNTIF($V444:$AG444,1)</f>
        <v>1</v>
      </c>
      <c r="AN444">
        <v>444</v>
      </c>
      <c r="AO444">
        <f t="shared" si="6"/>
        <v>410700</v>
      </c>
    </row>
    <row r="445" spans="1:41">
      <c r="A445" s="3" t="s">
        <v>368</v>
      </c>
      <c r="B445" s="2" t="str" cm="1">
        <f t="array" ref="B445:C445">_xlfn.TEXTSPLIT(A445," ")</f>
        <v>A2AK2</v>
      </c>
      <c r="C445" s="2" t="str">
        <v>288</v>
      </c>
      <c r="D445" s="4" t="str" cm="1">
        <f t="array" ref="D445:H445">MID(B445,_xlfn.SEQUENCE(1,LEN(B445)),1)</f>
        <v>A</v>
      </c>
      <c r="E445" s="4" t="str">
        <v>2</v>
      </c>
      <c r="F445" s="4" t="str">
        <v>A</v>
      </c>
      <c r="G445" s="4" t="str">
        <v>K</v>
      </c>
      <c r="H445" s="4" t="str">
        <v>2</v>
      </c>
      <c r="I445" s="5">
        <f>COUNTIF(_xlfn.ANCHORARRAY($D445),"A")</f>
        <v>2</v>
      </c>
      <c r="J445" s="5">
        <f>COUNTIF(_xlfn.ANCHORARRAY($D445),"K")</f>
        <v>1</v>
      </c>
      <c r="K445" s="5">
        <f>COUNTIF(_xlfn.ANCHORARRAY($D445),"Q")</f>
        <v>0</v>
      </c>
      <c r="L445" s="5">
        <f>COUNTIF(_xlfn.ANCHORARRAY($D445),"J")</f>
        <v>0</v>
      </c>
      <c r="M445" s="5">
        <f>COUNTIF(_xlfn.ANCHORARRAY($D445),"T")</f>
        <v>0</v>
      </c>
      <c r="N445" s="5">
        <f>COUNTIF(_xlfn.ANCHORARRAY($D445),"9")</f>
        <v>0</v>
      </c>
      <c r="O445" s="5">
        <f>COUNTIF(_xlfn.ANCHORARRAY($D445),"8")</f>
        <v>0</v>
      </c>
      <c r="P445" s="5">
        <f>COUNTIF(_xlfn.ANCHORARRAY($D445),"7")</f>
        <v>0</v>
      </c>
      <c r="Q445" s="5">
        <f>COUNTIF(_xlfn.ANCHORARRAY($D445),"6")</f>
        <v>0</v>
      </c>
      <c r="R445" s="5">
        <f>COUNTIF(_xlfn.ANCHORARRAY($D445),"5")</f>
        <v>0</v>
      </c>
      <c r="S445" s="5">
        <f>COUNTIF(_xlfn.ANCHORARRAY($D445),"4")</f>
        <v>0</v>
      </c>
      <c r="T445" s="5">
        <f>COUNTIF(_xlfn.ANCHORARRAY($D445),"3")</f>
        <v>0</v>
      </c>
      <c r="U445" s="5">
        <f>COUNTIF(_xlfn.ANCHORARRAY($D445),"2")</f>
        <v>2</v>
      </c>
      <c r="V445" s="6">
        <f>I445 + IF($L445=0, 0,
                IF(I445=MAX($I445:$K445,$M445:$U445), L445,
                      0))</f>
        <v>2</v>
      </c>
      <c r="W445" s="6">
        <f>J445 + IF($L445=0, 0,
                  IF(J445=MAX($I445:$K445,$M445:$U445), IF(OR(J445=4,J445=3), L445,
                                                                                     IF(J445=2, IF(I445&lt;2, L445, 0),
                                                                                            IF(J445=1, IF(I445=0, L445, 0)))),
                         0))</f>
        <v>1</v>
      </c>
      <c r="X445" s="6">
        <f>K445 + IF($L445=0, 0,
                  IF(K445=MAX($I445:$K445,$M445:$U445), IF(OR(K445=4,K445=3), L445,
                                                                                      IF(K445=2, IF(MAX(I445:J445)&lt;2, L445,  0),
                                                                                            IF(K445=1, IF(MAX(I445:J445)=0, L445, 0),
                                                                                                  0))),
                          0))</f>
        <v>0</v>
      </c>
      <c r="Y445" s="6">
        <f>M445 + IF($L445=0, 0,
                    IF(M445=MAX($I445:$K445,$M445:$U445), IF(OR(M445=4,M445=3), L445,
                                                                                          IF(M445=2, IF(MAX($I445:$K445)&lt;2, L445, 0),
                                                                                                IF(M445=1, IF(MAX($I445:$K445)=0, L445, 0),
                                                                                                       0))),
                             0))</f>
        <v>0</v>
      </c>
      <c r="Z445" s="6">
        <f>N445 + IF($L445=0, 0,
                   IF(N445=MAX($I445:$K445,$M445:$U445), IF(OR(N445=4,N445=3), $L445,
                                                                                        IF(N445=2, IF(MAX($I445:$K445,$M445:M445)&lt;2, $L445, 0),
                                                                                               IF(N445=1, IF(MAX($I445:$K445,$M445:M445)=0, $L445,  0),
                                                                                                      0))),
                          0))</f>
        <v>0</v>
      </c>
      <c r="AA445" s="6">
        <f>O445 + IF($L445=0, 0,
                   IF(O445=MAX($I445:$K445,$M445:$U445), IF(OR(O445=4,O445=3), $L445,
                                                                                        IF(O445=2, IF(MAX($I445:$K445,$M445:N445)&lt;2, $L445, 0),
                                                                                               IF(O445=1, IF(MAX($I445:$K445,$M445:N445)=0, $L445,  0),
                                                                                                      0))),
                          0))</f>
        <v>0</v>
      </c>
      <c r="AB445" s="6">
        <f>P445 + IF($L445=0, 0,
                   IF(P445=MAX($I445:$K445,$M445:$U445), IF(OR(P445=4,P445=3), $L445,
                                                                                        IF(P445=2, IF(MAX($I445:$K445,$M445:O445)&lt;2, $L445, 0),
                                                                                               IF(P445=1, IF(MAX($I445:$K445,$M445:O445)=0, $L445,  0),
                                                                                                      0))),
                          0))</f>
        <v>0</v>
      </c>
      <c r="AC445" s="6">
        <f>Q445 + IF($L445=0, 0,
                   IF(Q445=MAX($I445:$K445,$M445:$U445), IF(OR(Q445=4,Q445=3), $L445,
                                                                                        IF(Q445=2, IF(MAX($I445:$K445,$M445:P445)&lt;2, $L445, 0),
                                                                                               IF(Q445=1, IF(MAX($I445:$K445,$M445:P445)=0, $L445,  0),
                                                                                                      0))),
                          0))</f>
        <v>0</v>
      </c>
      <c r="AD445" s="6">
        <f>R445 + IF($L445=0, 0,
                   IF(R445=MAX($I445:$K445,$M445:$U445), IF(OR(R445=4,R445=3), $L445,
                                                                                        IF(R445=2, IF(MAX($I445:$K445,$M445:Q445)&lt;2, $L445, 0),
                                                                                               IF(R445=1, IF(MAX($I445:$K445,$M445:Q445)=0, $L445,  0),
                                                                                                      0))),
                          0))</f>
        <v>0</v>
      </c>
      <c r="AE445" s="6">
        <f>S445 + IF($L445=0, 0,
                   IF(S445=MAX($I445:$K445,$M445:$U445), IF(OR(S445=4,S445=3), $L445,
                                                                                        IF(S445=2, IF(MAX($I445:$K445,$M445:R445)&lt;2, $L445, 0),
                                                                                               IF(S445=1, IF(MAX($I445:$K445,$M445:R445)=0, $L445,  0),
                                                                                                      0))),
                          0))</f>
        <v>0</v>
      </c>
      <c r="AF445" s="6">
        <f>T445 + IF($L445=0, 0,
                   IF(T445=MAX($I445:$K445,$M445:$U445), IF(OR(T445=4,T445=3), $L445,
                                                                                        IF(T445=2, IF(MAX($I445:$K445,$M445:S445)&lt;2, $L445, 0),
                                                                                               IF(T445=1, IF(MAX($I445:$K445,$M445:S445)=0, $L445,  0),
                                                                                                      0))),
                          0))</f>
        <v>0</v>
      </c>
      <c r="AG445" s="6">
        <f>U445 + IF($L445=0, 0,
                   IF(U445=MAX($I445:$K445,$M445:$U445), IF(OR(U445=4,U445=3), $L445,
                                                                                        IF(U445=2, IF(MAX($I445:$K445,$M445:T445)&lt;2, $L445, 0),
                                                                                               IF(U445=1, IF(MAX($I445:$K445,$M445:T445)=0, $L445,  0),
                                                                                                      0))),
                          0))</f>
        <v>2</v>
      </c>
      <c r="AH445" s="8">
        <f>COUNTIF($V445:$AG445,5)</f>
        <v>0</v>
      </c>
      <c r="AI445" s="8">
        <f>COUNTIF($V445:$AG445,4)</f>
        <v>0</v>
      </c>
      <c r="AJ445" s="8">
        <f>COUNTIFS($V445:$AG445,3,$V445:$AG445,2)</f>
        <v>0</v>
      </c>
      <c r="AK445" s="8">
        <f>IF(AJ445=0,COUNTIF($V445:$AG445,3),0)</f>
        <v>0</v>
      </c>
      <c r="AL445" s="8">
        <f>IF(AJ445=0,COUNTIF($V445:$AG445,2),0)</f>
        <v>2</v>
      </c>
      <c r="AM445" s="8">
        <f>COUNTIF($V445:$AG445,1)</f>
        <v>1</v>
      </c>
      <c r="AN445">
        <v>445</v>
      </c>
      <c r="AO445">
        <f t="shared" si="6"/>
        <v>128160</v>
      </c>
    </row>
    <row r="446" spans="1:41">
      <c r="A446" s="3" t="s">
        <v>476</v>
      </c>
      <c r="B446" s="2" t="str" cm="1">
        <f t="array" ref="B446:C446">_xlfn.TEXTSPLIT(A446," ")</f>
        <v>A337A</v>
      </c>
      <c r="C446" s="2" t="str">
        <v>965</v>
      </c>
      <c r="D446" s="4" t="str" cm="1">
        <f t="array" ref="D446:H446">MID(B446,_xlfn.SEQUENCE(1,LEN(B446)),1)</f>
        <v>A</v>
      </c>
      <c r="E446" s="4" t="str">
        <v>3</v>
      </c>
      <c r="F446" s="4" t="str">
        <v>3</v>
      </c>
      <c r="G446" s="4" t="str">
        <v>7</v>
      </c>
      <c r="H446" s="4" t="str">
        <v>A</v>
      </c>
      <c r="I446" s="5">
        <f>COUNTIF(_xlfn.ANCHORARRAY($D446),"A")</f>
        <v>2</v>
      </c>
      <c r="J446" s="5">
        <f>COUNTIF(_xlfn.ANCHORARRAY($D446),"K")</f>
        <v>0</v>
      </c>
      <c r="K446" s="5">
        <f>COUNTIF(_xlfn.ANCHORARRAY($D446),"Q")</f>
        <v>0</v>
      </c>
      <c r="L446" s="5">
        <f>COUNTIF(_xlfn.ANCHORARRAY($D446),"J")</f>
        <v>0</v>
      </c>
      <c r="M446" s="5">
        <f>COUNTIF(_xlfn.ANCHORARRAY($D446),"T")</f>
        <v>0</v>
      </c>
      <c r="N446" s="5">
        <f>COUNTIF(_xlfn.ANCHORARRAY($D446),"9")</f>
        <v>0</v>
      </c>
      <c r="O446" s="5">
        <f>COUNTIF(_xlfn.ANCHORARRAY($D446),"8")</f>
        <v>0</v>
      </c>
      <c r="P446" s="5">
        <f>COUNTIF(_xlfn.ANCHORARRAY($D446),"7")</f>
        <v>1</v>
      </c>
      <c r="Q446" s="5">
        <f>COUNTIF(_xlfn.ANCHORARRAY($D446),"6")</f>
        <v>0</v>
      </c>
      <c r="R446" s="5">
        <f>COUNTIF(_xlfn.ANCHORARRAY($D446),"5")</f>
        <v>0</v>
      </c>
      <c r="S446" s="5">
        <f>COUNTIF(_xlfn.ANCHORARRAY($D446),"4")</f>
        <v>0</v>
      </c>
      <c r="T446" s="5">
        <f>COUNTIF(_xlfn.ANCHORARRAY($D446),"3")</f>
        <v>2</v>
      </c>
      <c r="U446" s="5">
        <f>COUNTIF(_xlfn.ANCHORARRAY($D446),"2")</f>
        <v>0</v>
      </c>
      <c r="V446" s="6">
        <f>I446 + IF($L446=0, 0,
                IF(I446=MAX($I446:$K446,$M446:$U446), L446,
                      0))</f>
        <v>2</v>
      </c>
      <c r="W446" s="6">
        <f>J446 + IF($L446=0, 0,
                  IF(J446=MAX($I446:$K446,$M446:$U446), IF(OR(J446=4,J446=3), L446,
                                                                                     IF(J446=2, IF(I446&lt;2, L446, 0),
                                                                                            IF(J446=1, IF(I446=0, L446, 0)))),
                         0))</f>
        <v>0</v>
      </c>
      <c r="X446" s="6">
        <f>K446 + IF($L446=0, 0,
                  IF(K446=MAX($I446:$K446,$M446:$U446), IF(OR(K446=4,K446=3), L446,
                                                                                      IF(K446=2, IF(MAX(I446:J446)&lt;2, L446,  0),
                                                                                            IF(K446=1, IF(MAX(I446:J446)=0, L446, 0),
                                                                                                  0))),
                          0))</f>
        <v>0</v>
      </c>
      <c r="Y446" s="6">
        <f>M446 + IF($L446=0, 0,
                    IF(M446=MAX($I446:$K446,$M446:$U446), IF(OR(M446=4,M446=3), L446,
                                                                                          IF(M446=2, IF(MAX($I446:$K446)&lt;2, L446, 0),
                                                                                                IF(M446=1, IF(MAX($I446:$K446)=0, L446, 0),
                                                                                                       0))),
                             0))</f>
        <v>0</v>
      </c>
      <c r="Z446" s="6">
        <f>N446 + IF($L446=0, 0,
                   IF(N446=MAX($I446:$K446,$M446:$U446), IF(OR(N446=4,N446=3), $L446,
                                                                                        IF(N446=2, IF(MAX($I446:$K446,$M446:M446)&lt;2, $L446, 0),
                                                                                               IF(N446=1, IF(MAX($I446:$K446,$M446:M446)=0, $L446,  0),
                                                                                                      0))),
                          0))</f>
        <v>0</v>
      </c>
      <c r="AA446" s="6">
        <f>O446 + IF($L446=0, 0,
                   IF(O446=MAX($I446:$K446,$M446:$U446), IF(OR(O446=4,O446=3), $L446,
                                                                                        IF(O446=2, IF(MAX($I446:$K446,$M446:N446)&lt;2, $L446, 0),
                                                                                               IF(O446=1, IF(MAX($I446:$K446,$M446:N446)=0, $L446,  0),
                                                                                                      0))),
                          0))</f>
        <v>0</v>
      </c>
      <c r="AB446" s="6">
        <f>P446 + IF($L446=0, 0,
                   IF(P446=MAX($I446:$K446,$M446:$U446), IF(OR(P446=4,P446=3), $L446,
                                                                                        IF(P446=2, IF(MAX($I446:$K446,$M446:O446)&lt;2, $L446, 0),
                                                                                               IF(P446=1, IF(MAX($I446:$K446,$M446:O446)=0, $L446,  0),
                                                                                                      0))),
                          0))</f>
        <v>1</v>
      </c>
      <c r="AC446" s="6">
        <f>Q446 + IF($L446=0, 0,
                   IF(Q446=MAX($I446:$K446,$M446:$U446), IF(OR(Q446=4,Q446=3), $L446,
                                                                                        IF(Q446=2, IF(MAX($I446:$K446,$M446:P446)&lt;2, $L446, 0),
                                                                                               IF(Q446=1, IF(MAX($I446:$K446,$M446:P446)=0, $L446,  0),
                                                                                                      0))),
                          0))</f>
        <v>0</v>
      </c>
      <c r="AD446" s="6">
        <f>R446 + IF($L446=0, 0,
                   IF(R446=MAX($I446:$K446,$M446:$U446), IF(OR(R446=4,R446=3), $L446,
                                                                                        IF(R446=2, IF(MAX($I446:$K446,$M446:Q446)&lt;2, $L446, 0),
                                                                                               IF(R446=1, IF(MAX($I446:$K446,$M446:Q446)=0, $L446,  0),
                                                                                                      0))),
                          0))</f>
        <v>0</v>
      </c>
      <c r="AE446" s="6">
        <f>S446 + IF($L446=0, 0,
                   IF(S446=MAX($I446:$K446,$M446:$U446), IF(OR(S446=4,S446=3), $L446,
                                                                                        IF(S446=2, IF(MAX($I446:$K446,$M446:R446)&lt;2, $L446, 0),
                                                                                               IF(S446=1, IF(MAX($I446:$K446,$M446:R446)=0, $L446,  0),
                                                                                                      0))),
                          0))</f>
        <v>0</v>
      </c>
      <c r="AF446" s="6">
        <f>T446 + IF($L446=0, 0,
                   IF(T446=MAX($I446:$K446,$M446:$U446), IF(OR(T446=4,T446=3), $L446,
                                                                                        IF(T446=2, IF(MAX($I446:$K446,$M446:S446)&lt;2, $L446, 0),
                                                                                               IF(T446=1, IF(MAX($I446:$K446,$M446:S446)=0, $L446,  0),
                                                                                                      0))),
                          0))</f>
        <v>2</v>
      </c>
      <c r="AG446" s="6">
        <f>U446 + IF($L446=0, 0,
                   IF(U446=MAX($I446:$K446,$M446:$U446), IF(OR(U446=4,U446=3), $L446,
                                                                                        IF(U446=2, IF(MAX($I446:$K446,$M446:T446)&lt;2, $L446, 0),
                                                                                               IF(U446=1, IF(MAX($I446:$K446,$M446:T446)=0, $L446,  0),
                                                                                                      0))),
                          0))</f>
        <v>0</v>
      </c>
      <c r="AH446" s="8">
        <f>COUNTIF($V446:$AG446,5)</f>
        <v>0</v>
      </c>
      <c r="AI446" s="8">
        <f>COUNTIF($V446:$AG446,4)</f>
        <v>0</v>
      </c>
      <c r="AJ446" s="8">
        <f>COUNTIFS($V446:$AG446,3,$V446:$AG446,2)</f>
        <v>0</v>
      </c>
      <c r="AK446" s="8">
        <f>IF(AJ446=0,COUNTIF($V446:$AG446,3),0)</f>
        <v>0</v>
      </c>
      <c r="AL446" s="8">
        <f>IF(AJ446=0,COUNTIF($V446:$AG446,2),0)</f>
        <v>2</v>
      </c>
      <c r="AM446" s="8">
        <f>COUNTIF($V446:$AG446,1)</f>
        <v>1</v>
      </c>
      <c r="AN446">
        <v>446</v>
      </c>
      <c r="AO446">
        <f t="shared" si="6"/>
        <v>430390</v>
      </c>
    </row>
    <row r="447" spans="1:41">
      <c r="A447" s="3" t="s">
        <v>22</v>
      </c>
      <c r="B447" s="2" t="str" cm="1">
        <f t="array" ref="B447:C447">_xlfn.TEXTSPLIT(A447," ")</f>
        <v>A4664</v>
      </c>
      <c r="C447" s="2" t="str">
        <v>230</v>
      </c>
      <c r="D447" s="4" t="str" cm="1">
        <f t="array" ref="D447:H447">MID(B447,_xlfn.SEQUENCE(1,LEN(B447)),1)</f>
        <v>A</v>
      </c>
      <c r="E447" s="4" t="str">
        <v>4</v>
      </c>
      <c r="F447" s="4" t="str">
        <v>6</v>
      </c>
      <c r="G447" s="4" t="str">
        <v>6</v>
      </c>
      <c r="H447" s="4" t="str">
        <v>4</v>
      </c>
      <c r="I447" s="5">
        <f>COUNTIF(_xlfn.ANCHORARRAY($D447),"A")</f>
        <v>1</v>
      </c>
      <c r="J447" s="5">
        <f>COUNTIF(_xlfn.ANCHORARRAY($D447),"K")</f>
        <v>0</v>
      </c>
      <c r="K447" s="5">
        <f>COUNTIF(_xlfn.ANCHORARRAY($D447),"Q")</f>
        <v>0</v>
      </c>
      <c r="L447" s="5">
        <f>COUNTIF(_xlfn.ANCHORARRAY($D447),"J")</f>
        <v>0</v>
      </c>
      <c r="M447" s="5">
        <f>COUNTIF(_xlfn.ANCHORARRAY($D447),"T")</f>
        <v>0</v>
      </c>
      <c r="N447" s="5">
        <f>COUNTIF(_xlfn.ANCHORARRAY($D447),"9")</f>
        <v>0</v>
      </c>
      <c r="O447" s="5">
        <f>COUNTIF(_xlfn.ANCHORARRAY($D447),"8")</f>
        <v>0</v>
      </c>
      <c r="P447" s="5">
        <f>COUNTIF(_xlfn.ANCHORARRAY($D447),"7")</f>
        <v>0</v>
      </c>
      <c r="Q447" s="5">
        <f>COUNTIF(_xlfn.ANCHORARRAY($D447),"6")</f>
        <v>2</v>
      </c>
      <c r="R447" s="5">
        <f>COUNTIF(_xlfn.ANCHORARRAY($D447),"5")</f>
        <v>0</v>
      </c>
      <c r="S447" s="5">
        <f>COUNTIF(_xlfn.ANCHORARRAY($D447),"4")</f>
        <v>2</v>
      </c>
      <c r="T447" s="5">
        <f>COUNTIF(_xlfn.ANCHORARRAY($D447),"3")</f>
        <v>0</v>
      </c>
      <c r="U447" s="5">
        <f>COUNTIF(_xlfn.ANCHORARRAY($D447),"2")</f>
        <v>0</v>
      </c>
      <c r="V447" s="6">
        <f>I447 + IF($L447=0, 0,
                IF(I447=MAX($I447:$K447,$M447:$U447), L447,
                      0))</f>
        <v>1</v>
      </c>
      <c r="W447" s="6">
        <f>J447 + IF($L447=0, 0,
                  IF(J447=MAX($I447:$K447,$M447:$U447), IF(OR(J447=4,J447=3), L447,
                                                                                     IF(J447=2, IF(I447&lt;2, L447, 0),
                                                                                            IF(J447=1, IF(I447=0, L447, 0)))),
                         0))</f>
        <v>0</v>
      </c>
      <c r="X447" s="6">
        <f>K447 + IF($L447=0, 0,
                  IF(K447=MAX($I447:$K447,$M447:$U447), IF(OR(K447=4,K447=3), L447,
                                                                                      IF(K447=2, IF(MAX(I447:J447)&lt;2, L447,  0),
                                                                                            IF(K447=1, IF(MAX(I447:J447)=0, L447, 0),
                                                                                                  0))),
                          0))</f>
        <v>0</v>
      </c>
      <c r="Y447" s="6">
        <f>M447 + IF($L447=0, 0,
                    IF(M447=MAX($I447:$K447,$M447:$U447), IF(OR(M447=4,M447=3), L447,
                                                                                          IF(M447=2, IF(MAX($I447:$K447)&lt;2, L447, 0),
                                                                                                IF(M447=1, IF(MAX($I447:$K447)=0, L447, 0),
                                                                                                       0))),
                             0))</f>
        <v>0</v>
      </c>
      <c r="Z447" s="6">
        <f>N447 + IF($L447=0, 0,
                   IF(N447=MAX($I447:$K447,$M447:$U447), IF(OR(N447=4,N447=3), $L447,
                                                                                        IF(N447=2, IF(MAX($I447:$K447,$M447:M447)&lt;2, $L447, 0),
                                                                                               IF(N447=1, IF(MAX($I447:$K447,$M447:M447)=0, $L447,  0),
                                                                                                      0))),
                          0))</f>
        <v>0</v>
      </c>
      <c r="AA447" s="6">
        <f>O447 + IF($L447=0, 0,
                   IF(O447=MAX($I447:$K447,$M447:$U447), IF(OR(O447=4,O447=3), $L447,
                                                                                        IF(O447=2, IF(MAX($I447:$K447,$M447:N447)&lt;2, $L447, 0),
                                                                                               IF(O447=1, IF(MAX($I447:$K447,$M447:N447)=0, $L447,  0),
                                                                                                      0))),
                          0))</f>
        <v>0</v>
      </c>
      <c r="AB447" s="6">
        <f>P447 + IF($L447=0, 0,
                   IF(P447=MAX($I447:$K447,$M447:$U447), IF(OR(P447=4,P447=3), $L447,
                                                                                        IF(P447=2, IF(MAX($I447:$K447,$M447:O447)&lt;2, $L447, 0),
                                                                                               IF(P447=1, IF(MAX($I447:$K447,$M447:O447)=0, $L447,  0),
                                                                                                      0))),
                          0))</f>
        <v>0</v>
      </c>
      <c r="AC447" s="6">
        <f>Q447 + IF($L447=0, 0,
                   IF(Q447=MAX($I447:$K447,$M447:$U447), IF(OR(Q447=4,Q447=3), $L447,
                                                                                        IF(Q447=2, IF(MAX($I447:$K447,$M447:P447)&lt;2, $L447, 0),
                                                                                               IF(Q447=1, IF(MAX($I447:$K447,$M447:P447)=0, $L447,  0),
                                                                                                      0))),
                          0))</f>
        <v>2</v>
      </c>
      <c r="AD447" s="6">
        <f>R447 + IF($L447=0, 0,
                   IF(R447=MAX($I447:$K447,$M447:$U447), IF(OR(R447=4,R447=3), $L447,
                                                                                        IF(R447=2, IF(MAX($I447:$K447,$M447:Q447)&lt;2, $L447, 0),
                                                                                               IF(R447=1, IF(MAX($I447:$K447,$M447:Q447)=0, $L447,  0),
                                                                                                      0))),
                          0))</f>
        <v>0</v>
      </c>
      <c r="AE447" s="6">
        <f>S447 + IF($L447=0, 0,
                   IF(S447=MAX($I447:$K447,$M447:$U447), IF(OR(S447=4,S447=3), $L447,
                                                                                        IF(S447=2, IF(MAX($I447:$K447,$M447:R447)&lt;2, $L447, 0),
                                                                                               IF(S447=1, IF(MAX($I447:$K447,$M447:R447)=0, $L447,  0),
                                                                                                      0))),
                          0))</f>
        <v>2</v>
      </c>
      <c r="AF447" s="6">
        <f>T447 + IF($L447=0, 0,
                   IF(T447=MAX($I447:$K447,$M447:$U447), IF(OR(T447=4,T447=3), $L447,
                                                                                        IF(T447=2, IF(MAX($I447:$K447,$M447:S447)&lt;2, $L447, 0),
                                                                                               IF(T447=1, IF(MAX($I447:$K447,$M447:S447)=0, $L447,  0),
                                                                                                      0))),
                          0))</f>
        <v>0</v>
      </c>
      <c r="AG447" s="6">
        <f>U447 + IF($L447=0, 0,
                   IF(U447=MAX($I447:$K447,$M447:$U447), IF(OR(U447=4,U447=3), $L447,
                                                                                        IF(U447=2, IF(MAX($I447:$K447,$M447:T447)&lt;2, $L447, 0),
                                                                                               IF(U447=1, IF(MAX($I447:$K447,$M447:T447)=0, $L447,  0),
                                                                                                      0))),
                          0))</f>
        <v>0</v>
      </c>
      <c r="AH447" s="8">
        <f>COUNTIF($V447:$AG447,5)</f>
        <v>0</v>
      </c>
      <c r="AI447" s="8">
        <f>COUNTIF($V447:$AG447,4)</f>
        <v>0</v>
      </c>
      <c r="AJ447" s="8">
        <f>COUNTIFS($V447:$AG447,3,$V447:$AG447,2)</f>
        <v>0</v>
      </c>
      <c r="AK447" s="8">
        <f>IF(AJ447=0,COUNTIF($V447:$AG447,3),0)</f>
        <v>0</v>
      </c>
      <c r="AL447" s="8">
        <f>IF(AJ447=0,COUNTIF($V447:$AG447,2),0)</f>
        <v>2</v>
      </c>
      <c r="AM447" s="8">
        <f>COUNTIF($V447:$AG447,1)</f>
        <v>1</v>
      </c>
      <c r="AN447">
        <v>447</v>
      </c>
      <c r="AO447">
        <f t="shared" si="6"/>
        <v>102810</v>
      </c>
    </row>
    <row r="448" spans="1:41">
      <c r="A448" s="3" t="s">
        <v>604</v>
      </c>
      <c r="B448" s="2" t="str" cm="1">
        <f t="array" ref="B448:C448">_xlfn.TEXTSPLIT(A448," ")</f>
        <v>A5Q5A</v>
      </c>
      <c r="C448" s="2" t="str">
        <v>413</v>
      </c>
      <c r="D448" s="4" t="str" cm="1">
        <f t="array" ref="D448:H448">MID(B448,_xlfn.SEQUENCE(1,LEN(B448)),1)</f>
        <v>A</v>
      </c>
      <c r="E448" s="4" t="str">
        <v>5</v>
      </c>
      <c r="F448" s="4" t="str">
        <v>Q</v>
      </c>
      <c r="G448" s="4" t="str">
        <v>5</v>
      </c>
      <c r="H448" s="4" t="str">
        <v>A</v>
      </c>
      <c r="I448" s="5">
        <f>COUNTIF(_xlfn.ANCHORARRAY($D448),"A")</f>
        <v>2</v>
      </c>
      <c r="J448" s="5">
        <f>COUNTIF(_xlfn.ANCHORARRAY($D448),"K")</f>
        <v>0</v>
      </c>
      <c r="K448" s="5">
        <f>COUNTIF(_xlfn.ANCHORARRAY($D448),"Q")</f>
        <v>1</v>
      </c>
      <c r="L448" s="5">
        <f>COUNTIF(_xlfn.ANCHORARRAY($D448),"J")</f>
        <v>0</v>
      </c>
      <c r="M448" s="5">
        <f>COUNTIF(_xlfn.ANCHORARRAY($D448),"T")</f>
        <v>0</v>
      </c>
      <c r="N448" s="5">
        <f>COUNTIF(_xlfn.ANCHORARRAY($D448),"9")</f>
        <v>0</v>
      </c>
      <c r="O448" s="5">
        <f>COUNTIF(_xlfn.ANCHORARRAY($D448),"8")</f>
        <v>0</v>
      </c>
      <c r="P448" s="5">
        <f>COUNTIF(_xlfn.ANCHORARRAY($D448),"7")</f>
        <v>0</v>
      </c>
      <c r="Q448" s="5">
        <f>COUNTIF(_xlfn.ANCHORARRAY($D448),"6")</f>
        <v>0</v>
      </c>
      <c r="R448" s="5">
        <f>COUNTIF(_xlfn.ANCHORARRAY($D448),"5")</f>
        <v>2</v>
      </c>
      <c r="S448" s="5">
        <f>COUNTIF(_xlfn.ANCHORARRAY($D448),"4")</f>
        <v>0</v>
      </c>
      <c r="T448" s="5">
        <f>COUNTIF(_xlfn.ANCHORARRAY($D448),"3")</f>
        <v>0</v>
      </c>
      <c r="U448" s="5">
        <f>COUNTIF(_xlfn.ANCHORARRAY($D448),"2")</f>
        <v>0</v>
      </c>
      <c r="V448" s="6">
        <f>I448 + IF($L448=0, 0,
                IF(I448=MAX($I448:$K448,$M448:$U448), L448,
                      0))</f>
        <v>2</v>
      </c>
      <c r="W448" s="6">
        <f>J448 + IF($L448=0, 0,
                  IF(J448=MAX($I448:$K448,$M448:$U448), IF(OR(J448=4,J448=3), L448,
                                                                                     IF(J448=2, IF(I448&lt;2, L448, 0),
                                                                                            IF(J448=1, IF(I448=0, L448, 0)))),
                         0))</f>
        <v>0</v>
      </c>
      <c r="X448" s="6">
        <f>K448 + IF($L448=0, 0,
                  IF(K448=MAX($I448:$K448,$M448:$U448), IF(OR(K448=4,K448=3), L448,
                                                                                      IF(K448=2, IF(MAX(I448:J448)&lt;2, L448,  0),
                                                                                            IF(K448=1, IF(MAX(I448:J448)=0, L448, 0),
                                                                                                  0))),
                          0))</f>
        <v>1</v>
      </c>
      <c r="Y448" s="6">
        <f>M448 + IF($L448=0, 0,
                    IF(M448=MAX($I448:$K448,$M448:$U448), IF(OR(M448=4,M448=3), L448,
                                                                                          IF(M448=2, IF(MAX($I448:$K448)&lt;2, L448, 0),
                                                                                                IF(M448=1, IF(MAX($I448:$K448)=0, L448, 0),
                                                                                                       0))),
                             0))</f>
        <v>0</v>
      </c>
      <c r="Z448" s="6">
        <f>N448 + IF($L448=0, 0,
                   IF(N448=MAX($I448:$K448,$M448:$U448), IF(OR(N448=4,N448=3), $L448,
                                                                                        IF(N448=2, IF(MAX($I448:$K448,$M448:M448)&lt;2, $L448, 0),
                                                                                               IF(N448=1, IF(MAX($I448:$K448,$M448:M448)=0, $L448,  0),
                                                                                                      0))),
                          0))</f>
        <v>0</v>
      </c>
      <c r="AA448" s="6">
        <f>O448 + IF($L448=0, 0,
                   IF(O448=MAX($I448:$K448,$M448:$U448), IF(OR(O448=4,O448=3), $L448,
                                                                                        IF(O448=2, IF(MAX($I448:$K448,$M448:N448)&lt;2, $L448, 0),
                                                                                               IF(O448=1, IF(MAX($I448:$K448,$M448:N448)=0, $L448,  0),
                                                                                                      0))),
                          0))</f>
        <v>0</v>
      </c>
      <c r="AB448" s="6">
        <f>P448 + IF($L448=0, 0,
                   IF(P448=MAX($I448:$K448,$M448:$U448), IF(OR(P448=4,P448=3), $L448,
                                                                                        IF(P448=2, IF(MAX($I448:$K448,$M448:O448)&lt;2, $L448, 0),
                                                                                               IF(P448=1, IF(MAX($I448:$K448,$M448:O448)=0, $L448,  0),
                                                                                                      0))),
                          0))</f>
        <v>0</v>
      </c>
      <c r="AC448" s="6">
        <f>Q448 + IF($L448=0, 0,
                   IF(Q448=MAX($I448:$K448,$M448:$U448), IF(OR(Q448=4,Q448=3), $L448,
                                                                                        IF(Q448=2, IF(MAX($I448:$K448,$M448:P448)&lt;2, $L448, 0),
                                                                                               IF(Q448=1, IF(MAX($I448:$K448,$M448:P448)=0, $L448,  0),
                                                                                                      0))),
                          0))</f>
        <v>0</v>
      </c>
      <c r="AD448" s="6">
        <f>R448 + IF($L448=0, 0,
                   IF(R448=MAX($I448:$K448,$M448:$U448), IF(OR(R448=4,R448=3), $L448,
                                                                                        IF(R448=2, IF(MAX($I448:$K448,$M448:Q448)&lt;2, $L448, 0),
                                                                                               IF(R448=1, IF(MAX($I448:$K448,$M448:Q448)=0, $L448,  0),
                                                                                                      0))),
                          0))</f>
        <v>2</v>
      </c>
      <c r="AE448" s="6">
        <f>S448 + IF($L448=0, 0,
                   IF(S448=MAX($I448:$K448,$M448:$U448), IF(OR(S448=4,S448=3), $L448,
                                                                                        IF(S448=2, IF(MAX($I448:$K448,$M448:R448)&lt;2, $L448, 0),
                                                                                               IF(S448=1, IF(MAX($I448:$K448,$M448:R448)=0, $L448,  0),
                                                                                                      0))),
                          0))</f>
        <v>0</v>
      </c>
      <c r="AF448" s="6">
        <f>T448 + IF($L448=0, 0,
                   IF(T448=MAX($I448:$K448,$M448:$U448), IF(OR(T448=4,T448=3), $L448,
                                                                                        IF(T448=2, IF(MAX($I448:$K448,$M448:S448)&lt;2, $L448, 0),
                                                                                               IF(T448=1, IF(MAX($I448:$K448,$M448:S448)=0, $L448,  0),
                                                                                                      0))),
                          0))</f>
        <v>0</v>
      </c>
      <c r="AG448" s="6">
        <f>U448 + IF($L448=0, 0,
                   IF(U448=MAX($I448:$K448,$M448:$U448), IF(OR(U448=4,U448=3), $L448,
                                                                                        IF(U448=2, IF(MAX($I448:$K448,$M448:T448)&lt;2, $L448, 0),
                                                                                               IF(U448=1, IF(MAX($I448:$K448,$M448:T448)=0, $L448,  0),
                                                                                                      0))),
                          0))</f>
        <v>0</v>
      </c>
      <c r="AH448" s="8">
        <f>COUNTIF($V448:$AG448,5)</f>
        <v>0</v>
      </c>
      <c r="AI448" s="8">
        <f>COUNTIF($V448:$AG448,4)</f>
        <v>0</v>
      </c>
      <c r="AJ448" s="8">
        <f>COUNTIFS($V448:$AG448,3,$V448:$AG448,2)</f>
        <v>0</v>
      </c>
      <c r="AK448" s="8">
        <f>IF(AJ448=0,COUNTIF($V448:$AG448,3),0)</f>
        <v>0</v>
      </c>
      <c r="AL448" s="8">
        <f>IF(AJ448=0,COUNTIF($V448:$AG448,2),0)</f>
        <v>2</v>
      </c>
      <c r="AM448" s="8">
        <f>COUNTIF($V448:$AG448,1)</f>
        <v>1</v>
      </c>
      <c r="AN448">
        <v>448</v>
      </c>
      <c r="AO448">
        <f t="shared" si="6"/>
        <v>185024</v>
      </c>
    </row>
    <row r="449" spans="1:41">
      <c r="A449" s="3" t="s">
        <v>836</v>
      </c>
      <c r="B449" s="2" t="str" cm="1">
        <f t="array" ref="B449:C449">_xlfn.TEXTSPLIT(A449," ")</f>
        <v>A6T6T</v>
      </c>
      <c r="C449" s="2" t="str">
        <v>272</v>
      </c>
      <c r="D449" s="4" t="str" cm="1">
        <f t="array" ref="D449:H449">MID(B449,_xlfn.SEQUENCE(1,LEN(B449)),1)</f>
        <v>A</v>
      </c>
      <c r="E449" s="4" t="str">
        <v>6</v>
      </c>
      <c r="F449" s="4" t="str">
        <v>T</v>
      </c>
      <c r="G449" s="4" t="str">
        <v>6</v>
      </c>
      <c r="H449" s="4" t="str">
        <v>T</v>
      </c>
      <c r="I449" s="5">
        <f>COUNTIF(_xlfn.ANCHORARRAY($D449),"A")</f>
        <v>1</v>
      </c>
      <c r="J449" s="5">
        <f>COUNTIF(_xlfn.ANCHORARRAY($D449),"K")</f>
        <v>0</v>
      </c>
      <c r="K449" s="5">
        <f>COUNTIF(_xlfn.ANCHORARRAY($D449),"Q")</f>
        <v>0</v>
      </c>
      <c r="L449" s="5">
        <f>COUNTIF(_xlfn.ANCHORARRAY($D449),"J")</f>
        <v>0</v>
      </c>
      <c r="M449" s="5">
        <f>COUNTIF(_xlfn.ANCHORARRAY($D449),"T")</f>
        <v>2</v>
      </c>
      <c r="N449" s="5">
        <f>COUNTIF(_xlfn.ANCHORARRAY($D449),"9")</f>
        <v>0</v>
      </c>
      <c r="O449" s="5">
        <f>COUNTIF(_xlfn.ANCHORARRAY($D449),"8")</f>
        <v>0</v>
      </c>
      <c r="P449" s="5">
        <f>COUNTIF(_xlfn.ANCHORARRAY($D449),"7")</f>
        <v>0</v>
      </c>
      <c r="Q449" s="5">
        <f>COUNTIF(_xlfn.ANCHORARRAY($D449),"6")</f>
        <v>2</v>
      </c>
      <c r="R449" s="5">
        <f>COUNTIF(_xlfn.ANCHORARRAY($D449),"5")</f>
        <v>0</v>
      </c>
      <c r="S449" s="5">
        <f>COUNTIF(_xlfn.ANCHORARRAY($D449),"4")</f>
        <v>0</v>
      </c>
      <c r="T449" s="5">
        <f>COUNTIF(_xlfn.ANCHORARRAY($D449),"3")</f>
        <v>0</v>
      </c>
      <c r="U449" s="5">
        <f>COUNTIF(_xlfn.ANCHORARRAY($D449),"2")</f>
        <v>0</v>
      </c>
      <c r="V449" s="6">
        <f>I449 + IF($L449=0, 0,
                IF(I449=MAX($I449:$K449,$M449:$U449), L449,
                      0))</f>
        <v>1</v>
      </c>
      <c r="W449" s="6">
        <f>J449 + IF($L449=0, 0,
                  IF(J449=MAX($I449:$K449,$M449:$U449), IF(OR(J449=4,J449=3), L449,
                                                                                     IF(J449=2, IF(I449&lt;2, L449, 0),
                                                                                            IF(J449=1, IF(I449=0, L449, 0)))),
                         0))</f>
        <v>0</v>
      </c>
      <c r="X449" s="6">
        <f>K449 + IF($L449=0, 0,
                  IF(K449=MAX($I449:$K449,$M449:$U449), IF(OR(K449=4,K449=3), L449,
                                                                                      IF(K449=2, IF(MAX(I449:J449)&lt;2, L449,  0),
                                                                                            IF(K449=1, IF(MAX(I449:J449)=0, L449, 0),
                                                                                                  0))),
                          0))</f>
        <v>0</v>
      </c>
      <c r="Y449" s="6">
        <f>M449 + IF($L449=0, 0,
                    IF(M449=MAX($I449:$K449,$M449:$U449), IF(OR(M449=4,M449=3), L449,
                                                                                          IF(M449=2, IF(MAX($I449:$K449)&lt;2, L449, 0),
                                                                                                IF(M449=1, IF(MAX($I449:$K449)=0, L449, 0),
                                                                                                       0))),
                             0))</f>
        <v>2</v>
      </c>
      <c r="Z449" s="6">
        <f>N449 + IF($L449=0, 0,
                   IF(N449=MAX($I449:$K449,$M449:$U449), IF(OR(N449=4,N449=3), $L449,
                                                                                        IF(N449=2, IF(MAX($I449:$K449,$M449:M449)&lt;2, $L449, 0),
                                                                                               IF(N449=1, IF(MAX($I449:$K449,$M449:M449)=0, $L449,  0),
                                                                                                      0))),
                          0))</f>
        <v>0</v>
      </c>
      <c r="AA449" s="6">
        <f>O449 + IF($L449=0, 0,
                   IF(O449=MAX($I449:$K449,$M449:$U449), IF(OR(O449=4,O449=3), $L449,
                                                                                        IF(O449=2, IF(MAX($I449:$K449,$M449:N449)&lt;2, $L449, 0),
                                                                                               IF(O449=1, IF(MAX($I449:$K449,$M449:N449)=0, $L449,  0),
                                                                                                      0))),
                          0))</f>
        <v>0</v>
      </c>
      <c r="AB449" s="6">
        <f>P449 + IF($L449=0, 0,
                   IF(P449=MAX($I449:$K449,$M449:$U449), IF(OR(P449=4,P449=3), $L449,
                                                                                        IF(P449=2, IF(MAX($I449:$K449,$M449:O449)&lt;2, $L449, 0),
                                                                                               IF(P449=1, IF(MAX($I449:$K449,$M449:O449)=0, $L449,  0),
                                                                                                      0))),
                          0))</f>
        <v>0</v>
      </c>
      <c r="AC449" s="6">
        <f>Q449 + IF($L449=0, 0,
                   IF(Q449=MAX($I449:$K449,$M449:$U449), IF(OR(Q449=4,Q449=3), $L449,
                                                                                        IF(Q449=2, IF(MAX($I449:$K449,$M449:P449)&lt;2, $L449, 0),
                                                                                               IF(Q449=1, IF(MAX($I449:$K449,$M449:P449)=0, $L449,  0),
                                                                                                      0))),
                          0))</f>
        <v>2</v>
      </c>
      <c r="AD449" s="6">
        <f>R449 + IF($L449=0, 0,
                   IF(R449=MAX($I449:$K449,$M449:$U449), IF(OR(R449=4,R449=3), $L449,
                                                                                        IF(R449=2, IF(MAX($I449:$K449,$M449:Q449)&lt;2, $L449, 0),
                                                                                               IF(R449=1, IF(MAX($I449:$K449,$M449:Q449)=0, $L449,  0),
                                                                                                      0))),
                          0))</f>
        <v>0</v>
      </c>
      <c r="AE449" s="6">
        <f>S449 + IF($L449=0, 0,
                   IF(S449=MAX($I449:$K449,$M449:$U449), IF(OR(S449=4,S449=3), $L449,
                                                                                        IF(S449=2, IF(MAX($I449:$K449,$M449:R449)&lt;2, $L449, 0),
                                                                                               IF(S449=1, IF(MAX($I449:$K449,$M449:R449)=0, $L449,  0),
                                                                                                      0))),
                          0))</f>
        <v>0</v>
      </c>
      <c r="AF449" s="6">
        <f>T449 + IF($L449=0, 0,
                   IF(T449=MAX($I449:$K449,$M449:$U449), IF(OR(T449=4,T449=3), $L449,
                                                                                        IF(T449=2, IF(MAX($I449:$K449,$M449:S449)&lt;2, $L449, 0),
                                                                                               IF(T449=1, IF(MAX($I449:$K449,$M449:S449)=0, $L449,  0),
                                                                                                      0))),
                          0))</f>
        <v>0</v>
      </c>
      <c r="AG449" s="6">
        <f>U449 + IF($L449=0, 0,
                   IF(U449=MAX($I449:$K449,$M449:$U449), IF(OR(U449=4,U449=3), $L449,
                                                                                        IF(U449=2, IF(MAX($I449:$K449,$M449:T449)&lt;2, $L449, 0),
                                                                                               IF(U449=1, IF(MAX($I449:$K449,$M449:T449)=0, $L449,  0),
                                                                                                      0))),
                          0))</f>
        <v>0</v>
      </c>
      <c r="AH449" s="8">
        <f>COUNTIF($V449:$AG449,5)</f>
        <v>0</v>
      </c>
      <c r="AI449" s="8">
        <f>COUNTIF($V449:$AG449,4)</f>
        <v>0</v>
      </c>
      <c r="AJ449" s="8">
        <f>COUNTIFS($V449:$AG449,3,$V449:$AG449,2)</f>
        <v>0</v>
      </c>
      <c r="AK449" s="8">
        <f>IF(AJ449=0,COUNTIF($V449:$AG449,3),0)</f>
        <v>0</v>
      </c>
      <c r="AL449" s="8">
        <f>IF(AJ449=0,COUNTIF($V449:$AG449,2),0)</f>
        <v>2</v>
      </c>
      <c r="AM449" s="8">
        <f>COUNTIF($V449:$AG449,1)</f>
        <v>1</v>
      </c>
      <c r="AN449">
        <v>449</v>
      </c>
      <c r="AO449">
        <f t="shared" si="6"/>
        <v>122128</v>
      </c>
    </row>
    <row r="450" spans="1:41">
      <c r="A450" s="3" t="s">
        <v>687</v>
      </c>
      <c r="B450" s="2" t="str" cm="1">
        <f t="array" ref="B450:C450">_xlfn.TEXTSPLIT(A450," ")</f>
        <v>A6A33</v>
      </c>
      <c r="C450" s="2" t="str">
        <v>867</v>
      </c>
      <c r="D450" s="4" t="str" cm="1">
        <f t="array" ref="D450:H450">MID(B450,_xlfn.SEQUENCE(1,LEN(B450)),1)</f>
        <v>A</v>
      </c>
      <c r="E450" s="4" t="str">
        <v>6</v>
      </c>
      <c r="F450" s="4" t="str">
        <v>A</v>
      </c>
      <c r="G450" s="4" t="str">
        <v>3</v>
      </c>
      <c r="H450" s="4" t="str">
        <v>3</v>
      </c>
      <c r="I450" s="5">
        <f>COUNTIF(_xlfn.ANCHORARRAY($D450),"A")</f>
        <v>2</v>
      </c>
      <c r="J450" s="5">
        <f>COUNTIF(_xlfn.ANCHORARRAY($D450),"K")</f>
        <v>0</v>
      </c>
      <c r="K450" s="5">
        <f>COUNTIF(_xlfn.ANCHORARRAY($D450),"Q")</f>
        <v>0</v>
      </c>
      <c r="L450" s="5">
        <f>COUNTIF(_xlfn.ANCHORARRAY($D450),"J")</f>
        <v>0</v>
      </c>
      <c r="M450" s="5">
        <f>COUNTIF(_xlfn.ANCHORARRAY($D450),"T")</f>
        <v>0</v>
      </c>
      <c r="N450" s="5">
        <f>COUNTIF(_xlfn.ANCHORARRAY($D450),"9")</f>
        <v>0</v>
      </c>
      <c r="O450" s="5">
        <f>COUNTIF(_xlfn.ANCHORARRAY($D450),"8")</f>
        <v>0</v>
      </c>
      <c r="P450" s="5">
        <f>COUNTIF(_xlfn.ANCHORARRAY($D450),"7")</f>
        <v>0</v>
      </c>
      <c r="Q450" s="5">
        <f>COUNTIF(_xlfn.ANCHORARRAY($D450),"6")</f>
        <v>1</v>
      </c>
      <c r="R450" s="5">
        <f>COUNTIF(_xlfn.ANCHORARRAY($D450),"5")</f>
        <v>0</v>
      </c>
      <c r="S450" s="5">
        <f>COUNTIF(_xlfn.ANCHORARRAY($D450),"4")</f>
        <v>0</v>
      </c>
      <c r="T450" s="5">
        <f>COUNTIF(_xlfn.ANCHORARRAY($D450),"3")</f>
        <v>2</v>
      </c>
      <c r="U450" s="5">
        <f>COUNTIF(_xlfn.ANCHORARRAY($D450),"2")</f>
        <v>0</v>
      </c>
      <c r="V450" s="6">
        <f>I450 + IF($L450=0, 0,
                IF(I450=MAX($I450:$K450,$M450:$U450), L450,
                      0))</f>
        <v>2</v>
      </c>
      <c r="W450" s="6">
        <f>J450 + IF($L450=0, 0,
                  IF(J450=MAX($I450:$K450,$M450:$U450), IF(OR(J450=4,J450=3), L450,
                                                                                     IF(J450=2, IF(I450&lt;2, L450, 0),
                                                                                            IF(J450=1, IF(I450=0, L450, 0)))),
                         0))</f>
        <v>0</v>
      </c>
      <c r="X450" s="6">
        <f>K450 + IF($L450=0, 0,
                  IF(K450=MAX($I450:$K450,$M450:$U450), IF(OR(K450=4,K450=3), L450,
                                                                                      IF(K450=2, IF(MAX(I450:J450)&lt;2, L450,  0),
                                                                                            IF(K450=1, IF(MAX(I450:J450)=0, L450, 0),
                                                                                                  0))),
                          0))</f>
        <v>0</v>
      </c>
      <c r="Y450" s="6">
        <f>M450 + IF($L450=0, 0,
                    IF(M450=MAX($I450:$K450,$M450:$U450), IF(OR(M450=4,M450=3), L450,
                                                                                          IF(M450=2, IF(MAX($I450:$K450)&lt;2, L450, 0),
                                                                                                IF(M450=1, IF(MAX($I450:$K450)=0, L450, 0),
                                                                                                       0))),
                             0))</f>
        <v>0</v>
      </c>
      <c r="Z450" s="6">
        <f>N450 + IF($L450=0, 0,
                   IF(N450=MAX($I450:$K450,$M450:$U450), IF(OR(N450=4,N450=3), $L450,
                                                                                        IF(N450=2, IF(MAX($I450:$K450,$M450:M450)&lt;2, $L450, 0),
                                                                                               IF(N450=1, IF(MAX($I450:$K450,$M450:M450)=0, $L450,  0),
                                                                                                      0))),
                          0))</f>
        <v>0</v>
      </c>
      <c r="AA450" s="6">
        <f>O450 + IF($L450=0, 0,
                   IF(O450=MAX($I450:$K450,$M450:$U450), IF(OR(O450=4,O450=3), $L450,
                                                                                        IF(O450=2, IF(MAX($I450:$K450,$M450:N450)&lt;2, $L450, 0),
                                                                                               IF(O450=1, IF(MAX($I450:$K450,$M450:N450)=0, $L450,  0),
                                                                                                      0))),
                          0))</f>
        <v>0</v>
      </c>
      <c r="AB450" s="6">
        <f>P450 + IF($L450=0, 0,
                   IF(P450=MAX($I450:$K450,$M450:$U450), IF(OR(P450=4,P450=3), $L450,
                                                                                        IF(P450=2, IF(MAX($I450:$K450,$M450:O450)&lt;2, $L450, 0),
                                                                                               IF(P450=1, IF(MAX($I450:$K450,$M450:O450)=0, $L450,  0),
                                                                                                      0))),
                          0))</f>
        <v>0</v>
      </c>
      <c r="AC450" s="6">
        <f>Q450 + IF($L450=0, 0,
                   IF(Q450=MAX($I450:$K450,$M450:$U450), IF(OR(Q450=4,Q450=3), $L450,
                                                                                        IF(Q450=2, IF(MAX($I450:$K450,$M450:P450)&lt;2, $L450, 0),
                                                                                               IF(Q450=1, IF(MAX($I450:$K450,$M450:P450)=0, $L450,  0),
                                                                                                      0))),
                          0))</f>
        <v>1</v>
      </c>
      <c r="AD450" s="6">
        <f>R450 + IF($L450=0, 0,
                   IF(R450=MAX($I450:$K450,$M450:$U450), IF(OR(R450=4,R450=3), $L450,
                                                                                        IF(R450=2, IF(MAX($I450:$K450,$M450:Q450)&lt;2, $L450, 0),
                                                                                               IF(R450=1, IF(MAX($I450:$K450,$M450:Q450)=0, $L450,  0),
                                                                                                      0))),
                          0))</f>
        <v>0</v>
      </c>
      <c r="AE450" s="6">
        <f>S450 + IF($L450=0, 0,
                   IF(S450=MAX($I450:$K450,$M450:$U450), IF(OR(S450=4,S450=3), $L450,
                                                                                        IF(S450=2, IF(MAX($I450:$K450,$M450:R450)&lt;2, $L450, 0),
                                                                                               IF(S450=1, IF(MAX($I450:$K450,$M450:R450)=0, $L450,  0),
                                                                                                      0))),
                          0))</f>
        <v>0</v>
      </c>
      <c r="AF450" s="6">
        <f>T450 + IF($L450=0, 0,
                   IF(T450=MAX($I450:$K450,$M450:$U450), IF(OR(T450=4,T450=3), $L450,
                                                                                        IF(T450=2, IF(MAX($I450:$K450,$M450:S450)&lt;2, $L450, 0),
                                                                                               IF(T450=1, IF(MAX($I450:$K450,$M450:S450)=0, $L450,  0),
                                                                                                      0))),
                          0))</f>
        <v>2</v>
      </c>
      <c r="AG450" s="6">
        <f>U450 + IF($L450=0, 0,
                   IF(U450=MAX($I450:$K450,$M450:$U450), IF(OR(U450=4,U450=3), $L450,
                                                                                        IF(U450=2, IF(MAX($I450:$K450,$M450:T450)&lt;2, $L450, 0),
                                                                                               IF(U450=1, IF(MAX($I450:$K450,$M450:T450)=0, $L450,  0),
                                                                                                      0))),
                          0))</f>
        <v>0</v>
      </c>
      <c r="AH450" s="8">
        <f>COUNTIF($V450:$AG450,5)</f>
        <v>0</v>
      </c>
      <c r="AI450" s="8">
        <f>COUNTIF($V450:$AG450,4)</f>
        <v>0</v>
      </c>
      <c r="AJ450" s="8">
        <f>COUNTIFS($V450:$AG450,3,$V450:$AG450,2)</f>
        <v>0</v>
      </c>
      <c r="AK450" s="8">
        <f>IF(AJ450=0,COUNTIF($V450:$AG450,3),0)</f>
        <v>0</v>
      </c>
      <c r="AL450" s="8">
        <f>IF(AJ450=0,COUNTIF($V450:$AG450,2),0)</f>
        <v>2</v>
      </c>
      <c r="AM450" s="8">
        <f>COUNTIF($V450:$AG450,1)</f>
        <v>1</v>
      </c>
      <c r="AN450">
        <v>450</v>
      </c>
      <c r="AO450">
        <f t="shared" ref="AO450:AO513" si="7">AN450*C450</f>
        <v>390150</v>
      </c>
    </row>
    <row r="451" spans="1:41">
      <c r="A451" s="3" t="s">
        <v>106</v>
      </c>
      <c r="B451" s="2" t="str" cm="1">
        <f t="array" ref="B451:C451">_xlfn.TEXTSPLIT(A451," ")</f>
        <v>A88AT</v>
      </c>
      <c r="C451" s="2" t="str">
        <v>994</v>
      </c>
      <c r="D451" s="4" t="str" cm="1">
        <f t="array" ref="D451:H451">MID(B451,_xlfn.SEQUENCE(1,LEN(B451)),1)</f>
        <v>A</v>
      </c>
      <c r="E451" s="4" t="str">
        <v>8</v>
      </c>
      <c r="F451" s="4" t="str">
        <v>8</v>
      </c>
      <c r="G451" s="4" t="str">
        <v>A</v>
      </c>
      <c r="H451" s="4" t="str">
        <v>T</v>
      </c>
      <c r="I451" s="5">
        <f>COUNTIF(_xlfn.ANCHORARRAY($D451),"A")</f>
        <v>2</v>
      </c>
      <c r="J451" s="5">
        <f>COUNTIF(_xlfn.ANCHORARRAY($D451),"K")</f>
        <v>0</v>
      </c>
      <c r="K451" s="5">
        <f>COUNTIF(_xlfn.ANCHORARRAY($D451),"Q")</f>
        <v>0</v>
      </c>
      <c r="L451" s="5">
        <f>COUNTIF(_xlfn.ANCHORARRAY($D451),"J")</f>
        <v>0</v>
      </c>
      <c r="M451" s="5">
        <f>COUNTIF(_xlfn.ANCHORARRAY($D451),"T")</f>
        <v>1</v>
      </c>
      <c r="N451" s="5">
        <f>COUNTIF(_xlfn.ANCHORARRAY($D451),"9")</f>
        <v>0</v>
      </c>
      <c r="O451" s="5">
        <f>COUNTIF(_xlfn.ANCHORARRAY($D451),"8")</f>
        <v>2</v>
      </c>
      <c r="P451" s="5">
        <f>COUNTIF(_xlfn.ANCHORARRAY($D451),"7")</f>
        <v>0</v>
      </c>
      <c r="Q451" s="5">
        <f>COUNTIF(_xlfn.ANCHORARRAY($D451),"6")</f>
        <v>0</v>
      </c>
      <c r="R451" s="5">
        <f>COUNTIF(_xlfn.ANCHORARRAY($D451),"5")</f>
        <v>0</v>
      </c>
      <c r="S451" s="5">
        <f>COUNTIF(_xlfn.ANCHORARRAY($D451),"4")</f>
        <v>0</v>
      </c>
      <c r="T451" s="5">
        <f>COUNTIF(_xlfn.ANCHORARRAY($D451),"3")</f>
        <v>0</v>
      </c>
      <c r="U451" s="5">
        <f>COUNTIF(_xlfn.ANCHORARRAY($D451),"2")</f>
        <v>0</v>
      </c>
      <c r="V451" s="6">
        <f>I451 + IF($L451=0, 0,
                IF(I451=MAX($I451:$K451,$M451:$U451), L451,
                      0))</f>
        <v>2</v>
      </c>
      <c r="W451" s="6">
        <f>J451 + IF($L451=0, 0,
                  IF(J451=MAX($I451:$K451,$M451:$U451), IF(OR(J451=4,J451=3), L451,
                                                                                     IF(J451=2, IF(I451&lt;2, L451, 0),
                                                                                            IF(J451=1, IF(I451=0, L451, 0)))),
                         0))</f>
        <v>0</v>
      </c>
      <c r="X451" s="6">
        <f>K451 + IF($L451=0, 0,
                  IF(K451=MAX($I451:$K451,$M451:$U451), IF(OR(K451=4,K451=3), L451,
                                                                                      IF(K451=2, IF(MAX(I451:J451)&lt;2, L451,  0),
                                                                                            IF(K451=1, IF(MAX(I451:J451)=0, L451, 0),
                                                                                                  0))),
                          0))</f>
        <v>0</v>
      </c>
      <c r="Y451" s="6">
        <f>M451 + IF($L451=0, 0,
                    IF(M451=MAX($I451:$K451,$M451:$U451), IF(OR(M451=4,M451=3), L451,
                                                                                          IF(M451=2, IF(MAX($I451:$K451)&lt;2, L451, 0),
                                                                                                IF(M451=1, IF(MAX($I451:$K451)=0, L451, 0),
                                                                                                       0))),
                             0))</f>
        <v>1</v>
      </c>
      <c r="Z451" s="6">
        <f>N451 + IF($L451=0, 0,
                   IF(N451=MAX($I451:$K451,$M451:$U451), IF(OR(N451=4,N451=3), $L451,
                                                                                        IF(N451=2, IF(MAX($I451:$K451,$M451:M451)&lt;2, $L451, 0),
                                                                                               IF(N451=1, IF(MAX($I451:$K451,$M451:M451)=0, $L451,  0),
                                                                                                      0))),
                          0))</f>
        <v>0</v>
      </c>
      <c r="AA451" s="6">
        <f>O451 + IF($L451=0, 0,
                   IF(O451=MAX($I451:$K451,$M451:$U451), IF(OR(O451=4,O451=3), $L451,
                                                                                        IF(O451=2, IF(MAX($I451:$K451,$M451:N451)&lt;2, $L451, 0),
                                                                                               IF(O451=1, IF(MAX($I451:$K451,$M451:N451)=0, $L451,  0),
                                                                                                      0))),
                          0))</f>
        <v>2</v>
      </c>
      <c r="AB451" s="6">
        <f>P451 + IF($L451=0, 0,
                   IF(P451=MAX($I451:$K451,$M451:$U451), IF(OR(P451=4,P451=3), $L451,
                                                                                        IF(P451=2, IF(MAX($I451:$K451,$M451:O451)&lt;2, $L451, 0),
                                                                                               IF(P451=1, IF(MAX($I451:$K451,$M451:O451)=0, $L451,  0),
                                                                                                      0))),
                          0))</f>
        <v>0</v>
      </c>
      <c r="AC451" s="6">
        <f>Q451 + IF($L451=0, 0,
                   IF(Q451=MAX($I451:$K451,$M451:$U451), IF(OR(Q451=4,Q451=3), $L451,
                                                                                        IF(Q451=2, IF(MAX($I451:$K451,$M451:P451)&lt;2, $L451, 0),
                                                                                               IF(Q451=1, IF(MAX($I451:$K451,$M451:P451)=0, $L451,  0),
                                                                                                      0))),
                          0))</f>
        <v>0</v>
      </c>
      <c r="AD451" s="6">
        <f>R451 + IF($L451=0, 0,
                   IF(R451=MAX($I451:$K451,$M451:$U451), IF(OR(R451=4,R451=3), $L451,
                                                                                        IF(R451=2, IF(MAX($I451:$K451,$M451:Q451)&lt;2, $L451, 0),
                                                                                               IF(R451=1, IF(MAX($I451:$K451,$M451:Q451)=0, $L451,  0),
                                                                                                      0))),
                          0))</f>
        <v>0</v>
      </c>
      <c r="AE451" s="6">
        <f>S451 + IF($L451=0, 0,
                   IF(S451=MAX($I451:$K451,$M451:$U451), IF(OR(S451=4,S451=3), $L451,
                                                                                        IF(S451=2, IF(MAX($I451:$K451,$M451:R451)&lt;2, $L451, 0),
                                                                                               IF(S451=1, IF(MAX($I451:$K451,$M451:R451)=0, $L451,  0),
                                                                                                      0))),
                          0))</f>
        <v>0</v>
      </c>
      <c r="AF451" s="6">
        <f>T451 + IF($L451=0, 0,
                   IF(T451=MAX($I451:$K451,$M451:$U451), IF(OR(T451=4,T451=3), $L451,
                                                                                        IF(T451=2, IF(MAX($I451:$K451,$M451:S451)&lt;2, $L451, 0),
                                                                                               IF(T451=1, IF(MAX($I451:$K451,$M451:S451)=0, $L451,  0),
                                                                                                      0))),
                          0))</f>
        <v>0</v>
      </c>
      <c r="AG451" s="6">
        <f>U451 + IF($L451=0, 0,
                   IF(U451=MAX($I451:$K451,$M451:$U451), IF(OR(U451=4,U451=3), $L451,
                                                                                        IF(U451=2, IF(MAX($I451:$K451,$M451:T451)&lt;2, $L451, 0),
                                                                                               IF(U451=1, IF(MAX($I451:$K451,$M451:T451)=0, $L451,  0),
                                                                                                      0))),
                          0))</f>
        <v>0</v>
      </c>
      <c r="AH451" s="8">
        <f>COUNTIF($V451:$AG451,5)</f>
        <v>0</v>
      </c>
      <c r="AI451" s="8">
        <f>COUNTIF($V451:$AG451,4)</f>
        <v>0</v>
      </c>
      <c r="AJ451" s="8">
        <f>COUNTIFS($V451:$AG451,3,$V451:$AG451,2)</f>
        <v>0</v>
      </c>
      <c r="AK451" s="8">
        <f>IF(AJ451=0,COUNTIF($V451:$AG451,3),0)</f>
        <v>0</v>
      </c>
      <c r="AL451" s="8">
        <f>IF(AJ451=0,COUNTIF($V451:$AG451,2),0)</f>
        <v>2</v>
      </c>
      <c r="AM451" s="8">
        <f>COUNTIF($V451:$AG451,1)</f>
        <v>1</v>
      </c>
      <c r="AN451">
        <v>451</v>
      </c>
      <c r="AO451">
        <f t="shared" si="7"/>
        <v>448294</v>
      </c>
    </row>
    <row r="452" spans="1:41">
      <c r="A452" s="3" t="s">
        <v>729</v>
      </c>
      <c r="B452" s="2" t="str" cm="1">
        <f t="array" ref="B452:C452">_xlfn.TEXTSPLIT(A452," ")</f>
        <v>A93A3</v>
      </c>
      <c r="C452" s="2" t="str">
        <v>162</v>
      </c>
      <c r="D452" s="4" t="str" cm="1">
        <f t="array" ref="D452:H452">MID(B452,_xlfn.SEQUENCE(1,LEN(B452)),1)</f>
        <v>A</v>
      </c>
      <c r="E452" s="4" t="str">
        <v>9</v>
      </c>
      <c r="F452" s="4" t="str">
        <v>3</v>
      </c>
      <c r="G452" s="4" t="str">
        <v>A</v>
      </c>
      <c r="H452" s="4" t="str">
        <v>3</v>
      </c>
      <c r="I452" s="5">
        <f>COUNTIF(_xlfn.ANCHORARRAY($D452),"A")</f>
        <v>2</v>
      </c>
      <c r="J452" s="5">
        <f>COUNTIF(_xlfn.ANCHORARRAY($D452),"K")</f>
        <v>0</v>
      </c>
      <c r="K452" s="5">
        <f>COUNTIF(_xlfn.ANCHORARRAY($D452),"Q")</f>
        <v>0</v>
      </c>
      <c r="L452" s="5">
        <f>COUNTIF(_xlfn.ANCHORARRAY($D452),"J")</f>
        <v>0</v>
      </c>
      <c r="M452" s="5">
        <f>COUNTIF(_xlfn.ANCHORARRAY($D452),"T")</f>
        <v>0</v>
      </c>
      <c r="N452" s="5">
        <f>COUNTIF(_xlfn.ANCHORARRAY($D452),"9")</f>
        <v>1</v>
      </c>
      <c r="O452" s="5">
        <f>COUNTIF(_xlfn.ANCHORARRAY($D452),"8")</f>
        <v>0</v>
      </c>
      <c r="P452" s="5">
        <f>COUNTIF(_xlfn.ANCHORARRAY($D452),"7")</f>
        <v>0</v>
      </c>
      <c r="Q452" s="5">
        <f>COUNTIF(_xlfn.ANCHORARRAY($D452),"6")</f>
        <v>0</v>
      </c>
      <c r="R452" s="5">
        <f>COUNTIF(_xlfn.ANCHORARRAY($D452),"5")</f>
        <v>0</v>
      </c>
      <c r="S452" s="5">
        <f>COUNTIF(_xlfn.ANCHORARRAY($D452),"4")</f>
        <v>0</v>
      </c>
      <c r="T452" s="5">
        <f>COUNTIF(_xlfn.ANCHORARRAY($D452),"3")</f>
        <v>2</v>
      </c>
      <c r="U452" s="5">
        <f>COUNTIF(_xlfn.ANCHORARRAY($D452),"2")</f>
        <v>0</v>
      </c>
      <c r="V452" s="6">
        <f>I452 + IF($L452=0, 0,
                IF(I452=MAX($I452:$K452,$M452:$U452), L452,
                      0))</f>
        <v>2</v>
      </c>
      <c r="W452" s="6">
        <f>J452 + IF($L452=0, 0,
                  IF(J452=MAX($I452:$K452,$M452:$U452), IF(OR(J452=4,J452=3), L452,
                                                                                     IF(J452=2, IF(I452&lt;2, L452, 0),
                                                                                            IF(J452=1, IF(I452=0, L452, 0)))),
                         0))</f>
        <v>0</v>
      </c>
      <c r="X452" s="6">
        <f>K452 + IF($L452=0, 0,
                  IF(K452=MAX($I452:$K452,$M452:$U452), IF(OR(K452=4,K452=3), L452,
                                                                                      IF(K452=2, IF(MAX(I452:J452)&lt;2, L452,  0),
                                                                                            IF(K452=1, IF(MAX(I452:J452)=0, L452, 0),
                                                                                                  0))),
                          0))</f>
        <v>0</v>
      </c>
      <c r="Y452" s="6">
        <f>M452 + IF($L452=0, 0,
                    IF(M452=MAX($I452:$K452,$M452:$U452), IF(OR(M452=4,M452=3), L452,
                                                                                          IF(M452=2, IF(MAX($I452:$K452)&lt;2, L452, 0),
                                                                                                IF(M452=1, IF(MAX($I452:$K452)=0, L452, 0),
                                                                                                       0))),
                             0))</f>
        <v>0</v>
      </c>
      <c r="Z452" s="6">
        <f>N452 + IF($L452=0, 0,
                   IF(N452=MAX($I452:$K452,$M452:$U452), IF(OR(N452=4,N452=3), $L452,
                                                                                        IF(N452=2, IF(MAX($I452:$K452,$M452:M452)&lt;2, $L452, 0),
                                                                                               IF(N452=1, IF(MAX($I452:$K452,$M452:M452)=0, $L452,  0),
                                                                                                      0))),
                          0))</f>
        <v>1</v>
      </c>
      <c r="AA452" s="6">
        <f>O452 + IF($L452=0, 0,
                   IF(O452=MAX($I452:$K452,$M452:$U452), IF(OR(O452=4,O452=3), $L452,
                                                                                        IF(O452=2, IF(MAX($I452:$K452,$M452:N452)&lt;2, $L452, 0),
                                                                                               IF(O452=1, IF(MAX($I452:$K452,$M452:N452)=0, $L452,  0),
                                                                                                      0))),
                          0))</f>
        <v>0</v>
      </c>
      <c r="AB452" s="6">
        <f>P452 + IF($L452=0, 0,
                   IF(P452=MAX($I452:$K452,$M452:$U452), IF(OR(P452=4,P452=3), $L452,
                                                                                        IF(P452=2, IF(MAX($I452:$K452,$M452:O452)&lt;2, $L452, 0),
                                                                                               IF(P452=1, IF(MAX($I452:$K452,$M452:O452)=0, $L452,  0),
                                                                                                      0))),
                          0))</f>
        <v>0</v>
      </c>
      <c r="AC452" s="6">
        <f>Q452 + IF($L452=0, 0,
                   IF(Q452=MAX($I452:$K452,$M452:$U452), IF(OR(Q452=4,Q452=3), $L452,
                                                                                        IF(Q452=2, IF(MAX($I452:$K452,$M452:P452)&lt;2, $L452, 0),
                                                                                               IF(Q452=1, IF(MAX($I452:$K452,$M452:P452)=0, $L452,  0),
                                                                                                      0))),
                          0))</f>
        <v>0</v>
      </c>
      <c r="AD452" s="6">
        <f>R452 + IF($L452=0, 0,
                   IF(R452=MAX($I452:$K452,$M452:$U452), IF(OR(R452=4,R452=3), $L452,
                                                                                        IF(R452=2, IF(MAX($I452:$K452,$M452:Q452)&lt;2, $L452, 0),
                                                                                               IF(R452=1, IF(MAX($I452:$K452,$M452:Q452)=0, $L452,  0),
                                                                                                      0))),
                          0))</f>
        <v>0</v>
      </c>
      <c r="AE452" s="6">
        <f>S452 + IF($L452=0, 0,
                   IF(S452=MAX($I452:$K452,$M452:$U452), IF(OR(S452=4,S452=3), $L452,
                                                                                        IF(S452=2, IF(MAX($I452:$K452,$M452:R452)&lt;2, $L452, 0),
                                                                                               IF(S452=1, IF(MAX($I452:$K452,$M452:R452)=0, $L452,  0),
                                                                                                      0))),
                          0))</f>
        <v>0</v>
      </c>
      <c r="AF452" s="6">
        <f>T452 + IF($L452=0, 0,
                   IF(T452=MAX($I452:$K452,$M452:$U452), IF(OR(T452=4,T452=3), $L452,
                                                                                        IF(T452=2, IF(MAX($I452:$K452,$M452:S452)&lt;2, $L452, 0),
                                                                                               IF(T452=1, IF(MAX($I452:$K452,$M452:S452)=0, $L452,  0),
                                                                                                      0))),
                          0))</f>
        <v>2</v>
      </c>
      <c r="AG452" s="6">
        <f>U452 + IF($L452=0, 0,
                   IF(U452=MAX($I452:$K452,$M452:$U452), IF(OR(U452=4,U452=3), $L452,
                                                                                        IF(U452=2, IF(MAX($I452:$K452,$M452:T452)&lt;2, $L452, 0),
                                                                                               IF(U452=1, IF(MAX($I452:$K452,$M452:T452)=0, $L452,  0),
                                                                                                      0))),
                          0))</f>
        <v>0</v>
      </c>
      <c r="AH452" s="8">
        <f>COUNTIF($V452:$AG452,5)</f>
        <v>0</v>
      </c>
      <c r="AI452" s="8">
        <f>COUNTIF($V452:$AG452,4)</f>
        <v>0</v>
      </c>
      <c r="AJ452" s="8">
        <f>COUNTIFS($V452:$AG452,3,$V452:$AG452,2)</f>
        <v>0</v>
      </c>
      <c r="AK452" s="8">
        <f>IF(AJ452=0,COUNTIF($V452:$AG452,3),0)</f>
        <v>0</v>
      </c>
      <c r="AL452" s="8">
        <f>IF(AJ452=0,COUNTIF($V452:$AG452,2),0)</f>
        <v>2</v>
      </c>
      <c r="AM452" s="8">
        <f>COUNTIF($V452:$AG452,1)</f>
        <v>1</v>
      </c>
      <c r="AN452">
        <v>452</v>
      </c>
      <c r="AO452">
        <f t="shared" si="7"/>
        <v>73224</v>
      </c>
    </row>
    <row r="453" spans="1:41">
      <c r="A453" s="3" t="s">
        <v>245</v>
      </c>
      <c r="B453" s="2" t="str" cm="1">
        <f t="array" ref="B453:C453">_xlfn.TEXTSPLIT(A453," ")</f>
        <v>AQA4Q</v>
      </c>
      <c r="C453" s="2" t="str">
        <v>338</v>
      </c>
      <c r="D453" s="4" t="str" cm="1">
        <f t="array" ref="D453:H453">MID(B453,_xlfn.SEQUENCE(1,LEN(B453)),1)</f>
        <v>A</v>
      </c>
      <c r="E453" s="4" t="str">
        <v>Q</v>
      </c>
      <c r="F453" s="4" t="str">
        <v>A</v>
      </c>
      <c r="G453" s="4" t="str">
        <v>4</v>
      </c>
      <c r="H453" s="4" t="str">
        <v>Q</v>
      </c>
      <c r="I453" s="5">
        <f>COUNTIF(_xlfn.ANCHORARRAY($D453),"A")</f>
        <v>2</v>
      </c>
      <c r="J453" s="5">
        <f>COUNTIF(_xlfn.ANCHORARRAY($D453),"K")</f>
        <v>0</v>
      </c>
      <c r="K453" s="5">
        <f>COUNTIF(_xlfn.ANCHORARRAY($D453),"Q")</f>
        <v>2</v>
      </c>
      <c r="L453" s="5">
        <f>COUNTIF(_xlfn.ANCHORARRAY($D453),"J")</f>
        <v>0</v>
      </c>
      <c r="M453" s="5">
        <f>COUNTIF(_xlfn.ANCHORARRAY($D453),"T")</f>
        <v>0</v>
      </c>
      <c r="N453" s="5">
        <f>COUNTIF(_xlfn.ANCHORARRAY($D453),"9")</f>
        <v>0</v>
      </c>
      <c r="O453" s="5">
        <f>COUNTIF(_xlfn.ANCHORARRAY($D453),"8")</f>
        <v>0</v>
      </c>
      <c r="P453" s="5">
        <f>COUNTIF(_xlfn.ANCHORARRAY($D453),"7")</f>
        <v>0</v>
      </c>
      <c r="Q453" s="5">
        <f>COUNTIF(_xlfn.ANCHORARRAY($D453),"6")</f>
        <v>0</v>
      </c>
      <c r="R453" s="5">
        <f>COUNTIF(_xlfn.ANCHORARRAY($D453),"5")</f>
        <v>0</v>
      </c>
      <c r="S453" s="5">
        <f>COUNTIF(_xlfn.ANCHORARRAY($D453),"4")</f>
        <v>1</v>
      </c>
      <c r="T453" s="5">
        <f>COUNTIF(_xlfn.ANCHORARRAY($D453),"3")</f>
        <v>0</v>
      </c>
      <c r="U453" s="5">
        <f>COUNTIF(_xlfn.ANCHORARRAY($D453),"2")</f>
        <v>0</v>
      </c>
      <c r="V453" s="6">
        <f>I453 + IF($L453=0, 0,
                IF(I453=MAX($I453:$K453,$M453:$U453), L453,
                      0))</f>
        <v>2</v>
      </c>
      <c r="W453" s="6">
        <f>J453 + IF($L453=0, 0,
                  IF(J453=MAX($I453:$K453,$M453:$U453), IF(OR(J453=4,J453=3), L453,
                                                                                     IF(J453=2, IF(I453&lt;2, L453, 0),
                                                                                            IF(J453=1, IF(I453=0, L453, 0)))),
                         0))</f>
        <v>0</v>
      </c>
      <c r="X453" s="6">
        <f>K453 + IF($L453=0, 0,
                  IF(K453=MAX($I453:$K453,$M453:$U453), IF(OR(K453=4,K453=3), L453,
                                                                                      IF(K453=2, IF(MAX(I453:J453)&lt;2, L453,  0),
                                                                                            IF(K453=1, IF(MAX(I453:J453)=0, L453, 0),
                                                                                                  0))),
                          0))</f>
        <v>2</v>
      </c>
      <c r="Y453" s="6">
        <f>M453 + IF($L453=0, 0,
                    IF(M453=MAX($I453:$K453,$M453:$U453), IF(OR(M453=4,M453=3), L453,
                                                                                          IF(M453=2, IF(MAX($I453:$K453)&lt;2, L453, 0),
                                                                                                IF(M453=1, IF(MAX($I453:$K453)=0, L453, 0),
                                                                                                       0))),
                             0))</f>
        <v>0</v>
      </c>
      <c r="Z453" s="6">
        <f>N453 + IF($L453=0, 0,
                   IF(N453=MAX($I453:$K453,$M453:$U453), IF(OR(N453=4,N453=3), $L453,
                                                                                        IF(N453=2, IF(MAX($I453:$K453,$M453:M453)&lt;2, $L453, 0),
                                                                                               IF(N453=1, IF(MAX($I453:$K453,$M453:M453)=0, $L453,  0),
                                                                                                      0))),
                          0))</f>
        <v>0</v>
      </c>
      <c r="AA453" s="6">
        <f>O453 + IF($L453=0, 0,
                   IF(O453=MAX($I453:$K453,$M453:$U453), IF(OR(O453=4,O453=3), $L453,
                                                                                        IF(O453=2, IF(MAX($I453:$K453,$M453:N453)&lt;2, $L453, 0),
                                                                                               IF(O453=1, IF(MAX($I453:$K453,$M453:N453)=0, $L453,  0),
                                                                                                      0))),
                          0))</f>
        <v>0</v>
      </c>
      <c r="AB453" s="6">
        <f>P453 + IF($L453=0, 0,
                   IF(P453=MAX($I453:$K453,$M453:$U453), IF(OR(P453=4,P453=3), $L453,
                                                                                        IF(P453=2, IF(MAX($I453:$K453,$M453:O453)&lt;2, $L453, 0),
                                                                                               IF(P453=1, IF(MAX($I453:$K453,$M453:O453)=0, $L453,  0),
                                                                                                      0))),
                          0))</f>
        <v>0</v>
      </c>
      <c r="AC453" s="6">
        <f>Q453 + IF($L453=0, 0,
                   IF(Q453=MAX($I453:$K453,$M453:$U453), IF(OR(Q453=4,Q453=3), $L453,
                                                                                        IF(Q453=2, IF(MAX($I453:$K453,$M453:P453)&lt;2, $L453, 0),
                                                                                               IF(Q453=1, IF(MAX($I453:$K453,$M453:P453)=0, $L453,  0),
                                                                                                      0))),
                          0))</f>
        <v>0</v>
      </c>
      <c r="AD453" s="6">
        <f>R453 + IF($L453=0, 0,
                   IF(R453=MAX($I453:$K453,$M453:$U453), IF(OR(R453=4,R453=3), $L453,
                                                                                        IF(R453=2, IF(MAX($I453:$K453,$M453:Q453)&lt;2, $L453, 0),
                                                                                               IF(R453=1, IF(MAX($I453:$K453,$M453:Q453)=0, $L453,  0),
                                                                                                      0))),
                          0))</f>
        <v>0</v>
      </c>
      <c r="AE453" s="6">
        <f>S453 + IF($L453=0, 0,
                   IF(S453=MAX($I453:$K453,$M453:$U453), IF(OR(S453=4,S453=3), $L453,
                                                                                        IF(S453=2, IF(MAX($I453:$K453,$M453:R453)&lt;2, $L453, 0),
                                                                                               IF(S453=1, IF(MAX($I453:$K453,$M453:R453)=0, $L453,  0),
                                                                                                      0))),
                          0))</f>
        <v>1</v>
      </c>
      <c r="AF453" s="6">
        <f>T453 + IF($L453=0, 0,
                   IF(T453=MAX($I453:$K453,$M453:$U453), IF(OR(T453=4,T453=3), $L453,
                                                                                        IF(T453=2, IF(MAX($I453:$K453,$M453:S453)&lt;2, $L453, 0),
                                                                                               IF(T453=1, IF(MAX($I453:$K453,$M453:S453)=0, $L453,  0),
                                                                                                      0))),
                          0))</f>
        <v>0</v>
      </c>
      <c r="AG453" s="6">
        <f>U453 + IF($L453=0, 0,
                   IF(U453=MAX($I453:$K453,$M453:$U453), IF(OR(U453=4,U453=3), $L453,
                                                                                        IF(U453=2, IF(MAX($I453:$K453,$M453:T453)&lt;2, $L453, 0),
                                                                                               IF(U453=1, IF(MAX($I453:$K453,$M453:T453)=0, $L453,  0),
                                                                                                      0))),
                          0))</f>
        <v>0</v>
      </c>
      <c r="AH453" s="8">
        <f>COUNTIF($V453:$AG453,5)</f>
        <v>0</v>
      </c>
      <c r="AI453" s="8">
        <f>COUNTIF($V453:$AG453,4)</f>
        <v>0</v>
      </c>
      <c r="AJ453" s="8">
        <f>COUNTIFS($V453:$AG453,3,$V453:$AG453,2)</f>
        <v>0</v>
      </c>
      <c r="AK453" s="8">
        <f>IF(AJ453=0,COUNTIF($V453:$AG453,3),0)</f>
        <v>0</v>
      </c>
      <c r="AL453" s="8">
        <f>IF(AJ453=0,COUNTIF($V453:$AG453,2),0)</f>
        <v>2</v>
      </c>
      <c r="AM453" s="8">
        <f>COUNTIF($V453:$AG453,1)</f>
        <v>1</v>
      </c>
      <c r="AN453">
        <v>453</v>
      </c>
      <c r="AO453">
        <f t="shared" si="7"/>
        <v>153114</v>
      </c>
    </row>
    <row r="454" spans="1:41">
      <c r="A454" s="3" t="s">
        <v>274</v>
      </c>
      <c r="B454" s="2" t="str" cm="1">
        <f t="array" ref="B454:C454">_xlfn.TEXTSPLIT(A454," ")</f>
        <v>AA6KK</v>
      </c>
      <c r="C454" s="2" t="str">
        <v>931</v>
      </c>
      <c r="D454" s="4" t="str" cm="1">
        <f t="array" ref="D454:H454">MID(B454,_xlfn.SEQUENCE(1,LEN(B454)),1)</f>
        <v>A</v>
      </c>
      <c r="E454" s="4" t="str">
        <v>A</v>
      </c>
      <c r="F454" s="4" t="str">
        <v>6</v>
      </c>
      <c r="G454" s="4" t="str">
        <v>K</v>
      </c>
      <c r="H454" s="4" t="str">
        <v>K</v>
      </c>
      <c r="I454" s="5">
        <f>COUNTIF(_xlfn.ANCHORARRAY($D454),"A")</f>
        <v>2</v>
      </c>
      <c r="J454" s="5">
        <f>COUNTIF(_xlfn.ANCHORARRAY($D454),"K")</f>
        <v>2</v>
      </c>
      <c r="K454" s="5">
        <f>COUNTIF(_xlfn.ANCHORARRAY($D454),"Q")</f>
        <v>0</v>
      </c>
      <c r="L454" s="5">
        <f>COUNTIF(_xlfn.ANCHORARRAY($D454),"J")</f>
        <v>0</v>
      </c>
      <c r="M454" s="5">
        <f>COUNTIF(_xlfn.ANCHORARRAY($D454),"T")</f>
        <v>0</v>
      </c>
      <c r="N454" s="5">
        <f>COUNTIF(_xlfn.ANCHORARRAY($D454),"9")</f>
        <v>0</v>
      </c>
      <c r="O454" s="5">
        <f>COUNTIF(_xlfn.ANCHORARRAY($D454),"8")</f>
        <v>0</v>
      </c>
      <c r="P454" s="5">
        <f>COUNTIF(_xlfn.ANCHORARRAY($D454),"7")</f>
        <v>0</v>
      </c>
      <c r="Q454" s="5">
        <f>COUNTIF(_xlfn.ANCHORARRAY($D454),"6")</f>
        <v>1</v>
      </c>
      <c r="R454" s="5">
        <f>COUNTIF(_xlfn.ANCHORARRAY($D454),"5")</f>
        <v>0</v>
      </c>
      <c r="S454" s="5">
        <f>COUNTIF(_xlfn.ANCHORARRAY($D454),"4")</f>
        <v>0</v>
      </c>
      <c r="T454" s="5">
        <f>COUNTIF(_xlfn.ANCHORARRAY($D454),"3")</f>
        <v>0</v>
      </c>
      <c r="U454" s="5">
        <f>COUNTIF(_xlfn.ANCHORARRAY($D454),"2")</f>
        <v>0</v>
      </c>
      <c r="V454" s="6">
        <f>I454 + IF($L454=0, 0,
                IF(I454=MAX($I454:$K454,$M454:$U454), L454,
                      0))</f>
        <v>2</v>
      </c>
      <c r="W454" s="6">
        <f>J454 + IF($L454=0, 0,
                  IF(J454=MAX($I454:$K454,$M454:$U454), IF(OR(J454=4,J454=3), L454,
                                                                                     IF(J454=2, IF(I454&lt;2, L454, 0),
                                                                                            IF(J454=1, IF(I454=0, L454, 0)))),
                         0))</f>
        <v>2</v>
      </c>
      <c r="X454" s="6">
        <f>K454 + IF($L454=0, 0,
                  IF(K454=MAX($I454:$K454,$M454:$U454), IF(OR(K454=4,K454=3), L454,
                                                                                      IF(K454=2, IF(MAX(I454:J454)&lt;2, L454,  0),
                                                                                            IF(K454=1, IF(MAX(I454:J454)=0, L454, 0),
                                                                                                  0))),
                          0))</f>
        <v>0</v>
      </c>
      <c r="Y454" s="6">
        <f>M454 + IF($L454=0, 0,
                    IF(M454=MAX($I454:$K454,$M454:$U454), IF(OR(M454=4,M454=3), L454,
                                                                                          IF(M454=2, IF(MAX($I454:$K454)&lt;2, L454, 0),
                                                                                                IF(M454=1, IF(MAX($I454:$K454)=0, L454, 0),
                                                                                                       0))),
                             0))</f>
        <v>0</v>
      </c>
      <c r="Z454" s="6">
        <f>N454 + IF($L454=0, 0,
                   IF(N454=MAX($I454:$K454,$M454:$U454), IF(OR(N454=4,N454=3), $L454,
                                                                                        IF(N454=2, IF(MAX($I454:$K454,$M454:M454)&lt;2, $L454, 0),
                                                                                               IF(N454=1, IF(MAX($I454:$K454,$M454:M454)=0, $L454,  0),
                                                                                                      0))),
                          0))</f>
        <v>0</v>
      </c>
      <c r="AA454" s="6">
        <f>O454 + IF($L454=0, 0,
                   IF(O454=MAX($I454:$K454,$M454:$U454), IF(OR(O454=4,O454=3), $L454,
                                                                                        IF(O454=2, IF(MAX($I454:$K454,$M454:N454)&lt;2, $L454, 0),
                                                                                               IF(O454=1, IF(MAX($I454:$K454,$M454:N454)=0, $L454,  0),
                                                                                                      0))),
                          0))</f>
        <v>0</v>
      </c>
      <c r="AB454" s="6">
        <f>P454 + IF($L454=0, 0,
                   IF(P454=MAX($I454:$K454,$M454:$U454), IF(OR(P454=4,P454=3), $L454,
                                                                                        IF(P454=2, IF(MAX($I454:$K454,$M454:O454)&lt;2, $L454, 0),
                                                                                               IF(P454=1, IF(MAX($I454:$K454,$M454:O454)=0, $L454,  0),
                                                                                                      0))),
                          0))</f>
        <v>0</v>
      </c>
      <c r="AC454" s="6">
        <f>Q454 + IF($L454=0, 0,
                   IF(Q454=MAX($I454:$K454,$M454:$U454), IF(OR(Q454=4,Q454=3), $L454,
                                                                                        IF(Q454=2, IF(MAX($I454:$K454,$M454:P454)&lt;2, $L454, 0),
                                                                                               IF(Q454=1, IF(MAX($I454:$K454,$M454:P454)=0, $L454,  0),
                                                                                                      0))),
                          0))</f>
        <v>1</v>
      </c>
      <c r="AD454" s="6">
        <f>R454 + IF($L454=0, 0,
                   IF(R454=MAX($I454:$K454,$M454:$U454), IF(OR(R454=4,R454=3), $L454,
                                                                                        IF(R454=2, IF(MAX($I454:$K454,$M454:Q454)&lt;2, $L454, 0),
                                                                                               IF(R454=1, IF(MAX($I454:$K454,$M454:Q454)=0, $L454,  0),
                                                                                                      0))),
                          0))</f>
        <v>0</v>
      </c>
      <c r="AE454" s="6">
        <f>S454 + IF($L454=0, 0,
                   IF(S454=MAX($I454:$K454,$M454:$U454), IF(OR(S454=4,S454=3), $L454,
                                                                                        IF(S454=2, IF(MAX($I454:$K454,$M454:R454)&lt;2, $L454, 0),
                                                                                               IF(S454=1, IF(MAX($I454:$K454,$M454:R454)=0, $L454,  0),
                                                                                                      0))),
                          0))</f>
        <v>0</v>
      </c>
      <c r="AF454" s="6">
        <f>T454 + IF($L454=0, 0,
                   IF(T454=MAX($I454:$K454,$M454:$U454), IF(OR(T454=4,T454=3), $L454,
                                                                                        IF(T454=2, IF(MAX($I454:$K454,$M454:S454)&lt;2, $L454, 0),
                                                                                               IF(T454=1, IF(MAX($I454:$K454,$M454:S454)=0, $L454,  0),
                                                                                                      0))),
                          0))</f>
        <v>0</v>
      </c>
      <c r="AG454" s="6">
        <f>U454 + IF($L454=0, 0,
                   IF(U454=MAX($I454:$K454,$M454:$U454), IF(OR(U454=4,U454=3), $L454,
                                                                                        IF(U454=2, IF(MAX($I454:$K454,$M454:T454)&lt;2, $L454, 0),
                                                                                               IF(U454=1, IF(MAX($I454:$K454,$M454:T454)=0, $L454,  0),
                                                                                                      0))),
                          0))</f>
        <v>0</v>
      </c>
      <c r="AH454" s="8">
        <f>COUNTIF($V454:$AG454,5)</f>
        <v>0</v>
      </c>
      <c r="AI454" s="8">
        <f>COUNTIF($V454:$AG454,4)</f>
        <v>0</v>
      </c>
      <c r="AJ454" s="8">
        <f>COUNTIFS($V454:$AG454,3,$V454:$AG454,2)</f>
        <v>0</v>
      </c>
      <c r="AK454" s="8">
        <f>IF(AJ454=0,COUNTIF($V454:$AG454,3),0)</f>
        <v>0</v>
      </c>
      <c r="AL454" s="8">
        <f>IF(AJ454=0,COUNTIF($V454:$AG454,2),0)</f>
        <v>2</v>
      </c>
      <c r="AM454" s="8">
        <f>COUNTIF($V454:$AG454,1)</f>
        <v>1</v>
      </c>
      <c r="AN454">
        <v>454</v>
      </c>
      <c r="AO454">
        <f t="shared" si="7"/>
        <v>422674</v>
      </c>
    </row>
    <row r="455" spans="1:41">
      <c r="A455" s="3" t="s">
        <v>957</v>
      </c>
      <c r="B455" s="2" t="str" cm="1">
        <f t="array" ref="B455:C455">_xlfn.TEXTSPLIT(A455," ")</f>
        <v>JJ6K4</v>
      </c>
      <c r="C455" s="2" t="str">
        <v>386</v>
      </c>
      <c r="D455" s="4" t="str" cm="1">
        <f t="array" ref="D455:H455">MID(B455,_xlfn.SEQUENCE(1,LEN(B455)),1)</f>
        <v>J</v>
      </c>
      <c r="E455" s="4" t="str">
        <v>J</v>
      </c>
      <c r="F455" s="4" t="str">
        <v>6</v>
      </c>
      <c r="G455" s="4" t="str">
        <v>K</v>
      </c>
      <c r="H455" s="4" t="str">
        <v>4</v>
      </c>
      <c r="I455" s="5">
        <f>COUNTIF(_xlfn.ANCHORARRAY($D455),"A")</f>
        <v>0</v>
      </c>
      <c r="J455" s="5">
        <f>COUNTIF(_xlfn.ANCHORARRAY($D455),"K")</f>
        <v>1</v>
      </c>
      <c r="K455" s="5">
        <f>COUNTIF(_xlfn.ANCHORARRAY($D455),"Q")</f>
        <v>0</v>
      </c>
      <c r="L455" s="5">
        <f>COUNTIF(_xlfn.ANCHORARRAY($D455),"J")</f>
        <v>2</v>
      </c>
      <c r="M455" s="5">
        <f>COUNTIF(_xlfn.ANCHORARRAY($D455),"T")</f>
        <v>0</v>
      </c>
      <c r="N455" s="5">
        <f>COUNTIF(_xlfn.ANCHORARRAY($D455),"9")</f>
        <v>0</v>
      </c>
      <c r="O455" s="5">
        <f>COUNTIF(_xlfn.ANCHORARRAY($D455),"8")</f>
        <v>0</v>
      </c>
      <c r="P455" s="5">
        <f>COUNTIF(_xlfn.ANCHORARRAY($D455),"7")</f>
        <v>0</v>
      </c>
      <c r="Q455" s="5">
        <f>COUNTIF(_xlfn.ANCHORARRAY($D455),"6")</f>
        <v>1</v>
      </c>
      <c r="R455" s="5">
        <f>COUNTIF(_xlfn.ANCHORARRAY($D455),"5")</f>
        <v>0</v>
      </c>
      <c r="S455" s="5">
        <f>COUNTIF(_xlfn.ANCHORARRAY($D455),"4")</f>
        <v>1</v>
      </c>
      <c r="T455" s="5">
        <f>COUNTIF(_xlfn.ANCHORARRAY($D455),"3")</f>
        <v>0</v>
      </c>
      <c r="U455" s="5">
        <f>COUNTIF(_xlfn.ANCHORARRAY($D455),"2")</f>
        <v>0</v>
      </c>
      <c r="V455" s="6">
        <f>I455 + IF($L455=0, 0,
                IF(I455=MAX($I455:$K455,$M455:$U455), L455,
                      0))</f>
        <v>0</v>
      </c>
      <c r="W455" s="6">
        <f>J455 + IF($L455=0, 0,
                  IF(J455=MAX($I455:$K455,$M455:$U455), IF(OR(J455=4,J455=3), L455,
                                                                                     IF(J455=2, IF(I455&lt;2, L455, 0),
                                                                                            IF(J455=1, IF(I455=0, L455, 0)))),
                         0))</f>
        <v>3</v>
      </c>
      <c r="X455" s="6">
        <f>K455 + IF($L455=0, 0,
                  IF(K455=MAX($I455:$K455,$M455:$U455), IF(OR(K455=4,K455=3), L455,
                                                                                      IF(K455=2, IF(MAX(I455:J455)&lt;2, L455,  0),
                                                                                            IF(K455=1, IF(MAX(I455:J455)=0, L455, 0),
                                                                                                  0))),
                          0))</f>
        <v>0</v>
      </c>
      <c r="Y455" s="6">
        <f>M455 + IF($L455=0, 0,
                    IF(M455=MAX($I455:$K455,$M455:$U455), IF(OR(M455=4,M455=3), L455,
                                                                                          IF(M455=2, IF(MAX($I455:$K455)&lt;2, L455, 0),
                                                                                                IF(M455=1, IF(MAX($I455:$K455)=0, L455, 0),
                                                                                                       0))),
                             0))</f>
        <v>0</v>
      </c>
      <c r="Z455" s="6">
        <f>N455 + IF($L455=0, 0,
                   IF(N455=MAX($I455:$K455,$M455:$U455), IF(OR(N455=4,N455=3), $L455,
                                                                                        IF(N455=2, IF(MAX($I455:$K455,$M455:M455)&lt;2, $L455, 0),
                                                                                               IF(N455=1, IF(MAX($I455:$K455,$M455:M455)=0, $L455,  0),
                                                                                                      0))),
                          0))</f>
        <v>0</v>
      </c>
      <c r="AA455" s="6">
        <f>O455 + IF($L455=0, 0,
                   IF(O455=MAX($I455:$K455,$M455:$U455), IF(OR(O455=4,O455=3), $L455,
                                                                                        IF(O455=2, IF(MAX($I455:$K455,$M455:N455)&lt;2, $L455, 0),
                                                                                               IF(O455=1, IF(MAX($I455:$K455,$M455:N455)=0, $L455,  0),
                                                                                                      0))),
                          0))</f>
        <v>0</v>
      </c>
      <c r="AB455" s="6">
        <f>P455 + IF($L455=0, 0,
                   IF(P455=MAX($I455:$K455,$M455:$U455), IF(OR(P455=4,P455=3), $L455,
                                                                                        IF(P455=2, IF(MAX($I455:$K455,$M455:O455)&lt;2, $L455, 0),
                                                                                               IF(P455=1, IF(MAX($I455:$K455,$M455:O455)=0, $L455,  0),
                                                                                                      0))),
                          0))</f>
        <v>0</v>
      </c>
      <c r="AC455" s="6">
        <f>Q455 + IF($L455=0, 0,
                   IF(Q455=MAX($I455:$K455,$M455:$U455), IF(OR(Q455=4,Q455=3), $L455,
                                                                                        IF(Q455=2, IF(MAX($I455:$K455,$M455:P455)&lt;2, $L455, 0),
                                                                                               IF(Q455=1, IF(MAX($I455:$K455,$M455:P455)=0, $L455,  0),
                                                                                                      0))),
                          0))</f>
        <v>1</v>
      </c>
      <c r="AD455" s="6">
        <f>R455 + IF($L455=0, 0,
                   IF(R455=MAX($I455:$K455,$M455:$U455), IF(OR(R455=4,R455=3), $L455,
                                                                                        IF(R455=2, IF(MAX($I455:$K455,$M455:Q455)&lt;2, $L455, 0),
                                                                                               IF(R455=1, IF(MAX($I455:$K455,$M455:Q455)=0, $L455,  0),
                                                                                                      0))),
                          0))</f>
        <v>0</v>
      </c>
      <c r="AE455" s="6">
        <f>S455 + IF($L455=0, 0,
                   IF(S455=MAX($I455:$K455,$M455:$U455), IF(OR(S455=4,S455=3), $L455,
                                                                                        IF(S455=2, IF(MAX($I455:$K455,$M455:R455)&lt;2, $L455, 0),
                                                                                               IF(S455=1, IF(MAX($I455:$K455,$M455:R455)=0, $L455,  0),
                                                                                                      0))),
                          0))</f>
        <v>1</v>
      </c>
      <c r="AF455" s="6">
        <f>T455 + IF($L455=0, 0,
                   IF(T455=MAX($I455:$K455,$M455:$U455), IF(OR(T455=4,T455=3), $L455,
                                                                                        IF(T455=2, IF(MAX($I455:$K455,$M455:S455)&lt;2, $L455, 0),
                                                                                               IF(T455=1, IF(MAX($I455:$K455,$M455:S455)=0, $L455,  0),
                                                                                                      0))),
                          0))</f>
        <v>0</v>
      </c>
      <c r="AG455" s="6">
        <f>U455 + IF($L455=0, 0,
                   IF(U455=MAX($I455:$K455,$M455:$U455), IF(OR(U455=4,U455=3), $L455,
                                                                                        IF(U455=2, IF(MAX($I455:$K455,$M455:T455)&lt;2, $L455, 0),
                                                                                               IF(U455=1, IF(MAX($I455:$K455,$M455:T455)=0, $L455,  0),
                                                                                                      0))),
                          0))</f>
        <v>0</v>
      </c>
      <c r="AH455" s="8">
        <f>COUNTIF($V455:$AG455,5)</f>
        <v>0</v>
      </c>
      <c r="AI455" s="8">
        <f>COUNTIF($V455:$AG455,4)</f>
        <v>0</v>
      </c>
      <c r="AJ455" s="8">
        <f>COUNTIFS($V455:$AG455,3,$V455:$AG455,2)</f>
        <v>0</v>
      </c>
      <c r="AK455" s="8">
        <f>IF(AJ455=0,COUNTIF($V455:$AG455,3),0)</f>
        <v>1</v>
      </c>
      <c r="AL455" s="8">
        <f>IF(AJ455=0,COUNTIF($V455:$AG455,2),0)</f>
        <v>0</v>
      </c>
      <c r="AM455" s="8">
        <f>COUNTIF($V455:$AG455,1)</f>
        <v>2</v>
      </c>
      <c r="AN455">
        <v>455</v>
      </c>
      <c r="AO455">
        <f t="shared" si="7"/>
        <v>175630</v>
      </c>
    </row>
    <row r="456" spans="1:41">
      <c r="A456" s="3" t="s">
        <v>704</v>
      </c>
      <c r="B456" s="2" t="str" cm="1">
        <f t="array" ref="B456:C456">_xlfn.TEXTSPLIT(A456," ")</f>
        <v>J2362</v>
      </c>
      <c r="C456" s="2" t="str">
        <v>578</v>
      </c>
      <c r="D456" s="4" t="str" cm="1">
        <f t="array" ref="D456:H456">MID(B456,_xlfn.SEQUENCE(1,LEN(B456)),1)</f>
        <v>J</v>
      </c>
      <c r="E456" s="4" t="str">
        <v>2</v>
      </c>
      <c r="F456" s="4" t="str">
        <v>3</v>
      </c>
      <c r="G456" s="4" t="str">
        <v>6</v>
      </c>
      <c r="H456" s="4" t="str">
        <v>2</v>
      </c>
      <c r="I456" s="5">
        <f>COUNTIF(_xlfn.ANCHORARRAY($D456),"A")</f>
        <v>0</v>
      </c>
      <c r="J456" s="5">
        <f>COUNTIF(_xlfn.ANCHORARRAY($D456),"K")</f>
        <v>0</v>
      </c>
      <c r="K456" s="5">
        <f>COUNTIF(_xlfn.ANCHORARRAY($D456),"Q")</f>
        <v>0</v>
      </c>
      <c r="L456" s="5">
        <f>COUNTIF(_xlfn.ANCHORARRAY($D456),"J")</f>
        <v>1</v>
      </c>
      <c r="M456" s="5">
        <f>COUNTIF(_xlfn.ANCHORARRAY($D456),"T")</f>
        <v>0</v>
      </c>
      <c r="N456" s="5">
        <f>COUNTIF(_xlfn.ANCHORARRAY($D456),"9")</f>
        <v>0</v>
      </c>
      <c r="O456" s="5">
        <f>COUNTIF(_xlfn.ANCHORARRAY($D456),"8")</f>
        <v>0</v>
      </c>
      <c r="P456" s="5">
        <f>COUNTIF(_xlfn.ANCHORARRAY($D456),"7")</f>
        <v>0</v>
      </c>
      <c r="Q456" s="5">
        <f>COUNTIF(_xlfn.ANCHORARRAY($D456),"6")</f>
        <v>1</v>
      </c>
      <c r="R456" s="5">
        <f>COUNTIF(_xlfn.ANCHORARRAY($D456),"5")</f>
        <v>0</v>
      </c>
      <c r="S456" s="5">
        <f>COUNTIF(_xlfn.ANCHORARRAY($D456),"4")</f>
        <v>0</v>
      </c>
      <c r="T456" s="5">
        <f>COUNTIF(_xlfn.ANCHORARRAY($D456),"3")</f>
        <v>1</v>
      </c>
      <c r="U456" s="5">
        <f>COUNTIF(_xlfn.ANCHORARRAY($D456),"2")</f>
        <v>2</v>
      </c>
      <c r="V456" s="6">
        <f>I456 + IF($L456=0, 0,
                IF(I456=MAX($I456:$K456,$M456:$U456), L456,
                      0))</f>
        <v>0</v>
      </c>
      <c r="W456" s="6">
        <f>J456 + IF($L456=0, 0,
                  IF(J456=MAX($I456:$K456,$M456:$U456), IF(OR(J456=4,J456=3), L456,
                                                                                     IF(J456=2, IF(I456&lt;2, L456, 0),
                                                                                            IF(J456=1, IF(I456=0, L456, 0)))),
                         0))</f>
        <v>0</v>
      </c>
      <c r="X456" s="6">
        <f>K456 + IF($L456=0, 0,
                  IF(K456=MAX($I456:$K456,$M456:$U456), IF(OR(K456=4,K456=3), L456,
                                                                                      IF(K456=2, IF(MAX(I456:J456)&lt;2, L456,  0),
                                                                                            IF(K456=1, IF(MAX(I456:J456)=0, L456, 0),
                                                                                                  0))),
                          0))</f>
        <v>0</v>
      </c>
      <c r="Y456" s="6">
        <f>M456 + IF($L456=0, 0,
                    IF(M456=MAX($I456:$K456,$M456:$U456), IF(OR(M456=4,M456=3), L456,
                                                                                          IF(M456=2, IF(MAX($I456:$K456)&lt;2, L456, 0),
                                                                                                IF(M456=1, IF(MAX($I456:$K456)=0, L456, 0),
                                                                                                       0))),
                             0))</f>
        <v>0</v>
      </c>
      <c r="Z456" s="6">
        <f>N456 + IF($L456=0, 0,
                   IF(N456=MAX($I456:$K456,$M456:$U456), IF(OR(N456=4,N456=3), $L456,
                                                                                        IF(N456=2, IF(MAX($I456:$K456,$M456:M456)&lt;2, $L456, 0),
                                                                                               IF(N456=1, IF(MAX($I456:$K456,$M456:M456)=0, $L456,  0),
                                                                                                      0))),
                          0))</f>
        <v>0</v>
      </c>
      <c r="AA456" s="6">
        <f>O456 + IF($L456=0, 0,
                   IF(O456=MAX($I456:$K456,$M456:$U456), IF(OR(O456=4,O456=3), $L456,
                                                                                        IF(O456=2, IF(MAX($I456:$K456,$M456:N456)&lt;2, $L456, 0),
                                                                                               IF(O456=1, IF(MAX($I456:$K456,$M456:N456)=0, $L456,  0),
                                                                                                      0))),
                          0))</f>
        <v>0</v>
      </c>
      <c r="AB456" s="6">
        <f>P456 + IF($L456=0, 0,
                   IF(P456=MAX($I456:$K456,$M456:$U456), IF(OR(P456=4,P456=3), $L456,
                                                                                        IF(P456=2, IF(MAX($I456:$K456,$M456:O456)&lt;2, $L456, 0),
                                                                                               IF(P456=1, IF(MAX($I456:$K456,$M456:O456)=0, $L456,  0),
                                                                                                      0))),
                          0))</f>
        <v>0</v>
      </c>
      <c r="AC456" s="6">
        <f>Q456 + IF($L456=0, 0,
                   IF(Q456=MAX($I456:$K456,$M456:$U456), IF(OR(Q456=4,Q456=3), $L456,
                                                                                        IF(Q456=2, IF(MAX($I456:$K456,$M456:P456)&lt;2, $L456, 0),
                                                                                               IF(Q456=1, IF(MAX($I456:$K456,$M456:P456)=0, $L456,  0),
                                                                                                      0))),
                          0))</f>
        <v>1</v>
      </c>
      <c r="AD456" s="6">
        <f>R456 + IF($L456=0, 0,
                   IF(R456=MAX($I456:$K456,$M456:$U456), IF(OR(R456=4,R456=3), $L456,
                                                                                        IF(R456=2, IF(MAX($I456:$K456,$M456:Q456)&lt;2, $L456, 0),
                                                                                               IF(R456=1, IF(MAX($I456:$K456,$M456:Q456)=0, $L456,  0),
                                                                                                      0))),
                          0))</f>
        <v>0</v>
      </c>
      <c r="AE456" s="6">
        <f>S456 + IF($L456=0, 0,
                   IF(S456=MAX($I456:$K456,$M456:$U456), IF(OR(S456=4,S456=3), $L456,
                                                                                        IF(S456=2, IF(MAX($I456:$K456,$M456:R456)&lt;2, $L456, 0),
                                                                                               IF(S456=1, IF(MAX($I456:$K456,$M456:R456)=0, $L456,  0),
                                                                                                      0))),
                          0))</f>
        <v>0</v>
      </c>
      <c r="AF456" s="6">
        <f>T456 + IF($L456=0, 0,
                   IF(T456=MAX($I456:$K456,$M456:$U456), IF(OR(T456=4,T456=3), $L456,
                                                                                        IF(T456=2, IF(MAX($I456:$K456,$M456:S456)&lt;2, $L456, 0),
                                                                                               IF(T456=1, IF(MAX($I456:$K456,$M456:S456)=0, $L456,  0),
                                                                                                      0))),
                          0))</f>
        <v>1</v>
      </c>
      <c r="AG456" s="6">
        <f>U456 + IF($L456=0, 0,
                   IF(U456=MAX($I456:$K456,$M456:$U456), IF(OR(U456=4,U456=3), $L456,
                                                                                        IF(U456=2, IF(MAX($I456:$K456,$M456:T456)&lt;2, $L456, 0),
                                                                                               IF(U456=1, IF(MAX($I456:$K456,$M456:T456)=0, $L456,  0),
                                                                                                      0))),
                          0))</f>
        <v>3</v>
      </c>
      <c r="AH456" s="8">
        <f>COUNTIF($V456:$AG456,5)</f>
        <v>0</v>
      </c>
      <c r="AI456" s="8">
        <f>COUNTIF($V456:$AG456,4)</f>
        <v>0</v>
      </c>
      <c r="AJ456" s="8">
        <f>COUNTIFS($V456:$AG456,3,$V456:$AG456,2)</f>
        <v>0</v>
      </c>
      <c r="AK456" s="8">
        <f>IF(AJ456=0,COUNTIF($V456:$AG456,3),0)</f>
        <v>1</v>
      </c>
      <c r="AL456" s="8">
        <f>IF(AJ456=0,COUNTIF($V456:$AG456,2),0)</f>
        <v>0</v>
      </c>
      <c r="AM456" s="8">
        <f>COUNTIF($V456:$AG456,1)</f>
        <v>2</v>
      </c>
      <c r="AN456">
        <v>456</v>
      </c>
      <c r="AO456">
        <f t="shared" si="7"/>
        <v>263568</v>
      </c>
    </row>
    <row r="457" spans="1:41">
      <c r="A457" s="3" t="s">
        <v>640</v>
      </c>
      <c r="B457" s="2" t="str" cm="1">
        <f t="array" ref="B457:C457">_xlfn.TEXTSPLIT(A457," ")</f>
        <v>J2767</v>
      </c>
      <c r="C457" s="2" t="str">
        <v>106</v>
      </c>
      <c r="D457" s="4" t="str" cm="1">
        <f t="array" ref="D457:H457">MID(B457,_xlfn.SEQUENCE(1,LEN(B457)),1)</f>
        <v>J</v>
      </c>
      <c r="E457" s="4" t="str">
        <v>2</v>
      </c>
      <c r="F457" s="4" t="str">
        <v>7</v>
      </c>
      <c r="G457" s="4" t="str">
        <v>6</v>
      </c>
      <c r="H457" s="4" t="str">
        <v>7</v>
      </c>
      <c r="I457" s="5">
        <f>COUNTIF(_xlfn.ANCHORARRAY($D457),"A")</f>
        <v>0</v>
      </c>
      <c r="J457" s="5">
        <f>COUNTIF(_xlfn.ANCHORARRAY($D457),"K")</f>
        <v>0</v>
      </c>
      <c r="K457" s="5">
        <f>COUNTIF(_xlfn.ANCHORARRAY($D457),"Q")</f>
        <v>0</v>
      </c>
      <c r="L457" s="5">
        <f>COUNTIF(_xlfn.ANCHORARRAY($D457),"J")</f>
        <v>1</v>
      </c>
      <c r="M457" s="5">
        <f>COUNTIF(_xlfn.ANCHORARRAY($D457),"T")</f>
        <v>0</v>
      </c>
      <c r="N457" s="5">
        <f>COUNTIF(_xlfn.ANCHORARRAY($D457),"9")</f>
        <v>0</v>
      </c>
      <c r="O457" s="5">
        <f>COUNTIF(_xlfn.ANCHORARRAY($D457),"8")</f>
        <v>0</v>
      </c>
      <c r="P457" s="5">
        <f>COUNTIF(_xlfn.ANCHORARRAY($D457),"7")</f>
        <v>2</v>
      </c>
      <c r="Q457" s="5">
        <f>COUNTIF(_xlfn.ANCHORARRAY($D457),"6")</f>
        <v>1</v>
      </c>
      <c r="R457" s="5">
        <f>COUNTIF(_xlfn.ANCHORARRAY($D457),"5")</f>
        <v>0</v>
      </c>
      <c r="S457" s="5">
        <f>COUNTIF(_xlfn.ANCHORARRAY($D457),"4")</f>
        <v>0</v>
      </c>
      <c r="T457" s="5">
        <f>COUNTIF(_xlfn.ANCHORARRAY($D457),"3")</f>
        <v>0</v>
      </c>
      <c r="U457" s="5">
        <f>COUNTIF(_xlfn.ANCHORARRAY($D457),"2")</f>
        <v>1</v>
      </c>
      <c r="V457" s="6">
        <f>I457 + IF($L457=0, 0,
                IF(I457=MAX($I457:$K457,$M457:$U457), L457,
                      0))</f>
        <v>0</v>
      </c>
      <c r="W457" s="6">
        <f>J457 + IF($L457=0, 0,
                  IF(J457=MAX($I457:$K457,$M457:$U457), IF(OR(J457=4,J457=3), L457,
                                                                                     IF(J457=2, IF(I457&lt;2, L457, 0),
                                                                                            IF(J457=1, IF(I457=0, L457, 0)))),
                         0))</f>
        <v>0</v>
      </c>
      <c r="X457" s="6">
        <f>K457 + IF($L457=0, 0,
                  IF(K457=MAX($I457:$K457,$M457:$U457), IF(OR(K457=4,K457=3), L457,
                                                                                      IF(K457=2, IF(MAX(I457:J457)&lt;2, L457,  0),
                                                                                            IF(K457=1, IF(MAX(I457:J457)=0, L457, 0),
                                                                                                  0))),
                          0))</f>
        <v>0</v>
      </c>
      <c r="Y457" s="6">
        <f>M457 + IF($L457=0, 0,
                    IF(M457=MAX($I457:$K457,$M457:$U457), IF(OR(M457=4,M457=3), L457,
                                                                                          IF(M457=2, IF(MAX($I457:$K457)&lt;2, L457, 0),
                                                                                                IF(M457=1, IF(MAX($I457:$K457)=0, L457, 0),
                                                                                                       0))),
                             0))</f>
        <v>0</v>
      </c>
      <c r="Z457" s="6">
        <f>N457 + IF($L457=0, 0,
                   IF(N457=MAX($I457:$K457,$M457:$U457), IF(OR(N457=4,N457=3), $L457,
                                                                                        IF(N457=2, IF(MAX($I457:$K457,$M457:M457)&lt;2, $L457, 0),
                                                                                               IF(N457=1, IF(MAX($I457:$K457,$M457:M457)=0, $L457,  0),
                                                                                                      0))),
                          0))</f>
        <v>0</v>
      </c>
      <c r="AA457" s="6">
        <f>O457 + IF($L457=0, 0,
                   IF(O457=MAX($I457:$K457,$M457:$U457), IF(OR(O457=4,O457=3), $L457,
                                                                                        IF(O457=2, IF(MAX($I457:$K457,$M457:N457)&lt;2, $L457, 0),
                                                                                               IF(O457=1, IF(MAX($I457:$K457,$M457:N457)=0, $L457,  0),
                                                                                                      0))),
                          0))</f>
        <v>0</v>
      </c>
      <c r="AB457" s="6">
        <f>P457 + IF($L457=0, 0,
                   IF(P457=MAX($I457:$K457,$M457:$U457), IF(OR(P457=4,P457=3), $L457,
                                                                                        IF(P457=2, IF(MAX($I457:$K457,$M457:O457)&lt;2, $L457, 0),
                                                                                               IF(P457=1, IF(MAX($I457:$K457,$M457:O457)=0, $L457,  0),
                                                                                                      0))),
                          0))</f>
        <v>3</v>
      </c>
      <c r="AC457" s="6">
        <f>Q457 + IF($L457=0, 0,
                   IF(Q457=MAX($I457:$K457,$M457:$U457), IF(OR(Q457=4,Q457=3), $L457,
                                                                                        IF(Q457=2, IF(MAX($I457:$K457,$M457:P457)&lt;2, $L457, 0),
                                                                                               IF(Q457=1, IF(MAX($I457:$K457,$M457:P457)=0, $L457,  0),
                                                                                                      0))),
                          0))</f>
        <v>1</v>
      </c>
      <c r="AD457" s="6">
        <f>R457 + IF($L457=0, 0,
                   IF(R457=MAX($I457:$K457,$M457:$U457), IF(OR(R457=4,R457=3), $L457,
                                                                                        IF(R457=2, IF(MAX($I457:$K457,$M457:Q457)&lt;2, $L457, 0),
                                                                                               IF(R457=1, IF(MAX($I457:$K457,$M457:Q457)=0, $L457,  0),
                                                                                                      0))),
                          0))</f>
        <v>0</v>
      </c>
      <c r="AE457" s="6">
        <f>S457 + IF($L457=0, 0,
                   IF(S457=MAX($I457:$K457,$M457:$U457), IF(OR(S457=4,S457=3), $L457,
                                                                                        IF(S457=2, IF(MAX($I457:$K457,$M457:R457)&lt;2, $L457, 0),
                                                                                               IF(S457=1, IF(MAX($I457:$K457,$M457:R457)=0, $L457,  0),
                                                                                                      0))),
                          0))</f>
        <v>0</v>
      </c>
      <c r="AF457" s="6">
        <f>T457 + IF($L457=0, 0,
                   IF(T457=MAX($I457:$K457,$M457:$U457), IF(OR(T457=4,T457=3), $L457,
                                                                                        IF(T457=2, IF(MAX($I457:$K457,$M457:S457)&lt;2, $L457, 0),
                                                                                               IF(T457=1, IF(MAX($I457:$K457,$M457:S457)=0, $L457,  0),
                                                                                                      0))),
                          0))</f>
        <v>0</v>
      </c>
      <c r="AG457" s="6">
        <f>U457 + IF($L457=0, 0,
                   IF(U457=MAX($I457:$K457,$M457:$U457), IF(OR(U457=4,U457=3), $L457,
                                                                                        IF(U457=2, IF(MAX($I457:$K457,$M457:T457)&lt;2, $L457, 0),
                                                                                               IF(U457=1, IF(MAX($I457:$K457,$M457:T457)=0, $L457,  0),
                                                                                                      0))),
                          0))</f>
        <v>1</v>
      </c>
      <c r="AH457" s="8">
        <f>COUNTIF($V457:$AG457,5)</f>
        <v>0</v>
      </c>
      <c r="AI457" s="8">
        <f>COUNTIF($V457:$AG457,4)</f>
        <v>0</v>
      </c>
      <c r="AJ457" s="8">
        <f>COUNTIFS($V457:$AG457,3,$V457:$AG457,2)</f>
        <v>0</v>
      </c>
      <c r="AK457" s="8">
        <f>IF(AJ457=0,COUNTIF($V457:$AG457,3),0)</f>
        <v>1</v>
      </c>
      <c r="AL457" s="8">
        <f>IF(AJ457=0,COUNTIF($V457:$AG457,2),0)</f>
        <v>0</v>
      </c>
      <c r="AM457" s="8">
        <f>COUNTIF($V457:$AG457,1)</f>
        <v>2</v>
      </c>
      <c r="AN457">
        <v>457</v>
      </c>
      <c r="AO457">
        <f t="shared" si="7"/>
        <v>48442</v>
      </c>
    </row>
    <row r="458" spans="1:41">
      <c r="A458" s="3" t="s">
        <v>218</v>
      </c>
      <c r="B458" s="2" t="str" cm="1">
        <f t="array" ref="B458:C458">_xlfn.TEXTSPLIT(A458," ")</f>
        <v>J2TJ4</v>
      </c>
      <c r="C458" s="2" t="str">
        <v>901</v>
      </c>
      <c r="D458" s="4" t="str" cm="1">
        <f t="array" ref="D458:H458">MID(B458,_xlfn.SEQUENCE(1,LEN(B458)),1)</f>
        <v>J</v>
      </c>
      <c r="E458" s="4" t="str">
        <v>2</v>
      </c>
      <c r="F458" s="4" t="str">
        <v>T</v>
      </c>
      <c r="G458" s="4" t="str">
        <v>J</v>
      </c>
      <c r="H458" s="4" t="str">
        <v>4</v>
      </c>
      <c r="I458" s="5">
        <f>COUNTIF(_xlfn.ANCHORARRAY($D458),"A")</f>
        <v>0</v>
      </c>
      <c r="J458" s="5">
        <f>COUNTIF(_xlfn.ANCHORARRAY($D458),"K")</f>
        <v>0</v>
      </c>
      <c r="K458" s="5">
        <f>COUNTIF(_xlfn.ANCHORARRAY($D458),"Q")</f>
        <v>0</v>
      </c>
      <c r="L458" s="5">
        <f>COUNTIF(_xlfn.ANCHORARRAY($D458),"J")</f>
        <v>2</v>
      </c>
      <c r="M458" s="5">
        <f>COUNTIF(_xlfn.ANCHORARRAY($D458),"T")</f>
        <v>1</v>
      </c>
      <c r="N458" s="5">
        <f>COUNTIF(_xlfn.ANCHORARRAY($D458),"9")</f>
        <v>0</v>
      </c>
      <c r="O458" s="5">
        <f>COUNTIF(_xlfn.ANCHORARRAY($D458),"8")</f>
        <v>0</v>
      </c>
      <c r="P458" s="5">
        <f>COUNTIF(_xlfn.ANCHORARRAY($D458),"7")</f>
        <v>0</v>
      </c>
      <c r="Q458" s="5">
        <f>COUNTIF(_xlfn.ANCHORARRAY($D458),"6")</f>
        <v>0</v>
      </c>
      <c r="R458" s="5">
        <f>COUNTIF(_xlfn.ANCHORARRAY($D458),"5")</f>
        <v>0</v>
      </c>
      <c r="S458" s="5">
        <f>COUNTIF(_xlfn.ANCHORARRAY($D458),"4")</f>
        <v>1</v>
      </c>
      <c r="T458" s="5">
        <f>COUNTIF(_xlfn.ANCHORARRAY($D458),"3")</f>
        <v>0</v>
      </c>
      <c r="U458" s="5">
        <f>COUNTIF(_xlfn.ANCHORARRAY($D458),"2")</f>
        <v>1</v>
      </c>
      <c r="V458" s="6">
        <f>I458 + IF($L458=0, 0,
                IF(I458=MAX($I458:$K458,$M458:$U458), L458,
                      0))</f>
        <v>0</v>
      </c>
      <c r="W458" s="6">
        <f>J458 + IF($L458=0, 0,
                  IF(J458=MAX($I458:$K458,$M458:$U458), IF(OR(J458=4,J458=3), L458,
                                                                                     IF(J458=2, IF(I458&lt;2, L458, 0),
                                                                                            IF(J458=1, IF(I458=0, L458, 0)))),
                         0))</f>
        <v>0</v>
      </c>
      <c r="X458" s="6">
        <f>K458 + IF($L458=0, 0,
                  IF(K458=MAX($I458:$K458,$M458:$U458), IF(OR(K458=4,K458=3), L458,
                                                                                      IF(K458=2, IF(MAX(I458:J458)&lt;2, L458,  0),
                                                                                            IF(K458=1, IF(MAX(I458:J458)=0, L458, 0),
                                                                                                  0))),
                          0))</f>
        <v>0</v>
      </c>
      <c r="Y458" s="6">
        <f>M458 + IF($L458=0, 0,
                    IF(M458=MAX($I458:$K458,$M458:$U458), IF(OR(M458=4,M458=3), L458,
                                                                                          IF(M458=2, IF(MAX($I458:$K458)&lt;2, L458, 0),
                                                                                                IF(M458=1, IF(MAX($I458:$K458)=0, L458, 0),
                                                                                                       0))),
                             0))</f>
        <v>3</v>
      </c>
      <c r="Z458" s="6">
        <f>N458 + IF($L458=0, 0,
                   IF(N458=MAX($I458:$K458,$M458:$U458), IF(OR(N458=4,N458=3), $L458,
                                                                                        IF(N458=2, IF(MAX($I458:$K458,$M458:M458)&lt;2, $L458, 0),
                                                                                               IF(N458=1, IF(MAX($I458:$K458,$M458:M458)=0, $L458,  0),
                                                                                                      0))),
                          0))</f>
        <v>0</v>
      </c>
      <c r="AA458" s="6">
        <f>O458 + IF($L458=0, 0,
                   IF(O458=MAX($I458:$K458,$M458:$U458), IF(OR(O458=4,O458=3), $L458,
                                                                                        IF(O458=2, IF(MAX($I458:$K458,$M458:N458)&lt;2, $L458, 0),
                                                                                               IF(O458=1, IF(MAX($I458:$K458,$M458:N458)=0, $L458,  0),
                                                                                                      0))),
                          0))</f>
        <v>0</v>
      </c>
      <c r="AB458" s="6">
        <f>P458 + IF($L458=0, 0,
                   IF(P458=MAX($I458:$K458,$M458:$U458), IF(OR(P458=4,P458=3), $L458,
                                                                                        IF(P458=2, IF(MAX($I458:$K458,$M458:O458)&lt;2, $L458, 0),
                                                                                               IF(P458=1, IF(MAX($I458:$K458,$M458:O458)=0, $L458,  0),
                                                                                                      0))),
                          0))</f>
        <v>0</v>
      </c>
      <c r="AC458" s="6">
        <f>Q458 + IF($L458=0, 0,
                   IF(Q458=MAX($I458:$K458,$M458:$U458), IF(OR(Q458=4,Q458=3), $L458,
                                                                                        IF(Q458=2, IF(MAX($I458:$K458,$M458:P458)&lt;2, $L458, 0),
                                                                                               IF(Q458=1, IF(MAX($I458:$K458,$M458:P458)=0, $L458,  0),
                                                                                                      0))),
                          0))</f>
        <v>0</v>
      </c>
      <c r="AD458" s="6">
        <f>R458 + IF($L458=0, 0,
                   IF(R458=MAX($I458:$K458,$M458:$U458), IF(OR(R458=4,R458=3), $L458,
                                                                                        IF(R458=2, IF(MAX($I458:$K458,$M458:Q458)&lt;2, $L458, 0),
                                                                                               IF(R458=1, IF(MAX($I458:$K458,$M458:Q458)=0, $L458,  0),
                                                                                                      0))),
                          0))</f>
        <v>0</v>
      </c>
      <c r="AE458" s="6">
        <f>S458 + IF($L458=0, 0,
                   IF(S458=MAX($I458:$K458,$M458:$U458), IF(OR(S458=4,S458=3), $L458,
                                                                                        IF(S458=2, IF(MAX($I458:$K458,$M458:R458)&lt;2, $L458, 0),
                                                                                               IF(S458=1, IF(MAX($I458:$K458,$M458:R458)=0, $L458,  0),
                                                                                                      0))),
                          0))</f>
        <v>1</v>
      </c>
      <c r="AF458" s="6">
        <f>T458 + IF($L458=0, 0,
                   IF(T458=MAX($I458:$K458,$M458:$U458), IF(OR(T458=4,T458=3), $L458,
                                                                                        IF(T458=2, IF(MAX($I458:$K458,$M458:S458)&lt;2, $L458, 0),
                                                                                               IF(T458=1, IF(MAX($I458:$K458,$M458:S458)=0, $L458,  0),
                                                                                                      0))),
                          0))</f>
        <v>0</v>
      </c>
      <c r="AG458" s="6">
        <f>U458 + IF($L458=0, 0,
                   IF(U458=MAX($I458:$K458,$M458:$U458), IF(OR(U458=4,U458=3), $L458,
                                                                                        IF(U458=2, IF(MAX($I458:$K458,$M458:T458)&lt;2, $L458, 0),
                                                                                               IF(U458=1, IF(MAX($I458:$K458,$M458:T458)=0, $L458,  0),
                                                                                                      0))),
                          0))</f>
        <v>1</v>
      </c>
      <c r="AH458" s="8">
        <f>COUNTIF($V458:$AG458,5)</f>
        <v>0</v>
      </c>
      <c r="AI458" s="8">
        <f>COUNTIF($V458:$AG458,4)</f>
        <v>0</v>
      </c>
      <c r="AJ458" s="8">
        <f>COUNTIFS($V458:$AG458,3,$V458:$AG458,2)</f>
        <v>0</v>
      </c>
      <c r="AK458" s="8">
        <f>IF(AJ458=0,COUNTIF($V458:$AG458,3),0)</f>
        <v>1</v>
      </c>
      <c r="AL458" s="8">
        <f>IF(AJ458=0,COUNTIF($V458:$AG458,2),0)</f>
        <v>0</v>
      </c>
      <c r="AM458" s="8">
        <f>COUNTIF($V458:$AG458,1)</f>
        <v>2</v>
      </c>
      <c r="AN458">
        <v>458</v>
      </c>
      <c r="AO458">
        <f t="shared" si="7"/>
        <v>412658</v>
      </c>
    </row>
    <row r="459" spans="1:41">
      <c r="A459" s="3" t="s">
        <v>393</v>
      </c>
      <c r="B459" s="2" t="str" cm="1">
        <f t="array" ref="B459:C459">_xlfn.TEXTSPLIT(A459," ")</f>
        <v>J424T</v>
      </c>
      <c r="C459" s="2" t="str">
        <v>705</v>
      </c>
      <c r="D459" s="4" t="str" cm="1">
        <f t="array" ref="D459:H459">MID(B459,_xlfn.SEQUENCE(1,LEN(B459)),1)</f>
        <v>J</v>
      </c>
      <c r="E459" s="4" t="str">
        <v>4</v>
      </c>
      <c r="F459" s="4" t="str">
        <v>2</v>
      </c>
      <c r="G459" s="4" t="str">
        <v>4</v>
      </c>
      <c r="H459" s="4" t="str">
        <v>T</v>
      </c>
      <c r="I459" s="5">
        <f>COUNTIF(_xlfn.ANCHORARRAY($D459),"A")</f>
        <v>0</v>
      </c>
      <c r="J459" s="5">
        <f>COUNTIF(_xlfn.ANCHORARRAY($D459),"K")</f>
        <v>0</v>
      </c>
      <c r="K459" s="5">
        <f>COUNTIF(_xlfn.ANCHORARRAY($D459),"Q")</f>
        <v>0</v>
      </c>
      <c r="L459" s="5">
        <f>COUNTIF(_xlfn.ANCHORARRAY($D459),"J")</f>
        <v>1</v>
      </c>
      <c r="M459" s="5">
        <f>COUNTIF(_xlfn.ANCHORARRAY($D459),"T")</f>
        <v>1</v>
      </c>
      <c r="N459" s="5">
        <f>COUNTIF(_xlfn.ANCHORARRAY($D459),"9")</f>
        <v>0</v>
      </c>
      <c r="O459" s="5">
        <f>COUNTIF(_xlfn.ANCHORARRAY($D459),"8")</f>
        <v>0</v>
      </c>
      <c r="P459" s="5">
        <f>COUNTIF(_xlfn.ANCHORARRAY($D459),"7")</f>
        <v>0</v>
      </c>
      <c r="Q459" s="5">
        <f>COUNTIF(_xlfn.ANCHORARRAY($D459),"6")</f>
        <v>0</v>
      </c>
      <c r="R459" s="5">
        <f>COUNTIF(_xlfn.ANCHORARRAY($D459),"5")</f>
        <v>0</v>
      </c>
      <c r="S459" s="5">
        <f>COUNTIF(_xlfn.ANCHORARRAY($D459),"4")</f>
        <v>2</v>
      </c>
      <c r="T459" s="5">
        <f>COUNTIF(_xlfn.ANCHORARRAY($D459),"3")</f>
        <v>0</v>
      </c>
      <c r="U459" s="5">
        <f>COUNTIF(_xlfn.ANCHORARRAY($D459),"2")</f>
        <v>1</v>
      </c>
      <c r="V459" s="6">
        <f>I459 + IF($L459=0, 0,
                IF(I459=MAX($I459:$K459,$M459:$U459), L459,
                      0))</f>
        <v>0</v>
      </c>
      <c r="W459" s="6">
        <f>J459 + IF($L459=0, 0,
                  IF(J459=MAX($I459:$K459,$M459:$U459), IF(OR(J459=4,J459=3), L459,
                                                                                     IF(J459=2, IF(I459&lt;2, L459, 0),
                                                                                            IF(J459=1, IF(I459=0, L459, 0)))),
                         0))</f>
        <v>0</v>
      </c>
      <c r="X459" s="6">
        <f>K459 + IF($L459=0, 0,
                  IF(K459=MAX($I459:$K459,$M459:$U459), IF(OR(K459=4,K459=3), L459,
                                                                                      IF(K459=2, IF(MAX(I459:J459)&lt;2, L459,  0),
                                                                                            IF(K459=1, IF(MAX(I459:J459)=0, L459, 0),
                                                                                                  0))),
                          0))</f>
        <v>0</v>
      </c>
      <c r="Y459" s="6">
        <f>M459 + IF($L459=0, 0,
                    IF(M459=MAX($I459:$K459,$M459:$U459), IF(OR(M459=4,M459=3), L459,
                                                                                          IF(M459=2, IF(MAX($I459:$K459)&lt;2, L459, 0),
                                                                                                IF(M459=1, IF(MAX($I459:$K459)=0, L459, 0),
                                                                                                       0))),
                             0))</f>
        <v>1</v>
      </c>
      <c r="Z459" s="6">
        <f>N459 + IF($L459=0, 0,
                   IF(N459=MAX($I459:$K459,$M459:$U459), IF(OR(N459=4,N459=3), $L459,
                                                                                        IF(N459=2, IF(MAX($I459:$K459,$M459:M459)&lt;2, $L459, 0),
                                                                                               IF(N459=1, IF(MAX($I459:$K459,$M459:M459)=0, $L459,  0),
                                                                                                      0))),
                          0))</f>
        <v>0</v>
      </c>
      <c r="AA459" s="6">
        <f>O459 + IF($L459=0, 0,
                   IF(O459=MAX($I459:$K459,$M459:$U459), IF(OR(O459=4,O459=3), $L459,
                                                                                        IF(O459=2, IF(MAX($I459:$K459,$M459:N459)&lt;2, $L459, 0),
                                                                                               IF(O459=1, IF(MAX($I459:$K459,$M459:N459)=0, $L459,  0),
                                                                                                      0))),
                          0))</f>
        <v>0</v>
      </c>
      <c r="AB459" s="6">
        <f>P459 + IF($L459=0, 0,
                   IF(P459=MAX($I459:$K459,$M459:$U459), IF(OR(P459=4,P459=3), $L459,
                                                                                        IF(P459=2, IF(MAX($I459:$K459,$M459:O459)&lt;2, $L459, 0),
                                                                                               IF(P459=1, IF(MAX($I459:$K459,$M459:O459)=0, $L459,  0),
                                                                                                      0))),
                          0))</f>
        <v>0</v>
      </c>
      <c r="AC459" s="6">
        <f>Q459 + IF($L459=0, 0,
                   IF(Q459=MAX($I459:$K459,$M459:$U459), IF(OR(Q459=4,Q459=3), $L459,
                                                                                        IF(Q459=2, IF(MAX($I459:$K459,$M459:P459)&lt;2, $L459, 0),
                                                                                               IF(Q459=1, IF(MAX($I459:$K459,$M459:P459)=0, $L459,  0),
                                                                                                      0))),
                          0))</f>
        <v>0</v>
      </c>
      <c r="AD459" s="6">
        <f>R459 + IF($L459=0, 0,
                   IF(R459=MAX($I459:$K459,$M459:$U459), IF(OR(R459=4,R459=3), $L459,
                                                                                        IF(R459=2, IF(MAX($I459:$K459,$M459:Q459)&lt;2, $L459, 0),
                                                                                               IF(R459=1, IF(MAX($I459:$K459,$M459:Q459)=0, $L459,  0),
                                                                                                      0))),
                          0))</f>
        <v>0</v>
      </c>
      <c r="AE459" s="6">
        <f>S459 + IF($L459=0, 0,
                   IF(S459=MAX($I459:$K459,$M459:$U459), IF(OR(S459=4,S459=3), $L459,
                                                                                        IF(S459=2, IF(MAX($I459:$K459,$M459:R459)&lt;2, $L459, 0),
                                                                                               IF(S459=1, IF(MAX($I459:$K459,$M459:R459)=0, $L459,  0),
                                                                                                      0))),
                          0))</f>
        <v>3</v>
      </c>
      <c r="AF459" s="6">
        <f>T459 + IF($L459=0, 0,
                   IF(T459=MAX($I459:$K459,$M459:$U459), IF(OR(T459=4,T459=3), $L459,
                                                                                        IF(T459=2, IF(MAX($I459:$K459,$M459:S459)&lt;2, $L459, 0),
                                                                                               IF(T459=1, IF(MAX($I459:$K459,$M459:S459)=0, $L459,  0),
                                                                                                      0))),
                          0))</f>
        <v>0</v>
      </c>
      <c r="AG459" s="6">
        <f>U459 + IF($L459=0, 0,
                   IF(U459=MAX($I459:$K459,$M459:$U459), IF(OR(U459=4,U459=3), $L459,
                                                                                        IF(U459=2, IF(MAX($I459:$K459,$M459:T459)&lt;2, $L459, 0),
                                                                                               IF(U459=1, IF(MAX($I459:$K459,$M459:T459)=0, $L459,  0),
                                                                                                      0))),
                          0))</f>
        <v>1</v>
      </c>
      <c r="AH459" s="8">
        <f>COUNTIF($V459:$AG459,5)</f>
        <v>0</v>
      </c>
      <c r="AI459" s="8">
        <f>COUNTIF($V459:$AG459,4)</f>
        <v>0</v>
      </c>
      <c r="AJ459" s="8">
        <f>COUNTIFS($V459:$AG459,3,$V459:$AG459,2)</f>
        <v>0</v>
      </c>
      <c r="AK459" s="8">
        <f>IF(AJ459=0,COUNTIF($V459:$AG459,3),0)</f>
        <v>1</v>
      </c>
      <c r="AL459" s="8">
        <f>IF(AJ459=0,COUNTIF($V459:$AG459,2),0)</f>
        <v>0</v>
      </c>
      <c r="AM459" s="8">
        <f>COUNTIF($V459:$AG459,1)</f>
        <v>2</v>
      </c>
      <c r="AN459">
        <v>459</v>
      </c>
      <c r="AO459">
        <f t="shared" si="7"/>
        <v>323595</v>
      </c>
    </row>
    <row r="460" spans="1:41">
      <c r="A460" s="3" t="s">
        <v>419</v>
      </c>
      <c r="B460" s="2" t="str" cm="1">
        <f t="array" ref="B460:C460">_xlfn.TEXTSPLIT(A460," ")</f>
        <v>J44K7</v>
      </c>
      <c r="C460" s="2" t="str">
        <v>53</v>
      </c>
      <c r="D460" s="4" t="str" cm="1">
        <f t="array" ref="D460:H460">MID(B460,_xlfn.SEQUENCE(1,LEN(B460)),1)</f>
        <v>J</v>
      </c>
      <c r="E460" s="4" t="str">
        <v>4</v>
      </c>
      <c r="F460" s="4" t="str">
        <v>4</v>
      </c>
      <c r="G460" s="4" t="str">
        <v>K</v>
      </c>
      <c r="H460" s="4" t="str">
        <v>7</v>
      </c>
      <c r="I460" s="5">
        <f>COUNTIF(_xlfn.ANCHORARRAY($D460),"A")</f>
        <v>0</v>
      </c>
      <c r="J460" s="5">
        <f>COUNTIF(_xlfn.ANCHORARRAY($D460),"K")</f>
        <v>1</v>
      </c>
      <c r="K460" s="5">
        <f>COUNTIF(_xlfn.ANCHORARRAY($D460),"Q")</f>
        <v>0</v>
      </c>
      <c r="L460" s="5">
        <f>COUNTIF(_xlfn.ANCHORARRAY($D460),"J")</f>
        <v>1</v>
      </c>
      <c r="M460" s="5">
        <f>COUNTIF(_xlfn.ANCHORARRAY($D460),"T")</f>
        <v>0</v>
      </c>
      <c r="N460" s="5">
        <f>COUNTIF(_xlfn.ANCHORARRAY($D460),"9")</f>
        <v>0</v>
      </c>
      <c r="O460" s="5">
        <f>COUNTIF(_xlfn.ANCHORARRAY($D460),"8")</f>
        <v>0</v>
      </c>
      <c r="P460" s="5">
        <f>COUNTIF(_xlfn.ANCHORARRAY($D460),"7")</f>
        <v>1</v>
      </c>
      <c r="Q460" s="5">
        <f>COUNTIF(_xlfn.ANCHORARRAY($D460),"6")</f>
        <v>0</v>
      </c>
      <c r="R460" s="5">
        <f>COUNTIF(_xlfn.ANCHORARRAY($D460),"5")</f>
        <v>0</v>
      </c>
      <c r="S460" s="5">
        <f>COUNTIF(_xlfn.ANCHORARRAY($D460),"4")</f>
        <v>2</v>
      </c>
      <c r="T460" s="5">
        <f>COUNTIF(_xlfn.ANCHORARRAY($D460),"3")</f>
        <v>0</v>
      </c>
      <c r="U460" s="5">
        <f>COUNTIF(_xlfn.ANCHORARRAY($D460),"2")</f>
        <v>0</v>
      </c>
      <c r="V460" s="6">
        <f>I460 + IF($L460=0, 0,
                IF(I460=MAX($I460:$K460,$M460:$U460), L460,
                      0))</f>
        <v>0</v>
      </c>
      <c r="W460" s="6">
        <f>J460 + IF($L460=0, 0,
                  IF(J460=MAX($I460:$K460,$M460:$U460), IF(OR(J460=4,J460=3), L460,
                                                                                     IF(J460=2, IF(I460&lt;2, L460, 0),
                                                                                            IF(J460=1, IF(I460=0, L460, 0)))),
                         0))</f>
        <v>1</v>
      </c>
      <c r="X460" s="6">
        <f>K460 + IF($L460=0, 0,
                  IF(K460=MAX($I460:$K460,$M460:$U460), IF(OR(K460=4,K460=3), L460,
                                                                                      IF(K460=2, IF(MAX(I460:J460)&lt;2, L460,  0),
                                                                                            IF(K460=1, IF(MAX(I460:J460)=0, L460, 0),
                                                                                                  0))),
                          0))</f>
        <v>0</v>
      </c>
      <c r="Y460" s="6">
        <f>M460 + IF($L460=0, 0,
                    IF(M460=MAX($I460:$K460,$M460:$U460), IF(OR(M460=4,M460=3), L460,
                                                                                          IF(M460=2, IF(MAX($I460:$K460)&lt;2, L460, 0),
                                                                                                IF(M460=1, IF(MAX($I460:$K460)=0, L460, 0),
                                                                                                       0))),
                             0))</f>
        <v>0</v>
      </c>
      <c r="Z460" s="6">
        <f>N460 + IF($L460=0, 0,
                   IF(N460=MAX($I460:$K460,$M460:$U460), IF(OR(N460=4,N460=3), $L460,
                                                                                        IF(N460=2, IF(MAX($I460:$K460,$M460:M460)&lt;2, $L460, 0),
                                                                                               IF(N460=1, IF(MAX($I460:$K460,$M460:M460)=0, $L460,  0),
                                                                                                      0))),
                          0))</f>
        <v>0</v>
      </c>
      <c r="AA460" s="6">
        <f>O460 + IF($L460=0, 0,
                   IF(O460=MAX($I460:$K460,$M460:$U460), IF(OR(O460=4,O460=3), $L460,
                                                                                        IF(O460=2, IF(MAX($I460:$K460,$M460:N460)&lt;2, $L460, 0),
                                                                                               IF(O460=1, IF(MAX($I460:$K460,$M460:N460)=0, $L460,  0),
                                                                                                      0))),
                          0))</f>
        <v>0</v>
      </c>
      <c r="AB460" s="6">
        <f>P460 + IF($L460=0, 0,
                   IF(P460=MAX($I460:$K460,$M460:$U460), IF(OR(P460=4,P460=3), $L460,
                                                                                        IF(P460=2, IF(MAX($I460:$K460,$M460:O460)&lt;2, $L460, 0),
                                                                                               IF(P460=1, IF(MAX($I460:$K460,$M460:O460)=0, $L460,  0),
                                                                                                      0))),
                          0))</f>
        <v>1</v>
      </c>
      <c r="AC460" s="6">
        <f>Q460 + IF($L460=0, 0,
                   IF(Q460=MAX($I460:$K460,$M460:$U460), IF(OR(Q460=4,Q460=3), $L460,
                                                                                        IF(Q460=2, IF(MAX($I460:$K460,$M460:P460)&lt;2, $L460, 0),
                                                                                               IF(Q460=1, IF(MAX($I460:$K460,$M460:P460)=0, $L460,  0),
                                                                                                      0))),
                          0))</f>
        <v>0</v>
      </c>
      <c r="AD460" s="6">
        <f>R460 + IF($L460=0, 0,
                   IF(R460=MAX($I460:$K460,$M460:$U460), IF(OR(R460=4,R460=3), $L460,
                                                                                        IF(R460=2, IF(MAX($I460:$K460,$M460:Q460)&lt;2, $L460, 0),
                                                                                               IF(R460=1, IF(MAX($I460:$K460,$M460:Q460)=0, $L460,  0),
                                                                                                      0))),
                          0))</f>
        <v>0</v>
      </c>
      <c r="AE460" s="6">
        <f>S460 + IF($L460=0, 0,
                   IF(S460=MAX($I460:$K460,$M460:$U460), IF(OR(S460=4,S460=3), $L460,
                                                                                        IF(S460=2, IF(MAX($I460:$K460,$M460:R460)&lt;2, $L460, 0),
                                                                                               IF(S460=1, IF(MAX($I460:$K460,$M460:R460)=0, $L460,  0),
                                                                                                      0))),
                          0))</f>
        <v>3</v>
      </c>
      <c r="AF460" s="6">
        <f>T460 + IF($L460=0, 0,
                   IF(T460=MAX($I460:$K460,$M460:$U460), IF(OR(T460=4,T460=3), $L460,
                                                                                        IF(T460=2, IF(MAX($I460:$K460,$M460:S460)&lt;2, $L460, 0),
                                                                                               IF(T460=1, IF(MAX($I460:$K460,$M460:S460)=0, $L460,  0),
                                                                                                      0))),
                          0))</f>
        <v>0</v>
      </c>
      <c r="AG460" s="6">
        <f>U460 + IF($L460=0, 0,
                   IF(U460=MAX($I460:$K460,$M460:$U460), IF(OR(U460=4,U460=3), $L460,
                                                                                        IF(U460=2, IF(MAX($I460:$K460,$M460:T460)&lt;2, $L460, 0),
                                                                                               IF(U460=1, IF(MAX($I460:$K460,$M460:T460)=0, $L460,  0),
                                                                                                      0))),
                          0))</f>
        <v>0</v>
      </c>
      <c r="AH460" s="8">
        <f>COUNTIF($V460:$AG460,5)</f>
        <v>0</v>
      </c>
      <c r="AI460" s="8">
        <f>COUNTIF($V460:$AG460,4)</f>
        <v>0</v>
      </c>
      <c r="AJ460" s="8">
        <f>COUNTIFS($V460:$AG460,3,$V460:$AG460,2)</f>
        <v>0</v>
      </c>
      <c r="AK460" s="8">
        <f>IF(AJ460=0,COUNTIF($V460:$AG460,3),0)</f>
        <v>1</v>
      </c>
      <c r="AL460" s="8">
        <f>IF(AJ460=0,COUNTIF($V460:$AG460,2),0)</f>
        <v>0</v>
      </c>
      <c r="AM460" s="8">
        <f>COUNTIF($V460:$AG460,1)</f>
        <v>2</v>
      </c>
      <c r="AN460">
        <v>460</v>
      </c>
      <c r="AO460">
        <f t="shared" si="7"/>
        <v>24380</v>
      </c>
    </row>
    <row r="461" spans="1:41">
      <c r="A461" s="3" t="s">
        <v>503</v>
      </c>
      <c r="B461" s="2" t="str" cm="1">
        <f t="array" ref="B461:C461">_xlfn.TEXTSPLIT(A461," ")</f>
        <v>J5856</v>
      </c>
      <c r="C461" s="2" t="str">
        <v>586</v>
      </c>
      <c r="D461" s="4" t="str" cm="1">
        <f t="array" ref="D461:H461">MID(B461,_xlfn.SEQUENCE(1,LEN(B461)),1)</f>
        <v>J</v>
      </c>
      <c r="E461" s="4" t="str">
        <v>5</v>
      </c>
      <c r="F461" s="4" t="str">
        <v>8</v>
      </c>
      <c r="G461" s="4" t="str">
        <v>5</v>
      </c>
      <c r="H461" s="4" t="str">
        <v>6</v>
      </c>
      <c r="I461" s="5">
        <f>COUNTIF(_xlfn.ANCHORARRAY($D461),"A")</f>
        <v>0</v>
      </c>
      <c r="J461" s="5">
        <f>COUNTIF(_xlfn.ANCHORARRAY($D461),"K")</f>
        <v>0</v>
      </c>
      <c r="K461" s="5">
        <f>COUNTIF(_xlfn.ANCHORARRAY($D461),"Q")</f>
        <v>0</v>
      </c>
      <c r="L461" s="5">
        <f>COUNTIF(_xlfn.ANCHORARRAY($D461),"J")</f>
        <v>1</v>
      </c>
      <c r="M461" s="5">
        <f>COUNTIF(_xlfn.ANCHORARRAY($D461),"T")</f>
        <v>0</v>
      </c>
      <c r="N461" s="5">
        <f>COUNTIF(_xlfn.ANCHORARRAY($D461),"9")</f>
        <v>0</v>
      </c>
      <c r="O461" s="5">
        <f>COUNTIF(_xlfn.ANCHORARRAY($D461),"8")</f>
        <v>1</v>
      </c>
      <c r="P461" s="5">
        <f>COUNTIF(_xlfn.ANCHORARRAY($D461),"7")</f>
        <v>0</v>
      </c>
      <c r="Q461" s="5">
        <f>COUNTIF(_xlfn.ANCHORARRAY($D461),"6")</f>
        <v>1</v>
      </c>
      <c r="R461" s="5">
        <f>COUNTIF(_xlfn.ANCHORARRAY($D461),"5")</f>
        <v>2</v>
      </c>
      <c r="S461" s="5">
        <f>COUNTIF(_xlfn.ANCHORARRAY($D461),"4")</f>
        <v>0</v>
      </c>
      <c r="T461" s="5">
        <f>COUNTIF(_xlfn.ANCHORARRAY($D461),"3")</f>
        <v>0</v>
      </c>
      <c r="U461" s="5">
        <f>COUNTIF(_xlfn.ANCHORARRAY($D461),"2")</f>
        <v>0</v>
      </c>
      <c r="V461" s="6">
        <f>I461 + IF($L461=0, 0,
                IF(I461=MAX($I461:$K461,$M461:$U461), L461,
                      0))</f>
        <v>0</v>
      </c>
      <c r="W461" s="6">
        <f>J461 + IF($L461=0, 0,
                  IF(J461=MAX($I461:$K461,$M461:$U461), IF(OR(J461=4,J461=3), L461,
                                                                                     IF(J461=2, IF(I461&lt;2, L461, 0),
                                                                                            IF(J461=1, IF(I461=0, L461, 0)))),
                         0))</f>
        <v>0</v>
      </c>
      <c r="X461" s="6">
        <f>K461 + IF($L461=0, 0,
                  IF(K461=MAX($I461:$K461,$M461:$U461), IF(OR(K461=4,K461=3), L461,
                                                                                      IF(K461=2, IF(MAX(I461:J461)&lt;2, L461,  0),
                                                                                            IF(K461=1, IF(MAX(I461:J461)=0, L461, 0),
                                                                                                  0))),
                          0))</f>
        <v>0</v>
      </c>
      <c r="Y461" s="6">
        <f>M461 + IF($L461=0, 0,
                    IF(M461=MAX($I461:$K461,$M461:$U461), IF(OR(M461=4,M461=3), L461,
                                                                                          IF(M461=2, IF(MAX($I461:$K461)&lt;2, L461, 0),
                                                                                                IF(M461=1, IF(MAX($I461:$K461)=0, L461, 0),
                                                                                                       0))),
                             0))</f>
        <v>0</v>
      </c>
      <c r="Z461" s="6">
        <f>N461 + IF($L461=0, 0,
                   IF(N461=MAX($I461:$K461,$M461:$U461), IF(OR(N461=4,N461=3), $L461,
                                                                                        IF(N461=2, IF(MAX($I461:$K461,$M461:M461)&lt;2, $L461, 0),
                                                                                               IF(N461=1, IF(MAX($I461:$K461,$M461:M461)=0, $L461,  0),
                                                                                                      0))),
                          0))</f>
        <v>0</v>
      </c>
      <c r="AA461" s="6">
        <f>O461 + IF($L461=0, 0,
                   IF(O461=MAX($I461:$K461,$M461:$U461), IF(OR(O461=4,O461=3), $L461,
                                                                                        IF(O461=2, IF(MAX($I461:$K461,$M461:N461)&lt;2, $L461, 0),
                                                                                               IF(O461=1, IF(MAX($I461:$K461,$M461:N461)=0, $L461,  0),
                                                                                                      0))),
                          0))</f>
        <v>1</v>
      </c>
      <c r="AB461" s="6">
        <f>P461 + IF($L461=0, 0,
                   IF(P461=MAX($I461:$K461,$M461:$U461), IF(OR(P461=4,P461=3), $L461,
                                                                                        IF(P461=2, IF(MAX($I461:$K461,$M461:O461)&lt;2, $L461, 0),
                                                                                               IF(P461=1, IF(MAX($I461:$K461,$M461:O461)=0, $L461,  0),
                                                                                                      0))),
                          0))</f>
        <v>0</v>
      </c>
      <c r="AC461" s="6">
        <f>Q461 + IF($L461=0, 0,
                   IF(Q461=MAX($I461:$K461,$M461:$U461), IF(OR(Q461=4,Q461=3), $L461,
                                                                                        IF(Q461=2, IF(MAX($I461:$K461,$M461:P461)&lt;2, $L461, 0),
                                                                                               IF(Q461=1, IF(MAX($I461:$K461,$M461:P461)=0, $L461,  0),
                                                                                                      0))),
                          0))</f>
        <v>1</v>
      </c>
      <c r="AD461" s="6">
        <f>R461 + IF($L461=0, 0,
                   IF(R461=MAX($I461:$K461,$M461:$U461), IF(OR(R461=4,R461=3), $L461,
                                                                                        IF(R461=2, IF(MAX($I461:$K461,$M461:Q461)&lt;2, $L461, 0),
                                                                                               IF(R461=1, IF(MAX($I461:$K461,$M461:Q461)=0, $L461,  0),
                                                                                                      0))),
                          0))</f>
        <v>3</v>
      </c>
      <c r="AE461" s="6">
        <f>S461 + IF($L461=0, 0,
                   IF(S461=MAX($I461:$K461,$M461:$U461), IF(OR(S461=4,S461=3), $L461,
                                                                                        IF(S461=2, IF(MAX($I461:$K461,$M461:R461)&lt;2, $L461, 0),
                                                                                               IF(S461=1, IF(MAX($I461:$K461,$M461:R461)=0, $L461,  0),
                                                                                                      0))),
                          0))</f>
        <v>0</v>
      </c>
      <c r="AF461" s="6">
        <f>T461 + IF($L461=0, 0,
                   IF(T461=MAX($I461:$K461,$M461:$U461), IF(OR(T461=4,T461=3), $L461,
                                                                                        IF(T461=2, IF(MAX($I461:$K461,$M461:S461)&lt;2, $L461, 0),
                                                                                               IF(T461=1, IF(MAX($I461:$K461,$M461:S461)=0, $L461,  0),
                                                                                                      0))),
                          0))</f>
        <v>0</v>
      </c>
      <c r="AG461" s="6">
        <f>U461 + IF($L461=0, 0,
                   IF(U461=MAX($I461:$K461,$M461:$U461), IF(OR(U461=4,U461=3), $L461,
                                                                                        IF(U461=2, IF(MAX($I461:$K461,$M461:T461)&lt;2, $L461, 0),
                                                                                               IF(U461=1, IF(MAX($I461:$K461,$M461:T461)=0, $L461,  0),
                                                                                                      0))),
                          0))</f>
        <v>0</v>
      </c>
      <c r="AH461" s="8">
        <f>COUNTIF($V461:$AG461,5)</f>
        <v>0</v>
      </c>
      <c r="AI461" s="8">
        <f>COUNTIF($V461:$AG461,4)</f>
        <v>0</v>
      </c>
      <c r="AJ461" s="8">
        <f>COUNTIFS($V461:$AG461,3,$V461:$AG461,2)</f>
        <v>0</v>
      </c>
      <c r="AK461" s="8">
        <f>IF(AJ461=0,COUNTIF($V461:$AG461,3),0)</f>
        <v>1</v>
      </c>
      <c r="AL461" s="8">
        <f>IF(AJ461=0,COUNTIF($V461:$AG461,2),0)</f>
        <v>0</v>
      </c>
      <c r="AM461" s="8">
        <f>COUNTIF($V461:$AG461,1)</f>
        <v>2</v>
      </c>
      <c r="AN461">
        <v>461</v>
      </c>
      <c r="AO461">
        <f t="shared" si="7"/>
        <v>270146</v>
      </c>
    </row>
    <row r="462" spans="1:41">
      <c r="A462" s="3" t="s">
        <v>4</v>
      </c>
      <c r="B462" s="2" t="str" cm="1">
        <f t="array" ref="B462:C462">_xlfn.TEXTSPLIT(A462," ")</f>
        <v>J6396</v>
      </c>
      <c r="C462" s="2" t="str">
        <v>841</v>
      </c>
      <c r="D462" s="4" t="str" cm="1">
        <f t="array" ref="D462:H462">MID(B462,_xlfn.SEQUENCE(1,LEN(B462)),1)</f>
        <v>J</v>
      </c>
      <c r="E462" s="4" t="str">
        <v>6</v>
      </c>
      <c r="F462" s="4" t="str">
        <v>3</v>
      </c>
      <c r="G462" s="4" t="str">
        <v>9</v>
      </c>
      <c r="H462" s="4" t="str">
        <v>6</v>
      </c>
      <c r="I462" s="5">
        <f>COUNTIF(_xlfn.ANCHORARRAY($D462),"A")</f>
        <v>0</v>
      </c>
      <c r="J462" s="5">
        <f>COUNTIF(_xlfn.ANCHORARRAY($D462),"K")</f>
        <v>0</v>
      </c>
      <c r="K462" s="5">
        <f>COUNTIF(_xlfn.ANCHORARRAY($D462),"Q")</f>
        <v>0</v>
      </c>
      <c r="L462" s="5">
        <f>COUNTIF(_xlfn.ANCHORARRAY($D462),"J")</f>
        <v>1</v>
      </c>
      <c r="M462" s="5">
        <f>COUNTIF(_xlfn.ANCHORARRAY($D462),"T")</f>
        <v>0</v>
      </c>
      <c r="N462" s="5">
        <f>COUNTIF(_xlfn.ANCHORARRAY($D462),"9")</f>
        <v>1</v>
      </c>
      <c r="O462" s="5">
        <f>COUNTIF(_xlfn.ANCHORARRAY($D462),"8")</f>
        <v>0</v>
      </c>
      <c r="P462" s="5">
        <f>COUNTIF(_xlfn.ANCHORARRAY($D462),"7")</f>
        <v>0</v>
      </c>
      <c r="Q462" s="5">
        <f>COUNTIF(_xlfn.ANCHORARRAY($D462),"6")</f>
        <v>2</v>
      </c>
      <c r="R462" s="5">
        <f>COUNTIF(_xlfn.ANCHORARRAY($D462),"5")</f>
        <v>0</v>
      </c>
      <c r="S462" s="5">
        <f>COUNTIF(_xlfn.ANCHORARRAY($D462),"4")</f>
        <v>0</v>
      </c>
      <c r="T462" s="5">
        <f>COUNTIF(_xlfn.ANCHORARRAY($D462),"3")</f>
        <v>1</v>
      </c>
      <c r="U462" s="5">
        <f>COUNTIF(_xlfn.ANCHORARRAY($D462),"2")</f>
        <v>0</v>
      </c>
      <c r="V462" s="6">
        <f>I462 + IF($L462=0, 0,
                IF(I462=MAX($I462:$K462,$M462:$U462), L462,
                      0))</f>
        <v>0</v>
      </c>
      <c r="W462" s="6">
        <f>J462 + IF($L462=0, 0,
                  IF(J462=MAX($I462:$K462,$M462:$U462), IF(OR(J462=4,J462=3), L462,
                                                                                     IF(J462=2, IF(I462&lt;2, L462, 0),
                                                                                            IF(J462=1, IF(I462=0, L462, 0)))),
                         0))</f>
        <v>0</v>
      </c>
      <c r="X462" s="6">
        <f>K462 + IF($L462=0, 0,
                  IF(K462=MAX($I462:$K462,$M462:$U462), IF(OR(K462=4,K462=3), L462,
                                                                                      IF(K462=2, IF(MAX(I462:J462)&lt;2, L462,  0),
                                                                                            IF(K462=1, IF(MAX(I462:J462)=0, L462, 0),
                                                                                                  0))),
                          0))</f>
        <v>0</v>
      </c>
      <c r="Y462" s="6">
        <f>M462 + IF($L462=0, 0,
                    IF(M462=MAX($I462:$K462,$M462:$U462), IF(OR(M462=4,M462=3), L462,
                                                                                          IF(M462=2, IF(MAX($I462:$K462)&lt;2, L462, 0),
                                                                                                IF(M462=1, IF(MAX($I462:$K462)=0, L462, 0),
                                                                                                       0))),
                             0))</f>
        <v>0</v>
      </c>
      <c r="Z462" s="6">
        <f>N462 + IF($L462=0, 0,
                   IF(N462=MAX($I462:$K462,$M462:$U462), IF(OR(N462=4,N462=3), $L462,
                                                                                        IF(N462=2, IF(MAX($I462:$K462,$M462:M462)&lt;2, $L462, 0),
                                                                                               IF(N462=1, IF(MAX($I462:$K462,$M462:M462)=0, $L462,  0),
                                                                                                      0))),
                          0))</f>
        <v>1</v>
      </c>
      <c r="AA462" s="6">
        <f>O462 + IF($L462=0, 0,
                   IF(O462=MAX($I462:$K462,$M462:$U462), IF(OR(O462=4,O462=3), $L462,
                                                                                        IF(O462=2, IF(MAX($I462:$K462,$M462:N462)&lt;2, $L462, 0),
                                                                                               IF(O462=1, IF(MAX($I462:$K462,$M462:N462)=0, $L462,  0),
                                                                                                      0))),
                          0))</f>
        <v>0</v>
      </c>
      <c r="AB462" s="6">
        <f>P462 + IF($L462=0, 0,
                   IF(P462=MAX($I462:$K462,$M462:$U462), IF(OR(P462=4,P462=3), $L462,
                                                                                        IF(P462=2, IF(MAX($I462:$K462,$M462:O462)&lt;2, $L462, 0),
                                                                                               IF(P462=1, IF(MAX($I462:$K462,$M462:O462)=0, $L462,  0),
                                                                                                      0))),
                          0))</f>
        <v>0</v>
      </c>
      <c r="AC462" s="6">
        <f>Q462 + IF($L462=0, 0,
                   IF(Q462=MAX($I462:$K462,$M462:$U462), IF(OR(Q462=4,Q462=3), $L462,
                                                                                        IF(Q462=2, IF(MAX($I462:$K462,$M462:P462)&lt;2, $L462, 0),
                                                                                               IF(Q462=1, IF(MAX($I462:$K462,$M462:P462)=0, $L462,  0),
                                                                                                      0))),
                          0))</f>
        <v>3</v>
      </c>
      <c r="AD462" s="6">
        <f>R462 + IF($L462=0, 0,
                   IF(R462=MAX($I462:$K462,$M462:$U462), IF(OR(R462=4,R462=3), $L462,
                                                                                        IF(R462=2, IF(MAX($I462:$K462,$M462:Q462)&lt;2, $L462, 0),
                                                                                               IF(R462=1, IF(MAX($I462:$K462,$M462:Q462)=0, $L462,  0),
                                                                                                      0))),
                          0))</f>
        <v>0</v>
      </c>
      <c r="AE462" s="6">
        <f>S462 + IF($L462=0, 0,
                   IF(S462=MAX($I462:$K462,$M462:$U462), IF(OR(S462=4,S462=3), $L462,
                                                                                        IF(S462=2, IF(MAX($I462:$K462,$M462:R462)&lt;2, $L462, 0),
                                                                                               IF(S462=1, IF(MAX($I462:$K462,$M462:R462)=0, $L462,  0),
                                                                                                      0))),
                          0))</f>
        <v>0</v>
      </c>
      <c r="AF462" s="6">
        <f>T462 + IF($L462=0, 0,
                   IF(T462=MAX($I462:$K462,$M462:$U462), IF(OR(T462=4,T462=3), $L462,
                                                                                        IF(T462=2, IF(MAX($I462:$K462,$M462:S462)&lt;2, $L462, 0),
                                                                                               IF(T462=1, IF(MAX($I462:$K462,$M462:S462)=0, $L462,  0),
                                                                                                      0))),
                          0))</f>
        <v>1</v>
      </c>
      <c r="AG462" s="6">
        <f>U462 + IF($L462=0, 0,
                   IF(U462=MAX($I462:$K462,$M462:$U462), IF(OR(U462=4,U462=3), $L462,
                                                                                        IF(U462=2, IF(MAX($I462:$K462,$M462:T462)&lt;2, $L462, 0),
                                                                                               IF(U462=1, IF(MAX($I462:$K462,$M462:T462)=0, $L462,  0),
                                                                                                      0))),
                          0))</f>
        <v>0</v>
      </c>
      <c r="AH462" s="8">
        <f>COUNTIF($V462:$AG462,5)</f>
        <v>0</v>
      </c>
      <c r="AI462" s="8">
        <f>COUNTIF($V462:$AG462,4)</f>
        <v>0</v>
      </c>
      <c r="AJ462" s="8">
        <f>COUNTIFS($V462:$AG462,3,$V462:$AG462,2)</f>
        <v>0</v>
      </c>
      <c r="AK462" s="8">
        <f>IF(AJ462=0,COUNTIF($V462:$AG462,3),0)</f>
        <v>1</v>
      </c>
      <c r="AL462" s="8">
        <f>IF(AJ462=0,COUNTIF($V462:$AG462,2),0)</f>
        <v>0</v>
      </c>
      <c r="AM462" s="8">
        <f>COUNTIF($V462:$AG462,1)</f>
        <v>2</v>
      </c>
      <c r="AN462">
        <v>462</v>
      </c>
      <c r="AO462">
        <f t="shared" si="7"/>
        <v>388542</v>
      </c>
    </row>
    <row r="463" spans="1:41">
      <c r="A463" s="3" t="s">
        <v>285</v>
      </c>
      <c r="B463" s="2" t="str" cm="1">
        <f t="array" ref="B463:C463">_xlfn.TEXTSPLIT(A463," ")</f>
        <v>J64AA</v>
      </c>
      <c r="C463" s="2" t="str">
        <v>251</v>
      </c>
      <c r="D463" s="4" t="str" cm="1">
        <f t="array" ref="D463:H463">MID(B463,_xlfn.SEQUENCE(1,LEN(B463)),1)</f>
        <v>J</v>
      </c>
      <c r="E463" s="4" t="str">
        <v>6</v>
      </c>
      <c r="F463" s="4" t="str">
        <v>4</v>
      </c>
      <c r="G463" s="4" t="str">
        <v>A</v>
      </c>
      <c r="H463" s="4" t="str">
        <v>A</v>
      </c>
      <c r="I463" s="5">
        <f>COUNTIF(_xlfn.ANCHORARRAY($D463),"A")</f>
        <v>2</v>
      </c>
      <c r="J463" s="5">
        <f>COUNTIF(_xlfn.ANCHORARRAY($D463),"K")</f>
        <v>0</v>
      </c>
      <c r="K463" s="5">
        <f>COUNTIF(_xlfn.ANCHORARRAY($D463),"Q")</f>
        <v>0</v>
      </c>
      <c r="L463" s="5">
        <f>COUNTIF(_xlfn.ANCHORARRAY($D463),"J")</f>
        <v>1</v>
      </c>
      <c r="M463" s="5">
        <f>COUNTIF(_xlfn.ANCHORARRAY($D463),"T")</f>
        <v>0</v>
      </c>
      <c r="N463" s="5">
        <f>COUNTIF(_xlfn.ANCHORARRAY($D463),"9")</f>
        <v>0</v>
      </c>
      <c r="O463" s="5">
        <f>COUNTIF(_xlfn.ANCHORARRAY($D463),"8")</f>
        <v>0</v>
      </c>
      <c r="P463" s="5">
        <f>COUNTIF(_xlfn.ANCHORARRAY($D463),"7")</f>
        <v>0</v>
      </c>
      <c r="Q463" s="5">
        <f>COUNTIF(_xlfn.ANCHORARRAY($D463),"6")</f>
        <v>1</v>
      </c>
      <c r="R463" s="5">
        <f>COUNTIF(_xlfn.ANCHORARRAY($D463),"5")</f>
        <v>0</v>
      </c>
      <c r="S463" s="5">
        <f>COUNTIF(_xlfn.ANCHORARRAY($D463),"4")</f>
        <v>1</v>
      </c>
      <c r="T463" s="5">
        <f>COUNTIF(_xlfn.ANCHORARRAY($D463),"3")</f>
        <v>0</v>
      </c>
      <c r="U463" s="5">
        <f>COUNTIF(_xlfn.ANCHORARRAY($D463),"2")</f>
        <v>0</v>
      </c>
      <c r="V463" s="6">
        <f>I463 + IF($L463=0, 0,
                IF(I463=MAX($I463:$K463,$M463:$U463), L463,
                      0))</f>
        <v>3</v>
      </c>
      <c r="W463" s="6">
        <f>J463 + IF($L463=0, 0,
                  IF(J463=MAX($I463:$K463,$M463:$U463), IF(OR(J463=4,J463=3), L463,
                                                                                     IF(J463=2, IF(I463&lt;2, L463, 0),
                                                                                            IF(J463=1, IF(I463=0, L463, 0)))),
                         0))</f>
        <v>0</v>
      </c>
      <c r="X463" s="6">
        <f>K463 + IF($L463=0, 0,
                  IF(K463=MAX($I463:$K463,$M463:$U463), IF(OR(K463=4,K463=3), L463,
                                                                                      IF(K463=2, IF(MAX(I463:J463)&lt;2, L463,  0),
                                                                                            IF(K463=1, IF(MAX(I463:J463)=0, L463, 0),
                                                                                                  0))),
                          0))</f>
        <v>0</v>
      </c>
      <c r="Y463" s="6">
        <f>M463 + IF($L463=0, 0,
                    IF(M463=MAX($I463:$K463,$M463:$U463), IF(OR(M463=4,M463=3), L463,
                                                                                          IF(M463=2, IF(MAX($I463:$K463)&lt;2, L463, 0),
                                                                                                IF(M463=1, IF(MAX($I463:$K463)=0, L463, 0),
                                                                                                       0))),
                             0))</f>
        <v>0</v>
      </c>
      <c r="Z463" s="6">
        <f>N463 + IF($L463=0, 0,
                   IF(N463=MAX($I463:$K463,$M463:$U463), IF(OR(N463=4,N463=3), $L463,
                                                                                        IF(N463=2, IF(MAX($I463:$K463,$M463:M463)&lt;2, $L463, 0),
                                                                                               IF(N463=1, IF(MAX($I463:$K463,$M463:M463)=0, $L463,  0),
                                                                                                      0))),
                          0))</f>
        <v>0</v>
      </c>
      <c r="AA463" s="6">
        <f>O463 + IF($L463=0, 0,
                   IF(O463=MAX($I463:$K463,$M463:$U463), IF(OR(O463=4,O463=3), $L463,
                                                                                        IF(O463=2, IF(MAX($I463:$K463,$M463:N463)&lt;2, $L463, 0),
                                                                                               IF(O463=1, IF(MAX($I463:$K463,$M463:N463)=0, $L463,  0),
                                                                                                      0))),
                          0))</f>
        <v>0</v>
      </c>
      <c r="AB463" s="6">
        <f>P463 + IF($L463=0, 0,
                   IF(P463=MAX($I463:$K463,$M463:$U463), IF(OR(P463=4,P463=3), $L463,
                                                                                        IF(P463=2, IF(MAX($I463:$K463,$M463:O463)&lt;2, $L463, 0),
                                                                                               IF(P463=1, IF(MAX($I463:$K463,$M463:O463)=0, $L463,  0),
                                                                                                      0))),
                          0))</f>
        <v>0</v>
      </c>
      <c r="AC463" s="6">
        <f>Q463 + IF($L463=0, 0,
                   IF(Q463=MAX($I463:$K463,$M463:$U463), IF(OR(Q463=4,Q463=3), $L463,
                                                                                        IF(Q463=2, IF(MAX($I463:$K463,$M463:P463)&lt;2, $L463, 0),
                                                                                               IF(Q463=1, IF(MAX($I463:$K463,$M463:P463)=0, $L463,  0),
                                                                                                      0))),
                          0))</f>
        <v>1</v>
      </c>
      <c r="AD463" s="6">
        <f>R463 + IF($L463=0, 0,
                   IF(R463=MAX($I463:$K463,$M463:$U463), IF(OR(R463=4,R463=3), $L463,
                                                                                        IF(R463=2, IF(MAX($I463:$K463,$M463:Q463)&lt;2, $L463, 0),
                                                                                               IF(R463=1, IF(MAX($I463:$K463,$M463:Q463)=0, $L463,  0),
                                                                                                      0))),
                          0))</f>
        <v>0</v>
      </c>
      <c r="AE463" s="6">
        <f>S463 + IF($L463=0, 0,
                   IF(S463=MAX($I463:$K463,$M463:$U463), IF(OR(S463=4,S463=3), $L463,
                                                                                        IF(S463=2, IF(MAX($I463:$K463,$M463:R463)&lt;2, $L463, 0),
                                                                                               IF(S463=1, IF(MAX($I463:$K463,$M463:R463)=0, $L463,  0),
                                                                                                      0))),
                          0))</f>
        <v>1</v>
      </c>
      <c r="AF463" s="6">
        <f>T463 + IF($L463=0, 0,
                   IF(T463=MAX($I463:$K463,$M463:$U463), IF(OR(T463=4,T463=3), $L463,
                                                                                        IF(T463=2, IF(MAX($I463:$K463,$M463:S463)&lt;2, $L463, 0),
                                                                                               IF(T463=1, IF(MAX($I463:$K463,$M463:S463)=0, $L463,  0),
                                                                                                      0))),
                          0))</f>
        <v>0</v>
      </c>
      <c r="AG463" s="6">
        <f>U463 + IF($L463=0, 0,
                   IF(U463=MAX($I463:$K463,$M463:$U463), IF(OR(U463=4,U463=3), $L463,
                                                                                        IF(U463=2, IF(MAX($I463:$K463,$M463:T463)&lt;2, $L463, 0),
                                                                                               IF(U463=1, IF(MAX($I463:$K463,$M463:T463)=0, $L463,  0),
                                                                                                      0))),
                          0))</f>
        <v>0</v>
      </c>
      <c r="AH463" s="8">
        <f>COUNTIF($V463:$AG463,5)</f>
        <v>0</v>
      </c>
      <c r="AI463" s="8">
        <f>COUNTIF($V463:$AG463,4)</f>
        <v>0</v>
      </c>
      <c r="AJ463" s="8">
        <f>COUNTIFS($V463:$AG463,3,$V463:$AG463,2)</f>
        <v>0</v>
      </c>
      <c r="AK463" s="8">
        <f>IF(AJ463=0,COUNTIF($V463:$AG463,3),0)</f>
        <v>1</v>
      </c>
      <c r="AL463" s="8">
        <f>IF(AJ463=0,COUNTIF($V463:$AG463,2),0)</f>
        <v>0</v>
      </c>
      <c r="AM463" s="8">
        <f>COUNTIF($V463:$AG463,1)</f>
        <v>2</v>
      </c>
      <c r="AN463">
        <v>463</v>
      </c>
      <c r="AO463">
        <f t="shared" si="7"/>
        <v>116213</v>
      </c>
    </row>
    <row r="464" spans="1:41">
      <c r="A464" s="3" t="s">
        <v>127</v>
      </c>
      <c r="B464" s="2" t="str" cm="1">
        <f t="array" ref="B464:C464">_xlfn.TEXTSPLIT(A464," ")</f>
        <v>J6643</v>
      </c>
      <c r="C464" s="2" t="str">
        <v>305</v>
      </c>
      <c r="D464" s="4" t="str" cm="1">
        <f t="array" ref="D464:H464">MID(B464,_xlfn.SEQUENCE(1,LEN(B464)),1)</f>
        <v>J</v>
      </c>
      <c r="E464" s="4" t="str">
        <v>6</v>
      </c>
      <c r="F464" s="4" t="str">
        <v>6</v>
      </c>
      <c r="G464" s="4" t="str">
        <v>4</v>
      </c>
      <c r="H464" s="4" t="str">
        <v>3</v>
      </c>
      <c r="I464" s="5">
        <f>COUNTIF(_xlfn.ANCHORARRAY($D464),"A")</f>
        <v>0</v>
      </c>
      <c r="J464" s="5">
        <f>COUNTIF(_xlfn.ANCHORARRAY($D464),"K")</f>
        <v>0</v>
      </c>
      <c r="K464" s="5">
        <f>COUNTIF(_xlfn.ANCHORARRAY($D464),"Q")</f>
        <v>0</v>
      </c>
      <c r="L464" s="5">
        <f>COUNTIF(_xlfn.ANCHORARRAY($D464),"J")</f>
        <v>1</v>
      </c>
      <c r="M464" s="5">
        <f>COUNTIF(_xlfn.ANCHORARRAY($D464),"T")</f>
        <v>0</v>
      </c>
      <c r="N464" s="5">
        <f>COUNTIF(_xlfn.ANCHORARRAY($D464),"9")</f>
        <v>0</v>
      </c>
      <c r="O464" s="5">
        <f>COUNTIF(_xlfn.ANCHORARRAY($D464),"8")</f>
        <v>0</v>
      </c>
      <c r="P464" s="5">
        <f>COUNTIF(_xlfn.ANCHORARRAY($D464),"7")</f>
        <v>0</v>
      </c>
      <c r="Q464" s="5">
        <f>COUNTIF(_xlfn.ANCHORARRAY($D464),"6")</f>
        <v>2</v>
      </c>
      <c r="R464" s="5">
        <f>COUNTIF(_xlfn.ANCHORARRAY($D464),"5")</f>
        <v>0</v>
      </c>
      <c r="S464" s="5">
        <f>COUNTIF(_xlfn.ANCHORARRAY($D464),"4")</f>
        <v>1</v>
      </c>
      <c r="T464" s="5">
        <f>COUNTIF(_xlfn.ANCHORARRAY($D464),"3")</f>
        <v>1</v>
      </c>
      <c r="U464" s="5">
        <f>COUNTIF(_xlfn.ANCHORARRAY($D464),"2")</f>
        <v>0</v>
      </c>
      <c r="V464" s="6">
        <f>I464 + IF($L464=0, 0,
                IF(I464=MAX($I464:$K464,$M464:$U464), L464,
                      0))</f>
        <v>0</v>
      </c>
      <c r="W464" s="6">
        <f>J464 + IF($L464=0, 0,
                  IF(J464=MAX($I464:$K464,$M464:$U464), IF(OR(J464=4,J464=3), L464,
                                                                                     IF(J464=2, IF(I464&lt;2, L464, 0),
                                                                                            IF(J464=1, IF(I464=0, L464, 0)))),
                         0))</f>
        <v>0</v>
      </c>
      <c r="X464" s="6">
        <f>K464 + IF($L464=0, 0,
                  IF(K464=MAX($I464:$K464,$M464:$U464), IF(OR(K464=4,K464=3), L464,
                                                                                      IF(K464=2, IF(MAX(I464:J464)&lt;2, L464,  0),
                                                                                            IF(K464=1, IF(MAX(I464:J464)=0, L464, 0),
                                                                                                  0))),
                          0))</f>
        <v>0</v>
      </c>
      <c r="Y464" s="6">
        <f>M464 + IF($L464=0, 0,
                    IF(M464=MAX($I464:$K464,$M464:$U464), IF(OR(M464=4,M464=3), L464,
                                                                                          IF(M464=2, IF(MAX($I464:$K464)&lt;2, L464, 0),
                                                                                                IF(M464=1, IF(MAX($I464:$K464)=0, L464, 0),
                                                                                                       0))),
                             0))</f>
        <v>0</v>
      </c>
      <c r="Z464" s="6">
        <f>N464 + IF($L464=0, 0,
                   IF(N464=MAX($I464:$K464,$M464:$U464), IF(OR(N464=4,N464=3), $L464,
                                                                                        IF(N464=2, IF(MAX($I464:$K464,$M464:M464)&lt;2, $L464, 0),
                                                                                               IF(N464=1, IF(MAX($I464:$K464,$M464:M464)=0, $L464,  0),
                                                                                                      0))),
                          0))</f>
        <v>0</v>
      </c>
      <c r="AA464" s="6">
        <f>O464 + IF($L464=0, 0,
                   IF(O464=MAX($I464:$K464,$M464:$U464), IF(OR(O464=4,O464=3), $L464,
                                                                                        IF(O464=2, IF(MAX($I464:$K464,$M464:N464)&lt;2, $L464, 0),
                                                                                               IF(O464=1, IF(MAX($I464:$K464,$M464:N464)=0, $L464,  0),
                                                                                                      0))),
                          0))</f>
        <v>0</v>
      </c>
      <c r="AB464" s="6">
        <f>P464 + IF($L464=0, 0,
                   IF(P464=MAX($I464:$K464,$M464:$U464), IF(OR(P464=4,P464=3), $L464,
                                                                                        IF(P464=2, IF(MAX($I464:$K464,$M464:O464)&lt;2, $L464, 0),
                                                                                               IF(P464=1, IF(MAX($I464:$K464,$M464:O464)=0, $L464,  0),
                                                                                                      0))),
                          0))</f>
        <v>0</v>
      </c>
      <c r="AC464" s="6">
        <f>Q464 + IF($L464=0, 0,
                   IF(Q464=MAX($I464:$K464,$M464:$U464), IF(OR(Q464=4,Q464=3), $L464,
                                                                                        IF(Q464=2, IF(MAX($I464:$K464,$M464:P464)&lt;2, $L464, 0),
                                                                                               IF(Q464=1, IF(MAX($I464:$K464,$M464:P464)=0, $L464,  0),
                                                                                                      0))),
                          0))</f>
        <v>3</v>
      </c>
      <c r="AD464" s="6">
        <f>R464 + IF($L464=0, 0,
                   IF(R464=MAX($I464:$K464,$M464:$U464), IF(OR(R464=4,R464=3), $L464,
                                                                                        IF(R464=2, IF(MAX($I464:$K464,$M464:Q464)&lt;2, $L464, 0),
                                                                                               IF(R464=1, IF(MAX($I464:$K464,$M464:Q464)=0, $L464,  0),
                                                                                                      0))),
                          0))</f>
        <v>0</v>
      </c>
      <c r="AE464" s="6">
        <f>S464 + IF($L464=0, 0,
                   IF(S464=MAX($I464:$K464,$M464:$U464), IF(OR(S464=4,S464=3), $L464,
                                                                                        IF(S464=2, IF(MAX($I464:$K464,$M464:R464)&lt;2, $L464, 0),
                                                                                               IF(S464=1, IF(MAX($I464:$K464,$M464:R464)=0, $L464,  0),
                                                                                                      0))),
                          0))</f>
        <v>1</v>
      </c>
      <c r="AF464" s="6">
        <f>T464 + IF($L464=0, 0,
                   IF(T464=MAX($I464:$K464,$M464:$U464), IF(OR(T464=4,T464=3), $L464,
                                                                                        IF(T464=2, IF(MAX($I464:$K464,$M464:S464)&lt;2, $L464, 0),
                                                                                               IF(T464=1, IF(MAX($I464:$K464,$M464:S464)=0, $L464,  0),
                                                                                                      0))),
                          0))</f>
        <v>1</v>
      </c>
      <c r="AG464" s="6">
        <f>U464 + IF($L464=0, 0,
                   IF(U464=MAX($I464:$K464,$M464:$U464), IF(OR(U464=4,U464=3), $L464,
                                                                                        IF(U464=2, IF(MAX($I464:$K464,$M464:T464)&lt;2, $L464, 0),
                                                                                               IF(U464=1, IF(MAX($I464:$K464,$M464:T464)=0, $L464,  0),
                                                                                                      0))),
                          0))</f>
        <v>0</v>
      </c>
      <c r="AH464" s="8">
        <f>COUNTIF($V464:$AG464,5)</f>
        <v>0</v>
      </c>
      <c r="AI464" s="8">
        <f>COUNTIF($V464:$AG464,4)</f>
        <v>0</v>
      </c>
      <c r="AJ464" s="8">
        <f>COUNTIFS($V464:$AG464,3,$V464:$AG464,2)</f>
        <v>0</v>
      </c>
      <c r="AK464" s="8">
        <f>IF(AJ464=0,COUNTIF($V464:$AG464,3),0)</f>
        <v>1</v>
      </c>
      <c r="AL464" s="8">
        <f>IF(AJ464=0,COUNTIF($V464:$AG464,2),0)</f>
        <v>0</v>
      </c>
      <c r="AM464" s="8">
        <f>COUNTIF($V464:$AG464,1)</f>
        <v>2</v>
      </c>
      <c r="AN464">
        <v>464</v>
      </c>
      <c r="AO464">
        <f t="shared" si="7"/>
        <v>141520</v>
      </c>
    </row>
    <row r="465" spans="1:41">
      <c r="A465" s="3" t="s">
        <v>215</v>
      </c>
      <c r="B465" s="2" t="str" cm="1">
        <f t="array" ref="B465:C465">_xlfn.TEXTSPLIT(A465," ")</f>
        <v>J7K7A</v>
      </c>
      <c r="C465" s="2" t="str">
        <v>798</v>
      </c>
      <c r="D465" s="4" t="str" cm="1">
        <f t="array" ref="D465:H465">MID(B465,_xlfn.SEQUENCE(1,LEN(B465)),1)</f>
        <v>J</v>
      </c>
      <c r="E465" s="4" t="str">
        <v>7</v>
      </c>
      <c r="F465" s="4" t="str">
        <v>K</v>
      </c>
      <c r="G465" s="4" t="str">
        <v>7</v>
      </c>
      <c r="H465" s="4" t="str">
        <v>A</v>
      </c>
      <c r="I465" s="5">
        <f>COUNTIF(_xlfn.ANCHORARRAY($D465),"A")</f>
        <v>1</v>
      </c>
      <c r="J465" s="5">
        <f>COUNTIF(_xlfn.ANCHORARRAY($D465),"K")</f>
        <v>1</v>
      </c>
      <c r="K465" s="5">
        <f>COUNTIF(_xlfn.ANCHORARRAY($D465),"Q")</f>
        <v>0</v>
      </c>
      <c r="L465" s="5">
        <f>COUNTIF(_xlfn.ANCHORARRAY($D465),"J")</f>
        <v>1</v>
      </c>
      <c r="M465" s="5">
        <f>COUNTIF(_xlfn.ANCHORARRAY($D465),"T")</f>
        <v>0</v>
      </c>
      <c r="N465" s="5">
        <f>COUNTIF(_xlfn.ANCHORARRAY($D465),"9")</f>
        <v>0</v>
      </c>
      <c r="O465" s="5">
        <f>COUNTIF(_xlfn.ANCHORARRAY($D465),"8")</f>
        <v>0</v>
      </c>
      <c r="P465" s="5">
        <f>COUNTIF(_xlfn.ANCHORARRAY($D465),"7")</f>
        <v>2</v>
      </c>
      <c r="Q465" s="5">
        <f>COUNTIF(_xlfn.ANCHORARRAY($D465),"6")</f>
        <v>0</v>
      </c>
      <c r="R465" s="5">
        <f>COUNTIF(_xlfn.ANCHORARRAY($D465),"5")</f>
        <v>0</v>
      </c>
      <c r="S465" s="5">
        <f>COUNTIF(_xlfn.ANCHORARRAY($D465),"4")</f>
        <v>0</v>
      </c>
      <c r="T465" s="5">
        <f>COUNTIF(_xlfn.ANCHORARRAY($D465),"3")</f>
        <v>0</v>
      </c>
      <c r="U465" s="5">
        <f>COUNTIF(_xlfn.ANCHORARRAY($D465),"2")</f>
        <v>0</v>
      </c>
      <c r="V465" s="6">
        <f>I465 + IF($L465=0, 0,
                IF(I465=MAX($I465:$K465,$M465:$U465), L465,
                      0))</f>
        <v>1</v>
      </c>
      <c r="W465" s="6">
        <f>J465 + IF($L465=0, 0,
                  IF(J465=MAX($I465:$K465,$M465:$U465), IF(OR(J465=4,J465=3), L465,
                                                                                     IF(J465=2, IF(I465&lt;2, L465, 0),
                                                                                            IF(J465=1, IF(I465=0, L465, 0)))),
                         0))</f>
        <v>1</v>
      </c>
      <c r="X465" s="6">
        <f>K465 + IF($L465=0, 0,
                  IF(K465=MAX($I465:$K465,$M465:$U465), IF(OR(K465=4,K465=3), L465,
                                                                                      IF(K465=2, IF(MAX(I465:J465)&lt;2, L465,  0),
                                                                                            IF(K465=1, IF(MAX(I465:J465)=0, L465, 0),
                                                                                                  0))),
                          0))</f>
        <v>0</v>
      </c>
      <c r="Y465" s="6">
        <f>M465 + IF($L465=0, 0,
                    IF(M465=MAX($I465:$K465,$M465:$U465), IF(OR(M465=4,M465=3), L465,
                                                                                          IF(M465=2, IF(MAX($I465:$K465)&lt;2, L465, 0),
                                                                                                IF(M465=1, IF(MAX($I465:$K465)=0, L465, 0),
                                                                                                       0))),
                             0))</f>
        <v>0</v>
      </c>
      <c r="Z465" s="6">
        <f>N465 + IF($L465=0, 0,
                   IF(N465=MAX($I465:$K465,$M465:$U465), IF(OR(N465=4,N465=3), $L465,
                                                                                        IF(N465=2, IF(MAX($I465:$K465,$M465:M465)&lt;2, $L465, 0),
                                                                                               IF(N465=1, IF(MAX($I465:$K465,$M465:M465)=0, $L465,  0),
                                                                                                      0))),
                          0))</f>
        <v>0</v>
      </c>
      <c r="AA465" s="6">
        <f>O465 + IF($L465=0, 0,
                   IF(O465=MAX($I465:$K465,$M465:$U465), IF(OR(O465=4,O465=3), $L465,
                                                                                        IF(O465=2, IF(MAX($I465:$K465,$M465:N465)&lt;2, $L465, 0),
                                                                                               IF(O465=1, IF(MAX($I465:$K465,$M465:N465)=0, $L465,  0),
                                                                                                      0))),
                          0))</f>
        <v>0</v>
      </c>
      <c r="AB465" s="6">
        <f>P465 + IF($L465=0, 0,
                   IF(P465=MAX($I465:$K465,$M465:$U465), IF(OR(P465=4,P465=3), $L465,
                                                                                        IF(P465=2, IF(MAX($I465:$K465,$M465:O465)&lt;2, $L465, 0),
                                                                                               IF(P465=1, IF(MAX($I465:$K465,$M465:O465)=0, $L465,  0),
                                                                                                      0))),
                          0))</f>
        <v>3</v>
      </c>
      <c r="AC465" s="6">
        <f>Q465 + IF($L465=0, 0,
                   IF(Q465=MAX($I465:$K465,$M465:$U465), IF(OR(Q465=4,Q465=3), $L465,
                                                                                        IF(Q465=2, IF(MAX($I465:$K465,$M465:P465)&lt;2, $L465, 0),
                                                                                               IF(Q465=1, IF(MAX($I465:$K465,$M465:P465)=0, $L465,  0),
                                                                                                      0))),
                          0))</f>
        <v>0</v>
      </c>
      <c r="AD465" s="6">
        <f>R465 + IF($L465=0, 0,
                   IF(R465=MAX($I465:$K465,$M465:$U465), IF(OR(R465=4,R465=3), $L465,
                                                                                        IF(R465=2, IF(MAX($I465:$K465,$M465:Q465)&lt;2, $L465, 0),
                                                                                               IF(R465=1, IF(MAX($I465:$K465,$M465:Q465)=0, $L465,  0),
                                                                                                      0))),
                          0))</f>
        <v>0</v>
      </c>
      <c r="AE465" s="6">
        <f>S465 + IF($L465=0, 0,
                   IF(S465=MAX($I465:$K465,$M465:$U465), IF(OR(S465=4,S465=3), $L465,
                                                                                        IF(S465=2, IF(MAX($I465:$K465,$M465:R465)&lt;2, $L465, 0),
                                                                                               IF(S465=1, IF(MAX($I465:$K465,$M465:R465)=0, $L465,  0),
                                                                                                      0))),
                          0))</f>
        <v>0</v>
      </c>
      <c r="AF465" s="6">
        <f>T465 + IF($L465=0, 0,
                   IF(T465=MAX($I465:$K465,$M465:$U465), IF(OR(T465=4,T465=3), $L465,
                                                                                        IF(T465=2, IF(MAX($I465:$K465,$M465:S465)&lt;2, $L465, 0),
                                                                                               IF(T465=1, IF(MAX($I465:$K465,$M465:S465)=0, $L465,  0),
                                                                                                      0))),
                          0))</f>
        <v>0</v>
      </c>
      <c r="AG465" s="6">
        <f>U465 + IF($L465=0, 0,
                   IF(U465=MAX($I465:$K465,$M465:$U465), IF(OR(U465=4,U465=3), $L465,
                                                                                        IF(U465=2, IF(MAX($I465:$K465,$M465:T465)&lt;2, $L465, 0),
                                                                                               IF(U465=1, IF(MAX($I465:$K465,$M465:T465)=0, $L465,  0),
                                                                                                      0))),
                          0))</f>
        <v>0</v>
      </c>
      <c r="AH465" s="8">
        <f>COUNTIF($V465:$AG465,5)</f>
        <v>0</v>
      </c>
      <c r="AI465" s="8">
        <f>COUNTIF($V465:$AG465,4)</f>
        <v>0</v>
      </c>
      <c r="AJ465" s="8">
        <f>COUNTIFS($V465:$AG465,3,$V465:$AG465,2)</f>
        <v>0</v>
      </c>
      <c r="AK465" s="8">
        <f>IF(AJ465=0,COUNTIF($V465:$AG465,3),0)</f>
        <v>1</v>
      </c>
      <c r="AL465" s="8">
        <f>IF(AJ465=0,COUNTIF($V465:$AG465,2),0)</f>
        <v>0</v>
      </c>
      <c r="AM465" s="8">
        <f>COUNTIF($V465:$AG465,1)</f>
        <v>2</v>
      </c>
      <c r="AN465">
        <v>465</v>
      </c>
      <c r="AO465">
        <f t="shared" si="7"/>
        <v>371070</v>
      </c>
    </row>
    <row r="466" spans="1:41">
      <c r="A466" s="3" t="s">
        <v>860</v>
      </c>
      <c r="B466" s="2" t="str" cm="1">
        <f t="array" ref="B466:C466">_xlfn.TEXTSPLIT(A466," ")</f>
        <v>J8K2K</v>
      </c>
      <c r="C466" s="2" t="str">
        <v>455</v>
      </c>
      <c r="D466" s="4" t="str" cm="1">
        <f t="array" ref="D466:H466">MID(B466,_xlfn.SEQUENCE(1,LEN(B466)),1)</f>
        <v>J</v>
      </c>
      <c r="E466" s="4" t="str">
        <v>8</v>
      </c>
      <c r="F466" s="4" t="str">
        <v>K</v>
      </c>
      <c r="G466" s="4" t="str">
        <v>2</v>
      </c>
      <c r="H466" s="4" t="str">
        <v>K</v>
      </c>
      <c r="I466" s="5">
        <f>COUNTIF(_xlfn.ANCHORARRAY($D466),"A")</f>
        <v>0</v>
      </c>
      <c r="J466" s="5">
        <f>COUNTIF(_xlfn.ANCHORARRAY($D466),"K")</f>
        <v>2</v>
      </c>
      <c r="K466" s="5">
        <f>COUNTIF(_xlfn.ANCHORARRAY($D466),"Q")</f>
        <v>0</v>
      </c>
      <c r="L466" s="5">
        <f>COUNTIF(_xlfn.ANCHORARRAY($D466),"J")</f>
        <v>1</v>
      </c>
      <c r="M466" s="5">
        <f>COUNTIF(_xlfn.ANCHORARRAY($D466),"T")</f>
        <v>0</v>
      </c>
      <c r="N466" s="5">
        <f>COUNTIF(_xlfn.ANCHORARRAY($D466),"9")</f>
        <v>0</v>
      </c>
      <c r="O466" s="5">
        <f>COUNTIF(_xlfn.ANCHORARRAY($D466),"8")</f>
        <v>1</v>
      </c>
      <c r="P466" s="5">
        <f>COUNTIF(_xlfn.ANCHORARRAY($D466),"7")</f>
        <v>0</v>
      </c>
      <c r="Q466" s="5">
        <f>COUNTIF(_xlfn.ANCHORARRAY($D466),"6")</f>
        <v>0</v>
      </c>
      <c r="R466" s="5">
        <f>COUNTIF(_xlfn.ANCHORARRAY($D466),"5")</f>
        <v>0</v>
      </c>
      <c r="S466" s="5">
        <f>COUNTIF(_xlfn.ANCHORARRAY($D466),"4")</f>
        <v>0</v>
      </c>
      <c r="T466" s="5">
        <f>COUNTIF(_xlfn.ANCHORARRAY($D466),"3")</f>
        <v>0</v>
      </c>
      <c r="U466" s="5">
        <f>COUNTIF(_xlfn.ANCHORARRAY($D466),"2")</f>
        <v>1</v>
      </c>
      <c r="V466" s="6">
        <f>I466 + IF($L466=0, 0,
                IF(I466=MAX($I466:$K466,$M466:$U466), L466,
                      0))</f>
        <v>0</v>
      </c>
      <c r="W466" s="6">
        <f>J466 + IF($L466=0, 0,
                  IF(J466=MAX($I466:$K466,$M466:$U466), IF(OR(J466=4,J466=3), L466,
                                                                                     IF(J466=2, IF(I466&lt;2, L466, 0),
                                                                                            IF(J466=1, IF(I466=0, L466, 0)))),
                         0))</f>
        <v>3</v>
      </c>
      <c r="X466" s="6">
        <f>K466 + IF($L466=0, 0,
                  IF(K466=MAX($I466:$K466,$M466:$U466), IF(OR(K466=4,K466=3), L466,
                                                                                      IF(K466=2, IF(MAX(I466:J466)&lt;2, L466,  0),
                                                                                            IF(K466=1, IF(MAX(I466:J466)=0, L466, 0),
                                                                                                  0))),
                          0))</f>
        <v>0</v>
      </c>
      <c r="Y466" s="6">
        <f>M466 + IF($L466=0, 0,
                    IF(M466=MAX($I466:$K466,$M466:$U466), IF(OR(M466=4,M466=3), L466,
                                                                                          IF(M466=2, IF(MAX($I466:$K466)&lt;2, L466, 0),
                                                                                                IF(M466=1, IF(MAX($I466:$K466)=0, L466, 0),
                                                                                                       0))),
                             0))</f>
        <v>0</v>
      </c>
      <c r="Z466" s="6">
        <f>N466 + IF($L466=0, 0,
                   IF(N466=MAX($I466:$K466,$M466:$U466), IF(OR(N466=4,N466=3), $L466,
                                                                                        IF(N466=2, IF(MAX($I466:$K466,$M466:M466)&lt;2, $L466, 0),
                                                                                               IF(N466=1, IF(MAX($I466:$K466,$M466:M466)=0, $L466,  0),
                                                                                                      0))),
                          0))</f>
        <v>0</v>
      </c>
      <c r="AA466" s="6">
        <f>O466 + IF($L466=0, 0,
                   IF(O466=MAX($I466:$K466,$M466:$U466), IF(OR(O466=4,O466=3), $L466,
                                                                                        IF(O466=2, IF(MAX($I466:$K466,$M466:N466)&lt;2, $L466, 0),
                                                                                               IF(O466=1, IF(MAX($I466:$K466,$M466:N466)=0, $L466,  0),
                                                                                                      0))),
                          0))</f>
        <v>1</v>
      </c>
      <c r="AB466" s="6">
        <f>P466 + IF($L466=0, 0,
                   IF(P466=MAX($I466:$K466,$M466:$U466), IF(OR(P466=4,P466=3), $L466,
                                                                                        IF(P466=2, IF(MAX($I466:$K466,$M466:O466)&lt;2, $L466, 0),
                                                                                               IF(P466=1, IF(MAX($I466:$K466,$M466:O466)=0, $L466,  0),
                                                                                                      0))),
                          0))</f>
        <v>0</v>
      </c>
      <c r="AC466" s="6">
        <f>Q466 + IF($L466=0, 0,
                   IF(Q466=MAX($I466:$K466,$M466:$U466), IF(OR(Q466=4,Q466=3), $L466,
                                                                                        IF(Q466=2, IF(MAX($I466:$K466,$M466:P466)&lt;2, $L466, 0),
                                                                                               IF(Q466=1, IF(MAX($I466:$K466,$M466:P466)=0, $L466,  0),
                                                                                                      0))),
                          0))</f>
        <v>0</v>
      </c>
      <c r="AD466" s="6">
        <f>R466 + IF($L466=0, 0,
                   IF(R466=MAX($I466:$K466,$M466:$U466), IF(OR(R466=4,R466=3), $L466,
                                                                                        IF(R466=2, IF(MAX($I466:$K466,$M466:Q466)&lt;2, $L466, 0),
                                                                                               IF(R466=1, IF(MAX($I466:$K466,$M466:Q466)=0, $L466,  0),
                                                                                                      0))),
                          0))</f>
        <v>0</v>
      </c>
      <c r="AE466" s="6">
        <f>S466 + IF($L466=0, 0,
                   IF(S466=MAX($I466:$K466,$M466:$U466), IF(OR(S466=4,S466=3), $L466,
                                                                                        IF(S466=2, IF(MAX($I466:$K466,$M466:R466)&lt;2, $L466, 0),
                                                                                               IF(S466=1, IF(MAX($I466:$K466,$M466:R466)=0, $L466,  0),
                                                                                                      0))),
                          0))</f>
        <v>0</v>
      </c>
      <c r="AF466" s="6">
        <f>T466 + IF($L466=0, 0,
                   IF(T466=MAX($I466:$K466,$M466:$U466), IF(OR(T466=4,T466=3), $L466,
                                                                                        IF(T466=2, IF(MAX($I466:$K466,$M466:S466)&lt;2, $L466, 0),
                                                                                               IF(T466=1, IF(MAX($I466:$K466,$M466:S466)=0, $L466,  0),
                                                                                                      0))),
                          0))</f>
        <v>0</v>
      </c>
      <c r="AG466" s="6">
        <f>U466 + IF($L466=0, 0,
                   IF(U466=MAX($I466:$K466,$M466:$U466), IF(OR(U466=4,U466=3), $L466,
                                                                                        IF(U466=2, IF(MAX($I466:$K466,$M466:T466)&lt;2, $L466, 0),
                                                                                               IF(U466=1, IF(MAX($I466:$K466,$M466:T466)=0, $L466,  0),
                                                                                                      0))),
                          0))</f>
        <v>1</v>
      </c>
      <c r="AH466" s="8">
        <f>COUNTIF($V466:$AG466,5)</f>
        <v>0</v>
      </c>
      <c r="AI466" s="8">
        <f>COUNTIF($V466:$AG466,4)</f>
        <v>0</v>
      </c>
      <c r="AJ466" s="8">
        <f>COUNTIFS($V466:$AG466,3,$V466:$AG466,2)</f>
        <v>0</v>
      </c>
      <c r="AK466" s="8">
        <f>IF(AJ466=0,COUNTIF($V466:$AG466,3),0)</f>
        <v>1</v>
      </c>
      <c r="AL466" s="8">
        <f>IF(AJ466=0,COUNTIF($V466:$AG466,2),0)</f>
        <v>0</v>
      </c>
      <c r="AM466" s="8">
        <f>COUNTIF($V466:$AG466,1)</f>
        <v>2</v>
      </c>
      <c r="AN466">
        <v>466</v>
      </c>
      <c r="AO466">
        <f t="shared" si="7"/>
        <v>212030</v>
      </c>
    </row>
    <row r="467" spans="1:41">
      <c r="A467" s="3" t="s">
        <v>144</v>
      </c>
      <c r="B467" s="2" t="str" cm="1">
        <f t="array" ref="B467:C467">_xlfn.TEXTSPLIT(A467," ")</f>
        <v>J99T2</v>
      </c>
      <c r="C467" s="2" t="str">
        <v>64</v>
      </c>
      <c r="D467" s="4" t="str" cm="1">
        <f t="array" ref="D467:H467">MID(B467,_xlfn.SEQUENCE(1,LEN(B467)),1)</f>
        <v>J</v>
      </c>
      <c r="E467" s="4" t="str">
        <v>9</v>
      </c>
      <c r="F467" s="4" t="str">
        <v>9</v>
      </c>
      <c r="G467" s="4" t="str">
        <v>T</v>
      </c>
      <c r="H467" s="4" t="str">
        <v>2</v>
      </c>
      <c r="I467" s="5">
        <f>COUNTIF(_xlfn.ANCHORARRAY($D467),"A")</f>
        <v>0</v>
      </c>
      <c r="J467" s="5">
        <f>COUNTIF(_xlfn.ANCHORARRAY($D467),"K")</f>
        <v>0</v>
      </c>
      <c r="K467" s="5">
        <f>COUNTIF(_xlfn.ANCHORARRAY($D467),"Q")</f>
        <v>0</v>
      </c>
      <c r="L467" s="5">
        <f>COUNTIF(_xlfn.ANCHORARRAY($D467),"J")</f>
        <v>1</v>
      </c>
      <c r="M467" s="5">
        <f>COUNTIF(_xlfn.ANCHORARRAY($D467),"T")</f>
        <v>1</v>
      </c>
      <c r="N467" s="5">
        <f>COUNTIF(_xlfn.ANCHORARRAY($D467),"9")</f>
        <v>2</v>
      </c>
      <c r="O467" s="5">
        <f>COUNTIF(_xlfn.ANCHORARRAY($D467),"8")</f>
        <v>0</v>
      </c>
      <c r="P467" s="5">
        <f>COUNTIF(_xlfn.ANCHORARRAY($D467),"7")</f>
        <v>0</v>
      </c>
      <c r="Q467" s="5">
        <f>COUNTIF(_xlfn.ANCHORARRAY($D467),"6")</f>
        <v>0</v>
      </c>
      <c r="R467" s="5">
        <f>COUNTIF(_xlfn.ANCHORARRAY($D467),"5")</f>
        <v>0</v>
      </c>
      <c r="S467" s="5">
        <f>COUNTIF(_xlfn.ANCHORARRAY($D467),"4")</f>
        <v>0</v>
      </c>
      <c r="T467" s="5">
        <f>COUNTIF(_xlfn.ANCHORARRAY($D467),"3")</f>
        <v>0</v>
      </c>
      <c r="U467" s="5">
        <f>COUNTIF(_xlfn.ANCHORARRAY($D467),"2")</f>
        <v>1</v>
      </c>
      <c r="V467" s="6">
        <f>I467 + IF($L467=0, 0,
                IF(I467=MAX($I467:$K467,$M467:$U467), L467,
                      0))</f>
        <v>0</v>
      </c>
      <c r="W467" s="6">
        <f>J467 + IF($L467=0, 0,
                  IF(J467=MAX($I467:$K467,$M467:$U467), IF(OR(J467=4,J467=3), L467,
                                                                                     IF(J467=2, IF(I467&lt;2, L467, 0),
                                                                                            IF(J467=1, IF(I467=0, L467, 0)))),
                         0))</f>
        <v>0</v>
      </c>
      <c r="X467" s="6">
        <f>K467 + IF($L467=0, 0,
                  IF(K467=MAX($I467:$K467,$M467:$U467), IF(OR(K467=4,K467=3), L467,
                                                                                      IF(K467=2, IF(MAX(I467:J467)&lt;2, L467,  0),
                                                                                            IF(K467=1, IF(MAX(I467:J467)=0, L467, 0),
                                                                                                  0))),
                          0))</f>
        <v>0</v>
      </c>
      <c r="Y467" s="6">
        <f>M467 + IF($L467=0, 0,
                    IF(M467=MAX($I467:$K467,$M467:$U467), IF(OR(M467=4,M467=3), L467,
                                                                                          IF(M467=2, IF(MAX($I467:$K467)&lt;2, L467, 0),
                                                                                                IF(M467=1, IF(MAX($I467:$K467)=0, L467, 0),
                                                                                                       0))),
                             0))</f>
        <v>1</v>
      </c>
      <c r="Z467" s="6">
        <f>N467 + IF($L467=0, 0,
                   IF(N467=MAX($I467:$K467,$M467:$U467), IF(OR(N467=4,N467=3), $L467,
                                                                                        IF(N467=2, IF(MAX($I467:$K467,$M467:M467)&lt;2, $L467, 0),
                                                                                               IF(N467=1, IF(MAX($I467:$K467,$M467:M467)=0, $L467,  0),
                                                                                                      0))),
                          0))</f>
        <v>3</v>
      </c>
      <c r="AA467" s="6">
        <f>O467 + IF($L467=0, 0,
                   IF(O467=MAX($I467:$K467,$M467:$U467), IF(OR(O467=4,O467=3), $L467,
                                                                                        IF(O467=2, IF(MAX($I467:$K467,$M467:N467)&lt;2, $L467, 0),
                                                                                               IF(O467=1, IF(MAX($I467:$K467,$M467:N467)=0, $L467,  0),
                                                                                                      0))),
                          0))</f>
        <v>0</v>
      </c>
      <c r="AB467" s="6">
        <f>P467 + IF($L467=0, 0,
                   IF(P467=MAX($I467:$K467,$M467:$U467), IF(OR(P467=4,P467=3), $L467,
                                                                                        IF(P467=2, IF(MAX($I467:$K467,$M467:O467)&lt;2, $L467, 0),
                                                                                               IF(P467=1, IF(MAX($I467:$K467,$M467:O467)=0, $L467,  0),
                                                                                                      0))),
                          0))</f>
        <v>0</v>
      </c>
      <c r="AC467" s="6">
        <f>Q467 + IF($L467=0, 0,
                   IF(Q467=MAX($I467:$K467,$M467:$U467), IF(OR(Q467=4,Q467=3), $L467,
                                                                                        IF(Q467=2, IF(MAX($I467:$K467,$M467:P467)&lt;2, $L467, 0),
                                                                                               IF(Q467=1, IF(MAX($I467:$K467,$M467:P467)=0, $L467,  0),
                                                                                                      0))),
                          0))</f>
        <v>0</v>
      </c>
      <c r="AD467" s="6">
        <f>R467 + IF($L467=0, 0,
                   IF(R467=MAX($I467:$K467,$M467:$U467), IF(OR(R467=4,R467=3), $L467,
                                                                                        IF(R467=2, IF(MAX($I467:$K467,$M467:Q467)&lt;2, $L467, 0),
                                                                                               IF(R467=1, IF(MAX($I467:$K467,$M467:Q467)=0, $L467,  0),
                                                                                                      0))),
                          0))</f>
        <v>0</v>
      </c>
      <c r="AE467" s="6">
        <f>S467 + IF($L467=0, 0,
                   IF(S467=MAX($I467:$K467,$M467:$U467), IF(OR(S467=4,S467=3), $L467,
                                                                                        IF(S467=2, IF(MAX($I467:$K467,$M467:R467)&lt;2, $L467, 0),
                                                                                               IF(S467=1, IF(MAX($I467:$K467,$M467:R467)=0, $L467,  0),
                                                                                                      0))),
                          0))</f>
        <v>0</v>
      </c>
      <c r="AF467" s="6">
        <f>T467 + IF($L467=0, 0,
                   IF(T467=MAX($I467:$K467,$M467:$U467), IF(OR(T467=4,T467=3), $L467,
                                                                                        IF(T467=2, IF(MAX($I467:$K467,$M467:S467)&lt;2, $L467, 0),
                                                                                               IF(T467=1, IF(MAX($I467:$K467,$M467:S467)=0, $L467,  0),
                                                                                                      0))),
                          0))</f>
        <v>0</v>
      </c>
      <c r="AG467" s="6">
        <f>U467 + IF($L467=0, 0,
                   IF(U467=MAX($I467:$K467,$M467:$U467), IF(OR(U467=4,U467=3), $L467,
                                                                                        IF(U467=2, IF(MAX($I467:$K467,$M467:T467)&lt;2, $L467, 0),
                                                                                               IF(U467=1, IF(MAX($I467:$K467,$M467:T467)=0, $L467,  0),
                                                                                                      0))),
                          0))</f>
        <v>1</v>
      </c>
      <c r="AH467" s="8">
        <f>COUNTIF($V467:$AG467,5)</f>
        <v>0</v>
      </c>
      <c r="AI467" s="8">
        <f>COUNTIF($V467:$AG467,4)</f>
        <v>0</v>
      </c>
      <c r="AJ467" s="8">
        <f>COUNTIFS($V467:$AG467,3,$V467:$AG467,2)</f>
        <v>0</v>
      </c>
      <c r="AK467" s="8">
        <f>IF(AJ467=0,COUNTIF($V467:$AG467,3),0)</f>
        <v>1</v>
      </c>
      <c r="AL467" s="8">
        <f>IF(AJ467=0,COUNTIF($V467:$AG467,2),0)</f>
        <v>0</v>
      </c>
      <c r="AM467" s="8">
        <f>COUNTIF($V467:$AG467,1)</f>
        <v>2</v>
      </c>
      <c r="AN467">
        <v>467</v>
      </c>
      <c r="AO467">
        <f t="shared" si="7"/>
        <v>29888</v>
      </c>
    </row>
    <row r="468" spans="1:41">
      <c r="A468" s="3" t="s">
        <v>157</v>
      </c>
      <c r="B468" s="2" t="str" cm="1">
        <f t="array" ref="B468:C468">_xlfn.TEXTSPLIT(A468," ")</f>
        <v>J99A4</v>
      </c>
      <c r="C468" s="2" t="str">
        <v>663</v>
      </c>
      <c r="D468" s="4" t="str" cm="1">
        <f t="array" ref="D468:H468">MID(B468,_xlfn.SEQUENCE(1,LEN(B468)),1)</f>
        <v>J</v>
      </c>
      <c r="E468" s="4" t="str">
        <v>9</v>
      </c>
      <c r="F468" s="4" t="str">
        <v>9</v>
      </c>
      <c r="G468" s="4" t="str">
        <v>A</v>
      </c>
      <c r="H468" s="4" t="str">
        <v>4</v>
      </c>
      <c r="I468" s="5">
        <f>COUNTIF(_xlfn.ANCHORARRAY($D468),"A")</f>
        <v>1</v>
      </c>
      <c r="J468" s="5">
        <f>COUNTIF(_xlfn.ANCHORARRAY($D468),"K")</f>
        <v>0</v>
      </c>
      <c r="K468" s="5">
        <f>COUNTIF(_xlfn.ANCHORARRAY($D468),"Q")</f>
        <v>0</v>
      </c>
      <c r="L468" s="5">
        <f>COUNTIF(_xlfn.ANCHORARRAY($D468),"J")</f>
        <v>1</v>
      </c>
      <c r="M468" s="5">
        <f>COUNTIF(_xlfn.ANCHORARRAY($D468),"T")</f>
        <v>0</v>
      </c>
      <c r="N468" s="5">
        <f>COUNTIF(_xlfn.ANCHORARRAY($D468),"9")</f>
        <v>2</v>
      </c>
      <c r="O468" s="5">
        <f>COUNTIF(_xlfn.ANCHORARRAY($D468),"8")</f>
        <v>0</v>
      </c>
      <c r="P468" s="5">
        <f>COUNTIF(_xlfn.ANCHORARRAY($D468),"7")</f>
        <v>0</v>
      </c>
      <c r="Q468" s="5">
        <f>COUNTIF(_xlfn.ANCHORARRAY($D468),"6")</f>
        <v>0</v>
      </c>
      <c r="R468" s="5">
        <f>COUNTIF(_xlfn.ANCHORARRAY($D468),"5")</f>
        <v>0</v>
      </c>
      <c r="S468" s="5">
        <f>COUNTIF(_xlfn.ANCHORARRAY($D468),"4")</f>
        <v>1</v>
      </c>
      <c r="T468" s="5">
        <f>COUNTIF(_xlfn.ANCHORARRAY($D468),"3")</f>
        <v>0</v>
      </c>
      <c r="U468" s="5">
        <f>COUNTIF(_xlfn.ANCHORARRAY($D468),"2")</f>
        <v>0</v>
      </c>
      <c r="V468" s="6">
        <f>I468 + IF($L468=0, 0,
                IF(I468=MAX($I468:$K468,$M468:$U468), L468,
                      0))</f>
        <v>1</v>
      </c>
      <c r="W468" s="6">
        <f>J468 + IF($L468=0, 0,
                  IF(J468=MAX($I468:$K468,$M468:$U468), IF(OR(J468=4,J468=3), L468,
                                                                                     IF(J468=2, IF(I468&lt;2, L468, 0),
                                                                                            IF(J468=1, IF(I468=0, L468, 0)))),
                         0))</f>
        <v>0</v>
      </c>
      <c r="X468" s="6">
        <f>K468 + IF($L468=0, 0,
                  IF(K468=MAX($I468:$K468,$M468:$U468), IF(OR(K468=4,K468=3), L468,
                                                                                      IF(K468=2, IF(MAX(I468:J468)&lt;2, L468,  0),
                                                                                            IF(K468=1, IF(MAX(I468:J468)=0, L468, 0),
                                                                                                  0))),
                          0))</f>
        <v>0</v>
      </c>
      <c r="Y468" s="6">
        <f>M468 + IF($L468=0, 0,
                    IF(M468=MAX($I468:$K468,$M468:$U468), IF(OR(M468=4,M468=3), L468,
                                                                                          IF(M468=2, IF(MAX($I468:$K468)&lt;2, L468, 0),
                                                                                                IF(M468=1, IF(MAX($I468:$K468)=0, L468, 0),
                                                                                                       0))),
                             0))</f>
        <v>0</v>
      </c>
      <c r="Z468" s="6">
        <f>N468 + IF($L468=0, 0,
                   IF(N468=MAX($I468:$K468,$M468:$U468), IF(OR(N468=4,N468=3), $L468,
                                                                                        IF(N468=2, IF(MAX($I468:$K468,$M468:M468)&lt;2, $L468, 0),
                                                                                               IF(N468=1, IF(MAX($I468:$K468,$M468:M468)=0, $L468,  0),
                                                                                                      0))),
                          0))</f>
        <v>3</v>
      </c>
      <c r="AA468" s="6">
        <f>O468 + IF($L468=0, 0,
                   IF(O468=MAX($I468:$K468,$M468:$U468), IF(OR(O468=4,O468=3), $L468,
                                                                                        IF(O468=2, IF(MAX($I468:$K468,$M468:N468)&lt;2, $L468, 0),
                                                                                               IF(O468=1, IF(MAX($I468:$K468,$M468:N468)=0, $L468,  0),
                                                                                                      0))),
                          0))</f>
        <v>0</v>
      </c>
      <c r="AB468" s="6">
        <f>P468 + IF($L468=0, 0,
                   IF(P468=MAX($I468:$K468,$M468:$U468), IF(OR(P468=4,P468=3), $L468,
                                                                                        IF(P468=2, IF(MAX($I468:$K468,$M468:O468)&lt;2, $L468, 0),
                                                                                               IF(P468=1, IF(MAX($I468:$K468,$M468:O468)=0, $L468,  0),
                                                                                                      0))),
                          0))</f>
        <v>0</v>
      </c>
      <c r="AC468" s="6">
        <f>Q468 + IF($L468=0, 0,
                   IF(Q468=MAX($I468:$K468,$M468:$U468), IF(OR(Q468=4,Q468=3), $L468,
                                                                                        IF(Q468=2, IF(MAX($I468:$K468,$M468:P468)&lt;2, $L468, 0),
                                                                                               IF(Q468=1, IF(MAX($I468:$K468,$M468:P468)=0, $L468,  0),
                                                                                                      0))),
                          0))</f>
        <v>0</v>
      </c>
      <c r="AD468" s="6">
        <f>R468 + IF($L468=0, 0,
                   IF(R468=MAX($I468:$K468,$M468:$U468), IF(OR(R468=4,R468=3), $L468,
                                                                                        IF(R468=2, IF(MAX($I468:$K468,$M468:Q468)&lt;2, $L468, 0),
                                                                                               IF(R468=1, IF(MAX($I468:$K468,$M468:Q468)=0, $L468,  0),
                                                                                                      0))),
                          0))</f>
        <v>0</v>
      </c>
      <c r="AE468" s="6">
        <f>S468 + IF($L468=0, 0,
                   IF(S468=MAX($I468:$K468,$M468:$U468), IF(OR(S468=4,S468=3), $L468,
                                                                                        IF(S468=2, IF(MAX($I468:$K468,$M468:R468)&lt;2, $L468, 0),
                                                                                               IF(S468=1, IF(MAX($I468:$K468,$M468:R468)=0, $L468,  0),
                                                                                                      0))),
                          0))</f>
        <v>1</v>
      </c>
      <c r="AF468" s="6">
        <f>T468 + IF($L468=0, 0,
                   IF(T468=MAX($I468:$K468,$M468:$U468), IF(OR(T468=4,T468=3), $L468,
                                                                                        IF(T468=2, IF(MAX($I468:$K468,$M468:S468)&lt;2, $L468, 0),
                                                                                               IF(T468=1, IF(MAX($I468:$K468,$M468:S468)=0, $L468,  0),
                                                                                                      0))),
                          0))</f>
        <v>0</v>
      </c>
      <c r="AG468" s="6">
        <f>U468 + IF($L468=0, 0,
                   IF(U468=MAX($I468:$K468,$M468:$U468), IF(OR(U468=4,U468=3), $L468,
                                                                                        IF(U468=2, IF(MAX($I468:$K468,$M468:T468)&lt;2, $L468, 0),
                                                                                               IF(U468=1, IF(MAX($I468:$K468,$M468:T468)=0, $L468,  0),
                                                                                                      0))),
                          0))</f>
        <v>0</v>
      </c>
      <c r="AH468" s="8">
        <f>COUNTIF($V468:$AG468,5)</f>
        <v>0</v>
      </c>
      <c r="AI468" s="8">
        <f>COUNTIF($V468:$AG468,4)</f>
        <v>0</v>
      </c>
      <c r="AJ468" s="8">
        <f>COUNTIFS($V468:$AG468,3,$V468:$AG468,2)</f>
        <v>0</v>
      </c>
      <c r="AK468" s="8">
        <f>IF(AJ468=0,COUNTIF($V468:$AG468,3),0)</f>
        <v>1</v>
      </c>
      <c r="AL468" s="8">
        <f>IF(AJ468=0,COUNTIF($V468:$AG468,2),0)</f>
        <v>0</v>
      </c>
      <c r="AM468" s="8">
        <f>COUNTIF($V468:$AG468,1)</f>
        <v>2</v>
      </c>
      <c r="AN468">
        <v>468</v>
      </c>
      <c r="AO468">
        <f t="shared" si="7"/>
        <v>310284</v>
      </c>
    </row>
    <row r="469" spans="1:41">
      <c r="A469" s="3" t="s">
        <v>938</v>
      </c>
      <c r="B469" s="2" t="str" cm="1">
        <f t="array" ref="B469:C469">_xlfn.TEXTSPLIT(A469," ")</f>
        <v>JTQT2</v>
      </c>
      <c r="C469" s="2" t="str">
        <v>271</v>
      </c>
      <c r="D469" s="4" t="str" cm="1">
        <f t="array" ref="D469:H469">MID(B469,_xlfn.SEQUENCE(1,LEN(B469)),1)</f>
        <v>J</v>
      </c>
      <c r="E469" s="4" t="str">
        <v>T</v>
      </c>
      <c r="F469" s="4" t="str">
        <v>Q</v>
      </c>
      <c r="G469" s="4" t="str">
        <v>T</v>
      </c>
      <c r="H469" s="4" t="str">
        <v>2</v>
      </c>
      <c r="I469" s="5">
        <f>COUNTIF(_xlfn.ANCHORARRAY($D469),"A")</f>
        <v>0</v>
      </c>
      <c r="J469" s="5">
        <f>COUNTIF(_xlfn.ANCHORARRAY($D469),"K")</f>
        <v>0</v>
      </c>
      <c r="K469" s="5">
        <f>COUNTIF(_xlfn.ANCHORARRAY($D469),"Q")</f>
        <v>1</v>
      </c>
      <c r="L469" s="5">
        <f>COUNTIF(_xlfn.ANCHORARRAY($D469),"J")</f>
        <v>1</v>
      </c>
      <c r="M469" s="5">
        <f>COUNTIF(_xlfn.ANCHORARRAY($D469),"T")</f>
        <v>2</v>
      </c>
      <c r="N469" s="5">
        <f>COUNTIF(_xlfn.ANCHORARRAY($D469),"9")</f>
        <v>0</v>
      </c>
      <c r="O469" s="5">
        <f>COUNTIF(_xlfn.ANCHORARRAY($D469),"8")</f>
        <v>0</v>
      </c>
      <c r="P469" s="5">
        <f>COUNTIF(_xlfn.ANCHORARRAY($D469),"7")</f>
        <v>0</v>
      </c>
      <c r="Q469" s="5">
        <f>COUNTIF(_xlfn.ANCHORARRAY($D469),"6")</f>
        <v>0</v>
      </c>
      <c r="R469" s="5">
        <f>COUNTIF(_xlfn.ANCHORARRAY($D469),"5")</f>
        <v>0</v>
      </c>
      <c r="S469" s="5">
        <f>COUNTIF(_xlfn.ANCHORARRAY($D469),"4")</f>
        <v>0</v>
      </c>
      <c r="T469" s="5">
        <f>COUNTIF(_xlfn.ANCHORARRAY($D469),"3")</f>
        <v>0</v>
      </c>
      <c r="U469" s="5">
        <f>COUNTIF(_xlfn.ANCHORARRAY($D469),"2")</f>
        <v>1</v>
      </c>
      <c r="V469" s="6">
        <f>I469 + IF($L469=0, 0,
                IF(I469=MAX($I469:$K469,$M469:$U469), L469,
                      0))</f>
        <v>0</v>
      </c>
      <c r="W469" s="6">
        <f>J469 + IF($L469=0, 0,
                  IF(J469=MAX($I469:$K469,$M469:$U469), IF(OR(J469=4,J469=3), L469,
                                                                                     IF(J469=2, IF(I469&lt;2, L469, 0),
                                                                                            IF(J469=1, IF(I469=0, L469, 0)))),
                         0))</f>
        <v>0</v>
      </c>
      <c r="X469" s="6">
        <f>K469 + IF($L469=0, 0,
                  IF(K469=MAX($I469:$K469,$M469:$U469), IF(OR(K469=4,K469=3), L469,
                                                                                      IF(K469=2, IF(MAX(I469:J469)&lt;2, L469,  0),
                                                                                            IF(K469=1, IF(MAX(I469:J469)=0, L469, 0),
                                                                                                  0))),
                          0))</f>
        <v>1</v>
      </c>
      <c r="Y469" s="6">
        <f>M469 + IF($L469=0, 0,
                    IF(M469=MAX($I469:$K469,$M469:$U469), IF(OR(M469=4,M469=3), L469,
                                                                                          IF(M469=2, IF(MAX($I469:$K469)&lt;2, L469, 0),
                                                                                                IF(M469=1, IF(MAX($I469:$K469)=0, L469, 0),
                                                                                                       0))),
                             0))</f>
        <v>3</v>
      </c>
      <c r="Z469" s="6">
        <f>N469 + IF($L469=0, 0,
                   IF(N469=MAX($I469:$K469,$M469:$U469), IF(OR(N469=4,N469=3), $L469,
                                                                                        IF(N469=2, IF(MAX($I469:$K469,$M469:M469)&lt;2, $L469, 0),
                                                                                               IF(N469=1, IF(MAX($I469:$K469,$M469:M469)=0, $L469,  0),
                                                                                                      0))),
                          0))</f>
        <v>0</v>
      </c>
      <c r="AA469" s="6">
        <f>O469 + IF($L469=0, 0,
                   IF(O469=MAX($I469:$K469,$M469:$U469), IF(OR(O469=4,O469=3), $L469,
                                                                                        IF(O469=2, IF(MAX($I469:$K469,$M469:N469)&lt;2, $L469, 0),
                                                                                               IF(O469=1, IF(MAX($I469:$K469,$M469:N469)=0, $L469,  0),
                                                                                                      0))),
                          0))</f>
        <v>0</v>
      </c>
      <c r="AB469" s="6">
        <f>P469 + IF($L469=0, 0,
                   IF(P469=MAX($I469:$K469,$M469:$U469), IF(OR(P469=4,P469=3), $L469,
                                                                                        IF(P469=2, IF(MAX($I469:$K469,$M469:O469)&lt;2, $L469, 0),
                                                                                               IF(P469=1, IF(MAX($I469:$K469,$M469:O469)=0, $L469,  0),
                                                                                                      0))),
                          0))</f>
        <v>0</v>
      </c>
      <c r="AC469" s="6">
        <f>Q469 + IF($L469=0, 0,
                   IF(Q469=MAX($I469:$K469,$M469:$U469), IF(OR(Q469=4,Q469=3), $L469,
                                                                                        IF(Q469=2, IF(MAX($I469:$K469,$M469:P469)&lt;2, $L469, 0),
                                                                                               IF(Q469=1, IF(MAX($I469:$K469,$M469:P469)=0, $L469,  0),
                                                                                                      0))),
                          0))</f>
        <v>0</v>
      </c>
      <c r="AD469" s="6">
        <f>R469 + IF($L469=0, 0,
                   IF(R469=MAX($I469:$K469,$M469:$U469), IF(OR(R469=4,R469=3), $L469,
                                                                                        IF(R469=2, IF(MAX($I469:$K469,$M469:Q469)&lt;2, $L469, 0),
                                                                                               IF(R469=1, IF(MAX($I469:$K469,$M469:Q469)=0, $L469,  0),
                                                                                                      0))),
                          0))</f>
        <v>0</v>
      </c>
      <c r="AE469" s="6">
        <f>S469 + IF($L469=0, 0,
                   IF(S469=MAX($I469:$K469,$M469:$U469), IF(OR(S469=4,S469=3), $L469,
                                                                                        IF(S469=2, IF(MAX($I469:$K469,$M469:R469)&lt;2, $L469, 0),
                                                                                               IF(S469=1, IF(MAX($I469:$K469,$M469:R469)=0, $L469,  0),
                                                                                                      0))),
                          0))</f>
        <v>0</v>
      </c>
      <c r="AF469" s="6">
        <f>T469 + IF($L469=0, 0,
                   IF(T469=MAX($I469:$K469,$M469:$U469), IF(OR(T469=4,T469=3), $L469,
                                                                                        IF(T469=2, IF(MAX($I469:$K469,$M469:S469)&lt;2, $L469, 0),
                                                                                               IF(T469=1, IF(MAX($I469:$K469,$M469:S469)=0, $L469,  0),
                                                                                                      0))),
                          0))</f>
        <v>0</v>
      </c>
      <c r="AG469" s="6">
        <f>U469 + IF($L469=0, 0,
                   IF(U469=MAX($I469:$K469,$M469:$U469), IF(OR(U469=4,U469=3), $L469,
                                                                                        IF(U469=2, IF(MAX($I469:$K469,$M469:T469)&lt;2, $L469, 0),
                                                                                               IF(U469=1, IF(MAX($I469:$K469,$M469:T469)=0, $L469,  0),
                                                                                                      0))),
                          0))</f>
        <v>1</v>
      </c>
      <c r="AH469" s="8">
        <f>COUNTIF($V469:$AG469,5)</f>
        <v>0</v>
      </c>
      <c r="AI469" s="8">
        <f>COUNTIF($V469:$AG469,4)</f>
        <v>0</v>
      </c>
      <c r="AJ469" s="8">
        <f>COUNTIFS($V469:$AG469,3,$V469:$AG469,2)</f>
        <v>0</v>
      </c>
      <c r="AK469" s="8">
        <f>IF(AJ469=0,COUNTIF($V469:$AG469,3),0)</f>
        <v>1</v>
      </c>
      <c r="AL469" s="8">
        <f>IF(AJ469=0,COUNTIF($V469:$AG469,2),0)</f>
        <v>0</v>
      </c>
      <c r="AM469" s="8">
        <f>COUNTIF($V469:$AG469,1)</f>
        <v>2</v>
      </c>
      <c r="AN469">
        <v>469</v>
      </c>
      <c r="AO469">
        <f t="shared" si="7"/>
        <v>127099</v>
      </c>
    </row>
    <row r="470" spans="1:41">
      <c r="A470" s="3" t="s">
        <v>834</v>
      </c>
      <c r="B470" s="2" t="str" cm="1">
        <f t="array" ref="B470:C470">_xlfn.TEXTSPLIT(A470," ")</f>
        <v>JTAT8</v>
      </c>
      <c r="C470" s="2" t="str">
        <v>61</v>
      </c>
      <c r="D470" s="4" t="str" cm="1">
        <f t="array" ref="D470:H470">MID(B470,_xlfn.SEQUENCE(1,LEN(B470)),1)</f>
        <v>J</v>
      </c>
      <c r="E470" s="4" t="str">
        <v>T</v>
      </c>
      <c r="F470" s="4" t="str">
        <v>A</v>
      </c>
      <c r="G470" s="4" t="str">
        <v>T</v>
      </c>
      <c r="H470" s="4" t="str">
        <v>8</v>
      </c>
      <c r="I470" s="5">
        <f>COUNTIF(_xlfn.ANCHORARRAY($D470),"A")</f>
        <v>1</v>
      </c>
      <c r="J470" s="5">
        <f>COUNTIF(_xlfn.ANCHORARRAY($D470),"K")</f>
        <v>0</v>
      </c>
      <c r="K470" s="5">
        <f>COUNTIF(_xlfn.ANCHORARRAY($D470),"Q")</f>
        <v>0</v>
      </c>
      <c r="L470" s="5">
        <f>COUNTIF(_xlfn.ANCHORARRAY($D470),"J")</f>
        <v>1</v>
      </c>
      <c r="M470" s="5">
        <f>COUNTIF(_xlfn.ANCHORARRAY($D470),"T")</f>
        <v>2</v>
      </c>
      <c r="N470" s="5">
        <f>COUNTIF(_xlfn.ANCHORARRAY($D470),"9")</f>
        <v>0</v>
      </c>
      <c r="O470" s="5">
        <f>COUNTIF(_xlfn.ANCHORARRAY($D470),"8")</f>
        <v>1</v>
      </c>
      <c r="P470" s="5">
        <f>COUNTIF(_xlfn.ANCHORARRAY($D470),"7")</f>
        <v>0</v>
      </c>
      <c r="Q470" s="5">
        <f>COUNTIF(_xlfn.ANCHORARRAY($D470),"6")</f>
        <v>0</v>
      </c>
      <c r="R470" s="5">
        <f>COUNTIF(_xlfn.ANCHORARRAY($D470),"5")</f>
        <v>0</v>
      </c>
      <c r="S470" s="5">
        <f>COUNTIF(_xlfn.ANCHORARRAY($D470),"4")</f>
        <v>0</v>
      </c>
      <c r="T470" s="5">
        <f>COUNTIF(_xlfn.ANCHORARRAY($D470),"3")</f>
        <v>0</v>
      </c>
      <c r="U470" s="5">
        <f>COUNTIF(_xlfn.ANCHORARRAY($D470),"2")</f>
        <v>0</v>
      </c>
      <c r="V470" s="6">
        <f>I470 + IF($L470=0, 0,
                IF(I470=MAX($I470:$K470,$M470:$U470), L470,
                      0))</f>
        <v>1</v>
      </c>
      <c r="W470" s="6">
        <f>J470 + IF($L470=0, 0,
                  IF(J470=MAX($I470:$K470,$M470:$U470), IF(OR(J470=4,J470=3), L470,
                                                                                     IF(J470=2, IF(I470&lt;2, L470, 0),
                                                                                            IF(J470=1, IF(I470=0, L470, 0)))),
                         0))</f>
        <v>0</v>
      </c>
      <c r="X470" s="6">
        <f>K470 + IF($L470=0, 0,
                  IF(K470=MAX($I470:$K470,$M470:$U470), IF(OR(K470=4,K470=3), L470,
                                                                                      IF(K470=2, IF(MAX(I470:J470)&lt;2, L470,  0),
                                                                                            IF(K470=1, IF(MAX(I470:J470)=0, L470, 0),
                                                                                                  0))),
                          0))</f>
        <v>0</v>
      </c>
      <c r="Y470" s="6">
        <f>M470 + IF($L470=0, 0,
                    IF(M470=MAX($I470:$K470,$M470:$U470), IF(OR(M470=4,M470=3), L470,
                                                                                          IF(M470=2, IF(MAX($I470:$K470)&lt;2, L470, 0),
                                                                                                IF(M470=1, IF(MAX($I470:$K470)=0, L470, 0),
                                                                                                       0))),
                             0))</f>
        <v>3</v>
      </c>
      <c r="Z470" s="6">
        <f>N470 + IF($L470=0, 0,
                   IF(N470=MAX($I470:$K470,$M470:$U470), IF(OR(N470=4,N470=3), $L470,
                                                                                        IF(N470=2, IF(MAX($I470:$K470,$M470:M470)&lt;2, $L470, 0),
                                                                                               IF(N470=1, IF(MAX($I470:$K470,$M470:M470)=0, $L470,  0),
                                                                                                      0))),
                          0))</f>
        <v>0</v>
      </c>
      <c r="AA470" s="6">
        <f>O470 + IF($L470=0, 0,
                   IF(O470=MAX($I470:$K470,$M470:$U470), IF(OR(O470=4,O470=3), $L470,
                                                                                        IF(O470=2, IF(MAX($I470:$K470,$M470:N470)&lt;2, $L470, 0),
                                                                                               IF(O470=1, IF(MAX($I470:$K470,$M470:N470)=0, $L470,  0),
                                                                                                      0))),
                          0))</f>
        <v>1</v>
      </c>
      <c r="AB470" s="6">
        <f>P470 + IF($L470=0, 0,
                   IF(P470=MAX($I470:$K470,$M470:$U470), IF(OR(P470=4,P470=3), $L470,
                                                                                        IF(P470=2, IF(MAX($I470:$K470,$M470:O470)&lt;2, $L470, 0),
                                                                                               IF(P470=1, IF(MAX($I470:$K470,$M470:O470)=0, $L470,  0),
                                                                                                      0))),
                          0))</f>
        <v>0</v>
      </c>
      <c r="AC470" s="6">
        <f>Q470 + IF($L470=0, 0,
                   IF(Q470=MAX($I470:$K470,$M470:$U470), IF(OR(Q470=4,Q470=3), $L470,
                                                                                        IF(Q470=2, IF(MAX($I470:$K470,$M470:P470)&lt;2, $L470, 0),
                                                                                               IF(Q470=1, IF(MAX($I470:$K470,$M470:P470)=0, $L470,  0),
                                                                                                      0))),
                          0))</f>
        <v>0</v>
      </c>
      <c r="AD470" s="6">
        <f>R470 + IF($L470=0, 0,
                   IF(R470=MAX($I470:$K470,$M470:$U470), IF(OR(R470=4,R470=3), $L470,
                                                                                        IF(R470=2, IF(MAX($I470:$K470,$M470:Q470)&lt;2, $L470, 0),
                                                                                               IF(R470=1, IF(MAX($I470:$K470,$M470:Q470)=0, $L470,  0),
                                                                                                      0))),
                          0))</f>
        <v>0</v>
      </c>
      <c r="AE470" s="6">
        <f>S470 + IF($L470=0, 0,
                   IF(S470=MAX($I470:$K470,$M470:$U470), IF(OR(S470=4,S470=3), $L470,
                                                                                        IF(S470=2, IF(MAX($I470:$K470,$M470:R470)&lt;2, $L470, 0),
                                                                                               IF(S470=1, IF(MAX($I470:$K470,$M470:R470)=0, $L470,  0),
                                                                                                      0))),
                          0))</f>
        <v>0</v>
      </c>
      <c r="AF470" s="6">
        <f>T470 + IF($L470=0, 0,
                   IF(T470=MAX($I470:$K470,$M470:$U470), IF(OR(T470=4,T470=3), $L470,
                                                                                        IF(T470=2, IF(MAX($I470:$K470,$M470:S470)&lt;2, $L470, 0),
                                                                                               IF(T470=1, IF(MAX($I470:$K470,$M470:S470)=0, $L470,  0),
                                                                                                      0))),
                          0))</f>
        <v>0</v>
      </c>
      <c r="AG470" s="6">
        <f>U470 + IF($L470=0, 0,
                   IF(U470=MAX($I470:$K470,$M470:$U470), IF(OR(U470=4,U470=3), $L470,
                                                                                        IF(U470=2, IF(MAX($I470:$K470,$M470:T470)&lt;2, $L470, 0),
                                                                                               IF(U470=1, IF(MAX($I470:$K470,$M470:T470)=0, $L470,  0),
                                                                                                      0))),
                          0))</f>
        <v>0</v>
      </c>
      <c r="AH470" s="8">
        <f>COUNTIF($V470:$AG470,5)</f>
        <v>0</v>
      </c>
      <c r="AI470" s="8">
        <f>COUNTIF($V470:$AG470,4)</f>
        <v>0</v>
      </c>
      <c r="AJ470" s="8">
        <f>COUNTIFS($V470:$AG470,3,$V470:$AG470,2)</f>
        <v>0</v>
      </c>
      <c r="AK470" s="8">
        <f>IF(AJ470=0,COUNTIF($V470:$AG470,3),0)</f>
        <v>1</v>
      </c>
      <c r="AL470" s="8">
        <f>IF(AJ470=0,COUNTIF($V470:$AG470,2),0)</f>
        <v>0</v>
      </c>
      <c r="AM470" s="8">
        <f>COUNTIF($V470:$AG470,1)</f>
        <v>2</v>
      </c>
      <c r="AN470">
        <v>470</v>
      </c>
      <c r="AO470">
        <f t="shared" si="7"/>
        <v>28670</v>
      </c>
    </row>
    <row r="471" spans="1:41">
      <c r="A471" s="3" t="s">
        <v>360</v>
      </c>
      <c r="B471" s="2" t="str" cm="1">
        <f t="array" ref="B471:C471">_xlfn.TEXTSPLIT(A471," ")</f>
        <v>JQ663</v>
      </c>
      <c r="C471" s="2" t="str">
        <v>839</v>
      </c>
      <c r="D471" s="4" t="str" cm="1">
        <f t="array" ref="D471:H471">MID(B471,_xlfn.SEQUENCE(1,LEN(B471)),1)</f>
        <v>J</v>
      </c>
      <c r="E471" s="4" t="str">
        <v>Q</v>
      </c>
      <c r="F471" s="4" t="str">
        <v>6</v>
      </c>
      <c r="G471" s="4" t="str">
        <v>6</v>
      </c>
      <c r="H471" s="4" t="str">
        <v>3</v>
      </c>
      <c r="I471" s="5">
        <f>COUNTIF(_xlfn.ANCHORARRAY($D471),"A")</f>
        <v>0</v>
      </c>
      <c r="J471" s="5">
        <f>COUNTIF(_xlfn.ANCHORARRAY($D471),"K")</f>
        <v>0</v>
      </c>
      <c r="K471" s="5">
        <f>COUNTIF(_xlfn.ANCHORARRAY($D471),"Q")</f>
        <v>1</v>
      </c>
      <c r="L471" s="5">
        <f>COUNTIF(_xlfn.ANCHORARRAY($D471),"J")</f>
        <v>1</v>
      </c>
      <c r="M471" s="5">
        <f>COUNTIF(_xlfn.ANCHORARRAY($D471),"T")</f>
        <v>0</v>
      </c>
      <c r="N471" s="5">
        <f>COUNTIF(_xlfn.ANCHORARRAY($D471),"9")</f>
        <v>0</v>
      </c>
      <c r="O471" s="5">
        <f>COUNTIF(_xlfn.ANCHORARRAY($D471),"8")</f>
        <v>0</v>
      </c>
      <c r="P471" s="5">
        <f>COUNTIF(_xlfn.ANCHORARRAY($D471),"7")</f>
        <v>0</v>
      </c>
      <c r="Q471" s="5">
        <f>COUNTIF(_xlfn.ANCHORARRAY($D471),"6")</f>
        <v>2</v>
      </c>
      <c r="R471" s="5">
        <f>COUNTIF(_xlfn.ANCHORARRAY($D471),"5")</f>
        <v>0</v>
      </c>
      <c r="S471" s="5">
        <f>COUNTIF(_xlfn.ANCHORARRAY($D471),"4")</f>
        <v>0</v>
      </c>
      <c r="T471" s="5">
        <f>COUNTIF(_xlfn.ANCHORARRAY($D471),"3")</f>
        <v>1</v>
      </c>
      <c r="U471" s="5">
        <f>COUNTIF(_xlfn.ANCHORARRAY($D471),"2")</f>
        <v>0</v>
      </c>
      <c r="V471" s="6">
        <f>I471 + IF($L471=0, 0,
                IF(I471=MAX($I471:$K471,$M471:$U471), L471,
                      0))</f>
        <v>0</v>
      </c>
      <c r="W471" s="6">
        <f>J471 + IF($L471=0, 0,
                  IF(J471=MAX($I471:$K471,$M471:$U471), IF(OR(J471=4,J471=3), L471,
                                                                                     IF(J471=2, IF(I471&lt;2, L471, 0),
                                                                                            IF(J471=1, IF(I471=0, L471, 0)))),
                         0))</f>
        <v>0</v>
      </c>
      <c r="X471" s="6">
        <f>K471 + IF($L471=0, 0,
                  IF(K471=MAX($I471:$K471,$M471:$U471), IF(OR(K471=4,K471=3), L471,
                                                                                      IF(K471=2, IF(MAX(I471:J471)&lt;2, L471,  0),
                                                                                            IF(K471=1, IF(MAX(I471:J471)=0, L471, 0),
                                                                                                  0))),
                          0))</f>
        <v>1</v>
      </c>
      <c r="Y471" s="6">
        <f>M471 + IF($L471=0, 0,
                    IF(M471=MAX($I471:$K471,$M471:$U471), IF(OR(M471=4,M471=3), L471,
                                                                                          IF(M471=2, IF(MAX($I471:$K471)&lt;2, L471, 0),
                                                                                                IF(M471=1, IF(MAX($I471:$K471)=0, L471, 0),
                                                                                                       0))),
                             0))</f>
        <v>0</v>
      </c>
      <c r="Z471" s="6">
        <f>N471 + IF($L471=0, 0,
                   IF(N471=MAX($I471:$K471,$M471:$U471), IF(OR(N471=4,N471=3), $L471,
                                                                                        IF(N471=2, IF(MAX($I471:$K471,$M471:M471)&lt;2, $L471, 0),
                                                                                               IF(N471=1, IF(MAX($I471:$K471,$M471:M471)=0, $L471,  0),
                                                                                                      0))),
                          0))</f>
        <v>0</v>
      </c>
      <c r="AA471" s="6">
        <f>O471 + IF($L471=0, 0,
                   IF(O471=MAX($I471:$K471,$M471:$U471), IF(OR(O471=4,O471=3), $L471,
                                                                                        IF(O471=2, IF(MAX($I471:$K471,$M471:N471)&lt;2, $L471, 0),
                                                                                               IF(O471=1, IF(MAX($I471:$K471,$M471:N471)=0, $L471,  0),
                                                                                                      0))),
                          0))</f>
        <v>0</v>
      </c>
      <c r="AB471" s="6">
        <f>P471 + IF($L471=0, 0,
                   IF(P471=MAX($I471:$K471,$M471:$U471), IF(OR(P471=4,P471=3), $L471,
                                                                                        IF(P471=2, IF(MAX($I471:$K471,$M471:O471)&lt;2, $L471, 0),
                                                                                               IF(P471=1, IF(MAX($I471:$K471,$M471:O471)=0, $L471,  0),
                                                                                                      0))),
                          0))</f>
        <v>0</v>
      </c>
      <c r="AC471" s="6">
        <f>Q471 + IF($L471=0, 0,
                   IF(Q471=MAX($I471:$K471,$M471:$U471), IF(OR(Q471=4,Q471=3), $L471,
                                                                                        IF(Q471=2, IF(MAX($I471:$K471,$M471:P471)&lt;2, $L471, 0),
                                                                                               IF(Q471=1, IF(MAX($I471:$K471,$M471:P471)=0, $L471,  0),
                                                                                                      0))),
                          0))</f>
        <v>3</v>
      </c>
      <c r="AD471" s="6">
        <f>R471 + IF($L471=0, 0,
                   IF(R471=MAX($I471:$K471,$M471:$U471), IF(OR(R471=4,R471=3), $L471,
                                                                                        IF(R471=2, IF(MAX($I471:$K471,$M471:Q471)&lt;2, $L471, 0),
                                                                                               IF(R471=1, IF(MAX($I471:$K471,$M471:Q471)=0, $L471,  0),
                                                                                                      0))),
                          0))</f>
        <v>0</v>
      </c>
      <c r="AE471" s="6">
        <f>S471 + IF($L471=0, 0,
                   IF(S471=MAX($I471:$K471,$M471:$U471), IF(OR(S471=4,S471=3), $L471,
                                                                                        IF(S471=2, IF(MAX($I471:$K471,$M471:R471)&lt;2, $L471, 0),
                                                                                               IF(S471=1, IF(MAX($I471:$K471,$M471:R471)=0, $L471,  0),
                                                                                                      0))),
                          0))</f>
        <v>0</v>
      </c>
      <c r="AF471" s="6">
        <f>T471 + IF($L471=0, 0,
                   IF(T471=MAX($I471:$K471,$M471:$U471), IF(OR(T471=4,T471=3), $L471,
                                                                                        IF(T471=2, IF(MAX($I471:$K471,$M471:S471)&lt;2, $L471, 0),
                                                                                               IF(T471=1, IF(MAX($I471:$K471,$M471:S471)=0, $L471,  0),
                                                                                                      0))),
                          0))</f>
        <v>1</v>
      </c>
      <c r="AG471" s="6">
        <f>U471 + IF($L471=0, 0,
                   IF(U471=MAX($I471:$K471,$M471:$U471), IF(OR(U471=4,U471=3), $L471,
                                                                                        IF(U471=2, IF(MAX($I471:$K471,$M471:T471)&lt;2, $L471, 0),
                                                                                               IF(U471=1, IF(MAX($I471:$K471,$M471:T471)=0, $L471,  0),
                                                                                                      0))),
                          0))</f>
        <v>0</v>
      </c>
      <c r="AH471" s="8">
        <f>COUNTIF($V471:$AG471,5)</f>
        <v>0</v>
      </c>
      <c r="AI471" s="8">
        <f>COUNTIF($V471:$AG471,4)</f>
        <v>0</v>
      </c>
      <c r="AJ471" s="8">
        <f>COUNTIFS($V471:$AG471,3,$V471:$AG471,2)</f>
        <v>0</v>
      </c>
      <c r="AK471" s="8">
        <f>IF(AJ471=0,COUNTIF($V471:$AG471,3),0)</f>
        <v>1</v>
      </c>
      <c r="AL471" s="8">
        <f>IF(AJ471=0,COUNTIF($V471:$AG471,2),0)</f>
        <v>0</v>
      </c>
      <c r="AM471" s="8">
        <f>COUNTIF($V471:$AG471,1)</f>
        <v>2</v>
      </c>
      <c r="AN471">
        <v>471</v>
      </c>
      <c r="AO471">
        <f t="shared" si="7"/>
        <v>395169</v>
      </c>
    </row>
    <row r="472" spans="1:41">
      <c r="A472" s="3" t="s">
        <v>874</v>
      </c>
      <c r="B472" s="2" t="str" cm="1">
        <f t="array" ref="B472:C472">_xlfn.TEXTSPLIT(A472," ")</f>
        <v>JQQ75</v>
      </c>
      <c r="C472" s="2" t="str">
        <v>502</v>
      </c>
      <c r="D472" s="4" t="str" cm="1">
        <f t="array" ref="D472:H472">MID(B472,_xlfn.SEQUENCE(1,LEN(B472)),1)</f>
        <v>J</v>
      </c>
      <c r="E472" s="4" t="str">
        <v>Q</v>
      </c>
      <c r="F472" s="4" t="str">
        <v>Q</v>
      </c>
      <c r="G472" s="4" t="str">
        <v>7</v>
      </c>
      <c r="H472" s="4" t="str">
        <v>5</v>
      </c>
      <c r="I472" s="5">
        <f>COUNTIF(_xlfn.ANCHORARRAY($D472),"A")</f>
        <v>0</v>
      </c>
      <c r="J472" s="5">
        <f>COUNTIF(_xlfn.ANCHORARRAY($D472),"K")</f>
        <v>0</v>
      </c>
      <c r="K472" s="5">
        <f>COUNTIF(_xlfn.ANCHORARRAY($D472),"Q")</f>
        <v>2</v>
      </c>
      <c r="L472" s="5">
        <f>COUNTIF(_xlfn.ANCHORARRAY($D472),"J")</f>
        <v>1</v>
      </c>
      <c r="M472" s="5">
        <f>COUNTIF(_xlfn.ANCHORARRAY($D472),"T")</f>
        <v>0</v>
      </c>
      <c r="N472" s="5">
        <f>COUNTIF(_xlfn.ANCHORARRAY($D472),"9")</f>
        <v>0</v>
      </c>
      <c r="O472" s="5">
        <f>COUNTIF(_xlfn.ANCHORARRAY($D472),"8")</f>
        <v>0</v>
      </c>
      <c r="P472" s="5">
        <f>COUNTIF(_xlfn.ANCHORARRAY($D472),"7")</f>
        <v>1</v>
      </c>
      <c r="Q472" s="5">
        <f>COUNTIF(_xlfn.ANCHORARRAY($D472),"6")</f>
        <v>0</v>
      </c>
      <c r="R472" s="5">
        <f>COUNTIF(_xlfn.ANCHORARRAY($D472),"5")</f>
        <v>1</v>
      </c>
      <c r="S472" s="5">
        <f>COUNTIF(_xlfn.ANCHORARRAY($D472),"4")</f>
        <v>0</v>
      </c>
      <c r="T472" s="5">
        <f>COUNTIF(_xlfn.ANCHORARRAY($D472),"3")</f>
        <v>0</v>
      </c>
      <c r="U472" s="5">
        <f>COUNTIF(_xlfn.ANCHORARRAY($D472),"2")</f>
        <v>0</v>
      </c>
      <c r="V472" s="6">
        <f>I472 + IF($L472=0, 0,
                IF(I472=MAX($I472:$K472,$M472:$U472), L472,
                      0))</f>
        <v>0</v>
      </c>
      <c r="W472" s="6">
        <f>J472 + IF($L472=0, 0,
                  IF(J472=MAX($I472:$K472,$M472:$U472), IF(OR(J472=4,J472=3), L472,
                                                                                     IF(J472=2, IF(I472&lt;2, L472, 0),
                                                                                            IF(J472=1, IF(I472=0, L472, 0)))),
                         0))</f>
        <v>0</v>
      </c>
      <c r="X472" s="6">
        <f>K472 + IF($L472=0, 0,
                  IF(K472=MAX($I472:$K472,$M472:$U472), IF(OR(K472=4,K472=3), L472,
                                                                                      IF(K472=2, IF(MAX(I472:J472)&lt;2, L472,  0),
                                                                                            IF(K472=1, IF(MAX(I472:J472)=0, L472, 0),
                                                                                                  0))),
                          0))</f>
        <v>3</v>
      </c>
      <c r="Y472" s="6">
        <f>M472 + IF($L472=0, 0,
                    IF(M472=MAX($I472:$K472,$M472:$U472), IF(OR(M472=4,M472=3), L472,
                                                                                          IF(M472=2, IF(MAX($I472:$K472)&lt;2, L472, 0),
                                                                                                IF(M472=1, IF(MAX($I472:$K472)=0, L472, 0),
                                                                                                       0))),
                             0))</f>
        <v>0</v>
      </c>
      <c r="Z472" s="6">
        <f>N472 + IF($L472=0, 0,
                   IF(N472=MAX($I472:$K472,$M472:$U472), IF(OR(N472=4,N472=3), $L472,
                                                                                        IF(N472=2, IF(MAX($I472:$K472,$M472:M472)&lt;2, $L472, 0),
                                                                                               IF(N472=1, IF(MAX($I472:$K472,$M472:M472)=0, $L472,  0),
                                                                                                      0))),
                          0))</f>
        <v>0</v>
      </c>
      <c r="AA472" s="6">
        <f>O472 + IF($L472=0, 0,
                   IF(O472=MAX($I472:$K472,$M472:$U472), IF(OR(O472=4,O472=3), $L472,
                                                                                        IF(O472=2, IF(MAX($I472:$K472,$M472:N472)&lt;2, $L472, 0),
                                                                                               IF(O472=1, IF(MAX($I472:$K472,$M472:N472)=0, $L472,  0),
                                                                                                      0))),
                          0))</f>
        <v>0</v>
      </c>
      <c r="AB472" s="6">
        <f>P472 + IF($L472=0, 0,
                   IF(P472=MAX($I472:$K472,$M472:$U472), IF(OR(P472=4,P472=3), $L472,
                                                                                        IF(P472=2, IF(MAX($I472:$K472,$M472:O472)&lt;2, $L472, 0),
                                                                                               IF(P472=1, IF(MAX($I472:$K472,$M472:O472)=0, $L472,  0),
                                                                                                      0))),
                          0))</f>
        <v>1</v>
      </c>
      <c r="AC472" s="6">
        <f>Q472 + IF($L472=0, 0,
                   IF(Q472=MAX($I472:$K472,$M472:$U472), IF(OR(Q472=4,Q472=3), $L472,
                                                                                        IF(Q472=2, IF(MAX($I472:$K472,$M472:P472)&lt;2, $L472, 0),
                                                                                               IF(Q472=1, IF(MAX($I472:$K472,$M472:P472)=0, $L472,  0),
                                                                                                      0))),
                          0))</f>
        <v>0</v>
      </c>
      <c r="AD472" s="6">
        <f>R472 + IF($L472=0, 0,
                   IF(R472=MAX($I472:$K472,$M472:$U472), IF(OR(R472=4,R472=3), $L472,
                                                                                        IF(R472=2, IF(MAX($I472:$K472,$M472:Q472)&lt;2, $L472, 0),
                                                                                               IF(R472=1, IF(MAX($I472:$K472,$M472:Q472)=0, $L472,  0),
                                                                                                      0))),
                          0))</f>
        <v>1</v>
      </c>
      <c r="AE472" s="6">
        <f>S472 + IF($L472=0, 0,
                   IF(S472=MAX($I472:$K472,$M472:$U472), IF(OR(S472=4,S472=3), $L472,
                                                                                        IF(S472=2, IF(MAX($I472:$K472,$M472:R472)&lt;2, $L472, 0),
                                                                                               IF(S472=1, IF(MAX($I472:$K472,$M472:R472)=0, $L472,  0),
                                                                                                      0))),
                          0))</f>
        <v>0</v>
      </c>
      <c r="AF472" s="6">
        <f>T472 + IF($L472=0, 0,
                   IF(T472=MAX($I472:$K472,$M472:$U472), IF(OR(T472=4,T472=3), $L472,
                                                                                        IF(T472=2, IF(MAX($I472:$K472,$M472:S472)&lt;2, $L472, 0),
                                                                                               IF(T472=1, IF(MAX($I472:$K472,$M472:S472)=0, $L472,  0),
                                                                                                      0))),
                          0))</f>
        <v>0</v>
      </c>
      <c r="AG472" s="6">
        <f>U472 + IF($L472=0, 0,
                   IF(U472=MAX($I472:$K472,$M472:$U472), IF(OR(U472=4,U472=3), $L472,
                                                                                        IF(U472=2, IF(MAX($I472:$K472,$M472:T472)&lt;2, $L472, 0),
                                                                                               IF(U472=1, IF(MAX($I472:$K472,$M472:T472)=0, $L472,  0),
                                                                                                      0))),
                          0))</f>
        <v>0</v>
      </c>
      <c r="AH472" s="8">
        <f>COUNTIF($V472:$AG472,5)</f>
        <v>0</v>
      </c>
      <c r="AI472" s="8">
        <f>COUNTIF($V472:$AG472,4)</f>
        <v>0</v>
      </c>
      <c r="AJ472" s="8">
        <f>COUNTIFS($V472:$AG472,3,$V472:$AG472,2)</f>
        <v>0</v>
      </c>
      <c r="AK472" s="8">
        <f>IF(AJ472=0,COUNTIF($V472:$AG472,3),0)</f>
        <v>1</v>
      </c>
      <c r="AL472" s="8">
        <f>IF(AJ472=0,COUNTIF($V472:$AG472,2),0)</f>
        <v>0</v>
      </c>
      <c r="AM472" s="8">
        <f>COUNTIF($V472:$AG472,1)</f>
        <v>2</v>
      </c>
      <c r="AN472">
        <v>472</v>
      </c>
      <c r="AO472">
        <f t="shared" si="7"/>
        <v>236944</v>
      </c>
    </row>
    <row r="473" spans="1:41">
      <c r="A473" s="3" t="s">
        <v>556</v>
      </c>
      <c r="B473" s="2" t="str" cm="1">
        <f t="array" ref="B473:C473">_xlfn.TEXTSPLIT(A473," ")</f>
        <v>JK2T2</v>
      </c>
      <c r="C473" s="2" t="str">
        <v>559</v>
      </c>
      <c r="D473" s="4" t="str" cm="1">
        <f t="array" ref="D473:H473">MID(B473,_xlfn.SEQUENCE(1,LEN(B473)),1)</f>
        <v>J</v>
      </c>
      <c r="E473" s="4" t="str">
        <v>K</v>
      </c>
      <c r="F473" s="4" t="str">
        <v>2</v>
      </c>
      <c r="G473" s="4" t="str">
        <v>T</v>
      </c>
      <c r="H473" s="4" t="str">
        <v>2</v>
      </c>
      <c r="I473" s="5">
        <f>COUNTIF(_xlfn.ANCHORARRAY($D473),"A")</f>
        <v>0</v>
      </c>
      <c r="J473" s="5">
        <f>COUNTIF(_xlfn.ANCHORARRAY($D473),"K")</f>
        <v>1</v>
      </c>
      <c r="K473" s="5">
        <f>COUNTIF(_xlfn.ANCHORARRAY($D473),"Q")</f>
        <v>0</v>
      </c>
      <c r="L473" s="5">
        <f>COUNTIF(_xlfn.ANCHORARRAY($D473),"J")</f>
        <v>1</v>
      </c>
      <c r="M473" s="5">
        <f>COUNTIF(_xlfn.ANCHORARRAY($D473),"T")</f>
        <v>1</v>
      </c>
      <c r="N473" s="5">
        <f>COUNTIF(_xlfn.ANCHORARRAY($D473),"9")</f>
        <v>0</v>
      </c>
      <c r="O473" s="5">
        <f>COUNTIF(_xlfn.ANCHORARRAY($D473),"8")</f>
        <v>0</v>
      </c>
      <c r="P473" s="5">
        <f>COUNTIF(_xlfn.ANCHORARRAY($D473),"7")</f>
        <v>0</v>
      </c>
      <c r="Q473" s="5">
        <f>COUNTIF(_xlfn.ANCHORARRAY($D473),"6")</f>
        <v>0</v>
      </c>
      <c r="R473" s="5">
        <f>COUNTIF(_xlfn.ANCHORARRAY($D473),"5")</f>
        <v>0</v>
      </c>
      <c r="S473" s="5">
        <f>COUNTIF(_xlfn.ANCHORARRAY($D473),"4")</f>
        <v>0</v>
      </c>
      <c r="T473" s="5">
        <f>COUNTIF(_xlfn.ANCHORARRAY($D473),"3")</f>
        <v>0</v>
      </c>
      <c r="U473" s="5">
        <f>COUNTIF(_xlfn.ANCHORARRAY($D473),"2")</f>
        <v>2</v>
      </c>
      <c r="V473" s="6">
        <f>I473 + IF($L473=0, 0,
                IF(I473=MAX($I473:$K473,$M473:$U473), L473,
                      0))</f>
        <v>0</v>
      </c>
      <c r="W473" s="6">
        <f>J473 + IF($L473=0, 0,
                  IF(J473=MAX($I473:$K473,$M473:$U473), IF(OR(J473=4,J473=3), L473,
                                                                                     IF(J473=2, IF(I473&lt;2, L473, 0),
                                                                                            IF(J473=1, IF(I473=0, L473, 0)))),
                         0))</f>
        <v>1</v>
      </c>
      <c r="X473" s="6">
        <f>K473 + IF($L473=0, 0,
                  IF(K473=MAX($I473:$K473,$M473:$U473), IF(OR(K473=4,K473=3), L473,
                                                                                      IF(K473=2, IF(MAX(I473:J473)&lt;2, L473,  0),
                                                                                            IF(K473=1, IF(MAX(I473:J473)=0, L473, 0),
                                                                                                  0))),
                          0))</f>
        <v>0</v>
      </c>
      <c r="Y473" s="6">
        <f>M473 + IF($L473=0, 0,
                    IF(M473=MAX($I473:$K473,$M473:$U473), IF(OR(M473=4,M473=3), L473,
                                                                                          IF(M473=2, IF(MAX($I473:$K473)&lt;2, L473, 0),
                                                                                                IF(M473=1, IF(MAX($I473:$K473)=0, L473, 0),
                                                                                                       0))),
                             0))</f>
        <v>1</v>
      </c>
      <c r="Z473" s="6">
        <f>N473 + IF($L473=0, 0,
                   IF(N473=MAX($I473:$K473,$M473:$U473), IF(OR(N473=4,N473=3), $L473,
                                                                                        IF(N473=2, IF(MAX($I473:$K473,$M473:M473)&lt;2, $L473, 0),
                                                                                               IF(N473=1, IF(MAX($I473:$K473,$M473:M473)=0, $L473,  0),
                                                                                                      0))),
                          0))</f>
        <v>0</v>
      </c>
      <c r="AA473" s="6">
        <f>O473 + IF($L473=0, 0,
                   IF(O473=MAX($I473:$K473,$M473:$U473), IF(OR(O473=4,O473=3), $L473,
                                                                                        IF(O473=2, IF(MAX($I473:$K473,$M473:N473)&lt;2, $L473, 0),
                                                                                               IF(O473=1, IF(MAX($I473:$K473,$M473:N473)=0, $L473,  0),
                                                                                                      0))),
                          0))</f>
        <v>0</v>
      </c>
      <c r="AB473" s="6">
        <f>P473 + IF($L473=0, 0,
                   IF(P473=MAX($I473:$K473,$M473:$U473), IF(OR(P473=4,P473=3), $L473,
                                                                                        IF(P473=2, IF(MAX($I473:$K473,$M473:O473)&lt;2, $L473, 0),
                                                                                               IF(P473=1, IF(MAX($I473:$K473,$M473:O473)=0, $L473,  0),
                                                                                                      0))),
                          0))</f>
        <v>0</v>
      </c>
      <c r="AC473" s="6">
        <f>Q473 + IF($L473=0, 0,
                   IF(Q473=MAX($I473:$K473,$M473:$U473), IF(OR(Q473=4,Q473=3), $L473,
                                                                                        IF(Q473=2, IF(MAX($I473:$K473,$M473:P473)&lt;2, $L473, 0),
                                                                                               IF(Q473=1, IF(MAX($I473:$K473,$M473:P473)=0, $L473,  0),
                                                                                                      0))),
                          0))</f>
        <v>0</v>
      </c>
      <c r="AD473" s="6">
        <f>R473 + IF($L473=0, 0,
                   IF(R473=MAX($I473:$K473,$M473:$U473), IF(OR(R473=4,R473=3), $L473,
                                                                                        IF(R473=2, IF(MAX($I473:$K473,$M473:Q473)&lt;2, $L473, 0),
                                                                                               IF(R473=1, IF(MAX($I473:$K473,$M473:Q473)=0, $L473,  0),
                                                                                                      0))),
                          0))</f>
        <v>0</v>
      </c>
      <c r="AE473" s="6">
        <f>S473 + IF($L473=0, 0,
                   IF(S473=MAX($I473:$K473,$M473:$U473), IF(OR(S473=4,S473=3), $L473,
                                                                                        IF(S473=2, IF(MAX($I473:$K473,$M473:R473)&lt;2, $L473, 0),
                                                                                               IF(S473=1, IF(MAX($I473:$K473,$M473:R473)=0, $L473,  0),
                                                                                                      0))),
                          0))</f>
        <v>0</v>
      </c>
      <c r="AF473" s="6">
        <f>T473 + IF($L473=0, 0,
                   IF(T473=MAX($I473:$K473,$M473:$U473), IF(OR(T473=4,T473=3), $L473,
                                                                                        IF(T473=2, IF(MAX($I473:$K473,$M473:S473)&lt;2, $L473, 0),
                                                                                               IF(T473=1, IF(MAX($I473:$K473,$M473:S473)=0, $L473,  0),
                                                                                                      0))),
                          0))</f>
        <v>0</v>
      </c>
      <c r="AG473" s="6">
        <f>U473 + IF($L473=0, 0,
                   IF(U473=MAX($I473:$K473,$M473:$U473), IF(OR(U473=4,U473=3), $L473,
                                                                                        IF(U473=2, IF(MAX($I473:$K473,$M473:T473)&lt;2, $L473, 0),
                                                                                               IF(U473=1, IF(MAX($I473:$K473,$M473:T473)=0, $L473,  0),
                                                                                                      0))),
                          0))</f>
        <v>3</v>
      </c>
      <c r="AH473" s="8">
        <f>COUNTIF($V473:$AG473,5)</f>
        <v>0</v>
      </c>
      <c r="AI473" s="8">
        <f>COUNTIF($V473:$AG473,4)</f>
        <v>0</v>
      </c>
      <c r="AJ473" s="8">
        <f>COUNTIFS($V473:$AG473,3,$V473:$AG473,2)</f>
        <v>0</v>
      </c>
      <c r="AK473" s="8">
        <f>IF(AJ473=0,COUNTIF($V473:$AG473,3),0)</f>
        <v>1</v>
      </c>
      <c r="AL473" s="8">
        <f>IF(AJ473=0,COUNTIF($V473:$AG473,2),0)</f>
        <v>0</v>
      </c>
      <c r="AM473" s="8">
        <f>COUNTIF($V473:$AG473,1)</f>
        <v>2</v>
      </c>
      <c r="AN473">
        <v>473</v>
      </c>
      <c r="AO473">
        <f t="shared" si="7"/>
        <v>264407</v>
      </c>
    </row>
    <row r="474" spans="1:41">
      <c r="A474" s="3" t="s">
        <v>224</v>
      </c>
      <c r="B474" s="2" t="str" cm="1">
        <f t="array" ref="B474:C474">_xlfn.TEXTSPLIT(A474," ")</f>
        <v>JA37A</v>
      </c>
      <c r="C474" s="2" t="str">
        <v>746</v>
      </c>
      <c r="D474" s="4" t="str" cm="1">
        <f t="array" ref="D474:H474">MID(B474,_xlfn.SEQUENCE(1,LEN(B474)),1)</f>
        <v>J</v>
      </c>
      <c r="E474" s="4" t="str">
        <v>A</v>
      </c>
      <c r="F474" s="4" t="str">
        <v>3</v>
      </c>
      <c r="G474" s="4" t="str">
        <v>7</v>
      </c>
      <c r="H474" s="4" t="str">
        <v>A</v>
      </c>
      <c r="I474" s="5">
        <f>COUNTIF(_xlfn.ANCHORARRAY($D474),"A")</f>
        <v>2</v>
      </c>
      <c r="J474" s="5">
        <f>COUNTIF(_xlfn.ANCHORARRAY($D474),"K")</f>
        <v>0</v>
      </c>
      <c r="K474" s="5">
        <f>COUNTIF(_xlfn.ANCHORARRAY($D474),"Q")</f>
        <v>0</v>
      </c>
      <c r="L474" s="5">
        <f>COUNTIF(_xlfn.ANCHORARRAY($D474),"J")</f>
        <v>1</v>
      </c>
      <c r="M474" s="5">
        <f>COUNTIF(_xlfn.ANCHORARRAY($D474),"T")</f>
        <v>0</v>
      </c>
      <c r="N474" s="5">
        <f>COUNTIF(_xlfn.ANCHORARRAY($D474),"9")</f>
        <v>0</v>
      </c>
      <c r="O474" s="5">
        <f>COUNTIF(_xlfn.ANCHORARRAY($D474),"8")</f>
        <v>0</v>
      </c>
      <c r="P474" s="5">
        <f>COUNTIF(_xlfn.ANCHORARRAY($D474),"7")</f>
        <v>1</v>
      </c>
      <c r="Q474" s="5">
        <f>COUNTIF(_xlfn.ANCHORARRAY($D474),"6")</f>
        <v>0</v>
      </c>
      <c r="R474" s="5">
        <f>COUNTIF(_xlfn.ANCHORARRAY($D474),"5")</f>
        <v>0</v>
      </c>
      <c r="S474" s="5">
        <f>COUNTIF(_xlfn.ANCHORARRAY($D474),"4")</f>
        <v>0</v>
      </c>
      <c r="T474" s="5">
        <f>COUNTIF(_xlfn.ANCHORARRAY($D474),"3")</f>
        <v>1</v>
      </c>
      <c r="U474" s="5">
        <f>COUNTIF(_xlfn.ANCHORARRAY($D474),"2")</f>
        <v>0</v>
      </c>
      <c r="V474" s="6">
        <f>I474 + IF($L474=0, 0,
                IF(I474=MAX($I474:$K474,$M474:$U474), L474,
                      0))</f>
        <v>3</v>
      </c>
      <c r="W474" s="6">
        <f>J474 + IF($L474=0, 0,
                  IF(J474=MAX($I474:$K474,$M474:$U474), IF(OR(J474=4,J474=3), L474,
                                                                                     IF(J474=2, IF(I474&lt;2, L474, 0),
                                                                                            IF(J474=1, IF(I474=0, L474, 0)))),
                         0))</f>
        <v>0</v>
      </c>
      <c r="X474" s="6">
        <f>K474 + IF($L474=0, 0,
                  IF(K474=MAX($I474:$K474,$M474:$U474), IF(OR(K474=4,K474=3), L474,
                                                                                      IF(K474=2, IF(MAX(I474:J474)&lt;2, L474,  0),
                                                                                            IF(K474=1, IF(MAX(I474:J474)=0, L474, 0),
                                                                                                  0))),
                          0))</f>
        <v>0</v>
      </c>
      <c r="Y474" s="6">
        <f>M474 + IF($L474=0, 0,
                    IF(M474=MAX($I474:$K474,$M474:$U474), IF(OR(M474=4,M474=3), L474,
                                                                                          IF(M474=2, IF(MAX($I474:$K474)&lt;2, L474, 0),
                                                                                                IF(M474=1, IF(MAX($I474:$K474)=0, L474, 0),
                                                                                                       0))),
                             0))</f>
        <v>0</v>
      </c>
      <c r="Z474" s="6">
        <f>N474 + IF($L474=0, 0,
                   IF(N474=MAX($I474:$K474,$M474:$U474), IF(OR(N474=4,N474=3), $L474,
                                                                                        IF(N474=2, IF(MAX($I474:$K474,$M474:M474)&lt;2, $L474, 0),
                                                                                               IF(N474=1, IF(MAX($I474:$K474,$M474:M474)=0, $L474,  0),
                                                                                                      0))),
                          0))</f>
        <v>0</v>
      </c>
      <c r="AA474" s="6">
        <f>O474 + IF($L474=0, 0,
                   IF(O474=MAX($I474:$K474,$M474:$U474), IF(OR(O474=4,O474=3), $L474,
                                                                                        IF(O474=2, IF(MAX($I474:$K474,$M474:N474)&lt;2, $L474, 0),
                                                                                               IF(O474=1, IF(MAX($I474:$K474,$M474:N474)=0, $L474,  0),
                                                                                                      0))),
                          0))</f>
        <v>0</v>
      </c>
      <c r="AB474" s="6">
        <f>P474 + IF($L474=0, 0,
                   IF(P474=MAX($I474:$K474,$M474:$U474), IF(OR(P474=4,P474=3), $L474,
                                                                                        IF(P474=2, IF(MAX($I474:$K474,$M474:O474)&lt;2, $L474, 0),
                                                                                               IF(P474=1, IF(MAX($I474:$K474,$M474:O474)=0, $L474,  0),
                                                                                                      0))),
                          0))</f>
        <v>1</v>
      </c>
      <c r="AC474" s="6">
        <f>Q474 + IF($L474=0, 0,
                   IF(Q474=MAX($I474:$K474,$M474:$U474), IF(OR(Q474=4,Q474=3), $L474,
                                                                                        IF(Q474=2, IF(MAX($I474:$K474,$M474:P474)&lt;2, $L474, 0),
                                                                                               IF(Q474=1, IF(MAX($I474:$K474,$M474:P474)=0, $L474,  0),
                                                                                                      0))),
                          0))</f>
        <v>0</v>
      </c>
      <c r="AD474" s="6">
        <f>R474 + IF($L474=0, 0,
                   IF(R474=MAX($I474:$K474,$M474:$U474), IF(OR(R474=4,R474=3), $L474,
                                                                                        IF(R474=2, IF(MAX($I474:$K474,$M474:Q474)&lt;2, $L474, 0),
                                                                                               IF(R474=1, IF(MAX($I474:$K474,$M474:Q474)=0, $L474,  0),
                                                                                                      0))),
                          0))</f>
        <v>0</v>
      </c>
      <c r="AE474" s="6">
        <f>S474 + IF($L474=0, 0,
                   IF(S474=MAX($I474:$K474,$M474:$U474), IF(OR(S474=4,S474=3), $L474,
                                                                                        IF(S474=2, IF(MAX($I474:$K474,$M474:R474)&lt;2, $L474, 0),
                                                                                               IF(S474=1, IF(MAX($I474:$K474,$M474:R474)=0, $L474,  0),
                                                                                                      0))),
                          0))</f>
        <v>0</v>
      </c>
      <c r="AF474" s="6">
        <f>T474 + IF($L474=0, 0,
                   IF(T474=MAX($I474:$K474,$M474:$U474), IF(OR(T474=4,T474=3), $L474,
                                                                                        IF(T474=2, IF(MAX($I474:$K474,$M474:S474)&lt;2, $L474, 0),
                                                                                               IF(T474=1, IF(MAX($I474:$K474,$M474:S474)=0, $L474,  0),
                                                                                                      0))),
                          0))</f>
        <v>1</v>
      </c>
      <c r="AG474" s="6">
        <f>U474 + IF($L474=0, 0,
                   IF(U474=MAX($I474:$K474,$M474:$U474), IF(OR(U474=4,U474=3), $L474,
                                                                                        IF(U474=2, IF(MAX($I474:$K474,$M474:T474)&lt;2, $L474, 0),
                                                                                               IF(U474=1, IF(MAX($I474:$K474,$M474:T474)=0, $L474,  0),
                                                                                                      0))),
                          0))</f>
        <v>0</v>
      </c>
      <c r="AH474" s="8">
        <f>COUNTIF($V474:$AG474,5)</f>
        <v>0</v>
      </c>
      <c r="AI474" s="8">
        <f>COUNTIF($V474:$AG474,4)</f>
        <v>0</v>
      </c>
      <c r="AJ474" s="8">
        <f>COUNTIFS($V474:$AG474,3,$V474:$AG474,2)</f>
        <v>0</v>
      </c>
      <c r="AK474" s="8">
        <f>IF(AJ474=0,COUNTIF($V474:$AG474,3),0)</f>
        <v>1</v>
      </c>
      <c r="AL474" s="8">
        <f>IF(AJ474=0,COUNTIF($V474:$AG474,2),0)</f>
        <v>0</v>
      </c>
      <c r="AM474" s="8">
        <f>COUNTIF($V474:$AG474,1)</f>
        <v>2</v>
      </c>
      <c r="AN474">
        <v>474</v>
      </c>
      <c r="AO474">
        <f t="shared" si="7"/>
        <v>353604</v>
      </c>
    </row>
    <row r="475" spans="1:41">
      <c r="A475" s="3" t="s">
        <v>506</v>
      </c>
      <c r="B475" s="2" t="str" cm="1">
        <f t="array" ref="B475:C475">_xlfn.TEXTSPLIT(A475," ")</f>
        <v>JAQJ8</v>
      </c>
      <c r="C475" s="2" t="str">
        <v>764</v>
      </c>
      <c r="D475" s="4" t="str" cm="1">
        <f t="array" ref="D475:H475">MID(B475,_xlfn.SEQUENCE(1,LEN(B475)),1)</f>
        <v>J</v>
      </c>
      <c r="E475" s="4" t="str">
        <v>A</v>
      </c>
      <c r="F475" s="4" t="str">
        <v>Q</v>
      </c>
      <c r="G475" s="4" t="str">
        <v>J</v>
      </c>
      <c r="H475" s="4" t="str">
        <v>8</v>
      </c>
      <c r="I475" s="5">
        <f>COUNTIF(_xlfn.ANCHORARRAY($D475),"A")</f>
        <v>1</v>
      </c>
      <c r="J475" s="5">
        <f>COUNTIF(_xlfn.ANCHORARRAY($D475),"K")</f>
        <v>0</v>
      </c>
      <c r="K475" s="5">
        <f>COUNTIF(_xlfn.ANCHORARRAY($D475),"Q")</f>
        <v>1</v>
      </c>
      <c r="L475" s="5">
        <f>COUNTIF(_xlfn.ANCHORARRAY($D475),"J")</f>
        <v>2</v>
      </c>
      <c r="M475" s="5">
        <f>COUNTIF(_xlfn.ANCHORARRAY($D475),"T")</f>
        <v>0</v>
      </c>
      <c r="N475" s="5">
        <f>COUNTIF(_xlfn.ANCHORARRAY($D475),"9")</f>
        <v>0</v>
      </c>
      <c r="O475" s="5">
        <f>COUNTIF(_xlfn.ANCHORARRAY($D475),"8")</f>
        <v>1</v>
      </c>
      <c r="P475" s="5">
        <f>COUNTIF(_xlfn.ANCHORARRAY($D475),"7")</f>
        <v>0</v>
      </c>
      <c r="Q475" s="5">
        <f>COUNTIF(_xlfn.ANCHORARRAY($D475),"6")</f>
        <v>0</v>
      </c>
      <c r="R475" s="5">
        <f>COUNTIF(_xlfn.ANCHORARRAY($D475),"5")</f>
        <v>0</v>
      </c>
      <c r="S475" s="5">
        <f>COUNTIF(_xlfn.ANCHORARRAY($D475),"4")</f>
        <v>0</v>
      </c>
      <c r="T475" s="5">
        <f>COUNTIF(_xlfn.ANCHORARRAY($D475),"3")</f>
        <v>0</v>
      </c>
      <c r="U475" s="5">
        <f>COUNTIF(_xlfn.ANCHORARRAY($D475),"2")</f>
        <v>0</v>
      </c>
      <c r="V475" s="6">
        <f>I475 + IF($L475=0, 0,
                IF(I475=MAX($I475:$K475,$M475:$U475), L475,
                      0))</f>
        <v>3</v>
      </c>
      <c r="W475" s="6">
        <f>J475 + IF($L475=0, 0,
                  IF(J475=MAX($I475:$K475,$M475:$U475), IF(OR(J475=4,J475=3), L475,
                                                                                     IF(J475=2, IF(I475&lt;2, L475, 0),
                                                                                            IF(J475=1, IF(I475=0, L475, 0)))),
                         0))</f>
        <v>0</v>
      </c>
      <c r="X475" s="6">
        <f>K475 + IF($L475=0, 0,
                  IF(K475=MAX($I475:$K475,$M475:$U475), IF(OR(K475=4,K475=3), L475,
                                                                                      IF(K475=2, IF(MAX(I475:J475)&lt;2, L475,  0),
                                                                                            IF(K475=1, IF(MAX(I475:J475)=0, L475, 0),
                                                                                                  0))),
                          0))</f>
        <v>1</v>
      </c>
      <c r="Y475" s="6">
        <f>M475 + IF($L475=0, 0,
                    IF(M475=MAX($I475:$K475,$M475:$U475), IF(OR(M475=4,M475=3), L475,
                                                                                          IF(M475=2, IF(MAX($I475:$K475)&lt;2, L475, 0),
                                                                                                IF(M475=1, IF(MAX($I475:$K475)=0, L475, 0),
                                                                                                       0))),
                             0))</f>
        <v>0</v>
      </c>
      <c r="Z475" s="6">
        <f>N475 + IF($L475=0, 0,
                   IF(N475=MAX($I475:$K475,$M475:$U475), IF(OR(N475=4,N475=3), $L475,
                                                                                        IF(N475=2, IF(MAX($I475:$K475,$M475:M475)&lt;2, $L475, 0),
                                                                                               IF(N475=1, IF(MAX($I475:$K475,$M475:M475)=0, $L475,  0),
                                                                                                      0))),
                          0))</f>
        <v>0</v>
      </c>
      <c r="AA475" s="6">
        <f>O475 + IF($L475=0, 0,
                   IF(O475=MAX($I475:$K475,$M475:$U475), IF(OR(O475=4,O475=3), $L475,
                                                                                        IF(O475=2, IF(MAX($I475:$K475,$M475:N475)&lt;2, $L475, 0),
                                                                                               IF(O475=1, IF(MAX($I475:$K475,$M475:N475)=0, $L475,  0),
                                                                                                      0))),
                          0))</f>
        <v>1</v>
      </c>
      <c r="AB475" s="6">
        <f>P475 + IF($L475=0, 0,
                   IF(P475=MAX($I475:$K475,$M475:$U475), IF(OR(P475=4,P475=3), $L475,
                                                                                        IF(P475=2, IF(MAX($I475:$K475,$M475:O475)&lt;2, $L475, 0),
                                                                                               IF(P475=1, IF(MAX($I475:$K475,$M475:O475)=0, $L475,  0),
                                                                                                      0))),
                          0))</f>
        <v>0</v>
      </c>
      <c r="AC475" s="6">
        <f>Q475 + IF($L475=0, 0,
                   IF(Q475=MAX($I475:$K475,$M475:$U475), IF(OR(Q475=4,Q475=3), $L475,
                                                                                        IF(Q475=2, IF(MAX($I475:$K475,$M475:P475)&lt;2, $L475, 0),
                                                                                               IF(Q475=1, IF(MAX($I475:$K475,$M475:P475)=0, $L475,  0),
                                                                                                      0))),
                          0))</f>
        <v>0</v>
      </c>
      <c r="AD475" s="6">
        <f>R475 + IF($L475=0, 0,
                   IF(R475=MAX($I475:$K475,$M475:$U475), IF(OR(R475=4,R475=3), $L475,
                                                                                        IF(R475=2, IF(MAX($I475:$K475,$M475:Q475)&lt;2, $L475, 0),
                                                                                               IF(R475=1, IF(MAX($I475:$K475,$M475:Q475)=0, $L475,  0),
                                                                                                      0))),
                          0))</f>
        <v>0</v>
      </c>
      <c r="AE475" s="6">
        <f>S475 + IF($L475=0, 0,
                   IF(S475=MAX($I475:$K475,$M475:$U475), IF(OR(S475=4,S475=3), $L475,
                                                                                        IF(S475=2, IF(MAX($I475:$K475,$M475:R475)&lt;2, $L475, 0),
                                                                                               IF(S475=1, IF(MAX($I475:$K475,$M475:R475)=0, $L475,  0),
                                                                                                      0))),
                          0))</f>
        <v>0</v>
      </c>
      <c r="AF475" s="6">
        <f>T475 + IF($L475=0, 0,
                   IF(T475=MAX($I475:$K475,$M475:$U475), IF(OR(T475=4,T475=3), $L475,
                                                                                        IF(T475=2, IF(MAX($I475:$K475,$M475:S475)&lt;2, $L475, 0),
                                                                                               IF(T475=1, IF(MAX($I475:$K475,$M475:S475)=0, $L475,  0),
                                                                                                      0))),
                          0))</f>
        <v>0</v>
      </c>
      <c r="AG475" s="6">
        <f>U475 + IF($L475=0, 0,
                   IF(U475=MAX($I475:$K475,$M475:$U475), IF(OR(U475=4,U475=3), $L475,
                                                                                        IF(U475=2, IF(MAX($I475:$K475,$M475:T475)&lt;2, $L475, 0),
                                                                                               IF(U475=1, IF(MAX($I475:$K475,$M475:T475)=0, $L475,  0),
                                                                                                      0))),
                          0))</f>
        <v>0</v>
      </c>
      <c r="AH475" s="8">
        <f>COUNTIF($V475:$AG475,5)</f>
        <v>0</v>
      </c>
      <c r="AI475" s="8">
        <f>COUNTIF($V475:$AG475,4)</f>
        <v>0</v>
      </c>
      <c r="AJ475" s="8">
        <f>COUNTIFS($V475:$AG475,3,$V475:$AG475,2)</f>
        <v>0</v>
      </c>
      <c r="AK475" s="8">
        <f>IF(AJ475=0,COUNTIF($V475:$AG475,3),0)</f>
        <v>1</v>
      </c>
      <c r="AL475" s="8">
        <f>IF(AJ475=0,COUNTIF($V475:$AG475,2),0)</f>
        <v>0</v>
      </c>
      <c r="AM475" s="8">
        <f>COUNTIF($V475:$AG475,1)</f>
        <v>2</v>
      </c>
      <c r="AN475">
        <v>475</v>
      </c>
      <c r="AO475">
        <f t="shared" si="7"/>
        <v>362900</v>
      </c>
    </row>
    <row r="476" spans="1:41">
      <c r="A476" s="3" t="s">
        <v>432</v>
      </c>
      <c r="B476" s="2" t="str" cm="1">
        <f t="array" ref="B476:C476">_xlfn.TEXTSPLIT(A476," ")</f>
        <v>22JT5</v>
      </c>
      <c r="C476" s="2" t="str">
        <v>307</v>
      </c>
      <c r="D476" s="4" t="str" cm="1">
        <f t="array" ref="D476:H476">MID(B476,_xlfn.SEQUENCE(1,LEN(B476)),1)</f>
        <v>2</v>
      </c>
      <c r="E476" s="4" t="str">
        <v>2</v>
      </c>
      <c r="F476" s="4" t="str">
        <v>J</v>
      </c>
      <c r="G476" s="4" t="str">
        <v>T</v>
      </c>
      <c r="H476" s="4" t="str">
        <v>5</v>
      </c>
      <c r="I476" s="5">
        <f>COUNTIF(_xlfn.ANCHORARRAY($D476),"A")</f>
        <v>0</v>
      </c>
      <c r="J476" s="5">
        <f>COUNTIF(_xlfn.ANCHORARRAY($D476),"K")</f>
        <v>0</v>
      </c>
      <c r="K476" s="5">
        <f>COUNTIF(_xlfn.ANCHORARRAY($D476),"Q")</f>
        <v>0</v>
      </c>
      <c r="L476" s="5">
        <f>COUNTIF(_xlfn.ANCHORARRAY($D476),"J")</f>
        <v>1</v>
      </c>
      <c r="M476" s="5">
        <f>COUNTIF(_xlfn.ANCHORARRAY($D476),"T")</f>
        <v>1</v>
      </c>
      <c r="N476" s="5">
        <f>COUNTIF(_xlfn.ANCHORARRAY($D476),"9")</f>
        <v>0</v>
      </c>
      <c r="O476" s="5">
        <f>COUNTIF(_xlfn.ANCHORARRAY($D476),"8")</f>
        <v>0</v>
      </c>
      <c r="P476" s="5">
        <f>COUNTIF(_xlfn.ANCHORARRAY($D476),"7")</f>
        <v>0</v>
      </c>
      <c r="Q476" s="5">
        <f>COUNTIF(_xlfn.ANCHORARRAY($D476),"6")</f>
        <v>0</v>
      </c>
      <c r="R476" s="5">
        <f>COUNTIF(_xlfn.ANCHORARRAY($D476),"5")</f>
        <v>1</v>
      </c>
      <c r="S476" s="5">
        <f>COUNTIF(_xlfn.ANCHORARRAY($D476),"4")</f>
        <v>0</v>
      </c>
      <c r="T476" s="5">
        <f>COUNTIF(_xlfn.ANCHORARRAY($D476),"3")</f>
        <v>0</v>
      </c>
      <c r="U476" s="5">
        <f>COUNTIF(_xlfn.ANCHORARRAY($D476),"2")</f>
        <v>2</v>
      </c>
      <c r="V476" s="6">
        <f>I476 + IF($L476=0, 0,
                IF(I476=MAX($I476:$K476,$M476:$U476), L476,
                      0))</f>
        <v>0</v>
      </c>
      <c r="W476" s="6">
        <f>J476 + IF($L476=0, 0,
                  IF(J476=MAX($I476:$K476,$M476:$U476), IF(OR(J476=4,J476=3), L476,
                                                                                     IF(J476=2, IF(I476&lt;2, L476, 0),
                                                                                            IF(J476=1, IF(I476=0, L476, 0)))),
                         0))</f>
        <v>0</v>
      </c>
      <c r="X476" s="6">
        <f>K476 + IF($L476=0, 0,
                  IF(K476=MAX($I476:$K476,$M476:$U476), IF(OR(K476=4,K476=3), L476,
                                                                                      IF(K476=2, IF(MAX(I476:J476)&lt;2, L476,  0),
                                                                                            IF(K476=1, IF(MAX(I476:J476)=0, L476, 0),
                                                                                                  0))),
                          0))</f>
        <v>0</v>
      </c>
      <c r="Y476" s="6">
        <f>M476 + IF($L476=0, 0,
                    IF(M476=MAX($I476:$K476,$M476:$U476), IF(OR(M476=4,M476=3), L476,
                                                                                          IF(M476=2, IF(MAX($I476:$K476)&lt;2, L476, 0),
                                                                                                IF(M476=1, IF(MAX($I476:$K476)=0, L476, 0),
                                                                                                       0))),
                             0))</f>
        <v>1</v>
      </c>
      <c r="Z476" s="6">
        <f>N476 + IF($L476=0, 0,
                   IF(N476=MAX($I476:$K476,$M476:$U476), IF(OR(N476=4,N476=3), $L476,
                                                                                        IF(N476=2, IF(MAX($I476:$K476,$M476:M476)&lt;2, $L476, 0),
                                                                                               IF(N476=1, IF(MAX($I476:$K476,$M476:M476)=0, $L476,  0),
                                                                                                      0))),
                          0))</f>
        <v>0</v>
      </c>
      <c r="AA476" s="6">
        <f>O476 + IF($L476=0, 0,
                   IF(O476=MAX($I476:$K476,$M476:$U476), IF(OR(O476=4,O476=3), $L476,
                                                                                        IF(O476=2, IF(MAX($I476:$K476,$M476:N476)&lt;2, $L476, 0),
                                                                                               IF(O476=1, IF(MAX($I476:$K476,$M476:N476)=0, $L476,  0),
                                                                                                      0))),
                          0))</f>
        <v>0</v>
      </c>
      <c r="AB476" s="6">
        <f>P476 + IF($L476=0, 0,
                   IF(P476=MAX($I476:$K476,$M476:$U476), IF(OR(P476=4,P476=3), $L476,
                                                                                        IF(P476=2, IF(MAX($I476:$K476,$M476:O476)&lt;2, $L476, 0),
                                                                                               IF(P476=1, IF(MAX($I476:$K476,$M476:O476)=0, $L476,  0),
                                                                                                      0))),
                          0))</f>
        <v>0</v>
      </c>
      <c r="AC476" s="6">
        <f>Q476 + IF($L476=0, 0,
                   IF(Q476=MAX($I476:$K476,$M476:$U476), IF(OR(Q476=4,Q476=3), $L476,
                                                                                        IF(Q476=2, IF(MAX($I476:$K476,$M476:P476)&lt;2, $L476, 0),
                                                                                               IF(Q476=1, IF(MAX($I476:$K476,$M476:P476)=0, $L476,  0),
                                                                                                      0))),
                          0))</f>
        <v>0</v>
      </c>
      <c r="AD476" s="6">
        <f>R476 + IF($L476=0, 0,
                   IF(R476=MAX($I476:$K476,$M476:$U476), IF(OR(R476=4,R476=3), $L476,
                                                                                        IF(R476=2, IF(MAX($I476:$K476,$M476:Q476)&lt;2, $L476, 0),
                                                                                               IF(R476=1, IF(MAX($I476:$K476,$M476:Q476)=0, $L476,  0),
                                                                                                      0))),
                          0))</f>
        <v>1</v>
      </c>
      <c r="AE476" s="6">
        <f>S476 + IF($L476=0, 0,
                   IF(S476=MAX($I476:$K476,$M476:$U476), IF(OR(S476=4,S476=3), $L476,
                                                                                        IF(S476=2, IF(MAX($I476:$K476,$M476:R476)&lt;2, $L476, 0),
                                                                                               IF(S476=1, IF(MAX($I476:$K476,$M476:R476)=0, $L476,  0),
                                                                                                      0))),
                          0))</f>
        <v>0</v>
      </c>
      <c r="AF476" s="6">
        <f>T476 + IF($L476=0, 0,
                   IF(T476=MAX($I476:$K476,$M476:$U476), IF(OR(T476=4,T476=3), $L476,
                                                                                        IF(T476=2, IF(MAX($I476:$K476,$M476:S476)&lt;2, $L476, 0),
                                                                                               IF(T476=1, IF(MAX($I476:$K476,$M476:S476)=0, $L476,  0),
                                                                                                      0))),
                          0))</f>
        <v>0</v>
      </c>
      <c r="AG476" s="6">
        <f>U476 + IF($L476=0, 0,
                   IF(U476=MAX($I476:$K476,$M476:$U476), IF(OR(U476=4,U476=3), $L476,
                                                                                        IF(U476=2, IF(MAX($I476:$K476,$M476:T476)&lt;2, $L476, 0),
                                                                                               IF(U476=1, IF(MAX($I476:$K476,$M476:T476)=0, $L476,  0),
                                                                                                      0))),
                          0))</f>
        <v>3</v>
      </c>
      <c r="AH476" s="8">
        <f>COUNTIF($V476:$AG476,5)</f>
        <v>0</v>
      </c>
      <c r="AI476" s="8">
        <f>COUNTIF($V476:$AG476,4)</f>
        <v>0</v>
      </c>
      <c r="AJ476" s="8">
        <f>COUNTIFS($V476:$AG476,3,$V476:$AG476,2)</f>
        <v>0</v>
      </c>
      <c r="AK476" s="8">
        <f>IF(AJ476=0,COUNTIF($V476:$AG476,3),0)</f>
        <v>1</v>
      </c>
      <c r="AL476" s="8">
        <f>IF(AJ476=0,COUNTIF($V476:$AG476,2),0)</f>
        <v>0</v>
      </c>
      <c r="AM476" s="8">
        <f>COUNTIF($V476:$AG476,1)</f>
        <v>2</v>
      </c>
      <c r="AN476">
        <v>476</v>
      </c>
      <c r="AO476">
        <f t="shared" si="7"/>
        <v>146132</v>
      </c>
    </row>
    <row r="477" spans="1:41">
      <c r="A477" s="3" t="s">
        <v>520</v>
      </c>
      <c r="B477" s="2" t="str" cm="1">
        <f t="array" ref="B477:C477">_xlfn.TEXTSPLIT(A477," ")</f>
        <v>22472</v>
      </c>
      <c r="C477" s="2" t="str">
        <v>8</v>
      </c>
      <c r="D477" s="4" t="str" cm="1">
        <f t="array" ref="D477:H477">MID(B477,_xlfn.SEQUENCE(1,LEN(B477)),1)</f>
        <v>2</v>
      </c>
      <c r="E477" s="4" t="str">
        <v>2</v>
      </c>
      <c r="F477" s="4" t="str">
        <v>4</v>
      </c>
      <c r="G477" s="4" t="str">
        <v>7</v>
      </c>
      <c r="H477" s="4" t="str">
        <v>2</v>
      </c>
      <c r="I477" s="5">
        <f>COUNTIF(_xlfn.ANCHORARRAY($D477),"A")</f>
        <v>0</v>
      </c>
      <c r="J477" s="5">
        <f>COUNTIF(_xlfn.ANCHORARRAY($D477),"K")</f>
        <v>0</v>
      </c>
      <c r="K477" s="5">
        <f>COUNTIF(_xlfn.ANCHORARRAY($D477),"Q")</f>
        <v>0</v>
      </c>
      <c r="L477" s="5">
        <f>COUNTIF(_xlfn.ANCHORARRAY($D477),"J")</f>
        <v>0</v>
      </c>
      <c r="M477" s="5">
        <f>COUNTIF(_xlfn.ANCHORARRAY($D477),"T")</f>
        <v>0</v>
      </c>
      <c r="N477" s="5">
        <f>COUNTIF(_xlfn.ANCHORARRAY($D477),"9")</f>
        <v>0</v>
      </c>
      <c r="O477" s="5">
        <f>COUNTIF(_xlfn.ANCHORARRAY($D477),"8")</f>
        <v>0</v>
      </c>
      <c r="P477" s="5">
        <f>COUNTIF(_xlfn.ANCHORARRAY($D477),"7")</f>
        <v>1</v>
      </c>
      <c r="Q477" s="5">
        <f>COUNTIF(_xlfn.ANCHORARRAY($D477),"6")</f>
        <v>0</v>
      </c>
      <c r="R477" s="5">
        <f>COUNTIF(_xlfn.ANCHORARRAY($D477),"5")</f>
        <v>0</v>
      </c>
      <c r="S477" s="5">
        <f>COUNTIF(_xlfn.ANCHORARRAY($D477),"4")</f>
        <v>1</v>
      </c>
      <c r="T477" s="5">
        <f>COUNTIF(_xlfn.ANCHORARRAY($D477),"3")</f>
        <v>0</v>
      </c>
      <c r="U477" s="5">
        <f>COUNTIF(_xlfn.ANCHORARRAY($D477),"2")</f>
        <v>3</v>
      </c>
      <c r="V477" s="6">
        <f>I477 + IF($L477=0, 0,
                IF(I477=MAX($I477:$K477,$M477:$U477), L477,
                      0))</f>
        <v>0</v>
      </c>
      <c r="W477" s="6">
        <f>J477 + IF($L477=0, 0,
                  IF(J477=MAX($I477:$K477,$M477:$U477), IF(OR(J477=4,J477=3), L477,
                                                                                     IF(J477=2, IF(I477&lt;2, L477, 0),
                                                                                            IF(J477=1, IF(I477=0, L477, 0)))),
                         0))</f>
        <v>0</v>
      </c>
      <c r="X477" s="6">
        <f>K477 + IF($L477=0, 0,
                  IF(K477=MAX($I477:$K477,$M477:$U477), IF(OR(K477=4,K477=3), L477,
                                                                                      IF(K477=2, IF(MAX(I477:J477)&lt;2, L477,  0),
                                                                                            IF(K477=1, IF(MAX(I477:J477)=0, L477, 0),
                                                                                                  0))),
                          0))</f>
        <v>0</v>
      </c>
      <c r="Y477" s="6">
        <f>M477 + IF($L477=0, 0,
                    IF(M477=MAX($I477:$K477,$M477:$U477), IF(OR(M477=4,M477=3), L477,
                                                                                          IF(M477=2, IF(MAX($I477:$K477)&lt;2, L477, 0),
                                                                                                IF(M477=1, IF(MAX($I477:$K477)=0, L477, 0),
                                                                                                       0))),
                             0))</f>
        <v>0</v>
      </c>
      <c r="Z477" s="6">
        <f>N477 + IF($L477=0, 0,
                   IF(N477=MAX($I477:$K477,$M477:$U477), IF(OR(N477=4,N477=3), $L477,
                                                                                        IF(N477=2, IF(MAX($I477:$K477,$M477:M477)&lt;2, $L477, 0),
                                                                                               IF(N477=1, IF(MAX($I477:$K477,$M477:M477)=0, $L477,  0),
                                                                                                      0))),
                          0))</f>
        <v>0</v>
      </c>
      <c r="AA477" s="6">
        <f>O477 + IF($L477=0, 0,
                   IF(O477=MAX($I477:$K477,$M477:$U477), IF(OR(O477=4,O477=3), $L477,
                                                                                        IF(O477=2, IF(MAX($I477:$K477,$M477:N477)&lt;2, $L477, 0),
                                                                                               IF(O477=1, IF(MAX($I477:$K477,$M477:N477)=0, $L477,  0),
                                                                                                      0))),
                          0))</f>
        <v>0</v>
      </c>
      <c r="AB477" s="6">
        <f>P477 + IF($L477=0, 0,
                   IF(P477=MAX($I477:$K477,$M477:$U477), IF(OR(P477=4,P477=3), $L477,
                                                                                        IF(P477=2, IF(MAX($I477:$K477,$M477:O477)&lt;2, $L477, 0),
                                                                                               IF(P477=1, IF(MAX($I477:$K477,$M477:O477)=0, $L477,  0),
                                                                                                      0))),
                          0))</f>
        <v>1</v>
      </c>
      <c r="AC477" s="6">
        <f>Q477 + IF($L477=0, 0,
                   IF(Q477=MAX($I477:$K477,$M477:$U477), IF(OR(Q477=4,Q477=3), $L477,
                                                                                        IF(Q477=2, IF(MAX($I477:$K477,$M477:P477)&lt;2, $L477, 0),
                                                                                               IF(Q477=1, IF(MAX($I477:$K477,$M477:P477)=0, $L477,  0),
                                                                                                      0))),
                          0))</f>
        <v>0</v>
      </c>
      <c r="AD477" s="6">
        <f>R477 + IF($L477=0, 0,
                   IF(R477=MAX($I477:$K477,$M477:$U477), IF(OR(R477=4,R477=3), $L477,
                                                                                        IF(R477=2, IF(MAX($I477:$K477,$M477:Q477)&lt;2, $L477, 0),
                                                                                               IF(R477=1, IF(MAX($I477:$K477,$M477:Q477)=0, $L477,  0),
                                                                                                      0))),
                          0))</f>
        <v>0</v>
      </c>
      <c r="AE477" s="6">
        <f>S477 + IF($L477=0, 0,
                   IF(S477=MAX($I477:$K477,$M477:$U477), IF(OR(S477=4,S477=3), $L477,
                                                                                        IF(S477=2, IF(MAX($I477:$K477,$M477:R477)&lt;2, $L477, 0),
                                                                                               IF(S477=1, IF(MAX($I477:$K477,$M477:R477)=0, $L477,  0),
                                                                                                      0))),
                          0))</f>
        <v>1</v>
      </c>
      <c r="AF477" s="6">
        <f>T477 + IF($L477=0, 0,
                   IF(T477=MAX($I477:$K477,$M477:$U477), IF(OR(T477=4,T477=3), $L477,
                                                                                        IF(T477=2, IF(MAX($I477:$K477,$M477:S477)&lt;2, $L477, 0),
                                                                                               IF(T477=1, IF(MAX($I477:$K477,$M477:S477)=0, $L477,  0),
                                                                                                      0))),
                          0))</f>
        <v>0</v>
      </c>
      <c r="AG477" s="6">
        <f>U477 + IF($L477=0, 0,
                   IF(U477=MAX($I477:$K477,$M477:$U477), IF(OR(U477=4,U477=3), $L477,
                                                                                        IF(U477=2, IF(MAX($I477:$K477,$M477:T477)&lt;2, $L477, 0),
                                                                                               IF(U477=1, IF(MAX($I477:$K477,$M477:T477)=0, $L477,  0),
                                                                                                      0))),
                          0))</f>
        <v>3</v>
      </c>
      <c r="AH477" s="8">
        <f>COUNTIF($V477:$AG477,5)</f>
        <v>0</v>
      </c>
      <c r="AI477" s="8">
        <f>COUNTIF($V477:$AG477,4)</f>
        <v>0</v>
      </c>
      <c r="AJ477" s="8">
        <f>COUNTIFS($V477:$AG477,3,$V477:$AG477,2)</f>
        <v>0</v>
      </c>
      <c r="AK477" s="8">
        <f>IF(AJ477=0,COUNTIF($V477:$AG477,3),0)</f>
        <v>1</v>
      </c>
      <c r="AL477" s="8">
        <f>IF(AJ477=0,COUNTIF($V477:$AG477,2),0)</f>
        <v>0</v>
      </c>
      <c r="AM477" s="8">
        <f>COUNTIF($V477:$AG477,1)</f>
        <v>2</v>
      </c>
      <c r="AN477">
        <v>477</v>
      </c>
      <c r="AO477">
        <f t="shared" si="7"/>
        <v>3816</v>
      </c>
    </row>
    <row r="478" spans="1:41">
      <c r="A478" s="3" t="s">
        <v>379</v>
      </c>
      <c r="B478" s="2" t="str" cm="1">
        <f t="array" ref="B478:C478">_xlfn.TEXTSPLIT(A478," ")</f>
        <v>22T72</v>
      </c>
      <c r="C478" s="2" t="str">
        <v>238</v>
      </c>
      <c r="D478" s="4" t="str" cm="1">
        <f t="array" ref="D478:H478">MID(B478,_xlfn.SEQUENCE(1,LEN(B478)),1)</f>
        <v>2</v>
      </c>
      <c r="E478" s="4" t="str">
        <v>2</v>
      </c>
      <c r="F478" s="4" t="str">
        <v>T</v>
      </c>
      <c r="G478" s="4" t="str">
        <v>7</v>
      </c>
      <c r="H478" s="4" t="str">
        <v>2</v>
      </c>
      <c r="I478" s="5">
        <f>COUNTIF(_xlfn.ANCHORARRAY($D478),"A")</f>
        <v>0</v>
      </c>
      <c r="J478" s="5">
        <f>COUNTIF(_xlfn.ANCHORARRAY($D478),"K")</f>
        <v>0</v>
      </c>
      <c r="K478" s="5">
        <f>COUNTIF(_xlfn.ANCHORARRAY($D478),"Q")</f>
        <v>0</v>
      </c>
      <c r="L478" s="5">
        <f>COUNTIF(_xlfn.ANCHORARRAY($D478),"J")</f>
        <v>0</v>
      </c>
      <c r="M478" s="5">
        <f>COUNTIF(_xlfn.ANCHORARRAY($D478),"T")</f>
        <v>1</v>
      </c>
      <c r="N478" s="5">
        <f>COUNTIF(_xlfn.ANCHORARRAY($D478),"9")</f>
        <v>0</v>
      </c>
      <c r="O478" s="5">
        <f>COUNTIF(_xlfn.ANCHORARRAY($D478),"8")</f>
        <v>0</v>
      </c>
      <c r="P478" s="5">
        <f>COUNTIF(_xlfn.ANCHORARRAY($D478),"7")</f>
        <v>1</v>
      </c>
      <c r="Q478" s="5">
        <f>COUNTIF(_xlfn.ANCHORARRAY($D478),"6")</f>
        <v>0</v>
      </c>
      <c r="R478" s="5">
        <f>COUNTIF(_xlfn.ANCHORARRAY($D478),"5")</f>
        <v>0</v>
      </c>
      <c r="S478" s="5">
        <f>COUNTIF(_xlfn.ANCHORARRAY($D478),"4")</f>
        <v>0</v>
      </c>
      <c r="T478" s="5">
        <f>COUNTIF(_xlfn.ANCHORARRAY($D478),"3")</f>
        <v>0</v>
      </c>
      <c r="U478" s="5">
        <f>COUNTIF(_xlfn.ANCHORARRAY($D478),"2")</f>
        <v>3</v>
      </c>
      <c r="V478" s="6">
        <f>I478 + IF($L478=0, 0,
                IF(I478=MAX($I478:$K478,$M478:$U478), L478,
                      0))</f>
        <v>0</v>
      </c>
      <c r="W478" s="6">
        <f>J478 + IF($L478=0, 0,
                  IF(J478=MAX($I478:$K478,$M478:$U478), IF(OR(J478=4,J478=3), L478,
                                                                                     IF(J478=2, IF(I478&lt;2, L478, 0),
                                                                                            IF(J478=1, IF(I478=0, L478, 0)))),
                         0))</f>
        <v>0</v>
      </c>
      <c r="X478" s="6">
        <f>K478 + IF($L478=0, 0,
                  IF(K478=MAX($I478:$K478,$M478:$U478), IF(OR(K478=4,K478=3), L478,
                                                                                      IF(K478=2, IF(MAX(I478:J478)&lt;2, L478,  0),
                                                                                            IF(K478=1, IF(MAX(I478:J478)=0, L478, 0),
                                                                                                  0))),
                          0))</f>
        <v>0</v>
      </c>
      <c r="Y478" s="6">
        <f>M478 + IF($L478=0, 0,
                    IF(M478=MAX($I478:$K478,$M478:$U478), IF(OR(M478=4,M478=3), L478,
                                                                                          IF(M478=2, IF(MAX($I478:$K478)&lt;2, L478, 0),
                                                                                                IF(M478=1, IF(MAX($I478:$K478)=0, L478, 0),
                                                                                                       0))),
                             0))</f>
        <v>1</v>
      </c>
      <c r="Z478" s="6">
        <f>N478 + IF($L478=0, 0,
                   IF(N478=MAX($I478:$K478,$M478:$U478), IF(OR(N478=4,N478=3), $L478,
                                                                                        IF(N478=2, IF(MAX($I478:$K478,$M478:M478)&lt;2, $L478, 0),
                                                                                               IF(N478=1, IF(MAX($I478:$K478,$M478:M478)=0, $L478,  0),
                                                                                                      0))),
                          0))</f>
        <v>0</v>
      </c>
      <c r="AA478" s="6">
        <f>O478 + IF($L478=0, 0,
                   IF(O478=MAX($I478:$K478,$M478:$U478), IF(OR(O478=4,O478=3), $L478,
                                                                                        IF(O478=2, IF(MAX($I478:$K478,$M478:N478)&lt;2, $L478, 0),
                                                                                               IF(O478=1, IF(MAX($I478:$K478,$M478:N478)=0, $L478,  0),
                                                                                                      0))),
                          0))</f>
        <v>0</v>
      </c>
      <c r="AB478" s="6">
        <f>P478 + IF($L478=0, 0,
                   IF(P478=MAX($I478:$K478,$M478:$U478), IF(OR(P478=4,P478=3), $L478,
                                                                                        IF(P478=2, IF(MAX($I478:$K478,$M478:O478)&lt;2, $L478, 0),
                                                                                               IF(P478=1, IF(MAX($I478:$K478,$M478:O478)=0, $L478,  0),
                                                                                                      0))),
                          0))</f>
        <v>1</v>
      </c>
      <c r="AC478" s="6">
        <f>Q478 + IF($L478=0, 0,
                   IF(Q478=MAX($I478:$K478,$M478:$U478), IF(OR(Q478=4,Q478=3), $L478,
                                                                                        IF(Q478=2, IF(MAX($I478:$K478,$M478:P478)&lt;2, $L478, 0),
                                                                                               IF(Q478=1, IF(MAX($I478:$K478,$M478:P478)=0, $L478,  0),
                                                                                                      0))),
                          0))</f>
        <v>0</v>
      </c>
      <c r="AD478" s="6">
        <f>R478 + IF($L478=0, 0,
                   IF(R478=MAX($I478:$K478,$M478:$U478), IF(OR(R478=4,R478=3), $L478,
                                                                                        IF(R478=2, IF(MAX($I478:$K478,$M478:Q478)&lt;2, $L478, 0),
                                                                                               IF(R478=1, IF(MAX($I478:$K478,$M478:Q478)=0, $L478,  0),
                                                                                                      0))),
                          0))</f>
        <v>0</v>
      </c>
      <c r="AE478" s="6">
        <f>S478 + IF($L478=0, 0,
                   IF(S478=MAX($I478:$K478,$M478:$U478), IF(OR(S478=4,S478=3), $L478,
                                                                                        IF(S478=2, IF(MAX($I478:$K478,$M478:R478)&lt;2, $L478, 0),
                                                                                               IF(S478=1, IF(MAX($I478:$K478,$M478:R478)=0, $L478,  0),
                                                                                                      0))),
                          0))</f>
        <v>0</v>
      </c>
      <c r="AF478" s="6">
        <f>T478 + IF($L478=0, 0,
                   IF(T478=MAX($I478:$K478,$M478:$U478), IF(OR(T478=4,T478=3), $L478,
                                                                                        IF(T478=2, IF(MAX($I478:$K478,$M478:S478)&lt;2, $L478, 0),
                                                                                               IF(T478=1, IF(MAX($I478:$K478,$M478:S478)=0, $L478,  0),
                                                                                                      0))),
                          0))</f>
        <v>0</v>
      </c>
      <c r="AG478" s="6">
        <f>U478 + IF($L478=0, 0,
                   IF(U478=MAX($I478:$K478,$M478:$U478), IF(OR(U478=4,U478=3), $L478,
                                                                                        IF(U478=2, IF(MAX($I478:$K478,$M478:T478)&lt;2, $L478, 0),
                                                                                               IF(U478=1, IF(MAX($I478:$K478,$M478:T478)=0, $L478,  0),
                                                                                                      0))),
                          0))</f>
        <v>3</v>
      </c>
      <c r="AH478" s="8">
        <f>COUNTIF($V478:$AG478,5)</f>
        <v>0</v>
      </c>
      <c r="AI478" s="8">
        <f>COUNTIF($V478:$AG478,4)</f>
        <v>0</v>
      </c>
      <c r="AJ478" s="8">
        <f>COUNTIFS($V478:$AG478,3,$V478:$AG478,2)</f>
        <v>0</v>
      </c>
      <c r="AK478" s="8">
        <f>IF(AJ478=0,COUNTIF($V478:$AG478,3),0)</f>
        <v>1</v>
      </c>
      <c r="AL478" s="8">
        <f>IF(AJ478=0,COUNTIF($V478:$AG478,2),0)</f>
        <v>0</v>
      </c>
      <c r="AM478" s="8">
        <f>COUNTIF($V478:$AG478,1)</f>
        <v>2</v>
      </c>
      <c r="AN478">
        <v>478</v>
      </c>
      <c r="AO478">
        <f t="shared" si="7"/>
        <v>113764</v>
      </c>
    </row>
    <row r="479" spans="1:41">
      <c r="A479" s="3" t="s">
        <v>683</v>
      </c>
      <c r="B479" s="2" t="str" cm="1">
        <f t="array" ref="B479:C479">_xlfn.TEXTSPLIT(A479," ")</f>
        <v>22T9J</v>
      </c>
      <c r="C479" s="2" t="str">
        <v>452</v>
      </c>
      <c r="D479" s="4" t="str" cm="1">
        <f t="array" ref="D479:H479">MID(B479,_xlfn.SEQUENCE(1,LEN(B479)),1)</f>
        <v>2</v>
      </c>
      <c r="E479" s="4" t="str">
        <v>2</v>
      </c>
      <c r="F479" s="4" t="str">
        <v>T</v>
      </c>
      <c r="G479" s="4" t="str">
        <v>9</v>
      </c>
      <c r="H479" s="4" t="str">
        <v>J</v>
      </c>
      <c r="I479" s="5">
        <f>COUNTIF(_xlfn.ANCHORARRAY($D479),"A")</f>
        <v>0</v>
      </c>
      <c r="J479" s="5">
        <f>COUNTIF(_xlfn.ANCHORARRAY($D479),"K")</f>
        <v>0</v>
      </c>
      <c r="K479" s="5">
        <f>COUNTIF(_xlfn.ANCHORARRAY($D479),"Q")</f>
        <v>0</v>
      </c>
      <c r="L479" s="5">
        <f>COUNTIF(_xlfn.ANCHORARRAY($D479),"J")</f>
        <v>1</v>
      </c>
      <c r="M479" s="5">
        <f>COUNTIF(_xlfn.ANCHORARRAY($D479),"T")</f>
        <v>1</v>
      </c>
      <c r="N479" s="5">
        <f>COUNTIF(_xlfn.ANCHORARRAY($D479),"9")</f>
        <v>1</v>
      </c>
      <c r="O479" s="5">
        <f>COUNTIF(_xlfn.ANCHORARRAY($D479),"8")</f>
        <v>0</v>
      </c>
      <c r="P479" s="5">
        <f>COUNTIF(_xlfn.ANCHORARRAY($D479),"7")</f>
        <v>0</v>
      </c>
      <c r="Q479" s="5">
        <f>COUNTIF(_xlfn.ANCHORARRAY($D479),"6")</f>
        <v>0</v>
      </c>
      <c r="R479" s="5">
        <f>COUNTIF(_xlfn.ANCHORARRAY($D479),"5")</f>
        <v>0</v>
      </c>
      <c r="S479" s="5">
        <f>COUNTIF(_xlfn.ANCHORARRAY($D479),"4")</f>
        <v>0</v>
      </c>
      <c r="T479" s="5">
        <f>COUNTIF(_xlfn.ANCHORARRAY($D479),"3")</f>
        <v>0</v>
      </c>
      <c r="U479" s="5">
        <f>COUNTIF(_xlfn.ANCHORARRAY($D479),"2")</f>
        <v>2</v>
      </c>
      <c r="V479" s="6">
        <f>I479 + IF($L479=0, 0,
                IF(I479=MAX($I479:$K479,$M479:$U479), L479,
                      0))</f>
        <v>0</v>
      </c>
      <c r="W479" s="6">
        <f>J479 + IF($L479=0, 0,
                  IF(J479=MAX($I479:$K479,$M479:$U479), IF(OR(J479=4,J479=3), L479,
                                                                                     IF(J479=2, IF(I479&lt;2, L479, 0),
                                                                                            IF(J479=1, IF(I479=0, L479, 0)))),
                         0))</f>
        <v>0</v>
      </c>
      <c r="X479" s="6">
        <f>K479 + IF($L479=0, 0,
                  IF(K479=MAX($I479:$K479,$M479:$U479), IF(OR(K479=4,K479=3), L479,
                                                                                      IF(K479=2, IF(MAX(I479:J479)&lt;2, L479,  0),
                                                                                            IF(K479=1, IF(MAX(I479:J479)=0, L479, 0),
                                                                                                  0))),
                          0))</f>
        <v>0</v>
      </c>
      <c r="Y479" s="6">
        <f>M479 + IF($L479=0, 0,
                    IF(M479=MAX($I479:$K479,$M479:$U479), IF(OR(M479=4,M479=3), L479,
                                                                                          IF(M479=2, IF(MAX($I479:$K479)&lt;2, L479, 0),
                                                                                                IF(M479=1, IF(MAX($I479:$K479)=0, L479, 0),
                                                                                                       0))),
                             0))</f>
        <v>1</v>
      </c>
      <c r="Z479" s="6">
        <f>N479 + IF($L479=0, 0,
                   IF(N479=MAX($I479:$K479,$M479:$U479), IF(OR(N479=4,N479=3), $L479,
                                                                                        IF(N479=2, IF(MAX($I479:$K479,$M479:M479)&lt;2, $L479, 0),
                                                                                               IF(N479=1, IF(MAX($I479:$K479,$M479:M479)=0, $L479,  0),
                                                                                                      0))),
                          0))</f>
        <v>1</v>
      </c>
      <c r="AA479" s="6">
        <f>O479 + IF($L479=0, 0,
                   IF(O479=MAX($I479:$K479,$M479:$U479), IF(OR(O479=4,O479=3), $L479,
                                                                                        IF(O479=2, IF(MAX($I479:$K479,$M479:N479)&lt;2, $L479, 0),
                                                                                               IF(O479=1, IF(MAX($I479:$K479,$M479:N479)=0, $L479,  0),
                                                                                                      0))),
                          0))</f>
        <v>0</v>
      </c>
      <c r="AB479" s="6">
        <f>P479 + IF($L479=0, 0,
                   IF(P479=MAX($I479:$K479,$M479:$U479), IF(OR(P479=4,P479=3), $L479,
                                                                                        IF(P479=2, IF(MAX($I479:$K479,$M479:O479)&lt;2, $L479, 0),
                                                                                               IF(P479=1, IF(MAX($I479:$K479,$M479:O479)=0, $L479,  0),
                                                                                                      0))),
                          0))</f>
        <v>0</v>
      </c>
      <c r="AC479" s="6">
        <f>Q479 + IF($L479=0, 0,
                   IF(Q479=MAX($I479:$K479,$M479:$U479), IF(OR(Q479=4,Q479=3), $L479,
                                                                                        IF(Q479=2, IF(MAX($I479:$K479,$M479:P479)&lt;2, $L479, 0),
                                                                                               IF(Q479=1, IF(MAX($I479:$K479,$M479:P479)=0, $L479,  0),
                                                                                                      0))),
                          0))</f>
        <v>0</v>
      </c>
      <c r="AD479" s="6">
        <f>R479 + IF($L479=0, 0,
                   IF(R479=MAX($I479:$K479,$M479:$U479), IF(OR(R479=4,R479=3), $L479,
                                                                                        IF(R479=2, IF(MAX($I479:$K479,$M479:Q479)&lt;2, $L479, 0),
                                                                                               IF(R479=1, IF(MAX($I479:$K479,$M479:Q479)=0, $L479,  0),
                                                                                                      0))),
                          0))</f>
        <v>0</v>
      </c>
      <c r="AE479" s="6">
        <f>S479 + IF($L479=0, 0,
                   IF(S479=MAX($I479:$K479,$M479:$U479), IF(OR(S479=4,S479=3), $L479,
                                                                                        IF(S479=2, IF(MAX($I479:$K479,$M479:R479)&lt;2, $L479, 0),
                                                                                               IF(S479=1, IF(MAX($I479:$K479,$M479:R479)=0, $L479,  0),
                                                                                                      0))),
                          0))</f>
        <v>0</v>
      </c>
      <c r="AF479" s="6">
        <f>T479 + IF($L479=0, 0,
                   IF(T479=MAX($I479:$K479,$M479:$U479), IF(OR(T479=4,T479=3), $L479,
                                                                                        IF(T479=2, IF(MAX($I479:$K479,$M479:S479)&lt;2, $L479, 0),
                                                                                               IF(T479=1, IF(MAX($I479:$K479,$M479:S479)=0, $L479,  0),
                                                                                                      0))),
                          0))</f>
        <v>0</v>
      </c>
      <c r="AG479" s="6">
        <f>U479 + IF($L479=0, 0,
                   IF(U479=MAX($I479:$K479,$M479:$U479), IF(OR(U479=4,U479=3), $L479,
                                                                                        IF(U479=2, IF(MAX($I479:$K479,$M479:T479)&lt;2, $L479, 0),
                                                                                               IF(U479=1, IF(MAX($I479:$K479,$M479:T479)=0, $L479,  0),
                                                                                                      0))),
                          0))</f>
        <v>3</v>
      </c>
      <c r="AH479" s="8">
        <f>COUNTIF($V479:$AG479,5)</f>
        <v>0</v>
      </c>
      <c r="AI479" s="8">
        <f>COUNTIF($V479:$AG479,4)</f>
        <v>0</v>
      </c>
      <c r="AJ479" s="8">
        <f>COUNTIFS($V479:$AG479,3,$V479:$AG479,2)</f>
        <v>0</v>
      </c>
      <c r="AK479" s="8">
        <f>IF(AJ479=0,COUNTIF($V479:$AG479,3),0)</f>
        <v>1</v>
      </c>
      <c r="AL479" s="8">
        <f>IF(AJ479=0,COUNTIF($V479:$AG479,2),0)</f>
        <v>0</v>
      </c>
      <c r="AM479" s="8">
        <f>COUNTIF($V479:$AG479,1)</f>
        <v>2</v>
      </c>
      <c r="AN479">
        <v>479</v>
      </c>
      <c r="AO479">
        <f t="shared" si="7"/>
        <v>216508</v>
      </c>
    </row>
    <row r="480" spans="1:41">
      <c r="A480" s="3" t="s">
        <v>799</v>
      </c>
      <c r="B480" s="2" t="str" cm="1">
        <f t="array" ref="B480:C480">_xlfn.TEXTSPLIT(A480," ")</f>
        <v>22TQ2</v>
      </c>
      <c r="C480" s="2" t="str">
        <v>165</v>
      </c>
      <c r="D480" s="4" t="str" cm="1">
        <f t="array" ref="D480:H480">MID(B480,_xlfn.SEQUENCE(1,LEN(B480)),1)</f>
        <v>2</v>
      </c>
      <c r="E480" s="4" t="str">
        <v>2</v>
      </c>
      <c r="F480" s="4" t="str">
        <v>T</v>
      </c>
      <c r="G480" s="4" t="str">
        <v>Q</v>
      </c>
      <c r="H480" s="4" t="str">
        <v>2</v>
      </c>
      <c r="I480" s="5">
        <f>COUNTIF(_xlfn.ANCHORARRAY($D480),"A")</f>
        <v>0</v>
      </c>
      <c r="J480" s="5">
        <f>COUNTIF(_xlfn.ANCHORARRAY($D480),"K")</f>
        <v>0</v>
      </c>
      <c r="K480" s="5">
        <f>COUNTIF(_xlfn.ANCHORARRAY($D480),"Q")</f>
        <v>1</v>
      </c>
      <c r="L480" s="5">
        <f>COUNTIF(_xlfn.ANCHORARRAY($D480),"J")</f>
        <v>0</v>
      </c>
      <c r="M480" s="5">
        <f>COUNTIF(_xlfn.ANCHORARRAY($D480),"T")</f>
        <v>1</v>
      </c>
      <c r="N480" s="5">
        <f>COUNTIF(_xlfn.ANCHORARRAY($D480),"9")</f>
        <v>0</v>
      </c>
      <c r="O480" s="5">
        <f>COUNTIF(_xlfn.ANCHORARRAY($D480),"8")</f>
        <v>0</v>
      </c>
      <c r="P480" s="5">
        <f>COUNTIF(_xlfn.ANCHORARRAY($D480),"7")</f>
        <v>0</v>
      </c>
      <c r="Q480" s="5">
        <f>COUNTIF(_xlfn.ANCHORARRAY($D480),"6")</f>
        <v>0</v>
      </c>
      <c r="R480" s="5">
        <f>COUNTIF(_xlfn.ANCHORARRAY($D480),"5")</f>
        <v>0</v>
      </c>
      <c r="S480" s="5">
        <f>COUNTIF(_xlfn.ANCHORARRAY($D480),"4")</f>
        <v>0</v>
      </c>
      <c r="T480" s="5">
        <f>COUNTIF(_xlfn.ANCHORARRAY($D480),"3")</f>
        <v>0</v>
      </c>
      <c r="U480" s="5">
        <f>COUNTIF(_xlfn.ANCHORARRAY($D480),"2")</f>
        <v>3</v>
      </c>
      <c r="V480" s="6">
        <f>I480 + IF($L480=0, 0,
                IF(I480=MAX($I480:$K480,$M480:$U480), L480,
                      0))</f>
        <v>0</v>
      </c>
      <c r="W480" s="6">
        <f>J480 + IF($L480=0, 0,
                  IF(J480=MAX($I480:$K480,$M480:$U480), IF(OR(J480=4,J480=3), L480,
                                                                                     IF(J480=2, IF(I480&lt;2, L480, 0),
                                                                                            IF(J480=1, IF(I480=0, L480, 0)))),
                         0))</f>
        <v>0</v>
      </c>
      <c r="X480" s="6">
        <f>K480 + IF($L480=0, 0,
                  IF(K480=MAX($I480:$K480,$M480:$U480), IF(OR(K480=4,K480=3), L480,
                                                                                      IF(K480=2, IF(MAX(I480:J480)&lt;2, L480,  0),
                                                                                            IF(K480=1, IF(MAX(I480:J480)=0, L480, 0),
                                                                                                  0))),
                          0))</f>
        <v>1</v>
      </c>
      <c r="Y480" s="6">
        <f>M480 + IF($L480=0, 0,
                    IF(M480=MAX($I480:$K480,$M480:$U480), IF(OR(M480=4,M480=3), L480,
                                                                                          IF(M480=2, IF(MAX($I480:$K480)&lt;2, L480, 0),
                                                                                                IF(M480=1, IF(MAX($I480:$K480)=0, L480, 0),
                                                                                                       0))),
                             0))</f>
        <v>1</v>
      </c>
      <c r="Z480" s="6">
        <f>N480 + IF($L480=0, 0,
                   IF(N480=MAX($I480:$K480,$M480:$U480), IF(OR(N480=4,N480=3), $L480,
                                                                                        IF(N480=2, IF(MAX($I480:$K480,$M480:M480)&lt;2, $L480, 0),
                                                                                               IF(N480=1, IF(MAX($I480:$K480,$M480:M480)=0, $L480,  0),
                                                                                                      0))),
                          0))</f>
        <v>0</v>
      </c>
      <c r="AA480" s="6">
        <f>O480 + IF($L480=0, 0,
                   IF(O480=MAX($I480:$K480,$M480:$U480), IF(OR(O480=4,O480=3), $L480,
                                                                                        IF(O480=2, IF(MAX($I480:$K480,$M480:N480)&lt;2, $L480, 0),
                                                                                               IF(O480=1, IF(MAX($I480:$K480,$M480:N480)=0, $L480,  0),
                                                                                                      0))),
                          0))</f>
        <v>0</v>
      </c>
      <c r="AB480" s="6">
        <f>P480 + IF($L480=0, 0,
                   IF(P480=MAX($I480:$K480,$M480:$U480), IF(OR(P480=4,P480=3), $L480,
                                                                                        IF(P480=2, IF(MAX($I480:$K480,$M480:O480)&lt;2, $L480, 0),
                                                                                               IF(P480=1, IF(MAX($I480:$K480,$M480:O480)=0, $L480,  0),
                                                                                                      0))),
                          0))</f>
        <v>0</v>
      </c>
      <c r="AC480" s="6">
        <f>Q480 + IF($L480=0, 0,
                   IF(Q480=MAX($I480:$K480,$M480:$U480), IF(OR(Q480=4,Q480=3), $L480,
                                                                                        IF(Q480=2, IF(MAX($I480:$K480,$M480:P480)&lt;2, $L480, 0),
                                                                                               IF(Q480=1, IF(MAX($I480:$K480,$M480:P480)=0, $L480,  0),
                                                                                                      0))),
                          0))</f>
        <v>0</v>
      </c>
      <c r="AD480" s="6">
        <f>R480 + IF($L480=0, 0,
                   IF(R480=MAX($I480:$K480,$M480:$U480), IF(OR(R480=4,R480=3), $L480,
                                                                                        IF(R480=2, IF(MAX($I480:$K480,$M480:Q480)&lt;2, $L480, 0),
                                                                                               IF(R480=1, IF(MAX($I480:$K480,$M480:Q480)=0, $L480,  0),
                                                                                                      0))),
                          0))</f>
        <v>0</v>
      </c>
      <c r="AE480" s="6">
        <f>S480 + IF($L480=0, 0,
                   IF(S480=MAX($I480:$K480,$M480:$U480), IF(OR(S480=4,S480=3), $L480,
                                                                                        IF(S480=2, IF(MAX($I480:$K480,$M480:R480)&lt;2, $L480, 0),
                                                                                               IF(S480=1, IF(MAX($I480:$K480,$M480:R480)=0, $L480,  0),
                                                                                                      0))),
                          0))</f>
        <v>0</v>
      </c>
      <c r="AF480" s="6">
        <f>T480 + IF($L480=0, 0,
                   IF(T480=MAX($I480:$K480,$M480:$U480), IF(OR(T480=4,T480=3), $L480,
                                                                                        IF(T480=2, IF(MAX($I480:$K480,$M480:S480)&lt;2, $L480, 0),
                                                                                               IF(T480=1, IF(MAX($I480:$K480,$M480:S480)=0, $L480,  0),
                                                                                                      0))),
                          0))</f>
        <v>0</v>
      </c>
      <c r="AG480" s="6">
        <f>U480 + IF($L480=0, 0,
                   IF(U480=MAX($I480:$K480,$M480:$U480), IF(OR(U480=4,U480=3), $L480,
                                                                                        IF(U480=2, IF(MAX($I480:$K480,$M480:T480)&lt;2, $L480, 0),
                                                                                               IF(U480=1, IF(MAX($I480:$K480,$M480:T480)=0, $L480,  0),
                                                                                                      0))),
                          0))</f>
        <v>3</v>
      </c>
      <c r="AH480" s="8">
        <f>COUNTIF($V480:$AG480,5)</f>
        <v>0</v>
      </c>
      <c r="AI480" s="8">
        <f>COUNTIF($V480:$AG480,4)</f>
        <v>0</v>
      </c>
      <c r="AJ480" s="8">
        <f>COUNTIFS($V480:$AG480,3,$V480:$AG480,2)</f>
        <v>0</v>
      </c>
      <c r="AK480" s="8">
        <f>IF(AJ480=0,COUNTIF($V480:$AG480,3),0)</f>
        <v>1</v>
      </c>
      <c r="AL480" s="8">
        <f>IF(AJ480=0,COUNTIF($V480:$AG480,2),0)</f>
        <v>0</v>
      </c>
      <c r="AM480" s="8">
        <f>COUNTIF($V480:$AG480,1)</f>
        <v>2</v>
      </c>
      <c r="AN480">
        <v>480</v>
      </c>
      <c r="AO480">
        <f t="shared" si="7"/>
        <v>79200</v>
      </c>
    </row>
    <row r="481" spans="1:41">
      <c r="A481" s="3" t="s">
        <v>628</v>
      </c>
      <c r="B481" s="2" t="str" cm="1">
        <f t="array" ref="B481:C481">_xlfn.TEXTSPLIT(A481," ")</f>
        <v>23J77</v>
      </c>
      <c r="C481" s="2" t="str">
        <v>752</v>
      </c>
      <c r="D481" s="4" t="str" cm="1">
        <f t="array" ref="D481:H481">MID(B481,_xlfn.SEQUENCE(1,LEN(B481)),1)</f>
        <v>2</v>
      </c>
      <c r="E481" s="4" t="str">
        <v>3</v>
      </c>
      <c r="F481" s="4" t="str">
        <v>J</v>
      </c>
      <c r="G481" s="4" t="str">
        <v>7</v>
      </c>
      <c r="H481" s="4" t="str">
        <v>7</v>
      </c>
      <c r="I481" s="5">
        <f>COUNTIF(_xlfn.ANCHORARRAY($D481),"A")</f>
        <v>0</v>
      </c>
      <c r="J481" s="5">
        <f>COUNTIF(_xlfn.ANCHORARRAY($D481),"K")</f>
        <v>0</v>
      </c>
      <c r="K481" s="5">
        <f>COUNTIF(_xlfn.ANCHORARRAY($D481),"Q")</f>
        <v>0</v>
      </c>
      <c r="L481" s="5">
        <f>COUNTIF(_xlfn.ANCHORARRAY($D481),"J")</f>
        <v>1</v>
      </c>
      <c r="M481" s="5">
        <f>COUNTIF(_xlfn.ANCHORARRAY($D481),"T")</f>
        <v>0</v>
      </c>
      <c r="N481" s="5">
        <f>COUNTIF(_xlfn.ANCHORARRAY($D481),"9")</f>
        <v>0</v>
      </c>
      <c r="O481" s="5">
        <f>COUNTIF(_xlfn.ANCHORARRAY($D481),"8")</f>
        <v>0</v>
      </c>
      <c r="P481" s="5">
        <f>COUNTIF(_xlfn.ANCHORARRAY($D481),"7")</f>
        <v>2</v>
      </c>
      <c r="Q481" s="5">
        <f>COUNTIF(_xlfn.ANCHORARRAY($D481),"6")</f>
        <v>0</v>
      </c>
      <c r="R481" s="5">
        <f>COUNTIF(_xlfn.ANCHORARRAY($D481),"5")</f>
        <v>0</v>
      </c>
      <c r="S481" s="5">
        <f>COUNTIF(_xlfn.ANCHORARRAY($D481),"4")</f>
        <v>0</v>
      </c>
      <c r="T481" s="5">
        <f>COUNTIF(_xlfn.ANCHORARRAY($D481),"3")</f>
        <v>1</v>
      </c>
      <c r="U481" s="5">
        <f>COUNTIF(_xlfn.ANCHORARRAY($D481),"2")</f>
        <v>1</v>
      </c>
      <c r="V481" s="6">
        <f>I481 + IF($L481=0, 0,
                IF(I481=MAX($I481:$K481,$M481:$U481), L481,
                      0))</f>
        <v>0</v>
      </c>
      <c r="W481" s="6">
        <f>J481 + IF($L481=0, 0,
                  IF(J481=MAX($I481:$K481,$M481:$U481), IF(OR(J481=4,J481=3), L481,
                                                                                     IF(J481=2, IF(I481&lt;2, L481, 0),
                                                                                            IF(J481=1, IF(I481=0, L481, 0)))),
                         0))</f>
        <v>0</v>
      </c>
      <c r="X481" s="6">
        <f>K481 + IF($L481=0, 0,
                  IF(K481=MAX($I481:$K481,$M481:$U481), IF(OR(K481=4,K481=3), L481,
                                                                                      IF(K481=2, IF(MAX(I481:J481)&lt;2, L481,  0),
                                                                                            IF(K481=1, IF(MAX(I481:J481)=0, L481, 0),
                                                                                                  0))),
                          0))</f>
        <v>0</v>
      </c>
      <c r="Y481" s="6">
        <f>M481 + IF($L481=0, 0,
                    IF(M481=MAX($I481:$K481,$M481:$U481), IF(OR(M481=4,M481=3), L481,
                                                                                          IF(M481=2, IF(MAX($I481:$K481)&lt;2, L481, 0),
                                                                                                IF(M481=1, IF(MAX($I481:$K481)=0, L481, 0),
                                                                                                       0))),
                             0))</f>
        <v>0</v>
      </c>
      <c r="Z481" s="6">
        <f>N481 + IF($L481=0, 0,
                   IF(N481=MAX($I481:$K481,$M481:$U481), IF(OR(N481=4,N481=3), $L481,
                                                                                        IF(N481=2, IF(MAX($I481:$K481,$M481:M481)&lt;2, $L481, 0),
                                                                                               IF(N481=1, IF(MAX($I481:$K481,$M481:M481)=0, $L481,  0),
                                                                                                      0))),
                          0))</f>
        <v>0</v>
      </c>
      <c r="AA481" s="6">
        <f>O481 + IF($L481=0, 0,
                   IF(O481=MAX($I481:$K481,$M481:$U481), IF(OR(O481=4,O481=3), $L481,
                                                                                        IF(O481=2, IF(MAX($I481:$K481,$M481:N481)&lt;2, $L481, 0),
                                                                                               IF(O481=1, IF(MAX($I481:$K481,$M481:N481)=0, $L481,  0),
                                                                                                      0))),
                          0))</f>
        <v>0</v>
      </c>
      <c r="AB481" s="6">
        <f>P481 + IF($L481=0, 0,
                   IF(P481=MAX($I481:$K481,$M481:$U481), IF(OR(P481=4,P481=3), $L481,
                                                                                        IF(P481=2, IF(MAX($I481:$K481,$M481:O481)&lt;2, $L481, 0),
                                                                                               IF(P481=1, IF(MAX($I481:$K481,$M481:O481)=0, $L481,  0),
                                                                                                      0))),
                          0))</f>
        <v>3</v>
      </c>
      <c r="AC481" s="6">
        <f>Q481 + IF($L481=0, 0,
                   IF(Q481=MAX($I481:$K481,$M481:$U481), IF(OR(Q481=4,Q481=3), $L481,
                                                                                        IF(Q481=2, IF(MAX($I481:$K481,$M481:P481)&lt;2, $L481, 0),
                                                                                               IF(Q481=1, IF(MAX($I481:$K481,$M481:P481)=0, $L481,  0),
                                                                                                      0))),
                          0))</f>
        <v>0</v>
      </c>
      <c r="AD481" s="6">
        <f>R481 + IF($L481=0, 0,
                   IF(R481=MAX($I481:$K481,$M481:$U481), IF(OR(R481=4,R481=3), $L481,
                                                                                        IF(R481=2, IF(MAX($I481:$K481,$M481:Q481)&lt;2, $L481, 0),
                                                                                               IF(R481=1, IF(MAX($I481:$K481,$M481:Q481)=0, $L481,  0),
                                                                                                      0))),
                          0))</f>
        <v>0</v>
      </c>
      <c r="AE481" s="6">
        <f>S481 + IF($L481=0, 0,
                   IF(S481=MAX($I481:$K481,$M481:$U481), IF(OR(S481=4,S481=3), $L481,
                                                                                        IF(S481=2, IF(MAX($I481:$K481,$M481:R481)&lt;2, $L481, 0),
                                                                                               IF(S481=1, IF(MAX($I481:$K481,$M481:R481)=0, $L481,  0),
                                                                                                      0))),
                          0))</f>
        <v>0</v>
      </c>
      <c r="AF481" s="6">
        <f>T481 + IF($L481=0, 0,
                   IF(T481=MAX($I481:$K481,$M481:$U481), IF(OR(T481=4,T481=3), $L481,
                                                                                        IF(T481=2, IF(MAX($I481:$K481,$M481:S481)&lt;2, $L481, 0),
                                                                                               IF(T481=1, IF(MAX($I481:$K481,$M481:S481)=0, $L481,  0),
                                                                                                      0))),
                          0))</f>
        <v>1</v>
      </c>
      <c r="AG481" s="6">
        <f>U481 + IF($L481=0, 0,
                   IF(U481=MAX($I481:$K481,$M481:$U481), IF(OR(U481=4,U481=3), $L481,
                                                                                        IF(U481=2, IF(MAX($I481:$K481,$M481:T481)&lt;2, $L481, 0),
                                                                                               IF(U481=1, IF(MAX($I481:$K481,$M481:T481)=0, $L481,  0),
                                                                                                      0))),
                          0))</f>
        <v>1</v>
      </c>
      <c r="AH481" s="8">
        <f>COUNTIF($V481:$AG481,5)</f>
        <v>0</v>
      </c>
      <c r="AI481" s="8">
        <f>COUNTIF($V481:$AG481,4)</f>
        <v>0</v>
      </c>
      <c r="AJ481" s="8">
        <f>COUNTIFS($V481:$AG481,3,$V481:$AG481,2)</f>
        <v>0</v>
      </c>
      <c r="AK481" s="8">
        <f>IF(AJ481=0,COUNTIF($V481:$AG481,3),0)</f>
        <v>1</v>
      </c>
      <c r="AL481" s="8">
        <f>IF(AJ481=0,COUNTIF($V481:$AG481,2),0)</f>
        <v>0</v>
      </c>
      <c r="AM481" s="8">
        <f>COUNTIF($V481:$AG481,1)</f>
        <v>2</v>
      </c>
      <c r="AN481">
        <v>481</v>
      </c>
      <c r="AO481">
        <f t="shared" si="7"/>
        <v>361712</v>
      </c>
    </row>
    <row r="482" spans="1:41">
      <c r="A482" s="3" t="s">
        <v>40</v>
      </c>
      <c r="B482" s="2" t="str" cm="1">
        <f t="array" ref="B482:C482">_xlfn.TEXTSPLIT(A482," ")</f>
        <v>23733</v>
      </c>
      <c r="C482" s="2" t="str">
        <v>470</v>
      </c>
      <c r="D482" s="4" t="str" cm="1">
        <f t="array" ref="D482:H482">MID(B482,_xlfn.SEQUENCE(1,LEN(B482)),1)</f>
        <v>2</v>
      </c>
      <c r="E482" s="4" t="str">
        <v>3</v>
      </c>
      <c r="F482" s="4" t="str">
        <v>7</v>
      </c>
      <c r="G482" s="4" t="str">
        <v>3</v>
      </c>
      <c r="H482" s="4" t="str">
        <v>3</v>
      </c>
      <c r="I482" s="5">
        <f>COUNTIF(_xlfn.ANCHORARRAY($D482),"A")</f>
        <v>0</v>
      </c>
      <c r="J482" s="5">
        <f>COUNTIF(_xlfn.ANCHORARRAY($D482),"K")</f>
        <v>0</v>
      </c>
      <c r="K482" s="5">
        <f>COUNTIF(_xlfn.ANCHORARRAY($D482),"Q")</f>
        <v>0</v>
      </c>
      <c r="L482" s="5">
        <f>COUNTIF(_xlfn.ANCHORARRAY($D482),"J")</f>
        <v>0</v>
      </c>
      <c r="M482" s="5">
        <f>COUNTIF(_xlfn.ANCHORARRAY($D482),"T")</f>
        <v>0</v>
      </c>
      <c r="N482" s="5">
        <f>COUNTIF(_xlfn.ANCHORARRAY($D482),"9")</f>
        <v>0</v>
      </c>
      <c r="O482" s="5">
        <f>COUNTIF(_xlfn.ANCHORARRAY($D482),"8")</f>
        <v>0</v>
      </c>
      <c r="P482" s="5">
        <f>COUNTIF(_xlfn.ANCHORARRAY($D482),"7")</f>
        <v>1</v>
      </c>
      <c r="Q482" s="5">
        <f>COUNTIF(_xlfn.ANCHORARRAY($D482),"6")</f>
        <v>0</v>
      </c>
      <c r="R482" s="5">
        <f>COUNTIF(_xlfn.ANCHORARRAY($D482),"5")</f>
        <v>0</v>
      </c>
      <c r="S482" s="5">
        <f>COUNTIF(_xlfn.ANCHORARRAY($D482),"4")</f>
        <v>0</v>
      </c>
      <c r="T482" s="5">
        <f>COUNTIF(_xlfn.ANCHORARRAY($D482),"3")</f>
        <v>3</v>
      </c>
      <c r="U482" s="5">
        <f>COUNTIF(_xlfn.ANCHORARRAY($D482),"2")</f>
        <v>1</v>
      </c>
      <c r="V482" s="6">
        <f>I482 + IF($L482=0, 0,
                IF(I482=MAX($I482:$K482,$M482:$U482), L482,
                      0))</f>
        <v>0</v>
      </c>
      <c r="W482" s="6">
        <f>J482 + IF($L482=0, 0,
                  IF(J482=MAX($I482:$K482,$M482:$U482), IF(OR(J482=4,J482=3), L482,
                                                                                     IF(J482=2, IF(I482&lt;2, L482, 0),
                                                                                            IF(J482=1, IF(I482=0, L482, 0)))),
                         0))</f>
        <v>0</v>
      </c>
      <c r="X482" s="6">
        <f>K482 + IF($L482=0, 0,
                  IF(K482=MAX($I482:$K482,$M482:$U482), IF(OR(K482=4,K482=3), L482,
                                                                                      IF(K482=2, IF(MAX(I482:J482)&lt;2, L482,  0),
                                                                                            IF(K482=1, IF(MAX(I482:J482)=0, L482, 0),
                                                                                                  0))),
                          0))</f>
        <v>0</v>
      </c>
      <c r="Y482" s="6">
        <f>M482 + IF($L482=0, 0,
                    IF(M482=MAX($I482:$K482,$M482:$U482), IF(OR(M482=4,M482=3), L482,
                                                                                          IF(M482=2, IF(MAX($I482:$K482)&lt;2, L482, 0),
                                                                                                IF(M482=1, IF(MAX($I482:$K482)=0, L482, 0),
                                                                                                       0))),
                             0))</f>
        <v>0</v>
      </c>
      <c r="Z482" s="6">
        <f>N482 + IF($L482=0, 0,
                   IF(N482=MAX($I482:$K482,$M482:$U482), IF(OR(N482=4,N482=3), $L482,
                                                                                        IF(N482=2, IF(MAX($I482:$K482,$M482:M482)&lt;2, $L482, 0),
                                                                                               IF(N482=1, IF(MAX($I482:$K482,$M482:M482)=0, $L482,  0),
                                                                                                      0))),
                          0))</f>
        <v>0</v>
      </c>
      <c r="AA482" s="6">
        <f>O482 + IF($L482=0, 0,
                   IF(O482=MAX($I482:$K482,$M482:$U482), IF(OR(O482=4,O482=3), $L482,
                                                                                        IF(O482=2, IF(MAX($I482:$K482,$M482:N482)&lt;2, $L482, 0),
                                                                                               IF(O482=1, IF(MAX($I482:$K482,$M482:N482)=0, $L482,  0),
                                                                                                      0))),
                          0))</f>
        <v>0</v>
      </c>
      <c r="AB482" s="6">
        <f>P482 + IF($L482=0, 0,
                   IF(P482=MAX($I482:$K482,$M482:$U482), IF(OR(P482=4,P482=3), $L482,
                                                                                        IF(P482=2, IF(MAX($I482:$K482,$M482:O482)&lt;2, $L482, 0),
                                                                                               IF(P482=1, IF(MAX($I482:$K482,$M482:O482)=0, $L482,  0),
                                                                                                      0))),
                          0))</f>
        <v>1</v>
      </c>
      <c r="AC482" s="6">
        <f>Q482 + IF($L482=0, 0,
                   IF(Q482=MAX($I482:$K482,$M482:$U482), IF(OR(Q482=4,Q482=3), $L482,
                                                                                        IF(Q482=2, IF(MAX($I482:$K482,$M482:P482)&lt;2, $L482, 0),
                                                                                               IF(Q482=1, IF(MAX($I482:$K482,$M482:P482)=0, $L482,  0),
                                                                                                      0))),
                          0))</f>
        <v>0</v>
      </c>
      <c r="AD482" s="6">
        <f>R482 + IF($L482=0, 0,
                   IF(R482=MAX($I482:$K482,$M482:$U482), IF(OR(R482=4,R482=3), $L482,
                                                                                        IF(R482=2, IF(MAX($I482:$K482,$M482:Q482)&lt;2, $L482, 0),
                                                                                               IF(R482=1, IF(MAX($I482:$K482,$M482:Q482)=0, $L482,  0),
                                                                                                      0))),
                          0))</f>
        <v>0</v>
      </c>
      <c r="AE482" s="6">
        <f>S482 + IF($L482=0, 0,
                   IF(S482=MAX($I482:$K482,$M482:$U482), IF(OR(S482=4,S482=3), $L482,
                                                                                        IF(S482=2, IF(MAX($I482:$K482,$M482:R482)&lt;2, $L482, 0),
                                                                                               IF(S482=1, IF(MAX($I482:$K482,$M482:R482)=0, $L482,  0),
                                                                                                      0))),
                          0))</f>
        <v>0</v>
      </c>
      <c r="AF482" s="6">
        <f>T482 + IF($L482=0, 0,
                   IF(T482=MAX($I482:$K482,$M482:$U482), IF(OR(T482=4,T482=3), $L482,
                                                                                        IF(T482=2, IF(MAX($I482:$K482,$M482:S482)&lt;2, $L482, 0),
                                                                                               IF(T482=1, IF(MAX($I482:$K482,$M482:S482)=0, $L482,  0),
                                                                                                      0))),
                          0))</f>
        <v>3</v>
      </c>
      <c r="AG482" s="6">
        <f>U482 + IF($L482=0, 0,
                   IF(U482=MAX($I482:$K482,$M482:$U482), IF(OR(U482=4,U482=3), $L482,
                                                                                        IF(U482=2, IF(MAX($I482:$K482,$M482:T482)&lt;2, $L482, 0),
                                                                                               IF(U482=1, IF(MAX($I482:$K482,$M482:T482)=0, $L482,  0),
                                                                                                      0))),
                          0))</f>
        <v>1</v>
      </c>
      <c r="AH482" s="8">
        <f>COUNTIF($V482:$AG482,5)</f>
        <v>0</v>
      </c>
      <c r="AI482" s="8">
        <f>COUNTIF($V482:$AG482,4)</f>
        <v>0</v>
      </c>
      <c r="AJ482" s="8">
        <f>COUNTIFS($V482:$AG482,3,$V482:$AG482,2)</f>
        <v>0</v>
      </c>
      <c r="AK482" s="8">
        <f>IF(AJ482=0,COUNTIF($V482:$AG482,3),0)</f>
        <v>1</v>
      </c>
      <c r="AL482" s="8">
        <f>IF(AJ482=0,COUNTIF($V482:$AG482,2),0)</f>
        <v>0</v>
      </c>
      <c r="AM482" s="8">
        <f>COUNTIF($V482:$AG482,1)</f>
        <v>2</v>
      </c>
      <c r="AN482">
        <v>482</v>
      </c>
      <c r="AO482">
        <f t="shared" si="7"/>
        <v>226540</v>
      </c>
    </row>
    <row r="483" spans="1:41">
      <c r="A483" s="3" t="s">
        <v>231</v>
      </c>
      <c r="B483" s="2" t="str" cm="1">
        <f t="array" ref="B483:C483">_xlfn.TEXTSPLIT(A483," ")</f>
        <v>25KKJ</v>
      </c>
      <c r="C483" s="2" t="str">
        <v>379</v>
      </c>
      <c r="D483" s="4" t="str" cm="1">
        <f t="array" ref="D483:H483">MID(B483,_xlfn.SEQUENCE(1,LEN(B483)),1)</f>
        <v>2</v>
      </c>
      <c r="E483" s="4" t="str">
        <v>5</v>
      </c>
      <c r="F483" s="4" t="str">
        <v>K</v>
      </c>
      <c r="G483" s="4" t="str">
        <v>K</v>
      </c>
      <c r="H483" s="4" t="str">
        <v>J</v>
      </c>
      <c r="I483" s="5">
        <f>COUNTIF(_xlfn.ANCHORARRAY($D483),"A")</f>
        <v>0</v>
      </c>
      <c r="J483" s="5">
        <f>COUNTIF(_xlfn.ANCHORARRAY($D483),"K")</f>
        <v>2</v>
      </c>
      <c r="K483" s="5">
        <f>COUNTIF(_xlfn.ANCHORARRAY($D483),"Q")</f>
        <v>0</v>
      </c>
      <c r="L483" s="5">
        <f>COUNTIF(_xlfn.ANCHORARRAY($D483),"J")</f>
        <v>1</v>
      </c>
      <c r="M483" s="5">
        <f>COUNTIF(_xlfn.ANCHORARRAY($D483),"T")</f>
        <v>0</v>
      </c>
      <c r="N483" s="5">
        <f>COUNTIF(_xlfn.ANCHORARRAY($D483),"9")</f>
        <v>0</v>
      </c>
      <c r="O483" s="5">
        <f>COUNTIF(_xlfn.ANCHORARRAY($D483),"8")</f>
        <v>0</v>
      </c>
      <c r="P483" s="5">
        <f>COUNTIF(_xlfn.ANCHORARRAY($D483),"7")</f>
        <v>0</v>
      </c>
      <c r="Q483" s="5">
        <f>COUNTIF(_xlfn.ANCHORARRAY($D483),"6")</f>
        <v>0</v>
      </c>
      <c r="R483" s="5">
        <f>COUNTIF(_xlfn.ANCHORARRAY($D483),"5")</f>
        <v>1</v>
      </c>
      <c r="S483" s="5">
        <f>COUNTIF(_xlfn.ANCHORARRAY($D483),"4")</f>
        <v>0</v>
      </c>
      <c r="T483" s="5">
        <f>COUNTIF(_xlfn.ANCHORARRAY($D483),"3")</f>
        <v>0</v>
      </c>
      <c r="U483" s="5">
        <f>COUNTIF(_xlfn.ANCHORARRAY($D483),"2")</f>
        <v>1</v>
      </c>
      <c r="V483" s="6">
        <f>I483 + IF($L483=0, 0,
                IF(I483=MAX($I483:$K483,$M483:$U483), L483,
                      0))</f>
        <v>0</v>
      </c>
      <c r="W483" s="6">
        <f>J483 + IF($L483=0, 0,
                  IF(J483=MAX($I483:$K483,$M483:$U483), IF(OR(J483=4,J483=3), L483,
                                                                                     IF(J483=2, IF(I483&lt;2, L483, 0),
                                                                                            IF(J483=1, IF(I483=0, L483, 0)))),
                         0))</f>
        <v>3</v>
      </c>
      <c r="X483" s="6">
        <f>K483 + IF($L483=0, 0,
                  IF(K483=MAX($I483:$K483,$M483:$U483), IF(OR(K483=4,K483=3), L483,
                                                                                      IF(K483=2, IF(MAX(I483:J483)&lt;2, L483,  0),
                                                                                            IF(K483=1, IF(MAX(I483:J483)=0, L483, 0),
                                                                                                  0))),
                          0))</f>
        <v>0</v>
      </c>
      <c r="Y483" s="6">
        <f>M483 + IF($L483=0, 0,
                    IF(M483=MAX($I483:$K483,$M483:$U483), IF(OR(M483=4,M483=3), L483,
                                                                                          IF(M483=2, IF(MAX($I483:$K483)&lt;2, L483, 0),
                                                                                                IF(M483=1, IF(MAX($I483:$K483)=0, L483, 0),
                                                                                                       0))),
                             0))</f>
        <v>0</v>
      </c>
      <c r="Z483" s="6">
        <f>N483 + IF($L483=0, 0,
                   IF(N483=MAX($I483:$K483,$M483:$U483), IF(OR(N483=4,N483=3), $L483,
                                                                                        IF(N483=2, IF(MAX($I483:$K483,$M483:M483)&lt;2, $L483, 0),
                                                                                               IF(N483=1, IF(MAX($I483:$K483,$M483:M483)=0, $L483,  0),
                                                                                                      0))),
                          0))</f>
        <v>0</v>
      </c>
      <c r="AA483" s="6">
        <f>O483 + IF($L483=0, 0,
                   IF(O483=MAX($I483:$K483,$M483:$U483), IF(OR(O483=4,O483=3), $L483,
                                                                                        IF(O483=2, IF(MAX($I483:$K483,$M483:N483)&lt;2, $L483, 0),
                                                                                               IF(O483=1, IF(MAX($I483:$K483,$M483:N483)=0, $L483,  0),
                                                                                                      0))),
                          0))</f>
        <v>0</v>
      </c>
      <c r="AB483" s="6">
        <f>P483 + IF($L483=0, 0,
                   IF(P483=MAX($I483:$K483,$M483:$U483), IF(OR(P483=4,P483=3), $L483,
                                                                                        IF(P483=2, IF(MAX($I483:$K483,$M483:O483)&lt;2, $L483, 0),
                                                                                               IF(P483=1, IF(MAX($I483:$K483,$M483:O483)=0, $L483,  0),
                                                                                                      0))),
                          0))</f>
        <v>0</v>
      </c>
      <c r="AC483" s="6">
        <f>Q483 + IF($L483=0, 0,
                   IF(Q483=MAX($I483:$K483,$M483:$U483), IF(OR(Q483=4,Q483=3), $L483,
                                                                                        IF(Q483=2, IF(MAX($I483:$K483,$M483:P483)&lt;2, $L483, 0),
                                                                                               IF(Q483=1, IF(MAX($I483:$K483,$M483:P483)=0, $L483,  0),
                                                                                                      0))),
                          0))</f>
        <v>0</v>
      </c>
      <c r="AD483" s="6">
        <f>R483 + IF($L483=0, 0,
                   IF(R483=MAX($I483:$K483,$M483:$U483), IF(OR(R483=4,R483=3), $L483,
                                                                                        IF(R483=2, IF(MAX($I483:$K483,$M483:Q483)&lt;2, $L483, 0),
                                                                                               IF(R483=1, IF(MAX($I483:$K483,$M483:Q483)=0, $L483,  0),
                                                                                                      0))),
                          0))</f>
        <v>1</v>
      </c>
      <c r="AE483" s="6">
        <f>S483 + IF($L483=0, 0,
                   IF(S483=MAX($I483:$K483,$M483:$U483), IF(OR(S483=4,S483=3), $L483,
                                                                                        IF(S483=2, IF(MAX($I483:$K483,$M483:R483)&lt;2, $L483, 0),
                                                                                               IF(S483=1, IF(MAX($I483:$K483,$M483:R483)=0, $L483,  0),
                                                                                                      0))),
                          0))</f>
        <v>0</v>
      </c>
      <c r="AF483" s="6">
        <f>T483 + IF($L483=0, 0,
                   IF(T483=MAX($I483:$K483,$M483:$U483), IF(OR(T483=4,T483=3), $L483,
                                                                                        IF(T483=2, IF(MAX($I483:$K483,$M483:S483)&lt;2, $L483, 0),
                                                                                               IF(T483=1, IF(MAX($I483:$K483,$M483:S483)=0, $L483,  0),
                                                                                                      0))),
                          0))</f>
        <v>0</v>
      </c>
      <c r="AG483" s="6">
        <f>U483 + IF($L483=0, 0,
                   IF(U483=MAX($I483:$K483,$M483:$U483), IF(OR(U483=4,U483=3), $L483,
                                                                                        IF(U483=2, IF(MAX($I483:$K483,$M483:T483)&lt;2, $L483, 0),
                                                                                               IF(U483=1, IF(MAX($I483:$K483,$M483:T483)=0, $L483,  0),
                                                                                                      0))),
                          0))</f>
        <v>1</v>
      </c>
      <c r="AH483" s="8">
        <f>COUNTIF($V483:$AG483,5)</f>
        <v>0</v>
      </c>
      <c r="AI483" s="8">
        <f>COUNTIF($V483:$AG483,4)</f>
        <v>0</v>
      </c>
      <c r="AJ483" s="8">
        <f>COUNTIFS($V483:$AG483,3,$V483:$AG483,2)</f>
        <v>0</v>
      </c>
      <c r="AK483" s="8">
        <f>IF(AJ483=0,COUNTIF($V483:$AG483,3),0)</f>
        <v>1</v>
      </c>
      <c r="AL483" s="8">
        <f>IF(AJ483=0,COUNTIF($V483:$AG483,2),0)</f>
        <v>0</v>
      </c>
      <c r="AM483" s="8">
        <f>COUNTIF($V483:$AG483,1)</f>
        <v>2</v>
      </c>
      <c r="AN483">
        <v>483</v>
      </c>
      <c r="AO483">
        <f t="shared" si="7"/>
        <v>183057</v>
      </c>
    </row>
    <row r="484" spans="1:41">
      <c r="A484" s="3" t="s">
        <v>667</v>
      </c>
      <c r="B484" s="2" t="str" cm="1">
        <f t="array" ref="B484:C484">_xlfn.TEXTSPLIT(A484," ")</f>
        <v>262A2</v>
      </c>
      <c r="C484" s="2" t="str">
        <v>89</v>
      </c>
      <c r="D484" s="4" t="str" cm="1">
        <f t="array" ref="D484:H484">MID(B484,_xlfn.SEQUENCE(1,LEN(B484)),1)</f>
        <v>2</v>
      </c>
      <c r="E484" s="4" t="str">
        <v>6</v>
      </c>
      <c r="F484" s="4" t="str">
        <v>2</v>
      </c>
      <c r="G484" s="4" t="str">
        <v>A</v>
      </c>
      <c r="H484" s="4" t="str">
        <v>2</v>
      </c>
      <c r="I484" s="5">
        <f>COUNTIF(_xlfn.ANCHORARRAY($D484),"A")</f>
        <v>1</v>
      </c>
      <c r="J484" s="5">
        <f>COUNTIF(_xlfn.ANCHORARRAY($D484),"K")</f>
        <v>0</v>
      </c>
      <c r="K484" s="5">
        <f>COUNTIF(_xlfn.ANCHORARRAY($D484),"Q")</f>
        <v>0</v>
      </c>
      <c r="L484" s="5">
        <f>COUNTIF(_xlfn.ANCHORARRAY($D484),"J")</f>
        <v>0</v>
      </c>
      <c r="M484" s="5">
        <f>COUNTIF(_xlfn.ANCHORARRAY($D484),"T")</f>
        <v>0</v>
      </c>
      <c r="N484" s="5">
        <f>COUNTIF(_xlfn.ANCHORARRAY($D484),"9")</f>
        <v>0</v>
      </c>
      <c r="O484" s="5">
        <f>COUNTIF(_xlfn.ANCHORARRAY($D484),"8")</f>
        <v>0</v>
      </c>
      <c r="P484" s="5">
        <f>COUNTIF(_xlfn.ANCHORARRAY($D484),"7")</f>
        <v>0</v>
      </c>
      <c r="Q484" s="5">
        <f>COUNTIF(_xlfn.ANCHORARRAY($D484),"6")</f>
        <v>1</v>
      </c>
      <c r="R484" s="5">
        <f>COUNTIF(_xlfn.ANCHORARRAY($D484),"5")</f>
        <v>0</v>
      </c>
      <c r="S484" s="5">
        <f>COUNTIF(_xlfn.ANCHORARRAY($D484),"4")</f>
        <v>0</v>
      </c>
      <c r="T484" s="5">
        <f>COUNTIF(_xlfn.ANCHORARRAY($D484),"3")</f>
        <v>0</v>
      </c>
      <c r="U484" s="5">
        <f>COUNTIF(_xlfn.ANCHORARRAY($D484),"2")</f>
        <v>3</v>
      </c>
      <c r="V484" s="6">
        <f>I484 + IF($L484=0, 0,
                IF(I484=MAX($I484:$K484,$M484:$U484), L484,
                      0))</f>
        <v>1</v>
      </c>
      <c r="W484" s="6">
        <f>J484 + IF($L484=0, 0,
                  IF(J484=MAX($I484:$K484,$M484:$U484), IF(OR(J484=4,J484=3), L484,
                                                                                     IF(J484=2, IF(I484&lt;2, L484, 0),
                                                                                            IF(J484=1, IF(I484=0, L484, 0)))),
                         0))</f>
        <v>0</v>
      </c>
      <c r="X484" s="6">
        <f>K484 + IF($L484=0, 0,
                  IF(K484=MAX($I484:$K484,$M484:$U484), IF(OR(K484=4,K484=3), L484,
                                                                                      IF(K484=2, IF(MAX(I484:J484)&lt;2, L484,  0),
                                                                                            IF(K484=1, IF(MAX(I484:J484)=0, L484, 0),
                                                                                                  0))),
                          0))</f>
        <v>0</v>
      </c>
      <c r="Y484" s="6">
        <f>M484 + IF($L484=0, 0,
                    IF(M484=MAX($I484:$K484,$M484:$U484), IF(OR(M484=4,M484=3), L484,
                                                                                          IF(M484=2, IF(MAX($I484:$K484)&lt;2, L484, 0),
                                                                                                IF(M484=1, IF(MAX($I484:$K484)=0, L484, 0),
                                                                                                       0))),
                             0))</f>
        <v>0</v>
      </c>
      <c r="Z484" s="6">
        <f>N484 + IF($L484=0, 0,
                   IF(N484=MAX($I484:$K484,$M484:$U484), IF(OR(N484=4,N484=3), $L484,
                                                                                        IF(N484=2, IF(MAX($I484:$K484,$M484:M484)&lt;2, $L484, 0),
                                                                                               IF(N484=1, IF(MAX($I484:$K484,$M484:M484)=0, $L484,  0),
                                                                                                      0))),
                          0))</f>
        <v>0</v>
      </c>
      <c r="AA484" s="6">
        <f>O484 + IF($L484=0, 0,
                   IF(O484=MAX($I484:$K484,$M484:$U484), IF(OR(O484=4,O484=3), $L484,
                                                                                        IF(O484=2, IF(MAX($I484:$K484,$M484:N484)&lt;2, $L484, 0),
                                                                                               IF(O484=1, IF(MAX($I484:$K484,$M484:N484)=0, $L484,  0),
                                                                                                      0))),
                          0))</f>
        <v>0</v>
      </c>
      <c r="AB484" s="6">
        <f>P484 + IF($L484=0, 0,
                   IF(P484=MAX($I484:$K484,$M484:$U484), IF(OR(P484=4,P484=3), $L484,
                                                                                        IF(P484=2, IF(MAX($I484:$K484,$M484:O484)&lt;2, $L484, 0),
                                                                                               IF(P484=1, IF(MAX($I484:$K484,$M484:O484)=0, $L484,  0),
                                                                                                      0))),
                          0))</f>
        <v>0</v>
      </c>
      <c r="AC484" s="6">
        <f>Q484 + IF($L484=0, 0,
                   IF(Q484=MAX($I484:$K484,$M484:$U484), IF(OR(Q484=4,Q484=3), $L484,
                                                                                        IF(Q484=2, IF(MAX($I484:$K484,$M484:P484)&lt;2, $L484, 0),
                                                                                               IF(Q484=1, IF(MAX($I484:$K484,$M484:P484)=0, $L484,  0),
                                                                                                      0))),
                          0))</f>
        <v>1</v>
      </c>
      <c r="AD484" s="6">
        <f>R484 + IF($L484=0, 0,
                   IF(R484=MAX($I484:$K484,$M484:$U484), IF(OR(R484=4,R484=3), $L484,
                                                                                        IF(R484=2, IF(MAX($I484:$K484,$M484:Q484)&lt;2, $L484, 0),
                                                                                               IF(R484=1, IF(MAX($I484:$K484,$M484:Q484)=0, $L484,  0),
                                                                                                      0))),
                          0))</f>
        <v>0</v>
      </c>
      <c r="AE484" s="6">
        <f>S484 + IF($L484=0, 0,
                   IF(S484=MAX($I484:$K484,$M484:$U484), IF(OR(S484=4,S484=3), $L484,
                                                                                        IF(S484=2, IF(MAX($I484:$K484,$M484:R484)&lt;2, $L484, 0),
                                                                                               IF(S484=1, IF(MAX($I484:$K484,$M484:R484)=0, $L484,  0),
                                                                                                      0))),
                          0))</f>
        <v>0</v>
      </c>
      <c r="AF484" s="6">
        <f>T484 + IF($L484=0, 0,
                   IF(T484=MAX($I484:$K484,$M484:$U484), IF(OR(T484=4,T484=3), $L484,
                                                                                        IF(T484=2, IF(MAX($I484:$K484,$M484:S484)&lt;2, $L484, 0),
                                                                                               IF(T484=1, IF(MAX($I484:$K484,$M484:S484)=0, $L484,  0),
                                                                                                      0))),
                          0))</f>
        <v>0</v>
      </c>
      <c r="AG484" s="6">
        <f>U484 + IF($L484=0, 0,
                   IF(U484=MAX($I484:$K484,$M484:$U484), IF(OR(U484=4,U484=3), $L484,
                                                                                        IF(U484=2, IF(MAX($I484:$K484,$M484:T484)&lt;2, $L484, 0),
                                                                                               IF(U484=1, IF(MAX($I484:$K484,$M484:T484)=0, $L484,  0),
                                                                                                      0))),
                          0))</f>
        <v>3</v>
      </c>
      <c r="AH484" s="8">
        <f>COUNTIF($V484:$AG484,5)</f>
        <v>0</v>
      </c>
      <c r="AI484" s="8">
        <f>COUNTIF($V484:$AG484,4)</f>
        <v>0</v>
      </c>
      <c r="AJ484" s="8">
        <f>COUNTIFS($V484:$AG484,3,$V484:$AG484,2)</f>
        <v>0</v>
      </c>
      <c r="AK484" s="8">
        <f>IF(AJ484=0,COUNTIF($V484:$AG484,3),0)</f>
        <v>1</v>
      </c>
      <c r="AL484" s="8">
        <f>IF(AJ484=0,COUNTIF($V484:$AG484,2),0)</f>
        <v>0</v>
      </c>
      <c r="AM484" s="8">
        <f>COUNTIF($V484:$AG484,1)</f>
        <v>2</v>
      </c>
      <c r="AN484">
        <v>484</v>
      </c>
      <c r="AO484">
        <f t="shared" si="7"/>
        <v>43076</v>
      </c>
    </row>
    <row r="485" spans="1:41">
      <c r="A485" s="3" t="s">
        <v>599</v>
      </c>
      <c r="B485" s="2" t="str" cm="1">
        <f t="array" ref="B485:C485">_xlfn.TEXTSPLIT(A485," ")</f>
        <v>2699J</v>
      </c>
      <c r="C485" s="2" t="str">
        <v>54</v>
      </c>
      <c r="D485" s="4" t="str" cm="1">
        <f t="array" ref="D485:H485">MID(B485,_xlfn.SEQUENCE(1,LEN(B485)),1)</f>
        <v>2</v>
      </c>
      <c r="E485" s="4" t="str">
        <v>6</v>
      </c>
      <c r="F485" s="4" t="str">
        <v>9</v>
      </c>
      <c r="G485" s="4" t="str">
        <v>9</v>
      </c>
      <c r="H485" s="4" t="str">
        <v>J</v>
      </c>
      <c r="I485" s="5">
        <f>COUNTIF(_xlfn.ANCHORARRAY($D485),"A")</f>
        <v>0</v>
      </c>
      <c r="J485" s="5">
        <f>COUNTIF(_xlfn.ANCHORARRAY($D485),"K")</f>
        <v>0</v>
      </c>
      <c r="K485" s="5">
        <f>COUNTIF(_xlfn.ANCHORARRAY($D485),"Q")</f>
        <v>0</v>
      </c>
      <c r="L485" s="5">
        <f>COUNTIF(_xlfn.ANCHORARRAY($D485),"J")</f>
        <v>1</v>
      </c>
      <c r="M485" s="5">
        <f>COUNTIF(_xlfn.ANCHORARRAY($D485),"T")</f>
        <v>0</v>
      </c>
      <c r="N485" s="5">
        <f>COUNTIF(_xlfn.ANCHORARRAY($D485),"9")</f>
        <v>2</v>
      </c>
      <c r="O485" s="5">
        <f>COUNTIF(_xlfn.ANCHORARRAY($D485),"8")</f>
        <v>0</v>
      </c>
      <c r="P485" s="5">
        <f>COUNTIF(_xlfn.ANCHORARRAY($D485),"7")</f>
        <v>0</v>
      </c>
      <c r="Q485" s="5">
        <f>COUNTIF(_xlfn.ANCHORARRAY($D485),"6")</f>
        <v>1</v>
      </c>
      <c r="R485" s="5">
        <f>COUNTIF(_xlfn.ANCHORARRAY($D485),"5")</f>
        <v>0</v>
      </c>
      <c r="S485" s="5">
        <f>COUNTIF(_xlfn.ANCHORARRAY($D485),"4")</f>
        <v>0</v>
      </c>
      <c r="T485" s="5">
        <f>COUNTIF(_xlfn.ANCHORARRAY($D485),"3")</f>
        <v>0</v>
      </c>
      <c r="U485" s="5">
        <f>COUNTIF(_xlfn.ANCHORARRAY($D485),"2")</f>
        <v>1</v>
      </c>
      <c r="V485" s="6">
        <f>I485 + IF($L485=0, 0,
                IF(I485=MAX($I485:$K485,$M485:$U485), L485,
                      0))</f>
        <v>0</v>
      </c>
      <c r="W485" s="6">
        <f>J485 + IF($L485=0, 0,
                  IF(J485=MAX($I485:$K485,$M485:$U485), IF(OR(J485=4,J485=3), L485,
                                                                                     IF(J485=2, IF(I485&lt;2, L485, 0),
                                                                                            IF(J485=1, IF(I485=0, L485, 0)))),
                         0))</f>
        <v>0</v>
      </c>
      <c r="X485" s="6">
        <f>K485 + IF($L485=0, 0,
                  IF(K485=MAX($I485:$K485,$M485:$U485), IF(OR(K485=4,K485=3), L485,
                                                                                      IF(K485=2, IF(MAX(I485:J485)&lt;2, L485,  0),
                                                                                            IF(K485=1, IF(MAX(I485:J485)=0, L485, 0),
                                                                                                  0))),
                          0))</f>
        <v>0</v>
      </c>
      <c r="Y485" s="6">
        <f>M485 + IF($L485=0, 0,
                    IF(M485=MAX($I485:$K485,$M485:$U485), IF(OR(M485=4,M485=3), L485,
                                                                                          IF(M485=2, IF(MAX($I485:$K485)&lt;2, L485, 0),
                                                                                                IF(M485=1, IF(MAX($I485:$K485)=0, L485, 0),
                                                                                                       0))),
                             0))</f>
        <v>0</v>
      </c>
      <c r="Z485" s="6">
        <f>N485 + IF($L485=0, 0,
                   IF(N485=MAX($I485:$K485,$M485:$U485), IF(OR(N485=4,N485=3), $L485,
                                                                                        IF(N485=2, IF(MAX($I485:$K485,$M485:M485)&lt;2, $L485, 0),
                                                                                               IF(N485=1, IF(MAX($I485:$K485,$M485:M485)=0, $L485,  0),
                                                                                                      0))),
                          0))</f>
        <v>3</v>
      </c>
      <c r="AA485" s="6">
        <f>O485 + IF($L485=0, 0,
                   IF(O485=MAX($I485:$K485,$M485:$U485), IF(OR(O485=4,O485=3), $L485,
                                                                                        IF(O485=2, IF(MAX($I485:$K485,$M485:N485)&lt;2, $L485, 0),
                                                                                               IF(O485=1, IF(MAX($I485:$K485,$M485:N485)=0, $L485,  0),
                                                                                                      0))),
                          0))</f>
        <v>0</v>
      </c>
      <c r="AB485" s="6">
        <f>P485 + IF($L485=0, 0,
                   IF(P485=MAX($I485:$K485,$M485:$U485), IF(OR(P485=4,P485=3), $L485,
                                                                                        IF(P485=2, IF(MAX($I485:$K485,$M485:O485)&lt;2, $L485, 0),
                                                                                               IF(P485=1, IF(MAX($I485:$K485,$M485:O485)=0, $L485,  0),
                                                                                                      0))),
                          0))</f>
        <v>0</v>
      </c>
      <c r="AC485" s="6">
        <f>Q485 + IF($L485=0, 0,
                   IF(Q485=MAX($I485:$K485,$M485:$U485), IF(OR(Q485=4,Q485=3), $L485,
                                                                                        IF(Q485=2, IF(MAX($I485:$K485,$M485:P485)&lt;2, $L485, 0),
                                                                                               IF(Q485=1, IF(MAX($I485:$K485,$M485:P485)=0, $L485,  0),
                                                                                                      0))),
                          0))</f>
        <v>1</v>
      </c>
      <c r="AD485" s="6">
        <f>R485 + IF($L485=0, 0,
                   IF(R485=MAX($I485:$K485,$M485:$U485), IF(OR(R485=4,R485=3), $L485,
                                                                                        IF(R485=2, IF(MAX($I485:$K485,$M485:Q485)&lt;2, $L485, 0),
                                                                                               IF(R485=1, IF(MAX($I485:$K485,$M485:Q485)=0, $L485,  0),
                                                                                                      0))),
                          0))</f>
        <v>0</v>
      </c>
      <c r="AE485" s="6">
        <f>S485 + IF($L485=0, 0,
                   IF(S485=MAX($I485:$K485,$M485:$U485), IF(OR(S485=4,S485=3), $L485,
                                                                                        IF(S485=2, IF(MAX($I485:$K485,$M485:R485)&lt;2, $L485, 0),
                                                                                               IF(S485=1, IF(MAX($I485:$K485,$M485:R485)=0, $L485,  0),
                                                                                                      0))),
                          0))</f>
        <v>0</v>
      </c>
      <c r="AF485" s="6">
        <f>T485 + IF($L485=0, 0,
                   IF(T485=MAX($I485:$K485,$M485:$U485), IF(OR(T485=4,T485=3), $L485,
                                                                                        IF(T485=2, IF(MAX($I485:$K485,$M485:S485)&lt;2, $L485, 0),
                                                                                               IF(T485=1, IF(MAX($I485:$K485,$M485:S485)=0, $L485,  0),
                                                                                                      0))),
                          0))</f>
        <v>0</v>
      </c>
      <c r="AG485" s="6">
        <f>U485 + IF($L485=0, 0,
                   IF(U485=MAX($I485:$K485,$M485:$U485), IF(OR(U485=4,U485=3), $L485,
                                                                                        IF(U485=2, IF(MAX($I485:$K485,$M485:T485)&lt;2, $L485, 0),
                                                                                               IF(U485=1, IF(MAX($I485:$K485,$M485:T485)=0, $L485,  0),
                                                                                                      0))),
                          0))</f>
        <v>1</v>
      </c>
      <c r="AH485" s="8">
        <f>COUNTIF($V485:$AG485,5)</f>
        <v>0</v>
      </c>
      <c r="AI485" s="8">
        <f>COUNTIF($V485:$AG485,4)</f>
        <v>0</v>
      </c>
      <c r="AJ485" s="8">
        <f>COUNTIFS($V485:$AG485,3,$V485:$AG485,2)</f>
        <v>0</v>
      </c>
      <c r="AK485" s="8">
        <f>IF(AJ485=0,COUNTIF($V485:$AG485,3),0)</f>
        <v>1</v>
      </c>
      <c r="AL485" s="8">
        <f>IF(AJ485=0,COUNTIF($V485:$AG485,2),0)</f>
        <v>0</v>
      </c>
      <c r="AM485" s="8">
        <f>COUNTIF($V485:$AG485,1)</f>
        <v>2</v>
      </c>
      <c r="AN485">
        <v>485</v>
      </c>
      <c r="AO485">
        <f t="shared" si="7"/>
        <v>26190</v>
      </c>
    </row>
    <row r="486" spans="1:41">
      <c r="A486" s="3" t="s">
        <v>257</v>
      </c>
      <c r="B486" s="2" t="str" cm="1">
        <f t="array" ref="B486:C486">_xlfn.TEXTSPLIT(A486," ")</f>
        <v>27228</v>
      </c>
      <c r="C486" s="2" t="str">
        <v>837</v>
      </c>
      <c r="D486" s="4" t="str" cm="1">
        <f t="array" ref="D486:H486">MID(B486,_xlfn.SEQUENCE(1,LEN(B486)),1)</f>
        <v>2</v>
      </c>
      <c r="E486" s="4" t="str">
        <v>7</v>
      </c>
      <c r="F486" s="4" t="str">
        <v>2</v>
      </c>
      <c r="G486" s="4" t="str">
        <v>2</v>
      </c>
      <c r="H486" s="4" t="str">
        <v>8</v>
      </c>
      <c r="I486" s="5">
        <f>COUNTIF(_xlfn.ANCHORARRAY($D486),"A")</f>
        <v>0</v>
      </c>
      <c r="J486" s="5">
        <f>COUNTIF(_xlfn.ANCHORARRAY($D486),"K")</f>
        <v>0</v>
      </c>
      <c r="K486" s="5">
        <f>COUNTIF(_xlfn.ANCHORARRAY($D486),"Q")</f>
        <v>0</v>
      </c>
      <c r="L486" s="5">
        <f>COUNTIF(_xlfn.ANCHORARRAY($D486),"J")</f>
        <v>0</v>
      </c>
      <c r="M486" s="5">
        <f>COUNTIF(_xlfn.ANCHORARRAY($D486),"T")</f>
        <v>0</v>
      </c>
      <c r="N486" s="5">
        <f>COUNTIF(_xlfn.ANCHORARRAY($D486),"9")</f>
        <v>0</v>
      </c>
      <c r="O486" s="5">
        <f>COUNTIF(_xlfn.ANCHORARRAY($D486),"8")</f>
        <v>1</v>
      </c>
      <c r="P486" s="5">
        <f>COUNTIF(_xlfn.ANCHORARRAY($D486),"7")</f>
        <v>1</v>
      </c>
      <c r="Q486" s="5">
        <f>COUNTIF(_xlfn.ANCHORARRAY($D486),"6")</f>
        <v>0</v>
      </c>
      <c r="R486" s="5">
        <f>COUNTIF(_xlfn.ANCHORARRAY($D486),"5")</f>
        <v>0</v>
      </c>
      <c r="S486" s="5">
        <f>COUNTIF(_xlfn.ANCHORARRAY($D486),"4")</f>
        <v>0</v>
      </c>
      <c r="T486" s="5">
        <f>COUNTIF(_xlfn.ANCHORARRAY($D486),"3")</f>
        <v>0</v>
      </c>
      <c r="U486" s="5">
        <f>COUNTIF(_xlfn.ANCHORARRAY($D486),"2")</f>
        <v>3</v>
      </c>
      <c r="V486" s="6">
        <f>I486 + IF($L486=0, 0,
                IF(I486=MAX($I486:$K486,$M486:$U486), L486,
                      0))</f>
        <v>0</v>
      </c>
      <c r="W486" s="6">
        <f>J486 + IF($L486=0, 0,
                  IF(J486=MAX($I486:$K486,$M486:$U486), IF(OR(J486=4,J486=3), L486,
                                                                                     IF(J486=2, IF(I486&lt;2, L486, 0),
                                                                                            IF(J486=1, IF(I486=0, L486, 0)))),
                         0))</f>
        <v>0</v>
      </c>
      <c r="X486" s="6">
        <f>K486 + IF($L486=0, 0,
                  IF(K486=MAX($I486:$K486,$M486:$U486), IF(OR(K486=4,K486=3), L486,
                                                                                      IF(K486=2, IF(MAX(I486:J486)&lt;2, L486,  0),
                                                                                            IF(K486=1, IF(MAX(I486:J486)=0, L486, 0),
                                                                                                  0))),
                          0))</f>
        <v>0</v>
      </c>
      <c r="Y486" s="6">
        <f>M486 + IF($L486=0, 0,
                    IF(M486=MAX($I486:$K486,$M486:$U486), IF(OR(M486=4,M486=3), L486,
                                                                                          IF(M486=2, IF(MAX($I486:$K486)&lt;2, L486, 0),
                                                                                                IF(M486=1, IF(MAX($I486:$K486)=0, L486, 0),
                                                                                                       0))),
                             0))</f>
        <v>0</v>
      </c>
      <c r="Z486" s="6">
        <f>N486 + IF($L486=0, 0,
                   IF(N486=MAX($I486:$K486,$M486:$U486), IF(OR(N486=4,N486=3), $L486,
                                                                                        IF(N486=2, IF(MAX($I486:$K486,$M486:M486)&lt;2, $L486, 0),
                                                                                               IF(N486=1, IF(MAX($I486:$K486,$M486:M486)=0, $L486,  0),
                                                                                                      0))),
                          0))</f>
        <v>0</v>
      </c>
      <c r="AA486" s="6">
        <f>O486 + IF($L486=0, 0,
                   IF(O486=MAX($I486:$K486,$M486:$U486), IF(OR(O486=4,O486=3), $L486,
                                                                                        IF(O486=2, IF(MAX($I486:$K486,$M486:N486)&lt;2, $L486, 0),
                                                                                               IF(O486=1, IF(MAX($I486:$K486,$M486:N486)=0, $L486,  0),
                                                                                                      0))),
                          0))</f>
        <v>1</v>
      </c>
      <c r="AB486" s="6">
        <f>P486 + IF($L486=0, 0,
                   IF(P486=MAX($I486:$K486,$M486:$U486), IF(OR(P486=4,P486=3), $L486,
                                                                                        IF(P486=2, IF(MAX($I486:$K486,$M486:O486)&lt;2, $L486, 0),
                                                                                               IF(P486=1, IF(MAX($I486:$K486,$M486:O486)=0, $L486,  0),
                                                                                                      0))),
                          0))</f>
        <v>1</v>
      </c>
      <c r="AC486" s="6">
        <f>Q486 + IF($L486=0, 0,
                   IF(Q486=MAX($I486:$K486,$M486:$U486), IF(OR(Q486=4,Q486=3), $L486,
                                                                                        IF(Q486=2, IF(MAX($I486:$K486,$M486:P486)&lt;2, $L486, 0),
                                                                                               IF(Q486=1, IF(MAX($I486:$K486,$M486:P486)=0, $L486,  0),
                                                                                                      0))),
                          0))</f>
        <v>0</v>
      </c>
      <c r="AD486" s="6">
        <f>R486 + IF($L486=0, 0,
                   IF(R486=MAX($I486:$K486,$M486:$U486), IF(OR(R486=4,R486=3), $L486,
                                                                                        IF(R486=2, IF(MAX($I486:$K486,$M486:Q486)&lt;2, $L486, 0),
                                                                                               IF(R486=1, IF(MAX($I486:$K486,$M486:Q486)=0, $L486,  0),
                                                                                                      0))),
                          0))</f>
        <v>0</v>
      </c>
      <c r="AE486" s="6">
        <f>S486 + IF($L486=0, 0,
                   IF(S486=MAX($I486:$K486,$M486:$U486), IF(OR(S486=4,S486=3), $L486,
                                                                                        IF(S486=2, IF(MAX($I486:$K486,$M486:R486)&lt;2, $L486, 0),
                                                                                               IF(S486=1, IF(MAX($I486:$K486,$M486:R486)=0, $L486,  0),
                                                                                                      0))),
                          0))</f>
        <v>0</v>
      </c>
      <c r="AF486" s="6">
        <f>T486 + IF($L486=0, 0,
                   IF(T486=MAX($I486:$K486,$M486:$U486), IF(OR(T486=4,T486=3), $L486,
                                                                                        IF(T486=2, IF(MAX($I486:$K486,$M486:S486)&lt;2, $L486, 0),
                                                                                               IF(T486=1, IF(MAX($I486:$K486,$M486:S486)=0, $L486,  0),
                                                                                                      0))),
                          0))</f>
        <v>0</v>
      </c>
      <c r="AG486" s="6">
        <f>U486 + IF($L486=0, 0,
                   IF(U486=MAX($I486:$K486,$M486:$U486), IF(OR(U486=4,U486=3), $L486,
                                                                                        IF(U486=2, IF(MAX($I486:$K486,$M486:T486)&lt;2, $L486, 0),
                                                                                               IF(U486=1, IF(MAX($I486:$K486,$M486:T486)=0, $L486,  0),
                                                                                                      0))),
                          0))</f>
        <v>3</v>
      </c>
      <c r="AH486" s="8">
        <f>COUNTIF($V486:$AG486,5)</f>
        <v>0</v>
      </c>
      <c r="AI486" s="8">
        <f>COUNTIF($V486:$AG486,4)</f>
        <v>0</v>
      </c>
      <c r="AJ486" s="8">
        <f>COUNTIFS($V486:$AG486,3,$V486:$AG486,2)</f>
        <v>0</v>
      </c>
      <c r="AK486" s="8">
        <f>IF(AJ486=0,COUNTIF($V486:$AG486,3),0)</f>
        <v>1</v>
      </c>
      <c r="AL486" s="8">
        <f>IF(AJ486=0,COUNTIF($V486:$AG486,2),0)</f>
        <v>0</v>
      </c>
      <c r="AM486" s="8">
        <f>COUNTIF($V486:$AG486,1)</f>
        <v>2</v>
      </c>
      <c r="AN486">
        <v>486</v>
      </c>
      <c r="AO486">
        <f t="shared" si="7"/>
        <v>406782</v>
      </c>
    </row>
    <row r="487" spans="1:41">
      <c r="A487" s="3" t="s">
        <v>467</v>
      </c>
      <c r="B487" s="2" t="str" cm="1">
        <f t="array" ref="B487:C487">_xlfn.TEXTSPLIT(A487," ")</f>
        <v>27774</v>
      </c>
      <c r="C487" s="2" t="str">
        <v>246</v>
      </c>
      <c r="D487" s="4" t="str" cm="1">
        <f t="array" ref="D487:H487">MID(B487,_xlfn.SEQUENCE(1,LEN(B487)),1)</f>
        <v>2</v>
      </c>
      <c r="E487" s="4" t="str">
        <v>7</v>
      </c>
      <c r="F487" s="4" t="str">
        <v>7</v>
      </c>
      <c r="G487" s="4" t="str">
        <v>7</v>
      </c>
      <c r="H487" s="4" t="str">
        <v>4</v>
      </c>
      <c r="I487" s="5">
        <f>COUNTIF(_xlfn.ANCHORARRAY($D487),"A")</f>
        <v>0</v>
      </c>
      <c r="J487" s="5">
        <f>COUNTIF(_xlfn.ANCHORARRAY($D487),"K")</f>
        <v>0</v>
      </c>
      <c r="K487" s="5">
        <f>COUNTIF(_xlfn.ANCHORARRAY($D487),"Q")</f>
        <v>0</v>
      </c>
      <c r="L487" s="5">
        <f>COUNTIF(_xlfn.ANCHORARRAY($D487),"J")</f>
        <v>0</v>
      </c>
      <c r="M487" s="5">
        <f>COUNTIF(_xlfn.ANCHORARRAY($D487),"T")</f>
        <v>0</v>
      </c>
      <c r="N487" s="5">
        <f>COUNTIF(_xlfn.ANCHORARRAY($D487),"9")</f>
        <v>0</v>
      </c>
      <c r="O487" s="5">
        <f>COUNTIF(_xlfn.ANCHORARRAY($D487),"8")</f>
        <v>0</v>
      </c>
      <c r="P487" s="5">
        <f>COUNTIF(_xlfn.ANCHORARRAY($D487),"7")</f>
        <v>3</v>
      </c>
      <c r="Q487" s="5">
        <f>COUNTIF(_xlfn.ANCHORARRAY($D487),"6")</f>
        <v>0</v>
      </c>
      <c r="R487" s="5">
        <f>COUNTIF(_xlfn.ANCHORARRAY($D487),"5")</f>
        <v>0</v>
      </c>
      <c r="S487" s="5">
        <f>COUNTIF(_xlfn.ANCHORARRAY($D487),"4")</f>
        <v>1</v>
      </c>
      <c r="T487" s="5">
        <f>COUNTIF(_xlfn.ANCHORARRAY($D487),"3")</f>
        <v>0</v>
      </c>
      <c r="U487" s="5">
        <f>COUNTIF(_xlfn.ANCHORARRAY($D487),"2")</f>
        <v>1</v>
      </c>
      <c r="V487" s="6">
        <f>I487 + IF($L487=0, 0,
                IF(I487=MAX($I487:$K487,$M487:$U487), L487,
                      0))</f>
        <v>0</v>
      </c>
      <c r="W487" s="6">
        <f>J487 + IF($L487=0, 0,
                  IF(J487=MAX($I487:$K487,$M487:$U487), IF(OR(J487=4,J487=3), L487,
                                                                                     IF(J487=2, IF(I487&lt;2, L487, 0),
                                                                                            IF(J487=1, IF(I487=0, L487, 0)))),
                         0))</f>
        <v>0</v>
      </c>
      <c r="X487" s="6">
        <f>K487 + IF($L487=0, 0,
                  IF(K487=MAX($I487:$K487,$M487:$U487), IF(OR(K487=4,K487=3), L487,
                                                                                      IF(K487=2, IF(MAX(I487:J487)&lt;2, L487,  0),
                                                                                            IF(K487=1, IF(MAX(I487:J487)=0, L487, 0),
                                                                                                  0))),
                          0))</f>
        <v>0</v>
      </c>
      <c r="Y487" s="6">
        <f>M487 + IF($L487=0, 0,
                    IF(M487=MAX($I487:$K487,$M487:$U487), IF(OR(M487=4,M487=3), L487,
                                                                                          IF(M487=2, IF(MAX($I487:$K487)&lt;2, L487, 0),
                                                                                                IF(M487=1, IF(MAX($I487:$K487)=0, L487, 0),
                                                                                                       0))),
                             0))</f>
        <v>0</v>
      </c>
      <c r="Z487" s="6">
        <f>N487 + IF($L487=0, 0,
                   IF(N487=MAX($I487:$K487,$M487:$U487), IF(OR(N487=4,N487=3), $L487,
                                                                                        IF(N487=2, IF(MAX($I487:$K487,$M487:M487)&lt;2, $L487, 0),
                                                                                               IF(N487=1, IF(MAX($I487:$K487,$M487:M487)=0, $L487,  0),
                                                                                                      0))),
                          0))</f>
        <v>0</v>
      </c>
      <c r="AA487" s="6">
        <f>O487 + IF($L487=0, 0,
                   IF(O487=MAX($I487:$K487,$M487:$U487), IF(OR(O487=4,O487=3), $L487,
                                                                                        IF(O487=2, IF(MAX($I487:$K487,$M487:N487)&lt;2, $L487, 0),
                                                                                               IF(O487=1, IF(MAX($I487:$K487,$M487:N487)=0, $L487,  0),
                                                                                                      0))),
                          0))</f>
        <v>0</v>
      </c>
      <c r="AB487" s="6">
        <f>P487 + IF($L487=0, 0,
                   IF(P487=MAX($I487:$K487,$M487:$U487), IF(OR(P487=4,P487=3), $L487,
                                                                                        IF(P487=2, IF(MAX($I487:$K487,$M487:O487)&lt;2, $L487, 0),
                                                                                               IF(P487=1, IF(MAX($I487:$K487,$M487:O487)=0, $L487,  0),
                                                                                                      0))),
                          0))</f>
        <v>3</v>
      </c>
      <c r="AC487" s="6">
        <f>Q487 + IF($L487=0, 0,
                   IF(Q487=MAX($I487:$K487,$M487:$U487), IF(OR(Q487=4,Q487=3), $L487,
                                                                                        IF(Q487=2, IF(MAX($I487:$K487,$M487:P487)&lt;2, $L487, 0),
                                                                                               IF(Q487=1, IF(MAX($I487:$K487,$M487:P487)=0, $L487,  0),
                                                                                                      0))),
                          0))</f>
        <v>0</v>
      </c>
      <c r="AD487" s="6">
        <f>R487 + IF($L487=0, 0,
                   IF(R487=MAX($I487:$K487,$M487:$U487), IF(OR(R487=4,R487=3), $L487,
                                                                                        IF(R487=2, IF(MAX($I487:$K487,$M487:Q487)&lt;2, $L487, 0),
                                                                                               IF(R487=1, IF(MAX($I487:$K487,$M487:Q487)=0, $L487,  0),
                                                                                                      0))),
                          0))</f>
        <v>0</v>
      </c>
      <c r="AE487" s="6">
        <f>S487 + IF($L487=0, 0,
                   IF(S487=MAX($I487:$K487,$M487:$U487), IF(OR(S487=4,S487=3), $L487,
                                                                                        IF(S487=2, IF(MAX($I487:$K487,$M487:R487)&lt;2, $L487, 0),
                                                                                               IF(S487=1, IF(MAX($I487:$K487,$M487:R487)=0, $L487,  0),
                                                                                                      0))),
                          0))</f>
        <v>1</v>
      </c>
      <c r="AF487" s="6">
        <f>T487 + IF($L487=0, 0,
                   IF(T487=MAX($I487:$K487,$M487:$U487), IF(OR(T487=4,T487=3), $L487,
                                                                                        IF(T487=2, IF(MAX($I487:$K487,$M487:S487)&lt;2, $L487, 0),
                                                                                               IF(T487=1, IF(MAX($I487:$K487,$M487:S487)=0, $L487,  0),
                                                                                                      0))),
                          0))</f>
        <v>0</v>
      </c>
      <c r="AG487" s="6">
        <f>U487 + IF($L487=0, 0,
                   IF(U487=MAX($I487:$K487,$M487:$U487), IF(OR(U487=4,U487=3), $L487,
                                                                                        IF(U487=2, IF(MAX($I487:$K487,$M487:T487)&lt;2, $L487, 0),
                                                                                               IF(U487=1, IF(MAX($I487:$K487,$M487:T487)=0, $L487,  0),
                                                                                                      0))),
                          0))</f>
        <v>1</v>
      </c>
      <c r="AH487" s="8">
        <f>COUNTIF($V487:$AG487,5)</f>
        <v>0</v>
      </c>
      <c r="AI487" s="8">
        <f>COUNTIF($V487:$AG487,4)</f>
        <v>0</v>
      </c>
      <c r="AJ487" s="8">
        <f>COUNTIFS($V487:$AG487,3,$V487:$AG487,2)</f>
        <v>0</v>
      </c>
      <c r="AK487" s="8">
        <f>IF(AJ487=0,COUNTIF($V487:$AG487,3),0)</f>
        <v>1</v>
      </c>
      <c r="AL487" s="8">
        <f>IF(AJ487=0,COUNTIF($V487:$AG487,2),0)</f>
        <v>0</v>
      </c>
      <c r="AM487" s="8">
        <f>COUNTIF($V487:$AG487,1)</f>
        <v>2</v>
      </c>
      <c r="AN487">
        <v>487</v>
      </c>
      <c r="AO487">
        <f t="shared" si="7"/>
        <v>119802</v>
      </c>
    </row>
    <row r="488" spans="1:41">
      <c r="A488" s="3" t="s">
        <v>471</v>
      </c>
      <c r="B488" s="2" t="str" cm="1">
        <f t="array" ref="B488:C488">_xlfn.TEXTSPLIT(A488," ")</f>
        <v>28J5J</v>
      </c>
      <c r="C488" s="2" t="str">
        <v>993</v>
      </c>
      <c r="D488" s="4" t="str" cm="1">
        <f t="array" ref="D488:H488">MID(B488,_xlfn.SEQUENCE(1,LEN(B488)),1)</f>
        <v>2</v>
      </c>
      <c r="E488" s="4" t="str">
        <v>8</v>
      </c>
      <c r="F488" s="4" t="str">
        <v>J</v>
      </c>
      <c r="G488" s="4" t="str">
        <v>5</v>
      </c>
      <c r="H488" s="4" t="str">
        <v>J</v>
      </c>
      <c r="I488" s="5">
        <f>COUNTIF(_xlfn.ANCHORARRAY($D488),"A")</f>
        <v>0</v>
      </c>
      <c r="J488" s="5">
        <f>COUNTIF(_xlfn.ANCHORARRAY($D488),"K")</f>
        <v>0</v>
      </c>
      <c r="K488" s="5">
        <f>COUNTIF(_xlfn.ANCHORARRAY($D488),"Q")</f>
        <v>0</v>
      </c>
      <c r="L488" s="5">
        <f>COUNTIF(_xlfn.ANCHORARRAY($D488),"J")</f>
        <v>2</v>
      </c>
      <c r="M488" s="5">
        <f>COUNTIF(_xlfn.ANCHORARRAY($D488),"T")</f>
        <v>0</v>
      </c>
      <c r="N488" s="5">
        <f>COUNTIF(_xlfn.ANCHORARRAY($D488),"9")</f>
        <v>0</v>
      </c>
      <c r="O488" s="5">
        <f>COUNTIF(_xlfn.ANCHORARRAY($D488),"8")</f>
        <v>1</v>
      </c>
      <c r="P488" s="5">
        <f>COUNTIF(_xlfn.ANCHORARRAY($D488),"7")</f>
        <v>0</v>
      </c>
      <c r="Q488" s="5">
        <f>COUNTIF(_xlfn.ANCHORARRAY($D488),"6")</f>
        <v>0</v>
      </c>
      <c r="R488" s="5">
        <f>COUNTIF(_xlfn.ANCHORARRAY($D488),"5")</f>
        <v>1</v>
      </c>
      <c r="S488" s="5">
        <f>COUNTIF(_xlfn.ANCHORARRAY($D488),"4")</f>
        <v>0</v>
      </c>
      <c r="T488" s="5">
        <f>COUNTIF(_xlfn.ANCHORARRAY($D488),"3")</f>
        <v>0</v>
      </c>
      <c r="U488" s="5">
        <f>COUNTIF(_xlfn.ANCHORARRAY($D488),"2")</f>
        <v>1</v>
      </c>
      <c r="V488" s="6">
        <f>I488 + IF($L488=0, 0,
                IF(I488=MAX($I488:$K488,$M488:$U488), L488,
                      0))</f>
        <v>0</v>
      </c>
      <c r="W488" s="6">
        <f>J488 + IF($L488=0, 0,
                  IF(J488=MAX($I488:$K488,$M488:$U488), IF(OR(J488=4,J488=3), L488,
                                                                                     IF(J488=2, IF(I488&lt;2, L488, 0),
                                                                                            IF(J488=1, IF(I488=0, L488, 0)))),
                         0))</f>
        <v>0</v>
      </c>
      <c r="X488" s="6">
        <f>K488 + IF($L488=0, 0,
                  IF(K488=MAX($I488:$K488,$M488:$U488), IF(OR(K488=4,K488=3), L488,
                                                                                      IF(K488=2, IF(MAX(I488:J488)&lt;2, L488,  0),
                                                                                            IF(K488=1, IF(MAX(I488:J488)=0, L488, 0),
                                                                                                  0))),
                          0))</f>
        <v>0</v>
      </c>
      <c r="Y488" s="6">
        <f>M488 + IF($L488=0, 0,
                    IF(M488=MAX($I488:$K488,$M488:$U488), IF(OR(M488=4,M488=3), L488,
                                                                                          IF(M488=2, IF(MAX($I488:$K488)&lt;2, L488, 0),
                                                                                                IF(M488=1, IF(MAX($I488:$K488)=0, L488, 0),
                                                                                                       0))),
                             0))</f>
        <v>0</v>
      </c>
      <c r="Z488" s="6">
        <f>N488 + IF($L488=0, 0,
                   IF(N488=MAX($I488:$K488,$M488:$U488), IF(OR(N488=4,N488=3), $L488,
                                                                                        IF(N488=2, IF(MAX($I488:$K488,$M488:M488)&lt;2, $L488, 0),
                                                                                               IF(N488=1, IF(MAX($I488:$K488,$M488:M488)=0, $L488,  0),
                                                                                                      0))),
                          0))</f>
        <v>0</v>
      </c>
      <c r="AA488" s="6">
        <f>O488 + IF($L488=0, 0,
                   IF(O488=MAX($I488:$K488,$M488:$U488), IF(OR(O488=4,O488=3), $L488,
                                                                                        IF(O488=2, IF(MAX($I488:$K488,$M488:N488)&lt;2, $L488, 0),
                                                                                               IF(O488=1, IF(MAX($I488:$K488,$M488:N488)=0, $L488,  0),
                                                                                                      0))),
                          0))</f>
        <v>3</v>
      </c>
      <c r="AB488" s="6">
        <f>P488 + IF($L488=0, 0,
                   IF(P488=MAX($I488:$K488,$M488:$U488), IF(OR(P488=4,P488=3), $L488,
                                                                                        IF(P488=2, IF(MAX($I488:$K488,$M488:O488)&lt;2, $L488, 0),
                                                                                               IF(P488=1, IF(MAX($I488:$K488,$M488:O488)=0, $L488,  0),
                                                                                                      0))),
                          0))</f>
        <v>0</v>
      </c>
      <c r="AC488" s="6">
        <f>Q488 + IF($L488=0, 0,
                   IF(Q488=MAX($I488:$K488,$M488:$U488), IF(OR(Q488=4,Q488=3), $L488,
                                                                                        IF(Q488=2, IF(MAX($I488:$K488,$M488:P488)&lt;2, $L488, 0),
                                                                                               IF(Q488=1, IF(MAX($I488:$K488,$M488:P488)=0, $L488,  0),
                                                                                                      0))),
                          0))</f>
        <v>0</v>
      </c>
      <c r="AD488" s="6">
        <f>R488 + IF($L488=0, 0,
                   IF(R488=MAX($I488:$K488,$M488:$U488), IF(OR(R488=4,R488=3), $L488,
                                                                                        IF(R488=2, IF(MAX($I488:$K488,$M488:Q488)&lt;2, $L488, 0),
                                                                                               IF(R488=1, IF(MAX($I488:$K488,$M488:Q488)=0, $L488,  0),
                                                                                                      0))),
                          0))</f>
        <v>1</v>
      </c>
      <c r="AE488" s="6">
        <f>S488 + IF($L488=0, 0,
                   IF(S488=MAX($I488:$K488,$M488:$U488), IF(OR(S488=4,S488=3), $L488,
                                                                                        IF(S488=2, IF(MAX($I488:$K488,$M488:R488)&lt;2, $L488, 0),
                                                                                               IF(S488=1, IF(MAX($I488:$K488,$M488:R488)=0, $L488,  0),
                                                                                                      0))),
                          0))</f>
        <v>0</v>
      </c>
      <c r="AF488" s="6">
        <f>T488 + IF($L488=0, 0,
                   IF(T488=MAX($I488:$K488,$M488:$U488), IF(OR(T488=4,T488=3), $L488,
                                                                                        IF(T488=2, IF(MAX($I488:$K488,$M488:S488)&lt;2, $L488, 0),
                                                                                               IF(T488=1, IF(MAX($I488:$K488,$M488:S488)=0, $L488,  0),
                                                                                                      0))),
                          0))</f>
        <v>0</v>
      </c>
      <c r="AG488" s="6">
        <f>U488 + IF($L488=0, 0,
                   IF(U488=MAX($I488:$K488,$M488:$U488), IF(OR(U488=4,U488=3), $L488,
                                                                                        IF(U488=2, IF(MAX($I488:$K488,$M488:T488)&lt;2, $L488, 0),
                                                                                               IF(U488=1, IF(MAX($I488:$K488,$M488:T488)=0, $L488,  0),
                                                                                                      0))),
                          0))</f>
        <v>1</v>
      </c>
      <c r="AH488" s="8">
        <f>COUNTIF($V488:$AG488,5)</f>
        <v>0</v>
      </c>
      <c r="AI488" s="8">
        <f>COUNTIF($V488:$AG488,4)</f>
        <v>0</v>
      </c>
      <c r="AJ488" s="8">
        <f>COUNTIFS($V488:$AG488,3,$V488:$AG488,2)</f>
        <v>0</v>
      </c>
      <c r="AK488" s="8">
        <f>IF(AJ488=0,COUNTIF($V488:$AG488,3),0)</f>
        <v>1</v>
      </c>
      <c r="AL488" s="8">
        <f>IF(AJ488=0,COUNTIF($V488:$AG488,2),0)</f>
        <v>0</v>
      </c>
      <c r="AM488" s="8">
        <f>COUNTIF($V488:$AG488,1)</f>
        <v>2</v>
      </c>
      <c r="AN488">
        <v>488</v>
      </c>
      <c r="AO488">
        <f t="shared" si="7"/>
        <v>484584</v>
      </c>
    </row>
    <row r="489" spans="1:41">
      <c r="A489" s="3" t="s">
        <v>706</v>
      </c>
      <c r="B489" s="2" t="str" cm="1">
        <f t="array" ref="B489:C489">_xlfn.TEXTSPLIT(A489," ")</f>
        <v>282A2</v>
      </c>
      <c r="C489" s="2" t="str">
        <v>916</v>
      </c>
      <c r="D489" s="4" t="str" cm="1">
        <f t="array" ref="D489:H489">MID(B489,_xlfn.SEQUENCE(1,LEN(B489)),1)</f>
        <v>2</v>
      </c>
      <c r="E489" s="4" t="str">
        <v>8</v>
      </c>
      <c r="F489" s="4" t="str">
        <v>2</v>
      </c>
      <c r="G489" s="4" t="str">
        <v>A</v>
      </c>
      <c r="H489" s="4" t="str">
        <v>2</v>
      </c>
      <c r="I489" s="5">
        <f>COUNTIF(_xlfn.ANCHORARRAY($D489),"A")</f>
        <v>1</v>
      </c>
      <c r="J489" s="5">
        <f>COUNTIF(_xlfn.ANCHORARRAY($D489),"K")</f>
        <v>0</v>
      </c>
      <c r="K489" s="5">
        <f>COUNTIF(_xlfn.ANCHORARRAY($D489),"Q")</f>
        <v>0</v>
      </c>
      <c r="L489" s="5">
        <f>COUNTIF(_xlfn.ANCHORARRAY($D489),"J")</f>
        <v>0</v>
      </c>
      <c r="M489" s="5">
        <f>COUNTIF(_xlfn.ANCHORARRAY($D489),"T")</f>
        <v>0</v>
      </c>
      <c r="N489" s="5">
        <f>COUNTIF(_xlfn.ANCHORARRAY($D489),"9")</f>
        <v>0</v>
      </c>
      <c r="O489" s="5">
        <f>COUNTIF(_xlfn.ANCHORARRAY($D489),"8")</f>
        <v>1</v>
      </c>
      <c r="P489" s="5">
        <f>COUNTIF(_xlfn.ANCHORARRAY($D489),"7")</f>
        <v>0</v>
      </c>
      <c r="Q489" s="5">
        <f>COUNTIF(_xlfn.ANCHORARRAY($D489),"6")</f>
        <v>0</v>
      </c>
      <c r="R489" s="5">
        <f>COUNTIF(_xlfn.ANCHORARRAY($D489),"5")</f>
        <v>0</v>
      </c>
      <c r="S489" s="5">
        <f>COUNTIF(_xlfn.ANCHORARRAY($D489),"4")</f>
        <v>0</v>
      </c>
      <c r="T489" s="5">
        <f>COUNTIF(_xlfn.ANCHORARRAY($D489),"3")</f>
        <v>0</v>
      </c>
      <c r="U489" s="5">
        <f>COUNTIF(_xlfn.ANCHORARRAY($D489),"2")</f>
        <v>3</v>
      </c>
      <c r="V489" s="6">
        <f>I489 + IF($L489=0, 0,
                IF(I489=MAX($I489:$K489,$M489:$U489), L489,
                      0))</f>
        <v>1</v>
      </c>
      <c r="W489" s="6">
        <f>J489 + IF($L489=0, 0,
                  IF(J489=MAX($I489:$K489,$M489:$U489), IF(OR(J489=4,J489=3), L489,
                                                                                     IF(J489=2, IF(I489&lt;2, L489, 0),
                                                                                            IF(J489=1, IF(I489=0, L489, 0)))),
                         0))</f>
        <v>0</v>
      </c>
      <c r="X489" s="6">
        <f>K489 + IF($L489=0, 0,
                  IF(K489=MAX($I489:$K489,$M489:$U489), IF(OR(K489=4,K489=3), L489,
                                                                                      IF(K489=2, IF(MAX(I489:J489)&lt;2, L489,  0),
                                                                                            IF(K489=1, IF(MAX(I489:J489)=0, L489, 0),
                                                                                                  0))),
                          0))</f>
        <v>0</v>
      </c>
      <c r="Y489" s="6">
        <f>M489 + IF($L489=0, 0,
                    IF(M489=MAX($I489:$K489,$M489:$U489), IF(OR(M489=4,M489=3), L489,
                                                                                          IF(M489=2, IF(MAX($I489:$K489)&lt;2, L489, 0),
                                                                                                IF(M489=1, IF(MAX($I489:$K489)=0, L489, 0),
                                                                                                       0))),
                             0))</f>
        <v>0</v>
      </c>
      <c r="Z489" s="6">
        <f>N489 + IF($L489=0, 0,
                   IF(N489=MAX($I489:$K489,$M489:$U489), IF(OR(N489=4,N489=3), $L489,
                                                                                        IF(N489=2, IF(MAX($I489:$K489,$M489:M489)&lt;2, $L489, 0),
                                                                                               IF(N489=1, IF(MAX($I489:$K489,$M489:M489)=0, $L489,  0),
                                                                                                      0))),
                          0))</f>
        <v>0</v>
      </c>
      <c r="AA489" s="6">
        <f>O489 + IF($L489=0, 0,
                   IF(O489=MAX($I489:$K489,$M489:$U489), IF(OR(O489=4,O489=3), $L489,
                                                                                        IF(O489=2, IF(MAX($I489:$K489,$M489:N489)&lt;2, $L489, 0),
                                                                                               IF(O489=1, IF(MAX($I489:$K489,$M489:N489)=0, $L489,  0),
                                                                                                      0))),
                          0))</f>
        <v>1</v>
      </c>
      <c r="AB489" s="6">
        <f>P489 + IF($L489=0, 0,
                   IF(P489=MAX($I489:$K489,$M489:$U489), IF(OR(P489=4,P489=3), $L489,
                                                                                        IF(P489=2, IF(MAX($I489:$K489,$M489:O489)&lt;2, $L489, 0),
                                                                                               IF(P489=1, IF(MAX($I489:$K489,$M489:O489)=0, $L489,  0),
                                                                                                      0))),
                          0))</f>
        <v>0</v>
      </c>
      <c r="AC489" s="6">
        <f>Q489 + IF($L489=0, 0,
                   IF(Q489=MAX($I489:$K489,$M489:$U489), IF(OR(Q489=4,Q489=3), $L489,
                                                                                        IF(Q489=2, IF(MAX($I489:$K489,$M489:P489)&lt;2, $L489, 0),
                                                                                               IF(Q489=1, IF(MAX($I489:$K489,$M489:P489)=0, $L489,  0),
                                                                                                      0))),
                          0))</f>
        <v>0</v>
      </c>
      <c r="AD489" s="6">
        <f>R489 + IF($L489=0, 0,
                   IF(R489=MAX($I489:$K489,$M489:$U489), IF(OR(R489=4,R489=3), $L489,
                                                                                        IF(R489=2, IF(MAX($I489:$K489,$M489:Q489)&lt;2, $L489, 0),
                                                                                               IF(R489=1, IF(MAX($I489:$K489,$M489:Q489)=0, $L489,  0),
                                                                                                      0))),
                          0))</f>
        <v>0</v>
      </c>
      <c r="AE489" s="6">
        <f>S489 + IF($L489=0, 0,
                   IF(S489=MAX($I489:$K489,$M489:$U489), IF(OR(S489=4,S489=3), $L489,
                                                                                        IF(S489=2, IF(MAX($I489:$K489,$M489:R489)&lt;2, $L489, 0),
                                                                                               IF(S489=1, IF(MAX($I489:$K489,$M489:R489)=0, $L489,  0),
                                                                                                      0))),
                          0))</f>
        <v>0</v>
      </c>
      <c r="AF489" s="6">
        <f>T489 + IF($L489=0, 0,
                   IF(T489=MAX($I489:$K489,$M489:$U489), IF(OR(T489=4,T489=3), $L489,
                                                                                        IF(T489=2, IF(MAX($I489:$K489,$M489:S489)&lt;2, $L489, 0),
                                                                                               IF(T489=1, IF(MAX($I489:$K489,$M489:S489)=0, $L489,  0),
                                                                                                      0))),
                          0))</f>
        <v>0</v>
      </c>
      <c r="AG489" s="6">
        <f>U489 + IF($L489=0, 0,
                   IF(U489=MAX($I489:$K489,$M489:$U489), IF(OR(U489=4,U489=3), $L489,
                                                                                        IF(U489=2, IF(MAX($I489:$K489,$M489:T489)&lt;2, $L489, 0),
                                                                                               IF(U489=1, IF(MAX($I489:$K489,$M489:T489)=0, $L489,  0),
                                                                                                      0))),
                          0))</f>
        <v>3</v>
      </c>
      <c r="AH489" s="8">
        <f>COUNTIF($V489:$AG489,5)</f>
        <v>0</v>
      </c>
      <c r="AI489" s="8">
        <f>COUNTIF($V489:$AG489,4)</f>
        <v>0</v>
      </c>
      <c r="AJ489" s="8">
        <f>COUNTIFS($V489:$AG489,3,$V489:$AG489,2)</f>
        <v>0</v>
      </c>
      <c r="AK489" s="8">
        <f>IF(AJ489=0,COUNTIF($V489:$AG489,3),0)</f>
        <v>1</v>
      </c>
      <c r="AL489" s="8">
        <f>IF(AJ489=0,COUNTIF($V489:$AG489,2),0)</f>
        <v>0</v>
      </c>
      <c r="AM489" s="8">
        <f>COUNTIF($V489:$AG489,1)</f>
        <v>2</v>
      </c>
      <c r="AN489">
        <v>489</v>
      </c>
      <c r="AO489">
        <f t="shared" si="7"/>
        <v>447924</v>
      </c>
    </row>
    <row r="490" spans="1:41">
      <c r="A490" s="3" t="s">
        <v>49</v>
      </c>
      <c r="B490" s="2" t="str" cm="1">
        <f t="array" ref="B490:C490">_xlfn.TEXTSPLIT(A490," ")</f>
        <v>2TT5J</v>
      </c>
      <c r="C490" s="2" t="str">
        <v>553</v>
      </c>
      <c r="D490" s="4" t="str" cm="1">
        <f t="array" ref="D490:H490">MID(B490,_xlfn.SEQUENCE(1,LEN(B490)),1)</f>
        <v>2</v>
      </c>
      <c r="E490" s="4" t="str">
        <v>T</v>
      </c>
      <c r="F490" s="4" t="str">
        <v>T</v>
      </c>
      <c r="G490" s="4" t="str">
        <v>5</v>
      </c>
      <c r="H490" s="4" t="str">
        <v>J</v>
      </c>
      <c r="I490" s="5">
        <f>COUNTIF(_xlfn.ANCHORARRAY($D490),"A")</f>
        <v>0</v>
      </c>
      <c r="J490" s="5">
        <f>COUNTIF(_xlfn.ANCHORARRAY($D490),"K")</f>
        <v>0</v>
      </c>
      <c r="K490" s="5">
        <f>COUNTIF(_xlfn.ANCHORARRAY($D490),"Q")</f>
        <v>0</v>
      </c>
      <c r="L490" s="5">
        <f>COUNTIF(_xlfn.ANCHORARRAY($D490),"J")</f>
        <v>1</v>
      </c>
      <c r="M490" s="5">
        <f>COUNTIF(_xlfn.ANCHORARRAY($D490),"T")</f>
        <v>2</v>
      </c>
      <c r="N490" s="5">
        <f>COUNTIF(_xlfn.ANCHORARRAY($D490),"9")</f>
        <v>0</v>
      </c>
      <c r="O490" s="5">
        <f>COUNTIF(_xlfn.ANCHORARRAY($D490),"8")</f>
        <v>0</v>
      </c>
      <c r="P490" s="5">
        <f>COUNTIF(_xlfn.ANCHORARRAY($D490),"7")</f>
        <v>0</v>
      </c>
      <c r="Q490" s="5">
        <f>COUNTIF(_xlfn.ANCHORARRAY($D490),"6")</f>
        <v>0</v>
      </c>
      <c r="R490" s="5">
        <f>COUNTIF(_xlfn.ANCHORARRAY($D490),"5")</f>
        <v>1</v>
      </c>
      <c r="S490" s="5">
        <f>COUNTIF(_xlfn.ANCHORARRAY($D490),"4")</f>
        <v>0</v>
      </c>
      <c r="T490" s="5">
        <f>COUNTIF(_xlfn.ANCHORARRAY($D490),"3")</f>
        <v>0</v>
      </c>
      <c r="U490" s="5">
        <f>COUNTIF(_xlfn.ANCHORARRAY($D490),"2")</f>
        <v>1</v>
      </c>
      <c r="V490" s="6">
        <f>I490 + IF($L490=0, 0,
                IF(I490=MAX($I490:$K490,$M490:$U490), L490,
                      0))</f>
        <v>0</v>
      </c>
      <c r="W490" s="6">
        <f>J490 + IF($L490=0, 0,
                  IF(J490=MAX($I490:$K490,$M490:$U490), IF(OR(J490=4,J490=3), L490,
                                                                                     IF(J490=2, IF(I490&lt;2, L490, 0),
                                                                                            IF(J490=1, IF(I490=0, L490, 0)))),
                         0))</f>
        <v>0</v>
      </c>
      <c r="X490" s="6">
        <f>K490 + IF($L490=0, 0,
                  IF(K490=MAX($I490:$K490,$M490:$U490), IF(OR(K490=4,K490=3), L490,
                                                                                      IF(K490=2, IF(MAX(I490:J490)&lt;2, L490,  0),
                                                                                            IF(K490=1, IF(MAX(I490:J490)=0, L490, 0),
                                                                                                  0))),
                          0))</f>
        <v>0</v>
      </c>
      <c r="Y490" s="6">
        <f>M490 + IF($L490=0, 0,
                    IF(M490=MAX($I490:$K490,$M490:$U490), IF(OR(M490=4,M490=3), L490,
                                                                                          IF(M490=2, IF(MAX($I490:$K490)&lt;2, L490, 0),
                                                                                                IF(M490=1, IF(MAX($I490:$K490)=0, L490, 0),
                                                                                                       0))),
                             0))</f>
        <v>3</v>
      </c>
      <c r="Z490" s="6">
        <f>N490 + IF($L490=0, 0,
                   IF(N490=MAX($I490:$K490,$M490:$U490), IF(OR(N490=4,N490=3), $L490,
                                                                                        IF(N490=2, IF(MAX($I490:$K490,$M490:M490)&lt;2, $L490, 0),
                                                                                               IF(N490=1, IF(MAX($I490:$K490,$M490:M490)=0, $L490,  0),
                                                                                                      0))),
                          0))</f>
        <v>0</v>
      </c>
      <c r="AA490" s="6">
        <f>O490 + IF($L490=0, 0,
                   IF(O490=MAX($I490:$K490,$M490:$U490), IF(OR(O490=4,O490=3), $L490,
                                                                                        IF(O490=2, IF(MAX($I490:$K490,$M490:N490)&lt;2, $L490, 0),
                                                                                               IF(O490=1, IF(MAX($I490:$K490,$M490:N490)=0, $L490,  0),
                                                                                                      0))),
                          0))</f>
        <v>0</v>
      </c>
      <c r="AB490" s="6">
        <f>P490 + IF($L490=0, 0,
                   IF(P490=MAX($I490:$K490,$M490:$U490), IF(OR(P490=4,P490=3), $L490,
                                                                                        IF(P490=2, IF(MAX($I490:$K490,$M490:O490)&lt;2, $L490, 0),
                                                                                               IF(P490=1, IF(MAX($I490:$K490,$M490:O490)=0, $L490,  0),
                                                                                                      0))),
                          0))</f>
        <v>0</v>
      </c>
      <c r="AC490" s="6">
        <f>Q490 + IF($L490=0, 0,
                   IF(Q490=MAX($I490:$K490,$M490:$U490), IF(OR(Q490=4,Q490=3), $L490,
                                                                                        IF(Q490=2, IF(MAX($I490:$K490,$M490:P490)&lt;2, $L490, 0),
                                                                                               IF(Q490=1, IF(MAX($I490:$K490,$M490:P490)=0, $L490,  0),
                                                                                                      0))),
                          0))</f>
        <v>0</v>
      </c>
      <c r="AD490" s="6">
        <f>R490 + IF($L490=0, 0,
                   IF(R490=MAX($I490:$K490,$M490:$U490), IF(OR(R490=4,R490=3), $L490,
                                                                                        IF(R490=2, IF(MAX($I490:$K490,$M490:Q490)&lt;2, $L490, 0),
                                                                                               IF(R490=1, IF(MAX($I490:$K490,$M490:Q490)=0, $L490,  0),
                                                                                                      0))),
                          0))</f>
        <v>1</v>
      </c>
      <c r="AE490" s="6">
        <f>S490 + IF($L490=0, 0,
                   IF(S490=MAX($I490:$K490,$M490:$U490), IF(OR(S490=4,S490=3), $L490,
                                                                                        IF(S490=2, IF(MAX($I490:$K490,$M490:R490)&lt;2, $L490, 0),
                                                                                               IF(S490=1, IF(MAX($I490:$K490,$M490:R490)=0, $L490,  0),
                                                                                                      0))),
                          0))</f>
        <v>0</v>
      </c>
      <c r="AF490" s="6">
        <f>T490 + IF($L490=0, 0,
                   IF(T490=MAX($I490:$K490,$M490:$U490), IF(OR(T490=4,T490=3), $L490,
                                                                                        IF(T490=2, IF(MAX($I490:$K490,$M490:S490)&lt;2, $L490, 0),
                                                                                               IF(T490=1, IF(MAX($I490:$K490,$M490:S490)=0, $L490,  0),
                                                                                                      0))),
                          0))</f>
        <v>0</v>
      </c>
      <c r="AG490" s="6">
        <f>U490 + IF($L490=0, 0,
                   IF(U490=MAX($I490:$K490,$M490:$U490), IF(OR(U490=4,U490=3), $L490,
                                                                                        IF(U490=2, IF(MAX($I490:$K490,$M490:T490)&lt;2, $L490, 0),
                                                                                               IF(U490=1, IF(MAX($I490:$K490,$M490:T490)=0, $L490,  0),
                                                                                                      0))),
                          0))</f>
        <v>1</v>
      </c>
      <c r="AH490" s="8">
        <f>COUNTIF($V490:$AG490,5)</f>
        <v>0</v>
      </c>
      <c r="AI490" s="8">
        <f>COUNTIF($V490:$AG490,4)</f>
        <v>0</v>
      </c>
      <c r="AJ490" s="8">
        <f>COUNTIFS($V490:$AG490,3,$V490:$AG490,2)</f>
        <v>0</v>
      </c>
      <c r="AK490" s="8">
        <f>IF(AJ490=0,COUNTIF($V490:$AG490,3),0)</f>
        <v>1</v>
      </c>
      <c r="AL490" s="8">
        <f>IF(AJ490=0,COUNTIF($V490:$AG490,2),0)</f>
        <v>0</v>
      </c>
      <c r="AM490" s="8">
        <f>COUNTIF($V490:$AG490,1)</f>
        <v>2</v>
      </c>
      <c r="AN490">
        <v>490</v>
      </c>
      <c r="AO490">
        <f t="shared" si="7"/>
        <v>270970</v>
      </c>
    </row>
    <row r="491" spans="1:41">
      <c r="A491" s="3" t="s">
        <v>85</v>
      </c>
      <c r="B491" s="2" t="str" cm="1">
        <f t="array" ref="B491:C491">_xlfn.TEXTSPLIT(A491," ")</f>
        <v>2QJJ4</v>
      </c>
      <c r="C491" s="2" t="str">
        <v>996</v>
      </c>
      <c r="D491" s="4" t="str" cm="1">
        <f t="array" ref="D491:H491">MID(B491,_xlfn.SEQUENCE(1,LEN(B491)),1)</f>
        <v>2</v>
      </c>
      <c r="E491" s="4" t="str">
        <v>Q</v>
      </c>
      <c r="F491" s="4" t="str">
        <v>J</v>
      </c>
      <c r="G491" s="4" t="str">
        <v>J</v>
      </c>
      <c r="H491" s="4" t="str">
        <v>4</v>
      </c>
      <c r="I491" s="5">
        <f>COUNTIF(_xlfn.ANCHORARRAY($D491),"A")</f>
        <v>0</v>
      </c>
      <c r="J491" s="5">
        <f>COUNTIF(_xlfn.ANCHORARRAY($D491),"K")</f>
        <v>0</v>
      </c>
      <c r="K491" s="5">
        <f>COUNTIF(_xlfn.ANCHORARRAY($D491),"Q")</f>
        <v>1</v>
      </c>
      <c r="L491" s="5">
        <f>COUNTIF(_xlfn.ANCHORARRAY($D491),"J")</f>
        <v>2</v>
      </c>
      <c r="M491" s="5">
        <f>COUNTIF(_xlfn.ANCHORARRAY($D491),"T")</f>
        <v>0</v>
      </c>
      <c r="N491" s="5">
        <f>COUNTIF(_xlfn.ANCHORARRAY($D491),"9")</f>
        <v>0</v>
      </c>
      <c r="O491" s="5">
        <f>COUNTIF(_xlfn.ANCHORARRAY($D491),"8")</f>
        <v>0</v>
      </c>
      <c r="P491" s="5">
        <f>COUNTIF(_xlfn.ANCHORARRAY($D491),"7")</f>
        <v>0</v>
      </c>
      <c r="Q491" s="5">
        <f>COUNTIF(_xlfn.ANCHORARRAY($D491),"6")</f>
        <v>0</v>
      </c>
      <c r="R491" s="5">
        <f>COUNTIF(_xlfn.ANCHORARRAY($D491),"5")</f>
        <v>0</v>
      </c>
      <c r="S491" s="5">
        <f>COUNTIF(_xlfn.ANCHORARRAY($D491),"4")</f>
        <v>1</v>
      </c>
      <c r="T491" s="5">
        <f>COUNTIF(_xlfn.ANCHORARRAY($D491),"3")</f>
        <v>0</v>
      </c>
      <c r="U491" s="5">
        <f>COUNTIF(_xlfn.ANCHORARRAY($D491),"2")</f>
        <v>1</v>
      </c>
      <c r="V491" s="6">
        <f>I491 + IF($L491=0, 0,
                IF(I491=MAX($I491:$K491,$M491:$U491), L491,
                      0))</f>
        <v>0</v>
      </c>
      <c r="W491" s="6">
        <f>J491 + IF($L491=0, 0,
                  IF(J491=MAX($I491:$K491,$M491:$U491), IF(OR(J491=4,J491=3), L491,
                                                                                     IF(J491=2, IF(I491&lt;2, L491, 0),
                                                                                            IF(J491=1, IF(I491=0, L491, 0)))),
                         0))</f>
        <v>0</v>
      </c>
      <c r="X491" s="6">
        <f>K491 + IF($L491=0, 0,
                  IF(K491=MAX($I491:$K491,$M491:$U491), IF(OR(K491=4,K491=3), L491,
                                                                                      IF(K491=2, IF(MAX(I491:J491)&lt;2, L491,  0),
                                                                                            IF(K491=1, IF(MAX(I491:J491)=0, L491, 0),
                                                                                                  0))),
                          0))</f>
        <v>3</v>
      </c>
      <c r="Y491" s="6">
        <f>M491 + IF($L491=0, 0,
                    IF(M491=MAX($I491:$K491,$M491:$U491), IF(OR(M491=4,M491=3), L491,
                                                                                          IF(M491=2, IF(MAX($I491:$K491)&lt;2, L491, 0),
                                                                                                IF(M491=1, IF(MAX($I491:$K491)=0, L491, 0),
                                                                                                       0))),
                             0))</f>
        <v>0</v>
      </c>
      <c r="Z491" s="6">
        <f>N491 + IF($L491=0, 0,
                   IF(N491=MAX($I491:$K491,$M491:$U491), IF(OR(N491=4,N491=3), $L491,
                                                                                        IF(N491=2, IF(MAX($I491:$K491,$M491:M491)&lt;2, $L491, 0),
                                                                                               IF(N491=1, IF(MAX($I491:$K491,$M491:M491)=0, $L491,  0),
                                                                                                      0))),
                          0))</f>
        <v>0</v>
      </c>
      <c r="AA491" s="6">
        <f>O491 + IF($L491=0, 0,
                   IF(O491=MAX($I491:$K491,$M491:$U491), IF(OR(O491=4,O491=3), $L491,
                                                                                        IF(O491=2, IF(MAX($I491:$K491,$M491:N491)&lt;2, $L491, 0),
                                                                                               IF(O491=1, IF(MAX($I491:$K491,$M491:N491)=0, $L491,  0),
                                                                                                      0))),
                          0))</f>
        <v>0</v>
      </c>
      <c r="AB491" s="6">
        <f>P491 + IF($L491=0, 0,
                   IF(P491=MAX($I491:$K491,$M491:$U491), IF(OR(P491=4,P491=3), $L491,
                                                                                        IF(P491=2, IF(MAX($I491:$K491,$M491:O491)&lt;2, $L491, 0),
                                                                                               IF(P491=1, IF(MAX($I491:$K491,$M491:O491)=0, $L491,  0),
                                                                                                      0))),
                          0))</f>
        <v>0</v>
      </c>
      <c r="AC491" s="6">
        <f>Q491 + IF($L491=0, 0,
                   IF(Q491=MAX($I491:$K491,$M491:$U491), IF(OR(Q491=4,Q491=3), $L491,
                                                                                        IF(Q491=2, IF(MAX($I491:$K491,$M491:P491)&lt;2, $L491, 0),
                                                                                               IF(Q491=1, IF(MAX($I491:$K491,$M491:P491)=0, $L491,  0),
                                                                                                      0))),
                          0))</f>
        <v>0</v>
      </c>
      <c r="AD491" s="6">
        <f>R491 + IF($L491=0, 0,
                   IF(R491=MAX($I491:$K491,$M491:$U491), IF(OR(R491=4,R491=3), $L491,
                                                                                        IF(R491=2, IF(MAX($I491:$K491,$M491:Q491)&lt;2, $L491, 0),
                                                                                               IF(R491=1, IF(MAX($I491:$K491,$M491:Q491)=0, $L491,  0),
                                                                                                      0))),
                          0))</f>
        <v>0</v>
      </c>
      <c r="AE491" s="6">
        <f>S491 + IF($L491=0, 0,
                   IF(S491=MAX($I491:$K491,$M491:$U491), IF(OR(S491=4,S491=3), $L491,
                                                                                        IF(S491=2, IF(MAX($I491:$K491,$M491:R491)&lt;2, $L491, 0),
                                                                                               IF(S491=1, IF(MAX($I491:$K491,$M491:R491)=0, $L491,  0),
                                                                                                      0))),
                          0))</f>
        <v>1</v>
      </c>
      <c r="AF491" s="6">
        <f>T491 + IF($L491=0, 0,
                   IF(T491=MAX($I491:$K491,$M491:$U491), IF(OR(T491=4,T491=3), $L491,
                                                                                        IF(T491=2, IF(MAX($I491:$K491,$M491:S491)&lt;2, $L491, 0),
                                                                                               IF(T491=1, IF(MAX($I491:$K491,$M491:S491)=0, $L491,  0),
                                                                                                      0))),
                          0))</f>
        <v>0</v>
      </c>
      <c r="AG491" s="6">
        <f>U491 + IF($L491=0, 0,
                   IF(U491=MAX($I491:$K491,$M491:$U491), IF(OR(U491=4,U491=3), $L491,
                                                                                        IF(U491=2, IF(MAX($I491:$K491,$M491:T491)&lt;2, $L491, 0),
                                                                                               IF(U491=1, IF(MAX($I491:$K491,$M491:T491)=0, $L491,  0),
                                                                                                      0))),
                          0))</f>
        <v>1</v>
      </c>
      <c r="AH491" s="8">
        <f>COUNTIF($V491:$AG491,5)</f>
        <v>0</v>
      </c>
      <c r="AI491" s="8">
        <f>COUNTIF($V491:$AG491,4)</f>
        <v>0</v>
      </c>
      <c r="AJ491" s="8">
        <f>COUNTIFS($V491:$AG491,3,$V491:$AG491,2)</f>
        <v>0</v>
      </c>
      <c r="AK491" s="8">
        <f>IF(AJ491=0,COUNTIF($V491:$AG491,3),0)</f>
        <v>1</v>
      </c>
      <c r="AL491" s="8">
        <f>IF(AJ491=0,COUNTIF($V491:$AG491,2),0)</f>
        <v>0</v>
      </c>
      <c r="AM491" s="8">
        <f>COUNTIF($V491:$AG491,1)</f>
        <v>2</v>
      </c>
      <c r="AN491">
        <v>491</v>
      </c>
      <c r="AO491">
        <f t="shared" si="7"/>
        <v>489036</v>
      </c>
    </row>
    <row r="492" spans="1:41">
      <c r="A492" s="3" t="s">
        <v>916</v>
      </c>
      <c r="B492" s="2" t="str" cm="1">
        <f t="array" ref="B492:C492">_xlfn.TEXTSPLIT(A492," ")</f>
        <v>2Q722</v>
      </c>
      <c r="C492" s="2" t="str">
        <v>789</v>
      </c>
      <c r="D492" s="4" t="str" cm="1">
        <f t="array" ref="D492:H492">MID(B492,_xlfn.SEQUENCE(1,LEN(B492)),1)</f>
        <v>2</v>
      </c>
      <c r="E492" s="4" t="str">
        <v>Q</v>
      </c>
      <c r="F492" s="4" t="str">
        <v>7</v>
      </c>
      <c r="G492" s="4" t="str">
        <v>2</v>
      </c>
      <c r="H492" s="4" t="str">
        <v>2</v>
      </c>
      <c r="I492" s="5">
        <f>COUNTIF(_xlfn.ANCHORARRAY($D492),"A")</f>
        <v>0</v>
      </c>
      <c r="J492" s="5">
        <f>COUNTIF(_xlfn.ANCHORARRAY($D492),"K")</f>
        <v>0</v>
      </c>
      <c r="K492" s="5">
        <f>COUNTIF(_xlfn.ANCHORARRAY($D492),"Q")</f>
        <v>1</v>
      </c>
      <c r="L492" s="5">
        <f>COUNTIF(_xlfn.ANCHORARRAY($D492),"J")</f>
        <v>0</v>
      </c>
      <c r="M492" s="5">
        <f>COUNTIF(_xlfn.ANCHORARRAY($D492),"T")</f>
        <v>0</v>
      </c>
      <c r="N492" s="5">
        <f>COUNTIF(_xlfn.ANCHORARRAY($D492),"9")</f>
        <v>0</v>
      </c>
      <c r="O492" s="5">
        <f>COUNTIF(_xlfn.ANCHORARRAY($D492),"8")</f>
        <v>0</v>
      </c>
      <c r="P492" s="5">
        <f>COUNTIF(_xlfn.ANCHORARRAY($D492),"7")</f>
        <v>1</v>
      </c>
      <c r="Q492" s="5">
        <f>COUNTIF(_xlfn.ANCHORARRAY($D492),"6")</f>
        <v>0</v>
      </c>
      <c r="R492" s="5">
        <f>COUNTIF(_xlfn.ANCHORARRAY($D492),"5")</f>
        <v>0</v>
      </c>
      <c r="S492" s="5">
        <f>COUNTIF(_xlfn.ANCHORARRAY($D492),"4")</f>
        <v>0</v>
      </c>
      <c r="T492" s="5">
        <f>COUNTIF(_xlfn.ANCHORARRAY($D492),"3")</f>
        <v>0</v>
      </c>
      <c r="U492" s="5">
        <f>COUNTIF(_xlfn.ANCHORARRAY($D492),"2")</f>
        <v>3</v>
      </c>
      <c r="V492" s="6">
        <f>I492 + IF($L492=0, 0,
                IF(I492=MAX($I492:$K492,$M492:$U492), L492,
                      0))</f>
        <v>0</v>
      </c>
      <c r="W492" s="6">
        <f>J492 + IF($L492=0, 0,
                  IF(J492=MAX($I492:$K492,$M492:$U492), IF(OR(J492=4,J492=3), L492,
                                                                                     IF(J492=2, IF(I492&lt;2, L492, 0),
                                                                                            IF(J492=1, IF(I492=0, L492, 0)))),
                         0))</f>
        <v>0</v>
      </c>
      <c r="X492" s="6">
        <f>K492 + IF($L492=0, 0,
                  IF(K492=MAX($I492:$K492,$M492:$U492), IF(OR(K492=4,K492=3), L492,
                                                                                      IF(K492=2, IF(MAX(I492:J492)&lt;2, L492,  0),
                                                                                            IF(K492=1, IF(MAX(I492:J492)=0, L492, 0),
                                                                                                  0))),
                          0))</f>
        <v>1</v>
      </c>
      <c r="Y492" s="6">
        <f>M492 + IF($L492=0, 0,
                    IF(M492=MAX($I492:$K492,$M492:$U492), IF(OR(M492=4,M492=3), L492,
                                                                                          IF(M492=2, IF(MAX($I492:$K492)&lt;2, L492, 0),
                                                                                                IF(M492=1, IF(MAX($I492:$K492)=0, L492, 0),
                                                                                                       0))),
                             0))</f>
        <v>0</v>
      </c>
      <c r="Z492" s="6">
        <f>N492 + IF($L492=0, 0,
                   IF(N492=MAX($I492:$K492,$M492:$U492), IF(OR(N492=4,N492=3), $L492,
                                                                                        IF(N492=2, IF(MAX($I492:$K492,$M492:M492)&lt;2, $L492, 0),
                                                                                               IF(N492=1, IF(MAX($I492:$K492,$M492:M492)=0, $L492,  0),
                                                                                                      0))),
                          0))</f>
        <v>0</v>
      </c>
      <c r="AA492" s="6">
        <f>O492 + IF($L492=0, 0,
                   IF(O492=MAX($I492:$K492,$M492:$U492), IF(OR(O492=4,O492=3), $L492,
                                                                                        IF(O492=2, IF(MAX($I492:$K492,$M492:N492)&lt;2, $L492, 0),
                                                                                               IF(O492=1, IF(MAX($I492:$K492,$M492:N492)=0, $L492,  0),
                                                                                                      0))),
                          0))</f>
        <v>0</v>
      </c>
      <c r="AB492" s="6">
        <f>P492 + IF($L492=0, 0,
                   IF(P492=MAX($I492:$K492,$M492:$U492), IF(OR(P492=4,P492=3), $L492,
                                                                                        IF(P492=2, IF(MAX($I492:$K492,$M492:O492)&lt;2, $L492, 0),
                                                                                               IF(P492=1, IF(MAX($I492:$K492,$M492:O492)=0, $L492,  0),
                                                                                                      0))),
                          0))</f>
        <v>1</v>
      </c>
      <c r="AC492" s="6">
        <f>Q492 + IF($L492=0, 0,
                   IF(Q492=MAX($I492:$K492,$M492:$U492), IF(OR(Q492=4,Q492=3), $L492,
                                                                                        IF(Q492=2, IF(MAX($I492:$K492,$M492:P492)&lt;2, $L492, 0),
                                                                                               IF(Q492=1, IF(MAX($I492:$K492,$M492:P492)=0, $L492,  0),
                                                                                                      0))),
                          0))</f>
        <v>0</v>
      </c>
      <c r="AD492" s="6">
        <f>R492 + IF($L492=0, 0,
                   IF(R492=MAX($I492:$K492,$M492:$U492), IF(OR(R492=4,R492=3), $L492,
                                                                                        IF(R492=2, IF(MAX($I492:$K492,$M492:Q492)&lt;2, $L492, 0),
                                                                                               IF(R492=1, IF(MAX($I492:$K492,$M492:Q492)=0, $L492,  0),
                                                                                                      0))),
                          0))</f>
        <v>0</v>
      </c>
      <c r="AE492" s="6">
        <f>S492 + IF($L492=0, 0,
                   IF(S492=MAX($I492:$K492,$M492:$U492), IF(OR(S492=4,S492=3), $L492,
                                                                                        IF(S492=2, IF(MAX($I492:$K492,$M492:R492)&lt;2, $L492, 0),
                                                                                               IF(S492=1, IF(MAX($I492:$K492,$M492:R492)=0, $L492,  0),
                                                                                                      0))),
                          0))</f>
        <v>0</v>
      </c>
      <c r="AF492" s="6">
        <f>T492 + IF($L492=0, 0,
                   IF(T492=MAX($I492:$K492,$M492:$U492), IF(OR(T492=4,T492=3), $L492,
                                                                                        IF(T492=2, IF(MAX($I492:$K492,$M492:S492)&lt;2, $L492, 0),
                                                                                               IF(T492=1, IF(MAX($I492:$K492,$M492:S492)=0, $L492,  0),
                                                                                                      0))),
                          0))</f>
        <v>0</v>
      </c>
      <c r="AG492" s="6">
        <f>U492 + IF($L492=0, 0,
                   IF(U492=MAX($I492:$K492,$M492:$U492), IF(OR(U492=4,U492=3), $L492,
                                                                                        IF(U492=2, IF(MAX($I492:$K492,$M492:T492)&lt;2, $L492, 0),
                                                                                               IF(U492=1, IF(MAX($I492:$K492,$M492:T492)=0, $L492,  0),
                                                                                                      0))),
                          0))</f>
        <v>3</v>
      </c>
      <c r="AH492" s="8">
        <f>COUNTIF($V492:$AG492,5)</f>
        <v>0</v>
      </c>
      <c r="AI492" s="8">
        <f>COUNTIF($V492:$AG492,4)</f>
        <v>0</v>
      </c>
      <c r="AJ492" s="8">
        <f>COUNTIFS($V492:$AG492,3,$V492:$AG492,2)</f>
        <v>0</v>
      </c>
      <c r="AK492" s="8">
        <f>IF(AJ492=0,COUNTIF($V492:$AG492,3),0)</f>
        <v>1</v>
      </c>
      <c r="AL492" s="8">
        <f>IF(AJ492=0,COUNTIF($V492:$AG492,2),0)</f>
        <v>0</v>
      </c>
      <c r="AM492" s="8">
        <f>COUNTIF($V492:$AG492,1)</f>
        <v>2</v>
      </c>
      <c r="AN492">
        <v>492</v>
      </c>
      <c r="AO492">
        <f t="shared" si="7"/>
        <v>388188</v>
      </c>
    </row>
    <row r="493" spans="1:41">
      <c r="A493" s="3" t="s">
        <v>316</v>
      </c>
      <c r="B493" s="2" t="str" cm="1">
        <f t="array" ref="B493:C493">_xlfn.TEXTSPLIT(A493," ")</f>
        <v>2QAJ2</v>
      </c>
      <c r="C493" s="2" t="str">
        <v>389</v>
      </c>
      <c r="D493" s="4" t="str" cm="1">
        <f t="array" ref="D493:H493">MID(B493,_xlfn.SEQUENCE(1,LEN(B493)),1)</f>
        <v>2</v>
      </c>
      <c r="E493" s="4" t="str">
        <v>Q</v>
      </c>
      <c r="F493" s="4" t="str">
        <v>A</v>
      </c>
      <c r="G493" s="4" t="str">
        <v>J</v>
      </c>
      <c r="H493" s="4" t="str">
        <v>2</v>
      </c>
      <c r="I493" s="5">
        <f>COUNTIF(_xlfn.ANCHORARRAY($D493),"A")</f>
        <v>1</v>
      </c>
      <c r="J493" s="5">
        <f>COUNTIF(_xlfn.ANCHORARRAY($D493),"K")</f>
        <v>0</v>
      </c>
      <c r="K493" s="5">
        <f>COUNTIF(_xlfn.ANCHORARRAY($D493),"Q")</f>
        <v>1</v>
      </c>
      <c r="L493" s="5">
        <f>COUNTIF(_xlfn.ANCHORARRAY($D493),"J")</f>
        <v>1</v>
      </c>
      <c r="M493" s="5">
        <f>COUNTIF(_xlfn.ANCHORARRAY($D493),"T")</f>
        <v>0</v>
      </c>
      <c r="N493" s="5">
        <f>COUNTIF(_xlfn.ANCHORARRAY($D493),"9")</f>
        <v>0</v>
      </c>
      <c r="O493" s="5">
        <f>COUNTIF(_xlfn.ANCHORARRAY($D493),"8")</f>
        <v>0</v>
      </c>
      <c r="P493" s="5">
        <f>COUNTIF(_xlfn.ANCHORARRAY($D493),"7")</f>
        <v>0</v>
      </c>
      <c r="Q493" s="5">
        <f>COUNTIF(_xlfn.ANCHORARRAY($D493),"6")</f>
        <v>0</v>
      </c>
      <c r="R493" s="5">
        <f>COUNTIF(_xlfn.ANCHORARRAY($D493),"5")</f>
        <v>0</v>
      </c>
      <c r="S493" s="5">
        <f>COUNTIF(_xlfn.ANCHORARRAY($D493),"4")</f>
        <v>0</v>
      </c>
      <c r="T493" s="5">
        <f>COUNTIF(_xlfn.ANCHORARRAY($D493),"3")</f>
        <v>0</v>
      </c>
      <c r="U493" s="5">
        <f>COUNTIF(_xlfn.ANCHORARRAY($D493),"2")</f>
        <v>2</v>
      </c>
      <c r="V493" s="6">
        <f>I493 + IF($L493=0, 0,
                IF(I493=MAX($I493:$K493,$M493:$U493), L493,
                      0))</f>
        <v>1</v>
      </c>
      <c r="W493" s="6">
        <f>J493 + IF($L493=0, 0,
                  IF(J493=MAX($I493:$K493,$M493:$U493), IF(OR(J493=4,J493=3), L493,
                                                                                     IF(J493=2, IF(I493&lt;2, L493, 0),
                                                                                            IF(J493=1, IF(I493=0, L493, 0)))),
                         0))</f>
        <v>0</v>
      </c>
      <c r="X493" s="6">
        <f>K493 + IF($L493=0, 0,
                  IF(K493=MAX($I493:$K493,$M493:$U493), IF(OR(K493=4,K493=3), L493,
                                                                                      IF(K493=2, IF(MAX(I493:J493)&lt;2, L493,  0),
                                                                                            IF(K493=1, IF(MAX(I493:J493)=0, L493, 0),
                                                                                                  0))),
                          0))</f>
        <v>1</v>
      </c>
      <c r="Y493" s="6">
        <f>M493 + IF($L493=0, 0,
                    IF(M493=MAX($I493:$K493,$M493:$U493), IF(OR(M493=4,M493=3), L493,
                                                                                          IF(M493=2, IF(MAX($I493:$K493)&lt;2, L493, 0),
                                                                                                IF(M493=1, IF(MAX($I493:$K493)=0, L493, 0),
                                                                                                       0))),
                             0))</f>
        <v>0</v>
      </c>
      <c r="Z493" s="6">
        <f>N493 + IF($L493=0, 0,
                   IF(N493=MAX($I493:$K493,$M493:$U493), IF(OR(N493=4,N493=3), $L493,
                                                                                        IF(N493=2, IF(MAX($I493:$K493,$M493:M493)&lt;2, $L493, 0),
                                                                                               IF(N493=1, IF(MAX($I493:$K493,$M493:M493)=0, $L493,  0),
                                                                                                      0))),
                          0))</f>
        <v>0</v>
      </c>
      <c r="AA493" s="6">
        <f>O493 + IF($L493=0, 0,
                   IF(O493=MAX($I493:$K493,$M493:$U493), IF(OR(O493=4,O493=3), $L493,
                                                                                        IF(O493=2, IF(MAX($I493:$K493,$M493:N493)&lt;2, $L493, 0),
                                                                                               IF(O493=1, IF(MAX($I493:$K493,$M493:N493)=0, $L493,  0),
                                                                                                      0))),
                          0))</f>
        <v>0</v>
      </c>
      <c r="AB493" s="6">
        <f>P493 + IF($L493=0, 0,
                   IF(P493=MAX($I493:$K493,$M493:$U493), IF(OR(P493=4,P493=3), $L493,
                                                                                        IF(P493=2, IF(MAX($I493:$K493,$M493:O493)&lt;2, $L493, 0),
                                                                                               IF(P493=1, IF(MAX($I493:$K493,$M493:O493)=0, $L493,  0),
                                                                                                      0))),
                          0))</f>
        <v>0</v>
      </c>
      <c r="AC493" s="6">
        <f>Q493 + IF($L493=0, 0,
                   IF(Q493=MAX($I493:$K493,$M493:$U493), IF(OR(Q493=4,Q493=3), $L493,
                                                                                        IF(Q493=2, IF(MAX($I493:$K493,$M493:P493)&lt;2, $L493, 0),
                                                                                               IF(Q493=1, IF(MAX($I493:$K493,$M493:P493)=0, $L493,  0),
                                                                                                      0))),
                          0))</f>
        <v>0</v>
      </c>
      <c r="AD493" s="6">
        <f>R493 + IF($L493=0, 0,
                   IF(R493=MAX($I493:$K493,$M493:$U493), IF(OR(R493=4,R493=3), $L493,
                                                                                        IF(R493=2, IF(MAX($I493:$K493,$M493:Q493)&lt;2, $L493, 0),
                                                                                               IF(R493=1, IF(MAX($I493:$K493,$M493:Q493)=0, $L493,  0),
                                                                                                      0))),
                          0))</f>
        <v>0</v>
      </c>
      <c r="AE493" s="6">
        <f>S493 + IF($L493=0, 0,
                   IF(S493=MAX($I493:$K493,$M493:$U493), IF(OR(S493=4,S493=3), $L493,
                                                                                        IF(S493=2, IF(MAX($I493:$K493,$M493:R493)&lt;2, $L493, 0),
                                                                                               IF(S493=1, IF(MAX($I493:$K493,$M493:R493)=0, $L493,  0),
                                                                                                      0))),
                          0))</f>
        <v>0</v>
      </c>
      <c r="AF493" s="6">
        <f>T493 + IF($L493=0, 0,
                   IF(T493=MAX($I493:$K493,$M493:$U493), IF(OR(T493=4,T493=3), $L493,
                                                                                        IF(T493=2, IF(MAX($I493:$K493,$M493:S493)&lt;2, $L493, 0),
                                                                                               IF(T493=1, IF(MAX($I493:$K493,$M493:S493)=0, $L493,  0),
                                                                                                      0))),
                          0))</f>
        <v>0</v>
      </c>
      <c r="AG493" s="6">
        <f>U493 + IF($L493=0, 0,
                   IF(U493=MAX($I493:$K493,$M493:$U493), IF(OR(U493=4,U493=3), $L493,
                                                                                        IF(U493=2, IF(MAX($I493:$K493,$M493:T493)&lt;2, $L493, 0),
                                                                                               IF(U493=1, IF(MAX($I493:$K493,$M493:T493)=0, $L493,  0),
                                                                                                      0))),
                          0))</f>
        <v>3</v>
      </c>
      <c r="AH493" s="8">
        <f>COUNTIF($V493:$AG493,5)</f>
        <v>0</v>
      </c>
      <c r="AI493" s="8">
        <f>COUNTIF($V493:$AG493,4)</f>
        <v>0</v>
      </c>
      <c r="AJ493" s="8">
        <f>COUNTIFS($V493:$AG493,3,$V493:$AG493,2)</f>
        <v>0</v>
      </c>
      <c r="AK493" s="8">
        <f>IF(AJ493=0,COUNTIF($V493:$AG493,3),0)</f>
        <v>1</v>
      </c>
      <c r="AL493" s="8">
        <f>IF(AJ493=0,COUNTIF($V493:$AG493,2),0)</f>
        <v>0</v>
      </c>
      <c r="AM493" s="8">
        <f>COUNTIF($V493:$AG493,1)</f>
        <v>2</v>
      </c>
      <c r="AN493">
        <v>493</v>
      </c>
      <c r="AO493">
        <f t="shared" si="7"/>
        <v>191777</v>
      </c>
    </row>
    <row r="494" spans="1:41">
      <c r="A494" s="3" t="s">
        <v>870</v>
      </c>
      <c r="B494" s="2" t="str" cm="1">
        <f t="array" ref="B494:C494">_xlfn.TEXTSPLIT(A494," ")</f>
        <v>2A6AA</v>
      </c>
      <c r="C494" s="2" t="str">
        <v>214</v>
      </c>
      <c r="D494" s="4" t="str" cm="1">
        <f t="array" ref="D494:H494">MID(B494,_xlfn.SEQUENCE(1,LEN(B494)),1)</f>
        <v>2</v>
      </c>
      <c r="E494" s="4" t="str">
        <v>A</v>
      </c>
      <c r="F494" s="4" t="str">
        <v>6</v>
      </c>
      <c r="G494" s="4" t="str">
        <v>A</v>
      </c>
      <c r="H494" s="4" t="str">
        <v>A</v>
      </c>
      <c r="I494" s="5">
        <f>COUNTIF(_xlfn.ANCHORARRAY($D494),"A")</f>
        <v>3</v>
      </c>
      <c r="J494" s="5">
        <f>COUNTIF(_xlfn.ANCHORARRAY($D494),"K")</f>
        <v>0</v>
      </c>
      <c r="K494" s="5">
        <f>COUNTIF(_xlfn.ANCHORARRAY($D494),"Q")</f>
        <v>0</v>
      </c>
      <c r="L494" s="5">
        <f>COUNTIF(_xlfn.ANCHORARRAY($D494),"J")</f>
        <v>0</v>
      </c>
      <c r="M494" s="5">
        <f>COUNTIF(_xlfn.ANCHORARRAY($D494),"T")</f>
        <v>0</v>
      </c>
      <c r="N494" s="5">
        <f>COUNTIF(_xlfn.ANCHORARRAY($D494),"9")</f>
        <v>0</v>
      </c>
      <c r="O494" s="5">
        <f>COUNTIF(_xlfn.ANCHORARRAY($D494),"8")</f>
        <v>0</v>
      </c>
      <c r="P494" s="5">
        <f>COUNTIF(_xlfn.ANCHORARRAY($D494),"7")</f>
        <v>0</v>
      </c>
      <c r="Q494" s="5">
        <f>COUNTIF(_xlfn.ANCHORARRAY($D494),"6")</f>
        <v>1</v>
      </c>
      <c r="R494" s="5">
        <f>COUNTIF(_xlfn.ANCHORARRAY($D494),"5")</f>
        <v>0</v>
      </c>
      <c r="S494" s="5">
        <f>COUNTIF(_xlfn.ANCHORARRAY($D494),"4")</f>
        <v>0</v>
      </c>
      <c r="T494" s="5">
        <f>COUNTIF(_xlfn.ANCHORARRAY($D494),"3")</f>
        <v>0</v>
      </c>
      <c r="U494" s="5">
        <f>COUNTIF(_xlfn.ANCHORARRAY($D494),"2")</f>
        <v>1</v>
      </c>
      <c r="V494" s="6">
        <f>I494 + IF($L494=0, 0,
                IF(I494=MAX($I494:$K494,$M494:$U494), L494,
                      0))</f>
        <v>3</v>
      </c>
      <c r="W494" s="6">
        <f>J494 + IF($L494=0, 0,
                  IF(J494=MAX($I494:$K494,$M494:$U494), IF(OR(J494=4,J494=3), L494,
                                                                                     IF(J494=2, IF(I494&lt;2, L494, 0),
                                                                                            IF(J494=1, IF(I494=0, L494, 0)))),
                         0))</f>
        <v>0</v>
      </c>
      <c r="X494" s="6">
        <f>K494 + IF($L494=0, 0,
                  IF(K494=MAX($I494:$K494,$M494:$U494), IF(OR(K494=4,K494=3), L494,
                                                                                      IF(K494=2, IF(MAX(I494:J494)&lt;2, L494,  0),
                                                                                            IF(K494=1, IF(MAX(I494:J494)=0, L494, 0),
                                                                                                  0))),
                          0))</f>
        <v>0</v>
      </c>
      <c r="Y494" s="6">
        <f>M494 + IF($L494=0, 0,
                    IF(M494=MAX($I494:$K494,$M494:$U494), IF(OR(M494=4,M494=3), L494,
                                                                                          IF(M494=2, IF(MAX($I494:$K494)&lt;2, L494, 0),
                                                                                                IF(M494=1, IF(MAX($I494:$K494)=0, L494, 0),
                                                                                                       0))),
                             0))</f>
        <v>0</v>
      </c>
      <c r="Z494" s="6">
        <f>N494 + IF($L494=0, 0,
                   IF(N494=MAX($I494:$K494,$M494:$U494), IF(OR(N494=4,N494=3), $L494,
                                                                                        IF(N494=2, IF(MAX($I494:$K494,$M494:M494)&lt;2, $L494, 0),
                                                                                               IF(N494=1, IF(MAX($I494:$K494,$M494:M494)=0, $L494,  0),
                                                                                                      0))),
                          0))</f>
        <v>0</v>
      </c>
      <c r="AA494" s="6">
        <f>O494 + IF($L494=0, 0,
                   IF(O494=MAX($I494:$K494,$M494:$U494), IF(OR(O494=4,O494=3), $L494,
                                                                                        IF(O494=2, IF(MAX($I494:$K494,$M494:N494)&lt;2, $L494, 0),
                                                                                               IF(O494=1, IF(MAX($I494:$K494,$M494:N494)=0, $L494,  0),
                                                                                                      0))),
                          0))</f>
        <v>0</v>
      </c>
      <c r="AB494" s="6">
        <f>P494 + IF($L494=0, 0,
                   IF(P494=MAX($I494:$K494,$M494:$U494), IF(OR(P494=4,P494=3), $L494,
                                                                                        IF(P494=2, IF(MAX($I494:$K494,$M494:O494)&lt;2, $L494, 0),
                                                                                               IF(P494=1, IF(MAX($I494:$K494,$M494:O494)=0, $L494,  0),
                                                                                                      0))),
                          0))</f>
        <v>0</v>
      </c>
      <c r="AC494" s="6">
        <f>Q494 + IF($L494=0, 0,
                   IF(Q494=MAX($I494:$K494,$M494:$U494), IF(OR(Q494=4,Q494=3), $L494,
                                                                                        IF(Q494=2, IF(MAX($I494:$K494,$M494:P494)&lt;2, $L494, 0),
                                                                                               IF(Q494=1, IF(MAX($I494:$K494,$M494:P494)=0, $L494,  0),
                                                                                                      0))),
                          0))</f>
        <v>1</v>
      </c>
      <c r="AD494" s="6">
        <f>R494 + IF($L494=0, 0,
                   IF(R494=MAX($I494:$K494,$M494:$U494), IF(OR(R494=4,R494=3), $L494,
                                                                                        IF(R494=2, IF(MAX($I494:$K494,$M494:Q494)&lt;2, $L494, 0),
                                                                                               IF(R494=1, IF(MAX($I494:$K494,$M494:Q494)=0, $L494,  0),
                                                                                                      0))),
                          0))</f>
        <v>0</v>
      </c>
      <c r="AE494" s="6">
        <f>S494 + IF($L494=0, 0,
                   IF(S494=MAX($I494:$K494,$M494:$U494), IF(OR(S494=4,S494=3), $L494,
                                                                                        IF(S494=2, IF(MAX($I494:$K494,$M494:R494)&lt;2, $L494, 0),
                                                                                               IF(S494=1, IF(MAX($I494:$K494,$M494:R494)=0, $L494,  0),
                                                                                                      0))),
                          0))</f>
        <v>0</v>
      </c>
      <c r="AF494" s="6">
        <f>T494 + IF($L494=0, 0,
                   IF(T494=MAX($I494:$K494,$M494:$U494), IF(OR(T494=4,T494=3), $L494,
                                                                                        IF(T494=2, IF(MAX($I494:$K494,$M494:S494)&lt;2, $L494, 0),
                                                                                               IF(T494=1, IF(MAX($I494:$K494,$M494:S494)=0, $L494,  0),
                                                                                                      0))),
                          0))</f>
        <v>0</v>
      </c>
      <c r="AG494" s="6">
        <f>U494 + IF($L494=0, 0,
                   IF(U494=MAX($I494:$K494,$M494:$U494), IF(OR(U494=4,U494=3), $L494,
                                                                                        IF(U494=2, IF(MAX($I494:$K494,$M494:T494)&lt;2, $L494, 0),
                                                                                               IF(U494=1, IF(MAX($I494:$K494,$M494:T494)=0, $L494,  0),
                                                                                                      0))),
                          0))</f>
        <v>1</v>
      </c>
      <c r="AH494" s="8">
        <f>COUNTIF($V494:$AG494,5)</f>
        <v>0</v>
      </c>
      <c r="AI494" s="8">
        <f>COUNTIF($V494:$AG494,4)</f>
        <v>0</v>
      </c>
      <c r="AJ494" s="8">
        <f>COUNTIFS($V494:$AG494,3,$V494:$AG494,2)</f>
        <v>0</v>
      </c>
      <c r="AK494" s="8">
        <f>IF(AJ494=0,COUNTIF($V494:$AG494,3),0)</f>
        <v>1</v>
      </c>
      <c r="AL494" s="8">
        <f>IF(AJ494=0,COUNTIF($V494:$AG494,2),0)</f>
        <v>0</v>
      </c>
      <c r="AM494" s="8">
        <f>COUNTIF($V494:$AG494,1)</f>
        <v>2</v>
      </c>
      <c r="AN494">
        <v>494</v>
      </c>
      <c r="AO494">
        <f t="shared" si="7"/>
        <v>105716</v>
      </c>
    </row>
    <row r="495" spans="1:41">
      <c r="A495" s="3" t="s">
        <v>544</v>
      </c>
      <c r="B495" s="2" t="str" cm="1">
        <f t="array" ref="B495:C495">_xlfn.TEXTSPLIT(A495," ")</f>
        <v>2AA3A</v>
      </c>
      <c r="C495" s="2" t="str">
        <v>648</v>
      </c>
      <c r="D495" s="4" t="str" cm="1">
        <f t="array" ref="D495:H495">MID(B495,_xlfn.SEQUENCE(1,LEN(B495)),1)</f>
        <v>2</v>
      </c>
      <c r="E495" s="4" t="str">
        <v>A</v>
      </c>
      <c r="F495" s="4" t="str">
        <v>A</v>
      </c>
      <c r="G495" s="4" t="str">
        <v>3</v>
      </c>
      <c r="H495" s="4" t="str">
        <v>A</v>
      </c>
      <c r="I495" s="5">
        <f>COUNTIF(_xlfn.ANCHORARRAY($D495),"A")</f>
        <v>3</v>
      </c>
      <c r="J495" s="5">
        <f>COUNTIF(_xlfn.ANCHORARRAY($D495),"K")</f>
        <v>0</v>
      </c>
      <c r="K495" s="5">
        <f>COUNTIF(_xlfn.ANCHORARRAY($D495),"Q")</f>
        <v>0</v>
      </c>
      <c r="L495" s="5">
        <f>COUNTIF(_xlfn.ANCHORARRAY($D495),"J")</f>
        <v>0</v>
      </c>
      <c r="M495" s="5">
        <f>COUNTIF(_xlfn.ANCHORARRAY($D495),"T")</f>
        <v>0</v>
      </c>
      <c r="N495" s="5">
        <f>COUNTIF(_xlfn.ANCHORARRAY($D495),"9")</f>
        <v>0</v>
      </c>
      <c r="O495" s="5">
        <f>COUNTIF(_xlfn.ANCHORARRAY($D495),"8")</f>
        <v>0</v>
      </c>
      <c r="P495" s="5">
        <f>COUNTIF(_xlfn.ANCHORARRAY($D495),"7")</f>
        <v>0</v>
      </c>
      <c r="Q495" s="5">
        <f>COUNTIF(_xlfn.ANCHORARRAY($D495),"6")</f>
        <v>0</v>
      </c>
      <c r="R495" s="5">
        <f>COUNTIF(_xlfn.ANCHORARRAY($D495),"5")</f>
        <v>0</v>
      </c>
      <c r="S495" s="5">
        <f>COUNTIF(_xlfn.ANCHORARRAY($D495),"4")</f>
        <v>0</v>
      </c>
      <c r="T495" s="5">
        <f>COUNTIF(_xlfn.ANCHORARRAY($D495),"3")</f>
        <v>1</v>
      </c>
      <c r="U495" s="5">
        <f>COUNTIF(_xlfn.ANCHORARRAY($D495),"2")</f>
        <v>1</v>
      </c>
      <c r="V495" s="6">
        <f>I495 + IF($L495=0, 0,
                IF(I495=MAX($I495:$K495,$M495:$U495), L495,
                      0))</f>
        <v>3</v>
      </c>
      <c r="W495" s="6">
        <f>J495 + IF($L495=0, 0,
                  IF(J495=MAX($I495:$K495,$M495:$U495), IF(OR(J495=4,J495=3), L495,
                                                                                     IF(J495=2, IF(I495&lt;2, L495, 0),
                                                                                            IF(J495=1, IF(I495=0, L495, 0)))),
                         0))</f>
        <v>0</v>
      </c>
      <c r="X495" s="6">
        <f>K495 + IF($L495=0, 0,
                  IF(K495=MAX($I495:$K495,$M495:$U495), IF(OR(K495=4,K495=3), L495,
                                                                                      IF(K495=2, IF(MAX(I495:J495)&lt;2, L495,  0),
                                                                                            IF(K495=1, IF(MAX(I495:J495)=0, L495, 0),
                                                                                                  0))),
                          0))</f>
        <v>0</v>
      </c>
      <c r="Y495" s="6">
        <f>M495 + IF($L495=0, 0,
                    IF(M495=MAX($I495:$K495,$M495:$U495), IF(OR(M495=4,M495=3), L495,
                                                                                          IF(M495=2, IF(MAX($I495:$K495)&lt;2, L495, 0),
                                                                                                IF(M495=1, IF(MAX($I495:$K495)=0, L495, 0),
                                                                                                       0))),
                             0))</f>
        <v>0</v>
      </c>
      <c r="Z495" s="6">
        <f>N495 + IF($L495=0, 0,
                   IF(N495=MAX($I495:$K495,$M495:$U495), IF(OR(N495=4,N495=3), $L495,
                                                                                        IF(N495=2, IF(MAX($I495:$K495,$M495:M495)&lt;2, $L495, 0),
                                                                                               IF(N495=1, IF(MAX($I495:$K495,$M495:M495)=0, $L495,  0),
                                                                                                      0))),
                          0))</f>
        <v>0</v>
      </c>
      <c r="AA495" s="6">
        <f>O495 + IF($L495=0, 0,
                   IF(O495=MAX($I495:$K495,$M495:$U495), IF(OR(O495=4,O495=3), $L495,
                                                                                        IF(O495=2, IF(MAX($I495:$K495,$M495:N495)&lt;2, $L495, 0),
                                                                                               IF(O495=1, IF(MAX($I495:$K495,$M495:N495)=0, $L495,  0),
                                                                                                      0))),
                          0))</f>
        <v>0</v>
      </c>
      <c r="AB495" s="6">
        <f>P495 + IF($L495=0, 0,
                   IF(P495=MAX($I495:$K495,$M495:$U495), IF(OR(P495=4,P495=3), $L495,
                                                                                        IF(P495=2, IF(MAX($I495:$K495,$M495:O495)&lt;2, $L495, 0),
                                                                                               IF(P495=1, IF(MAX($I495:$K495,$M495:O495)=0, $L495,  0),
                                                                                                      0))),
                          0))</f>
        <v>0</v>
      </c>
      <c r="AC495" s="6">
        <f>Q495 + IF($L495=0, 0,
                   IF(Q495=MAX($I495:$K495,$M495:$U495), IF(OR(Q495=4,Q495=3), $L495,
                                                                                        IF(Q495=2, IF(MAX($I495:$K495,$M495:P495)&lt;2, $L495, 0),
                                                                                               IF(Q495=1, IF(MAX($I495:$K495,$M495:P495)=0, $L495,  0),
                                                                                                      0))),
                          0))</f>
        <v>0</v>
      </c>
      <c r="AD495" s="6">
        <f>R495 + IF($L495=0, 0,
                   IF(R495=MAX($I495:$K495,$M495:$U495), IF(OR(R495=4,R495=3), $L495,
                                                                                        IF(R495=2, IF(MAX($I495:$K495,$M495:Q495)&lt;2, $L495, 0),
                                                                                               IF(R495=1, IF(MAX($I495:$K495,$M495:Q495)=0, $L495,  0),
                                                                                                      0))),
                          0))</f>
        <v>0</v>
      </c>
      <c r="AE495" s="6">
        <f>S495 + IF($L495=0, 0,
                   IF(S495=MAX($I495:$K495,$M495:$U495), IF(OR(S495=4,S495=3), $L495,
                                                                                        IF(S495=2, IF(MAX($I495:$K495,$M495:R495)&lt;2, $L495, 0),
                                                                                               IF(S495=1, IF(MAX($I495:$K495,$M495:R495)=0, $L495,  0),
                                                                                                      0))),
                          0))</f>
        <v>0</v>
      </c>
      <c r="AF495" s="6">
        <f>T495 + IF($L495=0, 0,
                   IF(T495=MAX($I495:$K495,$M495:$U495), IF(OR(T495=4,T495=3), $L495,
                                                                                        IF(T495=2, IF(MAX($I495:$K495,$M495:S495)&lt;2, $L495, 0),
                                                                                               IF(T495=1, IF(MAX($I495:$K495,$M495:S495)=0, $L495,  0),
                                                                                                      0))),
                          0))</f>
        <v>1</v>
      </c>
      <c r="AG495" s="6">
        <f>U495 + IF($L495=0, 0,
                   IF(U495=MAX($I495:$K495,$M495:$U495), IF(OR(U495=4,U495=3), $L495,
                                                                                        IF(U495=2, IF(MAX($I495:$K495,$M495:T495)&lt;2, $L495, 0),
                                                                                               IF(U495=1, IF(MAX($I495:$K495,$M495:T495)=0, $L495,  0),
                                                                                                      0))),
                          0))</f>
        <v>1</v>
      </c>
      <c r="AH495" s="8">
        <f>COUNTIF($V495:$AG495,5)</f>
        <v>0</v>
      </c>
      <c r="AI495" s="8">
        <f>COUNTIF($V495:$AG495,4)</f>
        <v>0</v>
      </c>
      <c r="AJ495" s="8">
        <f>COUNTIFS($V495:$AG495,3,$V495:$AG495,2)</f>
        <v>0</v>
      </c>
      <c r="AK495" s="8">
        <f>IF(AJ495=0,COUNTIF($V495:$AG495,3),0)</f>
        <v>1</v>
      </c>
      <c r="AL495" s="8">
        <f>IF(AJ495=0,COUNTIF($V495:$AG495,2),0)</f>
        <v>0</v>
      </c>
      <c r="AM495" s="8">
        <f>COUNTIF($V495:$AG495,1)</f>
        <v>2</v>
      </c>
      <c r="AN495">
        <v>495</v>
      </c>
      <c r="AO495">
        <f t="shared" si="7"/>
        <v>320760</v>
      </c>
    </row>
    <row r="496" spans="1:41">
      <c r="A496" s="3" t="s">
        <v>767</v>
      </c>
      <c r="B496" s="2" t="str" cm="1">
        <f t="array" ref="B496:C496">_xlfn.TEXTSPLIT(A496," ")</f>
        <v>2AAAQ</v>
      </c>
      <c r="C496" s="2" t="str">
        <v>226</v>
      </c>
      <c r="D496" s="4" t="str" cm="1">
        <f t="array" ref="D496:H496">MID(B496,_xlfn.SEQUENCE(1,LEN(B496)),1)</f>
        <v>2</v>
      </c>
      <c r="E496" s="4" t="str">
        <v>A</v>
      </c>
      <c r="F496" s="4" t="str">
        <v>A</v>
      </c>
      <c r="G496" s="4" t="str">
        <v>A</v>
      </c>
      <c r="H496" s="4" t="str">
        <v>Q</v>
      </c>
      <c r="I496" s="5">
        <f>COUNTIF(_xlfn.ANCHORARRAY($D496),"A")</f>
        <v>3</v>
      </c>
      <c r="J496" s="5">
        <f>COUNTIF(_xlfn.ANCHORARRAY($D496),"K")</f>
        <v>0</v>
      </c>
      <c r="K496" s="5">
        <f>COUNTIF(_xlfn.ANCHORARRAY($D496),"Q")</f>
        <v>1</v>
      </c>
      <c r="L496" s="5">
        <f>COUNTIF(_xlfn.ANCHORARRAY($D496),"J")</f>
        <v>0</v>
      </c>
      <c r="M496" s="5">
        <f>COUNTIF(_xlfn.ANCHORARRAY($D496),"T")</f>
        <v>0</v>
      </c>
      <c r="N496" s="5">
        <f>COUNTIF(_xlfn.ANCHORARRAY($D496),"9")</f>
        <v>0</v>
      </c>
      <c r="O496" s="5">
        <f>COUNTIF(_xlfn.ANCHORARRAY($D496),"8")</f>
        <v>0</v>
      </c>
      <c r="P496" s="5">
        <f>COUNTIF(_xlfn.ANCHORARRAY($D496),"7")</f>
        <v>0</v>
      </c>
      <c r="Q496" s="5">
        <f>COUNTIF(_xlfn.ANCHORARRAY($D496),"6")</f>
        <v>0</v>
      </c>
      <c r="R496" s="5">
        <f>COUNTIF(_xlfn.ANCHORARRAY($D496),"5")</f>
        <v>0</v>
      </c>
      <c r="S496" s="5">
        <f>COUNTIF(_xlfn.ANCHORARRAY($D496),"4")</f>
        <v>0</v>
      </c>
      <c r="T496" s="5">
        <f>COUNTIF(_xlfn.ANCHORARRAY($D496),"3")</f>
        <v>0</v>
      </c>
      <c r="U496" s="5">
        <f>COUNTIF(_xlfn.ANCHORARRAY($D496),"2")</f>
        <v>1</v>
      </c>
      <c r="V496" s="6">
        <f>I496 + IF($L496=0, 0,
                IF(I496=MAX($I496:$K496,$M496:$U496), L496,
                      0))</f>
        <v>3</v>
      </c>
      <c r="W496" s="6">
        <f>J496 + IF($L496=0, 0,
                  IF(J496=MAX($I496:$K496,$M496:$U496), IF(OR(J496=4,J496=3), L496,
                                                                                     IF(J496=2, IF(I496&lt;2, L496, 0),
                                                                                            IF(J496=1, IF(I496=0, L496, 0)))),
                         0))</f>
        <v>0</v>
      </c>
      <c r="X496" s="6">
        <f>K496 + IF($L496=0, 0,
                  IF(K496=MAX($I496:$K496,$M496:$U496), IF(OR(K496=4,K496=3), L496,
                                                                                      IF(K496=2, IF(MAX(I496:J496)&lt;2, L496,  0),
                                                                                            IF(K496=1, IF(MAX(I496:J496)=0, L496, 0),
                                                                                                  0))),
                          0))</f>
        <v>1</v>
      </c>
      <c r="Y496" s="6">
        <f>M496 + IF($L496=0, 0,
                    IF(M496=MAX($I496:$K496,$M496:$U496), IF(OR(M496=4,M496=3), L496,
                                                                                          IF(M496=2, IF(MAX($I496:$K496)&lt;2, L496, 0),
                                                                                                IF(M496=1, IF(MAX($I496:$K496)=0, L496, 0),
                                                                                                       0))),
                             0))</f>
        <v>0</v>
      </c>
      <c r="Z496" s="6">
        <f>N496 + IF($L496=0, 0,
                   IF(N496=MAX($I496:$K496,$M496:$U496), IF(OR(N496=4,N496=3), $L496,
                                                                                        IF(N496=2, IF(MAX($I496:$K496,$M496:M496)&lt;2, $L496, 0),
                                                                                               IF(N496=1, IF(MAX($I496:$K496,$M496:M496)=0, $L496,  0),
                                                                                                      0))),
                          0))</f>
        <v>0</v>
      </c>
      <c r="AA496" s="6">
        <f>O496 + IF($L496=0, 0,
                   IF(O496=MAX($I496:$K496,$M496:$U496), IF(OR(O496=4,O496=3), $L496,
                                                                                        IF(O496=2, IF(MAX($I496:$K496,$M496:N496)&lt;2, $L496, 0),
                                                                                               IF(O496=1, IF(MAX($I496:$K496,$M496:N496)=0, $L496,  0),
                                                                                                      0))),
                          0))</f>
        <v>0</v>
      </c>
      <c r="AB496" s="6">
        <f>P496 + IF($L496=0, 0,
                   IF(P496=MAX($I496:$K496,$M496:$U496), IF(OR(P496=4,P496=3), $L496,
                                                                                        IF(P496=2, IF(MAX($I496:$K496,$M496:O496)&lt;2, $L496, 0),
                                                                                               IF(P496=1, IF(MAX($I496:$K496,$M496:O496)=0, $L496,  0),
                                                                                                      0))),
                          0))</f>
        <v>0</v>
      </c>
      <c r="AC496" s="6">
        <f>Q496 + IF($L496=0, 0,
                   IF(Q496=MAX($I496:$K496,$M496:$U496), IF(OR(Q496=4,Q496=3), $L496,
                                                                                        IF(Q496=2, IF(MAX($I496:$K496,$M496:P496)&lt;2, $L496, 0),
                                                                                               IF(Q496=1, IF(MAX($I496:$K496,$M496:P496)=0, $L496,  0),
                                                                                                      0))),
                          0))</f>
        <v>0</v>
      </c>
      <c r="AD496" s="6">
        <f>R496 + IF($L496=0, 0,
                   IF(R496=MAX($I496:$K496,$M496:$U496), IF(OR(R496=4,R496=3), $L496,
                                                                                        IF(R496=2, IF(MAX($I496:$K496,$M496:Q496)&lt;2, $L496, 0),
                                                                                               IF(R496=1, IF(MAX($I496:$K496,$M496:Q496)=0, $L496,  0),
                                                                                                      0))),
                          0))</f>
        <v>0</v>
      </c>
      <c r="AE496" s="6">
        <f>S496 + IF($L496=0, 0,
                   IF(S496=MAX($I496:$K496,$M496:$U496), IF(OR(S496=4,S496=3), $L496,
                                                                                        IF(S496=2, IF(MAX($I496:$K496,$M496:R496)&lt;2, $L496, 0),
                                                                                               IF(S496=1, IF(MAX($I496:$K496,$M496:R496)=0, $L496,  0),
                                                                                                      0))),
                          0))</f>
        <v>0</v>
      </c>
      <c r="AF496" s="6">
        <f>T496 + IF($L496=0, 0,
                   IF(T496=MAX($I496:$K496,$M496:$U496), IF(OR(T496=4,T496=3), $L496,
                                                                                        IF(T496=2, IF(MAX($I496:$K496,$M496:S496)&lt;2, $L496, 0),
                                                                                               IF(T496=1, IF(MAX($I496:$K496,$M496:S496)=0, $L496,  0),
                                                                                                      0))),
                          0))</f>
        <v>0</v>
      </c>
      <c r="AG496" s="6">
        <f>U496 + IF($L496=0, 0,
                   IF(U496=MAX($I496:$K496,$M496:$U496), IF(OR(U496=4,U496=3), $L496,
                                                                                        IF(U496=2, IF(MAX($I496:$K496,$M496:T496)&lt;2, $L496, 0),
                                                                                               IF(U496=1, IF(MAX($I496:$K496,$M496:T496)=0, $L496,  0),
                                                                                                      0))),
                          0))</f>
        <v>1</v>
      </c>
      <c r="AH496" s="8">
        <f>COUNTIF($V496:$AG496,5)</f>
        <v>0</v>
      </c>
      <c r="AI496" s="8">
        <f>COUNTIF($V496:$AG496,4)</f>
        <v>0</v>
      </c>
      <c r="AJ496" s="8">
        <f>COUNTIFS($V496:$AG496,3,$V496:$AG496,2)</f>
        <v>0</v>
      </c>
      <c r="AK496" s="8">
        <f>IF(AJ496=0,COUNTIF($V496:$AG496,3),0)</f>
        <v>1</v>
      </c>
      <c r="AL496" s="8">
        <f>IF(AJ496=0,COUNTIF($V496:$AG496,2),0)</f>
        <v>0</v>
      </c>
      <c r="AM496" s="8">
        <f>COUNTIF($V496:$AG496,1)</f>
        <v>2</v>
      </c>
      <c r="AN496">
        <v>496</v>
      </c>
      <c r="AO496">
        <f t="shared" si="7"/>
        <v>112096</v>
      </c>
    </row>
    <row r="497" spans="1:41">
      <c r="A497" s="3" t="s">
        <v>605</v>
      </c>
      <c r="B497" s="2" t="str" cm="1">
        <f t="array" ref="B497:C497">_xlfn.TEXTSPLIT(A497," ")</f>
        <v>3JJ82</v>
      </c>
      <c r="C497" s="2" t="str">
        <v>212</v>
      </c>
      <c r="D497" s="4" t="str" cm="1">
        <f t="array" ref="D497:H497">MID(B497,_xlfn.SEQUENCE(1,LEN(B497)),1)</f>
        <v>3</v>
      </c>
      <c r="E497" s="4" t="str">
        <v>J</v>
      </c>
      <c r="F497" s="4" t="str">
        <v>J</v>
      </c>
      <c r="G497" s="4" t="str">
        <v>8</v>
      </c>
      <c r="H497" s="4" t="str">
        <v>2</v>
      </c>
      <c r="I497" s="5">
        <f>COUNTIF(_xlfn.ANCHORARRAY($D497),"A")</f>
        <v>0</v>
      </c>
      <c r="J497" s="5">
        <f>COUNTIF(_xlfn.ANCHORARRAY($D497),"K")</f>
        <v>0</v>
      </c>
      <c r="K497" s="5">
        <f>COUNTIF(_xlfn.ANCHORARRAY($D497),"Q")</f>
        <v>0</v>
      </c>
      <c r="L497" s="5">
        <f>COUNTIF(_xlfn.ANCHORARRAY($D497),"J")</f>
        <v>2</v>
      </c>
      <c r="M497" s="5">
        <f>COUNTIF(_xlfn.ANCHORARRAY($D497),"T")</f>
        <v>0</v>
      </c>
      <c r="N497" s="5">
        <f>COUNTIF(_xlfn.ANCHORARRAY($D497),"9")</f>
        <v>0</v>
      </c>
      <c r="O497" s="5">
        <f>COUNTIF(_xlfn.ANCHORARRAY($D497),"8")</f>
        <v>1</v>
      </c>
      <c r="P497" s="5">
        <f>COUNTIF(_xlfn.ANCHORARRAY($D497),"7")</f>
        <v>0</v>
      </c>
      <c r="Q497" s="5">
        <f>COUNTIF(_xlfn.ANCHORARRAY($D497),"6")</f>
        <v>0</v>
      </c>
      <c r="R497" s="5">
        <f>COUNTIF(_xlfn.ANCHORARRAY($D497),"5")</f>
        <v>0</v>
      </c>
      <c r="S497" s="5">
        <f>COUNTIF(_xlfn.ANCHORARRAY($D497),"4")</f>
        <v>0</v>
      </c>
      <c r="T497" s="5">
        <f>COUNTIF(_xlfn.ANCHORARRAY($D497),"3")</f>
        <v>1</v>
      </c>
      <c r="U497" s="5">
        <f>COUNTIF(_xlfn.ANCHORARRAY($D497),"2")</f>
        <v>1</v>
      </c>
      <c r="V497" s="6">
        <f>I497 + IF($L497=0, 0,
                IF(I497=MAX($I497:$K497,$M497:$U497), L497,
                      0))</f>
        <v>0</v>
      </c>
      <c r="W497" s="6">
        <f>J497 + IF($L497=0, 0,
                  IF(J497=MAX($I497:$K497,$M497:$U497), IF(OR(J497=4,J497=3), L497,
                                                                                     IF(J497=2, IF(I497&lt;2, L497, 0),
                                                                                            IF(J497=1, IF(I497=0, L497, 0)))),
                         0))</f>
        <v>0</v>
      </c>
      <c r="X497" s="6">
        <f>K497 + IF($L497=0, 0,
                  IF(K497=MAX($I497:$K497,$M497:$U497), IF(OR(K497=4,K497=3), L497,
                                                                                      IF(K497=2, IF(MAX(I497:J497)&lt;2, L497,  0),
                                                                                            IF(K497=1, IF(MAX(I497:J497)=0, L497, 0),
                                                                                                  0))),
                          0))</f>
        <v>0</v>
      </c>
      <c r="Y497" s="6">
        <f>M497 + IF($L497=0, 0,
                    IF(M497=MAX($I497:$K497,$M497:$U497), IF(OR(M497=4,M497=3), L497,
                                                                                          IF(M497=2, IF(MAX($I497:$K497)&lt;2, L497, 0),
                                                                                                IF(M497=1, IF(MAX($I497:$K497)=0, L497, 0),
                                                                                                       0))),
                             0))</f>
        <v>0</v>
      </c>
      <c r="Z497" s="6">
        <f>N497 + IF($L497=0, 0,
                   IF(N497=MAX($I497:$K497,$M497:$U497), IF(OR(N497=4,N497=3), $L497,
                                                                                        IF(N497=2, IF(MAX($I497:$K497,$M497:M497)&lt;2, $L497, 0),
                                                                                               IF(N497=1, IF(MAX($I497:$K497,$M497:M497)=0, $L497,  0),
                                                                                                      0))),
                          0))</f>
        <v>0</v>
      </c>
      <c r="AA497" s="6">
        <f>O497 + IF($L497=0, 0,
                   IF(O497=MAX($I497:$K497,$M497:$U497), IF(OR(O497=4,O497=3), $L497,
                                                                                        IF(O497=2, IF(MAX($I497:$K497,$M497:N497)&lt;2, $L497, 0),
                                                                                               IF(O497=1, IF(MAX($I497:$K497,$M497:N497)=0, $L497,  0),
                                                                                                      0))),
                          0))</f>
        <v>3</v>
      </c>
      <c r="AB497" s="6">
        <f>P497 + IF($L497=0, 0,
                   IF(P497=MAX($I497:$K497,$M497:$U497), IF(OR(P497=4,P497=3), $L497,
                                                                                        IF(P497=2, IF(MAX($I497:$K497,$M497:O497)&lt;2, $L497, 0),
                                                                                               IF(P497=1, IF(MAX($I497:$K497,$M497:O497)=0, $L497,  0),
                                                                                                      0))),
                          0))</f>
        <v>0</v>
      </c>
      <c r="AC497" s="6">
        <f>Q497 + IF($L497=0, 0,
                   IF(Q497=MAX($I497:$K497,$M497:$U497), IF(OR(Q497=4,Q497=3), $L497,
                                                                                        IF(Q497=2, IF(MAX($I497:$K497,$M497:P497)&lt;2, $L497, 0),
                                                                                               IF(Q497=1, IF(MAX($I497:$K497,$M497:P497)=0, $L497,  0),
                                                                                                      0))),
                          0))</f>
        <v>0</v>
      </c>
      <c r="AD497" s="6">
        <f>R497 + IF($L497=0, 0,
                   IF(R497=MAX($I497:$K497,$M497:$U497), IF(OR(R497=4,R497=3), $L497,
                                                                                        IF(R497=2, IF(MAX($I497:$K497,$M497:Q497)&lt;2, $L497, 0),
                                                                                               IF(R497=1, IF(MAX($I497:$K497,$M497:Q497)=0, $L497,  0),
                                                                                                      0))),
                          0))</f>
        <v>0</v>
      </c>
      <c r="AE497" s="6">
        <f>S497 + IF($L497=0, 0,
                   IF(S497=MAX($I497:$K497,$M497:$U497), IF(OR(S497=4,S497=3), $L497,
                                                                                        IF(S497=2, IF(MAX($I497:$K497,$M497:R497)&lt;2, $L497, 0),
                                                                                               IF(S497=1, IF(MAX($I497:$K497,$M497:R497)=0, $L497,  0),
                                                                                                      0))),
                          0))</f>
        <v>0</v>
      </c>
      <c r="AF497" s="6">
        <f>T497 + IF($L497=0, 0,
                   IF(T497=MAX($I497:$K497,$M497:$U497), IF(OR(T497=4,T497=3), $L497,
                                                                                        IF(T497=2, IF(MAX($I497:$K497,$M497:S497)&lt;2, $L497, 0),
                                                                                               IF(T497=1, IF(MAX($I497:$K497,$M497:S497)=0, $L497,  0),
                                                                                                      0))),
                          0))</f>
        <v>1</v>
      </c>
      <c r="AG497" s="6">
        <f>U497 + IF($L497=0, 0,
                   IF(U497=MAX($I497:$K497,$M497:$U497), IF(OR(U497=4,U497=3), $L497,
                                                                                        IF(U497=2, IF(MAX($I497:$K497,$M497:T497)&lt;2, $L497, 0),
                                                                                               IF(U497=1, IF(MAX($I497:$K497,$M497:T497)=0, $L497,  0),
                                                                                                      0))),
                          0))</f>
        <v>1</v>
      </c>
      <c r="AH497" s="8">
        <f>COUNTIF($V497:$AG497,5)</f>
        <v>0</v>
      </c>
      <c r="AI497" s="8">
        <f>COUNTIF($V497:$AG497,4)</f>
        <v>0</v>
      </c>
      <c r="AJ497" s="8">
        <f>COUNTIFS($V497:$AG497,3,$V497:$AG497,2)</f>
        <v>0</v>
      </c>
      <c r="AK497" s="8">
        <f>IF(AJ497=0,COUNTIF($V497:$AG497,3),0)</f>
        <v>1</v>
      </c>
      <c r="AL497" s="8">
        <f>IF(AJ497=0,COUNTIF($V497:$AG497,2),0)</f>
        <v>0</v>
      </c>
      <c r="AM497" s="8">
        <f>COUNTIF($V497:$AG497,1)</f>
        <v>2</v>
      </c>
      <c r="AN497">
        <v>497</v>
      </c>
      <c r="AO497">
        <f t="shared" si="7"/>
        <v>105364</v>
      </c>
    </row>
    <row r="498" spans="1:41">
      <c r="A498" s="3" t="s">
        <v>192</v>
      </c>
      <c r="B498" s="2" t="str" cm="1">
        <f t="array" ref="B498:C498">_xlfn.TEXTSPLIT(A498," ")</f>
        <v>3J448</v>
      </c>
      <c r="C498" s="2" t="str">
        <v>310</v>
      </c>
      <c r="D498" s="4" t="str" cm="1">
        <f t="array" ref="D498:H498">MID(B498,_xlfn.SEQUENCE(1,LEN(B498)),1)</f>
        <v>3</v>
      </c>
      <c r="E498" s="4" t="str">
        <v>J</v>
      </c>
      <c r="F498" s="4" t="str">
        <v>4</v>
      </c>
      <c r="G498" s="4" t="str">
        <v>4</v>
      </c>
      <c r="H498" s="4" t="str">
        <v>8</v>
      </c>
      <c r="I498" s="5">
        <f>COUNTIF(_xlfn.ANCHORARRAY($D498),"A")</f>
        <v>0</v>
      </c>
      <c r="J498" s="5">
        <f>COUNTIF(_xlfn.ANCHORARRAY($D498),"K")</f>
        <v>0</v>
      </c>
      <c r="K498" s="5">
        <f>COUNTIF(_xlfn.ANCHORARRAY($D498),"Q")</f>
        <v>0</v>
      </c>
      <c r="L498" s="5">
        <f>COUNTIF(_xlfn.ANCHORARRAY($D498),"J")</f>
        <v>1</v>
      </c>
      <c r="M498" s="5">
        <f>COUNTIF(_xlfn.ANCHORARRAY($D498),"T")</f>
        <v>0</v>
      </c>
      <c r="N498" s="5">
        <f>COUNTIF(_xlfn.ANCHORARRAY($D498),"9")</f>
        <v>0</v>
      </c>
      <c r="O498" s="5">
        <f>COUNTIF(_xlfn.ANCHORARRAY($D498),"8")</f>
        <v>1</v>
      </c>
      <c r="P498" s="5">
        <f>COUNTIF(_xlfn.ANCHORARRAY($D498),"7")</f>
        <v>0</v>
      </c>
      <c r="Q498" s="5">
        <f>COUNTIF(_xlfn.ANCHORARRAY($D498),"6")</f>
        <v>0</v>
      </c>
      <c r="R498" s="5">
        <f>COUNTIF(_xlfn.ANCHORARRAY($D498),"5")</f>
        <v>0</v>
      </c>
      <c r="S498" s="5">
        <f>COUNTIF(_xlfn.ANCHORARRAY($D498),"4")</f>
        <v>2</v>
      </c>
      <c r="T498" s="5">
        <f>COUNTIF(_xlfn.ANCHORARRAY($D498),"3")</f>
        <v>1</v>
      </c>
      <c r="U498" s="5">
        <f>COUNTIF(_xlfn.ANCHORARRAY($D498),"2")</f>
        <v>0</v>
      </c>
      <c r="V498" s="6">
        <f>I498 + IF($L498=0, 0,
                IF(I498=MAX($I498:$K498,$M498:$U498), L498,
                      0))</f>
        <v>0</v>
      </c>
      <c r="W498" s="6">
        <f>J498 + IF($L498=0, 0,
                  IF(J498=MAX($I498:$K498,$M498:$U498), IF(OR(J498=4,J498=3), L498,
                                                                                     IF(J498=2, IF(I498&lt;2, L498, 0),
                                                                                            IF(J498=1, IF(I498=0, L498, 0)))),
                         0))</f>
        <v>0</v>
      </c>
      <c r="X498" s="6">
        <f>K498 + IF($L498=0, 0,
                  IF(K498=MAX($I498:$K498,$M498:$U498), IF(OR(K498=4,K498=3), L498,
                                                                                      IF(K498=2, IF(MAX(I498:J498)&lt;2, L498,  0),
                                                                                            IF(K498=1, IF(MAX(I498:J498)=0, L498, 0),
                                                                                                  0))),
                          0))</f>
        <v>0</v>
      </c>
      <c r="Y498" s="6">
        <f>M498 + IF($L498=0, 0,
                    IF(M498=MAX($I498:$K498,$M498:$U498), IF(OR(M498=4,M498=3), L498,
                                                                                          IF(M498=2, IF(MAX($I498:$K498)&lt;2, L498, 0),
                                                                                                IF(M498=1, IF(MAX($I498:$K498)=0, L498, 0),
                                                                                                       0))),
                             0))</f>
        <v>0</v>
      </c>
      <c r="Z498" s="6">
        <f>N498 + IF($L498=0, 0,
                   IF(N498=MAX($I498:$K498,$M498:$U498), IF(OR(N498=4,N498=3), $L498,
                                                                                        IF(N498=2, IF(MAX($I498:$K498,$M498:M498)&lt;2, $L498, 0),
                                                                                               IF(N498=1, IF(MAX($I498:$K498,$M498:M498)=0, $L498,  0),
                                                                                                      0))),
                          0))</f>
        <v>0</v>
      </c>
      <c r="AA498" s="6">
        <f>O498 + IF($L498=0, 0,
                   IF(O498=MAX($I498:$K498,$M498:$U498), IF(OR(O498=4,O498=3), $L498,
                                                                                        IF(O498=2, IF(MAX($I498:$K498,$M498:N498)&lt;2, $L498, 0),
                                                                                               IF(O498=1, IF(MAX($I498:$K498,$M498:N498)=0, $L498,  0),
                                                                                                      0))),
                          0))</f>
        <v>1</v>
      </c>
      <c r="AB498" s="6">
        <f>P498 + IF($L498=0, 0,
                   IF(P498=MAX($I498:$K498,$M498:$U498), IF(OR(P498=4,P498=3), $L498,
                                                                                        IF(P498=2, IF(MAX($I498:$K498,$M498:O498)&lt;2, $L498, 0),
                                                                                               IF(P498=1, IF(MAX($I498:$K498,$M498:O498)=0, $L498,  0),
                                                                                                      0))),
                          0))</f>
        <v>0</v>
      </c>
      <c r="AC498" s="6">
        <f>Q498 + IF($L498=0, 0,
                   IF(Q498=MAX($I498:$K498,$M498:$U498), IF(OR(Q498=4,Q498=3), $L498,
                                                                                        IF(Q498=2, IF(MAX($I498:$K498,$M498:P498)&lt;2, $L498, 0),
                                                                                               IF(Q498=1, IF(MAX($I498:$K498,$M498:P498)=0, $L498,  0),
                                                                                                      0))),
                          0))</f>
        <v>0</v>
      </c>
      <c r="AD498" s="6">
        <f>R498 + IF($L498=0, 0,
                   IF(R498=MAX($I498:$K498,$M498:$U498), IF(OR(R498=4,R498=3), $L498,
                                                                                        IF(R498=2, IF(MAX($I498:$K498,$M498:Q498)&lt;2, $L498, 0),
                                                                                               IF(R498=1, IF(MAX($I498:$K498,$M498:Q498)=0, $L498,  0),
                                                                                                      0))),
                          0))</f>
        <v>0</v>
      </c>
      <c r="AE498" s="6">
        <f>S498 + IF($L498=0, 0,
                   IF(S498=MAX($I498:$K498,$M498:$U498), IF(OR(S498=4,S498=3), $L498,
                                                                                        IF(S498=2, IF(MAX($I498:$K498,$M498:R498)&lt;2, $L498, 0),
                                                                                               IF(S498=1, IF(MAX($I498:$K498,$M498:R498)=0, $L498,  0),
                                                                                                      0))),
                          0))</f>
        <v>3</v>
      </c>
      <c r="AF498" s="6">
        <f>T498 + IF($L498=0, 0,
                   IF(T498=MAX($I498:$K498,$M498:$U498), IF(OR(T498=4,T498=3), $L498,
                                                                                        IF(T498=2, IF(MAX($I498:$K498,$M498:S498)&lt;2, $L498, 0),
                                                                                               IF(T498=1, IF(MAX($I498:$K498,$M498:S498)=0, $L498,  0),
                                                                                                      0))),
                          0))</f>
        <v>1</v>
      </c>
      <c r="AG498" s="6">
        <f>U498 + IF($L498=0, 0,
                   IF(U498=MAX($I498:$K498,$M498:$U498), IF(OR(U498=4,U498=3), $L498,
                                                                                        IF(U498=2, IF(MAX($I498:$K498,$M498:T498)&lt;2, $L498, 0),
                                                                                               IF(U498=1, IF(MAX($I498:$K498,$M498:T498)=0, $L498,  0),
                                                                                                      0))),
                          0))</f>
        <v>0</v>
      </c>
      <c r="AH498" s="8">
        <f>COUNTIF($V498:$AG498,5)</f>
        <v>0</v>
      </c>
      <c r="AI498" s="8">
        <f>COUNTIF($V498:$AG498,4)</f>
        <v>0</v>
      </c>
      <c r="AJ498" s="8">
        <f>COUNTIFS($V498:$AG498,3,$V498:$AG498,2)</f>
        <v>0</v>
      </c>
      <c r="AK498" s="8">
        <f>IF(AJ498=0,COUNTIF($V498:$AG498,3),0)</f>
        <v>1</v>
      </c>
      <c r="AL498" s="8">
        <f>IF(AJ498=0,COUNTIF($V498:$AG498,2),0)</f>
        <v>0</v>
      </c>
      <c r="AM498" s="8">
        <f>COUNTIF($V498:$AG498,1)</f>
        <v>2</v>
      </c>
      <c r="AN498">
        <v>498</v>
      </c>
      <c r="AO498">
        <f t="shared" si="7"/>
        <v>154380</v>
      </c>
    </row>
    <row r="499" spans="1:41">
      <c r="A499" s="2" t="s">
        <v>992</v>
      </c>
      <c r="B499" s="2" t="str" cm="1">
        <f t="array" ref="B499:C499">_xlfn.TEXTSPLIT(A499," ")</f>
        <v>3J522</v>
      </c>
      <c r="C499" s="2" t="str">
        <v>80</v>
      </c>
      <c r="D499" s="4" t="str" cm="1">
        <f t="array" ref="D499:H499">MID(B499,_xlfn.SEQUENCE(1,LEN(B499)),1)</f>
        <v>3</v>
      </c>
      <c r="E499" s="4" t="str">
        <v>J</v>
      </c>
      <c r="F499" s="4" t="str">
        <v>5</v>
      </c>
      <c r="G499" s="4" t="str">
        <v>2</v>
      </c>
      <c r="H499" s="4" t="str">
        <v>2</v>
      </c>
      <c r="I499" s="5">
        <f>COUNTIF(_xlfn.ANCHORARRAY($D499),"A")</f>
        <v>0</v>
      </c>
      <c r="J499" s="5">
        <f>COUNTIF(_xlfn.ANCHORARRAY($D499),"K")</f>
        <v>0</v>
      </c>
      <c r="K499" s="5">
        <f>COUNTIF(_xlfn.ANCHORARRAY($D499),"Q")</f>
        <v>0</v>
      </c>
      <c r="L499" s="5">
        <f>COUNTIF(_xlfn.ANCHORARRAY($D499),"J")</f>
        <v>1</v>
      </c>
      <c r="M499" s="5">
        <f>COUNTIF(_xlfn.ANCHORARRAY($D499),"T")</f>
        <v>0</v>
      </c>
      <c r="N499" s="5">
        <f>COUNTIF(_xlfn.ANCHORARRAY($D499),"9")</f>
        <v>0</v>
      </c>
      <c r="O499" s="5">
        <f>COUNTIF(_xlfn.ANCHORARRAY($D499),"8")</f>
        <v>0</v>
      </c>
      <c r="P499" s="5">
        <f>COUNTIF(_xlfn.ANCHORARRAY($D499),"7")</f>
        <v>0</v>
      </c>
      <c r="Q499" s="5">
        <f>COUNTIF(_xlfn.ANCHORARRAY($D499),"6")</f>
        <v>0</v>
      </c>
      <c r="R499" s="5">
        <f>COUNTIF(_xlfn.ANCHORARRAY($D499),"5")</f>
        <v>1</v>
      </c>
      <c r="S499" s="5">
        <f>COUNTIF(_xlfn.ANCHORARRAY($D499),"4")</f>
        <v>0</v>
      </c>
      <c r="T499" s="5">
        <f>COUNTIF(_xlfn.ANCHORARRAY($D499),"3")</f>
        <v>1</v>
      </c>
      <c r="U499" s="5">
        <f>COUNTIF(_xlfn.ANCHORARRAY($D499),"2")</f>
        <v>2</v>
      </c>
      <c r="V499" s="6">
        <f>I499 + IF($L499=0, 0,
                IF(I499=MAX($I499:$K499,$M499:$U499), L499,
                      0))</f>
        <v>0</v>
      </c>
      <c r="W499" s="6">
        <f>J499 + IF($L499=0, 0,
                  IF(J499=MAX($I499:$K499,$M499:$U499), IF(OR(J499=4,J499=3), L499,
                                                                                     IF(J499=2, IF(I499&lt;2, L499, 0),
                                                                                            IF(J499=1, IF(I499=0, L499, 0)))),
                         0))</f>
        <v>0</v>
      </c>
      <c r="X499" s="6">
        <f>K499 + IF($L499=0, 0,
                  IF(K499=MAX($I499:$K499,$M499:$U499), IF(OR(K499=4,K499=3), L499,
                                                                                      IF(K499=2, IF(MAX(I499:J499)&lt;2, L499,  0),
                                                                                            IF(K499=1, IF(MAX(I499:J499)=0, L499, 0),
                                                                                                  0))),
                          0))</f>
        <v>0</v>
      </c>
      <c r="Y499" s="6">
        <f>M499 + IF($L499=0, 0,
                    IF(M499=MAX($I499:$K499,$M499:$U499), IF(OR(M499=4,M499=3), L499,
                                                                                          IF(M499=2, IF(MAX($I499:$K499)&lt;2, L499, 0),
                                                                                                IF(M499=1, IF(MAX($I499:$K499)=0, L499, 0),
                                                                                                       0))),
                             0))</f>
        <v>0</v>
      </c>
      <c r="Z499" s="6">
        <f>N499 + IF($L499=0, 0,
                   IF(N499=MAX($I499:$K499,$M499:$U499), IF(OR(N499=4,N499=3), $L499,
                                                                                        IF(N499=2, IF(MAX($I499:$K499,$M499:M499)&lt;2, $L499, 0),
                                                                                               IF(N499=1, IF(MAX($I499:$K499,$M499:M499)=0, $L499,  0),
                                                                                                      0))),
                          0))</f>
        <v>0</v>
      </c>
      <c r="AA499" s="6">
        <f>O499 + IF($L499=0, 0,
                   IF(O499=MAX($I499:$K499,$M499:$U499), IF(OR(O499=4,O499=3), $L499,
                                                                                        IF(O499=2, IF(MAX($I499:$K499,$M499:N499)&lt;2, $L499, 0),
                                                                                               IF(O499=1, IF(MAX($I499:$K499,$M499:N499)=0, $L499,  0),
                                                                                                      0))),
                          0))</f>
        <v>0</v>
      </c>
      <c r="AB499" s="6">
        <f>P499 + IF($L499=0, 0,
                   IF(P499=MAX($I499:$K499,$M499:$U499), IF(OR(P499=4,P499=3), $L499,
                                                                                        IF(P499=2, IF(MAX($I499:$K499,$M499:O499)&lt;2, $L499, 0),
                                                                                               IF(P499=1, IF(MAX($I499:$K499,$M499:O499)=0, $L499,  0),
                                                                                                      0))),
                          0))</f>
        <v>0</v>
      </c>
      <c r="AC499" s="6">
        <f>Q499 + IF($L499=0, 0,
                   IF(Q499=MAX($I499:$K499,$M499:$U499), IF(OR(Q499=4,Q499=3), $L499,
                                                                                        IF(Q499=2, IF(MAX($I499:$K499,$M499:P499)&lt;2, $L499, 0),
                                                                                               IF(Q499=1, IF(MAX($I499:$K499,$M499:P499)=0, $L499,  0),
                                                                                                      0))),
                          0))</f>
        <v>0</v>
      </c>
      <c r="AD499" s="6">
        <f>R499 + IF($L499=0, 0,
                   IF(R499=MAX($I499:$K499,$M499:$U499), IF(OR(R499=4,R499=3), $L499,
                                                                                        IF(R499=2, IF(MAX($I499:$K499,$M499:Q499)&lt;2, $L499, 0),
                                                                                               IF(R499=1, IF(MAX($I499:$K499,$M499:Q499)=0, $L499,  0),
                                                                                                      0))),
                          0))</f>
        <v>1</v>
      </c>
      <c r="AE499" s="6">
        <f>S499 + IF($L499=0, 0,
                   IF(S499=MAX($I499:$K499,$M499:$U499), IF(OR(S499=4,S499=3), $L499,
                                                                                        IF(S499=2, IF(MAX($I499:$K499,$M499:R499)&lt;2, $L499, 0),
                                                                                               IF(S499=1, IF(MAX($I499:$K499,$M499:R499)=0, $L499,  0),
                                                                                                      0))),
                          0))</f>
        <v>0</v>
      </c>
      <c r="AF499" s="6">
        <f>T499 + IF($L499=0, 0,
                   IF(T499=MAX($I499:$K499,$M499:$U499), IF(OR(T499=4,T499=3), $L499,
                                                                                        IF(T499=2, IF(MAX($I499:$K499,$M499:S499)&lt;2, $L499, 0),
                                                                                               IF(T499=1, IF(MAX($I499:$K499,$M499:S499)=0, $L499,  0),
                                                                                                      0))),
                          0))</f>
        <v>1</v>
      </c>
      <c r="AG499" s="6">
        <f>U499 + IF($L499=0, 0,
                   IF(U499=MAX($I499:$K499,$M499:$U499), IF(OR(U499=4,U499=3), $L499,
                                                                                        IF(U499=2, IF(MAX($I499:$K499,$M499:T499)&lt;2, $L499, 0),
                                                                                               IF(U499=1, IF(MAX($I499:$K499,$M499:T499)=0, $L499,  0),
                                                                                                      0))),
                          0))</f>
        <v>3</v>
      </c>
      <c r="AH499" s="8">
        <f>COUNTIF($V499:$AG499,5)</f>
        <v>0</v>
      </c>
      <c r="AI499" s="8">
        <f>COUNTIF($V499:$AG499,4)</f>
        <v>0</v>
      </c>
      <c r="AJ499" s="8">
        <f>COUNTIFS($V499:$AG499,3,$V499:$AG499,2)</f>
        <v>0</v>
      </c>
      <c r="AK499" s="8">
        <f>IF(AJ499=0,COUNTIF($V499:$AG499,3),0)</f>
        <v>1</v>
      </c>
      <c r="AL499" s="8">
        <f>IF(AJ499=0,COUNTIF($V499:$AG499,2),0)</f>
        <v>0</v>
      </c>
      <c r="AM499" s="8">
        <f>COUNTIF($V499:$AG499,1)</f>
        <v>2</v>
      </c>
      <c r="AN499">
        <v>499</v>
      </c>
      <c r="AO499">
        <f t="shared" si="7"/>
        <v>39920</v>
      </c>
    </row>
    <row r="500" spans="1:41">
      <c r="A500" s="3" t="s">
        <v>242</v>
      </c>
      <c r="B500" s="2" t="str" cm="1">
        <f t="array" ref="B500:C500">_xlfn.TEXTSPLIT(A500," ")</f>
        <v>34484</v>
      </c>
      <c r="C500" s="2" t="str">
        <v>770</v>
      </c>
      <c r="D500" s="4" t="str" cm="1">
        <f t="array" ref="D500:H500">MID(B500,_xlfn.SEQUENCE(1,LEN(B500)),1)</f>
        <v>3</v>
      </c>
      <c r="E500" s="4" t="str">
        <v>4</v>
      </c>
      <c r="F500" s="4" t="str">
        <v>4</v>
      </c>
      <c r="G500" s="4" t="str">
        <v>8</v>
      </c>
      <c r="H500" s="4" t="str">
        <v>4</v>
      </c>
      <c r="I500" s="5">
        <f>COUNTIF(_xlfn.ANCHORARRAY($D500),"A")</f>
        <v>0</v>
      </c>
      <c r="J500" s="5">
        <f>COUNTIF(_xlfn.ANCHORARRAY($D500),"K")</f>
        <v>0</v>
      </c>
      <c r="K500" s="5">
        <f>COUNTIF(_xlfn.ANCHORARRAY($D500),"Q")</f>
        <v>0</v>
      </c>
      <c r="L500" s="5">
        <f>COUNTIF(_xlfn.ANCHORARRAY($D500),"J")</f>
        <v>0</v>
      </c>
      <c r="M500" s="5">
        <f>COUNTIF(_xlfn.ANCHORARRAY($D500),"T")</f>
        <v>0</v>
      </c>
      <c r="N500" s="5">
        <f>COUNTIF(_xlfn.ANCHORARRAY($D500),"9")</f>
        <v>0</v>
      </c>
      <c r="O500" s="5">
        <f>COUNTIF(_xlfn.ANCHORARRAY($D500),"8")</f>
        <v>1</v>
      </c>
      <c r="P500" s="5">
        <f>COUNTIF(_xlfn.ANCHORARRAY($D500),"7")</f>
        <v>0</v>
      </c>
      <c r="Q500" s="5">
        <f>COUNTIF(_xlfn.ANCHORARRAY($D500),"6")</f>
        <v>0</v>
      </c>
      <c r="R500" s="5">
        <f>COUNTIF(_xlfn.ANCHORARRAY($D500),"5")</f>
        <v>0</v>
      </c>
      <c r="S500" s="5">
        <f>COUNTIF(_xlfn.ANCHORARRAY($D500),"4")</f>
        <v>3</v>
      </c>
      <c r="T500" s="5">
        <f>COUNTIF(_xlfn.ANCHORARRAY($D500),"3")</f>
        <v>1</v>
      </c>
      <c r="U500" s="5">
        <f>COUNTIF(_xlfn.ANCHORARRAY($D500),"2")</f>
        <v>0</v>
      </c>
      <c r="V500" s="6">
        <f>I500 + IF($L500=0, 0,
                IF(I500=MAX($I500:$K500,$M500:$U500), L500,
                      0))</f>
        <v>0</v>
      </c>
      <c r="W500" s="6">
        <f>J500 + IF($L500=0, 0,
                  IF(J500=MAX($I500:$K500,$M500:$U500), IF(OR(J500=4,J500=3), L500,
                                                                                     IF(J500=2, IF(I500&lt;2, L500, 0),
                                                                                            IF(J500=1, IF(I500=0, L500, 0)))),
                         0))</f>
        <v>0</v>
      </c>
      <c r="X500" s="6">
        <f>K500 + IF($L500=0, 0,
                  IF(K500=MAX($I500:$K500,$M500:$U500), IF(OR(K500=4,K500=3), L500,
                                                                                      IF(K500=2, IF(MAX(I500:J500)&lt;2, L500,  0),
                                                                                            IF(K500=1, IF(MAX(I500:J500)=0, L500, 0),
                                                                                                  0))),
                          0))</f>
        <v>0</v>
      </c>
      <c r="Y500" s="6">
        <f>M500 + IF($L500=0, 0,
                    IF(M500=MAX($I500:$K500,$M500:$U500), IF(OR(M500=4,M500=3), L500,
                                                                                          IF(M500=2, IF(MAX($I500:$K500)&lt;2, L500, 0),
                                                                                                IF(M500=1, IF(MAX($I500:$K500)=0, L500, 0),
                                                                                                       0))),
                             0))</f>
        <v>0</v>
      </c>
      <c r="Z500" s="6">
        <f>N500 + IF($L500=0, 0,
                   IF(N500=MAX($I500:$K500,$M500:$U500), IF(OR(N500=4,N500=3), $L500,
                                                                                        IF(N500=2, IF(MAX($I500:$K500,$M500:M500)&lt;2, $L500, 0),
                                                                                               IF(N500=1, IF(MAX($I500:$K500,$M500:M500)=0, $L500,  0),
                                                                                                      0))),
                          0))</f>
        <v>0</v>
      </c>
      <c r="AA500" s="6">
        <f>O500 + IF($L500=0, 0,
                   IF(O500=MAX($I500:$K500,$M500:$U500), IF(OR(O500=4,O500=3), $L500,
                                                                                        IF(O500=2, IF(MAX($I500:$K500,$M500:N500)&lt;2, $L500, 0),
                                                                                               IF(O500=1, IF(MAX($I500:$K500,$M500:N500)=0, $L500,  0),
                                                                                                      0))),
                          0))</f>
        <v>1</v>
      </c>
      <c r="AB500" s="6">
        <f>P500 + IF($L500=0, 0,
                   IF(P500=MAX($I500:$K500,$M500:$U500), IF(OR(P500=4,P500=3), $L500,
                                                                                        IF(P500=2, IF(MAX($I500:$K500,$M500:O500)&lt;2, $L500, 0),
                                                                                               IF(P500=1, IF(MAX($I500:$K500,$M500:O500)=0, $L500,  0),
                                                                                                      0))),
                          0))</f>
        <v>0</v>
      </c>
      <c r="AC500" s="6">
        <f>Q500 + IF($L500=0, 0,
                   IF(Q500=MAX($I500:$K500,$M500:$U500), IF(OR(Q500=4,Q500=3), $L500,
                                                                                        IF(Q500=2, IF(MAX($I500:$K500,$M500:P500)&lt;2, $L500, 0),
                                                                                               IF(Q500=1, IF(MAX($I500:$K500,$M500:P500)=0, $L500,  0),
                                                                                                      0))),
                          0))</f>
        <v>0</v>
      </c>
      <c r="AD500" s="6">
        <f>R500 + IF($L500=0, 0,
                   IF(R500=MAX($I500:$K500,$M500:$U500), IF(OR(R500=4,R500=3), $L500,
                                                                                        IF(R500=2, IF(MAX($I500:$K500,$M500:Q500)&lt;2, $L500, 0),
                                                                                               IF(R500=1, IF(MAX($I500:$K500,$M500:Q500)=0, $L500,  0),
                                                                                                      0))),
                          0))</f>
        <v>0</v>
      </c>
      <c r="AE500" s="6">
        <f>S500 + IF($L500=0, 0,
                   IF(S500=MAX($I500:$K500,$M500:$U500), IF(OR(S500=4,S500=3), $L500,
                                                                                        IF(S500=2, IF(MAX($I500:$K500,$M500:R500)&lt;2, $L500, 0),
                                                                                               IF(S500=1, IF(MAX($I500:$K500,$M500:R500)=0, $L500,  0),
                                                                                                      0))),
                          0))</f>
        <v>3</v>
      </c>
      <c r="AF500" s="6">
        <f>T500 + IF($L500=0, 0,
                   IF(T500=MAX($I500:$K500,$M500:$U500), IF(OR(T500=4,T500=3), $L500,
                                                                                        IF(T500=2, IF(MAX($I500:$K500,$M500:S500)&lt;2, $L500, 0),
                                                                                               IF(T500=1, IF(MAX($I500:$K500,$M500:S500)=0, $L500,  0),
                                                                                                      0))),
                          0))</f>
        <v>1</v>
      </c>
      <c r="AG500" s="6">
        <f>U500 + IF($L500=0, 0,
                   IF(U500=MAX($I500:$K500,$M500:$U500), IF(OR(U500=4,U500=3), $L500,
                                                                                        IF(U500=2, IF(MAX($I500:$K500,$M500:T500)&lt;2, $L500, 0),
                                                                                               IF(U500=1, IF(MAX($I500:$K500,$M500:T500)=0, $L500,  0),
                                                                                                      0))),
                          0))</f>
        <v>0</v>
      </c>
      <c r="AH500" s="8">
        <f>COUNTIF($V500:$AG500,5)</f>
        <v>0</v>
      </c>
      <c r="AI500" s="8">
        <f>COUNTIF($V500:$AG500,4)</f>
        <v>0</v>
      </c>
      <c r="AJ500" s="8">
        <f>COUNTIFS($V500:$AG500,3,$V500:$AG500,2)</f>
        <v>0</v>
      </c>
      <c r="AK500" s="8">
        <f>IF(AJ500=0,COUNTIF($V500:$AG500,3),0)</f>
        <v>1</v>
      </c>
      <c r="AL500" s="8">
        <f>IF(AJ500=0,COUNTIF($V500:$AG500,2),0)</f>
        <v>0</v>
      </c>
      <c r="AM500" s="8">
        <f>COUNTIF($V500:$AG500,1)</f>
        <v>2</v>
      </c>
      <c r="AN500">
        <v>500</v>
      </c>
      <c r="AO500">
        <f t="shared" si="7"/>
        <v>385000</v>
      </c>
    </row>
    <row r="501" spans="1:41">
      <c r="A501" s="3" t="s">
        <v>682</v>
      </c>
      <c r="B501" s="2" t="str" cm="1">
        <f t="array" ref="B501:C501">_xlfn.TEXTSPLIT(A501," ")</f>
        <v>34999</v>
      </c>
      <c r="C501" s="2" t="str">
        <v>592</v>
      </c>
      <c r="D501" s="4" t="str" cm="1">
        <f t="array" ref="D501:H501">MID(B501,_xlfn.SEQUENCE(1,LEN(B501)),1)</f>
        <v>3</v>
      </c>
      <c r="E501" s="4" t="str">
        <v>4</v>
      </c>
      <c r="F501" s="4" t="str">
        <v>9</v>
      </c>
      <c r="G501" s="4" t="str">
        <v>9</v>
      </c>
      <c r="H501" s="4" t="str">
        <v>9</v>
      </c>
      <c r="I501" s="5">
        <f>COUNTIF(_xlfn.ANCHORARRAY($D501),"A")</f>
        <v>0</v>
      </c>
      <c r="J501" s="5">
        <f>COUNTIF(_xlfn.ANCHORARRAY($D501),"K")</f>
        <v>0</v>
      </c>
      <c r="K501" s="5">
        <f>COUNTIF(_xlfn.ANCHORARRAY($D501),"Q")</f>
        <v>0</v>
      </c>
      <c r="L501" s="5">
        <f>COUNTIF(_xlfn.ANCHORARRAY($D501),"J")</f>
        <v>0</v>
      </c>
      <c r="M501" s="5">
        <f>COUNTIF(_xlfn.ANCHORARRAY($D501),"T")</f>
        <v>0</v>
      </c>
      <c r="N501" s="5">
        <f>COUNTIF(_xlfn.ANCHORARRAY($D501),"9")</f>
        <v>3</v>
      </c>
      <c r="O501" s="5">
        <f>COUNTIF(_xlfn.ANCHORARRAY($D501),"8")</f>
        <v>0</v>
      </c>
      <c r="P501" s="5">
        <f>COUNTIF(_xlfn.ANCHORARRAY($D501),"7")</f>
        <v>0</v>
      </c>
      <c r="Q501" s="5">
        <f>COUNTIF(_xlfn.ANCHORARRAY($D501),"6")</f>
        <v>0</v>
      </c>
      <c r="R501" s="5">
        <f>COUNTIF(_xlfn.ANCHORARRAY($D501),"5")</f>
        <v>0</v>
      </c>
      <c r="S501" s="5">
        <f>COUNTIF(_xlfn.ANCHORARRAY($D501),"4")</f>
        <v>1</v>
      </c>
      <c r="T501" s="5">
        <f>COUNTIF(_xlfn.ANCHORARRAY($D501),"3")</f>
        <v>1</v>
      </c>
      <c r="U501" s="5">
        <f>COUNTIF(_xlfn.ANCHORARRAY($D501),"2")</f>
        <v>0</v>
      </c>
      <c r="V501" s="6">
        <f>I501 + IF($L501=0, 0,
                IF(I501=MAX($I501:$K501,$M501:$U501), L501,
                      0))</f>
        <v>0</v>
      </c>
      <c r="W501" s="6">
        <f>J501 + IF($L501=0, 0,
                  IF(J501=MAX($I501:$K501,$M501:$U501), IF(OR(J501=4,J501=3), L501,
                                                                                     IF(J501=2, IF(I501&lt;2, L501, 0),
                                                                                            IF(J501=1, IF(I501=0, L501, 0)))),
                         0))</f>
        <v>0</v>
      </c>
      <c r="X501" s="6">
        <f>K501 + IF($L501=0, 0,
                  IF(K501=MAX($I501:$K501,$M501:$U501), IF(OR(K501=4,K501=3), L501,
                                                                                      IF(K501=2, IF(MAX(I501:J501)&lt;2, L501,  0),
                                                                                            IF(K501=1, IF(MAX(I501:J501)=0, L501, 0),
                                                                                                  0))),
                          0))</f>
        <v>0</v>
      </c>
      <c r="Y501" s="6">
        <f>M501 + IF($L501=0, 0,
                    IF(M501=MAX($I501:$K501,$M501:$U501), IF(OR(M501=4,M501=3), L501,
                                                                                          IF(M501=2, IF(MAX($I501:$K501)&lt;2, L501, 0),
                                                                                                IF(M501=1, IF(MAX($I501:$K501)=0, L501, 0),
                                                                                                       0))),
                             0))</f>
        <v>0</v>
      </c>
      <c r="Z501" s="6">
        <f>N501 + IF($L501=0, 0,
                   IF(N501=MAX($I501:$K501,$M501:$U501), IF(OR(N501=4,N501=3), $L501,
                                                                                        IF(N501=2, IF(MAX($I501:$K501,$M501:M501)&lt;2, $L501, 0),
                                                                                               IF(N501=1, IF(MAX($I501:$K501,$M501:M501)=0, $L501,  0),
                                                                                                      0))),
                          0))</f>
        <v>3</v>
      </c>
      <c r="AA501" s="6">
        <f>O501 + IF($L501=0, 0,
                   IF(O501=MAX($I501:$K501,$M501:$U501), IF(OR(O501=4,O501=3), $L501,
                                                                                        IF(O501=2, IF(MAX($I501:$K501,$M501:N501)&lt;2, $L501, 0),
                                                                                               IF(O501=1, IF(MAX($I501:$K501,$M501:N501)=0, $L501,  0),
                                                                                                      0))),
                          0))</f>
        <v>0</v>
      </c>
      <c r="AB501" s="6">
        <f>P501 + IF($L501=0, 0,
                   IF(P501=MAX($I501:$K501,$M501:$U501), IF(OR(P501=4,P501=3), $L501,
                                                                                        IF(P501=2, IF(MAX($I501:$K501,$M501:O501)&lt;2, $L501, 0),
                                                                                               IF(P501=1, IF(MAX($I501:$K501,$M501:O501)=0, $L501,  0),
                                                                                                      0))),
                          0))</f>
        <v>0</v>
      </c>
      <c r="AC501" s="6">
        <f>Q501 + IF($L501=0, 0,
                   IF(Q501=MAX($I501:$K501,$M501:$U501), IF(OR(Q501=4,Q501=3), $L501,
                                                                                        IF(Q501=2, IF(MAX($I501:$K501,$M501:P501)&lt;2, $L501, 0),
                                                                                               IF(Q501=1, IF(MAX($I501:$K501,$M501:P501)=0, $L501,  0),
                                                                                                      0))),
                          0))</f>
        <v>0</v>
      </c>
      <c r="AD501" s="6">
        <f>R501 + IF($L501=0, 0,
                   IF(R501=MAX($I501:$K501,$M501:$U501), IF(OR(R501=4,R501=3), $L501,
                                                                                        IF(R501=2, IF(MAX($I501:$K501,$M501:Q501)&lt;2, $L501, 0),
                                                                                               IF(R501=1, IF(MAX($I501:$K501,$M501:Q501)=0, $L501,  0),
                                                                                                      0))),
                          0))</f>
        <v>0</v>
      </c>
      <c r="AE501" s="6">
        <f>S501 + IF($L501=0, 0,
                   IF(S501=MAX($I501:$K501,$M501:$U501), IF(OR(S501=4,S501=3), $L501,
                                                                                        IF(S501=2, IF(MAX($I501:$K501,$M501:R501)&lt;2, $L501, 0),
                                                                                               IF(S501=1, IF(MAX($I501:$K501,$M501:R501)=0, $L501,  0),
                                                                                                      0))),
                          0))</f>
        <v>1</v>
      </c>
      <c r="AF501" s="6">
        <f>T501 + IF($L501=0, 0,
                   IF(T501=MAX($I501:$K501,$M501:$U501), IF(OR(T501=4,T501=3), $L501,
                                                                                        IF(T501=2, IF(MAX($I501:$K501,$M501:S501)&lt;2, $L501, 0),
                                                                                               IF(T501=1, IF(MAX($I501:$K501,$M501:S501)=0, $L501,  0),
                                                                                                      0))),
                          0))</f>
        <v>1</v>
      </c>
      <c r="AG501" s="6">
        <f>U501 + IF($L501=0, 0,
                   IF(U501=MAX($I501:$K501,$M501:$U501), IF(OR(U501=4,U501=3), $L501,
                                                                                        IF(U501=2, IF(MAX($I501:$K501,$M501:T501)&lt;2, $L501, 0),
                                                                                               IF(U501=1, IF(MAX($I501:$K501,$M501:T501)=0, $L501,  0),
                                                                                                      0))),
                          0))</f>
        <v>0</v>
      </c>
      <c r="AH501" s="8">
        <f>COUNTIF($V501:$AG501,5)</f>
        <v>0</v>
      </c>
      <c r="AI501" s="8">
        <f>COUNTIF($V501:$AG501,4)</f>
        <v>0</v>
      </c>
      <c r="AJ501" s="8">
        <f>COUNTIFS($V501:$AG501,3,$V501:$AG501,2)</f>
        <v>0</v>
      </c>
      <c r="AK501" s="8">
        <f>IF(AJ501=0,COUNTIF($V501:$AG501,3),0)</f>
        <v>1</v>
      </c>
      <c r="AL501" s="8">
        <f>IF(AJ501=0,COUNTIF($V501:$AG501,2),0)</f>
        <v>0</v>
      </c>
      <c r="AM501" s="8">
        <f>COUNTIF($V501:$AG501,1)</f>
        <v>2</v>
      </c>
      <c r="AN501">
        <v>501</v>
      </c>
      <c r="AO501">
        <f t="shared" si="7"/>
        <v>296592</v>
      </c>
    </row>
    <row r="502" spans="1:41">
      <c r="A502" s="3" t="s">
        <v>862</v>
      </c>
      <c r="B502" s="2" t="str" cm="1">
        <f t="array" ref="B502:C502">_xlfn.TEXTSPLIT(A502," ")</f>
        <v>34A33</v>
      </c>
      <c r="C502" s="2" t="str">
        <v>231</v>
      </c>
      <c r="D502" s="4" t="str" cm="1">
        <f t="array" ref="D502:H502">MID(B502,_xlfn.SEQUENCE(1,LEN(B502)),1)</f>
        <v>3</v>
      </c>
      <c r="E502" s="4" t="str">
        <v>4</v>
      </c>
      <c r="F502" s="4" t="str">
        <v>A</v>
      </c>
      <c r="G502" s="4" t="str">
        <v>3</v>
      </c>
      <c r="H502" s="4" t="str">
        <v>3</v>
      </c>
      <c r="I502" s="5">
        <f>COUNTIF(_xlfn.ANCHORARRAY($D502),"A")</f>
        <v>1</v>
      </c>
      <c r="J502" s="5">
        <f>COUNTIF(_xlfn.ANCHORARRAY($D502),"K")</f>
        <v>0</v>
      </c>
      <c r="K502" s="5">
        <f>COUNTIF(_xlfn.ANCHORARRAY($D502),"Q")</f>
        <v>0</v>
      </c>
      <c r="L502" s="5">
        <f>COUNTIF(_xlfn.ANCHORARRAY($D502),"J")</f>
        <v>0</v>
      </c>
      <c r="M502" s="5">
        <f>COUNTIF(_xlfn.ANCHORARRAY($D502),"T")</f>
        <v>0</v>
      </c>
      <c r="N502" s="5">
        <f>COUNTIF(_xlfn.ANCHORARRAY($D502),"9")</f>
        <v>0</v>
      </c>
      <c r="O502" s="5">
        <f>COUNTIF(_xlfn.ANCHORARRAY($D502),"8")</f>
        <v>0</v>
      </c>
      <c r="P502" s="5">
        <f>COUNTIF(_xlfn.ANCHORARRAY($D502),"7")</f>
        <v>0</v>
      </c>
      <c r="Q502" s="5">
        <f>COUNTIF(_xlfn.ANCHORARRAY($D502),"6")</f>
        <v>0</v>
      </c>
      <c r="R502" s="5">
        <f>COUNTIF(_xlfn.ANCHORARRAY($D502),"5")</f>
        <v>0</v>
      </c>
      <c r="S502" s="5">
        <f>COUNTIF(_xlfn.ANCHORARRAY($D502),"4")</f>
        <v>1</v>
      </c>
      <c r="T502" s="5">
        <f>COUNTIF(_xlfn.ANCHORARRAY($D502),"3")</f>
        <v>3</v>
      </c>
      <c r="U502" s="5">
        <f>COUNTIF(_xlfn.ANCHORARRAY($D502),"2")</f>
        <v>0</v>
      </c>
      <c r="V502" s="6">
        <f>I502 + IF($L502=0, 0,
                IF(I502=MAX($I502:$K502,$M502:$U502), L502,
                      0))</f>
        <v>1</v>
      </c>
      <c r="W502" s="6">
        <f>J502 + IF($L502=0, 0,
                  IF(J502=MAX($I502:$K502,$M502:$U502), IF(OR(J502=4,J502=3), L502,
                                                                                     IF(J502=2, IF(I502&lt;2, L502, 0),
                                                                                            IF(J502=1, IF(I502=0, L502, 0)))),
                         0))</f>
        <v>0</v>
      </c>
      <c r="X502" s="6">
        <f>K502 + IF($L502=0, 0,
                  IF(K502=MAX($I502:$K502,$M502:$U502), IF(OR(K502=4,K502=3), L502,
                                                                                      IF(K502=2, IF(MAX(I502:J502)&lt;2, L502,  0),
                                                                                            IF(K502=1, IF(MAX(I502:J502)=0, L502, 0),
                                                                                                  0))),
                          0))</f>
        <v>0</v>
      </c>
      <c r="Y502" s="6">
        <f>M502 + IF($L502=0, 0,
                    IF(M502=MAX($I502:$K502,$M502:$U502), IF(OR(M502=4,M502=3), L502,
                                                                                          IF(M502=2, IF(MAX($I502:$K502)&lt;2, L502, 0),
                                                                                                IF(M502=1, IF(MAX($I502:$K502)=0, L502, 0),
                                                                                                       0))),
                             0))</f>
        <v>0</v>
      </c>
      <c r="Z502" s="6">
        <f>N502 + IF($L502=0, 0,
                   IF(N502=MAX($I502:$K502,$M502:$U502), IF(OR(N502=4,N502=3), $L502,
                                                                                        IF(N502=2, IF(MAX($I502:$K502,$M502:M502)&lt;2, $L502, 0),
                                                                                               IF(N502=1, IF(MAX($I502:$K502,$M502:M502)=0, $L502,  0),
                                                                                                      0))),
                          0))</f>
        <v>0</v>
      </c>
      <c r="AA502" s="6">
        <f>O502 + IF($L502=0, 0,
                   IF(O502=MAX($I502:$K502,$M502:$U502), IF(OR(O502=4,O502=3), $L502,
                                                                                        IF(O502=2, IF(MAX($I502:$K502,$M502:N502)&lt;2, $L502, 0),
                                                                                               IF(O502=1, IF(MAX($I502:$K502,$M502:N502)=0, $L502,  0),
                                                                                                      0))),
                          0))</f>
        <v>0</v>
      </c>
      <c r="AB502" s="6">
        <f>P502 + IF($L502=0, 0,
                   IF(P502=MAX($I502:$K502,$M502:$U502), IF(OR(P502=4,P502=3), $L502,
                                                                                        IF(P502=2, IF(MAX($I502:$K502,$M502:O502)&lt;2, $L502, 0),
                                                                                               IF(P502=1, IF(MAX($I502:$K502,$M502:O502)=0, $L502,  0),
                                                                                                      0))),
                          0))</f>
        <v>0</v>
      </c>
      <c r="AC502" s="6">
        <f>Q502 + IF($L502=0, 0,
                   IF(Q502=MAX($I502:$K502,$M502:$U502), IF(OR(Q502=4,Q502=3), $L502,
                                                                                        IF(Q502=2, IF(MAX($I502:$K502,$M502:P502)&lt;2, $L502, 0),
                                                                                               IF(Q502=1, IF(MAX($I502:$K502,$M502:P502)=0, $L502,  0),
                                                                                                      0))),
                          0))</f>
        <v>0</v>
      </c>
      <c r="AD502" s="6">
        <f>R502 + IF($L502=0, 0,
                   IF(R502=MAX($I502:$K502,$M502:$U502), IF(OR(R502=4,R502=3), $L502,
                                                                                        IF(R502=2, IF(MAX($I502:$K502,$M502:Q502)&lt;2, $L502, 0),
                                                                                               IF(R502=1, IF(MAX($I502:$K502,$M502:Q502)=0, $L502,  0),
                                                                                                      0))),
                          0))</f>
        <v>0</v>
      </c>
      <c r="AE502" s="6">
        <f>S502 + IF($L502=0, 0,
                   IF(S502=MAX($I502:$K502,$M502:$U502), IF(OR(S502=4,S502=3), $L502,
                                                                                        IF(S502=2, IF(MAX($I502:$K502,$M502:R502)&lt;2, $L502, 0),
                                                                                               IF(S502=1, IF(MAX($I502:$K502,$M502:R502)=0, $L502,  0),
                                                                                                      0))),
                          0))</f>
        <v>1</v>
      </c>
      <c r="AF502" s="6">
        <f>T502 + IF($L502=0, 0,
                   IF(T502=MAX($I502:$K502,$M502:$U502), IF(OR(T502=4,T502=3), $L502,
                                                                                        IF(T502=2, IF(MAX($I502:$K502,$M502:S502)&lt;2, $L502, 0),
                                                                                               IF(T502=1, IF(MAX($I502:$K502,$M502:S502)=0, $L502,  0),
                                                                                                      0))),
                          0))</f>
        <v>3</v>
      </c>
      <c r="AG502" s="6">
        <f>U502 + IF($L502=0, 0,
                   IF(U502=MAX($I502:$K502,$M502:$U502), IF(OR(U502=4,U502=3), $L502,
                                                                                        IF(U502=2, IF(MAX($I502:$K502,$M502:T502)&lt;2, $L502, 0),
                                                                                               IF(U502=1, IF(MAX($I502:$K502,$M502:T502)=0, $L502,  0),
                                                                                                      0))),
                          0))</f>
        <v>0</v>
      </c>
      <c r="AH502" s="8">
        <f>COUNTIF($V502:$AG502,5)</f>
        <v>0</v>
      </c>
      <c r="AI502" s="8">
        <f>COUNTIF($V502:$AG502,4)</f>
        <v>0</v>
      </c>
      <c r="AJ502" s="8">
        <f>COUNTIFS($V502:$AG502,3,$V502:$AG502,2)</f>
        <v>0</v>
      </c>
      <c r="AK502" s="8">
        <f>IF(AJ502=0,COUNTIF($V502:$AG502,3),0)</f>
        <v>1</v>
      </c>
      <c r="AL502" s="8">
        <f>IF(AJ502=0,COUNTIF($V502:$AG502,2),0)</f>
        <v>0</v>
      </c>
      <c r="AM502" s="8">
        <f>COUNTIF($V502:$AG502,1)</f>
        <v>2</v>
      </c>
      <c r="AN502">
        <v>502</v>
      </c>
      <c r="AO502">
        <f t="shared" si="7"/>
        <v>115962</v>
      </c>
    </row>
    <row r="503" spans="1:41">
      <c r="A503" s="3" t="s">
        <v>33</v>
      </c>
      <c r="B503" s="2" t="str" cm="1">
        <f t="array" ref="B503:C503">_xlfn.TEXTSPLIT(A503," ")</f>
        <v>37K77</v>
      </c>
      <c r="C503" s="2" t="str">
        <v>853</v>
      </c>
      <c r="D503" s="4" t="str" cm="1">
        <f t="array" ref="D503:H503">MID(B503,_xlfn.SEQUENCE(1,LEN(B503)),1)</f>
        <v>3</v>
      </c>
      <c r="E503" s="4" t="str">
        <v>7</v>
      </c>
      <c r="F503" s="4" t="str">
        <v>K</v>
      </c>
      <c r="G503" s="4" t="str">
        <v>7</v>
      </c>
      <c r="H503" s="4" t="str">
        <v>7</v>
      </c>
      <c r="I503" s="5">
        <f>COUNTIF(_xlfn.ANCHORARRAY($D503),"A")</f>
        <v>0</v>
      </c>
      <c r="J503" s="5">
        <f>COUNTIF(_xlfn.ANCHORARRAY($D503),"K")</f>
        <v>1</v>
      </c>
      <c r="K503" s="5">
        <f>COUNTIF(_xlfn.ANCHORARRAY($D503),"Q")</f>
        <v>0</v>
      </c>
      <c r="L503" s="5">
        <f>COUNTIF(_xlfn.ANCHORARRAY($D503),"J")</f>
        <v>0</v>
      </c>
      <c r="M503" s="5">
        <f>COUNTIF(_xlfn.ANCHORARRAY($D503),"T")</f>
        <v>0</v>
      </c>
      <c r="N503" s="5">
        <f>COUNTIF(_xlfn.ANCHORARRAY($D503),"9")</f>
        <v>0</v>
      </c>
      <c r="O503" s="5">
        <f>COUNTIF(_xlfn.ANCHORARRAY($D503),"8")</f>
        <v>0</v>
      </c>
      <c r="P503" s="5">
        <f>COUNTIF(_xlfn.ANCHORARRAY($D503),"7")</f>
        <v>3</v>
      </c>
      <c r="Q503" s="5">
        <f>COUNTIF(_xlfn.ANCHORARRAY($D503),"6")</f>
        <v>0</v>
      </c>
      <c r="R503" s="5">
        <f>COUNTIF(_xlfn.ANCHORARRAY($D503),"5")</f>
        <v>0</v>
      </c>
      <c r="S503" s="5">
        <f>COUNTIF(_xlfn.ANCHORARRAY($D503),"4")</f>
        <v>0</v>
      </c>
      <c r="T503" s="5">
        <f>COUNTIF(_xlfn.ANCHORARRAY($D503),"3")</f>
        <v>1</v>
      </c>
      <c r="U503" s="5">
        <f>COUNTIF(_xlfn.ANCHORARRAY($D503),"2")</f>
        <v>0</v>
      </c>
      <c r="V503" s="6">
        <f>I503 + IF($L503=0, 0,
                IF(I503=MAX($I503:$K503,$M503:$U503), L503,
                      0))</f>
        <v>0</v>
      </c>
      <c r="W503" s="6">
        <f>J503 + IF($L503=0, 0,
                  IF(J503=MAX($I503:$K503,$M503:$U503), IF(OR(J503=4,J503=3), L503,
                                                                                     IF(J503=2, IF(I503&lt;2, L503, 0),
                                                                                            IF(J503=1, IF(I503=0, L503, 0)))),
                         0))</f>
        <v>1</v>
      </c>
      <c r="X503" s="6">
        <f>K503 + IF($L503=0, 0,
                  IF(K503=MAX($I503:$K503,$M503:$U503), IF(OR(K503=4,K503=3), L503,
                                                                                      IF(K503=2, IF(MAX(I503:J503)&lt;2, L503,  0),
                                                                                            IF(K503=1, IF(MAX(I503:J503)=0, L503, 0),
                                                                                                  0))),
                          0))</f>
        <v>0</v>
      </c>
      <c r="Y503" s="6">
        <f>M503 + IF($L503=0, 0,
                    IF(M503=MAX($I503:$K503,$M503:$U503), IF(OR(M503=4,M503=3), L503,
                                                                                          IF(M503=2, IF(MAX($I503:$K503)&lt;2, L503, 0),
                                                                                                IF(M503=1, IF(MAX($I503:$K503)=0, L503, 0),
                                                                                                       0))),
                             0))</f>
        <v>0</v>
      </c>
      <c r="Z503" s="6">
        <f>N503 + IF($L503=0, 0,
                   IF(N503=MAX($I503:$K503,$M503:$U503), IF(OR(N503=4,N503=3), $L503,
                                                                                        IF(N503=2, IF(MAX($I503:$K503,$M503:M503)&lt;2, $L503, 0),
                                                                                               IF(N503=1, IF(MAX($I503:$K503,$M503:M503)=0, $L503,  0),
                                                                                                      0))),
                          0))</f>
        <v>0</v>
      </c>
      <c r="AA503" s="6">
        <f>O503 + IF($L503=0, 0,
                   IF(O503=MAX($I503:$K503,$M503:$U503), IF(OR(O503=4,O503=3), $L503,
                                                                                        IF(O503=2, IF(MAX($I503:$K503,$M503:N503)&lt;2, $L503, 0),
                                                                                               IF(O503=1, IF(MAX($I503:$K503,$M503:N503)=0, $L503,  0),
                                                                                                      0))),
                          0))</f>
        <v>0</v>
      </c>
      <c r="AB503" s="6">
        <f>P503 + IF($L503=0, 0,
                   IF(P503=MAX($I503:$K503,$M503:$U503), IF(OR(P503=4,P503=3), $L503,
                                                                                        IF(P503=2, IF(MAX($I503:$K503,$M503:O503)&lt;2, $L503, 0),
                                                                                               IF(P503=1, IF(MAX($I503:$K503,$M503:O503)=0, $L503,  0),
                                                                                                      0))),
                          0))</f>
        <v>3</v>
      </c>
      <c r="AC503" s="6">
        <f>Q503 + IF($L503=0, 0,
                   IF(Q503=MAX($I503:$K503,$M503:$U503), IF(OR(Q503=4,Q503=3), $L503,
                                                                                        IF(Q503=2, IF(MAX($I503:$K503,$M503:P503)&lt;2, $L503, 0),
                                                                                               IF(Q503=1, IF(MAX($I503:$K503,$M503:P503)=0, $L503,  0),
                                                                                                      0))),
                          0))</f>
        <v>0</v>
      </c>
      <c r="AD503" s="6">
        <f>R503 + IF($L503=0, 0,
                   IF(R503=MAX($I503:$K503,$M503:$U503), IF(OR(R503=4,R503=3), $L503,
                                                                                        IF(R503=2, IF(MAX($I503:$K503,$M503:Q503)&lt;2, $L503, 0),
                                                                                               IF(R503=1, IF(MAX($I503:$K503,$M503:Q503)=0, $L503,  0),
                                                                                                      0))),
                          0))</f>
        <v>0</v>
      </c>
      <c r="AE503" s="6">
        <f>S503 + IF($L503=0, 0,
                   IF(S503=MAX($I503:$K503,$M503:$U503), IF(OR(S503=4,S503=3), $L503,
                                                                                        IF(S503=2, IF(MAX($I503:$K503,$M503:R503)&lt;2, $L503, 0),
                                                                                               IF(S503=1, IF(MAX($I503:$K503,$M503:R503)=0, $L503,  0),
                                                                                                      0))),
                          0))</f>
        <v>0</v>
      </c>
      <c r="AF503" s="6">
        <f>T503 + IF($L503=0, 0,
                   IF(T503=MAX($I503:$K503,$M503:$U503), IF(OR(T503=4,T503=3), $L503,
                                                                                        IF(T503=2, IF(MAX($I503:$K503,$M503:S503)&lt;2, $L503, 0),
                                                                                               IF(T503=1, IF(MAX($I503:$K503,$M503:S503)=0, $L503,  0),
                                                                                                      0))),
                          0))</f>
        <v>1</v>
      </c>
      <c r="AG503" s="6">
        <f>U503 + IF($L503=0, 0,
                   IF(U503=MAX($I503:$K503,$M503:$U503), IF(OR(U503=4,U503=3), $L503,
                                                                                        IF(U503=2, IF(MAX($I503:$K503,$M503:T503)&lt;2, $L503, 0),
                                                                                               IF(U503=1, IF(MAX($I503:$K503,$M503:T503)=0, $L503,  0),
                                                                                                      0))),
                          0))</f>
        <v>0</v>
      </c>
      <c r="AH503" s="8">
        <f>COUNTIF($V503:$AG503,5)</f>
        <v>0</v>
      </c>
      <c r="AI503" s="8">
        <f>COUNTIF($V503:$AG503,4)</f>
        <v>0</v>
      </c>
      <c r="AJ503" s="8">
        <f>COUNTIFS($V503:$AG503,3,$V503:$AG503,2)</f>
        <v>0</v>
      </c>
      <c r="AK503" s="8">
        <f>IF(AJ503=0,COUNTIF($V503:$AG503,3),0)</f>
        <v>1</v>
      </c>
      <c r="AL503" s="8">
        <f>IF(AJ503=0,COUNTIF($V503:$AG503,2),0)</f>
        <v>0</v>
      </c>
      <c r="AM503" s="8">
        <f>COUNTIF($V503:$AG503,1)</f>
        <v>2</v>
      </c>
      <c r="AN503">
        <v>503</v>
      </c>
      <c r="AO503">
        <f t="shared" si="7"/>
        <v>429059</v>
      </c>
    </row>
    <row r="504" spans="1:41">
      <c r="A504" s="3" t="s">
        <v>92</v>
      </c>
      <c r="B504" s="2" t="str" cm="1">
        <f t="array" ref="B504:C504">_xlfn.TEXTSPLIT(A504," ")</f>
        <v>3QQ9Q</v>
      </c>
      <c r="C504" s="2" t="str">
        <v>721</v>
      </c>
      <c r="D504" s="4" t="str" cm="1">
        <f t="array" ref="D504:H504">MID(B504,_xlfn.SEQUENCE(1,LEN(B504)),1)</f>
        <v>3</v>
      </c>
      <c r="E504" s="4" t="str">
        <v>Q</v>
      </c>
      <c r="F504" s="4" t="str">
        <v>Q</v>
      </c>
      <c r="G504" s="4" t="str">
        <v>9</v>
      </c>
      <c r="H504" s="4" t="str">
        <v>Q</v>
      </c>
      <c r="I504" s="5">
        <f>COUNTIF(_xlfn.ANCHORARRAY($D504),"A")</f>
        <v>0</v>
      </c>
      <c r="J504" s="5">
        <f>COUNTIF(_xlfn.ANCHORARRAY($D504),"K")</f>
        <v>0</v>
      </c>
      <c r="K504" s="5">
        <f>COUNTIF(_xlfn.ANCHORARRAY($D504),"Q")</f>
        <v>3</v>
      </c>
      <c r="L504" s="5">
        <f>COUNTIF(_xlfn.ANCHORARRAY($D504),"J")</f>
        <v>0</v>
      </c>
      <c r="M504" s="5">
        <f>COUNTIF(_xlfn.ANCHORARRAY($D504),"T")</f>
        <v>0</v>
      </c>
      <c r="N504" s="5">
        <f>COUNTIF(_xlfn.ANCHORARRAY($D504),"9")</f>
        <v>1</v>
      </c>
      <c r="O504" s="5">
        <f>COUNTIF(_xlfn.ANCHORARRAY($D504),"8")</f>
        <v>0</v>
      </c>
      <c r="P504" s="5">
        <f>COUNTIF(_xlfn.ANCHORARRAY($D504),"7")</f>
        <v>0</v>
      </c>
      <c r="Q504" s="5">
        <f>COUNTIF(_xlfn.ANCHORARRAY($D504),"6")</f>
        <v>0</v>
      </c>
      <c r="R504" s="5">
        <f>COUNTIF(_xlfn.ANCHORARRAY($D504),"5")</f>
        <v>0</v>
      </c>
      <c r="S504" s="5">
        <f>COUNTIF(_xlfn.ANCHORARRAY($D504),"4")</f>
        <v>0</v>
      </c>
      <c r="T504" s="5">
        <f>COUNTIF(_xlfn.ANCHORARRAY($D504),"3")</f>
        <v>1</v>
      </c>
      <c r="U504" s="5">
        <f>COUNTIF(_xlfn.ANCHORARRAY($D504),"2")</f>
        <v>0</v>
      </c>
      <c r="V504" s="6">
        <f>I504 + IF($L504=0, 0,
                IF(I504=MAX($I504:$K504,$M504:$U504), L504,
                      0))</f>
        <v>0</v>
      </c>
      <c r="W504" s="6">
        <f>J504 + IF($L504=0, 0,
                  IF(J504=MAX($I504:$K504,$M504:$U504), IF(OR(J504=4,J504=3), L504,
                                                                                     IF(J504=2, IF(I504&lt;2, L504, 0),
                                                                                            IF(J504=1, IF(I504=0, L504, 0)))),
                         0))</f>
        <v>0</v>
      </c>
      <c r="X504" s="6">
        <f>K504 + IF($L504=0, 0,
                  IF(K504=MAX($I504:$K504,$M504:$U504), IF(OR(K504=4,K504=3), L504,
                                                                                      IF(K504=2, IF(MAX(I504:J504)&lt;2, L504,  0),
                                                                                            IF(K504=1, IF(MAX(I504:J504)=0, L504, 0),
                                                                                                  0))),
                          0))</f>
        <v>3</v>
      </c>
      <c r="Y504" s="6">
        <f>M504 + IF($L504=0, 0,
                    IF(M504=MAX($I504:$K504,$M504:$U504), IF(OR(M504=4,M504=3), L504,
                                                                                          IF(M504=2, IF(MAX($I504:$K504)&lt;2, L504, 0),
                                                                                                IF(M504=1, IF(MAX($I504:$K504)=0, L504, 0),
                                                                                                       0))),
                             0))</f>
        <v>0</v>
      </c>
      <c r="Z504" s="6">
        <f>N504 + IF($L504=0, 0,
                   IF(N504=MAX($I504:$K504,$M504:$U504), IF(OR(N504=4,N504=3), $L504,
                                                                                        IF(N504=2, IF(MAX($I504:$K504,$M504:M504)&lt;2, $L504, 0),
                                                                                               IF(N504=1, IF(MAX($I504:$K504,$M504:M504)=0, $L504,  0),
                                                                                                      0))),
                          0))</f>
        <v>1</v>
      </c>
      <c r="AA504" s="6">
        <f>O504 + IF($L504=0, 0,
                   IF(O504=MAX($I504:$K504,$M504:$U504), IF(OR(O504=4,O504=3), $L504,
                                                                                        IF(O504=2, IF(MAX($I504:$K504,$M504:N504)&lt;2, $L504, 0),
                                                                                               IF(O504=1, IF(MAX($I504:$K504,$M504:N504)=0, $L504,  0),
                                                                                                      0))),
                          0))</f>
        <v>0</v>
      </c>
      <c r="AB504" s="6">
        <f>P504 + IF($L504=0, 0,
                   IF(P504=MAX($I504:$K504,$M504:$U504), IF(OR(P504=4,P504=3), $L504,
                                                                                        IF(P504=2, IF(MAX($I504:$K504,$M504:O504)&lt;2, $L504, 0),
                                                                                               IF(P504=1, IF(MAX($I504:$K504,$M504:O504)=0, $L504,  0),
                                                                                                      0))),
                          0))</f>
        <v>0</v>
      </c>
      <c r="AC504" s="6">
        <f>Q504 + IF($L504=0, 0,
                   IF(Q504=MAX($I504:$K504,$M504:$U504), IF(OR(Q504=4,Q504=3), $L504,
                                                                                        IF(Q504=2, IF(MAX($I504:$K504,$M504:P504)&lt;2, $L504, 0),
                                                                                               IF(Q504=1, IF(MAX($I504:$K504,$M504:P504)=0, $L504,  0),
                                                                                                      0))),
                          0))</f>
        <v>0</v>
      </c>
      <c r="AD504" s="6">
        <f>R504 + IF($L504=0, 0,
                   IF(R504=MAX($I504:$K504,$M504:$U504), IF(OR(R504=4,R504=3), $L504,
                                                                                        IF(R504=2, IF(MAX($I504:$K504,$M504:Q504)&lt;2, $L504, 0),
                                                                                               IF(R504=1, IF(MAX($I504:$K504,$M504:Q504)=0, $L504,  0),
                                                                                                      0))),
                          0))</f>
        <v>0</v>
      </c>
      <c r="AE504" s="6">
        <f>S504 + IF($L504=0, 0,
                   IF(S504=MAX($I504:$K504,$M504:$U504), IF(OR(S504=4,S504=3), $L504,
                                                                                        IF(S504=2, IF(MAX($I504:$K504,$M504:R504)&lt;2, $L504, 0),
                                                                                               IF(S504=1, IF(MAX($I504:$K504,$M504:R504)=0, $L504,  0),
                                                                                                      0))),
                          0))</f>
        <v>0</v>
      </c>
      <c r="AF504" s="6">
        <f>T504 + IF($L504=0, 0,
                   IF(T504=MAX($I504:$K504,$M504:$U504), IF(OR(T504=4,T504=3), $L504,
                                                                                        IF(T504=2, IF(MAX($I504:$K504,$M504:S504)&lt;2, $L504, 0),
                                                                                               IF(T504=1, IF(MAX($I504:$K504,$M504:S504)=0, $L504,  0),
                                                                                                      0))),
                          0))</f>
        <v>1</v>
      </c>
      <c r="AG504" s="6">
        <f>U504 + IF($L504=0, 0,
                   IF(U504=MAX($I504:$K504,$M504:$U504), IF(OR(U504=4,U504=3), $L504,
                                                                                        IF(U504=2, IF(MAX($I504:$K504,$M504:T504)&lt;2, $L504, 0),
                                                                                               IF(U504=1, IF(MAX($I504:$K504,$M504:T504)=0, $L504,  0),
                                                                                                      0))),
                          0))</f>
        <v>0</v>
      </c>
      <c r="AH504" s="8">
        <f>COUNTIF($V504:$AG504,5)</f>
        <v>0</v>
      </c>
      <c r="AI504" s="8">
        <f>COUNTIF($V504:$AG504,4)</f>
        <v>0</v>
      </c>
      <c r="AJ504" s="8">
        <f>COUNTIFS($V504:$AG504,3,$V504:$AG504,2)</f>
        <v>0</v>
      </c>
      <c r="AK504" s="8">
        <f>IF(AJ504=0,COUNTIF($V504:$AG504,3),0)</f>
        <v>1</v>
      </c>
      <c r="AL504" s="8">
        <f>IF(AJ504=0,COUNTIF($V504:$AG504,2),0)</f>
        <v>0</v>
      </c>
      <c r="AM504" s="8">
        <f>COUNTIF($V504:$AG504,1)</f>
        <v>2</v>
      </c>
      <c r="AN504">
        <v>504</v>
      </c>
      <c r="AO504">
        <f t="shared" si="7"/>
        <v>363384</v>
      </c>
    </row>
    <row r="505" spans="1:41">
      <c r="A505" s="3" t="s">
        <v>279</v>
      </c>
      <c r="B505" s="2" t="str" cm="1">
        <f t="array" ref="B505:C505">_xlfn.TEXTSPLIT(A505," ")</f>
        <v>3K3J5</v>
      </c>
      <c r="C505" s="2" t="str">
        <v>396</v>
      </c>
      <c r="D505" s="4" t="str" cm="1">
        <f t="array" ref="D505:H505">MID(B505,_xlfn.SEQUENCE(1,LEN(B505)),1)</f>
        <v>3</v>
      </c>
      <c r="E505" s="4" t="str">
        <v>K</v>
      </c>
      <c r="F505" s="4" t="str">
        <v>3</v>
      </c>
      <c r="G505" s="4" t="str">
        <v>J</v>
      </c>
      <c r="H505" s="4" t="str">
        <v>5</v>
      </c>
      <c r="I505" s="5">
        <f>COUNTIF(_xlfn.ANCHORARRAY($D505),"A")</f>
        <v>0</v>
      </c>
      <c r="J505" s="5">
        <f>COUNTIF(_xlfn.ANCHORARRAY($D505),"K")</f>
        <v>1</v>
      </c>
      <c r="K505" s="5">
        <f>COUNTIF(_xlfn.ANCHORARRAY($D505),"Q")</f>
        <v>0</v>
      </c>
      <c r="L505" s="5">
        <f>COUNTIF(_xlfn.ANCHORARRAY($D505),"J")</f>
        <v>1</v>
      </c>
      <c r="M505" s="5">
        <f>COUNTIF(_xlfn.ANCHORARRAY($D505),"T")</f>
        <v>0</v>
      </c>
      <c r="N505" s="5">
        <f>COUNTIF(_xlfn.ANCHORARRAY($D505),"9")</f>
        <v>0</v>
      </c>
      <c r="O505" s="5">
        <f>COUNTIF(_xlfn.ANCHORARRAY($D505),"8")</f>
        <v>0</v>
      </c>
      <c r="P505" s="5">
        <f>COUNTIF(_xlfn.ANCHORARRAY($D505),"7")</f>
        <v>0</v>
      </c>
      <c r="Q505" s="5">
        <f>COUNTIF(_xlfn.ANCHORARRAY($D505),"6")</f>
        <v>0</v>
      </c>
      <c r="R505" s="5">
        <f>COUNTIF(_xlfn.ANCHORARRAY($D505),"5")</f>
        <v>1</v>
      </c>
      <c r="S505" s="5">
        <f>COUNTIF(_xlfn.ANCHORARRAY($D505),"4")</f>
        <v>0</v>
      </c>
      <c r="T505" s="5">
        <f>COUNTIF(_xlfn.ANCHORARRAY($D505),"3")</f>
        <v>2</v>
      </c>
      <c r="U505" s="5">
        <f>COUNTIF(_xlfn.ANCHORARRAY($D505),"2")</f>
        <v>0</v>
      </c>
      <c r="V505" s="6">
        <f>I505 + IF($L505=0, 0,
                IF(I505=MAX($I505:$K505,$M505:$U505), L505,
                      0))</f>
        <v>0</v>
      </c>
      <c r="W505" s="6">
        <f>J505 + IF($L505=0, 0,
                  IF(J505=MAX($I505:$K505,$M505:$U505), IF(OR(J505=4,J505=3), L505,
                                                                                     IF(J505=2, IF(I505&lt;2, L505, 0),
                                                                                            IF(J505=1, IF(I505=0, L505, 0)))),
                         0))</f>
        <v>1</v>
      </c>
      <c r="X505" s="6">
        <f>K505 + IF($L505=0, 0,
                  IF(K505=MAX($I505:$K505,$M505:$U505), IF(OR(K505=4,K505=3), L505,
                                                                                      IF(K505=2, IF(MAX(I505:J505)&lt;2, L505,  0),
                                                                                            IF(K505=1, IF(MAX(I505:J505)=0, L505, 0),
                                                                                                  0))),
                          0))</f>
        <v>0</v>
      </c>
      <c r="Y505" s="6">
        <f>M505 + IF($L505=0, 0,
                    IF(M505=MAX($I505:$K505,$M505:$U505), IF(OR(M505=4,M505=3), L505,
                                                                                          IF(M505=2, IF(MAX($I505:$K505)&lt;2, L505, 0),
                                                                                                IF(M505=1, IF(MAX($I505:$K505)=0, L505, 0),
                                                                                                       0))),
                             0))</f>
        <v>0</v>
      </c>
      <c r="Z505" s="6">
        <f>N505 + IF($L505=0, 0,
                   IF(N505=MAX($I505:$K505,$M505:$U505), IF(OR(N505=4,N505=3), $L505,
                                                                                        IF(N505=2, IF(MAX($I505:$K505,$M505:M505)&lt;2, $L505, 0),
                                                                                               IF(N505=1, IF(MAX($I505:$K505,$M505:M505)=0, $L505,  0),
                                                                                                      0))),
                          0))</f>
        <v>0</v>
      </c>
      <c r="AA505" s="6">
        <f>O505 + IF($L505=0, 0,
                   IF(O505=MAX($I505:$K505,$M505:$U505), IF(OR(O505=4,O505=3), $L505,
                                                                                        IF(O505=2, IF(MAX($I505:$K505,$M505:N505)&lt;2, $L505, 0),
                                                                                               IF(O505=1, IF(MAX($I505:$K505,$M505:N505)=0, $L505,  0),
                                                                                                      0))),
                          0))</f>
        <v>0</v>
      </c>
      <c r="AB505" s="6">
        <f>P505 + IF($L505=0, 0,
                   IF(P505=MAX($I505:$K505,$M505:$U505), IF(OR(P505=4,P505=3), $L505,
                                                                                        IF(P505=2, IF(MAX($I505:$K505,$M505:O505)&lt;2, $L505, 0),
                                                                                               IF(P505=1, IF(MAX($I505:$K505,$M505:O505)=0, $L505,  0),
                                                                                                      0))),
                          0))</f>
        <v>0</v>
      </c>
      <c r="AC505" s="6">
        <f>Q505 + IF($L505=0, 0,
                   IF(Q505=MAX($I505:$K505,$M505:$U505), IF(OR(Q505=4,Q505=3), $L505,
                                                                                        IF(Q505=2, IF(MAX($I505:$K505,$M505:P505)&lt;2, $L505, 0),
                                                                                               IF(Q505=1, IF(MAX($I505:$K505,$M505:P505)=0, $L505,  0),
                                                                                                      0))),
                          0))</f>
        <v>0</v>
      </c>
      <c r="AD505" s="6">
        <f>R505 + IF($L505=0, 0,
                   IF(R505=MAX($I505:$K505,$M505:$U505), IF(OR(R505=4,R505=3), $L505,
                                                                                        IF(R505=2, IF(MAX($I505:$K505,$M505:Q505)&lt;2, $L505, 0),
                                                                                               IF(R505=1, IF(MAX($I505:$K505,$M505:Q505)=0, $L505,  0),
                                                                                                      0))),
                          0))</f>
        <v>1</v>
      </c>
      <c r="AE505" s="6">
        <f>S505 + IF($L505=0, 0,
                   IF(S505=MAX($I505:$K505,$M505:$U505), IF(OR(S505=4,S505=3), $L505,
                                                                                        IF(S505=2, IF(MAX($I505:$K505,$M505:R505)&lt;2, $L505, 0),
                                                                                               IF(S505=1, IF(MAX($I505:$K505,$M505:R505)=0, $L505,  0),
                                                                                                      0))),
                          0))</f>
        <v>0</v>
      </c>
      <c r="AF505" s="6">
        <f>T505 + IF($L505=0, 0,
                   IF(T505=MAX($I505:$K505,$M505:$U505), IF(OR(T505=4,T505=3), $L505,
                                                                                        IF(T505=2, IF(MAX($I505:$K505,$M505:S505)&lt;2, $L505, 0),
                                                                                               IF(T505=1, IF(MAX($I505:$K505,$M505:S505)=0, $L505,  0),
                                                                                                      0))),
                          0))</f>
        <v>3</v>
      </c>
      <c r="AG505" s="6">
        <f>U505 + IF($L505=0, 0,
                   IF(U505=MAX($I505:$K505,$M505:$U505), IF(OR(U505=4,U505=3), $L505,
                                                                                        IF(U505=2, IF(MAX($I505:$K505,$M505:T505)&lt;2, $L505, 0),
                                                                                               IF(U505=1, IF(MAX($I505:$K505,$M505:T505)=0, $L505,  0),
                                                                                                      0))),
                          0))</f>
        <v>0</v>
      </c>
      <c r="AH505" s="8">
        <f>COUNTIF($V505:$AG505,5)</f>
        <v>0</v>
      </c>
      <c r="AI505" s="8">
        <f>COUNTIF($V505:$AG505,4)</f>
        <v>0</v>
      </c>
      <c r="AJ505" s="8">
        <f>COUNTIFS($V505:$AG505,3,$V505:$AG505,2)</f>
        <v>0</v>
      </c>
      <c r="AK505" s="8">
        <f>IF(AJ505=0,COUNTIF($V505:$AG505,3),0)</f>
        <v>1</v>
      </c>
      <c r="AL505" s="8">
        <f>IF(AJ505=0,COUNTIF($V505:$AG505,2),0)</f>
        <v>0</v>
      </c>
      <c r="AM505" s="8">
        <f>COUNTIF($V505:$AG505,1)</f>
        <v>2</v>
      </c>
      <c r="AN505">
        <v>505</v>
      </c>
      <c r="AO505">
        <f t="shared" si="7"/>
        <v>199980</v>
      </c>
    </row>
    <row r="506" spans="1:41">
      <c r="A506" s="3" t="s">
        <v>429</v>
      </c>
      <c r="B506" s="2" t="str" cm="1">
        <f t="array" ref="B506:C506">_xlfn.TEXTSPLIT(A506," ")</f>
        <v>3K999</v>
      </c>
      <c r="C506" s="2" t="str">
        <v>782</v>
      </c>
      <c r="D506" s="4" t="str" cm="1">
        <f t="array" ref="D506:H506">MID(B506,_xlfn.SEQUENCE(1,LEN(B506)),1)</f>
        <v>3</v>
      </c>
      <c r="E506" s="4" t="str">
        <v>K</v>
      </c>
      <c r="F506" s="4" t="str">
        <v>9</v>
      </c>
      <c r="G506" s="4" t="str">
        <v>9</v>
      </c>
      <c r="H506" s="4" t="str">
        <v>9</v>
      </c>
      <c r="I506" s="5">
        <f>COUNTIF(_xlfn.ANCHORARRAY($D506),"A")</f>
        <v>0</v>
      </c>
      <c r="J506" s="5">
        <f>COUNTIF(_xlfn.ANCHORARRAY($D506),"K")</f>
        <v>1</v>
      </c>
      <c r="K506" s="5">
        <f>COUNTIF(_xlfn.ANCHORARRAY($D506),"Q")</f>
        <v>0</v>
      </c>
      <c r="L506" s="5">
        <f>COUNTIF(_xlfn.ANCHORARRAY($D506),"J")</f>
        <v>0</v>
      </c>
      <c r="M506" s="5">
        <f>COUNTIF(_xlfn.ANCHORARRAY($D506),"T")</f>
        <v>0</v>
      </c>
      <c r="N506" s="5">
        <f>COUNTIF(_xlfn.ANCHORARRAY($D506),"9")</f>
        <v>3</v>
      </c>
      <c r="O506" s="5">
        <f>COUNTIF(_xlfn.ANCHORARRAY($D506),"8")</f>
        <v>0</v>
      </c>
      <c r="P506" s="5">
        <f>COUNTIF(_xlfn.ANCHORARRAY($D506),"7")</f>
        <v>0</v>
      </c>
      <c r="Q506" s="5">
        <f>COUNTIF(_xlfn.ANCHORARRAY($D506),"6")</f>
        <v>0</v>
      </c>
      <c r="R506" s="5">
        <f>COUNTIF(_xlfn.ANCHORARRAY($D506),"5")</f>
        <v>0</v>
      </c>
      <c r="S506" s="5">
        <f>COUNTIF(_xlfn.ANCHORARRAY($D506),"4")</f>
        <v>0</v>
      </c>
      <c r="T506" s="5">
        <f>COUNTIF(_xlfn.ANCHORARRAY($D506),"3")</f>
        <v>1</v>
      </c>
      <c r="U506" s="5">
        <f>COUNTIF(_xlfn.ANCHORARRAY($D506),"2")</f>
        <v>0</v>
      </c>
      <c r="V506" s="6">
        <f>I506 + IF($L506=0, 0,
                IF(I506=MAX($I506:$K506,$M506:$U506), L506,
                      0))</f>
        <v>0</v>
      </c>
      <c r="W506" s="6">
        <f>J506 + IF($L506=0, 0,
                  IF(J506=MAX($I506:$K506,$M506:$U506), IF(OR(J506=4,J506=3), L506,
                                                                                     IF(J506=2, IF(I506&lt;2, L506, 0),
                                                                                            IF(J506=1, IF(I506=0, L506, 0)))),
                         0))</f>
        <v>1</v>
      </c>
      <c r="X506" s="6">
        <f>K506 + IF($L506=0, 0,
                  IF(K506=MAX($I506:$K506,$M506:$U506), IF(OR(K506=4,K506=3), L506,
                                                                                      IF(K506=2, IF(MAX(I506:J506)&lt;2, L506,  0),
                                                                                            IF(K506=1, IF(MAX(I506:J506)=0, L506, 0),
                                                                                                  0))),
                          0))</f>
        <v>0</v>
      </c>
      <c r="Y506" s="6">
        <f>M506 + IF($L506=0, 0,
                    IF(M506=MAX($I506:$K506,$M506:$U506), IF(OR(M506=4,M506=3), L506,
                                                                                          IF(M506=2, IF(MAX($I506:$K506)&lt;2, L506, 0),
                                                                                                IF(M506=1, IF(MAX($I506:$K506)=0, L506, 0),
                                                                                                       0))),
                             0))</f>
        <v>0</v>
      </c>
      <c r="Z506" s="6">
        <f>N506 + IF($L506=0, 0,
                   IF(N506=MAX($I506:$K506,$M506:$U506), IF(OR(N506=4,N506=3), $L506,
                                                                                        IF(N506=2, IF(MAX($I506:$K506,$M506:M506)&lt;2, $L506, 0),
                                                                                               IF(N506=1, IF(MAX($I506:$K506,$M506:M506)=0, $L506,  0),
                                                                                                      0))),
                          0))</f>
        <v>3</v>
      </c>
      <c r="AA506" s="6">
        <f>O506 + IF($L506=0, 0,
                   IF(O506=MAX($I506:$K506,$M506:$U506), IF(OR(O506=4,O506=3), $L506,
                                                                                        IF(O506=2, IF(MAX($I506:$K506,$M506:N506)&lt;2, $L506, 0),
                                                                                               IF(O506=1, IF(MAX($I506:$K506,$M506:N506)=0, $L506,  0),
                                                                                                      0))),
                          0))</f>
        <v>0</v>
      </c>
      <c r="AB506" s="6">
        <f>P506 + IF($L506=0, 0,
                   IF(P506=MAX($I506:$K506,$M506:$U506), IF(OR(P506=4,P506=3), $L506,
                                                                                        IF(P506=2, IF(MAX($I506:$K506,$M506:O506)&lt;2, $L506, 0),
                                                                                               IF(P506=1, IF(MAX($I506:$K506,$M506:O506)=0, $L506,  0),
                                                                                                      0))),
                          0))</f>
        <v>0</v>
      </c>
      <c r="AC506" s="6">
        <f>Q506 + IF($L506=0, 0,
                   IF(Q506=MAX($I506:$K506,$M506:$U506), IF(OR(Q506=4,Q506=3), $L506,
                                                                                        IF(Q506=2, IF(MAX($I506:$K506,$M506:P506)&lt;2, $L506, 0),
                                                                                               IF(Q506=1, IF(MAX($I506:$K506,$M506:P506)=0, $L506,  0),
                                                                                                      0))),
                          0))</f>
        <v>0</v>
      </c>
      <c r="AD506" s="6">
        <f>R506 + IF($L506=0, 0,
                   IF(R506=MAX($I506:$K506,$M506:$U506), IF(OR(R506=4,R506=3), $L506,
                                                                                        IF(R506=2, IF(MAX($I506:$K506,$M506:Q506)&lt;2, $L506, 0),
                                                                                               IF(R506=1, IF(MAX($I506:$K506,$M506:Q506)=0, $L506,  0),
                                                                                                      0))),
                          0))</f>
        <v>0</v>
      </c>
      <c r="AE506" s="6">
        <f>S506 + IF($L506=0, 0,
                   IF(S506=MAX($I506:$K506,$M506:$U506), IF(OR(S506=4,S506=3), $L506,
                                                                                        IF(S506=2, IF(MAX($I506:$K506,$M506:R506)&lt;2, $L506, 0),
                                                                                               IF(S506=1, IF(MAX($I506:$K506,$M506:R506)=0, $L506,  0),
                                                                                                      0))),
                          0))</f>
        <v>0</v>
      </c>
      <c r="AF506" s="6">
        <f>T506 + IF($L506=0, 0,
                   IF(T506=MAX($I506:$K506,$M506:$U506), IF(OR(T506=4,T506=3), $L506,
                                                                                        IF(T506=2, IF(MAX($I506:$K506,$M506:S506)&lt;2, $L506, 0),
                                                                                               IF(T506=1, IF(MAX($I506:$K506,$M506:S506)=0, $L506,  0),
                                                                                                      0))),
                          0))</f>
        <v>1</v>
      </c>
      <c r="AG506" s="6">
        <f>U506 + IF($L506=0, 0,
                   IF(U506=MAX($I506:$K506,$M506:$U506), IF(OR(U506=4,U506=3), $L506,
                                                                                        IF(U506=2, IF(MAX($I506:$K506,$M506:T506)&lt;2, $L506, 0),
                                                                                               IF(U506=1, IF(MAX($I506:$K506,$M506:T506)=0, $L506,  0),
                                                                                                      0))),
                          0))</f>
        <v>0</v>
      </c>
      <c r="AH506" s="8">
        <f>COUNTIF($V506:$AG506,5)</f>
        <v>0</v>
      </c>
      <c r="AI506" s="8">
        <f>COUNTIF($V506:$AG506,4)</f>
        <v>0</v>
      </c>
      <c r="AJ506" s="8">
        <f>COUNTIFS($V506:$AG506,3,$V506:$AG506,2)</f>
        <v>0</v>
      </c>
      <c r="AK506" s="8">
        <f>IF(AJ506=0,COUNTIF($V506:$AG506,3),0)</f>
        <v>1</v>
      </c>
      <c r="AL506" s="8">
        <f>IF(AJ506=0,COUNTIF($V506:$AG506,2),0)</f>
        <v>0</v>
      </c>
      <c r="AM506" s="8">
        <f>COUNTIF($V506:$AG506,1)</f>
        <v>2</v>
      </c>
      <c r="AN506">
        <v>506</v>
      </c>
      <c r="AO506">
        <f t="shared" si="7"/>
        <v>395692</v>
      </c>
    </row>
    <row r="507" spans="1:41">
      <c r="A507" s="3" t="s">
        <v>348</v>
      </c>
      <c r="B507" s="2" t="str" cm="1">
        <f t="array" ref="B507:C507">_xlfn.TEXTSPLIT(A507," ")</f>
        <v>4J476</v>
      </c>
      <c r="C507" s="2" t="str">
        <v>838</v>
      </c>
      <c r="D507" s="4" t="str" cm="1">
        <f t="array" ref="D507:H507">MID(B507,_xlfn.SEQUENCE(1,LEN(B507)),1)</f>
        <v>4</v>
      </c>
      <c r="E507" s="4" t="str">
        <v>J</v>
      </c>
      <c r="F507" s="4" t="str">
        <v>4</v>
      </c>
      <c r="G507" s="4" t="str">
        <v>7</v>
      </c>
      <c r="H507" s="4" t="str">
        <v>6</v>
      </c>
      <c r="I507" s="5">
        <f>COUNTIF(_xlfn.ANCHORARRAY($D507),"A")</f>
        <v>0</v>
      </c>
      <c r="J507" s="5">
        <f>COUNTIF(_xlfn.ANCHORARRAY($D507),"K")</f>
        <v>0</v>
      </c>
      <c r="K507" s="5">
        <f>COUNTIF(_xlfn.ANCHORARRAY($D507),"Q")</f>
        <v>0</v>
      </c>
      <c r="L507" s="5">
        <f>COUNTIF(_xlfn.ANCHORARRAY($D507),"J")</f>
        <v>1</v>
      </c>
      <c r="M507" s="5">
        <f>COUNTIF(_xlfn.ANCHORARRAY($D507),"T")</f>
        <v>0</v>
      </c>
      <c r="N507" s="5">
        <f>COUNTIF(_xlfn.ANCHORARRAY($D507),"9")</f>
        <v>0</v>
      </c>
      <c r="O507" s="5">
        <f>COUNTIF(_xlfn.ANCHORARRAY($D507),"8")</f>
        <v>0</v>
      </c>
      <c r="P507" s="5">
        <f>COUNTIF(_xlfn.ANCHORARRAY($D507),"7")</f>
        <v>1</v>
      </c>
      <c r="Q507" s="5">
        <f>COUNTIF(_xlfn.ANCHORARRAY($D507),"6")</f>
        <v>1</v>
      </c>
      <c r="R507" s="5">
        <f>COUNTIF(_xlfn.ANCHORARRAY($D507),"5")</f>
        <v>0</v>
      </c>
      <c r="S507" s="5">
        <f>COUNTIF(_xlfn.ANCHORARRAY($D507),"4")</f>
        <v>2</v>
      </c>
      <c r="T507" s="5">
        <f>COUNTIF(_xlfn.ANCHORARRAY($D507),"3")</f>
        <v>0</v>
      </c>
      <c r="U507" s="5">
        <f>COUNTIF(_xlfn.ANCHORARRAY($D507),"2")</f>
        <v>0</v>
      </c>
      <c r="V507" s="6">
        <f>I507 + IF($L507=0, 0,
                IF(I507=MAX($I507:$K507,$M507:$U507), L507,
                      0))</f>
        <v>0</v>
      </c>
      <c r="W507" s="6">
        <f>J507 + IF($L507=0, 0,
                  IF(J507=MAX($I507:$K507,$M507:$U507), IF(OR(J507=4,J507=3), L507,
                                                                                     IF(J507=2, IF(I507&lt;2, L507, 0),
                                                                                            IF(J507=1, IF(I507=0, L507, 0)))),
                         0))</f>
        <v>0</v>
      </c>
      <c r="X507" s="6">
        <f>K507 + IF($L507=0, 0,
                  IF(K507=MAX($I507:$K507,$M507:$U507), IF(OR(K507=4,K507=3), L507,
                                                                                      IF(K507=2, IF(MAX(I507:J507)&lt;2, L507,  0),
                                                                                            IF(K507=1, IF(MAX(I507:J507)=0, L507, 0),
                                                                                                  0))),
                          0))</f>
        <v>0</v>
      </c>
      <c r="Y507" s="6">
        <f>M507 + IF($L507=0, 0,
                    IF(M507=MAX($I507:$K507,$M507:$U507), IF(OR(M507=4,M507=3), L507,
                                                                                          IF(M507=2, IF(MAX($I507:$K507)&lt;2, L507, 0),
                                                                                                IF(M507=1, IF(MAX($I507:$K507)=0, L507, 0),
                                                                                                       0))),
                             0))</f>
        <v>0</v>
      </c>
      <c r="Z507" s="6">
        <f>N507 + IF($L507=0, 0,
                   IF(N507=MAX($I507:$K507,$M507:$U507), IF(OR(N507=4,N507=3), $L507,
                                                                                        IF(N507=2, IF(MAX($I507:$K507,$M507:M507)&lt;2, $L507, 0),
                                                                                               IF(N507=1, IF(MAX($I507:$K507,$M507:M507)=0, $L507,  0),
                                                                                                      0))),
                          0))</f>
        <v>0</v>
      </c>
      <c r="AA507" s="6">
        <f>O507 + IF($L507=0, 0,
                   IF(O507=MAX($I507:$K507,$M507:$U507), IF(OR(O507=4,O507=3), $L507,
                                                                                        IF(O507=2, IF(MAX($I507:$K507,$M507:N507)&lt;2, $L507, 0),
                                                                                               IF(O507=1, IF(MAX($I507:$K507,$M507:N507)=0, $L507,  0),
                                                                                                      0))),
                          0))</f>
        <v>0</v>
      </c>
      <c r="AB507" s="6">
        <f>P507 + IF($L507=0, 0,
                   IF(P507=MAX($I507:$K507,$M507:$U507), IF(OR(P507=4,P507=3), $L507,
                                                                                        IF(P507=2, IF(MAX($I507:$K507,$M507:O507)&lt;2, $L507, 0),
                                                                                               IF(P507=1, IF(MAX($I507:$K507,$M507:O507)=0, $L507,  0),
                                                                                                      0))),
                          0))</f>
        <v>1</v>
      </c>
      <c r="AC507" s="6">
        <f>Q507 + IF($L507=0, 0,
                   IF(Q507=MAX($I507:$K507,$M507:$U507), IF(OR(Q507=4,Q507=3), $L507,
                                                                                        IF(Q507=2, IF(MAX($I507:$K507,$M507:P507)&lt;2, $L507, 0),
                                                                                               IF(Q507=1, IF(MAX($I507:$K507,$M507:P507)=0, $L507,  0),
                                                                                                      0))),
                          0))</f>
        <v>1</v>
      </c>
      <c r="AD507" s="6">
        <f>R507 + IF($L507=0, 0,
                   IF(R507=MAX($I507:$K507,$M507:$U507), IF(OR(R507=4,R507=3), $L507,
                                                                                        IF(R507=2, IF(MAX($I507:$K507,$M507:Q507)&lt;2, $L507, 0),
                                                                                               IF(R507=1, IF(MAX($I507:$K507,$M507:Q507)=0, $L507,  0),
                                                                                                      0))),
                          0))</f>
        <v>0</v>
      </c>
      <c r="AE507" s="6">
        <f>S507 + IF($L507=0, 0,
                   IF(S507=MAX($I507:$K507,$M507:$U507), IF(OR(S507=4,S507=3), $L507,
                                                                                        IF(S507=2, IF(MAX($I507:$K507,$M507:R507)&lt;2, $L507, 0),
                                                                                               IF(S507=1, IF(MAX($I507:$K507,$M507:R507)=0, $L507,  0),
                                                                                                      0))),
                          0))</f>
        <v>3</v>
      </c>
      <c r="AF507" s="6">
        <f>T507 + IF($L507=0, 0,
                   IF(T507=MAX($I507:$K507,$M507:$U507), IF(OR(T507=4,T507=3), $L507,
                                                                                        IF(T507=2, IF(MAX($I507:$K507,$M507:S507)&lt;2, $L507, 0),
                                                                                               IF(T507=1, IF(MAX($I507:$K507,$M507:S507)=0, $L507,  0),
                                                                                                      0))),
                          0))</f>
        <v>0</v>
      </c>
      <c r="AG507" s="6">
        <f>U507 + IF($L507=0, 0,
                   IF(U507=MAX($I507:$K507,$M507:$U507), IF(OR(U507=4,U507=3), $L507,
                                                                                        IF(U507=2, IF(MAX($I507:$K507,$M507:T507)&lt;2, $L507, 0),
                                                                                               IF(U507=1, IF(MAX($I507:$K507,$M507:T507)=0, $L507,  0),
                                                                                                      0))),
                          0))</f>
        <v>0</v>
      </c>
      <c r="AH507" s="8">
        <f>COUNTIF($V507:$AG507,5)</f>
        <v>0</v>
      </c>
      <c r="AI507" s="8">
        <f>COUNTIF($V507:$AG507,4)</f>
        <v>0</v>
      </c>
      <c r="AJ507" s="8">
        <f>COUNTIFS($V507:$AG507,3,$V507:$AG507,2)</f>
        <v>0</v>
      </c>
      <c r="AK507" s="8">
        <f>IF(AJ507=0,COUNTIF($V507:$AG507,3),0)</f>
        <v>1</v>
      </c>
      <c r="AL507" s="8">
        <f>IF(AJ507=0,COUNTIF($V507:$AG507,2),0)</f>
        <v>0</v>
      </c>
      <c r="AM507" s="8">
        <f>COUNTIF($V507:$AG507,1)</f>
        <v>2</v>
      </c>
      <c r="AN507">
        <v>507</v>
      </c>
      <c r="AO507">
        <f t="shared" si="7"/>
        <v>424866</v>
      </c>
    </row>
    <row r="508" spans="1:41">
      <c r="A508" s="3" t="s">
        <v>166</v>
      </c>
      <c r="B508" s="2" t="str" cm="1">
        <f t="array" ref="B508:C508">_xlfn.TEXTSPLIT(A508," ")</f>
        <v>4J8K4</v>
      </c>
      <c r="C508" s="2" t="str">
        <v>65</v>
      </c>
      <c r="D508" s="4" t="str" cm="1">
        <f t="array" ref="D508:H508">MID(B508,_xlfn.SEQUENCE(1,LEN(B508)),1)</f>
        <v>4</v>
      </c>
      <c r="E508" s="4" t="str">
        <v>J</v>
      </c>
      <c r="F508" s="4" t="str">
        <v>8</v>
      </c>
      <c r="G508" s="4" t="str">
        <v>K</v>
      </c>
      <c r="H508" s="4" t="str">
        <v>4</v>
      </c>
      <c r="I508" s="5">
        <f>COUNTIF(_xlfn.ANCHORARRAY($D508),"A")</f>
        <v>0</v>
      </c>
      <c r="J508" s="5">
        <f>COUNTIF(_xlfn.ANCHORARRAY($D508),"K")</f>
        <v>1</v>
      </c>
      <c r="K508" s="5">
        <f>COUNTIF(_xlfn.ANCHORARRAY($D508),"Q")</f>
        <v>0</v>
      </c>
      <c r="L508" s="5">
        <f>COUNTIF(_xlfn.ANCHORARRAY($D508),"J")</f>
        <v>1</v>
      </c>
      <c r="M508" s="5">
        <f>COUNTIF(_xlfn.ANCHORARRAY($D508),"T")</f>
        <v>0</v>
      </c>
      <c r="N508" s="5">
        <f>COUNTIF(_xlfn.ANCHORARRAY($D508),"9")</f>
        <v>0</v>
      </c>
      <c r="O508" s="5">
        <f>COUNTIF(_xlfn.ANCHORARRAY($D508),"8")</f>
        <v>1</v>
      </c>
      <c r="P508" s="5">
        <f>COUNTIF(_xlfn.ANCHORARRAY($D508),"7")</f>
        <v>0</v>
      </c>
      <c r="Q508" s="5">
        <f>COUNTIF(_xlfn.ANCHORARRAY($D508),"6")</f>
        <v>0</v>
      </c>
      <c r="R508" s="5">
        <f>COUNTIF(_xlfn.ANCHORARRAY($D508),"5")</f>
        <v>0</v>
      </c>
      <c r="S508" s="5">
        <f>COUNTIF(_xlfn.ANCHORARRAY($D508),"4")</f>
        <v>2</v>
      </c>
      <c r="T508" s="5">
        <f>COUNTIF(_xlfn.ANCHORARRAY($D508),"3")</f>
        <v>0</v>
      </c>
      <c r="U508" s="5">
        <f>COUNTIF(_xlfn.ANCHORARRAY($D508),"2")</f>
        <v>0</v>
      </c>
      <c r="V508" s="6">
        <f>I508 + IF($L508=0, 0,
                IF(I508=MAX($I508:$K508,$M508:$U508), L508,
                      0))</f>
        <v>0</v>
      </c>
      <c r="W508" s="6">
        <f>J508 + IF($L508=0, 0,
                  IF(J508=MAX($I508:$K508,$M508:$U508), IF(OR(J508=4,J508=3), L508,
                                                                                     IF(J508=2, IF(I508&lt;2, L508, 0),
                                                                                            IF(J508=1, IF(I508=0, L508, 0)))),
                         0))</f>
        <v>1</v>
      </c>
      <c r="X508" s="6">
        <f>K508 + IF($L508=0, 0,
                  IF(K508=MAX($I508:$K508,$M508:$U508), IF(OR(K508=4,K508=3), L508,
                                                                                      IF(K508=2, IF(MAX(I508:J508)&lt;2, L508,  0),
                                                                                            IF(K508=1, IF(MAX(I508:J508)=0, L508, 0),
                                                                                                  0))),
                          0))</f>
        <v>0</v>
      </c>
      <c r="Y508" s="6">
        <f>M508 + IF($L508=0, 0,
                    IF(M508=MAX($I508:$K508,$M508:$U508), IF(OR(M508=4,M508=3), L508,
                                                                                          IF(M508=2, IF(MAX($I508:$K508)&lt;2, L508, 0),
                                                                                                IF(M508=1, IF(MAX($I508:$K508)=0, L508, 0),
                                                                                                       0))),
                             0))</f>
        <v>0</v>
      </c>
      <c r="Z508" s="6">
        <f>N508 + IF($L508=0, 0,
                   IF(N508=MAX($I508:$K508,$M508:$U508), IF(OR(N508=4,N508=3), $L508,
                                                                                        IF(N508=2, IF(MAX($I508:$K508,$M508:M508)&lt;2, $L508, 0),
                                                                                               IF(N508=1, IF(MAX($I508:$K508,$M508:M508)=0, $L508,  0),
                                                                                                      0))),
                          0))</f>
        <v>0</v>
      </c>
      <c r="AA508" s="6">
        <f>O508 + IF($L508=0, 0,
                   IF(O508=MAX($I508:$K508,$M508:$U508), IF(OR(O508=4,O508=3), $L508,
                                                                                        IF(O508=2, IF(MAX($I508:$K508,$M508:N508)&lt;2, $L508, 0),
                                                                                               IF(O508=1, IF(MAX($I508:$K508,$M508:N508)=0, $L508,  0),
                                                                                                      0))),
                          0))</f>
        <v>1</v>
      </c>
      <c r="AB508" s="6">
        <f>P508 + IF($L508=0, 0,
                   IF(P508=MAX($I508:$K508,$M508:$U508), IF(OR(P508=4,P508=3), $L508,
                                                                                        IF(P508=2, IF(MAX($I508:$K508,$M508:O508)&lt;2, $L508, 0),
                                                                                               IF(P508=1, IF(MAX($I508:$K508,$M508:O508)=0, $L508,  0),
                                                                                                      0))),
                          0))</f>
        <v>0</v>
      </c>
      <c r="AC508" s="6">
        <f>Q508 + IF($L508=0, 0,
                   IF(Q508=MAX($I508:$K508,$M508:$U508), IF(OR(Q508=4,Q508=3), $L508,
                                                                                        IF(Q508=2, IF(MAX($I508:$K508,$M508:P508)&lt;2, $L508, 0),
                                                                                               IF(Q508=1, IF(MAX($I508:$K508,$M508:P508)=0, $L508,  0),
                                                                                                      0))),
                          0))</f>
        <v>0</v>
      </c>
      <c r="AD508" s="6">
        <f>R508 + IF($L508=0, 0,
                   IF(R508=MAX($I508:$K508,$M508:$U508), IF(OR(R508=4,R508=3), $L508,
                                                                                        IF(R508=2, IF(MAX($I508:$K508,$M508:Q508)&lt;2, $L508, 0),
                                                                                               IF(R508=1, IF(MAX($I508:$K508,$M508:Q508)=0, $L508,  0),
                                                                                                      0))),
                          0))</f>
        <v>0</v>
      </c>
      <c r="AE508" s="6">
        <f>S508 + IF($L508=0, 0,
                   IF(S508=MAX($I508:$K508,$M508:$U508), IF(OR(S508=4,S508=3), $L508,
                                                                                        IF(S508=2, IF(MAX($I508:$K508,$M508:R508)&lt;2, $L508, 0),
                                                                                               IF(S508=1, IF(MAX($I508:$K508,$M508:R508)=0, $L508,  0),
                                                                                                      0))),
                          0))</f>
        <v>3</v>
      </c>
      <c r="AF508" s="6">
        <f>T508 + IF($L508=0, 0,
                   IF(T508=MAX($I508:$K508,$M508:$U508), IF(OR(T508=4,T508=3), $L508,
                                                                                        IF(T508=2, IF(MAX($I508:$K508,$M508:S508)&lt;2, $L508, 0),
                                                                                               IF(T508=1, IF(MAX($I508:$K508,$M508:S508)=0, $L508,  0),
                                                                                                      0))),
                          0))</f>
        <v>0</v>
      </c>
      <c r="AG508" s="6">
        <f>U508 + IF($L508=0, 0,
                   IF(U508=MAX($I508:$K508,$M508:$U508), IF(OR(U508=4,U508=3), $L508,
                                                                                        IF(U508=2, IF(MAX($I508:$K508,$M508:T508)&lt;2, $L508, 0),
                                                                                               IF(U508=1, IF(MAX($I508:$K508,$M508:T508)=0, $L508,  0),
                                                                                                      0))),
                          0))</f>
        <v>0</v>
      </c>
      <c r="AH508" s="8">
        <f>COUNTIF($V508:$AG508,5)</f>
        <v>0</v>
      </c>
      <c r="AI508" s="8">
        <f>COUNTIF($V508:$AG508,4)</f>
        <v>0</v>
      </c>
      <c r="AJ508" s="8">
        <f>COUNTIFS($V508:$AG508,3,$V508:$AG508,2)</f>
        <v>0</v>
      </c>
      <c r="AK508" s="8">
        <f>IF(AJ508=0,COUNTIF($V508:$AG508,3),0)</f>
        <v>1</v>
      </c>
      <c r="AL508" s="8">
        <f>IF(AJ508=0,COUNTIF($V508:$AG508,2),0)</f>
        <v>0</v>
      </c>
      <c r="AM508" s="8">
        <f>COUNTIF($V508:$AG508,1)</f>
        <v>2</v>
      </c>
      <c r="AN508">
        <v>508</v>
      </c>
      <c r="AO508">
        <f t="shared" si="7"/>
        <v>33020</v>
      </c>
    </row>
    <row r="509" spans="1:41">
      <c r="A509" s="3" t="s">
        <v>168</v>
      </c>
      <c r="B509" s="2" t="str" cm="1">
        <f t="array" ref="B509:C509">_xlfn.TEXTSPLIT(A509," ")</f>
        <v>42JA4</v>
      </c>
      <c r="C509" s="2" t="str">
        <v>137</v>
      </c>
      <c r="D509" s="4" t="str" cm="1">
        <f t="array" ref="D509:H509">MID(B509,_xlfn.SEQUENCE(1,LEN(B509)),1)</f>
        <v>4</v>
      </c>
      <c r="E509" s="4" t="str">
        <v>2</v>
      </c>
      <c r="F509" s="4" t="str">
        <v>J</v>
      </c>
      <c r="G509" s="4" t="str">
        <v>A</v>
      </c>
      <c r="H509" s="4" t="str">
        <v>4</v>
      </c>
      <c r="I509" s="5">
        <f>COUNTIF(_xlfn.ANCHORARRAY($D509),"A")</f>
        <v>1</v>
      </c>
      <c r="J509" s="5">
        <f>COUNTIF(_xlfn.ANCHORARRAY($D509),"K")</f>
        <v>0</v>
      </c>
      <c r="K509" s="5">
        <f>COUNTIF(_xlfn.ANCHORARRAY($D509),"Q")</f>
        <v>0</v>
      </c>
      <c r="L509" s="5">
        <f>COUNTIF(_xlfn.ANCHORARRAY($D509),"J")</f>
        <v>1</v>
      </c>
      <c r="M509" s="5">
        <f>COUNTIF(_xlfn.ANCHORARRAY($D509),"T")</f>
        <v>0</v>
      </c>
      <c r="N509" s="5">
        <f>COUNTIF(_xlfn.ANCHORARRAY($D509),"9")</f>
        <v>0</v>
      </c>
      <c r="O509" s="5">
        <f>COUNTIF(_xlfn.ANCHORARRAY($D509),"8")</f>
        <v>0</v>
      </c>
      <c r="P509" s="5">
        <f>COUNTIF(_xlfn.ANCHORARRAY($D509),"7")</f>
        <v>0</v>
      </c>
      <c r="Q509" s="5">
        <f>COUNTIF(_xlfn.ANCHORARRAY($D509),"6")</f>
        <v>0</v>
      </c>
      <c r="R509" s="5">
        <f>COUNTIF(_xlfn.ANCHORARRAY($D509),"5")</f>
        <v>0</v>
      </c>
      <c r="S509" s="5">
        <f>COUNTIF(_xlfn.ANCHORARRAY($D509),"4")</f>
        <v>2</v>
      </c>
      <c r="T509" s="5">
        <f>COUNTIF(_xlfn.ANCHORARRAY($D509),"3")</f>
        <v>0</v>
      </c>
      <c r="U509" s="5">
        <f>COUNTIF(_xlfn.ANCHORARRAY($D509),"2")</f>
        <v>1</v>
      </c>
      <c r="V509" s="6">
        <f>I509 + IF($L509=0, 0,
                IF(I509=MAX($I509:$K509,$M509:$U509), L509,
                      0))</f>
        <v>1</v>
      </c>
      <c r="W509" s="6">
        <f>J509 + IF($L509=0, 0,
                  IF(J509=MAX($I509:$K509,$M509:$U509), IF(OR(J509=4,J509=3), L509,
                                                                                     IF(J509=2, IF(I509&lt;2, L509, 0),
                                                                                            IF(J509=1, IF(I509=0, L509, 0)))),
                         0))</f>
        <v>0</v>
      </c>
      <c r="X509" s="6">
        <f>K509 + IF($L509=0, 0,
                  IF(K509=MAX($I509:$K509,$M509:$U509), IF(OR(K509=4,K509=3), L509,
                                                                                      IF(K509=2, IF(MAX(I509:J509)&lt;2, L509,  0),
                                                                                            IF(K509=1, IF(MAX(I509:J509)=0, L509, 0),
                                                                                                  0))),
                          0))</f>
        <v>0</v>
      </c>
      <c r="Y509" s="6">
        <f>M509 + IF($L509=0, 0,
                    IF(M509=MAX($I509:$K509,$M509:$U509), IF(OR(M509=4,M509=3), L509,
                                                                                          IF(M509=2, IF(MAX($I509:$K509)&lt;2, L509, 0),
                                                                                                IF(M509=1, IF(MAX($I509:$K509)=0, L509, 0),
                                                                                                       0))),
                             0))</f>
        <v>0</v>
      </c>
      <c r="Z509" s="6">
        <f>N509 + IF($L509=0, 0,
                   IF(N509=MAX($I509:$K509,$M509:$U509), IF(OR(N509=4,N509=3), $L509,
                                                                                        IF(N509=2, IF(MAX($I509:$K509,$M509:M509)&lt;2, $L509, 0),
                                                                                               IF(N509=1, IF(MAX($I509:$K509,$M509:M509)=0, $L509,  0),
                                                                                                      0))),
                          0))</f>
        <v>0</v>
      </c>
      <c r="AA509" s="6">
        <f>O509 + IF($L509=0, 0,
                   IF(O509=MAX($I509:$K509,$M509:$U509), IF(OR(O509=4,O509=3), $L509,
                                                                                        IF(O509=2, IF(MAX($I509:$K509,$M509:N509)&lt;2, $L509, 0),
                                                                                               IF(O509=1, IF(MAX($I509:$K509,$M509:N509)=0, $L509,  0),
                                                                                                      0))),
                          0))</f>
        <v>0</v>
      </c>
      <c r="AB509" s="6">
        <f>P509 + IF($L509=0, 0,
                   IF(P509=MAX($I509:$K509,$M509:$U509), IF(OR(P509=4,P509=3), $L509,
                                                                                        IF(P509=2, IF(MAX($I509:$K509,$M509:O509)&lt;2, $L509, 0),
                                                                                               IF(P509=1, IF(MAX($I509:$K509,$M509:O509)=0, $L509,  0),
                                                                                                      0))),
                          0))</f>
        <v>0</v>
      </c>
      <c r="AC509" s="6">
        <f>Q509 + IF($L509=0, 0,
                   IF(Q509=MAX($I509:$K509,$M509:$U509), IF(OR(Q509=4,Q509=3), $L509,
                                                                                        IF(Q509=2, IF(MAX($I509:$K509,$M509:P509)&lt;2, $L509, 0),
                                                                                               IF(Q509=1, IF(MAX($I509:$K509,$M509:P509)=0, $L509,  0),
                                                                                                      0))),
                          0))</f>
        <v>0</v>
      </c>
      <c r="AD509" s="6">
        <f>R509 + IF($L509=0, 0,
                   IF(R509=MAX($I509:$K509,$M509:$U509), IF(OR(R509=4,R509=3), $L509,
                                                                                        IF(R509=2, IF(MAX($I509:$K509,$M509:Q509)&lt;2, $L509, 0),
                                                                                               IF(R509=1, IF(MAX($I509:$K509,$M509:Q509)=0, $L509,  0),
                                                                                                      0))),
                          0))</f>
        <v>0</v>
      </c>
      <c r="AE509" s="6">
        <f>S509 + IF($L509=0, 0,
                   IF(S509=MAX($I509:$K509,$M509:$U509), IF(OR(S509=4,S509=3), $L509,
                                                                                        IF(S509=2, IF(MAX($I509:$K509,$M509:R509)&lt;2, $L509, 0),
                                                                                               IF(S509=1, IF(MAX($I509:$K509,$M509:R509)=0, $L509,  0),
                                                                                                      0))),
                          0))</f>
        <v>3</v>
      </c>
      <c r="AF509" s="6">
        <f>T509 + IF($L509=0, 0,
                   IF(T509=MAX($I509:$K509,$M509:$U509), IF(OR(T509=4,T509=3), $L509,
                                                                                        IF(T509=2, IF(MAX($I509:$K509,$M509:S509)&lt;2, $L509, 0),
                                                                                               IF(T509=1, IF(MAX($I509:$K509,$M509:S509)=0, $L509,  0),
                                                                                                      0))),
                          0))</f>
        <v>0</v>
      </c>
      <c r="AG509" s="6">
        <f>U509 + IF($L509=0, 0,
                   IF(U509=MAX($I509:$K509,$M509:$U509), IF(OR(U509=4,U509=3), $L509,
                                                                                        IF(U509=2, IF(MAX($I509:$K509,$M509:T509)&lt;2, $L509, 0),
                                                                                               IF(U509=1, IF(MAX($I509:$K509,$M509:T509)=0, $L509,  0),
                                                                                                      0))),
                          0))</f>
        <v>1</v>
      </c>
      <c r="AH509" s="8">
        <f>COUNTIF($V509:$AG509,5)</f>
        <v>0</v>
      </c>
      <c r="AI509" s="8">
        <f>COUNTIF($V509:$AG509,4)</f>
        <v>0</v>
      </c>
      <c r="AJ509" s="8">
        <f>COUNTIFS($V509:$AG509,3,$V509:$AG509,2)</f>
        <v>0</v>
      </c>
      <c r="AK509" s="8">
        <f>IF(AJ509=0,COUNTIF($V509:$AG509,3),0)</f>
        <v>1</v>
      </c>
      <c r="AL509" s="8">
        <f>IF(AJ509=0,COUNTIF($V509:$AG509,2),0)</f>
        <v>0</v>
      </c>
      <c r="AM509" s="8">
        <f>COUNTIF($V509:$AG509,1)</f>
        <v>2</v>
      </c>
      <c r="AN509">
        <v>509</v>
      </c>
      <c r="AO509">
        <f t="shared" si="7"/>
        <v>69733</v>
      </c>
    </row>
    <row r="510" spans="1:41">
      <c r="A510" s="3" t="s">
        <v>68</v>
      </c>
      <c r="B510" s="2" t="str" cm="1">
        <f t="array" ref="B510:C510">_xlfn.TEXTSPLIT(A510," ")</f>
        <v>43332</v>
      </c>
      <c r="C510" s="2" t="str">
        <v>30</v>
      </c>
      <c r="D510" s="4" t="str" cm="1">
        <f t="array" ref="D510:H510">MID(B510,_xlfn.SEQUENCE(1,LEN(B510)),1)</f>
        <v>4</v>
      </c>
      <c r="E510" s="4" t="str">
        <v>3</v>
      </c>
      <c r="F510" s="4" t="str">
        <v>3</v>
      </c>
      <c r="G510" s="4" t="str">
        <v>3</v>
      </c>
      <c r="H510" s="4" t="str">
        <v>2</v>
      </c>
      <c r="I510" s="5">
        <f>COUNTIF(_xlfn.ANCHORARRAY($D510),"A")</f>
        <v>0</v>
      </c>
      <c r="J510" s="5">
        <f>COUNTIF(_xlfn.ANCHORARRAY($D510),"K")</f>
        <v>0</v>
      </c>
      <c r="K510" s="5">
        <f>COUNTIF(_xlfn.ANCHORARRAY($D510),"Q")</f>
        <v>0</v>
      </c>
      <c r="L510" s="5">
        <f>COUNTIF(_xlfn.ANCHORARRAY($D510),"J")</f>
        <v>0</v>
      </c>
      <c r="M510" s="5">
        <f>COUNTIF(_xlfn.ANCHORARRAY($D510),"T")</f>
        <v>0</v>
      </c>
      <c r="N510" s="5">
        <f>COUNTIF(_xlfn.ANCHORARRAY($D510),"9")</f>
        <v>0</v>
      </c>
      <c r="O510" s="5">
        <f>COUNTIF(_xlfn.ANCHORARRAY($D510),"8")</f>
        <v>0</v>
      </c>
      <c r="P510" s="5">
        <f>COUNTIF(_xlfn.ANCHORARRAY($D510),"7")</f>
        <v>0</v>
      </c>
      <c r="Q510" s="5">
        <f>COUNTIF(_xlfn.ANCHORARRAY($D510),"6")</f>
        <v>0</v>
      </c>
      <c r="R510" s="5">
        <f>COUNTIF(_xlfn.ANCHORARRAY($D510),"5")</f>
        <v>0</v>
      </c>
      <c r="S510" s="5">
        <f>COUNTIF(_xlfn.ANCHORARRAY($D510),"4")</f>
        <v>1</v>
      </c>
      <c r="T510" s="5">
        <f>COUNTIF(_xlfn.ANCHORARRAY($D510),"3")</f>
        <v>3</v>
      </c>
      <c r="U510" s="5">
        <f>COUNTIF(_xlfn.ANCHORARRAY($D510),"2")</f>
        <v>1</v>
      </c>
      <c r="V510" s="6">
        <f>I510 + IF($L510=0, 0,
                IF(I510=MAX($I510:$K510,$M510:$U510), L510,
                      0))</f>
        <v>0</v>
      </c>
      <c r="W510" s="6">
        <f>J510 + IF($L510=0, 0,
                  IF(J510=MAX($I510:$K510,$M510:$U510), IF(OR(J510=4,J510=3), L510,
                                                                                     IF(J510=2, IF(I510&lt;2, L510, 0),
                                                                                            IF(J510=1, IF(I510=0, L510, 0)))),
                         0))</f>
        <v>0</v>
      </c>
      <c r="X510" s="6">
        <f>K510 + IF($L510=0, 0,
                  IF(K510=MAX($I510:$K510,$M510:$U510), IF(OR(K510=4,K510=3), L510,
                                                                                      IF(K510=2, IF(MAX(I510:J510)&lt;2, L510,  0),
                                                                                            IF(K510=1, IF(MAX(I510:J510)=0, L510, 0),
                                                                                                  0))),
                          0))</f>
        <v>0</v>
      </c>
      <c r="Y510" s="6">
        <f>M510 + IF($L510=0, 0,
                    IF(M510=MAX($I510:$K510,$M510:$U510), IF(OR(M510=4,M510=3), L510,
                                                                                          IF(M510=2, IF(MAX($I510:$K510)&lt;2, L510, 0),
                                                                                                IF(M510=1, IF(MAX($I510:$K510)=0, L510, 0),
                                                                                                       0))),
                             0))</f>
        <v>0</v>
      </c>
      <c r="Z510" s="6">
        <f>N510 + IF($L510=0, 0,
                   IF(N510=MAX($I510:$K510,$M510:$U510), IF(OR(N510=4,N510=3), $L510,
                                                                                        IF(N510=2, IF(MAX($I510:$K510,$M510:M510)&lt;2, $L510, 0),
                                                                                               IF(N510=1, IF(MAX($I510:$K510,$M510:M510)=0, $L510,  0),
                                                                                                      0))),
                          0))</f>
        <v>0</v>
      </c>
      <c r="AA510" s="6">
        <f>O510 + IF($L510=0, 0,
                   IF(O510=MAX($I510:$K510,$M510:$U510), IF(OR(O510=4,O510=3), $L510,
                                                                                        IF(O510=2, IF(MAX($I510:$K510,$M510:N510)&lt;2, $L510, 0),
                                                                                               IF(O510=1, IF(MAX($I510:$K510,$M510:N510)=0, $L510,  0),
                                                                                                      0))),
                          0))</f>
        <v>0</v>
      </c>
      <c r="AB510" s="6">
        <f>P510 + IF($L510=0, 0,
                   IF(P510=MAX($I510:$K510,$M510:$U510), IF(OR(P510=4,P510=3), $L510,
                                                                                        IF(P510=2, IF(MAX($I510:$K510,$M510:O510)&lt;2, $L510, 0),
                                                                                               IF(P510=1, IF(MAX($I510:$K510,$M510:O510)=0, $L510,  0),
                                                                                                      0))),
                          0))</f>
        <v>0</v>
      </c>
      <c r="AC510" s="6">
        <f>Q510 + IF($L510=0, 0,
                   IF(Q510=MAX($I510:$K510,$M510:$U510), IF(OR(Q510=4,Q510=3), $L510,
                                                                                        IF(Q510=2, IF(MAX($I510:$K510,$M510:P510)&lt;2, $L510, 0),
                                                                                               IF(Q510=1, IF(MAX($I510:$K510,$M510:P510)=0, $L510,  0),
                                                                                                      0))),
                          0))</f>
        <v>0</v>
      </c>
      <c r="AD510" s="6">
        <f>R510 + IF($L510=0, 0,
                   IF(R510=MAX($I510:$K510,$M510:$U510), IF(OR(R510=4,R510=3), $L510,
                                                                                        IF(R510=2, IF(MAX($I510:$K510,$M510:Q510)&lt;2, $L510, 0),
                                                                                               IF(R510=1, IF(MAX($I510:$K510,$M510:Q510)=0, $L510,  0),
                                                                                                      0))),
                          0))</f>
        <v>0</v>
      </c>
      <c r="AE510" s="6">
        <f>S510 + IF($L510=0, 0,
                   IF(S510=MAX($I510:$K510,$M510:$U510), IF(OR(S510=4,S510=3), $L510,
                                                                                        IF(S510=2, IF(MAX($I510:$K510,$M510:R510)&lt;2, $L510, 0),
                                                                                               IF(S510=1, IF(MAX($I510:$K510,$M510:R510)=0, $L510,  0),
                                                                                                      0))),
                          0))</f>
        <v>1</v>
      </c>
      <c r="AF510" s="6">
        <f>T510 + IF($L510=0, 0,
                   IF(T510=MAX($I510:$K510,$M510:$U510), IF(OR(T510=4,T510=3), $L510,
                                                                                        IF(T510=2, IF(MAX($I510:$K510,$M510:S510)&lt;2, $L510, 0),
                                                                                               IF(T510=1, IF(MAX($I510:$K510,$M510:S510)=0, $L510,  0),
                                                                                                      0))),
                          0))</f>
        <v>3</v>
      </c>
      <c r="AG510" s="6">
        <f>U510 + IF($L510=0, 0,
                   IF(U510=MAX($I510:$K510,$M510:$U510), IF(OR(U510=4,U510=3), $L510,
                                                                                        IF(U510=2, IF(MAX($I510:$K510,$M510:T510)&lt;2, $L510, 0),
                                                                                               IF(U510=1, IF(MAX($I510:$K510,$M510:T510)=0, $L510,  0),
                                                                                                      0))),
                          0))</f>
        <v>1</v>
      </c>
      <c r="AH510" s="8">
        <f>COUNTIF($V510:$AG510,5)</f>
        <v>0</v>
      </c>
      <c r="AI510" s="8">
        <f>COUNTIF($V510:$AG510,4)</f>
        <v>0</v>
      </c>
      <c r="AJ510" s="8">
        <f>COUNTIFS($V510:$AG510,3,$V510:$AG510,2)</f>
        <v>0</v>
      </c>
      <c r="AK510" s="8">
        <f>IF(AJ510=0,COUNTIF($V510:$AG510,3),0)</f>
        <v>1</v>
      </c>
      <c r="AL510" s="8">
        <f>IF(AJ510=0,COUNTIF($V510:$AG510,2),0)</f>
        <v>0</v>
      </c>
      <c r="AM510" s="8">
        <f>COUNTIF($V510:$AG510,1)</f>
        <v>2</v>
      </c>
      <c r="AN510">
        <v>510</v>
      </c>
      <c r="AO510">
        <f t="shared" si="7"/>
        <v>15300</v>
      </c>
    </row>
    <row r="511" spans="1:41">
      <c r="A511" s="3" t="s">
        <v>623</v>
      </c>
      <c r="B511" s="2" t="str" cm="1">
        <f t="array" ref="B511:C511">_xlfn.TEXTSPLIT(A511," ")</f>
        <v>44423</v>
      </c>
      <c r="C511" s="2" t="str">
        <v>605</v>
      </c>
      <c r="D511" s="4" t="str" cm="1">
        <f t="array" ref="D511:H511">MID(B511,_xlfn.SEQUENCE(1,LEN(B511)),1)</f>
        <v>4</v>
      </c>
      <c r="E511" s="4" t="str">
        <v>4</v>
      </c>
      <c r="F511" s="4" t="str">
        <v>4</v>
      </c>
      <c r="G511" s="4" t="str">
        <v>2</v>
      </c>
      <c r="H511" s="4" t="str">
        <v>3</v>
      </c>
      <c r="I511" s="5">
        <f>COUNTIF(_xlfn.ANCHORARRAY($D511),"A")</f>
        <v>0</v>
      </c>
      <c r="J511" s="5">
        <f>COUNTIF(_xlfn.ANCHORARRAY($D511),"K")</f>
        <v>0</v>
      </c>
      <c r="K511" s="5">
        <f>COUNTIF(_xlfn.ANCHORARRAY($D511),"Q")</f>
        <v>0</v>
      </c>
      <c r="L511" s="5">
        <f>COUNTIF(_xlfn.ANCHORARRAY($D511),"J")</f>
        <v>0</v>
      </c>
      <c r="M511" s="5">
        <f>COUNTIF(_xlfn.ANCHORARRAY($D511),"T")</f>
        <v>0</v>
      </c>
      <c r="N511" s="5">
        <f>COUNTIF(_xlfn.ANCHORARRAY($D511),"9")</f>
        <v>0</v>
      </c>
      <c r="O511" s="5">
        <f>COUNTIF(_xlfn.ANCHORARRAY($D511),"8")</f>
        <v>0</v>
      </c>
      <c r="P511" s="5">
        <f>COUNTIF(_xlfn.ANCHORARRAY($D511),"7")</f>
        <v>0</v>
      </c>
      <c r="Q511" s="5">
        <f>COUNTIF(_xlfn.ANCHORARRAY($D511),"6")</f>
        <v>0</v>
      </c>
      <c r="R511" s="5">
        <f>COUNTIF(_xlfn.ANCHORARRAY($D511),"5")</f>
        <v>0</v>
      </c>
      <c r="S511" s="5">
        <f>COUNTIF(_xlfn.ANCHORARRAY($D511),"4")</f>
        <v>3</v>
      </c>
      <c r="T511" s="5">
        <f>COUNTIF(_xlfn.ANCHORARRAY($D511),"3")</f>
        <v>1</v>
      </c>
      <c r="U511" s="5">
        <f>COUNTIF(_xlfn.ANCHORARRAY($D511),"2")</f>
        <v>1</v>
      </c>
      <c r="V511" s="6">
        <f>I511 + IF($L511=0, 0,
                IF(I511=MAX($I511:$K511,$M511:$U511), L511,
                      0))</f>
        <v>0</v>
      </c>
      <c r="W511" s="6">
        <f>J511 + IF($L511=0, 0,
                  IF(J511=MAX($I511:$K511,$M511:$U511), IF(OR(J511=4,J511=3), L511,
                                                                                     IF(J511=2, IF(I511&lt;2, L511, 0),
                                                                                            IF(J511=1, IF(I511=0, L511, 0)))),
                         0))</f>
        <v>0</v>
      </c>
      <c r="X511" s="6">
        <f>K511 + IF($L511=0, 0,
                  IF(K511=MAX($I511:$K511,$M511:$U511), IF(OR(K511=4,K511=3), L511,
                                                                                      IF(K511=2, IF(MAX(I511:J511)&lt;2, L511,  0),
                                                                                            IF(K511=1, IF(MAX(I511:J511)=0, L511, 0),
                                                                                                  0))),
                          0))</f>
        <v>0</v>
      </c>
      <c r="Y511" s="6">
        <f>M511 + IF($L511=0, 0,
                    IF(M511=MAX($I511:$K511,$M511:$U511), IF(OR(M511=4,M511=3), L511,
                                                                                          IF(M511=2, IF(MAX($I511:$K511)&lt;2, L511, 0),
                                                                                                IF(M511=1, IF(MAX($I511:$K511)=0, L511, 0),
                                                                                                       0))),
                             0))</f>
        <v>0</v>
      </c>
      <c r="Z511" s="6">
        <f>N511 + IF($L511=0, 0,
                   IF(N511=MAX($I511:$K511,$M511:$U511), IF(OR(N511=4,N511=3), $L511,
                                                                                        IF(N511=2, IF(MAX($I511:$K511,$M511:M511)&lt;2, $L511, 0),
                                                                                               IF(N511=1, IF(MAX($I511:$K511,$M511:M511)=0, $L511,  0),
                                                                                                      0))),
                          0))</f>
        <v>0</v>
      </c>
      <c r="AA511" s="6">
        <f>O511 + IF($L511=0, 0,
                   IF(O511=MAX($I511:$K511,$M511:$U511), IF(OR(O511=4,O511=3), $L511,
                                                                                        IF(O511=2, IF(MAX($I511:$K511,$M511:N511)&lt;2, $L511, 0),
                                                                                               IF(O511=1, IF(MAX($I511:$K511,$M511:N511)=0, $L511,  0),
                                                                                                      0))),
                          0))</f>
        <v>0</v>
      </c>
      <c r="AB511" s="6">
        <f>P511 + IF($L511=0, 0,
                   IF(P511=MAX($I511:$K511,$M511:$U511), IF(OR(P511=4,P511=3), $L511,
                                                                                        IF(P511=2, IF(MAX($I511:$K511,$M511:O511)&lt;2, $L511, 0),
                                                                                               IF(P511=1, IF(MAX($I511:$K511,$M511:O511)=0, $L511,  0),
                                                                                                      0))),
                          0))</f>
        <v>0</v>
      </c>
      <c r="AC511" s="6">
        <f>Q511 + IF($L511=0, 0,
                   IF(Q511=MAX($I511:$K511,$M511:$U511), IF(OR(Q511=4,Q511=3), $L511,
                                                                                        IF(Q511=2, IF(MAX($I511:$K511,$M511:P511)&lt;2, $L511, 0),
                                                                                               IF(Q511=1, IF(MAX($I511:$K511,$M511:P511)=0, $L511,  0),
                                                                                                      0))),
                          0))</f>
        <v>0</v>
      </c>
      <c r="AD511" s="6">
        <f>R511 + IF($L511=0, 0,
                   IF(R511=MAX($I511:$K511,$M511:$U511), IF(OR(R511=4,R511=3), $L511,
                                                                                        IF(R511=2, IF(MAX($I511:$K511,$M511:Q511)&lt;2, $L511, 0),
                                                                                               IF(R511=1, IF(MAX($I511:$K511,$M511:Q511)=0, $L511,  0),
                                                                                                      0))),
                          0))</f>
        <v>0</v>
      </c>
      <c r="AE511" s="6">
        <f>S511 + IF($L511=0, 0,
                   IF(S511=MAX($I511:$K511,$M511:$U511), IF(OR(S511=4,S511=3), $L511,
                                                                                        IF(S511=2, IF(MAX($I511:$K511,$M511:R511)&lt;2, $L511, 0),
                                                                                               IF(S511=1, IF(MAX($I511:$K511,$M511:R511)=0, $L511,  0),
                                                                                                      0))),
                          0))</f>
        <v>3</v>
      </c>
      <c r="AF511" s="6">
        <f>T511 + IF($L511=0, 0,
                   IF(T511=MAX($I511:$K511,$M511:$U511), IF(OR(T511=4,T511=3), $L511,
                                                                                        IF(T511=2, IF(MAX($I511:$K511,$M511:S511)&lt;2, $L511, 0),
                                                                                               IF(T511=1, IF(MAX($I511:$K511,$M511:S511)=0, $L511,  0),
                                                                                                      0))),
                          0))</f>
        <v>1</v>
      </c>
      <c r="AG511" s="6">
        <f>U511 + IF($L511=0, 0,
                   IF(U511=MAX($I511:$K511,$M511:$U511), IF(OR(U511=4,U511=3), $L511,
                                                                                        IF(U511=2, IF(MAX($I511:$K511,$M511:T511)&lt;2, $L511, 0),
                                                                                               IF(U511=1, IF(MAX($I511:$K511,$M511:T511)=0, $L511,  0),
                                                                                                      0))),
                          0))</f>
        <v>1</v>
      </c>
      <c r="AH511" s="8">
        <f>COUNTIF($V511:$AG511,5)</f>
        <v>0</v>
      </c>
      <c r="AI511" s="8">
        <f>COUNTIF($V511:$AG511,4)</f>
        <v>0</v>
      </c>
      <c r="AJ511" s="8">
        <f>COUNTIFS($V511:$AG511,3,$V511:$AG511,2)</f>
        <v>0</v>
      </c>
      <c r="AK511" s="8">
        <f>IF(AJ511=0,COUNTIF($V511:$AG511,3),0)</f>
        <v>1</v>
      </c>
      <c r="AL511" s="8">
        <f>IF(AJ511=0,COUNTIF($V511:$AG511,2),0)</f>
        <v>0</v>
      </c>
      <c r="AM511" s="8">
        <f>COUNTIF($V511:$AG511,1)</f>
        <v>2</v>
      </c>
      <c r="AN511">
        <v>511</v>
      </c>
      <c r="AO511">
        <f t="shared" si="7"/>
        <v>309155</v>
      </c>
    </row>
    <row r="512" spans="1:41">
      <c r="A512" s="3" t="s">
        <v>451</v>
      </c>
      <c r="B512" s="2" t="str" cm="1">
        <f t="array" ref="B512:C512">_xlfn.TEXTSPLIT(A512," ")</f>
        <v>4443A</v>
      </c>
      <c r="C512" s="2" t="str">
        <v>825</v>
      </c>
      <c r="D512" s="4" t="str" cm="1">
        <f t="array" ref="D512:H512">MID(B512,_xlfn.SEQUENCE(1,LEN(B512)),1)</f>
        <v>4</v>
      </c>
      <c r="E512" s="4" t="str">
        <v>4</v>
      </c>
      <c r="F512" s="4" t="str">
        <v>4</v>
      </c>
      <c r="G512" s="4" t="str">
        <v>3</v>
      </c>
      <c r="H512" s="4" t="str">
        <v>A</v>
      </c>
      <c r="I512" s="5">
        <f>COUNTIF(_xlfn.ANCHORARRAY($D512),"A")</f>
        <v>1</v>
      </c>
      <c r="J512" s="5">
        <f>COUNTIF(_xlfn.ANCHORARRAY($D512),"K")</f>
        <v>0</v>
      </c>
      <c r="K512" s="5">
        <f>COUNTIF(_xlfn.ANCHORARRAY($D512),"Q")</f>
        <v>0</v>
      </c>
      <c r="L512" s="5">
        <f>COUNTIF(_xlfn.ANCHORARRAY($D512),"J")</f>
        <v>0</v>
      </c>
      <c r="M512" s="5">
        <f>COUNTIF(_xlfn.ANCHORARRAY($D512),"T")</f>
        <v>0</v>
      </c>
      <c r="N512" s="5">
        <f>COUNTIF(_xlfn.ANCHORARRAY($D512),"9")</f>
        <v>0</v>
      </c>
      <c r="O512" s="5">
        <f>COUNTIF(_xlfn.ANCHORARRAY($D512),"8")</f>
        <v>0</v>
      </c>
      <c r="P512" s="5">
        <f>COUNTIF(_xlfn.ANCHORARRAY($D512),"7")</f>
        <v>0</v>
      </c>
      <c r="Q512" s="5">
        <f>COUNTIF(_xlfn.ANCHORARRAY($D512),"6")</f>
        <v>0</v>
      </c>
      <c r="R512" s="5">
        <f>COUNTIF(_xlfn.ANCHORARRAY($D512),"5")</f>
        <v>0</v>
      </c>
      <c r="S512" s="5">
        <f>COUNTIF(_xlfn.ANCHORARRAY($D512),"4")</f>
        <v>3</v>
      </c>
      <c r="T512" s="5">
        <f>COUNTIF(_xlfn.ANCHORARRAY($D512),"3")</f>
        <v>1</v>
      </c>
      <c r="U512" s="5">
        <f>COUNTIF(_xlfn.ANCHORARRAY($D512),"2")</f>
        <v>0</v>
      </c>
      <c r="V512" s="6">
        <f>I512 + IF($L512=0, 0,
                IF(I512=MAX($I512:$K512,$M512:$U512), L512,
                      0))</f>
        <v>1</v>
      </c>
      <c r="W512" s="6">
        <f>J512 + IF($L512=0, 0,
                  IF(J512=MAX($I512:$K512,$M512:$U512), IF(OR(J512=4,J512=3), L512,
                                                                                     IF(J512=2, IF(I512&lt;2, L512, 0),
                                                                                            IF(J512=1, IF(I512=0, L512, 0)))),
                         0))</f>
        <v>0</v>
      </c>
      <c r="X512" s="6">
        <f>K512 + IF($L512=0, 0,
                  IF(K512=MAX($I512:$K512,$M512:$U512), IF(OR(K512=4,K512=3), L512,
                                                                                      IF(K512=2, IF(MAX(I512:J512)&lt;2, L512,  0),
                                                                                            IF(K512=1, IF(MAX(I512:J512)=0, L512, 0),
                                                                                                  0))),
                          0))</f>
        <v>0</v>
      </c>
      <c r="Y512" s="6">
        <f>M512 + IF($L512=0, 0,
                    IF(M512=MAX($I512:$K512,$M512:$U512), IF(OR(M512=4,M512=3), L512,
                                                                                          IF(M512=2, IF(MAX($I512:$K512)&lt;2, L512, 0),
                                                                                                IF(M512=1, IF(MAX($I512:$K512)=0, L512, 0),
                                                                                                       0))),
                             0))</f>
        <v>0</v>
      </c>
      <c r="Z512" s="6">
        <f>N512 + IF($L512=0, 0,
                   IF(N512=MAX($I512:$K512,$M512:$U512), IF(OR(N512=4,N512=3), $L512,
                                                                                        IF(N512=2, IF(MAX($I512:$K512,$M512:M512)&lt;2, $L512, 0),
                                                                                               IF(N512=1, IF(MAX($I512:$K512,$M512:M512)=0, $L512,  0),
                                                                                                      0))),
                          0))</f>
        <v>0</v>
      </c>
      <c r="AA512" s="6">
        <f>O512 + IF($L512=0, 0,
                   IF(O512=MAX($I512:$K512,$M512:$U512), IF(OR(O512=4,O512=3), $L512,
                                                                                        IF(O512=2, IF(MAX($I512:$K512,$M512:N512)&lt;2, $L512, 0),
                                                                                               IF(O512=1, IF(MAX($I512:$K512,$M512:N512)=0, $L512,  0),
                                                                                                      0))),
                          0))</f>
        <v>0</v>
      </c>
      <c r="AB512" s="6">
        <f>P512 + IF($L512=0, 0,
                   IF(P512=MAX($I512:$K512,$M512:$U512), IF(OR(P512=4,P512=3), $L512,
                                                                                        IF(P512=2, IF(MAX($I512:$K512,$M512:O512)&lt;2, $L512, 0),
                                                                                               IF(P512=1, IF(MAX($I512:$K512,$M512:O512)=0, $L512,  0),
                                                                                                      0))),
                          0))</f>
        <v>0</v>
      </c>
      <c r="AC512" s="6">
        <f>Q512 + IF($L512=0, 0,
                   IF(Q512=MAX($I512:$K512,$M512:$U512), IF(OR(Q512=4,Q512=3), $L512,
                                                                                        IF(Q512=2, IF(MAX($I512:$K512,$M512:P512)&lt;2, $L512, 0),
                                                                                               IF(Q512=1, IF(MAX($I512:$K512,$M512:P512)=0, $L512,  0),
                                                                                                      0))),
                          0))</f>
        <v>0</v>
      </c>
      <c r="AD512" s="6">
        <f>R512 + IF($L512=0, 0,
                   IF(R512=MAX($I512:$K512,$M512:$U512), IF(OR(R512=4,R512=3), $L512,
                                                                                        IF(R512=2, IF(MAX($I512:$K512,$M512:Q512)&lt;2, $L512, 0),
                                                                                               IF(R512=1, IF(MAX($I512:$K512,$M512:Q512)=0, $L512,  0),
                                                                                                      0))),
                          0))</f>
        <v>0</v>
      </c>
      <c r="AE512" s="6">
        <f>S512 + IF($L512=0, 0,
                   IF(S512=MAX($I512:$K512,$M512:$U512), IF(OR(S512=4,S512=3), $L512,
                                                                                        IF(S512=2, IF(MAX($I512:$K512,$M512:R512)&lt;2, $L512, 0),
                                                                                               IF(S512=1, IF(MAX($I512:$K512,$M512:R512)=0, $L512,  0),
                                                                                                      0))),
                          0))</f>
        <v>3</v>
      </c>
      <c r="AF512" s="6">
        <f>T512 + IF($L512=0, 0,
                   IF(T512=MAX($I512:$K512,$M512:$U512), IF(OR(T512=4,T512=3), $L512,
                                                                                        IF(T512=2, IF(MAX($I512:$K512,$M512:S512)&lt;2, $L512, 0),
                                                                                               IF(T512=1, IF(MAX($I512:$K512,$M512:S512)=0, $L512,  0),
                                                                                                      0))),
                          0))</f>
        <v>1</v>
      </c>
      <c r="AG512" s="6">
        <f>U512 + IF($L512=0, 0,
                   IF(U512=MAX($I512:$K512,$M512:$U512), IF(OR(U512=4,U512=3), $L512,
                                                                                        IF(U512=2, IF(MAX($I512:$K512,$M512:T512)&lt;2, $L512, 0),
                                                                                               IF(U512=1, IF(MAX($I512:$K512,$M512:T512)=0, $L512,  0),
                                                                                                      0))),
                          0))</f>
        <v>0</v>
      </c>
      <c r="AH512" s="8">
        <f>COUNTIF($V512:$AG512,5)</f>
        <v>0</v>
      </c>
      <c r="AI512" s="8">
        <f>COUNTIF($V512:$AG512,4)</f>
        <v>0</v>
      </c>
      <c r="AJ512" s="8">
        <f>COUNTIFS($V512:$AG512,3,$V512:$AG512,2)</f>
        <v>0</v>
      </c>
      <c r="AK512" s="8">
        <f>IF(AJ512=0,COUNTIF($V512:$AG512,3),0)</f>
        <v>1</v>
      </c>
      <c r="AL512" s="8">
        <f>IF(AJ512=0,COUNTIF($V512:$AG512,2),0)</f>
        <v>0</v>
      </c>
      <c r="AM512" s="8">
        <f>COUNTIF($V512:$AG512,1)</f>
        <v>2</v>
      </c>
      <c r="AN512">
        <v>512</v>
      </c>
      <c r="AO512">
        <f t="shared" si="7"/>
        <v>422400</v>
      </c>
    </row>
    <row r="513" spans="1:41">
      <c r="A513" s="3" t="s">
        <v>577</v>
      </c>
      <c r="B513" s="2" t="str" cm="1">
        <f t="array" ref="B513:C513">_xlfn.TEXTSPLIT(A513," ")</f>
        <v>4464T</v>
      </c>
      <c r="C513" s="2" t="str">
        <v>743</v>
      </c>
      <c r="D513" s="4" t="str" cm="1">
        <f t="array" ref="D513:H513">MID(B513,_xlfn.SEQUENCE(1,LEN(B513)),1)</f>
        <v>4</v>
      </c>
      <c r="E513" s="4" t="str">
        <v>4</v>
      </c>
      <c r="F513" s="4" t="str">
        <v>6</v>
      </c>
      <c r="G513" s="4" t="str">
        <v>4</v>
      </c>
      <c r="H513" s="4" t="str">
        <v>T</v>
      </c>
      <c r="I513" s="5">
        <f>COUNTIF(_xlfn.ANCHORARRAY($D513),"A")</f>
        <v>0</v>
      </c>
      <c r="J513" s="5">
        <f>COUNTIF(_xlfn.ANCHORARRAY($D513),"K")</f>
        <v>0</v>
      </c>
      <c r="K513" s="5">
        <f>COUNTIF(_xlfn.ANCHORARRAY($D513),"Q")</f>
        <v>0</v>
      </c>
      <c r="L513" s="5">
        <f>COUNTIF(_xlfn.ANCHORARRAY($D513),"J")</f>
        <v>0</v>
      </c>
      <c r="M513" s="5">
        <f>COUNTIF(_xlfn.ANCHORARRAY($D513),"T")</f>
        <v>1</v>
      </c>
      <c r="N513" s="5">
        <f>COUNTIF(_xlfn.ANCHORARRAY($D513),"9")</f>
        <v>0</v>
      </c>
      <c r="O513" s="5">
        <f>COUNTIF(_xlfn.ANCHORARRAY($D513),"8")</f>
        <v>0</v>
      </c>
      <c r="P513" s="5">
        <f>COUNTIF(_xlfn.ANCHORARRAY($D513),"7")</f>
        <v>0</v>
      </c>
      <c r="Q513" s="5">
        <f>COUNTIF(_xlfn.ANCHORARRAY($D513),"6")</f>
        <v>1</v>
      </c>
      <c r="R513" s="5">
        <f>COUNTIF(_xlfn.ANCHORARRAY($D513),"5")</f>
        <v>0</v>
      </c>
      <c r="S513" s="5">
        <f>COUNTIF(_xlfn.ANCHORARRAY($D513),"4")</f>
        <v>3</v>
      </c>
      <c r="T513" s="5">
        <f>COUNTIF(_xlfn.ANCHORARRAY($D513),"3")</f>
        <v>0</v>
      </c>
      <c r="U513" s="5">
        <f>COUNTIF(_xlfn.ANCHORARRAY($D513),"2")</f>
        <v>0</v>
      </c>
      <c r="V513" s="6">
        <f>I513 + IF($L513=0, 0,
                IF(I513=MAX($I513:$K513,$M513:$U513), L513,
                      0))</f>
        <v>0</v>
      </c>
      <c r="W513" s="6">
        <f>J513 + IF($L513=0, 0,
                  IF(J513=MAX($I513:$K513,$M513:$U513), IF(OR(J513=4,J513=3), L513,
                                                                                     IF(J513=2, IF(I513&lt;2, L513, 0),
                                                                                            IF(J513=1, IF(I513=0, L513, 0)))),
                         0))</f>
        <v>0</v>
      </c>
      <c r="X513" s="6">
        <f>K513 + IF($L513=0, 0,
                  IF(K513=MAX($I513:$K513,$M513:$U513), IF(OR(K513=4,K513=3), L513,
                                                                                      IF(K513=2, IF(MAX(I513:J513)&lt;2, L513,  0),
                                                                                            IF(K513=1, IF(MAX(I513:J513)=0, L513, 0),
                                                                                                  0))),
                          0))</f>
        <v>0</v>
      </c>
      <c r="Y513" s="6">
        <f>M513 + IF($L513=0, 0,
                    IF(M513=MAX($I513:$K513,$M513:$U513), IF(OR(M513=4,M513=3), L513,
                                                                                          IF(M513=2, IF(MAX($I513:$K513)&lt;2, L513, 0),
                                                                                                IF(M513=1, IF(MAX($I513:$K513)=0, L513, 0),
                                                                                                       0))),
                             0))</f>
        <v>1</v>
      </c>
      <c r="Z513" s="6">
        <f>N513 + IF($L513=0, 0,
                   IF(N513=MAX($I513:$K513,$M513:$U513), IF(OR(N513=4,N513=3), $L513,
                                                                                        IF(N513=2, IF(MAX($I513:$K513,$M513:M513)&lt;2, $L513, 0),
                                                                                               IF(N513=1, IF(MAX($I513:$K513,$M513:M513)=0, $L513,  0),
                                                                                                      0))),
                          0))</f>
        <v>0</v>
      </c>
      <c r="AA513" s="6">
        <f>O513 + IF($L513=0, 0,
                   IF(O513=MAX($I513:$K513,$M513:$U513), IF(OR(O513=4,O513=3), $L513,
                                                                                        IF(O513=2, IF(MAX($I513:$K513,$M513:N513)&lt;2, $L513, 0),
                                                                                               IF(O513=1, IF(MAX($I513:$K513,$M513:N513)=0, $L513,  0),
                                                                                                      0))),
                          0))</f>
        <v>0</v>
      </c>
      <c r="AB513" s="6">
        <f>P513 + IF($L513=0, 0,
                   IF(P513=MAX($I513:$K513,$M513:$U513), IF(OR(P513=4,P513=3), $L513,
                                                                                        IF(P513=2, IF(MAX($I513:$K513,$M513:O513)&lt;2, $L513, 0),
                                                                                               IF(P513=1, IF(MAX($I513:$K513,$M513:O513)=0, $L513,  0),
                                                                                                      0))),
                          0))</f>
        <v>0</v>
      </c>
      <c r="AC513" s="6">
        <f>Q513 + IF($L513=0, 0,
                   IF(Q513=MAX($I513:$K513,$M513:$U513), IF(OR(Q513=4,Q513=3), $L513,
                                                                                        IF(Q513=2, IF(MAX($I513:$K513,$M513:P513)&lt;2, $L513, 0),
                                                                                               IF(Q513=1, IF(MAX($I513:$K513,$M513:P513)=0, $L513,  0),
                                                                                                      0))),
                          0))</f>
        <v>1</v>
      </c>
      <c r="AD513" s="6">
        <f>R513 + IF($L513=0, 0,
                   IF(R513=MAX($I513:$K513,$M513:$U513), IF(OR(R513=4,R513=3), $L513,
                                                                                        IF(R513=2, IF(MAX($I513:$K513,$M513:Q513)&lt;2, $L513, 0),
                                                                                               IF(R513=1, IF(MAX($I513:$K513,$M513:Q513)=0, $L513,  0),
                                                                                                      0))),
                          0))</f>
        <v>0</v>
      </c>
      <c r="AE513" s="6">
        <f>S513 + IF($L513=0, 0,
                   IF(S513=MAX($I513:$K513,$M513:$U513), IF(OR(S513=4,S513=3), $L513,
                                                                                        IF(S513=2, IF(MAX($I513:$K513,$M513:R513)&lt;2, $L513, 0),
                                                                                               IF(S513=1, IF(MAX($I513:$K513,$M513:R513)=0, $L513,  0),
                                                                                                      0))),
                          0))</f>
        <v>3</v>
      </c>
      <c r="AF513" s="6">
        <f>T513 + IF($L513=0, 0,
                   IF(T513=MAX($I513:$K513,$M513:$U513), IF(OR(T513=4,T513=3), $L513,
                                                                                        IF(T513=2, IF(MAX($I513:$K513,$M513:S513)&lt;2, $L513, 0),
                                                                                               IF(T513=1, IF(MAX($I513:$K513,$M513:S513)=0, $L513,  0),
                                                                                                      0))),
                          0))</f>
        <v>0</v>
      </c>
      <c r="AG513" s="6">
        <f>U513 + IF($L513=0, 0,
                   IF(U513=MAX($I513:$K513,$M513:$U513), IF(OR(U513=4,U513=3), $L513,
                                                                                        IF(U513=2, IF(MAX($I513:$K513,$M513:T513)&lt;2, $L513, 0),
                                                                                               IF(U513=1, IF(MAX($I513:$K513,$M513:T513)=0, $L513,  0),
                                                                                                      0))),
                          0))</f>
        <v>0</v>
      </c>
      <c r="AH513" s="8">
        <f>COUNTIF($V513:$AG513,5)</f>
        <v>0</v>
      </c>
      <c r="AI513" s="8">
        <f>COUNTIF($V513:$AG513,4)</f>
        <v>0</v>
      </c>
      <c r="AJ513" s="8">
        <f>COUNTIFS($V513:$AG513,3,$V513:$AG513,2)</f>
        <v>0</v>
      </c>
      <c r="AK513" s="8">
        <f>IF(AJ513=0,COUNTIF($V513:$AG513,3),0)</f>
        <v>1</v>
      </c>
      <c r="AL513" s="8">
        <f>IF(AJ513=0,COUNTIF($V513:$AG513,2),0)</f>
        <v>0</v>
      </c>
      <c r="AM513" s="8">
        <f>COUNTIF($V513:$AG513,1)</f>
        <v>2</v>
      </c>
      <c r="AN513">
        <v>513</v>
      </c>
      <c r="AO513">
        <f t="shared" si="7"/>
        <v>381159</v>
      </c>
    </row>
    <row r="514" spans="1:41">
      <c r="A514" s="3" t="s">
        <v>413</v>
      </c>
      <c r="B514" s="2" t="str" cm="1">
        <f t="array" ref="B514:C514">_xlfn.TEXTSPLIT(A514," ")</f>
        <v>44724</v>
      </c>
      <c r="C514" s="2" t="str">
        <v>724</v>
      </c>
      <c r="D514" s="4" t="str" cm="1">
        <f t="array" ref="D514:H514">MID(B514,_xlfn.SEQUENCE(1,LEN(B514)),1)</f>
        <v>4</v>
      </c>
      <c r="E514" s="4" t="str">
        <v>4</v>
      </c>
      <c r="F514" s="4" t="str">
        <v>7</v>
      </c>
      <c r="G514" s="4" t="str">
        <v>2</v>
      </c>
      <c r="H514" s="4" t="str">
        <v>4</v>
      </c>
      <c r="I514" s="5">
        <f>COUNTIF(_xlfn.ANCHORARRAY($D514),"A")</f>
        <v>0</v>
      </c>
      <c r="J514" s="5">
        <f>COUNTIF(_xlfn.ANCHORARRAY($D514),"K")</f>
        <v>0</v>
      </c>
      <c r="K514" s="5">
        <f>COUNTIF(_xlfn.ANCHORARRAY($D514),"Q")</f>
        <v>0</v>
      </c>
      <c r="L514" s="5">
        <f>COUNTIF(_xlfn.ANCHORARRAY($D514),"J")</f>
        <v>0</v>
      </c>
      <c r="M514" s="5">
        <f>COUNTIF(_xlfn.ANCHORARRAY($D514),"T")</f>
        <v>0</v>
      </c>
      <c r="N514" s="5">
        <f>COUNTIF(_xlfn.ANCHORARRAY($D514),"9")</f>
        <v>0</v>
      </c>
      <c r="O514" s="5">
        <f>COUNTIF(_xlfn.ANCHORARRAY($D514),"8")</f>
        <v>0</v>
      </c>
      <c r="P514" s="5">
        <f>COUNTIF(_xlfn.ANCHORARRAY($D514),"7")</f>
        <v>1</v>
      </c>
      <c r="Q514" s="5">
        <f>COUNTIF(_xlfn.ANCHORARRAY($D514),"6")</f>
        <v>0</v>
      </c>
      <c r="R514" s="5">
        <f>COUNTIF(_xlfn.ANCHORARRAY($D514),"5")</f>
        <v>0</v>
      </c>
      <c r="S514" s="5">
        <f>COUNTIF(_xlfn.ANCHORARRAY($D514),"4")</f>
        <v>3</v>
      </c>
      <c r="T514" s="5">
        <f>COUNTIF(_xlfn.ANCHORARRAY($D514),"3")</f>
        <v>0</v>
      </c>
      <c r="U514" s="5">
        <f>COUNTIF(_xlfn.ANCHORARRAY($D514),"2")</f>
        <v>1</v>
      </c>
      <c r="V514" s="6">
        <f>I514 + IF($L514=0, 0,
                IF(I514=MAX($I514:$K514,$M514:$U514), L514,
                      0))</f>
        <v>0</v>
      </c>
      <c r="W514" s="6">
        <f>J514 + IF($L514=0, 0,
                  IF(J514=MAX($I514:$K514,$M514:$U514), IF(OR(J514=4,J514=3), L514,
                                                                                     IF(J514=2, IF(I514&lt;2, L514, 0),
                                                                                            IF(J514=1, IF(I514=0, L514, 0)))),
                         0))</f>
        <v>0</v>
      </c>
      <c r="X514" s="6">
        <f>K514 + IF($L514=0, 0,
                  IF(K514=MAX($I514:$K514,$M514:$U514), IF(OR(K514=4,K514=3), L514,
                                                                                      IF(K514=2, IF(MAX(I514:J514)&lt;2, L514,  0),
                                                                                            IF(K514=1, IF(MAX(I514:J514)=0, L514, 0),
                                                                                                  0))),
                          0))</f>
        <v>0</v>
      </c>
      <c r="Y514" s="6">
        <f>M514 + IF($L514=0, 0,
                    IF(M514=MAX($I514:$K514,$M514:$U514), IF(OR(M514=4,M514=3), L514,
                                                                                          IF(M514=2, IF(MAX($I514:$K514)&lt;2, L514, 0),
                                                                                                IF(M514=1, IF(MAX($I514:$K514)=0, L514, 0),
                                                                                                       0))),
                             0))</f>
        <v>0</v>
      </c>
      <c r="Z514" s="6">
        <f>N514 + IF($L514=0, 0,
                   IF(N514=MAX($I514:$K514,$M514:$U514), IF(OR(N514=4,N514=3), $L514,
                                                                                        IF(N514=2, IF(MAX($I514:$K514,$M514:M514)&lt;2, $L514, 0),
                                                                                               IF(N514=1, IF(MAX($I514:$K514,$M514:M514)=0, $L514,  0),
                                                                                                      0))),
                          0))</f>
        <v>0</v>
      </c>
      <c r="AA514" s="6">
        <f>O514 + IF($L514=0, 0,
                   IF(O514=MAX($I514:$K514,$M514:$U514), IF(OR(O514=4,O514=3), $L514,
                                                                                        IF(O514=2, IF(MAX($I514:$K514,$M514:N514)&lt;2, $L514, 0),
                                                                                               IF(O514=1, IF(MAX($I514:$K514,$M514:N514)=0, $L514,  0),
                                                                                                      0))),
                          0))</f>
        <v>0</v>
      </c>
      <c r="AB514" s="6">
        <f>P514 + IF($L514=0, 0,
                   IF(P514=MAX($I514:$K514,$M514:$U514), IF(OR(P514=4,P514=3), $L514,
                                                                                        IF(P514=2, IF(MAX($I514:$K514,$M514:O514)&lt;2, $L514, 0),
                                                                                               IF(P514=1, IF(MAX($I514:$K514,$M514:O514)=0, $L514,  0),
                                                                                                      0))),
                          0))</f>
        <v>1</v>
      </c>
      <c r="AC514" s="6">
        <f>Q514 + IF($L514=0, 0,
                   IF(Q514=MAX($I514:$K514,$M514:$U514), IF(OR(Q514=4,Q514=3), $L514,
                                                                                        IF(Q514=2, IF(MAX($I514:$K514,$M514:P514)&lt;2, $L514, 0),
                                                                                               IF(Q514=1, IF(MAX($I514:$K514,$M514:P514)=0, $L514,  0),
                                                                                                      0))),
                          0))</f>
        <v>0</v>
      </c>
      <c r="AD514" s="6">
        <f>R514 + IF($L514=0, 0,
                   IF(R514=MAX($I514:$K514,$M514:$U514), IF(OR(R514=4,R514=3), $L514,
                                                                                        IF(R514=2, IF(MAX($I514:$K514,$M514:Q514)&lt;2, $L514, 0),
                                                                                               IF(R514=1, IF(MAX($I514:$K514,$M514:Q514)=0, $L514,  0),
                                                                                                      0))),
                          0))</f>
        <v>0</v>
      </c>
      <c r="AE514" s="6">
        <f>S514 + IF($L514=0, 0,
                   IF(S514=MAX($I514:$K514,$M514:$U514), IF(OR(S514=4,S514=3), $L514,
                                                                                        IF(S514=2, IF(MAX($I514:$K514,$M514:R514)&lt;2, $L514, 0),
                                                                                               IF(S514=1, IF(MAX($I514:$K514,$M514:R514)=0, $L514,  0),
                                                                                                      0))),
                          0))</f>
        <v>3</v>
      </c>
      <c r="AF514" s="6">
        <f>T514 + IF($L514=0, 0,
                   IF(T514=MAX($I514:$K514,$M514:$U514), IF(OR(T514=4,T514=3), $L514,
                                                                                        IF(T514=2, IF(MAX($I514:$K514,$M514:S514)&lt;2, $L514, 0),
                                                                                               IF(T514=1, IF(MAX($I514:$K514,$M514:S514)=0, $L514,  0),
                                                                                                      0))),
                          0))</f>
        <v>0</v>
      </c>
      <c r="AG514" s="6">
        <f>U514 + IF($L514=0, 0,
                   IF(U514=MAX($I514:$K514,$M514:$U514), IF(OR(U514=4,U514=3), $L514,
                                                                                        IF(U514=2, IF(MAX($I514:$K514,$M514:T514)&lt;2, $L514, 0),
                                                                                               IF(U514=1, IF(MAX($I514:$K514,$M514:T514)=0, $L514,  0),
                                                                                                      0))),
                          0))</f>
        <v>1</v>
      </c>
      <c r="AH514" s="8">
        <f>COUNTIF($V514:$AG514,5)</f>
        <v>0</v>
      </c>
      <c r="AI514" s="8">
        <f>COUNTIF($V514:$AG514,4)</f>
        <v>0</v>
      </c>
      <c r="AJ514" s="8">
        <f>COUNTIFS($V514:$AG514,3,$V514:$AG514,2)</f>
        <v>0</v>
      </c>
      <c r="AK514" s="8">
        <f>IF(AJ514=0,COUNTIF($V514:$AG514,3),0)</f>
        <v>1</v>
      </c>
      <c r="AL514" s="8">
        <f>IF(AJ514=0,COUNTIF($V514:$AG514,2),0)</f>
        <v>0</v>
      </c>
      <c r="AM514" s="8">
        <f>COUNTIF($V514:$AG514,1)</f>
        <v>2</v>
      </c>
      <c r="AN514">
        <v>514</v>
      </c>
      <c r="AO514">
        <f t="shared" ref="AO514:AO577" si="8">AN514*C514</f>
        <v>372136</v>
      </c>
    </row>
    <row r="515" spans="1:41">
      <c r="A515" s="3" t="s">
        <v>622</v>
      </c>
      <c r="B515" s="2" t="str" cm="1">
        <f t="array" ref="B515:C515">_xlfn.TEXTSPLIT(A515," ")</f>
        <v>44743</v>
      </c>
      <c r="C515" s="2" t="str">
        <v>943</v>
      </c>
      <c r="D515" s="4" t="str" cm="1">
        <f t="array" ref="D515:H515">MID(B515,_xlfn.SEQUENCE(1,LEN(B515)),1)</f>
        <v>4</v>
      </c>
      <c r="E515" s="4" t="str">
        <v>4</v>
      </c>
      <c r="F515" s="4" t="str">
        <v>7</v>
      </c>
      <c r="G515" s="4" t="str">
        <v>4</v>
      </c>
      <c r="H515" s="4" t="str">
        <v>3</v>
      </c>
      <c r="I515" s="5">
        <f>COUNTIF(_xlfn.ANCHORARRAY($D515),"A")</f>
        <v>0</v>
      </c>
      <c r="J515" s="5">
        <f>COUNTIF(_xlfn.ANCHORARRAY($D515),"K")</f>
        <v>0</v>
      </c>
      <c r="K515" s="5">
        <f>COUNTIF(_xlfn.ANCHORARRAY($D515),"Q")</f>
        <v>0</v>
      </c>
      <c r="L515" s="5">
        <f>COUNTIF(_xlfn.ANCHORARRAY($D515),"J")</f>
        <v>0</v>
      </c>
      <c r="M515" s="5">
        <f>COUNTIF(_xlfn.ANCHORARRAY($D515),"T")</f>
        <v>0</v>
      </c>
      <c r="N515" s="5">
        <f>COUNTIF(_xlfn.ANCHORARRAY($D515),"9")</f>
        <v>0</v>
      </c>
      <c r="O515" s="5">
        <f>COUNTIF(_xlfn.ANCHORARRAY($D515),"8")</f>
        <v>0</v>
      </c>
      <c r="P515" s="5">
        <f>COUNTIF(_xlfn.ANCHORARRAY($D515),"7")</f>
        <v>1</v>
      </c>
      <c r="Q515" s="5">
        <f>COUNTIF(_xlfn.ANCHORARRAY($D515),"6")</f>
        <v>0</v>
      </c>
      <c r="R515" s="5">
        <f>COUNTIF(_xlfn.ANCHORARRAY($D515),"5")</f>
        <v>0</v>
      </c>
      <c r="S515" s="5">
        <f>COUNTIF(_xlfn.ANCHORARRAY($D515),"4")</f>
        <v>3</v>
      </c>
      <c r="T515" s="5">
        <f>COUNTIF(_xlfn.ANCHORARRAY($D515),"3")</f>
        <v>1</v>
      </c>
      <c r="U515" s="5">
        <f>COUNTIF(_xlfn.ANCHORARRAY($D515),"2")</f>
        <v>0</v>
      </c>
      <c r="V515" s="6">
        <f>I515 + IF($L515=0, 0,
                IF(I515=MAX($I515:$K515,$M515:$U515), L515,
                      0))</f>
        <v>0</v>
      </c>
      <c r="W515" s="6">
        <f>J515 + IF($L515=0, 0,
                  IF(J515=MAX($I515:$K515,$M515:$U515), IF(OR(J515=4,J515=3), L515,
                                                                                     IF(J515=2, IF(I515&lt;2, L515, 0),
                                                                                            IF(J515=1, IF(I515=0, L515, 0)))),
                         0))</f>
        <v>0</v>
      </c>
      <c r="X515" s="6">
        <f>K515 + IF($L515=0, 0,
                  IF(K515=MAX($I515:$K515,$M515:$U515), IF(OR(K515=4,K515=3), L515,
                                                                                      IF(K515=2, IF(MAX(I515:J515)&lt;2, L515,  0),
                                                                                            IF(K515=1, IF(MAX(I515:J515)=0, L515, 0),
                                                                                                  0))),
                          0))</f>
        <v>0</v>
      </c>
      <c r="Y515" s="6">
        <f>M515 + IF($L515=0, 0,
                    IF(M515=MAX($I515:$K515,$M515:$U515), IF(OR(M515=4,M515=3), L515,
                                                                                          IF(M515=2, IF(MAX($I515:$K515)&lt;2, L515, 0),
                                                                                                IF(M515=1, IF(MAX($I515:$K515)=0, L515, 0),
                                                                                                       0))),
                             0))</f>
        <v>0</v>
      </c>
      <c r="Z515" s="6">
        <f>N515 + IF($L515=0, 0,
                   IF(N515=MAX($I515:$K515,$M515:$U515), IF(OR(N515=4,N515=3), $L515,
                                                                                        IF(N515=2, IF(MAX($I515:$K515,$M515:M515)&lt;2, $L515, 0),
                                                                                               IF(N515=1, IF(MAX($I515:$K515,$M515:M515)=0, $L515,  0),
                                                                                                      0))),
                          0))</f>
        <v>0</v>
      </c>
      <c r="AA515" s="6">
        <f>O515 + IF($L515=0, 0,
                   IF(O515=MAX($I515:$K515,$M515:$U515), IF(OR(O515=4,O515=3), $L515,
                                                                                        IF(O515=2, IF(MAX($I515:$K515,$M515:N515)&lt;2, $L515, 0),
                                                                                               IF(O515=1, IF(MAX($I515:$K515,$M515:N515)=0, $L515,  0),
                                                                                                      0))),
                          0))</f>
        <v>0</v>
      </c>
      <c r="AB515" s="6">
        <f>P515 + IF($L515=0, 0,
                   IF(P515=MAX($I515:$K515,$M515:$U515), IF(OR(P515=4,P515=3), $L515,
                                                                                        IF(P515=2, IF(MAX($I515:$K515,$M515:O515)&lt;2, $L515, 0),
                                                                                               IF(P515=1, IF(MAX($I515:$K515,$M515:O515)=0, $L515,  0),
                                                                                                      0))),
                          0))</f>
        <v>1</v>
      </c>
      <c r="AC515" s="6">
        <f>Q515 + IF($L515=0, 0,
                   IF(Q515=MAX($I515:$K515,$M515:$U515), IF(OR(Q515=4,Q515=3), $L515,
                                                                                        IF(Q515=2, IF(MAX($I515:$K515,$M515:P515)&lt;2, $L515, 0),
                                                                                               IF(Q515=1, IF(MAX($I515:$K515,$M515:P515)=0, $L515,  0),
                                                                                                      0))),
                          0))</f>
        <v>0</v>
      </c>
      <c r="AD515" s="6">
        <f>R515 + IF($L515=0, 0,
                   IF(R515=MAX($I515:$K515,$M515:$U515), IF(OR(R515=4,R515=3), $L515,
                                                                                        IF(R515=2, IF(MAX($I515:$K515,$M515:Q515)&lt;2, $L515, 0),
                                                                                               IF(R515=1, IF(MAX($I515:$K515,$M515:Q515)=0, $L515,  0),
                                                                                                      0))),
                          0))</f>
        <v>0</v>
      </c>
      <c r="AE515" s="6">
        <f>S515 + IF($L515=0, 0,
                   IF(S515=MAX($I515:$K515,$M515:$U515), IF(OR(S515=4,S515=3), $L515,
                                                                                        IF(S515=2, IF(MAX($I515:$K515,$M515:R515)&lt;2, $L515, 0),
                                                                                               IF(S515=1, IF(MAX($I515:$K515,$M515:R515)=0, $L515,  0),
                                                                                                      0))),
                          0))</f>
        <v>3</v>
      </c>
      <c r="AF515" s="6">
        <f>T515 + IF($L515=0, 0,
                   IF(T515=MAX($I515:$K515,$M515:$U515), IF(OR(T515=4,T515=3), $L515,
                                                                                        IF(T515=2, IF(MAX($I515:$K515,$M515:S515)&lt;2, $L515, 0),
                                                                                               IF(T515=1, IF(MAX($I515:$K515,$M515:S515)=0, $L515,  0),
                                                                                                      0))),
                          0))</f>
        <v>1</v>
      </c>
      <c r="AG515" s="6">
        <f>U515 + IF($L515=0, 0,
                   IF(U515=MAX($I515:$K515,$M515:$U515), IF(OR(U515=4,U515=3), $L515,
                                                                                        IF(U515=2, IF(MAX($I515:$K515,$M515:T515)&lt;2, $L515, 0),
                                                                                               IF(U515=1, IF(MAX($I515:$K515,$M515:T515)=0, $L515,  0),
                                                                                                      0))),
                          0))</f>
        <v>0</v>
      </c>
      <c r="AH515" s="8">
        <f>COUNTIF($V515:$AG515,5)</f>
        <v>0</v>
      </c>
      <c r="AI515" s="8">
        <f>COUNTIF($V515:$AG515,4)</f>
        <v>0</v>
      </c>
      <c r="AJ515" s="8">
        <f>COUNTIFS($V515:$AG515,3,$V515:$AG515,2)</f>
        <v>0</v>
      </c>
      <c r="AK515" s="8">
        <f>IF(AJ515=0,COUNTIF($V515:$AG515,3),0)</f>
        <v>1</v>
      </c>
      <c r="AL515" s="8">
        <f>IF(AJ515=0,COUNTIF($V515:$AG515,2),0)</f>
        <v>0</v>
      </c>
      <c r="AM515" s="8">
        <f>COUNTIF($V515:$AG515,1)</f>
        <v>2</v>
      </c>
      <c r="AN515">
        <v>515</v>
      </c>
      <c r="AO515">
        <f t="shared" si="8"/>
        <v>485645</v>
      </c>
    </row>
    <row r="516" spans="1:41">
      <c r="A516" s="3" t="s">
        <v>39</v>
      </c>
      <c r="B516" s="2" t="str" cm="1">
        <f t="array" ref="B516:C516">_xlfn.TEXTSPLIT(A516," ")</f>
        <v>44847</v>
      </c>
      <c r="C516" s="2" t="str">
        <v>949</v>
      </c>
      <c r="D516" s="4" t="str" cm="1">
        <f t="array" ref="D516:H516">MID(B516,_xlfn.SEQUENCE(1,LEN(B516)),1)</f>
        <v>4</v>
      </c>
      <c r="E516" s="4" t="str">
        <v>4</v>
      </c>
      <c r="F516" s="4" t="str">
        <v>8</v>
      </c>
      <c r="G516" s="4" t="str">
        <v>4</v>
      </c>
      <c r="H516" s="4" t="str">
        <v>7</v>
      </c>
      <c r="I516" s="5">
        <f>COUNTIF(_xlfn.ANCHORARRAY($D516),"A")</f>
        <v>0</v>
      </c>
      <c r="J516" s="5">
        <f>COUNTIF(_xlfn.ANCHORARRAY($D516),"K")</f>
        <v>0</v>
      </c>
      <c r="K516" s="5">
        <f>COUNTIF(_xlfn.ANCHORARRAY($D516),"Q")</f>
        <v>0</v>
      </c>
      <c r="L516" s="5">
        <f>COUNTIF(_xlfn.ANCHORARRAY($D516),"J")</f>
        <v>0</v>
      </c>
      <c r="M516" s="5">
        <f>COUNTIF(_xlfn.ANCHORARRAY($D516),"T")</f>
        <v>0</v>
      </c>
      <c r="N516" s="5">
        <f>COUNTIF(_xlfn.ANCHORARRAY($D516),"9")</f>
        <v>0</v>
      </c>
      <c r="O516" s="5">
        <f>COUNTIF(_xlfn.ANCHORARRAY($D516),"8")</f>
        <v>1</v>
      </c>
      <c r="P516" s="5">
        <f>COUNTIF(_xlfn.ANCHORARRAY($D516),"7")</f>
        <v>1</v>
      </c>
      <c r="Q516" s="5">
        <f>COUNTIF(_xlfn.ANCHORARRAY($D516),"6")</f>
        <v>0</v>
      </c>
      <c r="R516" s="5">
        <f>COUNTIF(_xlfn.ANCHORARRAY($D516),"5")</f>
        <v>0</v>
      </c>
      <c r="S516" s="5">
        <f>COUNTIF(_xlfn.ANCHORARRAY($D516),"4")</f>
        <v>3</v>
      </c>
      <c r="T516" s="5">
        <f>COUNTIF(_xlfn.ANCHORARRAY($D516),"3")</f>
        <v>0</v>
      </c>
      <c r="U516" s="5">
        <f>COUNTIF(_xlfn.ANCHORARRAY($D516),"2")</f>
        <v>0</v>
      </c>
      <c r="V516" s="6">
        <f>I516 + IF($L516=0, 0,
                IF(I516=MAX($I516:$K516,$M516:$U516), L516,
                      0))</f>
        <v>0</v>
      </c>
      <c r="W516" s="6">
        <f>J516 + IF($L516=0, 0,
                  IF(J516=MAX($I516:$K516,$M516:$U516), IF(OR(J516=4,J516=3), L516,
                                                                                     IF(J516=2, IF(I516&lt;2, L516, 0),
                                                                                            IF(J516=1, IF(I516=0, L516, 0)))),
                         0))</f>
        <v>0</v>
      </c>
      <c r="X516" s="6">
        <f>K516 + IF($L516=0, 0,
                  IF(K516=MAX($I516:$K516,$M516:$U516), IF(OR(K516=4,K516=3), L516,
                                                                                      IF(K516=2, IF(MAX(I516:J516)&lt;2, L516,  0),
                                                                                            IF(K516=1, IF(MAX(I516:J516)=0, L516, 0),
                                                                                                  0))),
                          0))</f>
        <v>0</v>
      </c>
      <c r="Y516" s="6">
        <f>M516 + IF($L516=0, 0,
                    IF(M516=MAX($I516:$K516,$M516:$U516), IF(OR(M516=4,M516=3), L516,
                                                                                          IF(M516=2, IF(MAX($I516:$K516)&lt;2, L516, 0),
                                                                                                IF(M516=1, IF(MAX($I516:$K516)=0, L516, 0),
                                                                                                       0))),
                             0))</f>
        <v>0</v>
      </c>
      <c r="Z516" s="6">
        <f>N516 + IF($L516=0, 0,
                   IF(N516=MAX($I516:$K516,$M516:$U516), IF(OR(N516=4,N516=3), $L516,
                                                                                        IF(N516=2, IF(MAX($I516:$K516,$M516:M516)&lt;2, $L516, 0),
                                                                                               IF(N516=1, IF(MAX($I516:$K516,$M516:M516)=0, $L516,  0),
                                                                                                      0))),
                          0))</f>
        <v>0</v>
      </c>
      <c r="AA516" s="6">
        <f>O516 + IF($L516=0, 0,
                   IF(O516=MAX($I516:$K516,$M516:$U516), IF(OR(O516=4,O516=3), $L516,
                                                                                        IF(O516=2, IF(MAX($I516:$K516,$M516:N516)&lt;2, $L516, 0),
                                                                                               IF(O516=1, IF(MAX($I516:$K516,$M516:N516)=0, $L516,  0),
                                                                                                      0))),
                          0))</f>
        <v>1</v>
      </c>
      <c r="AB516" s="6">
        <f>P516 + IF($L516=0, 0,
                   IF(P516=MAX($I516:$K516,$M516:$U516), IF(OR(P516=4,P516=3), $L516,
                                                                                        IF(P516=2, IF(MAX($I516:$K516,$M516:O516)&lt;2, $L516, 0),
                                                                                               IF(P516=1, IF(MAX($I516:$K516,$M516:O516)=0, $L516,  0),
                                                                                                      0))),
                          0))</f>
        <v>1</v>
      </c>
      <c r="AC516" s="6">
        <f>Q516 + IF($L516=0, 0,
                   IF(Q516=MAX($I516:$K516,$M516:$U516), IF(OR(Q516=4,Q516=3), $L516,
                                                                                        IF(Q516=2, IF(MAX($I516:$K516,$M516:P516)&lt;2, $L516, 0),
                                                                                               IF(Q516=1, IF(MAX($I516:$K516,$M516:P516)=0, $L516,  0),
                                                                                                      0))),
                          0))</f>
        <v>0</v>
      </c>
      <c r="AD516" s="6">
        <f>R516 + IF($L516=0, 0,
                   IF(R516=MAX($I516:$K516,$M516:$U516), IF(OR(R516=4,R516=3), $L516,
                                                                                        IF(R516=2, IF(MAX($I516:$K516,$M516:Q516)&lt;2, $L516, 0),
                                                                                               IF(R516=1, IF(MAX($I516:$K516,$M516:Q516)=0, $L516,  0),
                                                                                                      0))),
                          0))</f>
        <v>0</v>
      </c>
      <c r="AE516" s="6">
        <f>S516 + IF($L516=0, 0,
                   IF(S516=MAX($I516:$K516,$M516:$U516), IF(OR(S516=4,S516=3), $L516,
                                                                                        IF(S516=2, IF(MAX($I516:$K516,$M516:R516)&lt;2, $L516, 0),
                                                                                               IF(S516=1, IF(MAX($I516:$K516,$M516:R516)=0, $L516,  0),
                                                                                                      0))),
                          0))</f>
        <v>3</v>
      </c>
      <c r="AF516" s="6">
        <f>T516 + IF($L516=0, 0,
                   IF(T516=MAX($I516:$K516,$M516:$U516), IF(OR(T516=4,T516=3), $L516,
                                                                                        IF(T516=2, IF(MAX($I516:$K516,$M516:S516)&lt;2, $L516, 0),
                                                                                               IF(T516=1, IF(MAX($I516:$K516,$M516:S516)=0, $L516,  0),
                                                                                                      0))),
                          0))</f>
        <v>0</v>
      </c>
      <c r="AG516" s="6">
        <f>U516 + IF($L516=0, 0,
                   IF(U516=MAX($I516:$K516,$M516:$U516), IF(OR(U516=4,U516=3), $L516,
                                                                                        IF(U516=2, IF(MAX($I516:$K516,$M516:T516)&lt;2, $L516, 0),
                                                                                               IF(U516=1, IF(MAX($I516:$K516,$M516:T516)=0, $L516,  0),
                                                                                                      0))),
                          0))</f>
        <v>0</v>
      </c>
      <c r="AH516" s="8">
        <f>COUNTIF($V516:$AG516,5)</f>
        <v>0</v>
      </c>
      <c r="AI516" s="8">
        <f>COUNTIF($V516:$AG516,4)</f>
        <v>0</v>
      </c>
      <c r="AJ516" s="8">
        <f>COUNTIFS($V516:$AG516,3,$V516:$AG516,2)</f>
        <v>0</v>
      </c>
      <c r="AK516" s="8">
        <f>IF(AJ516=0,COUNTIF($V516:$AG516,3),0)</f>
        <v>1</v>
      </c>
      <c r="AL516" s="8">
        <f>IF(AJ516=0,COUNTIF($V516:$AG516,2),0)</f>
        <v>0</v>
      </c>
      <c r="AM516" s="8">
        <f>COUNTIF($V516:$AG516,1)</f>
        <v>2</v>
      </c>
      <c r="AN516">
        <v>516</v>
      </c>
      <c r="AO516">
        <f t="shared" si="8"/>
        <v>489684</v>
      </c>
    </row>
    <row r="517" spans="1:41">
      <c r="A517" s="3" t="s">
        <v>177</v>
      </c>
      <c r="B517" s="2" t="str" cm="1">
        <f t="array" ref="B517:C517">_xlfn.TEXTSPLIT(A517," ")</f>
        <v>44K24</v>
      </c>
      <c r="C517" s="2" t="str">
        <v>797</v>
      </c>
      <c r="D517" s="4" t="str" cm="1">
        <f t="array" ref="D517:H517">MID(B517,_xlfn.SEQUENCE(1,LEN(B517)),1)</f>
        <v>4</v>
      </c>
      <c r="E517" s="4" t="str">
        <v>4</v>
      </c>
      <c r="F517" s="4" t="str">
        <v>K</v>
      </c>
      <c r="G517" s="4" t="str">
        <v>2</v>
      </c>
      <c r="H517" s="4" t="str">
        <v>4</v>
      </c>
      <c r="I517" s="5">
        <f>COUNTIF(_xlfn.ANCHORARRAY($D517),"A")</f>
        <v>0</v>
      </c>
      <c r="J517" s="5">
        <f>COUNTIF(_xlfn.ANCHORARRAY($D517),"K")</f>
        <v>1</v>
      </c>
      <c r="K517" s="5">
        <f>COUNTIF(_xlfn.ANCHORARRAY($D517),"Q")</f>
        <v>0</v>
      </c>
      <c r="L517" s="5">
        <f>COUNTIF(_xlfn.ANCHORARRAY($D517),"J")</f>
        <v>0</v>
      </c>
      <c r="M517" s="5">
        <f>COUNTIF(_xlfn.ANCHORARRAY($D517),"T")</f>
        <v>0</v>
      </c>
      <c r="N517" s="5">
        <f>COUNTIF(_xlfn.ANCHORARRAY($D517),"9")</f>
        <v>0</v>
      </c>
      <c r="O517" s="5">
        <f>COUNTIF(_xlfn.ANCHORARRAY($D517),"8")</f>
        <v>0</v>
      </c>
      <c r="P517" s="5">
        <f>COUNTIF(_xlfn.ANCHORARRAY($D517),"7")</f>
        <v>0</v>
      </c>
      <c r="Q517" s="5">
        <f>COUNTIF(_xlfn.ANCHORARRAY($D517),"6")</f>
        <v>0</v>
      </c>
      <c r="R517" s="5">
        <f>COUNTIF(_xlfn.ANCHORARRAY($D517),"5")</f>
        <v>0</v>
      </c>
      <c r="S517" s="5">
        <f>COUNTIF(_xlfn.ANCHORARRAY($D517),"4")</f>
        <v>3</v>
      </c>
      <c r="T517" s="5">
        <f>COUNTIF(_xlfn.ANCHORARRAY($D517),"3")</f>
        <v>0</v>
      </c>
      <c r="U517" s="5">
        <f>COUNTIF(_xlfn.ANCHORARRAY($D517),"2")</f>
        <v>1</v>
      </c>
      <c r="V517" s="6">
        <f>I517 + IF($L517=0, 0,
                IF(I517=MAX($I517:$K517,$M517:$U517), L517,
                      0))</f>
        <v>0</v>
      </c>
      <c r="W517" s="6">
        <f>J517 + IF($L517=0, 0,
                  IF(J517=MAX($I517:$K517,$M517:$U517), IF(OR(J517=4,J517=3), L517,
                                                                                     IF(J517=2, IF(I517&lt;2, L517, 0),
                                                                                            IF(J517=1, IF(I517=0, L517, 0)))),
                         0))</f>
        <v>1</v>
      </c>
      <c r="X517" s="6">
        <f>K517 + IF($L517=0, 0,
                  IF(K517=MAX($I517:$K517,$M517:$U517), IF(OR(K517=4,K517=3), L517,
                                                                                      IF(K517=2, IF(MAX(I517:J517)&lt;2, L517,  0),
                                                                                            IF(K517=1, IF(MAX(I517:J517)=0, L517, 0),
                                                                                                  0))),
                          0))</f>
        <v>0</v>
      </c>
      <c r="Y517" s="6">
        <f>M517 + IF($L517=0, 0,
                    IF(M517=MAX($I517:$K517,$M517:$U517), IF(OR(M517=4,M517=3), L517,
                                                                                          IF(M517=2, IF(MAX($I517:$K517)&lt;2, L517, 0),
                                                                                                IF(M517=1, IF(MAX($I517:$K517)=0, L517, 0),
                                                                                                       0))),
                             0))</f>
        <v>0</v>
      </c>
      <c r="Z517" s="6">
        <f>N517 + IF($L517=0, 0,
                   IF(N517=MAX($I517:$K517,$M517:$U517), IF(OR(N517=4,N517=3), $L517,
                                                                                        IF(N517=2, IF(MAX($I517:$K517,$M517:M517)&lt;2, $L517, 0),
                                                                                               IF(N517=1, IF(MAX($I517:$K517,$M517:M517)=0, $L517,  0),
                                                                                                      0))),
                          0))</f>
        <v>0</v>
      </c>
      <c r="AA517" s="6">
        <f>O517 + IF($L517=0, 0,
                   IF(O517=MAX($I517:$K517,$M517:$U517), IF(OR(O517=4,O517=3), $L517,
                                                                                        IF(O517=2, IF(MAX($I517:$K517,$M517:N517)&lt;2, $L517, 0),
                                                                                               IF(O517=1, IF(MAX($I517:$K517,$M517:N517)=0, $L517,  0),
                                                                                                      0))),
                          0))</f>
        <v>0</v>
      </c>
      <c r="AB517" s="6">
        <f>P517 + IF($L517=0, 0,
                   IF(P517=MAX($I517:$K517,$M517:$U517), IF(OR(P517=4,P517=3), $L517,
                                                                                        IF(P517=2, IF(MAX($I517:$K517,$M517:O517)&lt;2, $L517, 0),
                                                                                               IF(P517=1, IF(MAX($I517:$K517,$M517:O517)=0, $L517,  0),
                                                                                                      0))),
                          0))</f>
        <v>0</v>
      </c>
      <c r="AC517" s="6">
        <f>Q517 + IF($L517=0, 0,
                   IF(Q517=MAX($I517:$K517,$M517:$U517), IF(OR(Q517=4,Q517=3), $L517,
                                                                                        IF(Q517=2, IF(MAX($I517:$K517,$M517:P517)&lt;2, $L517, 0),
                                                                                               IF(Q517=1, IF(MAX($I517:$K517,$M517:P517)=0, $L517,  0),
                                                                                                      0))),
                          0))</f>
        <v>0</v>
      </c>
      <c r="AD517" s="6">
        <f>R517 + IF($L517=0, 0,
                   IF(R517=MAX($I517:$K517,$M517:$U517), IF(OR(R517=4,R517=3), $L517,
                                                                                        IF(R517=2, IF(MAX($I517:$K517,$M517:Q517)&lt;2, $L517, 0),
                                                                                               IF(R517=1, IF(MAX($I517:$K517,$M517:Q517)=0, $L517,  0),
                                                                                                      0))),
                          0))</f>
        <v>0</v>
      </c>
      <c r="AE517" s="6">
        <f>S517 + IF($L517=0, 0,
                   IF(S517=MAX($I517:$K517,$M517:$U517), IF(OR(S517=4,S517=3), $L517,
                                                                                        IF(S517=2, IF(MAX($I517:$K517,$M517:R517)&lt;2, $L517, 0),
                                                                                               IF(S517=1, IF(MAX($I517:$K517,$M517:R517)=0, $L517,  0),
                                                                                                      0))),
                          0))</f>
        <v>3</v>
      </c>
      <c r="AF517" s="6">
        <f>T517 + IF($L517=0, 0,
                   IF(T517=MAX($I517:$K517,$M517:$U517), IF(OR(T517=4,T517=3), $L517,
                                                                                        IF(T517=2, IF(MAX($I517:$K517,$M517:S517)&lt;2, $L517, 0),
                                                                                               IF(T517=1, IF(MAX($I517:$K517,$M517:S517)=0, $L517,  0),
                                                                                                      0))),
                          0))</f>
        <v>0</v>
      </c>
      <c r="AG517" s="6">
        <f>U517 + IF($L517=0, 0,
                   IF(U517=MAX($I517:$K517,$M517:$U517), IF(OR(U517=4,U517=3), $L517,
                                                                                        IF(U517=2, IF(MAX($I517:$K517,$M517:T517)&lt;2, $L517, 0),
                                                                                               IF(U517=1, IF(MAX($I517:$K517,$M517:T517)=0, $L517,  0),
                                                                                                      0))),
                          0))</f>
        <v>1</v>
      </c>
      <c r="AH517" s="8">
        <f>COUNTIF($V517:$AG517,5)</f>
        <v>0</v>
      </c>
      <c r="AI517" s="8">
        <f>COUNTIF($V517:$AG517,4)</f>
        <v>0</v>
      </c>
      <c r="AJ517" s="8">
        <f>COUNTIFS($V517:$AG517,3,$V517:$AG517,2)</f>
        <v>0</v>
      </c>
      <c r="AK517" s="8">
        <f>IF(AJ517=0,COUNTIF($V517:$AG517,3),0)</f>
        <v>1</v>
      </c>
      <c r="AL517" s="8">
        <f>IF(AJ517=0,COUNTIF($V517:$AG517,2),0)</f>
        <v>0</v>
      </c>
      <c r="AM517" s="8">
        <f>COUNTIF($V517:$AG517,1)</f>
        <v>2</v>
      </c>
      <c r="AN517">
        <v>517</v>
      </c>
      <c r="AO517">
        <f t="shared" si="8"/>
        <v>412049</v>
      </c>
    </row>
    <row r="518" spans="1:41">
      <c r="A518" s="3" t="s">
        <v>35</v>
      </c>
      <c r="B518" s="2" t="str" cm="1">
        <f t="array" ref="B518:C518">_xlfn.TEXTSPLIT(A518," ")</f>
        <v>4555A</v>
      </c>
      <c r="C518" s="2" t="str">
        <v>880</v>
      </c>
      <c r="D518" s="4" t="str" cm="1">
        <f t="array" ref="D518:H518">MID(B518,_xlfn.SEQUENCE(1,LEN(B518)),1)</f>
        <v>4</v>
      </c>
      <c r="E518" s="4" t="str">
        <v>5</v>
      </c>
      <c r="F518" s="4" t="str">
        <v>5</v>
      </c>
      <c r="G518" s="4" t="str">
        <v>5</v>
      </c>
      <c r="H518" s="4" t="str">
        <v>A</v>
      </c>
      <c r="I518" s="5">
        <f>COUNTIF(_xlfn.ANCHORARRAY($D518),"A")</f>
        <v>1</v>
      </c>
      <c r="J518" s="5">
        <f>COUNTIF(_xlfn.ANCHORARRAY($D518),"K")</f>
        <v>0</v>
      </c>
      <c r="K518" s="5">
        <f>COUNTIF(_xlfn.ANCHORARRAY($D518),"Q")</f>
        <v>0</v>
      </c>
      <c r="L518" s="5">
        <f>COUNTIF(_xlfn.ANCHORARRAY($D518),"J")</f>
        <v>0</v>
      </c>
      <c r="M518" s="5">
        <f>COUNTIF(_xlfn.ANCHORARRAY($D518),"T")</f>
        <v>0</v>
      </c>
      <c r="N518" s="5">
        <f>COUNTIF(_xlfn.ANCHORARRAY($D518),"9")</f>
        <v>0</v>
      </c>
      <c r="O518" s="5">
        <f>COUNTIF(_xlfn.ANCHORARRAY($D518),"8")</f>
        <v>0</v>
      </c>
      <c r="P518" s="5">
        <f>COUNTIF(_xlfn.ANCHORARRAY($D518),"7")</f>
        <v>0</v>
      </c>
      <c r="Q518" s="5">
        <f>COUNTIF(_xlfn.ANCHORARRAY($D518),"6")</f>
        <v>0</v>
      </c>
      <c r="R518" s="5">
        <f>COUNTIF(_xlfn.ANCHORARRAY($D518),"5")</f>
        <v>3</v>
      </c>
      <c r="S518" s="5">
        <f>COUNTIF(_xlfn.ANCHORARRAY($D518),"4")</f>
        <v>1</v>
      </c>
      <c r="T518" s="5">
        <f>COUNTIF(_xlfn.ANCHORARRAY($D518),"3")</f>
        <v>0</v>
      </c>
      <c r="U518" s="5">
        <f>COUNTIF(_xlfn.ANCHORARRAY($D518),"2")</f>
        <v>0</v>
      </c>
      <c r="V518" s="6">
        <f>I518 + IF($L518=0, 0,
                IF(I518=MAX($I518:$K518,$M518:$U518), L518,
                      0))</f>
        <v>1</v>
      </c>
      <c r="W518" s="6">
        <f>J518 + IF($L518=0, 0,
                  IF(J518=MAX($I518:$K518,$M518:$U518), IF(OR(J518=4,J518=3), L518,
                                                                                     IF(J518=2, IF(I518&lt;2, L518, 0),
                                                                                            IF(J518=1, IF(I518=0, L518, 0)))),
                         0))</f>
        <v>0</v>
      </c>
      <c r="X518" s="6">
        <f>K518 + IF($L518=0, 0,
                  IF(K518=MAX($I518:$K518,$M518:$U518), IF(OR(K518=4,K518=3), L518,
                                                                                      IF(K518=2, IF(MAX(I518:J518)&lt;2, L518,  0),
                                                                                            IF(K518=1, IF(MAX(I518:J518)=0, L518, 0),
                                                                                                  0))),
                          0))</f>
        <v>0</v>
      </c>
      <c r="Y518" s="6">
        <f>M518 + IF($L518=0, 0,
                    IF(M518=MAX($I518:$K518,$M518:$U518), IF(OR(M518=4,M518=3), L518,
                                                                                          IF(M518=2, IF(MAX($I518:$K518)&lt;2, L518, 0),
                                                                                                IF(M518=1, IF(MAX($I518:$K518)=0, L518, 0),
                                                                                                       0))),
                             0))</f>
        <v>0</v>
      </c>
      <c r="Z518" s="6">
        <f>N518 + IF($L518=0, 0,
                   IF(N518=MAX($I518:$K518,$M518:$U518), IF(OR(N518=4,N518=3), $L518,
                                                                                        IF(N518=2, IF(MAX($I518:$K518,$M518:M518)&lt;2, $L518, 0),
                                                                                               IF(N518=1, IF(MAX($I518:$K518,$M518:M518)=0, $L518,  0),
                                                                                                      0))),
                          0))</f>
        <v>0</v>
      </c>
      <c r="AA518" s="6">
        <f>O518 + IF($L518=0, 0,
                   IF(O518=MAX($I518:$K518,$M518:$U518), IF(OR(O518=4,O518=3), $L518,
                                                                                        IF(O518=2, IF(MAX($I518:$K518,$M518:N518)&lt;2, $L518, 0),
                                                                                               IF(O518=1, IF(MAX($I518:$K518,$M518:N518)=0, $L518,  0),
                                                                                                      0))),
                          0))</f>
        <v>0</v>
      </c>
      <c r="AB518" s="6">
        <f>P518 + IF($L518=0, 0,
                   IF(P518=MAX($I518:$K518,$M518:$U518), IF(OR(P518=4,P518=3), $L518,
                                                                                        IF(P518=2, IF(MAX($I518:$K518,$M518:O518)&lt;2, $L518, 0),
                                                                                               IF(P518=1, IF(MAX($I518:$K518,$M518:O518)=0, $L518,  0),
                                                                                                      0))),
                          0))</f>
        <v>0</v>
      </c>
      <c r="AC518" s="6">
        <f>Q518 + IF($L518=0, 0,
                   IF(Q518=MAX($I518:$K518,$M518:$U518), IF(OR(Q518=4,Q518=3), $L518,
                                                                                        IF(Q518=2, IF(MAX($I518:$K518,$M518:P518)&lt;2, $L518, 0),
                                                                                               IF(Q518=1, IF(MAX($I518:$K518,$M518:P518)=0, $L518,  0),
                                                                                                      0))),
                          0))</f>
        <v>0</v>
      </c>
      <c r="AD518" s="6">
        <f>R518 + IF($L518=0, 0,
                   IF(R518=MAX($I518:$K518,$M518:$U518), IF(OR(R518=4,R518=3), $L518,
                                                                                        IF(R518=2, IF(MAX($I518:$K518,$M518:Q518)&lt;2, $L518, 0),
                                                                                               IF(R518=1, IF(MAX($I518:$K518,$M518:Q518)=0, $L518,  0),
                                                                                                      0))),
                          0))</f>
        <v>3</v>
      </c>
      <c r="AE518" s="6">
        <f>S518 + IF($L518=0, 0,
                   IF(S518=MAX($I518:$K518,$M518:$U518), IF(OR(S518=4,S518=3), $L518,
                                                                                        IF(S518=2, IF(MAX($I518:$K518,$M518:R518)&lt;2, $L518, 0),
                                                                                               IF(S518=1, IF(MAX($I518:$K518,$M518:R518)=0, $L518,  0),
                                                                                                      0))),
                          0))</f>
        <v>1</v>
      </c>
      <c r="AF518" s="6">
        <f>T518 + IF($L518=0, 0,
                   IF(T518=MAX($I518:$K518,$M518:$U518), IF(OR(T518=4,T518=3), $L518,
                                                                                        IF(T518=2, IF(MAX($I518:$K518,$M518:S518)&lt;2, $L518, 0),
                                                                                               IF(T518=1, IF(MAX($I518:$K518,$M518:S518)=0, $L518,  0),
                                                                                                      0))),
                          0))</f>
        <v>0</v>
      </c>
      <c r="AG518" s="6">
        <f>U518 + IF($L518=0, 0,
                   IF(U518=MAX($I518:$K518,$M518:$U518), IF(OR(U518=4,U518=3), $L518,
                                                                                        IF(U518=2, IF(MAX($I518:$K518,$M518:T518)&lt;2, $L518, 0),
                                                                                               IF(U518=1, IF(MAX($I518:$K518,$M518:T518)=0, $L518,  0),
                                                                                                      0))),
                          0))</f>
        <v>0</v>
      </c>
      <c r="AH518" s="8">
        <f>COUNTIF($V518:$AG518,5)</f>
        <v>0</v>
      </c>
      <c r="AI518" s="8">
        <f>COUNTIF($V518:$AG518,4)</f>
        <v>0</v>
      </c>
      <c r="AJ518" s="8">
        <f>COUNTIFS($V518:$AG518,3,$V518:$AG518,2)</f>
        <v>0</v>
      </c>
      <c r="AK518" s="8">
        <f>IF(AJ518=0,COUNTIF($V518:$AG518,3),0)</f>
        <v>1</v>
      </c>
      <c r="AL518" s="8">
        <f>IF(AJ518=0,COUNTIF($V518:$AG518,2),0)</f>
        <v>0</v>
      </c>
      <c r="AM518" s="8">
        <f>COUNTIF($V518:$AG518,1)</f>
        <v>2</v>
      </c>
      <c r="AN518">
        <v>518</v>
      </c>
      <c r="AO518">
        <f t="shared" si="8"/>
        <v>455840</v>
      </c>
    </row>
    <row r="519" spans="1:41">
      <c r="A519" s="3" t="s">
        <v>543</v>
      </c>
      <c r="B519" s="2" t="str" cm="1">
        <f t="array" ref="B519:C519">_xlfn.TEXTSPLIT(A519," ")</f>
        <v>46AJ4</v>
      </c>
      <c r="C519" s="2" t="str">
        <v>130</v>
      </c>
      <c r="D519" s="4" t="str" cm="1">
        <f t="array" ref="D519:H519">MID(B519,_xlfn.SEQUENCE(1,LEN(B519)),1)</f>
        <v>4</v>
      </c>
      <c r="E519" s="4" t="str">
        <v>6</v>
      </c>
      <c r="F519" s="4" t="str">
        <v>A</v>
      </c>
      <c r="G519" s="4" t="str">
        <v>J</v>
      </c>
      <c r="H519" s="4" t="str">
        <v>4</v>
      </c>
      <c r="I519" s="5">
        <f>COUNTIF(_xlfn.ANCHORARRAY($D519),"A")</f>
        <v>1</v>
      </c>
      <c r="J519" s="5">
        <f>COUNTIF(_xlfn.ANCHORARRAY($D519),"K")</f>
        <v>0</v>
      </c>
      <c r="K519" s="5">
        <f>COUNTIF(_xlfn.ANCHORARRAY($D519),"Q")</f>
        <v>0</v>
      </c>
      <c r="L519" s="5">
        <f>COUNTIF(_xlfn.ANCHORARRAY($D519),"J")</f>
        <v>1</v>
      </c>
      <c r="M519" s="5">
        <f>COUNTIF(_xlfn.ANCHORARRAY($D519),"T")</f>
        <v>0</v>
      </c>
      <c r="N519" s="5">
        <f>COUNTIF(_xlfn.ANCHORARRAY($D519),"9")</f>
        <v>0</v>
      </c>
      <c r="O519" s="5">
        <f>COUNTIF(_xlfn.ANCHORARRAY($D519),"8")</f>
        <v>0</v>
      </c>
      <c r="P519" s="5">
        <f>COUNTIF(_xlfn.ANCHORARRAY($D519),"7")</f>
        <v>0</v>
      </c>
      <c r="Q519" s="5">
        <f>COUNTIF(_xlfn.ANCHORARRAY($D519),"6")</f>
        <v>1</v>
      </c>
      <c r="R519" s="5">
        <f>COUNTIF(_xlfn.ANCHORARRAY($D519),"5")</f>
        <v>0</v>
      </c>
      <c r="S519" s="5">
        <f>COUNTIF(_xlfn.ANCHORARRAY($D519),"4")</f>
        <v>2</v>
      </c>
      <c r="T519" s="5">
        <f>COUNTIF(_xlfn.ANCHORARRAY($D519),"3")</f>
        <v>0</v>
      </c>
      <c r="U519" s="5">
        <f>COUNTIF(_xlfn.ANCHORARRAY($D519),"2")</f>
        <v>0</v>
      </c>
      <c r="V519" s="6">
        <f>I519 + IF($L519=0, 0,
                IF(I519=MAX($I519:$K519,$M519:$U519), L519,
                      0))</f>
        <v>1</v>
      </c>
      <c r="W519" s="6">
        <f>J519 + IF($L519=0, 0,
                  IF(J519=MAX($I519:$K519,$M519:$U519), IF(OR(J519=4,J519=3), L519,
                                                                                     IF(J519=2, IF(I519&lt;2, L519, 0),
                                                                                            IF(J519=1, IF(I519=0, L519, 0)))),
                         0))</f>
        <v>0</v>
      </c>
      <c r="X519" s="6">
        <f>K519 + IF($L519=0, 0,
                  IF(K519=MAX($I519:$K519,$M519:$U519), IF(OR(K519=4,K519=3), L519,
                                                                                      IF(K519=2, IF(MAX(I519:J519)&lt;2, L519,  0),
                                                                                            IF(K519=1, IF(MAX(I519:J519)=0, L519, 0),
                                                                                                  0))),
                          0))</f>
        <v>0</v>
      </c>
      <c r="Y519" s="6">
        <f>M519 + IF($L519=0, 0,
                    IF(M519=MAX($I519:$K519,$M519:$U519), IF(OR(M519=4,M519=3), L519,
                                                                                          IF(M519=2, IF(MAX($I519:$K519)&lt;2, L519, 0),
                                                                                                IF(M519=1, IF(MAX($I519:$K519)=0, L519, 0),
                                                                                                       0))),
                             0))</f>
        <v>0</v>
      </c>
      <c r="Z519" s="6">
        <f>N519 + IF($L519=0, 0,
                   IF(N519=MAX($I519:$K519,$M519:$U519), IF(OR(N519=4,N519=3), $L519,
                                                                                        IF(N519=2, IF(MAX($I519:$K519,$M519:M519)&lt;2, $L519, 0),
                                                                                               IF(N519=1, IF(MAX($I519:$K519,$M519:M519)=0, $L519,  0),
                                                                                                      0))),
                          0))</f>
        <v>0</v>
      </c>
      <c r="AA519" s="6">
        <f>O519 + IF($L519=0, 0,
                   IF(O519=MAX($I519:$K519,$M519:$U519), IF(OR(O519=4,O519=3), $L519,
                                                                                        IF(O519=2, IF(MAX($I519:$K519,$M519:N519)&lt;2, $L519, 0),
                                                                                               IF(O519=1, IF(MAX($I519:$K519,$M519:N519)=0, $L519,  0),
                                                                                                      0))),
                          0))</f>
        <v>0</v>
      </c>
      <c r="AB519" s="6">
        <f>P519 + IF($L519=0, 0,
                   IF(P519=MAX($I519:$K519,$M519:$U519), IF(OR(P519=4,P519=3), $L519,
                                                                                        IF(P519=2, IF(MAX($I519:$K519,$M519:O519)&lt;2, $L519, 0),
                                                                                               IF(P519=1, IF(MAX($I519:$K519,$M519:O519)=0, $L519,  0),
                                                                                                      0))),
                          0))</f>
        <v>0</v>
      </c>
      <c r="AC519" s="6">
        <f>Q519 + IF($L519=0, 0,
                   IF(Q519=MAX($I519:$K519,$M519:$U519), IF(OR(Q519=4,Q519=3), $L519,
                                                                                        IF(Q519=2, IF(MAX($I519:$K519,$M519:P519)&lt;2, $L519, 0),
                                                                                               IF(Q519=1, IF(MAX($I519:$K519,$M519:P519)=0, $L519,  0),
                                                                                                      0))),
                          0))</f>
        <v>1</v>
      </c>
      <c r="AD519" s="6">
        <f>R519 + IF($L519=0, 0,
                   IF(R519=MAX($I519:$K519,$M519:$U519), IF(OR(R519=4,R519=3), $L519,
                                                                                        IF(R519=2, IF(MAX($I519:$K519,$M519:Q519)&lt;2, $L519, 0),
                                                                                               IF(R519=1, IF(MAX($I519:$K519,$M519:Q519)=0, $L519,  0),
                                                                                                      0))),
                          0))</f>
        <v>0</v>
      </c>
      <c r="AE519" s="6">
        <f>S519 + IF($L519=0, 0,
                   IF(S519=MAX($I519:$K519,$M519:$U519), IF(OR(S519=4,S519=3), $L519,
                                                                                        IF(S519=2, IF(MAX($I519:$K519,$M519:R519)&lt;2, $L519, 0),
                                                                                               IF(S519=1, IF(MAX($I519:$K519,$M519:R519)=0, $L519,  0),
                                                                                                      0))),
                          0))</f>
        <v>3</v>
      </c>
      <c r="AF519" s="6">
        <f>T519 + IF($L519=0, 0,
                   IF(T519=MAX($I519:$K519,$M519:$U519), IF(OR(T519=4,T519=3), $L519,
                                                                                        IF(T519=2, IF(MAX($I519:$K519,$M519:S519)&lt;2, $L519, 0),
                                                                                               IF(T519=1, IF(MAX($I519:$K519,$M519:S519)=0, $L519,  0),
                                                                                                      0))),
                          0))</f>
        <v>0</v>
      </c>
      <c r="AG519" s="6">
        <f>U519 + IF($L519=0, 0,
                   IF(U519=MAX($I519:$K519,$M519:$U519), IF(OR(U519=4,U519=3), $L519,
                                                                                        IF(U519=2, IF(MAX($I519:$K519,$M519:T519)&lt;2, $L519, 0),
                                                                                               IF(U519=1, IF(MAX($I519:$K519,$M519:T519)=0, $L519,  0),
                                                                                                      0))),
                          0))</f>
        <v>0</v>
      </c>
      <c r="AH519" s="8">
        <f>COUNTIF($V519:$AG519,5)</f>
        <v>0</v>
      </c>
      <c r="AI519" s="8">
        <f>COUNTIF($V519:$AG519,4)</f>
        <v>0</v>
      </c>
      <c r="AJ519" s="8">
        <f>COUNTIFS($V519:$AG519,3,$V519:$AG519,2)</f>
        <v>0</v>
      </c>
      <c r="AK519" s="8">
        <f>IF(AJ519=0,COUNTIF($V519:$AG519,3),0)</f>
        <v>1</v>
      </c>
      <c r="AL519" s="8">
        <f>IF(AJ519=0,COUNTIF($V519:$AG519,2),0)</f>
        <v>0</v>
      </c>
      <c r="AM519" s="8">
        <f>COUNTIF($V519:$AG519,1)</f>
        <v>2</v>
      </c>
      <c r="AN519">
        <v>519</v>
      </c>
      <c r="AO519">
        <f t="shared" si="8"/>
        <v>67470</v>
      </c>
    </row>
    <row r="520" spans="1:41">
      <c r="A520" s="3" t="s">
        <v>790</v>
      </c>
      <c r="B520" s="2" t="str" cm="1">
        <f t="array" ref="B520:C520">_xlfn.TEXTSPLIT(A520," ")</f>
        <v>477JK</v>
      </c>
      <c r="C520" s="2" t="str">
        <v>138</v>
      </c>
      <c r="D520" s="4" t="str" cm="1">
        <f t="array" ref="D520:H520">MID(B520,_xlfn.SEQUENCE(1,LEN(B520)),1)</f>
        <v>4</v>
      </c>
      <c r="E520" s="4" t="str">
        <v>7</v>
      </c>
      <c r="F520" s="4" t="str">
        <v>7</v>
      </c>
      <c r="G520" s="4" t="str">
        <v>J</v>
      </c>
      <c r="H520" s="4" t="str">
        <v>K</v>
      </c>
      <c r="I520" s="5">
        <f>COUNTIF(_xlfn.ANCHORARRAY($D520),"A")</f>
        <v>0</v>
      </c>
      <c r="J520" s="5">
        <f>COUNTIF(_xlfn.ANCHORARRAY($D520),"K")</f>
        <v>1</v>
      </c>
      <c r="K520" s="5">
        <f>COUNTIF(_xlfn.ANCHORARRAY($D520),"Q")</f>
        <v>0</v>
      </c>
      <c r="L520" s="5">
        <f>COUNTIF(_xlfn.ANCHORARRAY($D520),"J")</f>
        <v>1</v>
      </c>
      <c r="M520" s="5">
        <f>COUNTIF(_xlfn.ANCHORARRAY($D520),"T")</f>
        <v>0</v>
      </c>
      <c r="N520" s="5">
        <f>COUNTIF(_xlfn.ANCHORARRAY($D520),"9")</f>
        <v>0</v>
      </c>
      <c r="O520" s="5">
        <f>COUNTIF(_xlfn.ANCHORARRAY($D520),"8")</f>
        <v>0</v>
      </c>
      <c r="P520" s="5">
        <f>COUNTIF(_xlfn.ANCHORARRAY($D520),"7")</f>
        <v>2</v>
      </c>
      <c r="Q520" s="5">
        <f>COUNTIF(_xlfn.ANCHORARRAY($D520),"6")</f>
        <v>0</v>
      </c>
      <c r="R520" s="5">
        <f>COUNTIF(_xlfn.ANCHORARRAY($D520),"5")</f>
        <v>0</v>
      </c>
      <c r="S520" s="5">
        <f>COUNTIF(_xlfn.ANCHORARRAY($D520),"4")</f>
        <v>1</v>
      </c>
      <c r="T520" s="5">
        <f>COUNTIF(_xlfn.ANCHORARRAY($D520),"3")</f>
        <v>0</v>
      </c>
      <c r="U520" s="5">
        <f>COUNTIF(_xlfn.ANCHORARRAY($D520),"2")</f>
        <v>0</v>
      </c>
      <c r="V520" s="6">
        <f>I520 + IF($L520=0, 0,
                IF(I520=MAX($I520:$K520,$M520:$U520), L520,
                      0))</f>
        <v>0</v>
      </c>
      <c r="W520" s="6">
        <f>J520 + IF($L520=0, 0,
                  IF(J520=MAX($I520:$K520,$M520:$U520), IF(OR(J520=4,J520=3), L520,
                                                                                     IF(J520=2, IF(I520&lt;2, L520, 0),
                                                                                            IF(J520=1, IF(I520=0, L520, 0)))),
                         0))</f>
        <v>1</v>
      </c>
      <c r="X520" s="6">
        <f>K520 + IF($L520=0, 0,
                  IF(K520=MAX($I520:$K520,$M520:$U520), IF(OR(K520=4,K520=3), L520,
                                                                                      IF(K520=2, IF(MAX(I520:J520)&lt;2, L520,  0),
                                                                                            IF(K520=1, IF(MAX(I520:J520)=0, L520, 0),
                                                                                                  0))),
                          0))</f>
        <v>0</v>
      </c>
      <c r="Y520" s="6">
        <f>M520 + IF($L520=0, 0,
                    IF(M520=MAX($I520:$K520,$M520:$U520), IF(OR(M520=4,M520=3), L520,
                                                                                          IF(M520=2, IF(MAX($I520:$K520)&lt;2, L520, 0),
                                                                                                IF(M520=1, IF(MAX($I520:$K520)=0, L520, 0),
                                                                                                       0))),
                             0))</f>
        <v>0</v>
      </c>
      <c r="Z520" s="6">
        <f>N520 + IF($L520=0, 0,
                   IF(N520=MAX($I520:$K520,$M520:$U520), IF(OR(N520=4,N520=3), $L520,
                                                                                        IF(N520=2, IF(MAX($I520:$K520,$M520:M520)&lt;2, $L520, 0),
                                                                                               IF(N520=1, IF(MAX($I520:$K520,$M520:M520)=0, $L520,  0),
                                                                                                      0))),
                          0))</f>
        <v>0</v>
      </c>
      <c r="AA520" s="6">
        <f>O520 + IF($L520=0, 0,
                   IF(O520=MAX($I520:$K520,$M520:$U520), IF(OR(O520=4,O520=3), $L520,
                                                                                        IF(O520=2, IF(MAX($I520:$K520,$M520:N520)&lt;2, $L520, 0),
                                                                                               IF(O520=1, IF(MAX($I520:$K520,$M520:N520)=0, $L520,  0),
                                                                                                      0))),
                          0))</f>
        <v>0</v>
      </c>
      <c r="AB520" s="6">
        <f>P520 + IF($L520=0, 0,
                   IF(P520=MAX($I520:$K520,$M520:$U520), IF(OR(P520=4,P520=3), $L520,
                                                                                        IF(P520=2, IF(MAX($I520:$K520,$M520:O520)&lt;2, $L520, 0),
                                                                                               IF(P520=1, IF(MAX($I520:$K520,$M520:O520)=0, $L520,  0),
                                                                                                      0))),
                          0))</f>
        <v>3</v>
      </c>
      <c r="AC520" s="6">
        <f>Q520 + IF($L520=0, 0,
                   IF(Q520=MAX($I520:$K520,$M520:$U520), IF(OR(Q520=4,Q520=3), $L520,
                                                                                        IF(Q520=2, IF(MAX($I520:$K520,$M520:P520)&lt;2, $L520, 0),
                                                                                               IF(Q520=1, IF(MAX($I520:$K520,$M520:P520)=0, $L520,  0),
                                                                                                      0))),
                          0))</f>
        <v>0</v>
      </c>
      <c r="AD520" s="6">
        <f>R520 + IF($L520=0, 0,
                   IF(R520=MAX($I520:$K520,$M520:$U520), IF(OR(R520=4,R520=3), $L520,
                                                                                        IF(R520=2, IF(MAX($I520:$K520,$M520:Q520)&lt;2, $L520, 0),
                                                                                               IF(R520=1, IF(MAX($I520:$K520,$M520:Q520)=0, $L520,  0),
                                                                                                      0))),
                          0))</f>
        <v>0</v>
      </c>
      <c r="AE520" s="6">
        <f>S520 + IF($L520=0, 0,
                   IF(S520=MAX($I520:$K520,$M520:$U520), IF(OR(S520=4,S520=3), $L520,
                                                                                        IF(S520=2, IF(MAX($I520:$K520,$M520:R520)&lt;2, $L520, 0),
                                                                                               IF(S520=1, IF(MAX($I520:$K520,$M520:R520)=0, $L520,  0),
                                                                                                      0))),
                          0))</f>
        <v>1</v>
      </c>
      <c r="AF520" s="6">
        <f>T520 + IF($L520=0, 0,
                   IF(T520=MAX($I520:$K520,$M520:$U520), IF(OR(T520=4,T520=3), $L520,
                                                                                        IF(T520=2, IF(MAX($I520:$K520,$M520:S520)&lt;2, $L520, 0),
                                                                                               IF(T520=1, IF(MAX($I520:$K520,$M520:S520)=0, $L520,  0),
                                                                                                      0))),
                          0))</f>
        <v>0</v>
      </c>
      <c r="AG520" s="6">
        <f>U520 + IF($L520=0, 0,
                   IF(U520=MAX($I520:$K520,$M520:$U520), IF(OR(U520=4,U520=3), $L520,
                                                                                        IF(U520=2, IF(MAX($I520:$K520,$M520:T520)&lt;2, $L520, 0),
                                                                                               IF(U520=1, IF(MAX($I520:$K520,$M520:T520)=0, $L520,  0),
                                                                                                      0))),
                          0))</f>
        <v>0</v>
      </c>
      <c r="AH520" s="8">
        <f>COUNTIF($V520:$AG520,5)</f>
        <v>0</v>
      </c>
      <c r="AI520" s="8">
        <f>COUNTIF($V520:$AG520,4)</f>
        <v>0</v>
      </c>
      <c r="AJ520" s="8">
        <f>COUNTIFS($V520:$AG520,3,$V520:$AG520,2)</f>
        <v>0</v>
      </c>
      <c r="AK520" s="8">
        <f>IF(AJ520=0,COUNTIF($V520:$AG520,3),0)</f>
        <v>1</v>
      </c>
      <c r="AL520" s="8">
        <f>IF(AJ520=0,COUNTIF($V520:$AG520,2),0)</f>
        <v>0</v>
      </c>
      <c r="AM520" s="8">
        <f>COUNTIF($V520:$AG520,1)</f>
        <v>2</v>
      </c>
      <c r="AN520">
        <v>520</v>
      </c>
      <c r="AO520">
        <f t="shared" si="8"/>
        <v>71760</v>
      </c>
    </row>
    <row r="521" spans="1:41">
      <c r="A521" s="3" t="s">
        <v>456</v>
      </c>
      <c r="B521" s="2" t="str" cm="1">
        <f t="array" ref="B521:C521">_xlfn.TEXTSPLIT(A521," ")</f>
        <v>49544</v>
      </c>
      <c r="C521" s="2" t="str">
        <v>945</v>
      </c>
      <c r="D521" s="4" t="str" cm="1">
        <f t="array" ref="D521:H521">MID(B521,_xlfn.SEQUENCE(1,LEN(B521)),1)</f>
        <v>4</v>
      </c>
      <c r="E521" s="4" t="str">
        <v>9</v>
      </c>
      <c r="F521" s="4" t="str">
        <v>5</v>
      </c>
      <c r="G521" s="4" t="str">
        <v>4</v>
      </c>
      <c r="H521" s="4" t="str">
        <v>4</v>
      </c>
      <c r="I521" s="5">
        <f>COUNTIF(_xlfn.ANCHORARRAY($D521),"A")</f>
        <v>0</v>
      </c>
      <c r="J521" s="5">
        <f>COUNTIF(_xlfn.ANCHORARRAY($D521),"K")</f>
        <v>0</v>
      </c>
      <c r="K521" s="5">
        <f>COUNTIF(_xlfn.ANCHORARRAY($D521),"Q")</f>
        <v>0</v>
      </c>
      <c r="L521" s="5">
        <f>COUNTIF(_xlfn.ANCHORARRAY($D521),"J")</f>
        <v>0</v>
      </c>
      <c r="M521" s="5">
        <f>COUNTIF(_xlfn.ANCHORARRAY($D521),"T")</f>
        <v>0</v>
      </c>
      <c r="N521" s="5">
        <f>COUNTIF(_xlfn.ANCHORARRAY($D521),"9")</f>
        <v>1</v>
      </c>
      <c r="O521" s="5">
        <f>COUNTIF(_xlfn.ANCHORARRAY($D521),"8")</f>
        <v>0</v>
      </c>
      <c r="P521" s="5">
        <f>COUNTIF(_xlfn.ANCHORARRAY($D521),"7")</f>
        <v>0</v>
      </c>
      <c r="Q521" s="5">
        <f>COUNTIF(_xlfn.ANCHORARRAY($D521),"6")</f>
        <v>0</v>
      </c>
      <c r="R521" s="5">
        <f>COUNTIF(_xlfn.ANCHORARRAY($D521),"5")</f>
        <v>1</v>
      </c>
      <c r="S521" s="5">
        <f>COUNTIF(_xlfn.ANCHORARRAY($D521),"4")</f>
        <v>3</v>
      </c>
      <c r="T521" s="5">
        <f>COUNTIF(_xlfn.ANCHORARRAY($D521),"3")</f>
        <v>0</v>
      </c>
      <c r="U521" s="5">
        <f>COUNTIF(_xlfn.ANCHORARRAY($D521),"2")</f>
        <v>0</v>
      </c>
      <c r="V521" s="6">
        <f>I521 + IF($L521=0, 0,
                IF(I521=MAX($I521:$K521,$M521:$U521), L521,
                      0))</f>
        <v>0</v>
      </c>
      <c r="W521" s="6">
        <f>J521 + IF($L521=0, 0,
                  IF(J521=MAX($I521:$K521,$M521:$U521), IF(OR(J521=4,J521=3), L521,
                                                                                     IF(J521=2, IF(I521&lt;2, L521, 0),
                                                                                            IF(J521=1, IF(I521=0, L521, 0)))),
                         0))</f>
        <v>0</v>
      </c>
      <c r="X521" s="6">
        <f>K521 + IF($L521=0, 0,
                  IF(K521=MAX($I521:$K521,$M521:$U521), IF(OR(K521=4,K521=3), L521,
                                                                                      IF(K521=2, IF(MAX(I521:J521)&lt;2, L521,  0),
                                                                                            IF(K521=1, IF(MAX(I521:J521)=0, L521, 0),
                                                                                                  0))),
                          0))</f>
        <v>0</v>
      </c>
      <c r="Y521" s="6">
        <f>M521 + IF($L521=0, 0,
                    IF(M521=MAX($I521:$K521,$M521:$U521), IF(OR(M521=4,M521=3), L521,
                                                                                          IF(M521=2, IF(MAX($I521:$K521)&lt;2, L521, 0),
                                                                                                IF(M521=1, IF(MAX($I521:$K521)=0, L521, 0),
                                                                                                       0))),
                             0))</f>
        <v>0</v>
      </c>
      <c r="Z521" s="6">
        <f>N521 + IF($L521=0, 0,
                   IF(N521=MAX($I521:$K521,$M521:$U521), IF(OR(N521=4,N521=3), $L521,
                                                                                        IF(N521=2, IF(MAX($I521:$K521,$M521:M521)&lt;2, $L521, 0),
                                                                                               IF(N521=1, IF(MAX($I521:$K521,$M521:M521)=0, $L521,  0),
                                                                                                      0))),
                          0))</f>
        <v>1</v>
      </c>
      <c r="AA521" s="6">
        <f>O521 + IF($L521=0, 0,
                   IF(O521=MAX($I521:$K521,$M521:$U521), IF(OR(O521=4,O521=3), $L521,
                                                                                        IF(O521=2, IF(MAX($I521:$K521,$M521:N521)&lt;2, $L521, 0),
                                                                                               IF(O521=1, IF(MAX($I521:$K521,$M521:N521)=0, $L521,  0),
                                                                                                      0))),
                          0))</f>
        <v>0</v>
      </c>
      <c r="AB521" s="6">
        <f>P521 + IF($L521=0, 0,
                   IF(P521=MAX($I521:$K521,$M521:$U521), IF(OR(P521=4,P521=3), $L521,
                                                                                        IF(P521=2, IF(MAX($I521:$K521,$M521:O521)&lt;2, $L521, 0),
                                                                                               IF(P521=1, IF(MAX($I521:$K521,$M521:O521)=0, $L521,  0),
                                                                                                      0))),
                          0))</f>
        <v>0</v>
      </c>
      <c r="AC521" s="6">
        <f>Q521 + IF($L521=0, 0,
                   IF(Q521=MAX($I521:$K521,$M521:$U521), IF(OR(Q521=4,Q521=3), $L521,
                                                                                        IF(Q521=2, IF(MAX($I521:$K521,$M521:P521)&lt;2, $L521, 0),
                                                                                               IF(Q521=1, IF(MAX($I521:$K521,$M521:P521)=0, $L521,  0),
                                                                                                      0))),
                          0))</f>
        <v>0</v>
      </c>
      <c r="AD521" s="6">
        <f>R521 + IF($L521=0, 0,
                   IF(R521=MAX($I521:$K521,$M521:$U521), IF(OR(R521=4,R521=3), $L521,
                                                                                        IF(R521=2, IF(MAX($I521:$K521,$M521:Q521)&lt;2, $L521, 0),
                                                                                               IF(R521=1, IF(MAX($I521:$K521,$M521:Q521)=0, $L521,  0),
                                                                                                      0))),
                          0))</f>
        <v>1</v>
      </c>
      <c r="AE521" s="6">
        <f>S521 + IF($L521=0, 0,
                   IF(S521=MAX($I521:$K521,$M521:$U521), IF(OR(S521=4,S521=3), $L521,
                                                                                        IF(S521=2, IF(MAX($I521:$K521,$M521:R521)&lt;2, $L521, 0),
                                                                                               IF(S521=1, IF(MAX($I521:$K521,$M521:R521)=0, $L521,  0),
                                                                                                      0))),
                          0))</f>
        <v>3</v>
      </c>
      <c r="AF521" s="6">
        <f>T521 + IF($L521=0, 0,
                   IF(T521=MAX($I521:$K521,$M521:$U521), IF(OR(T521=4,T521=3), $L521,
                                                                                        IF(T521=2, IF(MAX($I521:$K521,$M521:S521)&lt;2, $L521, 0),
                                                                                               IF(T521=1, IF(MAX($I521:$K521,$M521:S521)=0, $L521,  0),
                                                                                                      0))),
                          0))</f>
        <v>0</v>
      </c>
      <c r="AG521" s="6">
        <f>U521 + IF($L521=0, 0,
                   IF(U521=MAX($I521:$K521,$M521:$U521), IF(OR(U521=4,U521=3), $L521,
                                                                                        IF(U521=2, IF(MAX($I521:$K521,$M521:T521)&lt;2, $L521, 0),
                                                                                               IF(U521=1, IF(MAX($I521:$K521,$M521:T521)=0, $L521,  0),
                                                                                                      0))),
                          0))</f>
        <v>0</v>
      </c>
      <c r="AH521" s="8">
        <f>COUNTIF($V521:$AG521,5)</f>
        <v>0</v>
      </c>
      <c r="AI521" s="8">
        <f>COUNTIF($V521:$AG521,4)</f>
        <v>0</v>
      </c>
      <c r="AJ521" s="8">
        <f>COUNTIFS($V521:$AG521,3,$V521:$AG521,2)</f>
        <v>0</v>
      </c>
      <c r="AK521" s="8">
        <f>IF(AJ521=0,COUNTIF($V521:$AG521,3),0)</f>
        <v>1</v>
      </c>
      <c r="AL521" s="8">
        <f>IF(AJ521=0,COUNTIF($V521:$AG521,2),0)</f>
        <v>0</v>
      </c>
      <c r="AM521" s="8">
        <f>COUNTIF($V521:$AG521,1)</f>
        <v>2</v>
      </c>
      <c r="AN521">
        <v>521</v>
      </c>
      <c r="AO521">
        <f t="shared" si="8"/>
        <v>492345</v>
      </c>
    </row>
    <row r="522" spans="1:41">
      <c r="A522" s="3" t="s">
        <v>522</v>
      </c>
      <c r="B522" s="2" t="str" cm="1">
        <f t="array" ref="B522:C522">_xlfn.TEXTSPLIT(A522," ")</f>
        <v>4T454</v>
      </c>
      <c r="C522" s="2" t="str">
        <v>859</v>
      </c>
      <c r="D522" s="4" t="str" cm="1">
        <f t="array" ref="D522:H522">MID(B522,_xlfn.SEQUENCE(1,LEN(B522)),1)</f>
        <v>4</v>
      </c>
      <c r="E522" s="4" t="str">
        <v>T</v>
      </c>
      <c r="F522" s="4" t="str">
        <v>4</v>
      </c>
      <c r="G522" s="4" t="str">
        <v>5</v>
      </c>
      <c r="H522" s="4" t="str">
        <v>4</v>
      </c>
      <c r="I522" s="5">
        <f>COUNTIF(_xlfn.ANCHORARRAY($D522),"A")</f>
        <v>0</v>
      </c>
      <c r="J522" s="5">
        <f>COUNTIF(_xlfn.ANCHORARRAY($D522),"K")</f>
        <v>0</v>
      </c>
      <c r="K522" s="5">
        <f>COUNTIF(_xlfn.ANCHORARRAY($D522),"Q")</f>
        <v>0</v>
      </c>
      <c r="L522" s="5">
        <f>COUNTIF(_xlfn.ANCHORARRAY($D522),"J")</f>
        <v>0</v>
      </c>
      <c r="M522" s="5">
        <f>COUNTIF(_xlfn.ANCHORARRAY($D522),"T")</f>
        <v>1</v>
      </c>
      <c r="N522" s="5">
        <f>COUNTIF(_xlfn.ANCHORARRAY($D522),"9")</f>
        <v>0</v>
      </c>
      <c r="O522" s="5">
        <f>COUNTIF(_xlfn.ANCHORARRAY($D522),"8")</f>
        <v>0</v>
      </c>
      <c r="P522" s="5">
        <f>COUNTIF(_xlfn.ANCHORARRAY($D522),"7")</f>
        <v>0</v>
      </c>
      <c r="Q522" s="5">
        <f>COUNTIF(_xlfn.ANCHORARRAY($D522),"6")</f>
        <v>0</v>
      </c>
      <c r="R522" s="5">
        <f>COUNTIF(_xlfn.ANCHORARRAY($D522),"5")</f>
        <v>1</v>
      </c>
      <c r="S522" s="5">
        <f>COUNTIF(_xlfn.ANCHORARRAY($D522),"4")</f>
        <v>3</v>
      </c>
      <c r="T522" s="5">
        <f>COUNTIF(_xlfn.ANCHORARRAY($D522),"3")</f>
        <v>0</v>
      </c>
      <c r="U522" s="5">
        <f>COUNTIF(_xlfn.ANCHORARRAY($D522),"2")</f>
        <v>0</v>
      </c>
      <c r="V522" s="6">
        <f>I522 + IF($L522=0, 0,
                IF(I522=MAX($I522:$K522,$M522:$U522), L522,
                      0))</f>
        <v>0</v>
      </c>
      <c r="W522" s="6">
        <f>J522 + IF($L522=0, 0,
                  IF(J522=MAX($I522:$K522,$M522:$U522), IF(OR(J522=4,J522=3), L522,
                                                                                     IF(J522=2, IF(I522&lt;2, L522, 0),
                                                                                            IF(J522=1, IF(I522=0, L522, 0)))),
                         0))</f>
        <v>0</v>
      </c>
      <c r="X522" s="6">
        <f>K522 + IF($L522=0, 0,
                  IF(K522=MAX($I522:$K522,$M522:$U522), IF(OR(K522=4,K522=3), L522,
                                                                                      IF(K522=2, IF(MAX(I522:J522)&lt;2, L522,  0),
                                                                                            IF(K522=1, IF(MAX(I522:J522)=0, L522, 0),
                                                                                                  0))),
                          0))</f>
        <v>0</v>
      </c>
      <c r="Y522" s="6">
        <f>M522 + IF($L522=0, 0,
                    IF(M522=MAX($I522:$K522,$M522:$U522), IF(OR(M522=4,M522=3), L522,
                                                                                          IF(M522=2, IF(MAX($I522:$K522)&lt;2, L522, 0),
                                                                                                IF(M522=1, IF(MAX($I522:$K522)=0, L522, 0),
                                                                                                       0))),
                             0))</f>
        <v>1</v>
      </c>
      <c r="Z522" s="6">
        <f>N522 + IF($L522=0, 0,
                   IF(N522=MAX($I522:$K522,$M522:$U522), IF(OR(N522=4,N522=3), $L522,
                                                                                        IF(N522=2, IF(MAX($I522:$K522,$M522:M522)&lt;2, $L522, 0),
                                                                                               IF(N522=1, IF(MAX($I522:$K522,$M522:M522)=0, $L522,  0),
                                                                                                      0))),
                          0))</f>
        <v>0</v>
      </c>
      <c r="AA522" s="6">
        <f>O522 + IF($L522=0, 0,
                   IF(O522=MAX($I522:$K522,$M522:$U522), IF(OR(O522=4,O522=3), $L522,
                                                                                        IF(O522=2, IF(MAX($I522:$K522,$M522:N522)&lt;2, $L522, 0),
                                                                                               IF(O522=1, IF(MAX($I522:$K522,$M522:N522)=0, $L522,  0),
                                                                                                      0))),
                          0))</f>
        <v>0</v>
      </c>
      <c r="AB522" s="6">
        <f>P522 + IF($L522=0, 0,
                   IF(P522=MAX($I522:$K522,$M522:$U522), IF(OR(P522=4,P522=3), $L522,
                                                                                        IF(P522=2, IF(MAX($I522:$K522,$M522:O522)&lt;2, $L522, 0),
                                                                                               IF(P522=1, IF(MAX($I522:$K522,$M522:O522)=0, $L522,  0),
                                                                                                      0))),
                          0))</f>
        <v>0</v>
      </c>
      <c r="AC522" s="6">
        <f>Q522 + IF($L522=0, 0,
                   IF(Q522=MAX($I522:$K522,$M522:$U522), IF(OR(Q522=4,Q522=3), $L522,
                                                                                        IF(Q522=2, IF(MAX($I522:$K522,$M522:P522)&lt;2, $L522, 0),
                                                                                               IF(Q522=1, IF(MAX($I522:$K522,$M522:P522)=0, $L522,  0),
                                                                                                      0))),
                          0))</f>
        <v>0</v>
      </c>
      <c r="AD522" s="6">
        <f>R522 + IF($L522=0, 0,
                   IF(R522=MAX($I522:$K522,$M522:$U522), IF(OR(R522=4,R522=3), $L522,
                                                                                        IF(R522=2, IF(MAX($I522:$K522,$M522:Q522)&lt;2, $L522, 0),
                                                                                               IF(R522=1, IF(MAX($I522:$K522,$M522:Q522)=0, $L522,  0),
                                                                                                      0))),
                          0))</f>
        <v>1</v>
      </c>
      <c r="AE522" s="6">
        <f>S522 + IF($L522=0, 0,
                   IF(S522=MAX($I522:$K522,$M522:$U522), IF(OR(S522=4,S522=3), $L522,
                                                                                        IF(S522=2, IF(MAX($I522:$K522,$M522:R522)&lt;2, $L522, 0),
                                                                                               IF(S522=1, IF(MAX($I522:$K522,$M522:R522)=0, $L522,  0),
                                                                                                      0))),
                          0))</f>
        <v>3</v>
      </c>
      <c r="AF522" s="6">
        <f>T522 + IF($L522=0, 0,
                   IF(T522=MAX($I522:$K522,$M522:$U522), IF(OR(T522=4,T522=3), $L522,
                                                                                        IF(T522=2, IF(MAX($I522:$K522,$M522:S522)&lt;2, $L522, 0),
                                                                                               IF(T522=1, IF(MAX($I522:$K522,$M522:S522)=0, $L522,  0),
                                                                                                      0))),
                          0))</f>
        <v>0</v>
      </c>
      <c r="AG522" s="6">
        <f>U522 + IF($L522=0, 0,
                   IF(U522=MAX($I522:$K522,$M522:$U522), IF(OR(U522=4,U522=3), $L522,
                                                                                        IF(U522=2, IF(MAX($I522:$K522,$M522:T522)&lt;2, $L522, 0),
                                                                                               IF(U522=1, IF(MAX($I522:$K522,$M522:T522)=0, $L522,  0),
                                                                                                      0))),
                          0))</f>
        <v>0</v>
      </c>
      <c r="AH522" s="8">
        <f>COUNTIF($V522:$AG522,5)</f>
        <v>0</v>
      </c>
      <c r="AI522" s="8">
        <f>COUNTIF($V522:$AG522,4)</f>
        <v>0</v>
      </c>
      <c r="AJ522" s="8">
        <f>COUNTIFS($V522:$AG522,3,$V522:$AG522,2)</f>
        <v>0</v>
      </c>
      <c r="AK522" s="8">
        <f>IF(AJ522=0,COUNTIF($V522:$AG522,3),0)</f>
        <v>1</v>
      </c>
      <c r="AL522" s="8">
        <f>IF(AJ522=0,COUNTIF($V522:$AG522,2),0)</f>
        <v>0</v>
      </c>
      <c r="AM522" s="8">
        <f>COUNTIF($V522:$AG522,1)</f>
        <v>2</v>
      </c>
      <c r="AN522">
        <v>522</v>
      </c>
      <c r="AO522">
        <f t="shared" si="8"/>
        <v>448398</v>
      </c>
    </row>
    <row r="523" spans="1:41">
      <c r="A523" s="3" t="s">
        <v>203</v>
      </c>
      <c r="B523" s="2" t="str" cm="1">
        <f t="array" ref="B523:C523">_xlfn.TEXTSPLIT(A523," ")</f>
        <v>4KQQQ</v>
      </c>
      <c r="C523" s="2" t="str">
        <v>12</v>
      </c>
      <c r="D523" s="4" t="str" cm="1">
        <f t="array" ref="D523:H523">MID(B523,_xlfn.SEQUENCE(1,LEN(B523)),1)</f>
        <v>4</v>
      </c>
      <c r="E523" s="4" t="str">
        <v>K</v>
      </c>
      <c r="F523" s="4" t="str">
        <v>Q</v>
      </c>
      <c r="G523" s="4" t="str">
        <v>Q</v>
      </c>
      <c r="H523" s="4" t="str">
        <v>Q</v>
      </c>
      <c r="I523" s="5">
        <f>COUNTIF(_xlfn.ANCHORARRAY($D523),"A")</f>
        <v>0</v>
      </c>
      <c r="J523" s="5">
        <f>COUNTIF(_xlfn.ANCHORARRAY($D523),"K")</f>
        <v>1</v>
      </c>
      <c r="K523" s="5">
        <f>COUNTIF(_xlfn.ANCHORARRAY($D523),"Q")</f>
        <v>3</v>
      </c>
      <c r="L523" s="5">
        <f>COUNTIF(_xlfn.ANCHORARRAY($D523),"J")</f>
        <v>0</v>
      </c>
      <c r="M523" s="5">
        <f>COUNTIF(_xlfn.ANCHORARRAY($D523),"T")</f>
        <v>0</v>
      </c>
      <c r="N523" s="5">
        <f>COUNTIF(_xlfn.ANCHORARRAY($D523),"9")</f>
        <v>0</v>
      </c>
      <c r="O523" s="5">
        <f>COUNTIF(_xlfn.ANCHORARRAY($D523),"8")</f>
        <v>0</v>
      </c>
      <c r="P523" s="5">
        <f>COUNTIF(_xlfn.ANCHORARRAY($D523),"7")</f>
        <v>0</v>
      </c>
      <c r="Q523" s="5">
        <f>COUNTIF(_xlfn.ANCHORARRAY($D523),"6")</f>
        <v>0</v>
      </c>
      <c r="R523" s="5">
        <f>COUNTIF(_xlfn.ANCHORARRAY($D523),"5")</f>
        <v>0</v>
      </c>
      <c r="S523" s="5">
        <f>COUNTIF(_xlfn.ANCHORARRAY($D523),"4")</f>
        <v>1</v>
      </c>
      <c r="T523" s="5">
        <f>COUNTIF(_xlfn.ANCHORARRAY($D523),"3")</f>
        <v>0</v>
      </c>
      <c r="U523" s="5">
        <f>COUNTIF(_xlfn.ANCHORARRAY($D523),"2")</f>
        <v>0</v>
      </c>
      <c r="V523" s="6">
        <f>I523 + IF($L523=0, 0,
                IF(I523=MAX($I523:$K523,$M523:$U523), L523,
                      0))</f>
        <v>0</v>
      </c>
      <c r="W523" s="6">
        <f>J523 + IF($L523=0, 0,
                  IF(J523=MAX($I523:$K523,$M523:$U523), IF(OR(J523=4,J523=3), L523,
                                                                                     IF(J523=2, IF(I523&lt;2, L523, 0),
                                                                                            IF(J523=1, IF(I523=0, L523, 0)))),
                         0))</f>
        <v>1</v>
      </c>
      <c r="X523" s="6">
        <f>K523 + IF($L523=0, 0,
                  IF(K523=MAX($I523:$K523,$M523:$U523), IF(OR(K523=4,K523=3), L523,
                                                                                      IF(K523=2, IF(MAX(I523:J523)&lt;2, L523,  0),
                                                                                            IF(K523=1, IF(MAX(I523:J523)=0, L523, 0),
                                                                                                  0))),
                          0))</f>
        <v>3</v>
      </c>
      <c r="Y523" s="6">
        <f>M523 + IF($L523=0, 0,
                    IF(M523=MAX($I523:$K523,$M523:$U523), IF(OR(M523=4,M523=3), L523,
                                                                                          IF(M523=2, IF(MAX($I523:$K523)&lt;2, L523, 0),
                                                                                                IF(M523=1, IF(MAX($I523:$K523)=0, L523, 0),
                                                                                                       0))),
                             0))</f>
        <v>0</v>
      </c>
      <c r="Z523" s="6">
        <f>N523 + IF($L523=0, 0,
                   IF(N523=MAX($I523:$K523,$M523:$U523), IF(OR(N523=4,N523=3), $L523,
                                                                                        IF(N523=2, IF(MAX($I523:$K523,$M523:M523)&lt;2, $L523, 0),
                                                                                               IF(N523=1, IF(MAX($I523:$K523,$M523:M523)=0, $L523,  0),
                                                                                                      0))),
                          0))</f>
        <v>0</v>
      </c>
      <c r="AA523" s="6">
        <f>O523 + IF($L523=0, 0,
                   IF(O523=MAX($I523:$K523,$M523:$U523), IF(OR(O523=4,O523=3), $L523,
                                                                                        IF(O523=2, IF(MAX($I523:$K523,$M523:N523)&lt;2, $L523, 0),
                                                                                               IF(O523=1, IF(MAX($I523:$K523,$M523:N523)=0, $L523,  0),
                                                                                                      0))),
                          0))</f>
        <v>0</v>
      </c>
      <c r="AB523" s="6">
        <f>P523 + IF($L523=0, 0,
                   IF(P523=MAX($I523:$K523,$M523:$U523), IF(OR(P523=4,P523=3), $L523,
                                                                                        IF(P523=2, IF(MAX($I523:$K523,$M523:O523)&lt;2, $L523, 0),
                                                                                               IF(P523=1, IF(MAX($I523:$K523,$M523:O523)=0, $L523,  0),
                                                                                                      0))),
                          0))</f>
        <v>0</v>
      </c>
      <c r="AC523" s="6">
        <f>Q523 + IF($L523=0, 0,
                   IF(Q523=MAX($I523:$K523,$M523:$U523), IF(OR(Q523=4,Q523=3), $L523,
                                                                                        IF(Q523=2, IF(MAX($I523:$K523,$M523:P523)&lt;2, $L523, 0),
                                                                                               IF(Q523=1, IF(MAX($I523:$K523,$M523:P523)=0, $L523,  0),
                                                                                                      0))),
                          0))</f>
        <v>0</v>
      </c>
      <c r="AD523" s="6">
        <f>R523 + IF($L523=0, 0,
                   IF(R523=MAX($I523:$K523,$M523:$U523), IF(OR(R523=4,R523=3), $L523,
                                                                                        IF(R523=2, IF(MAX($I523:$K523,$M523:Q523)&lt;2, $L523, 0),
                                                                                               IF(R523=1, IF(MAX($I523:$K523,$M523:Q523)=0, $L523,  0),
                                                                                                      0))),
                          0))</f>
        <v>0</v>
      </c>
      <c r="AE523" s="6">
        <f>S523 + IF($L523=0, 0,
                   IF(S523=MAX($I523:$K523,$M523:$U523), IF(OR(S523=4,S523=3), $L523,
                                                                                        IF(S523=2, IF(MAX($I523:$K523,$M523:R523)&lt;2, $L523, 0),
                                                                                               IF(S523=1, IF(MAX($I523:$K523,$M523:R523)=0, $L523,  0),
                                                                                                      0))),
                          0))</f>
        <v>1</v>
      </c>
      <c r="AF523" s="6">
        <f>T523 + IF($L523=0, 0,
                   IF(T523=MAX($I523:$K523,$M523:$U523), IF(OR(T523=4,T523=3), $L523,
                                                                                        IF(T523=2, IF(MAX($I523:$K523,$M523:S523)&lt;2, $L523, 0),
                                                                                               IF(T523=1, IF(MAX($I523:$K523,$M523:S523)=0, $L523,  0),
                                                                                                      0))),
                          0))</f>
        <v>0</v>
      </c>
      <c r="AG523" s="6">
        <f>U523 + IF($L523=0, 0,
                   IF(U523=MAX($I523:$K523,$M523:$U523), IF(OR(U523=4,U523=3), $L523,
                                                                                        IF(U523=2, IF(MAX($I523:$K523,$M523:T523)&lt;2, $L523, 0),
                                                                                               IF(U523=1, IF(MAX($I523:$K523,$M523:T523)=0, $L523,  0),
                                                                                                      0))),
                          0))</f>
        <v>0</v>
      </c>
      <c r="AH523" s="8">
        <f>COUNTIF($V523:$AG523,5)</f>
        <v>0</v>
      </c>
      <c r="AI523" s="8">
        <f>COUNTIF($V523:$AG523,4)</f>
        <v>0</v>
      </c>
      <c r="AJ523" s="8">
        <f>COUNTIFS($V523:$AG523,3,$V523:$AG523,2)</f>
        <v>0</v>
      </c>
      <c r="AK523" s="8">
        <f>IF(AJ523=0,COUNTIF($V523:$AG523,3),0)</f>
        <v>1</v>
      </c>
      <c r="AL523" s="8">
        <f>IF(AJ523=0,COUNTIF($V523:$AG523,2),0)</f>
        <v>0</v>
      </c>
      <c r="AM523" s="8">
        <f>COUNTIF($V523:$AG523,1)</f>
        <v>2</v>
      </c>
      <c r="AN523">
        <v>523</v>
      </c>
      <c r="AO523">
        <f t="shared" si="8"/>
        <v>6276</v>
      </c>
    </row>
    <row r="524" spans="1:41">
      <c r="A524" s="3" t="s">
        <v>685</v>
      </c>
      <c r="B524" s="2" t="str" cm="1">
        <f t="array" ref="B524:C524">_xlfn.TEXTSPLIT(A524," ")</f>
        <v>4A2AJ</v>
      </c>
      <c r="C524" s="2" t="str">
        <v>638</v>
      </c>
      <c r="D524" s="4" t="str" cm="1">
        <f t="array" ref="D524:H524">MID(B524,_xlfn.SEQUENCE(1,LEN(B524)),1)</f>
        <v>4</v>
      </c>
      <c r="E524" s="4" t="str">
        <v>A</v>
      </c>
      <c r="F524" s="4" t="str">
        <v>2</v>
      </c>
      <c r="G524" s="4" t="str">
        <v>A</v>
      </c>
      <c r="H524" s="4" t="str">
        <v>J</v>
      </c>
      <c r="I524" s="5">
        <f>COUNTIF(_xlfn.ANCHORARRAY($D524),"A")</f>
        <v>2</v>
      </c>
      <c r="J524" s="5">
        <f>COUNTIF(_xlfn.ANCHORARRAY($D524),"K")</f>
        <v>0</v>
      </c>
      <c r="K524" s="5">
        <f>COUNTIF(_xlfn.ANCHORARRAY($D524),"Q")</f>
        <v>0</v>
      </c>
      <c r="L524" s="5">
        <f>COUNTIF(_xlfn.ANCHORARRAY($D524),"J")</f>
        <v>1</v>
      </c>
      <c r="M524" s="5">
        <f>COUNTIF(_xlfn.ANCHORARRAY($D524),"T")</f>
        <v>0</v>
      </c>
      <c r="N524" s="5">
        <f>COUNTIF(_xlfn.ANCHORARRAY($D524),"9")</f>
        <v>0</v>
      </c>
      <c r="O524" s="5">
        <f>COUNTIF(_xlfn.ANCHORARRAY($D524),"8")</f>
        <v>0</v>
      </c>
      <c r="P524" s="5">
        <f>COUNTIF(_xlfn.ANCHORARRAY($D524),"7")</f>
        <v>0</v>
      </c>
      <c r="Q524" s="5">
        <f>COUNTIF(_xlfn.ANCHORARRAY($D524),"6")</f>
        <v>0</v>
      </c>
      <c r="R524" s="5">
        <f>COUNTIF(_xlfn.ANCHORARRAY($D524),"5")</f>
        <v>0</v>
      </c>
      <c r="S524" s="5">
        <f>COUNTIF(_xlfn.ANCHORARRAY($D524),"4")</f>
        <v>1</v>
      </c>
      <c r="T524" s="5">
        <f>COUNTIF(_xlfn.ANCHORARRAY($D524),"3")</f>
        <v>0</v>
      </c>
      <c r="U524" s="5">
        <f>COUNTIF(_xlfn.ANCHORARRAY($D524),"2")</f>
        <v>1</v>
      </c>
      <c r="V524" s="6">
        <f>I524 + IF($L524=0, 0,
                IF(I524=MAX($I524:$K524,$M524:$U524), L524,
                      0))</f>
        <v>3</v>
      </c>
      <c r="W524" s="6">
        <f>J524 + IF($L524=0, 0,
                  IF(J524=MAX($I524:$K524,$M524:$U524), IF(OR(J524=4,J524=3), L524,
                                                                                     IF(J524=2, IF(I524&lt;2, L524, 0),
                                                                                            IF(J524=1, IF(I524=0, L524, 0)))),
                         0))</f>
        <v>0</v>
      </c>
      <c r="X524" s="6">
        <f>K524 + IF($L524=0, 0,
                  IF(K524=MAX($I524:$K524,$M524:$U524), IF(OR(K524=4,K524=3), L524,
                                                                                      IF(K524=2, IF(MAX(I524:J524)&lt;2, L524,  0),
                                                                                            IF(K524=1, IF(MAX(I524:J524)=0, L524, 0),
                                                                                                  0))),
                          0))</f>
        <v>0</v>
      </c>
      <c r="Y524" s="6">
        <f>M524 + IF($L524=0, 0,
                    IF(M524=MAX($I524:$K524,$M524:$U524), IF(OR(M524=4,M524=3), L524,
                                                                                          IF(M524=2, IF(MAX($I524:$K524)&lt;2, L524, 0),
                                                                                                IF(M524=1, IF(MAX($I524:$K524)=0, L524, 0),
                                                                                                       0))),
                             0))</f>
        <v>0</v>
      </c>
      <c r="Z524" s="6">
        <f>N524 + IF($L524=0, 0,
                   IF(N524=MAX($I524:$K524,$M524:$U524), IF(OR(N524=4,N524=3), $L524,
                                                                                        IF(N524=2, IF(MAX($I524:$K524,$M524:M524)&lt;2, $L524, 0),
                                                                                               IF(N524=1, IF(MAX($I524:$K524,$M524:M524)=0, $L524,  0),
                                                                                                      0))),
                          0))</f>
        <v>0</v>
      </c>
      <c r="AA524" s="6">
        <f>O524 + IF($L524=0, 0,
                   IF(O524=MAX($I524:$K524,$M524:$U524), IF(OR(O524=4,O524=3), $L524,
                                                                                        IF(O524=2, IF(MAX($I524:$K524,$M524:N524)&lt;2, $L524, 0),
                                                                                               IF(O524=1, IF(MAX($I524:$K524,$M524:N524)=0, $L524,  0),
                                                                                                      0))),
                          0))</f>
        <v>0</v>
      </c>
      <c r="AB524" s="6">
        <f>P524 + IF($L524=0, 0,
                   IF(P524=MAX($I524:$K524,$M524:$U524), IF(OR(P524=4,P524=3), $L524,
                                                                                        IF(P524=2, IF(MAX($I524:$K524,$M524:O524)&lt;2, $L524, 0),
                                                                                               IF(P524=1, IF(MAX($I524:$K524,$M524:O524)=0, $L524,  0),
                                                                                                      0))),
                          0))</f>
        <v>0</v>
      </c>
      <c r="AC524" s="6">
        <f>Q524 + IF($L524=0, 0,
                   IF(Q524=MAX($I524:$K524,$M524:$U524), IF(OR(Q524=4,Q524=3), $L524,
                                                                                        IF(Q524=2, IF(MAX($I524:$K524,$M524:P524)&lt;2, $L524, 0),
                                                                                               IF(Q524=1, IF(MAX($I524:$K524,$M524:P524)=0, $L524,  0),
                                                                                                      0))),
                          0))</f>
        <v>0</v>
      </c>
      <c r="AD524" s="6">
        <f>R524 + IF($L524=0, 0,
                   IF(R524=MAX($I524:$K524,$M524:$U524), IF(OR(R524=4,R524=3), $L524,
                                                                                        IF(R524=2, IF(MAX($I524:$K524,$M524:Q524)&lt;2, $L524, 0),
                                                                                               IF(R524=1, IF(MAX($I524:$K524,$M524:Q524)=0, $L524,  0),
                                                                                                      0))),
                          0))</f>
        <v>0</v>
      </c>
      <c r="AE524" s="6">
        <f>S524 + IF($L524=0, 0,
                   IF(S524=MAX($I524:$K524,$M524:$U524), IF(OR(S524=4,S524=3), $L524,
                                                                                        IF(S524=2, IF(MAX($I524:$K524,$M524:R524)&lt;2, $L524, 0),
                                                                                               IF(S524=1, IF(MAX($I524:$K524,$M524:R524)=0, $L524,  0),
                                                                                                      0))),
                          0))</f>
        <v>1</v>
      </c>
      <c r="AF524" s="6">
        <f>T524 + IF($L524=0, 0,
                   IF(T524=MAX($I524:$K524,$M524:$U524), IF(OR(T524=4,T524=3), $L524,
                                                                                        IF(T524=2, IF(MAX($I524:$K524,$M524:S524)&lt;2, $L524, 0),
                                                                                               IF(T524=1, IF(MAX($I524:$K524,$M524:S524)=0, $L524,  0),
                                                                                                      0))),
                          0))</f>
        <v>0</v>
      </c>
      <c r="AG524" s="6">
        <f>U524 + IF($L524=0, 0,
                   IF(U524=MAX($I524:$K524,$M524:$U524), IF(OR(U524=4,U524=3), $L524,
                                                                                        IF(U524=2, IF(MAX($I524:$K524,$M524:T524)&lt;2, $L524, 0),
                                                                                               IF(U524=1, IF(MAX($I524:$K524,$M524:T524)=0, $L524,  0),
                                                                                                      0))),
                          0))</f>
        <v>1</v>
      </c>
      <c r="AH524" s="8">
        <f>COUNTIF($V524:$AG524,5)</f>
        <v>0</v>
      </c>
      <c r="AI524" s="8">
        <f>COUNTIF($V524:$AG524,4)</f>
        <v>0</v>
      </c>
      <c r="AJ524" s="8">
        <f>COUNTIFS($V524:$AG524,3,$V524:$AG524,2)</f>
        <v>0</v>
      </c>
      <c r="AK524" s="8">
        <f>IF(AJ524=0,COUNTIF($V524:$AG524,3),0)</f>
        <v>1</v>
      </c>
      <c r="AL524" s="8">
        <f>IF(AJ524=0,COUNTIF($V524:$AG524,2),0)</f>
        <v>0</v>
      </c>
      <c r="AM524" s="8">
        <f>COUNTIF($V524:$AG524,1)</f>
        <v>2</v>
      </c>
      <c r="AN524">
        <v>524</v>
      </c>
      <c r="AO524">
        <f t="shared" si="8"/>
        <v>334312</v>
      </c>
    </row>
    <row r="525" spans="1:41">
      <c r="A525" s="3" t="s">
        <v>709</v>
      </c>
      <c r="B525" s="2" t="str" cm="1">
        <f t="array" ref="B525:C525">_xlfn.TEXTSPLIT(A525," ")</f>
        <v>4A4T4</v>
      </c>
      <c r="C525" s="2" t="str">
        <v>206</v>
      </c>
      <c r="D525" s="4" t="str" cm="1">
        <f t="array" ref="D525:H525">MID(B525,_xlfn.SEQUENCE(1,LEN(B525)),1)</f>
        <v>4</v>
      </c>
      <c r="E525" s="4" t="str">
        <v>A</v>
      </c>
      <c r="F525" s="4" t="str">
        <v>4</v>
      </c>
      <c r="G525" s="4" t="str">
        <v>T</v>
      </c>
      <c r="H525" s="4" t="str">
        <v>4</v>
      </c>
      <c r="I525" s="5">
        <f>COUNTIF(_xlfn.ANCHORARRAY($D525),"A")</f>
        <v>1</v>
      </c>
      <c r="J525" s="5">
        <f>COUNTIF(_xlfn.ANCHORARRAY($D525),"K")</f>
        <v>0</v>
      </c>
      <c r="K525" s="5">
        <f>COUNTIF(_xlfn.ANCHORARRAY($D525),"Q")</f>
        <v>0</v>
      </c>
      <c r="L525" s="5">
        <f>COUNTIF(_xlfn.ANCHORARRAY($D525),"J")</f>
        <v>0</v>
      </c>
      <c r="M525" s="5">
        <f>COUNTIF(_xlfn.ANCHORARRAY($D525),"T")</f>
        <v>1</v>
      </c>
      <c r="N525" s="5">
        <f>COUNTIF(_xlfn.ANCHORARRAY($D525),"9")</f>
        <v>0</v>
      </c>
      <c r="O525" s="5">
        <f>COUNTIF(_xlfn.ANCHORARRAY($D525),"8")</f>
        <v>0</v>
      </c>
      <c r="P525" s="5">
        <f>COUNTIF(_xlfn.ANCHORARRAY($D525),"7")</f>
        <v>0</v>
      </c>
      <c r="Q525" s="5">
        <f>COUNTIF(_xlfn.ANCHORARRAY($D525),"6")</f>
        <v>0</v>
      </c>
      <c r="R525" s="5">
        <f>COUNTIF(_xlfn.ANCHORARRAY($D525),"5")</f>
        <v>0</v>
      </c>
      <c r="S525" s="5">
        <f>COUNTIF(_xlfn.ANCHORARRAY($D525),"4")</f>
        <v>3</v>
      </c>
      <c r="T525" s="5">
        <f>COUNTIF(_xlfn.ANCHORARRAY($D525),"3")</f>
        <v>0</v>
      </c>
      <c r="U525" s="5">
        <f>COUNTIF(_xlfn.ANCHORARRAY($D525),"2")</f>
        <v>0</v>
      </c>
      <c r="V525" s="6">
        <f>I525 + IF($L525=0, 0,
                IF(I525=MAX($I525:$K525,$M525:$U525), L525,
                      0))</f>
        <v>1</v>
      </c>
      <c r="W525" s="6">
        <f>J525 + IF($L525=0, 0,
                  IF(J525=MAX($I525:$K525,$M525:$U525), IF(OR(J525=4,J525=3), L525,
                                                                                     IF(J525=2, IF(I525&lt;2, L525, 0),
                                                                                            IF(J525=1, IF(I525=0, L525, 0)))),
                         0))</f>
        <v>0</v>
      </c>
      <c r="X525" s="6">
        <f>K525 + IF($L525=0, 0,
                  IF(K525=MAX($I525:$K525,$M525:$U525), IF(OR(K525=4,K525=3), L525,
                                                                                      IF(K525=2, IF(MAX(I525:J525)&lt;2, L525,  0),
                                                                                            IF(K525=1, IF(MAX(I525:J525)=0, L525, 0),
                                                                                                  0))),
                          0))</f>
        <v>0</v>
      </c>
      <c r="Y525" s="6">
        <f>M525 + IF($L525=0, 0,
                    IF(M525=MAX($I525:$K525,$M525:$U525), IF(OR(M525=4,M525=3), L525,
                                                                                          IF(M525=2, IF(MAX($I525:$K525)&lt;2, L525, 0),
                                                                                                IF(M525=1, IF(MAX($I525:$K525)=0, L525, 0),
                                                                                                       0))),
                             0))</f>
        <v>1</v>
      </c>
      <c r="Z525" s="6">
        <f>N525 + IF($L525=0, 0,
                   IF(N525=MAX($I525:$K525,$M525:$U525), IF(OR(N525=4,N525=3), $L525,
                                                                                        IF(N525=2, IF(MAX($I525:$K525,$M525:M525)&lt;2, $L525, 0),
                                                                                               IF(N525=1, IF(MAX($I525:$K525,$M525:M525)=0, $L525,  0),
                                                                                                      0))),
                          0))</f>
        <v>0</v>
      </c>
      <c r="AA525" s="6">
        <f>O525 + IF($L525=0, 0,
                   IF(O525=MAX($I525:$K525,$M525:$U525), IF(OR(O525=4,O525=3), $L525,
                                                                                        IF(O525=2, IF(MAX($I525:$K525,$M525:N525)&lt;2, $L525, 0),
                                                                                               IF(O525=1, IF(MAX($I525:$K525,$M525:N525)=0, $L525,  0),
                                                                                                      0))),
                          0))</f>
        <v>0</v>
      </c>
      <c r="AB525" s="6">
        <f>P525 + IF($L525=0, 0,
                   IF(P525=MAX($I525:$K525,$M525:$U525), IF(OR(P525=4,P525=3), $L525,
                                                                                        IF(P525=2, IF(MAX($I525:$K525,$M525:O525)&lt;2, $L525, 0),
                                                                                               IF(P525=1, IF(MAX($I525:$K525,$M525:O525)=0, $L525,  0),
                                                                                                      0))),
                          0))</f>
        <v>0</v>
      </c>
      <c r="AC525" s="6">
        <f>Q525 + IF($L525=0, 0,
                   IF(Q525=MAX($I525:$K525,$M525:$U525), IF(OR(Q525=4,Q525=3), $L525,
                                                                                        IF(Q525=2, IF(MAX($I525:$K525,$M525:P525)&lt;2, $L525, 0),
                                                                                               IF(Q525=1, IF(MAX($I525:$K525,$M525:P525)=0, $L525,  0),
                                                                                                      0))),
                          0))</f>
        <v>0</v>
      </c>
      <c r="AD525" s="6">
        <f>R525 + IF($L525=0, 0,
                   IF(R525=MAX($I525:$K525,$M525:$U525), IF(OR(R525=4,R525=3), $L525,
                                                                                        IF(R525=2, IF(MAX($I525:$K525,$M525:Q525)&lt;2, $L525, 0),
                                                                                               IF(R525=1, IF(MAX($I525:$K525,$M525:Q525)=0, $L525,  0),
                                                                                                      0))),
                          0))</f>
        <v>0</v>
      </c>
      <c r="AE525" s="6">
        <f>S525 + IF($L525=0, 0,
                   IF(S525=MAX($I525:$K525,$M525:$U525), IF(OR(S525=4,S525=3), $L525,
                                                                                        IF(S525=2, IF(MAX($I525:$K525,$M525:R525)&lt;2, $L525, 0),
                                                                                               IF(S525=1, IF(MAX($I525:$K525,$M525:R525)=0, $L525,  0),
                                                                                                      0))),
                          0))</f>
        <v>3</v>
      </c>
      <c r="AF525" s="6">
        <f>T525 + IF($L525=0, 0,
                   IF(T525=MAX($I525:$K525,$M525:$U525), IF(OR(T525=4,T525=3), $L525,
                                                                                        IF(T525=2, IF(MAX($I525:$K525,$M525:S525)&lt;2, $L525, 0),
                                                                                               IF(T525=1, IF(MAX($I525:$K525,$M525:S525)=0, $L525,  0),
                                                                                                      0))),
                          0))</f>
        <v>0</v>
      </c>
      <c r="AG525" s="6">
        <f>U525 + IF($L525=0, 0,
                   IF(U525=MAX($I525:$K525,$M525:$U525), IF(OR(U525=4,U525=3), $L525,
                                                                                        IF(U525=2, IF(MAX($I525:$K525,$M525:T525)&lt;2, $L525, 0),
                                                                                               IF(U525=1, IF(MAX($I525:$K525,$M525:T525)=0, $L525,  0),
                                                                                                      0))),
                          0))</f>
        <v>0</v>
      </c>
      <c r="AH525" s="8">
        <f>COUNTIF($V525:$AG525,5)</f>
        <v>0</v>
      </c>
      <c r="AI525" s="8">
        <f>COUNTIF($V525:$AG525,4)</f>
        <v>0</v>
      </c>
      <c r="AJ525" s="8">
        <f>COUNTIFS($V525:$AG525,3,$V525:$AG525,2)</f>
        <v>0</v>
      </c>
      <c r="AK525" s="8">
        <f>IF(AJ525=0,COUNTIF($V525:$AG525,3),0)</f>
        <v>1</v>
      </c>
      <c r="AL525" s="8">
        <f>IF(AJ525=0,COUNTIF($V525:$AG525,2),0)</f>
        <v>0</v>
      </c>
      <c r="AM525" s="8">
        <f>COUNTIF($V525:$AG525,1)</f>
        <v>2</v>
      </c>
      <c r="AN525">
        <v>525</v>
      </c>
      <c r="AO525">
        <f t="shared" si="8"/>
        <v>108150</v>
      </c>
    </row>
    <row r="526" spans="1:41">
      <c r="A526" s="3" t="s">
        <v>353</v>
      </c>
      <c r="B526" s="2" t="str" cm="1">
        <f t="array" ref="B526:C526">_xlfn.TEXTSPLIT(A526," ")</f>
        <v>5J325</v>
      </c>
      <c r="C526" s="2" t="str">
        <v>902</v>
      </c>
      <c r="D526" s="4" t="str" cm="1">
        <f t="array" ref="D526:H526">MID(B526,_xlfn.SEQUENCE(1,LEN(B526)),1)</f>
        <v>5</v>
      </c>
      <c r="E526" s="4" t="str">
        <v>J</v>
      </c>
      <c r="F526" s="4" t="str">
        <v>3</v>
      </c>
      <c r="G526" s="4" t="str">
        <v>2</v>
      </c>
      <c r="H526" s="4" t="str">
        <v>5</v>
      </c>
      <c r="I526" s="5">
        <f>COUNTIF(_xlfn.ANCHORARRAY($D526),"A")</f>
        <v>0</v>
      </c>
      <c r="J526" s="5">
        <f>COUNTIF(_xlfn.ANCHORARRAY($D526),"K")</f>
        <v>0</v>
      </c>
      <c r="K526" s="5">
        <f>COUNTIF(_xlfn.ANCHORARRAY($D526),"Q")</f>
        <v>0</v>
      </c>
      <c r="L526" s="5">
        <f>COUNTIF(_xlfn.ANCHORARRAY($D526),"J")</f>
        <v>1</v>
      </c>
      <c r="M526" s="5">
        <f>COUNTIF(_xlfn.ANCHORARRAY($D526),"T")</f>
        <v>0</v>
      </c>
      <c r="N526" s="5">
        <f>COUNTIF(_xlfn.ANCHORARRAY($D526),"9")</f>
        <v>0</v>
      </c>
      <c r="O526" s="5">
        <f>COUNTIF(_xlfn.ANCHORARRAY($D526),"8")</f>
        <v>0</v>
      </c>
      <c r="P526" s="5">
        <f>COUNTIF(_xlfn.ANCHORARRAY($D526),"7")</f>
        <v>0</v>
      </c>
      <c r="Q526" s="5">
        <f>COUNTIF(_xlfn.ANCHORARRAY($D526),"6")</f>
        <v>0</v>
      </c>
      <c r="R526" s="5">
        <f>COUNTIF(_xlfn.ANCHORARRAY($D526),"5")</f>
        <v>2</v>
      </c>
      <c r="S526" s="5">
        <f>COUNTIF(_xlfn.ANCHORARRAY($D526),"4")</f>
        <v>0</v>
      </c>
      <c r="T526" s="5">
        <f>COUNTIF(_xlfn.ANCHORARRAY($D526),"3")</f>
        <v>1</v>
      </c>
      <c r="U526" s="5">
        <f>COUNTIF(_xlfn.ANCHORARRAY($D526),"2")</f>
        <v>1</v>
      </c>
      <c r="V526" s="6">
        <f>I526 + IF($L526=0, 0,
                IF(I526=MAX($I526:$K526,$M526:$U526), L526,
                      0))</f>
        <v>0</v>
      </c>
      <c r="W526" s="6">
        <f>J526 + IF($L526=0, 0,
                  IF(J526=MAX($I526:$K526,$M526:$U526), IF(OR(J526=4,J526=3), L526,
                                                                                     IF(J526=2, IF(I526&lt;2, L526, 0),
                                                                                            IF(J526=1, IF(I526=0, L526, 0)))),
                         0))</f>
        <v>0</v>
      </c>
      <c r="X526" s="6">
        <f>K526 + IF($L526=0, 0,
                  IF(K526=MAX($I526:$K526,$M526:$U526), IF(OR(K526=4,K526=3), L526,
                                                                                      IF(K526=2, IF(MAX(I526:J526)&lt;2, L526,  0),
                                                                                            IF(K526=1, IF(MAX(I526:J526)=0, L526, 0),
                                                                                                  0))),
                          0))</f>
        <v>0</v>
      </c>
      <c r="Y526" s="6">
        <f>M526 + IF($L526=0, 0,
                    IF(M526=MAX($I526:$K526,$M526:$U526), IF(OR(M526=4,M526=3), L526,
                                                                                          IF(M526=2, IF(MAX($I526:$K526)&lt;2, L526, 0),
                                                                                                IF(M526=1, IF(MAX($I526:$K526)=0, L526, 0),
                                                                                                       0))),
                             0))</f>
        <v>0</v>
      </c>
      <c r="Z526" s="6">
        <f>N526 + IF($L526=0, 0,
                   IF(N526=MAX($I526:$K526,$M526:$U526), IF(OR(N526=4,N526=3), $L526,
                                                                                        IF(N526=2, IF(MAX($I526:$K526,$M526:M526)&lt;2, $L526, 0),
                                                                                               IF(N526=1, IF(MAX($I526:$K526,$M526:M526)=0, $L526,  0),
                                                                                                      0))),
                          0))</f>
        <v>0</v>
      </c>
      <c r="AA526" s="6">
        <f>O526 + IF($L526=0, 0,
                   IF(O526=MAX($I526:$K526,$M526:$U526), IF(OR(O526=4,O526=3), $L526,
                                                                                        IF(O526=2, IF(MAX($I526:$K526,$M526:N526)&lt;2, $L526, 0),
                                                                                               IF(O526=1, IF(MAX($I526:$K526,$M526:N526)=0, $L526,  0),
                                                                                                      0))),
                          0))</f>
        <v>0</v>
      </c>
      <c r="AB526" s="6">
        <f>P526 + IF($L526=0, 0,
                   IF(P526=MAX($I526:$K526,$M526:$U526), IF(OR(P526=4,P526=3), $L526,
                                                                                        IF(P526=2, IF(MAX($I526:$K526,$M526:O526)&lt;2, $L526, 0),
                                                                                               IF(P526=1, IF(MAX($I526:$K526,$M526:O526)=0, $L526,  0),
                                                                                                      0))),
                          0))</f>
        <v>0</v>
      </c>
      <c r="AC526" s="6">
        <f>Q526 + IF($L526=0, 0,
                   IF(Q526=MAX($I526:$K526,$M526:$U526), IF(OR(Q526=4,Q526=3), $L526,
                                                                                        IF(Q526=2, IF(MAX($I526:$K526,$M526:P526)&lt;2, $L526, 0),
                                                                                               IF(Q526=1, IF(MAX($I526:$K526,$M526:P526)=0, $L526,  0),
                                                                                                      0))),
                          0))</f>
        <v>0</v>
      </c>
      <c r="AD526" s="6">
        <f>R526 + IF($L526=0, 0,
                   IF(R526=MAX($I526:$K526,$M526:$U526), IF(OR(R526=4,R526=3), $L526,
                                                                                        IF(R526=2, IF(MAX($I526:$K526,$M526:Q526)&lt;2, $L526, 0),
                                                                                               IF(R526=1, IF(MAX($I526:$K526,$M526:Q526)=0, $L526,  0),
                                                                                                      0))),
                          0))</f>
        <v>3</v>
      </c>
      <c r="AE526" s="6">
        <f>S526 + IF($L526=0, 0,
                   IF(S526=MAX($I526:$K526,$M526:$U526), IF(OR(S526=4,S526=3), $L526,
                                                                                        IF(S526=2, IF(MAX($I526:$K526,$M526:R526)&lt;2, $L526, 0),
                                                                                               IF(S526=1, IF(MAX($I526:$K526,$M526:R526)=0, $L526,  0),
                                                                                                      0))),
                          0))</f>
        <v>0</v>
      </c>
      <c r="AF526" s="6">
        <f>T526 + IF($L526=0, 0,
                   IF(T526=MAX($I526:$K526,$M526:$U526), IF(OR(T526=4,T526=3), $L526,
                                                                                        IF(T526=2, IF(MAX($I526:$K526,$M526:S526)&lt;2, $L526, 0),
                                                                                               IF(T526=1, IF(MAX($I526:$K526,$M526:S526)=0, $L526,  0),
                                                                                                      0))),
                          0))</f>
        <v>1</v>
      </c>
      <c r="AG526" s="6">
        <f>U526 + IF($L526=0, 0,
                   IF(U526=MAX($I526:$K526,$M526:$U526), IF(OR(U526=4,U526=3), $L526,
                                                                                        IF(U526=2, IF(MAX($I526:$K526,$M526:T526)&lt;2, $L526, 0),
                                                                                               IF(U526=1, IF(MAX($I526:$K526,$M526:T526)=0, $L526,  0),
                                                                                                      0))),
                          0))</f>
        <v>1</v>
      </c>
      <c r="AH526" s="8">
        <f>COUNTIF($V526:$AG526,5)</f>
        <v>0</v>
      </c>
      <c r="AI526" s="8">
        <f>COUNTIF($V526:$AG526,4)</f>
        <v>0</v>
      </c>
      <c r="AJ526" s="8">
        <f>COUNTIFS($V526:$AG526,3,$V526:$AG526,2)</f>
        <v>0</v>
      </c>
      <c r="AK526" s="8">
        <f>IF(AJ526=0,COUNTIF($V526:$AG526,3),0)</f>
        <v>1</v>
      </c>
      <c r="AL526" s="8">
        <f>IF(AJ526=0,COUNTIF($V526:$AG526,2),0)</f>
        <v>0</v>
      </c>
      <c r="AM526" s="8">
        <f>COUNTIF($V526:$AG526,1)</f>
        <v>2</v>
      </c>
      <c r="AN526">
        <v>526</v>
      </c>
      <c r="AO526">
        <f t="shared" si="8"/>
        <v>474452</v>
      </c>
    </row>
    <row r="527" spans="1:41">
      <c r="A527" s="3" t="s">
        <v>472</v>
      </c>
      <c r="B527" s="2" t="str" cm="1">
        <f t="array" ref="B527:C527">_xlfn.TEXTSPLIT(A527," ")</f>
        <v>5J5K9</v>
      </c>
      <c r="C527" s="2" t="str">
        <v>741</v>
      </c>
      <c r="D527" s="4" t="str" cm="1">
        <f t="array" ref="D527:H527">MID(B527,_xlfn.SEQUENCE(1,LEN(B527)),1)</f>
        <v>5</v>
      </c>
      <c r="E527" s="4" t="str">
        <v>J</v>
      </c>
      <c r="F527" s="4" t="str">
        <v>5</v>
      </c>
      <c r="G527" s="4" t="str">
        <v>K</v>
      </c>
      <c r="H527" s="4" t="str">
        <v>9</v>
      </c>
      <c r="I527" s="5">
        <f>COUNTIF(_xlfn.ANCHORARRAY($D527),"A")</f>
        <v>0</v>
      </c>
      <c r="J527" s="5">
        <f>COUNTIF(_xlfn.ANCHORARRAY($D527),"K")</f>
        <v>1</v>
      </c>
      <c r="K527" s="5">
        <f>COUNTIF(_xlfn.ANCHORARRAY($D527),"Q")</f>
        <v>0</v>
      </c>
      <c r="L527" s="5">
        <f>COUNTIF(_xlfn.ANCHORARRAY($D527),"J")</f>
        <v>1</v>
      </c>
      <c r="M527" s="5">
        <f>COUNTIF(_xlfn.ANCHORARRAY($D527),"T")</f>
        <v>0</v>
      </c>
      <c r="N527" s="5">
        <f>COUNTIF(_xlfn.ANCHORARRAY($D527),"9")</f>
        <v>1</v>
      </c>
      <c r="O527" s="5">
        <f>COUNTIF(_xlfn.ANCHORARRAY($D527),"8")</f>
        <v>0</v>
      </c>
      <c r="P527" s="5">
        <f>COUNTIF(_xlfn.ANCHORARRAY($D527),"7")</f>
        <v>0</v>
      </c>
      <c r="Q527" s="5">
        <f>COUNTIF(_xlfn.ANCHORARRAY($D527),"6")</f>
        <v>0</v>
      </c>
      <c r="R527" s="5">
        <f>COUNTIF(_xlfn.ANCHORARRAY($D527),"5")</f>
        <v>2</v>
      </c>
      <c r="S527" s="5">
        <f>COUNTIF(_xlfn.ANCHORARRAY($D527),"4")</f>
        <v>0</v>
      </c>
      <c r="T527" s="5">
        <f>COUNTIF(_xlfn.ANCHORARRAY($D527),"3")</f>
        <v>0</v>
      </c>
      <c r="U527" s="5">
        <f>COUNTIF(_xlfn.ANCHORARRAY($D527),"2")</f>
        <v>0</v>
      </c>
      <c r="V527" s="6">
        <f>I527 + IF($L527=0, 0,
                IF(I527=MAX($I527:$K527,$M527:$U527), L527,
                      0))</f>
        <v>0</v>
      </c>
      <c r="W527" s="6">
        <f>J527 + IF($L527=0, 0,
                  IF(J527=MAX($I527:$K527,$M527:$U527), IF(OR(J527=4,J527=3), L527,
                                                                                     IF(J527=2, IF(I527&lt;2, L527, 0),
                                                                                            IF(J527=1, IF(I527=0, L527, 0)))),
                         0))</f>
        <v>1</v>
      </c>
      <c r="X527" s="6">
        <f>K527 + IF($L527=0, 0,
                  IF(K527=MAX($I527:$K527,$M527:$U527), IF(OR(K527=4,K527=3), L527,
                                                                                      IF(K527=2, IF(MAX(I527:J527)&lt;2, L527,  0),
                                                                                            IF(K527=1, IF(MAX(I527:J527)=0, L527, 0),
                                                                                                  0))),
                          0))</f>
        <v>0</v>
      </c>
      <c r="Y527" s="6">
        <f>M527 + IF($L527=0, 0,
                    IF(M527=MAX($I527:$K527,$M527:$U527), IF(OR(M527=4,M527=3), L527,
                                                                                          IF(M527=2, IF(MAX($I527:$K527)&lt;2, L527, 0),
                                                                                                IF(M527=1, IF(MAX($I527:$K527)=0, L527, 0),
                                                                                                       0))),
                             0))</f>
        <v>0</v>
      </c>
      <c r="Z527" s="6">
        <f>N527 + IF($L527=0, 0,
                   IF(N527=MAX($I527:$K527,$M527:$U527), IF(OR(N527=4,N527=3), $L527,
                                                                                        IF(N527=2, IF(MAX($I527:$K527,$M527:M527)&lt;2, $L527, 0),
                                                                                               IF(N527=1, IF(MAX($I527:$K527,$M527:M527)=0, $L527,  0),
                                                                                                      0))),
                          0))</f>
        <v>1</v>
      </c>
      <c r="AA527" s="6">
        <f>O527 + IF($L527=0, 0,
                   IF(O527=MAX($I527:$K527,$M527:$U527), IF(OR(O527=4,O527=3), $L527,
                                                                                        IF(O527=2, IF(MAX($I527:$K527,$M527:N527)&lt;2, $L527, 0),
                                                                                               IF(O527=1, IF(MAX($I527:$K527,$M527:N527)=0, $L527,  0),
                                                                                                      0))),
                          0))</f>
        <v>0</v>
      </c>
      <c r="AB527" s="6">
        <f>P527 + IF($L527=0, 0,
                   IF(P527=MAX($I527:$K527,$M527:$U527), IF(OR(P527=4,P527=3), $L527,
                                                                                        IF(P527=2, IF(MAX($I527:$K527,$M527:O527)&lt;2, $L527, 0),
                                                                                               IF(P527=1, IF(MAX($I527:$K527,$M527:O527)=0, $L527,  0),
                                                                                                      0))),
                          0))</f>
        <v>0</v>
      </c>
      <c r="AC527" s="6">
        <f>Q527 + IF($L527=0, 0,
                   IF(Q527=MAX($I527:$K527,$M527:$U527), IF(OR(Q527=4,Q527=3), $L527,
                                                                                        IF(Q527=2, IF(MAX($I527:$K527,$M527:P527)&lt;2, $L527, 0),
                                                                                               IF(Q527=1, IF(MAX($I527:$K527,$M527:P527)=0, $L527,  0),
                                                                                                      0))),
                          0))</f>
        <v>0</v>
      </c>
      <c r="AD527" s="6">
        <f>R527 + IF($L527=0, 0,
                   IF(R527=MAX($I527:$K527,$M527:$U527), IF(OR(R527=4,R527=3), $L527,
                                                                                        IF(R527=2, IF(MAX($I527:$K527,$M527:Q527)&lt;2, $L527, 0),
                                                                                               IF(R527=1, IF(MAX($I527:$K527,$M527:Q527)=0, $L527,  0),
                                                                                                      0))),
                          0))</f>
        <v>3</v>
      </c>
      <c r="AE527" s="6">
        <f>S527 + IF($L527=0, 0,
                   IF(S527=MAX($I527:$K527,$M527:$U527), IF(OR(S527=4,S527=3), $L527,
                                                                                        IF(S527=2, IF(MAX($I527:$K527,$M527:R527)&lt;2, $L527, 0),
                                                                                               IF(S527=1, IF(MAX($I527:$K527,$M527:R527)=0, $L527,  0),
                                                                                                      0))),
                          0))</f>
        <v>0</v>
      </c>
      <c r="AF527" s="6">
        <f>T527 + IF($L527=0, 0,
                   IF(T527=MAX($I527:$K527,$M527:$U527), IF(OR(T527=4,T527=3), $L527,
                                                                                        IF(T527=2, IF(MAX($I527:$K527,$M527:S527)&lt;2, $L527, 0),
                                                                                               IF(T527=1, IF(MAX($I527:$K527,$M527:S527)=0, $L527,  0),
                                                                                                      0))),
                          0))</f>
        <v>0</v>
      </c>
      <c r="AG527" s="6">
        <f>U527 + IF($L527=0, 0,
                   IF(U527=MAX($I527:$K527,$M527:$U527), IF(OR(U527=4,U527=3), $L527,
                                                                                        IF(U527=2, IF(MAX($I527:$K527,$M527:T527)&lt;2, $L527, 0),
                                                                                               IF(U527=1, IF(MAX($I527:$K527,$M527:T527)=0, $L527,  0),
                                                                                                      0))),
                          0))</f>
        <v>0</v>
      </c>
      <c r="AH527" s="8">
        <f>COUNTIF($V527:$AG527,5)</f>
        <v>0</v>
      </c>
      <c r="AI527" s="8">
        <f>COUNTIF($V527:$AG527,4)</f>
        <v>0</v>
      </c>
      <c r="AJ527" s="8">
        <f>COUNTIFS($V527:$AG527,3,$V527:$AG527,2)</f>
        <v>0</v>
      </c>
      <c r="AK527" s="8">
        <f>IF(AJ527=0,COUNTIF($V527:$AG527,3),0)</f>
        <v>1</v>
      </c>
      <c r="AL527" s="8">
        <f>IF(AJ527=0,COUNTIF($V527:$AG527,2),0)</f>
        <v>0</v>
      </c>
      <c r="AM527" s="8">
        <f>COUNTIF($V527:$AG527,1)</f>
        <v>2</v>
      </c>
      <c r="AN527">
        <v>527</v>
      </c>
      <c r="AO527">
        <f t="shared" si="8"/>
        <v>390507</v>
      </c>
    </row>
    <row r="528" spans="1:41">
      <c r="A528" s="3" t="s">
        <v>731</v>
      </c>
      <c r="B528" s="2" t="str" cm="1">
        <f t="array" ref="B528:C528">_xlfn.TEXTSPLIT(A528," ")</f>
        <v>5JK88</v>
      </c>
      <c r="C528" s="2" t="str">
        <v>846</v>
      </c>
      <c r="D528" s="4" t="str" cm="1">
        <f t="array" ref="D528:H528">MID(B528,_xlfn.SEQUENCE(1,LEN(B528)),1)</f>
        <v>5</v>
      </c>
      <c r="E528" s="4" t="str">
        <v>J</v>
      </c>
      <c r="F528" s="4" t="str">
        <v>K</v>
      </c>
      <c r="G528" s="4" t="str">
        <v>8</v>
      </c>
      <c r="H528" s="4" t="str">
        <v>8</v>
      </c>
      <c r="I528" s="5">
        <f>COUNTIF(_xlfn.ANCHORARRAY($D528),"A")</f>
        <v>0</v>
      </c>
      <c r="J528" s="5">
        <f>COUNTIF(_xlfn.ANCHORARRAY($D528),"K")</f>
        <v>1</v>
      </c>
      <c r="K528" s="5">
        <f>COUNTIF(_xlfn.ANCHORARRAY($D528),"Q")</f>
        <v>0</v>
      </c>
      <c r="L528" s="5">
        <f>COUNTIF(_xlfn.ANCHORARRAY($D528),"J")</f>
        <v>1</v>
      </c>
      <c r="M528" s="5">
        <f>COUNTIF(_xlfn.ANCHORARRAY($D528),"T")</f>
        <v>0</v>
      </c>
      <c r="N528" s="5">
        <f>COUNTIF(_xlfn.ANCHORARRAY($D528),"9")</f>
        <v>0</v>
      </c>
      <c r="O528" s="5">
        <f>COUNTIF(_xlfn.ANCHORARRAY($D528),"8")</f>
        <v>2</v>
      </c>
      <c r="P528" s="5">
        <f>COUNTIF(_xlfn.ANCHORARRAY($D528),"7")</f>
        <v>0</v>
      </c>
      <c r="Q528" s="5">
        <f>COUNTIF(_xlfn.ANCHORARRAY($D528),"6")</f>
        <v>0</v>
      </c>
      <c r="R528" s="5">
        <f>COUNTIF(_xlfn.ANCHORARRAY($D528),"5")</f>
        <v>1</v>
      </c>
      <c r="S528" s="5">
        <f>COUNTIF(_xlfn.ANCHORARRAY($D528),"4")</f>
        <v>0</v>
      </c>
      <c r="T528" s="5">
        <f>COUNTIF(_xlfn.ANCHORARRAY($D528),"3")</f>
        <v>0</v>
      </c>
      <c r="U528" s="5">
        <f>COUNTIF(_xlfn.ANCHORARRAY($D528),"2")</f>
        <v>0</v>
      </c>
      <c r="V528" s="6">
        <f>I528 + IF($L528=0, 0,
                IF(I528=MAX($I528:$K528,$M528:$U528), L528,
                      0))</f>
        <v>0</v>
      </c>
      <c r="W528" s="6">
        <f>J528 + IF($L528=0, 0,
                  IF(J528=MAX($I528:$K528,$M528:$U528), IF(OR(J528=4,J528=3), L528,
                                                                                     IF(J528=2, IF(I528&lt;2, L528, 0),
                                                                                            IF(J528=1, IF(I528=0, L528, 0)))),
                         0))</f>
        <v>1</v>
      </c>
      <c r="X528" s="6">
        <f>K528 + IF($L528=0, 0,
                  IF(K528=MAX($I528:$K528,$M528:$U528), IF(OR(K528=4,K528=3), L528,
                                                                                      IF(K528=2, IF(MAX(I528:J528)&lt;2, L528,  0),
                                                                                            IF(K528=1, IF(MAX(I528:J528)=0, L528, 0),
                                                                                                  0))),
                          0))</f>
        <v>0</v>
      </c>
      <c r="Y528" s="6">
        <f>M528 + IF($L528=0, 0,
                    IF(M528=MAX($I528:$K528,$M528:$U528), IF(OR(M528=4,M528=3), L528,
                                                                                          IF(M528=2, IF(MAX($I528:$K528)&lt;2, L528, 0),
                                                                                                IF(M528=1, IF(MAX($I528:$K528)=0, L528, 0),
                                                                                                       0))),
                             0))</f>
        <v>0</v>
      </c>
      <c r="Z528" s="6">
        <f>N528 + IF($L528=0, 0,
                   IF(N528=MAX($I528:$K528,$M528:$U528), IF(OR(N528=4,N528=3), $L528,
                                                                                        IF(N528=2, IF(MAX($I528:$K528,$M528:M528)&lt;2, $L528, 0),
                                                                                               IF(N528=1, IF(MAX($I528:$K528,$M528:M528)=0, $L528,  0),
                                                                                                      0))),
                          0))</f>
        <v>0</v>
      </c>
      <c r="AA528" s="6">
        <f>O528 + IF($L528=0, 0,
                   IF(O528=MAX($I528:$K528,$M528:$U528), IF(OR(O528=4,O528=3), $L528,
                                                                                        IF(O528=2, IF(MAX($I528:$K528,$M528:N528)&lt;2, $L528, 0),
                                                                                               IF(O528=1, IF(MAX($I528:$K528,$M528:N528)=0, $L528,  0),
                                                                                                      0))),
                          0))</f>
        <v>3</v>
      </c>
      <c r="AB528" s="6">
        <f>P528 + IF($L528=0, 0,
                   IF(P528=MAX($I528:$K528,$M528:$U528), IF(OR(P528=4,P528=3), $L528,
                                                                                        IF(P528=2, IF(MAX($I528:$K528,$M528:O528)&lt;2, $L528, 0),
                                                                                               IF(P528=1, IF(MAX($I528:$K528,$M528:O528)=0, $L528,  0),
                                                                                                      0))),
                          0))</f>
        <v>0</v>
      </c>
      <c r="AC528" s="6">
        <f>Q528 + IF($L528=0, 0,
                   IF(Q528=MAX($I528:$K528,$M528:$U528), IF(OR(Q528=4,Q528=3), $L528,
                                                                                        IF(Q528=2, IF(MAX($I528:$K528,$M528:P528)&lt;2, $L528, 0),
                                                                                               IF(Q528=1, IF(MAX($I528:$K528,$M528:P528)=0, $L528,  0),
                                                                                                      0))),
                          0))</f>
        <v>0</v>
      </c>
      <c r="AD528" s="6">
        <f>R528 + IF($L528=0, 0,
                   IF(R528=MAX($I528:$K528,$M528:$U528), IF(OR(R528=4,R528=3), $L528,
                                                                                        IF(R528=2, IF(MAX($I528:$K528,$M528:Q528)&lt;2, $L528, 0),
                                                                                               IF(R528=1, IF(MAX($I528:$K528,$M528:Q528)=0, $L528,  0),
                                                                                                      0))),
                          0))</f>
        <v>1</v>
      </c>
      <c r="AE528" s="6">
        <f>S528 + IF($L528=0, 0,
                   IF(S528=MAX($I528:$K528,$M528:$U528), IF(OR(S528=4,S528=3), $L528,
                                                                                        IF(S528=2, IF(MAX($I528:$K528,$M528:R528)&lt;2, $L528, 0),
                                                                                               IF(S528=1, IF(MAX($I528:$K528,$M528:R528)=0, $L528,  0),
                                                                                                      0))),
                          0))</f>
        <v>0</v>
      </c>
      <c r="AF528" s="6">
        <f>T528 + IF($L528=0, 0,
                   IF(T528=MAX($I528:$K528,$M528:$U528), IF(OR(T528=4,T528=3), $L528,
                                                                                        IF(T528=2, IF(MAX($I528:$K528,$M528:S528)&lt;2, $L528, 0),
                                                                                               IF(T528=1, IF(MAX($I528:$K528,$M528:S528)=0, $L528,  0),
                                                                                                      0))),
                          0))</f>
        <v>0</v>
      </c>
      <c r="AG528" s="6">
        <f>U528 + IF($L528=0, 0,
                   IF(U528=MAX($I528:$K528,$M528:$U528), IF(OR(U528=4,U528=3), $L528,
                                                                                        IF(U528=2, IF(MAX($I528:$K528,$M528:T528)&lt;2, $L528, 0),
                                                                                               IF(U528=1, IF(MAX($I528:$K528,$M528:T528)=0, $L528,  0),
                                                                                                      0))),
                          0))</f>
        <v>0</v>
      </c>
      <c r="AH528" s="8">
        <f>COUNTIF($V528:$AG528,5)</f>
        <v>0</v>
      </c>
      <c r="AI528" s="8">
        <f>COUNTIF($V528:$AG528,4)</f>
        <v>0</v>
      </c>
      <c r="AJ528" s="8">
        <f>COUNTIFS($V528:$AG528,3,$V528:$AG528,2)</f>
        <v>0</v>
      </c>
      <c r="AK528" s="8">
        <f>IF(AJ528=0,COUNTIF($V528:$AG528,3),0)</f>
        <v>1</v>
      </c>
      <c r="AL528" s="8">
        <f>IF(AJ528=0,COUNTIF($V528:$AG528,2),0)</f>
        <v>0</v>
      </c>
      <c r="AM528" s="8">
        <f>COUNTIF($V528:$AG528,1)</f>
        <v>2</v>
      </c>
      <c r="AN528">
        <v>528</v>
      </c>
      <c r="AO528">
        <f t="shared" si="8"/>
        <v>446688</v>
      </c>
    </row>
    <row r="529" spans="1:41">
      <c r="A529" s="3" t="s">
        <v>498</v>
      </c>
      <c r="B529" s="2" t="str" cm="1">
        <f t="array" ref="B529:C529">_xlfn.TEXTSPLIT(A529," ")</f>
        <v>52QJ2</v>
      </c>
      <c r="C529" s="2" t="str">
        <v>380</v>
      </c>
      <c r="D529" s="4" t="str" cm="1">
        <f t="array" ref="D529:H529">MID(B529,_xlfn.SEQUENCE(1,LEN(B529)),1)</f>
        <v>5</v>
      </c>
      <c r="E529" s="4" t="str">
        <v>2</v>
      </c>
      <c r="F529" s="4" t="str">
        <v>Q</v>
      </c>
      <c r="G529" s="4" t="str">
        <v>J</v>
      </c>
      <c r="H529" s="4" t="str">
        <v>2</v>
      </c>
      <c r="I529" s="5">
        <f>COUNTIF(_xlfn.ANCHORARRAY($D529),"A")</f>
        <v>0</v>
      </c>
      <c r="J529" s="5">
        <f>COUNTIF(_xlfn.ANCHORARRAY($D529),"K")</f>
        <v>0</v>
      </c>
      <c r="K529" s="5">
        <f>COUNTIF(_xlfn.ANCHORARRAY($D529),"Q")</f>
        <v>1</v>
      </c>
      <c r="L529" s="5">
        <f>COUNTIF(_xlfn.ANCHORARRAY($D529),"J")</f>
        <v>1</v>
      </c>
      <c r="M529" s="5">
        <f>COUNTIF(_xlfn.ANCHORARRAY($D529),"T")</f>
        <v>0</v>
      </c>
      <c r="N529" s="5">
        <f>COUNTIF(_xlfn.ANCHORARRAY($D529),"9")</f>
        <v>0</v>
      </c>
      <c r="O529" s="5">
        <f>COUNTIF(_xlfn.ANCHORARRAY($D529),"8")</f>
        <v>0</v>
      </c>
      <c r="P529" s="5">
        <f>COUNTIF(_xlfn.ANCHORARRAY($D529),"7")</f>
        <v>0</v>
      </c>
      <c r="Q529" s="5">
        <f>COUNTIF(_xlfn.ANCHORARRAY($D529),"6")</f>
        <v>0</v>
      </c>
      <c r="R529" s="5">
        <f>COUNTIF(_xlfn.ANCHORARRAY($D529),"5")</f>
        <v>1</v>
      </c>
      <c r="S529" s="5">
        <f>COUNTIF(_xlfn.ANCHORARRAY($D529),"4")</f>
        <v>0</v>
      </c>
      <c r="T529" s="5">
        <f>COUNTIF(_xlfn.ANCHORARRAY($D529),"3")</f>
        <v>0</v>
      </c>
      <c r="U529" s="5">
        <f>COUNTIF(_xlfn.ANCHORARRAY($D529),"2")</f>
        <v>2</v>
      </c>
      <c r="V529" s="6">
        <f>I529 + IF($L529=0, 0,
                IF(I529=MAX($I529:$K529,$M529:$U529), L529,
                      0))</f>
        <v>0</v>
      </c>
      <c r="W529" s="6">
        <f>J529 + IF($L529=0, 0,
                  IF(J529=MAX($I529:$K529,$M529:$U529), IF(OR(J529=4,J529=3), L529,
                                                                                     IF(J529=2, IF(I529&lt;2, L529, 0),
                                                                                            IF(J529=1, IF(I529=0, L529, 0)))),
                         0))</f>
        <v>0</v>
      </c>
      <c r="X529" s="6">
        <f>K529 + IF($L529=0, 0,
                  IF(K529=MAX($I529:$K529,$M529:$U529), IF(OR(K529=4,K529=3), L529,
                                                                                      IF(K529=2, IF(MAX(I529:J529)&lt;2, L529,  0),
                                                                                            IF(K529=1, IF(MAX(I529:J529)=0, L529, 0),
                                                                                                  0))),
                          0))</f>
        <v>1</v>
      </c>
      <c r="Y529" s="6">
        <f>M529 + IF($L529=0, 0,
                    IF(M529=MAX($I529:$K529,$M529:$U529), IF(OR(M529=4,M529=3), L529,
                                                                                          IF(M529=2, IF(MAX($I529:$K529)&lt;2, L529, 0),
                                                                                                IF(M529=1, IF(MAX($I529:$K529)=0, L529, 0),
                                                                                                       0))),
                             0))</f>
        <v>0</v>
      </c>
      <c r="Z529" s="6">
        <f>N529 + IF($L529=0, 0,
                   IF(N529=MAX($I529:$K529,$M529:$U529), IF(OR(N529=4,N529=3), $L529,
                                                                                        IF(N529=2, IF(MAX($I529:$K529,$M529:M529)&lt;2, $L529, 0),
                                                                                               IF(N529=1, IF(MAX($I529:$K529,$M529:M529)=0, $L529,  0),
                                                                                                      0))),
                          0))</f>
        <v>0</v>
      </c>
      <c r="AA529" s="6">
        <f>O529 + IF($L529=0, 0,
                   IF(O529=MAX($I529:$K529,$M529:$U529), IF(OR(O529=4,O529=3), $L529,
                                                                                        IF(O529=2, IF(MAX($I529:$K529,$M529:N529)&lt;2, $L529, 0),
                                                                                               IF(O529=1, IF(MAX($I529:$K529,$M529:N529)=0, $L529,  0),
                                                                                                      0))),
                          0))</f>
        <v>0</v>
      </c>
      <c r="AB529" s="6">
        <f>P529 + IF($L529=0, 0,
                   IF(P529=MAX($I529:$K529,$M529:$U529), IF(OR(P529=4,P529=3), $L529,
                                                                                        IF(P529=2, IF(MAX($I529:$K529,$M529:O529)&lt;2, $L529, 0),
                                                                                               IF(P529=1, IF(MAX($I529:$K529,$M529:O529)=0, $L529,  0),
                                                                                                      0))),
                          0))</f>
        <v>0</v>
      </c>
      <c r="AC529" s="6">
        <f>Q529 + IF($L529=0, 0,
                   IF(Q529=MAX($I529:$K529,$M529:$U529), IF(OR(Q529=4,Q529=3), $L529,
                                                                                        IF(Q529=2, IF(MAX($I529:$K529,$M529:P529)&lt;2, $L529, 0),
                                                                                               IF(Q529=1, IF(MAX($I529:$K529,$M529:P529)=0, $L529,  0),
                                                                                                      0))),
                          0))</f>
        <v>0</v>
      </c>
      <c r="AD529" s="6">
        <f>R529 + IF($L529=0, 0,
                   IF(R529=MAX($I529:$K529,$M529:$U529), IF(OR(R529=4,R529=3), $L529,
                                                                                        IF(R529=2, IF(MAX($I529:$K529,$M529:Q529)&lt;2, $L529, 0),
                                                                                               IF(R529=1, IF(MAX($I529:$K529,$M529:Q529)=0, $L529,  0),
                                                                                                      0))),
                          0))</f>
        <v>1</v>
      </c>
      <c r="AE529" s="6">
        <f>S529 + IF($L529=0, 0,
                   IF(S529=MAX($I529:$K529,$M529:$U529), IF(OR(S529=4,S529=3), $L529,
                                                                                        IF(S529=2, IF(MAX($I529:$K529,$M529:R529)&lt;2, $L529, 0),
                                                                                               IF(S529=1, IF(MAX($I529:$K529,$M529:R529)=0, $L529,  0),
                                                                                                      0))),
                          0))</f>
        <v>0</v>
      </c>
      <c r="AF529" s="6">
        <f>T529 + IF($L529=0, 0,
                   IF(T529=MAX($I529:$K529,$M529:$U529), IF(OR(T529=4,T529=3), $L529,
                                                                                        IF(T529=2, IF(MAX($I529:$K529,$M529:S529)&lt;2, $L529, 0),
                                                                                               IF(T529=1, IF(MAX($I529:$K529,$M529:S529)=0, $L529,  0),
                                                                                                      0))),
                          0))</f>
        <v>0</v>
      </c>
      <c r="AG529" s="6">
        <f>U529 + IF($L529=0, 0,
                   IF(U529=MAX($I529:$K529,$M529:$U529), IF(OR(U529=4,U529=3), $L529,
                                                                                        IF(U529=2, IF(MAX($I529:$K529,$M529:T529)&lt;2, $L529, 0),
                                                                                               IF(U529=1, IF(MAX($I529:$K529,$M529:T529)=0, $L529,  0),
                                                                                                      0))),
                          0))</f>
        <v>3</v>
      </c>
      <c r="AH529" s="8">
        <f>COUNTIF($V529:$AG529,5)</f>
        <v>0</v>
      </c>
      <c r="AI529" s="8">
        <f>COUNTIF($V529:$AG529,4)</f>
        <v>0</v>
      </c>
      <c r="AJ529" s="8">
        <f>COUNTIFS($V529:$AG529,3,$V529:$AG529,2)</f>
        <v>0</v>
      </c>
      <c r="AK529" s="8">
        <f>IF(AJ529=0,COUNTIF($V529:$AG529,3),0)</f>
        <v>1</v>
      </c>
      <c r="AL529" s="8">
        <f>IF(AJ529=0,COUNTIF($V529:$AG529,2),0)</f>
        <v>0</v>
      </c>
      <c r="AM529" s="8">
        <f>COUNTIF($V529:$AG529,1)</f>
        <v>2</v>
      </c>
      <c r="AN529">
        <v>529</v>
      </c>
      <c r="AO529">
        <f t="shared" si="8"/>
        <v>201020</v>
      </c>
    </row>
    <row r="530" spans="1:41">
      <c r="A530" s="3" t="s">
        <v>133</v>
      </c>
      <c r="B530" s="2" t="str" cm="1">
        <f t="array" ref="B530:C530">_xlfn.TEXTSPLIT(A530," ")</f>
        <v>53552</v>
      </c>
      <c r="C530" s="2" t="str">
        <v>877</v>
      </c>
      <c r="D530" s="4" t="str" cm="1">
        <f t="array" ref="D530:H530">MID(B530,_xlfn.SEQUENCE(1,LEN(B530)),1)</f>
        <v>5</v>
      </c>
      <c r="E530" s="4" t="str">
        <v>3</v>
      </c>
      <c r="F530" s="4" t="str">
        <v>5</v>
      </c>
      <c r="G530" s="4" t="str">
        <v>5</v>
      </c>
      <c r="H530" s="4" t="str">
        <v>2</v>
      </c>
      <c r="I530" s="5">
        <f>COUNTIF(_xlfn.ANCHORARRAY($D530),"A")</f>
        <v>0</v>
      </c>
      <c r="J530" s="5">
        <f>COUNTIF(_xlfn.ANCHORARRAY($D530),"K")</f>
        <v>0</v>
      </c>
      <c r="K530" s="5">
        <f>COUNTIF(_xlfn.ANCHORARRAY($D530),"Q")</f>
        <v>0</v>
      </c>
      <c r="L530" s="5">
        <f>COUNTIF(_xlfn.ANCHORARRAY($D530),"J")</f>
        <v>0</v>
      </c>
      <c r="M530" s="5">
        <f>COUNTIF(_xlfn.ANCHORARRAY($D530),"T")</f>
        <v>0</v>
      </c>
      <c r="N530" s="5">
        <f>COUNTIF(_xlfn.ANCHORARRAY($D530),"9")</f>
        <v>0</v>
      </c>
      <c r="O530" s="5">
        <f>COUNTIF(_xlfn.ANCHORARRAY($D530),"8")</f>
        <v>0</v>
      </c>
      <c r="P530" s="5">
        <f>COUNTIF(_xlfn.ANCHORARRAY($D530),"7")</f>
        <v>0</v>
      </c>
      <c r="Q530" s="5">
        <f>COUNTIF(_xlfn.ANCHORARRAY($D530),"6")</f>
        <v>0</v>
      </c>
      <c r="R530" s="5">
        <f>COUNTIF(_xlfn.ANCHORARRAY($D530),"5")</f>
        <v>3</v>
      </c>
      <c r="S530" s="5">
        <f>COUNTIF(_xlfn.ANCHORARRAY($D530),"4")</f>
        <v>0</v>
      </c>
      <c r="T530" s="5">
        <f>COUNTIF(_xlfn.ANCHORARRAY($D530),"3")</f>
        <v>1</v>
      </c>
      <c r="U530" s="5">
        <f>COUNTIF(_xlfn.ANCHORARRAY($D530),"2")</f>
        <v>1</v>
      </c>
      <c r="V530" s="6">
        <f>I530 + IF($L530=0, 0,
                IF(I530=MAX($I530:$K530,$M530:$U530), L530,
                      0))</f>
        <v>0</v>
      </c>
      <c r="W530" s="6">
        <f>J530 + IF($L530=0, 0,
                  IF(J530=MAX($I530:$K530,$M530:$U530), IF(OR(J530=4,J530=3), L530,
                                                                                     IF(J530=2, IF(I530&lt;2, L530, 0),
                                                                                            IF(J530=1, IF(I530=0, L530, 0)))),
                         0))</f>
        <v>0</v>
      </c>
      <c r="X530" s="6">
        <f>K530 + IF($L530=0, 0,
                  IF(K530=MAX($I530:$K530,$M530:$U530), IF(OR(K530=4,K530=3), L530,
                                                                                      IF(K530=2, IF(MAX(I530:J530)&lt;2, L530,  0),
                                                                                            IF(K530=1, IF(MAX(I530:J530)=0, L530, 0),
                                                                                                  0))),
                          0))</f>
        <v>0</v>
      </c>
      <c r="Y530" s="6">
        <f>M530 + IF($L530=0, 0,
                    IF(M530=MAX($I530:$K530,$M530:$U530), IF(OR(M530=4,M530=3), L530,
                                                                                          IF(M530=2, IF(MAX($I530:$K530)&lt;2, L530, 0),
                                                                                                IF(M530=1, IF(MAX($I530:$K530)=0, L530, 0),
                                                                                                       0))),
                             0))</f>
        <v>0</v>
      </c>
      <c r="Z530" s="6">
        <f>N530 + IF($L530=0, 0,
                   IF(N530=MAX($I530:$K530,$M530:$U530), IF(OR(N530=4,N530=3), $L530,
                                                                                        IF(N530=2, IF(MAX($I530:$K530,$M530:M530)&lt;2, $L530, 0),
                                                                                               IF(N530=1, IF(MAX($I530:$K530,$M530:M530)=0, $L530,  0),
                                                                                                      0))),
                          0))</f>
        <v>0</v>
      </c>
      <c r="AA530" s="6">
        <f>O530 + IF($L530=0, 0,
                   IF(O530=MAX($I530:$K530,$M530:$U530), IF(OR(O530=4,O530=3), $L530,
                                                                                        IF(O530=2, IF(MAX($I530:$K530,$M530:N530)&lt;2, $L530, 0),
                                                                                               IF(O530=1, IF(MAX($I530:$K530,$M530:N530)=0, $L530,  0),
                                                                                                      0))),
                          0))</f>
        <v>0</v>
      </c>
      <c r="AB530" s="6">
        <f>P530 + IF($L530=0, 0,
                   IF(P530=MAX($I530:$K530,$M530:$U530), IF(OR(P530=4,P530=3), $L530,
                                                                                        IF(P530=2, IF(MAX($I530:$K530,$M530:O530)&lt;2, $L530, 0),
                                                                                               IF(P530=1, IF(MAX($I530:$K530,$M530:O530)=0, $L530,  0),
                                                                                                      0))),
                          0))</f>
        <v>0</v>
      </c>
      <c r="AC530" s="6">
        <f>Q530 + IF($L530=0, 0,
                   IF(Q530=MAX($I530:$K530,$M530:$U530), IF(OR(Q530=4,Q530=3), $L530,
                                                                                        IF(Q530=2, IF(MAX($I530:$K530,$M530:P530)&lt;2, $L530, 0),
                                                                                               IF(Q530=1, IF(MAX($I530:$K530,$M530:P530)=0, $L530,  0),
                                                                                                      0))),
                          0))</f>
        <v>0</v>
      </c>
      <c r="AD530" s="6">
        <f>R530 + IF($L530=0, 0,
                   IF(R530=MAX($I530:$K530,$M530:$U530), IF(OR(R530=4,R530=3), $L530,
                                                                                        IF(R530=2, IF(MAX($I530:$K530,$M530:Q530)&lt;2, $L530, 0),
                                                                                               IF(R530=1, IF(MAX($I530:$K530,$M530:Q530)=0, $L530,  0),
                                                                                                      0))),
                          0))</f>
        <v>3</v>
      </c>
      <c r="AE530" s="6">
        <f>S530 + IF($L530=0, 0,
                   IF(S530=MAX($I530:$K530,$M530:$U530), IF(OR(S530=4,S530=3), $L530,
                                                                                        IF(S530=2, IF(MAX($I530:$K530,$M530:R530)&lt;2, $L530, 0),
                                                                                               IF(S530=1, IF(MAX($I530:$K530,$M530:R530)=0, $L530,  0),
                                                                                                      0))),
                          0))</f>
        <v>0</v>
      </c>
      <c r="AF530" s="6">
        <f>T530 + IF($L530=0, 0,
                   IF(T530=MAX($I530:$K530,$M530:$U530), IF(OR(T530=4,T530=3), $L530,
                                                                                        IF(T530=2, IF(MAX($I530:$K530,$M530:S530)&lt;2, $L530, 0),
                                                                                               IF(T530=1, IF(MAX($I530:$K530,$M530:S530)=0, $L530,  0),
                                                                                                      0))),
                          0))</f>
        <v>1</v>
      </c>
      <c r="AG530" s="6">
        <f>U530 + IF($L530=0, 0,
                   IF(U530=MAX($I530:$K530,$M530:$U530), IF(OR(U530=4,U530=3), $L530,
                                                                                        IF(U530=2, IF(MAX($I530:$K530,$M530:T530)&lt;2, $L530, 0),
                                                                                               IF(U530=1, IF(MAX($I530:$K530,$M530:T530)=0, $L530,  0),
                                                                                                      0))),
                          0))</f>
        <v>1</v>
      </c>
      <c r="AH530" s="8">
        <f>COUNTIF($V530:$AG530,5)</f>
        <v>0</v>
      </c>
      <c r="AI530" s="8">
        <f>COUNTIF($V530:$AG530,4)</f>
        <v>0</v>
      </c>
      <c r="AJ530" s="8">
        <f>COUNTIFS($V530:$AG530,3,$V530:$AG530,2)</f>
        <v>0</v>
      </c>
      <c r="AK530" s="8">
        <f>IF(AJ530=0,COUNTIF($V530:$AG530,3),0)</f>
        <v>1</v>
      </c>
      <c r="AL530" s="8">
        <f>IF(AJ530=0,COUNTIF($V530:$AG530,2),0)</f>
        <v>0</v>
      </c>
      <c r="AM530" s="8">
        <f>COUNTIF($V530:$AG530,1)</f>
        <v>2</v>
      </c>
      <c r="AN530">
        <v>530</v>
      </c>
      <c r="AO530">
        <f t="shared" si="8"/>
        <v>464810</v>
      </c>
    </row>
    <row r="531" spans="1:41">
      <c r="A531" s="3" t="s">
        <v>921</v>
      </c>
      <c r="B531" s="2" t="str" cm="1">
        <f t="array" ref="B531:C531">_xlfn.TEXTSPLIT(A531," ")</f>
        <v>54585</v>
      </c>
      <c r="C531" s="2" t="str">
        <v>680</v>
      </c>
      <c r="D531" s="4" t="str" cm="1">
        <f t="array" ref="D531:H531">MID(B531,_xlfn.SEQUENCE(1,LEN(B531)),1)</f>
        <v>5</v>
      </c>
      <c r="E531" s="4" t="str">
        <v>4</v>
      </c>
      <c r="F531" s="4" t="str">
        <v>5</v>
      </c>
      <c r="G531" s="4" t="str">
        <v>8</v>
      </c>
      <c r="H531" s="4" t="str">
        <v>5</v>
      </c>
      <c r="I531" s="5">
        <f>COUNTIF(_xlfn.ANCHORARRAY($D531),"A")</f>
        <v>0</v>
      </c>
      <c r="J531" s="5">
        <f>COUNTIF(_xlfn.ANCHORARRAY($D531),"K")</f>
        <v>0</v>
      </c>
      <c r="K531" s="5">
        <f>COUNTIF(_xlfn.ANCHORARRAY($D531),"Q")</f>
        <v>0</v>
      </c>
      <c r="L531" s="5">
        <f>COUNTIF(_xlfn.ANCHORARRAY($D531),"J")</f>
        <v>0</v>
      </c>
      <c r="M531" s="5">
        <f>COUNTIF(_xlfn.ANCHORARRAY($D531),"T")</f>
        <v>0</v>
      </c>
      <c r="N531" s="5">
        <f>COUNTIF(_xlfn.ANCHORARRAY($D531),"9")</f>
        <v>0</v>
      </c>
      <c r="O531" s="5">
        <f>COUNTIF(_xlfn.ANCHORARRAY($D531),"8")</f>
        <v>1</v>
      </c>
      <c r="P531" s="5">
        <f>COUNTIF(_xlfn.ANCHORARRAY($D531),"7")</f>
        <v>0</v>
      </c>
      <c r="Q531" s="5">
        <f>COUNTIF(_xlfn.ANCHORARRAY($D531),"6")</f>
        <v>0</v>
      </c>
      <c r="R531" s="5">
        <f>COUNTIF(_xlfn.ANCHORARRAY($D531),"5")</f>
        <v>3</v>
      </c>
      <c r="S531" s="5">
        <f>COUNTIF(_xlfn.ANCHORARRAY($D531),"4")</f>
        <v>1</v>
      </c>
      <c r="T531" s="5">
        <f>COUNTIF(_xlfn.ANCHORARRAY($D531),"3")</f>
        <v>0</v>
      </c>
      <c r="U531" s="5">
        <f>COUNTIF(_xlfn.ANCHORARRAY($D531),"2")</f>
        <v>0</v>
      </c>
      <c r="V531" s="6">
        <f>I531 + IF($L531=0, 0,
                IF(I531=MAX($I531:$K531,$M531:$U531), L531,
                      0))</f>
        <v>0</v>
      </c>
      <c r="W531" s="6">
        <f>J531 + IF($L531=0, 0,
                  IF(J531=MAX($I531:$K531,$M531:$U531), IF(OR(J531=4,J531=3), L531,
                                                                                     IF(J531=2, IF(I531&lt;2, L531, 0),
                                                                                            IF(J531=1, IF(I531=0, L531, 0)))),
                         0))</f>
        <v>0</v>
      </c>
      <c r="X531" s="6">
        <f>K531 + IF($L531=0, 0,
                  IF(K531=MAX($I531:$K531,$M531:$U531), IF(OR(K531=4,K531=3), L531,
                                                                                      IF(K531=2, IF(MAX(I531:J531)&lt;2, L531,  0),
                                                                                            IF(K531=1, IF(MAX(I531:J531)=0, L531, 0),
                                                                                                  0))),
                          0))</f>
        <v>0</v>
      </c>
      <c r="Y531" s="6">
        <f>M531 + IF($L531=0, 0,
                    IF(M531=MAX($I531:$K531,$M531:$U531), IF(OR(M531=4,M531=3), L531,
                                                                                          IF(M531=2, IF(MAX($I531:$K531)&lt;2, L531, 0),
                                                                                                IF(M531=1, IF(MAX($I531:$K531)=0, L531, 0),
                                                                                                       0))),
                             0))</f>
        <v>0</v>
      </c>
      <c r="Z531" s="6">
        <f>N531 + IF($L531=0, 0,
                   IF(N531=MAX($I531:$K531,$M531:$U531), IF(OR(N531=4,N531=3), $L531,
                                                                                        IF(N531=2, IF(MAX($I531:$K531,$M531:M531)&lt;2, $L531, 0),
                                                                                               IF(N531=1, IF(MAX($I531:$K531,$M531:M531)=0, $L531,  0),
                                                                                                      0))),
                          0))</f>
        <v>0</v>
      </c>
      <c r="AA531" s="6">
        <f>O531 + IF($L531=0, 0,
                   IF(O531=MAX($I531:$K531,$M531:$U531), IF(OR(O531=4,O531=3), $L531,
                                                                                        IF(O531=2, IF(MAX($I531:$K531,$M531:N531)&lt;2, $L531, 0),
                                                                                               IF(O531=1, IF(MAX($I531:$K531,$M531:N531)=0, $L531,  0),
                                                                                                      0))),
                          0))</f>
        <v>1</v>
      </c>
      <c r="AB531" s="6">
        <f>P531 + IF($L531=0, 0,
                   IF(P531=MAX($I531:$K531,$M531:$U531), IF(OR(P531=4,P531=3), $L531,
                                                                                        IF(P531=2, IF(MAX($I531:$K531,$M531:O531)&lt;2, $L531, 0),
                                                                                               IF(P531=1, IF(MAX($I531:$K531,$M531:O531)=0, $L531,  0),
                                                                                                      0))),
                          0))</f>
        <v>0</v>
      </c>
      <c r="AC531" s="6">
        <f>Q531 + IF($L531=0, 0,
                   IF(Q531=MAX($I531:$K531,$M531:$U531), IF(OR(Q531=4,Q531=3), $L531,
                                                                                        IF(Q531=2, IF(MAX($I531:$K531,$M531:P531)&lt;2, $L531, 0),
                                                                                               IF(Q531=1, IF(MAX($I531:$K531,$M531:P531)=0, $L531,  0),
                                                                                                      0))),
                          0))</f>
        <v>0</v>
      </c>
      <c r="AD531" s="6">
        <f>R531 + IF($L531=0, 0,
                   IF(R531=MAX($I531:$K531,$M531:$U531), IF(OR(R531=4,R531=3), $L531,
                                                                                        IF(R531=2, IF(MAX($I531:$K531,$M531:Q531)&lt;2, $L531, 0),
                                                                                               IF(R531=1, IF(MAX($I531:$K531,$M531:Q531)=0, $L531,  0),
                                                                                                      0))),
                          0))</f>
        <v>3</v>
      </c>
      <c r="AE531" s="6">
        <f>S531 + IF($L531=0, 0,
                   IF(S531=MAX($I531:$K531,$M531:$U531), IF(OR(S531=4,S531=3), $L531,
                                                                                        IF(S531=2, IF(MAX($I531:$K531,$M531:R531)&lt;2, $L531, 0),
                                                                                               IF(S531=1, IF(MAX($I531:$K531,$M531:R531)=0, $L531,  0),
                                                                                                      0))),
                          0))</f>
        <v>1</v>
      </c>
      <c r="AF531" s="6">
        <f>T531 + IF($L531=0, 0,
                   IF(T531=MAX($I531:$K531,$M531:$U531), IF(OR(T531=4,T531=3), $L531,
                                                                                        IF(T531=2, IF(MAX($I531:$K531,$M531:S531)&lt;2, $L531, 0),
                                                                                               IF(T531=1, IF(MAX($I531:$K531,$M531:S531)=0, $L531,  0),
                                                                                                      0))),
                          0))</f>
        <v>0</v>
      </c>
      <c r="AG531" s="6">
        <f>U531 + IF($L531=0, 0,
                   IF(U531=MAX($I531:$K531,$M531:$U531), IF(OR(U531=4,U531=3), $L531,
                                                                                        IF(U531=2, IF(MAX($I531:$K531,$M531:T531)&lt;2, $L531, 0),
                                                                                               IF(U531=1, IF(MAX($I531:$K531,$M531:T531)=0, $L531,  0),
                                                                                                      0))),
                          0))</f>
        <v>0</v>
      </c>
      <c r="AH531" s="8">
        <f>COUNTIF($V531:$AG531,5)</f>
        <v>0</v>
      </c>
      <c r="AI531" s="8">
        <f>COUNTIF($V531:$AG531,4)</f>
        <v>0</v>
      </c>
      <c r="AJ531" s="8">
        <f>COUNTIFS($V531:$AG531,3,$V531:$AG531,2)</f>
        <v>0</v>
      </c>
      <c r="AK531" s="8">
        <f>IF(AJ531=0,COUNTIF($V531:$AG531,3),0)</f>
        <v>1</v>
      </c>
      <c r="AL531" s="8">
        <f>IF(AJ531=0,COUNTIF($V531:$AG531,2),0)</f>
        <v>0</v>
      </c>
      <c r="AM531" s="8">
        <f>COUNTIF($V531:$AG531,1)</f>
        <v>2</v>
      </c>
      <c r="AN531">
        <v>531</v>
      </c>
      <c r="AO531">
        <f t="shared" si="8"/>
        <v>361080</v>
      </c>
    </row>
    <row r="532" spans="1:41">
      <c r="A532" s="3" t="s">
        <v>154</v>
      </c>
      <c r="B532" s="2" t="str" cm="1">
        <f t="array" ref="B532:C532">_xlfn.TEXTSPLIT(A532," ")</f>
        <v>54644</v>
      </c>
      <c r="C532" s="2" t="str">
        <v>242</v>
      </c>
      <c r="D532" s="4" t="str" cm="1">
        <f t="array" ref="D532:H532">MID(B532,_xlfn.SEQUENCE(1,LEN(B532)),1)</f>
        <v>5</v>
      </c>
      <c r="E532" s="4" t="str">
        <v>4</v>
      </c>
      <c r="F532" s="4" t="str">
        <v>6</v>
      </c>
      <c r="G532" s="4" t="str">
        <v>4</v>
      </c>
      <c r="H532" s="4" t="str">
        <v>4</v>
      </c>
      <c r="I532" s="5">
        <f>COUNTIF(_xlfn.ANCHORARRAY($D532),"A")</f>
        <v>0</v>
      </c>
      <c r="J532" s="5">
        <f>COUNTIF(_xlfn.ANCHORARRAY($D532),"K")</f>
        <v>0</v>
      </c>
      <c r="K532" s="5">
        <f>COUNTIF(_xlfn.ANCHORARRAY($D532),"Q")</f>
        <v>0</v>
      </c>
      <c r="L532" s="5">
        <f>COUNTIF(_xlfn.ANCHORARRAY($D532),"J")</f>
        <v>0</v>
      </c>
      <c r="M532" s="5">
        <f>COUNTIF(_xlfn.ANCHORARRAY($D532),"T")</f>
        <v>0</v>
      </c>
      <c r="N532" s="5">
        <f>COUNTIF(_xlfn.ANCHORARRAY($D532),"9")</f>
        <v>0</v>
      </c>
      <c r="O532" s="5">
        <f>COUNTIF(_xlfn.ANCHORARRAY($D532),"8")</f>
        <v>0</v>
      </c>
      <c r="P532" s="5">
        <f>COUNTIF(_xlfn.ANCHORARRAY($D532),"7")</f>
        <v>0</v>
      </c>
      <c r="Q532" s="5">
        <f>COUNTIF(_xlfn.ANCHORARRAY($D532),"6")</f>
        <v>1</v>
      </c>
      <c r="R532" s="5">
        <f>COUNTIF(_xlfn.ANCHORARRAY($D532),"5")</f>
        <v>1</v>
      </c>
      <c r="S532" s="5">
        <f>COUNTIF(_xlfn.ANCHORARRAY($D532),"4")</f>
        <v>3</v>
      </c>
      <c r="T532" s="5">
        <f>COUNTIF(_xlfn.ANCHORARRAY($D532),"3")</f>
        <v>0</v>
      </c>
      <c r="U532" s="5">
        <f>COUNTIF(_xlfn.ANCHORARRAY($D532),"2")</f>
        <v>0</v>
      </c>
      <c r="V532" s="6">
        <f>I532 + IF($L532=0, 0,
                IF(I532=MAX($I532:$K532,$M532:$U532), L532,
                      0))</f>
        <v>0</v>
      </c>
      <c r="W532" s="6">
        <f>J532 + IF($L532=0, 0,
                  IF(J532=MAX($I532:$K532,$M532:$U532), IF(OR(J532=4,J532=3), L532,
                                                                                     IF(J532=2, IF(I532&lt;2, L532, 0),
                                                                                            IF(J532=1, IF(I532=0, L532, 0)))),
                         0))</f>
        <v>0</v>
      </c>
      <c r="X532" s="6">
        <f>K532 + IF($L532=0, 0,
                  IF(K532=MAX($I532:$K532,$M532:$U532), IF(OR(K532=4,K532=3), L532,
                                                                                      IF(K532=2, IF(MAX(I532:J532)&lt;2, L532,  0),
                                                                                            IF(K532=1, IF(MAX(I532:J532)=0, L532, 0),
                                                                                                  0))),
                          0))</f>
        <v>0</v>
      </c>
      <c r="Y532" s="6">
        <f>M532 + IF($L532=0, 0,
                    IF(M532=MAX($I532:$K532,$M532:$U532), IF(OR(M532=4,M532=3), L532,
                                                                                          IF(M532=2, IF(MAX($I532:$K532)&lt;2, L532, 0),
                                                                                                IF(M532=1, IF(MAX($I532:$K532)=0, L532, 0),
                                                                                                       0))),
                             0))</f>
        <v>0</v>
      </c>
      <c r="Z532" s="6">
        <f>N532 + IF($L532=0, 0,
                   IF(N532=MAX($I532:$K532,$M532:$U532), IF(OR(N532=4,N532=3), $L532,
                                                                                        IF(N532=2, IF(MAX($I532:$K532,$M532:M532)&lt;2, $L532, 0),
                                                                                               IF(N532=1, IF(MAX($I532:$K532,$M532:M532)=0, $L532,  0),
                                                                                                      0))),
                          0))</f>
        <v>0</v>
      </c>
      <c r="AA532" s="6">
        <f>O532 + IF($L532=0, 0,
                   IF(O532=MAX($I532:$K532,$M532:$U532), IF(OR(O532=4,O532=3), $L532,
                                                                                        IF(O532=2, IF(MAX($I532:$K532,$M532:N532)&lt;2, $L532, 0),
                                                                                               IF(O532=1, IF(MAX($I532:$K532,$M532:N532)=0, $L532,  0),
                                                                                                      0))),
                          0))</f>
        <v>0</v>
      </c>
      <c r="AB532" s="6">
        <f>P532 + IF($L532=0, 0,
                   IF(P532=MAX($I532:$K532,$M532:$U532), IF(OR(P532=4,P532=3), $L532,
                                                                                        IF(P532=2, IF(MAX($I532:$K532,$M532:O532)&lt;2, $L532, 0),
                                                                                               IF(P532=1, IF(MAX($I532:$K532,$M532:O532)=0, $L532,  0),
                                                                                                      0))),
                          0))</f>
        <v>0</v>
      </c>
      <c r="AC532" s="6">
        <f>Q532 + IF($L532=0, 0,
                   IF(Q532=MAX($I532:$K532,$M532:$U532), IF(OR(Q532=4,Q532=3), $L532,
                                                                                        IF(Q532=2, IF(MAX($I532:$K532,$M532:P532)&lt;2, $L532, 0),
                                                                                               IF(Q532=1, IF(MAX($I532:$K532,$M532:P532)=0, $L532,  0),
                                                                                                      0))),
                          0))</f>
        <v>1</v>
      </c>
      <c r="AD532" s="6">
        <f>R532 + IF($L532=0, 0,
                   IF(R532=MAX($I532:$K532,$M532:$U532), IF(OR(R532=4,R532=3), $L532,
                                                                                        IF(R532=2, IF(MAX($I532:$K532,$M532:Q532)&lt;2, $L532, 0),
                                                                                               IF(R532=1, IF(MAX($I532:$K532,$M532:Q532)=0, $L532,  0),
                                                                                                      0))),
                          0))</f>
        <v>1</v>
      </c>
      <c r="AE532" s="6">
        <f>S532 + IF($L532=0, 0,
                   IF(S532=MAX($I532:$K532,$M532:$U532), IF(OR(S532=4,S532=3), $L532,
                                                                                        IF(S532=2, IF(MAX($I532:$K532,$M532:R532)&lt;2, $L532, 0),
                                                                                               IF(S532=1, IF(MAX($I532:$K532,$M532:R532)=0, $L532,  0),
                                                                                                      0))),
                          0))</f>
        <v>3</v>
      </c>
      <c r="AF532" s="6">
        <f>T532 + IF($L532=0, 0,
                   IF(T532=MAX($I532:$K532,$M532:$U532), IF(OR(T532=4,T532=3), $L532,
                                                                                        IF(T532=2, IF(MAX($I532:$K532,$M532:S532)&lt;2, $L532, 0),
                                                                                               IF(T532=1, IF(MAX($I532:$K532,$M532:S532)=0, $L532,  0),
                                                                                                      0))),
                          0))</f>
        <v>0</v>
      </c>
      <c r="AG532" s="6">
        <f>U532 + IF($L532=0, 0,
                   IF(U532=MAX($I532:$K532,$M532:$U532), IF(OR(U532=4,U532=3), $L532,
                                                                                        IF(U532=2, IF(MAX($I532:$K532,$M532:T532)&lt;2, $L532, 0),
                                                                                               IF(U532=1, IF(MAX($I532:$K532,$M532:T532)=0, $L532,  0),
                                                                                                      0))),
                          0))</f>
        <v>0</v>
      </c>
      <c r="AH532" s="8">
        <f>COUNTIF($V532:$AG532,5)</f>
        <v>0</v>
      </c>
      <c r="AI532" s="8">
        <f>COUNTIF($V532:$AG532,4)</f>
        <v>0</v>
      </c>
      <c r="AJ532" s="8">
        <f>COUNTIFS($V532:$AG532,3,$V532:$AG532,2)</f>
        <v>0</v>
      </c>
      <c r="AK532" s="8">
        <f>IF(AJ532=0,COUNTIF($V532:$AG532,3),0)</f>
        <v>1</v>
      </c>
      <c r="AL532" s="8">
        <f>IF(AJ532=0,COUNTIF($V532:$AG532,2),0)</f>
        <v>0</v>
      </c>
      <c r="AM532" s="8">
        <f>COUNTIF($V532:$AG532,1)</f>
        <v>2</v>
      </c>
      <c r="AN532">
        <v>532</v>
      </c>
      <c r="AO532">
        <f t="shared" si="8"/>
        <v>128744</v>
      </c>
    </row>
    <row r="533" spans="1:41">
      <c r="A533" s="3" t="s">
        <v>113</v>
      </c>
      <c r="B533" s="2" t="str" cm="1">
        <f t="array" ref="B533:C533">_xlfn.TEXTSPLIT(A533," ")</f>
        <v>55598</v>
      </c>
      <c r="C533" s="2" t="str">
        <v>576</v>
      </c>
      <c r="D533" s="4" t="str" cm="1">
        <f t="array" ref="D533:H533">MID(B533,_xlfn.SEQUENCE(1,LEN(B533)),1)</f>
        <v>5</v>
      </c>
      <c r="E533" s="4" t="str">
        <v>5</v>
      </c>
      <c r="F533" s="4" t="str">
        <v>5</v>
      </c>
      <c r="G533" s="4" t="str">
        <v>9</v>
      </c>
      <c r="H533" s="4" t="str">
        <v>8</v>
      </c>
      <c r="I533" s="5">
        <f>COUNTIF(_xlfn.ANCHORARRAY($D533),"A")</f>
        <v>0</v>
      </c>
      <c r="J533" s="5">
        <f>COUNTIF(_xlfn.ANCHORARRAY($D533),"K")</f>
        <v>0</v>
      </c>
      <c r="K533" s="5">
        <f>COUNTIF(_xlfn.ANCHORARRAY($D533),"Q")</f>
        <v>0</v>
      </c>
      <c r="L533" s="5">
        <f>COUNTIF(_xlfn.ANCHORARRAY($D533),"J")</f>
        <v>0</v>
      </c>
      <c r="M533" s="5">
        <f>COUNTIF(_xlfn.ANCHORARRAY($D533),"T")</f>
        <v>0</v>
      </c>
      <c r="N533" s="5">
        <f>COUNTIF(_xlfn.ANCHORARRAY($D533),"9")</f>
        <v>1</v>
      </c>
      <c r="O533" s="5">
        <f>COUNTIF(_xlfn.ANCHORARRAY($D533),"8")</f>
        <v>1</v>
      </c>
      <c r="P533" s="5">
        <f>COUNTIF(_xlfn.ANCHORARRAY($D533),"7")</f>
        <v>0</v>
      </c>
      <c r="Q533" s="5">
        <f>COUNTIF(_xlfn.ANCHORARRAY($D533),"6")</f>
        <v>0</v>
      </c>
      <c r="R533" s="5">
        <f>COUNTIF(_xlfn.ANCHORARRAY($D533),"5")</f>
        <v>3</v>
      </c>
      <c r="S533" s="5">
        <f>COUNTIF(_xlfn.ANCHORARRAY($D533),"4")</f>
        <v>0</v>
      </c>
      <c r="T533" s="5">
        <f>COUNTIF(_xlfn.ANCHORARRAY($D533),"3")</f>
        <v>0</v>
      </c>
      <c r="U533" s="5">
        <f>COUNTIF(_xlfn.ANCHORARRAY($D533),"2")</f>
        <v>0</v>
      </c>
      <c r="V533" s="6">
        <f>I533 + IF($L533=0, 0,
                IF(I533=MAX($I533:$K533,$M533:$U533), L533,
                      0))</f>
        <v>0</v>
      </c>
      <c r="W533" s="6">
        <f>J533 + IF($L533=0, 0,
                  IF(J533=MAX($I533:$K533,$M533:$U533), IF(OR(J533=4,J533=3), L533,
                                                                                     IF(J533=2, IF(I533&lt;2, L533, 0),
                                                                                            IF(J533=1, IF(I533=0, L533, 0)))),
                         0))</f>
        <v>0</v>
      </c>
      <c r="X533" s="6">
        <f>K533 + IF($L533=0, 0,
                  IF(K533=MAX($I533:$K533,$M533:$U533), IF(OR(K533=4,K533=3), L533,
                                                                                      IF(K533=2, IF(MAX(I533:J533)&lt;2, L533,  0),
                                                                                            IF(K533=1, IF(MAX(I533:J533)=0, L533, 0),
                                                                                                  0))),
                          0))</f>
        <v>0</v>
      </c>
      <c r="Y533" s="6">
        <f>M533 + IF($L533=0, 0,
                    IF(M533=MAX($I533:$K533,$M533:$U533), IF(OR(M533=4,M533=3), L533,
                                                                                          IF(M533=2, IF(MAX($I533:$K533)&lt;2, L533, 0),
                                                                                                IF(M533=1, IF(MAX($I533:$K533)=0, L533, 0),
                                                                                                       0))),
                             0))</f>
        <v>0</v>
      </c>
      <c r="Z533" s="6">
        <f>N533 + IF($L533=0, 0,
                   IF(N533=MAX($I533:$K533,$M533:$U533), IF(OR(N533=4,N533=3), $L533,
                                                                                        IF(N533=2, IF(MAX($I533:$K533,$M533:M533)&lt;2, $L533, 0),
                                                                                               IF(N533=1, IF(MAX($I533:$K533,$M533:M533)=0, $L533,  0),
                                                                                                      0))),
                          0))</f>
        <v>1</v>
      </c>
      <c r="AA533" s="6">
        <f>O533 + IF($L533=0, 0,
                   IF(O533=MAX($I533:$K533,$M533:$U533), IF(OR(O533=4,O533=3), $L533,
                                                                                        IF(O533=2, IF(MAX($I533:$K533,$M533:N533)&lt;2, $L533, 0),
                                                                                               IF(O533=1, IF(MAX($I533:$K533,$M533:N533)=0, $L533,  0),
                                                                                                      0))),
                          0))</f>
        <v>1</v>
      </c>
      <c r="AB533" s="6">
        <f>P533 + IF($L533=0, 0,
                   IF(P533=MAX($I533:$K533,$M533:$U533), IF(OR(P533=4,P533=3), $L533,
                                                                                        IF(P533=2, IF(MAX($I533:$K533,$M533:O533)&lt;2, $L533, 0),
                                                                                               IF(P533=1, IF(MAX($I533:$K533,$M533:O533)=0, $L533,  0),
                                                                                                      0))),
                          0))</f>
        <v>0</v>
      </c>
      <c r="AC533" s="6">
        <f>Q533 + IF($L533=0, 0,
                   IF(Q533=MAX($I533:$K533,$M533:$U533), IF(OR(Q533=4,Q533=3), $L533,
                                                                                        IF(Q533=2, IF(MAX($I533:$K533,$M533:P533)&lt;2, $L533, 0),
                                                                                               IF(Q533=1, IF(MAX($I533:$K533,$M533:P533)=0, $L533,  0),
                                                                                                      0))),
                          0))</f>
        <v>0</v>
      </c>
      <c r="AD533" s="6">
        <f>R533 + IF($L533=0, 0,
                   IF(R533=MAX($I533:$K533,$M533:$U533), IF(OR(R533=4,R533=3), $L533,
                                                                                        IF(R533=2, IF(MAX($I533:$K533,$M533:Q533)&lt;2, $L533, 0),
                                                                                               IF(R533=1, IF(MAX($I533:$K533,$M533:Q533)=0, $L533,  0),
                                                                                                      0))),
                          0))</f>
        <v>3</v>
      </c>
      <c r="AE533" s="6">
        <f>S533 + IF($L533=0, 0,
                   IF(S533=MAX($I533:$K533,$M533:$U533), IF(OR(S533=4,S533=3), $L533,
                                                                                        IF(S533=2, IF(MAX($I533:$K533,$M533:R533)&lt;2, $L533, 0),
                                                                                               IF(S533=1, IF(MAX($I533:$K533,$M533:R533)=0, $L533,  0),
                                                                                                      0))),
                          0))</f>
        <v>0</v>
      </c>
      <c r="AF533" s="6">
        <f>T533 + IF($L533=0, 0,
                   IF(T533=MAX($I533:$K533,$M533:$U533), IF(OR(T533=4,T533=3), $L533,
                                                                                        IF(T533=2, IF(MAX($I533:$K533,$M533:S533)&lt;2, $L533, 0),
                                                                                               IF(T533=1, IF(MAX($I533:$K533,$M533:S533)=0, $L533,  0),
                                                                                                      0))),
                          0))</f>
        <v>0</v>
      </c>
      <c r="AG533" s="6">
        <f>U533 + IF($L533=0, 0,
                   IF(U533=MAX($I533:$K533,$M533:$U533), IF(OR(U533=4,U533=3), $L533,
                                                                                        IF(U533=2, IF(MAX($I533:$K533,$M533:T533)&lt;2, $L533, 0),
                                                                                               IF(U533=1, IF(MAX($I533:$K533,$M533:T533)=0, $L533,  0),
                                                                                                      0))),
                          0))</f>
        <v>0</v>
      </c>
      <c r="AH533" s="8">
        <f>COUNTIF($V533:$AG533,5)</f>
        <v>0</v>
      </c>
      <c r="AI533" s="8">
        <f>COUNTIF($V533:$AG533,4)</f>
        <v>0</v>
      </c>
      <c r="AJ533" s="8">
        <f>COUNTIFS($V533:$AG533,3,$V533:$AG533,2)</f>
        <v>0</v>
      </c>
      <c r="AK533" s="8">
        <f>IF(AJ533=0,COUNTIF($V533:$AG533,3),0)</f>
        <v>1</v>
      </c>
      <c r="AL533" s="8">
        <f>IF(AJ533=0,COUNTIF($V533:$AG533,2),0)</f>
        <v>0</v>
      </c>
      <c r="AM533" s="8">
        <f>COUNTIF($V533:$AG533,1)</f>
        <v>2</v>
      </c>
      <c r="AN533">
        <v>533</v>
      </c>
      <c r="AO533">
        <f t="shared" si="8"/>
        <v>307008</v>
      </c>
    </row>
    <row r="534" spans="1:41">
      <c r="A534" s="3" t="s">
        <v>93</v>
      </c>
      <c r="B534" s="2" t="str" cm="1">
        <f t="array" ref="B534:C534">_xlfn.TEXTSPLIT(A534," ")</f>
        <v>555Q4</v>
      </c>
      <c r="C534" s="2" t="str">
        <v>522</v>
      </c>
      <c r="D534" s="4" t="str" cm="1">
        <f t="array" ref="D534:H534">MID(B534,_xlfn.SEQUENCE(1,LEN(B534)),1)</f>
        <v>5</v>
      </c>
      <c r="E534" s="4" t="str">
        <v>5</v>
      </c>
      <c r="F534" s="4" t="str">
        <v>5</v>
      </c>
      <c r="G534" s="4" t="str">
        <v>Q</v>
      </c>
      <c r="H534" s="4" t="str">
        <v>4</v>
      </c>
      <c r="I534" s="5">
        <f>COUNTIF(_xlfn.ANCHORARRAY($D534),"A")</f>
        <v>0</v>
      </c>
      <c r="J534" s="5">
        <f>COUNTIF(_xlfn.ANCHORARRAY($D534),"K")</f>
        <v>0</v>
      </c>
      <c r="K534" s="5">
        <f>COUNTIF(_xlfn.ANCHORARRAY($D534),"Q")</f>
        <v>1</v>
      </c>
      <c r="L534" s="5">
        <f>COUNTIF(_xlfn.ANCHORARRAY($D534),"J")</f>
        <v>0</v>
      </c>
      <c r="M534" s="5">
        <f>COUNTIF(_xlfn.ANCHORARRAY($D534),"T")</f>
        <v>0</v>
      </c>
      <c r="N534" s="5">
        <f>COUNTIF(_xlfn.ANCHORARRAY($D534),"9")</f>
        <v>0</v>
      </c>
      <c r="O534" s="5">
        <f>COUNTIF(_xlfn.ANCHORARRAY($D534),"8")</f>
        <v>0</v>
      </c>
      <c r="P534" s="5">
        <f>COUNTIF(_xlfn.ANCHORARRAY($D534),"7")</f>
        <v>0</v>
      </c>
      <c r="Q534" s="5">
        <f>COUNTIF(_xlfn.ANCHORARRAY($D534),"6")</f>
        <v>0</v>
      </c>
      <c r="R534" s="5">
        <f>COUNTIF(_xlfn.ANCHORARRAY($D534),"5")</f>
        <v>3</v>
      </c>
      <c r="S534" s="5">
        <f>COUNTIF(_xlfn.ANCHORARRAY($D534),"4")</f>
        <v>1</v>
      </c>
      <c r="T534" s="5">
        <f>COUNTIF(_xlfn.ANCHORARRAY($D534),"3")</f>
        <v>0</v>
      </c>
      <c r="U534" s="5">
        <f>COUNTIF(_xlfn.ANCHORARRAY($D534),"2")</f>
        <v>0</v>
      </c>
      <c r="V534" s="6">
        <f>I534 + IF($L534=0, 0,
                IF(I534=MAX($I534:$K534,$M534:$U534), L534,
                      0))</f>
        <v>0</v>
      </c>
      <c r="W534" s="6">
        <f>J534 + IF($L534=0, 0,
                  IF(J534=MAX($I534:$K534,$M534:$U534), IF(OR(J534=4,J534=3), L534,
                                                                                     IF(J534=2, IF(I534&lt;2, L534, 0),
                                                                                            IF(J534=1, IF(I534=0, L534, 0)))),
                         0))</f>
        <v>0</v>
      </c>
      <c r="X534" s="6">
        <f>K534 + IF($L534=0, 0,
                  IF(K534=MAX($I534:$K534,$M534:$U534), IF(OR(K534=4,K534=3), L534,
                                                                                      IF(K534=2, IF(MAX(I534:J534)&lt;2, L534,  0),
                                                                                            IF(K534=1, IF(MAX(I534:J534)=0, L534, 0),
                                                                                                  0))),
                          0))</f>
        <v>1</v>
      </c>
      <c r="Y534" s="6">
        <f>M534 + IF($L534=0, 0,
                    IF(M534=MAX($I534:$K534,$M534:$U534), IF(OR(M534=4,M534=3), L534,
                                                                                          IF(M534=2, IF(MAX($I534:$K534)&lt;2, L534, 0),
                                                                                                IF(M534=1, IF(MAX($I534:$K534)=0, L534, 0),
                                                                                                       0))),
                             0))</f>
        <v>0</v>
      </c>
      <c r="Z534" s="6">
        <f>N534 + IF($L534=0, 0,
                   IF(N534=MAX($I534:$K534,$M534:$U534), IF(OR(N534=4,N534=3), $L534,
                                                                                        IF(N534=2, IF(MAX($I534:$K534,$M534:M534)&lt;2, $L534, 0),
                                                                                               IF(N534=1, IF(MAX($I534:$K534,$M534:M534)=0, $L534,  0),
                                                                                                      0))),
                          0))</f>
        <v>0</v>
      </c>
      <c r="AA534" s="6">
        <f>O534 + IF($L534=0, 0,
                   IF(O534=MAX($I534:$K534,$M534:$U534), IF(OR(O534=4,O534=3), $L534,
                                                                                        IF(O534=2, IF(MAX($I534:$K534,$M534:N534)&lt;2, $L534, 0),
                                                                                               IF(O534=1, IF(MAX($I534:$K534,$M534:N534)=0, $L534,  0),
                                                                                                      0))),
                          0))</f>
        <v>0</v>
      </c>
      <c r="AB534" s="6">
        <f>P534 + IF($L534=0, 0,
                   IF(P534=MAX($I534:$K534,$M534:$U534), IF(OR(P534=4,P534=3), $L534,
                                                                                        IF(P534=2, IF(MAX($I534:$K534,$M534:O534)&lt;2, $L534, 0),
                                                                                               IF(P534=1, IF(MAX($I534:$K534,$M534:O534)=0, $L534,  0),
                                                                                                      0))),
                          0))</f>
        <v>0</v>
      </c>
      <c r="AC534" s="6">
        <f>Q534 + IF($L534=0, 0,
                   IF(Q534=MAX($I534:$K534,$M534:$U534), IF(OR(Q534=4,Q534=3), $L534,
                                                                                        IF(Q534=2, IF(MAX($I534:$K534,$M534:P534)&lt;2, $L534, 0),
                                                                                               IF(Q534=1, IF(MAX($I534:$K534,$M534:P534)=0, $L534,  0),
                                                                                                      0))),
                          0))</f>
        <v>0</v>
      </c>
      <c r="AD534" s="6">
        <f>R534 + IF($L534=0, 0,
                   IF(R534=MAX($I534:$K534,$M534:$U534), IF(OR(R534=4,R534=3), $L534,
                                                                                        IF(R534=2, IF(MAX($I534:$K534,$M534:Q534)&lt;2, $L534, 0),
                                                                                               IF(R534=1, IF(MAX($I534:$K534,$M534:Q534)=0, $L534,  0),
                                                                                                      0))),
                          0))</f>
        <v>3</v>
      </c>
      <c r="AE534" s="6">
        <f>S534 + IF($L534=0, 0,
                   IF(S534=MAX($I534:$K534,$M534:$U534), IF(OR(S534=4,S534=3), $L534,
                                                                                        IF(S534=2, IF(MAX($I534:$K534,$M534:R534)&lt;2, $L534, 0),
                                                                                               IF(S534=1, IF(MAX($I534:$K534,$M534:R534)=0, $L534,  0),
                                                                                                      0))),
                          0))</f>
        <v>1</v>
      </c>
      <c r="AF534" s="6">
        <f>T534 + IF($L534=0, 0,
                   IF(T534=MAX($I534:$K534,$M534:$U534), IF(OR(T534=4,T534=3), $L534,
                                                                                        IF(T534=2, IF(MAX($I534:$K534,$M534:S534)&lt;2, $L534, 0),
                                                                                               IF(T534=1, IF(MAX($I534:$K534,$M534:S534)=0, $L534,  0),
                                                                                                      0))),
                          0))</f>
        <v>0</v>
      </c>
      <c r="AG534" s="6">
        <f>U534 + IF($L534=0, 0,
                   IF(U534=MAX($I534:$K534,$M534:$U534), IF(OR(U534=4,U534=3), $L534,
                                                                                        IF(U534=2, IF(MAX($I534:$K534,$M534:T534)&lt;2, $L534, 0),
                                                                                               IF(U534=1, IF(MAX($I534:$K534,$M534:T534)=0, $L534,  0),
                                                                                                      0))),
                          0))</f>
        <v>0</v>
      </c>
      <c r="AH534" s="8">
        <f>COUNTIF($V534:$AG534,5)</f>
        <v>0</v>
      </c>
      <c r="AI534" s="8">
        <f>COUNTIF($V534:$AG534,4)</f>
        <v>0</v>
      </c>
      <c r="AJ534" s="8">
        <f>COUNTIFS($V534:$AG534,3,$V534:$AG534,2)</f>
        <v>0</v>
      </c>
      <c r="AK534" s="8">
        <f>IF(AJ534=0,COUNTIF($V534:$AG534,3),0)</f>
        <v>1</v>
      </c>
      <c r="AL534" s="8">
        <f>IF(AJ534=0,COUNTIF($V534:$AG534,2),0)</f>
        <v>0</v>
      </c>
      <c r="AM534" s="8">
        <f>COUNTIF($V534:$AG534,1)</f>
        <v>2</v>
      </c>
      <c r="AN534">
        <v>534</v>
      </c>
      <c r="AO534">
        <f t="shared" si="8"/>
        <v>278748</v>
      </c>
    </row>
    <row r="535" spans="1:41">
      <c r="A535" s="3" t="s">
        <v>441</v>
      </c>
      <c r="B535" s="2" t="str" cm="1">
        <f t="array" ref="B535:C535">_xlfn.TEXTSPLIT(A535," ")</f>
        <v>555K6</v>
      </c>
      <c r="C535" s="2" t="str">
        <v>224</v>
      </c>
      <c r="D535" s="4" t="str" cm="1">
        <f t="array" ref="D535:H535">MID(B535,_xlfn.SEQUENCE(1,LEN(B535)),1)</f>
        <v>5</v>
      </c>
      <c r="E535" s="4" t="str">
        <v>5</v>
      </c>
      <c r="F535" s="4" t="str">
        <v>5</v>
      </c>
      <c r="G535" s="4" t="str">
        <v>K</v>
      </c>
      <c r="H535" s="4" t="str">
        <v>6</v>
      </c>
      <c r="I535" s="5">
        <f>COUNTIF(_xlfn.ANCHORARRAY($D535),"A")</f>
        <v>0</v>
      </c>
      <c r="J535" s="5">
        <f>COUNTIF(_xlfn.ANCHORARRAY($D535),"K")</f>
        <v>1</v>
      </c>
      <c r="K535" s="5">
        <f>COUNTIF(_xlfn.ANCHORARRAY($D535),"Q")</f>
        <v>0</v>
      </c>
      <c r="L535" s="5">
        <f>COUNTIF(_xlfn.ANCHORARRAY($D535),"J")</f>
        <v>0</v>
      </c>
      <c r="M535" s="5">
        <f>COUNTIF(_xlfn.ANCHORARRAY($D535),"T")</f>
        <v>0</v>
      </c>
      <c r="N535" s="5">
        <f>COUNTIF(_xlfn.ANCHORARRAY($D535),"9")</f>
        <v>0</v>
      </c>
      <c r="O535" s="5">
        <f>COUNTIF(_xlfn.ANCHORARRAY($D535),"8")</f>
        <v>0</v>
      </c>
      <c r="P535" s="5">
        <f>COUNTIF(_xlfn.ANCHORARRAY($D535),"7")</f>
        <v>0</v>
      </c>
      <c r="Q535" s="5">
        <f>COUNTIF(_xlfn.ANCHORARRAY($D535),"6")</f>
        <v>1</v>
      </c>
      <c r="R535" s="5">
        <f>COUNTIF(_xlfn.ANCHORARRAY($D535),"5")</f>
        <v>3</v>
      </c>
      <c r="S535" s="5">
        <f>COUNTIF(_xlfn.ANCHORARRAY($D535),"4")</f>
        <v>0</v>
      </c>
      <c r="T535" s="5">
        <f>COUNTIF(_xlfn.ANCHORARRAY($D535),"3")</f>
        <v>0</v>
      </c>
      <c r="U535" s="5">
        <f>COUNTIF(_xlfn.ANCHORARRAY($D535),"2")</f>
        <v>0</v>
      </c>
      <c r="V535" s="6">
        <f>I535 + IF($L535=0, 0,
                IF(I535=MAX($I535:$K535,$M535:$U535), L535,
                      0))</f>
        <v>0</v>
      </c>
      <c r="W535" s="6">
        <f>J535 + IF($L535=0, 0,
                  IF(J535=MAX($I535:$K535,$M535:$U535), IF(OR(J535=4,J535=3), L535,
                                                                                     IF(J535=2, IF(I535&lt;2, L535, 0),
                                                                                            IF(J535=1, IF(I535=0, L535, 0)))),
                         0))</f>
        <v>1</v>
      </c>
      <c r="X535" s="6">
        <f>K535 + IF($L535=0, 0,
                  IF(K535=MAX($I535:$K535,$M535:$U535), IF(OR(K535=4,K535=3), L535,
                                                                                      IF(K535=2, IF(MAX(I535:J535)&lt;2, L535,  0),
                                                                                            IF(K535=1, IF(MAX(I535:J535)=0, L535, 0),
                                                                                                  0))),
                          0))</f>
        <v>0</v>
      </c>
      <c r="Y535" s="6">
        <f>M535 + IF($L535=0, 0,
                    IF(M535=MAX($I535:$K535,$M535:$U535), IF(OR(M535=4,M535=3), L535,
                                                                                          IF(M535=2, IF(MAX($I535:$K535)&lt;2, L535, 0),
                                                                                                IF(M535=1, IF(MAX($I535:$K535)=0, L535, 0),
                                                                                                       0))),
                             0))</f>
        <v>0</v>
      </c>
      <c r="Z535" s="6">
        <f>N535 + IF($L535=0, 0,
                   IF(N535=MAX($I535:$K535,$M535:$U535), IF(OR(N535=4,N535=3), $L535,
                                                                                        IF(N535=2, IF(MAX($I535:$K535,$M535:M535)&lt;2, $L535, 0),
                                                                                               IF(N535=1, IF(MAX($I535:$K535,$M535:M535)=0, $L535,  0),
                                                                                                      0))),
                          0))</f>
        <v>0</v>
      </c>
      <c r="AA535" s="6">
        <f>O535 + IF($L535=0, 0,
                   IF(O535=MAX($I535:$K535,$M535:$U535), IF(OR(O535=4,O535=3), $L535,
                                                                                        IF(O535=2, IF(MAX($I535:$K535,$M535:N535)&lt;2, $L535, 0),
                                                                                               IF(O535=1, IF(MAX($I535:$K535,$M535:N535)=0, $L535,  0),
                                                                                                      0))),
                          0))</f>
        <v>0</v>
      </c>
      <c r="AB535" s="6">
        <f>P535 + IF($L535=0, 0,
                   IF(P535=MAX($I535:$K535,$M535:$U535), IF(OR(P535=4,P535=3), $L535,
                                                                                        IF(P535=2, IF(MAX($I535:$K535,$M535:O535)&lt;2, $L535, 0),
                                                                                               IF(P535=1, IF(MAX($I535:$K535,$M535:O535)=0, $L535,  0),
                                                                                                      0))),
                          0))</f>
        <v>0</v>
      </c>
      <c r="AC535" s="6">
        <f>Q535 + IF($L535=0, 0,
                   IF(Q535=MAX($I535:$K535,$M535:$U535), IF(OR(Q535=4,Q535=3), $L535,
                                                                                        IF(Q535=2, IF(MAX($I535:$K535,$M535:P535)&lt;2, $L535, 0),
                                                                                               IF(Q535=1, IF(MAX($I535:$K535,$M535:P535)=0, $L535,  0),
                                                                                                      0))),
                          0))</f>
        <v>1</v>
      </c>
      <c r="AD535" s="6">
        <f>R535 + IF($L535=0, 0,
                   IF(R535=MAX($I535:$K535,$M535:$U535), IF(OR(R535=4,R535=3), $L535,
                                                                                        IF(R535=2, IF(MAX($I535:$K535,$M535:Q535)&lt;2, $L535, 0),
                                                                                               IF(R535=1, IF(MAX($I535:$K535,$M535:Q535)=0, $L535,  0),
                                                                                                      0))),
                          0))</f>
        <v>3</v>
      </c>
      <c r="AE535" s="6">
        <f>S535 + IF($L535=0, 0,
                   IF(S535=MAX($I535:$K535,$M535:$U535), IF(OR(S535=4,S535=3), $L535,
                                                                                        IF(S535=2, IF(MAX($I535:$K535,$M535:R535)&lt;2, $L535, 0),
                                                                                               IF(S535=1, IF(MAX($I535:$K535,$M535:R535)=0, $L535,  0),
                                                                                                      0))),
                          0))</f>
        <v>0</v>
      </c>
      <c r="AF535" s="6">
        <f>T535 + IF($L535=0, 0,
                   IF(T535=MAX($I535:$K535,$M535:$U535), IF(OR(T535=4,T535=3), $L535,
                                                                                        IF(T535=2, IF(MAX($I535:$K535,$M535:S535)&lt;2, $L535, 0),
                                                                                               IF(T535=1, IF(MAX($I535:$K535,$M535:S535)=0, $L535,  0),
                                                                                                      0))),
                          0))</f>
        <v>0</v>
      </c>
      <c r="AG535" s="6">
        <f>U535 + IF($L535=0, 0,
                   IF(U535=MAX($I535:$K535,$M535:$U535), IF(OR(U535=4,U535=3), $L535,
                                                                                        IF(U535=2, IF(MAX($I535:$K535,$M535:T535)&lt;2, $L535, 0),
                                                                                               IF(U535=1, IF(MAX($I535:$K535,$M535:T535)=0, $L535,  0),
                                                                                                      0))),
                          0))</f>
        <v>0</v>
      </c>
      <c r="AH535" s="8">
        <f>COUNTIF($V535:$AG535,5)</f>
        <v>0</v>
      </c>
      <c r="AI535" s="8">
        <f>COUNTIF($V535:$AG535,4)</f>
        <v>0</v>
      </c>
      <c r="AJ535" s="8">
        <f>COUNTIFS($V535:$AG535,3,$V535:$AG535,2)</f>
        <v>0</v>
      </c>
      <c r="AK535" s="8">
        <f>IF(AJ535=0,COUNTIF($V535:$AG535,3),0)</f>
        <v>1</v>
      </c>
      <c r="AL535" s="8">
        <f>IF(AJ535=0,COUNTIF($V535:$AG535,2),0)</f>
        <v>0</v>
      </c>
      <c r="AM535" s="8">
        <f>COUNTIF($V535:$AG535,1)</f>
        <v>2</v>
      </c>
      <c r="AN535">
        <v>535</v>
      </c>
      <c r="AO535">
        <f t="shared" si="8"/>
        <v>119840</v>
      </c>
    </row>
    <row r="536" spans="1:41">
      <c r="A536" s="3" t="s">
        <v>225</v>
      </c>
      <c r="B536" s="2" t="str" cm="1">
        <f t="array" ref="B536:C536">_xlfn.TEXTSPLIT(A536," ")</f>
        <v>55T53</v>
      </c>
      <c r="C536" s="2" t="str">
        <v>520</v>
      </c>
      <c r="D536" s="4" t="str" cm="1">
        <f t="array" ref="D536:H536">MID(B536,_xlfn.SEQUENCE(1,LEN(B536)),1)</f>
        <v>5</v>
      </c>
      <c r="E536" s="4" t="str">
        <v>5</v>
      </c>
      <c r="F536" s="4" t="str">
        <v>T</v>
      </c>
      <c r="G536" s="4" t="str">
        <v>5</v>
      </c>
      <c r="H536" s="4" t="str">
        <v>3</v>
      </c>
      <c r="I536" s="5">
        <f>COUNTIF(_xlfn.ANCHORARRAY($D536),"A")</f>
        <v>0</v>
      </c>
      <c r="J536" s="5">
        <f>COUNTIF(_xlfn.ANCHORARRAY($D536),"K")</f>
        <v>0</v>
      </c>
      <c r="K536" s="5">
        <f>COUNTIF(_xlfn.ANCHORARRAY($D536),"Q")</f>
        <v>0</v>
      </c>
      <c r="L536" s="5">
        <f>COUNTIF(_xlfn.ANCHORARRAY($D536),"J")</f>
        <v>0</v>
      </c>
      <c r="M536" s="5">
        <f>COUNTIF(_xlfn.ANCHORARRAY($D536),"T")</f>
        <v>1</v>
      </c>
      <c r="N536" s="5">
        <f>COUNTIF(_xlfn.ANCHORARRAY($D536),"9")</f>
        <v>0</v>
      </c>
      <c r="O536" s="5">
        <f>COUNTIF(_xlfn.ANCHORARRAY($D536),"8")</f>
        <v>0</v>
      </c>
      <c r="P536" s="5">
        <f>COUNTIF(_xlfn.ANCHORARRAY($D536),"7")</f>
        <v>0</v>
      </c>
      <c r="Q536" s="5">
        <f>COUNTIF(_xlfn.ANCHORARRAY($D536),"6")</f>
        <v>0</v>
      </c>
      <c r="R536" s="5">
        <f>COUNTIF(_xlfn.ANCHORARRAY($D536),"5")</f>
        <v>3</v>
      </c>
      <c r="S536" s="5">
        <f>COUNTIF(_xlfn.ANCHORARRAY($D536),"4")</f>
        <v>0</v>
      </c>
      <c r="T536" s="5">
        <f>COUNTIF(_xlfn.ANCHORARRAY($D536),"3")</f>
        <v>1</v>
      </c>
      <c r="U536" s="5">
        <f>COUNTIF(_xlfn.ANCHORARRAY($D536),"2")</f>
        <v>0</v>
      </c>
      <c r="V536" s="6">
        <f>I536 + IF($L536=0, 0,
                IF(I536=MAX($I536:$K536,$M536:$U536), L536,
                      0))</f>
        <v>0</v>
      </c>
      <c r="W536" s="6">
        <f>J536 + IF($L536=0, 0,
                  IF(J536=MAX($I536:$K536,$M536:$U536), IF(OR(J536=4,J536=3), L536,
                                                                                     IF(J536=2, IF(I536&lt;2, L536, 0),
                                                                                            IF(J536=1, IF(I536=0, L536, 0)))),
                         0))</f>
        <v>0</v>
      </c>
      <c r="X536" s="6">
        <f>K536 + IF($L536=0, 0,
                  IF(K536=MAX($I536:$K536,$M536:$U536), IF(OR(K536=4,K536=3), L536,
                                                                                      IF(K536=2, IF(MAX(I536:J536)&lt;2, L536,  0),
                                                                                            IF(K536=1, IF(MAX(I536:J536)=0, L536, 0),
                                                                                                  0))),
                          0))</f>
        <v>0</v>
      </c>
      <c r="Y536" s="6">
        <f>M536 + IF($L536=0, 0,
                    IF(M536=MAX($I536:$K536,$M536:$U536), IF(OR(M536=4,M536=3), L536,
                                                                                          IF(M536=2, IF(MAX($I536:$K536)&lt;2, L536, 0),
                                                                                                IF(M536=1, IF(MAX($I536:$K536)=0, L536, 0),
                                                                                                       0))),
                             0))</f>
        <v>1</v>
      </c>
      <c r="Z536" s="6">
        <f>N536 + IF($L536=0, 0,
                   IF(N536=MAX($I536:$K536,$M536:$U536), IF(OR(N536=4,N536=3), $L536,
                                                                                        IF(N536=2, IF(MAX($I536:$K536,$M536:M536)&lt;2, $L536, 0),
                                                                                               IF(N536=1, IF(MAX($I536:$K536,$M536:M536)=0, $L536,  0),
                                                                                                      0))),
                          0))</f>
        <v>0</v>
      </c>
      <c r="AA536" s="6">
        <f>O536 + IF($L536=0, 0,
                   IF(O536=MAX($I536:$K536,$M536:$U536), IF(OR(O536=4,O536=3), $L536,
                                                                                        IF(O536=2, IF(MAX($I536:$K536,$M536:N536)&lt;2, $L536, 0),
                                                                                               IF(O536=1, IF(MAX($I536:$K536,$M536:N536)=0, $L536,  0),
                                                                                                      0))),
                          0))</f>
        <v>0</v>
      </c>
      <c r="AB536" s="6">
        <f>P536 + IF($L536=0, 0,
                   IF(P536=MAX($I536:$K536,$M536:$U536), IF(OR(P536=4,P536=3), $L536,
                                                                                        IF(P536=2, IF(MAX($I536:$K536,$M536:O536)&lt;2, $L536, 0),
                                                                                               IF(P536=1, IF(MAX($I536:$K536,$M536:O536)=0, $L536,  0),
                                                                                                      0))),
                          0))</f>
        <v>0</v>
      </c>
      <c r="AC536" s="6">
        <f>Q536 + IF($L536=0, 0,
                   IF(Q536=MAX($I536:$K536,$M536:$U536), IF(OR(Q536=4,Q536=3), $L536,
                                                                                        IF(Q536=2, IF(MAX($I536:$K536,$M536:P536)&lt;2, $L536, 0),
                                                                                               IF(Q536=1, IF(MAX($I536:$K536,$M536:P536)=0, $L536,  0),
                                                                                                      0))),
                          0))</f>
        <v>0</v>
      </c>
      <c r="AD536" s="6">
        <f>R536 + IF($L536=0, 0,
                   IF(R536=MAX($I536:$K536,$M536:$U536), IF(OR(R536=4,R536=3), $L536,
                                                                                        IF(R536=2, IF(MAX($I536:$K536,$M536:Q536)&lt;2, $L536, 0),
                                                                                               IF(R536=1, IF(MAX($I536:$K536,$M536:Q536)=0, $L536,  0),
                                                                                                      0))),
                          0))</f>
        <v>3</v>
      </c>
      <c r="AE536" s="6">
        <f>S536 + IF($L536=0, 0,
                   IF(S536=MAX($I536:$K536,$M536:$U536), IF(OR(S536=4,S536=3), $L536,
                                                                                        IF(S536=2, IF(MAX($I536:$K536,$M536:R536)&lt;2, $L536, 0),
                                                                                               IF(S536=1, IF(MAX($I536:$K536,$M536:R536)=0, $L536,  0),
                                                                                                      0))),
                          0))</f>
        <v>0</v>
      </c>
      <c r="AF536" s="6">
        <f>T536 + IF($L536=0, 0,
                   IF(T536=MAX($I536:$K536,$M536:$U536), IF(OR(T536=4,T536=3), $L536,
                                                                                        IF(T536=2, IF(MAX($I536:$K536,$M536:S536)&lt;2, $L536, 0),
                                                                                               IF(T536=1, IF(MAX($I536:$K536,$M536:S536)=0, $L536,  0),
                                                                                                      0))),
                          0))</f>
        <v>1</v>
      </c>
      <c r="AG536" s="6">
        <f>U536 + IF($L536=0, 0,
                   IF(U536=MAX($I536:$K536,$M536:$U536), IF(OR(U536=4,U536=3), $L536,
                                                                                        IF(U536=2, IF(MAX($I536:$K536,$M536:T536)&lt;2, $L536, 0),
                                                                                               IF(U536=1, IF(MAX($I536:$K536,$M536:T536)=0, $L536,  0),
                                                                                                      0))),
                          0))</f>
        <v>0</v>
      </c>
      <c r="AH536" s="8">
        <f>COUNTIF($V536:$AG536,5)</f>
        <v>0</v>
      </c>
      <c r="AI536" s="8">
        <f>COUNTIF($V536:$AG536,4)</f>
        <v>0</v>
      </c>
      <c r="AJ536" s="8">
        <f>COUNTIFS($V536:$AG536,3,$V536:$AG536,2)</f>
        <v>0</v>
      </c>
      <c r="AK536" s="8">
        <f>IF(AJ536=0,COUNTIF($V536:$AG536,3),0)</f>
        <v>1</v>
      </c>
      <c r="AL536" s="8">
        <f>IF(AJ536=0,COUNTIF($V536:$AG536,2),0)</f>
        <v>0</v>
      </c>
      <c r="AM536" s="8">
        <f>COUNTIF($V536:$AG536,1)</f>
        <v>2</v>
      </c>
      <c r="AN536">
        <v>536</v>
      </c>
      <c r="AO536">
        <f t="shared" si="8"/>
        <v>278720</v>
      </c>
    </row>
    <row r="537" spans="1:41">
      <c r="A537" s="3" t="s">
        <v>857</v>
      </c>
      <c r="B537" s="2" t="str" cm="1">
        <f t="array" ref="B537:C537">_xlfn.TEXTSPLIT(A537," ")</f>
        <v>55K45</v>
      </c>
      <c r="C537" s="2" t="str">
        <v>20</v>
      </c>
      <c r="D537" s="4" t="str" cm="1">
        <f t="array" ref="D537:H537">MID(B537,_xlfn.SEQUENCE(1,LEN(B537)),1)</f>
        <v>5</v>
      </c>
      <c r="E537" s="4" t="str">
        <v>5</v>
      </c>
      <c r="F537" s="4" t="str">
        <v>K</v>
      </c>
      <c r="G537" s="4" t="str">
        <v>4</v>
      </c>
      <c r="H537" s="4" t="str">
        <v>5</v>
      </c>
      <c r="I537" s="5">
        <f>COUNTIF(_xlfn.ANCHORARRAY($D537),"A")</f>
        <v>0</v>
      </c>
      <c r="J537" s="5">
        <f>COUNTIF(_xlfn.ANCHORARRAY($D537),"K")</f>
        <v>1</v>
      </c>
      <c r="K537" s="5">
        <f>COUNTIF(_xlfn.ANCHORARRAY($D537),"Q")</f>
        <v>0</v>
      </c>
      <c r="L537" s="5">
        <f>COUNTIF(_xlfn.ANCHORARRAY($D537),"J")</f>
        <v>0</v>
      </c>
      <c r="M537" s="5">
        <f>COUNTIF(_xlfn.ANCHORARRAY($D537),"T")</f>
        <v>0</v>
      </c>
      <c r="N537" s="5">
        <f>COUNTIF(_xlfn.ANCHORARRAY($D537),"9")</f>
        <v>0</v>
      </c>
      <c r="O537" s="5">
        <f>COUNTIF(_xlfn.ANCHORARRAY($D537),"8")</f>
        <v>0</v>
      </c>
      <c r="P537" s="5">
        <f>COUNTIF(_xlfn.ANCHORARRAY($D537),"7")</f>
        <v>0</v>
      </c>
      <c r="Q537" s="5">
        <f>COUNTIF(_xlfn.ANCHORARRAY($D537),"6")</f>
        <v>0</v>
      </c>
      <c r="R537" s="5">
        <f>COUNTIF(_xlfn.ANCHORARRAY($D537),"5")</f>
        <v>3</v>
      </c>
      <c r="S537" s="5">
        <f>COUNTIF(_xlfn.ANCHORARRAY($D537),"4")</f>
        <v>1</v>
      </c>
      <c r="T537" s="5">
        <f>COUNTIF(_xlfn.ANCHORARRAY($D537),"3")</f>
        <v>0</v>
      </c>
      <c r="U537" s="5">
        <f>COUNTIF(_xlfn.ANCHORARRAY($D537),"2")</f>
        <v>0</v>
      </c>
      <c r="V537" s="6">
        <f>I537 + IF($L537=0, 0,
                IF(I537=MAX($I537:$K537,$M537:$U537), L537,
                      0))</f>
        <v>0</v>
      </c>
      <c r="W537" s="6">
        <f>J537 + IF($L537=0, 0,
                  IF(J537=MAX($I537:$K537,$M537:$U537), IF(OR(J537=4,J537=3), L537,
                                                                                     IF(J537=2, IF(I537&lt;2, L537, 0),
                                                                                            IF(J537=1, IF(I537=0, L537, 0)))),
                         0))</f>
        <v>1</v>
      </c>
      <c r="X537" s="6">
        <f>K537 + IF($L537=0, 0,
                  IF(K537=MAX($I537:$K537,$M537:$U537), IF(OR(K537=4,K537=3), L537,
                                                                                      IF(K537=2, IF(MAX(I537:J537)&lt;2, L537,  0),
                                                                                            IF(K537=1, IF(MAX(I537:J537)=0, L537, 0),
                                                                                                  0))),
                          0))</f>
        <v>0</v>
      </c>
      <c r="Y537" s="6">
        <f>M537 + IF($L537=0, 0,
                    IF(M537=MAX($I537:$K537,$M537:$U537), IF(OR(M537=4,M537=3), L537,
                                                                                          IF(M537=2, IF(MAX($I537:$K537)&lt;2, L537, 0),
                                                                                                IF(M537=1, IF(MAX($I537:$K537)=0, L537, 0),
                                                                                                       0))),
                             0))</f>
        <v>0</v>
      </c>
      <c r="Z537" s="6">
        <f>N537 + IF($L537=0, 0,
                   IF(N537=MAX($I537:$K537,$M537:$U537), IF(OR(N537=4,N537=3), $L537,
                                                                                        IF(N537=2, IF(MAX($I537:$K537,$M537:M537)&lt;2, $L537, 0),
                                                                                               IF(N537=1, IF(MAX($I537:$K537,$M537:M537)=0, $L537,  0),
                                                                                                      0))),
                          0))</f>
        <v>0</v>
      </c>
      <c r="AA537" s="6">
        <f>O537 + IF($L537=0, 0,
                   IF(O537=MAX($I537:$K537,$M537:$U537), IF(OR(O537=4,O537=3), $L537,
                                                                                        IF(O537=2, IF(MAX($I537:$K537,$M537:N537)&lt;2, $L537, 0),
                                                                                               IF(O537=1, IF(MAX($I537:$K537,$M537:N537)=0, $L537,  0),
                                                                                                      0))),
                          0))</f>
        <v>0</v>
      </c>
      <c r="AB537" s="6">
        <f>P537 + IF($L537=0, 0,
                   IF(P537=MAX($I537:$K537,$M537:$U537), IF(OR(P537=4,P537=3), $L537,
                                                                                        IF(P537=2, IF(MAX($I537:$K537,$M537:O537)&lt;2, $L537, 0),
                                                                                               IF(P537=1, IF(MAX($I537:$K537,$M537:O537)=0, $L537,  0),
                                                                                                      0))),
                          0))</f>
        <v>0</v>
      </c>
      <c r="AC537" s="6">
        <f>Q537 + IF($L537=0, 0,
                   IF(Q537=MAX($I537:$K537,$M537:$U537), IF(OR(Q537=4,Q537=3), $L537,
                                                                                        IF(Q537=2, IF(MAX($I537:$K537,$M537:P537)&lt;2, $L537, 0),
                                                                                               IF(Q537=1, IF(MAX($I537:$K537,$M537:P537)=0, $L537,  0),
                                                                                                      0))),
                          0))</f>
        <v>0</v>
      </c>
      <c r="AD537" s="6">
        <f>R537 + IF($L537=0, 0,
                   IF(R537=MAX($I537:$K537,$M537:$U537), IF(OR(R537=4,R537=3), $L537,
                                                                                        IF(R537=2, IF(MAX($I537:$K537,$M537:Q537)&lt;2, $L537, 0),
                                                                                               IF(R537=1, IF(MAX($I537:$K537,$M537:Q537)=0, $L537,  0),
                                                                                                      0))),
                          0))</f>
        <v>3</v>
      </c>
      <c r="AE537" s="6">
        <f>S537 + IF($L537=0, 0,
                   IF(S537=MAX($I537:$K537,$M537:$U537), IF(OR(S537=4,S537=3), $L537,
                                                                                        IF(S537=2, IF(MAX($I537:$K537,$M537:R537)&lt;2, $L537, 0),
                                                                                               IF(S537=1, IF(MAX($I537:$K537,$M537:R537)=0, $L537,  0),
                                                                                                      0))),
                          0))</f>
        <v>1</v>
      </c>
      <c r="AF537" s="6">
        <f>T537 + IF($L537=0, 0,
                   IF(T537=MAX($I537:$K537,$M537:$U537), IF(OR(T537=4,T537=3), $L537,
                                                                                        IF(T537=2, IF(MAX($I537:$K537,$M537:S537)&lt;2, $L537, 0),
                                                                                               IF(T537=1, IF(MAX($I537:$K537,$M537:S537)=0, $L537,  0),
                                                                                                      0))),
                          0))</f>
        <v>0</v>
      </c>
      <c r="AG537" s="6">
        <f>U537 + IF($L537=0, 0,
                   IF(U537=MAX($I537:$K537,$M537:$U537), IF(OR(U537=4,U537=3), $L537,
                                                                                        IF(U537=2, IF(MAX($I537:$K537,$M537:T537)&lt;2, $L537, 0),
                                                                                               IF(U537=1, IF(MAX($I537:$K537,$M537:T537)=0, $L537,  0),
                                                                                                      0))),
                          0))</f>
        <v>0</v>
      </c>
      <c r="AH537" s="8">
        <f>COUNTIF($V537:$AG537,5)</f>
        <v>0</v>
      </c>
      <c r="AI537" s="8">
        <f>COUNTIF($V537:$AG537,4)</f>
        <v>0</v>
      </c>
      <c r="AJ537" s="8">
        <f>COUNTIFS($V537:$AG537,3,$V537:$AG537,2)</f>
        <v>0</v>
      </c>
      <c r="AK537" s="8">
        <f>IF(AJ537=0,COUNTIF($V537:$AG537,3),0)</f>
        <v>1</v>
      </c>
      <c r="AL537" s="8">
        <f>IF(AJ537=0,COUNTIF($V537:$AG537,2),0)</f>
        <v>0</v>
      </c>
      <c r="AM537" s="8">
        <f>COUNTIF($V537:$AG537,1)</f>
        <v>2</v>
      </c>
      <c r="AN537">
        <v>537</v>
      </c>
      <c r="AO537">
        <f t="shared" si="8"/>
        <v>10740</v>
      </c>
    </row>
    <row r="538" spans="1:41">
      <c r="A538" s="3" t="s">
        <v>363</v>
      </c>
      <c r="B538" s="2" t="str" cm="1">
        <f t="array" ref="B538:C538">_xlfn.TEXTSPLIT(A538," ")</f>
        <v>56Q55</v>
      </c>
      <c r="C538" s="2" t="str">
        <v>821</v>
      </c>
      <c r="D538" s="4" t="str" cm="1">
        <f t="array" ref="D538:H538">MID(B538,_xlfn.SEQUENCE(1,LEN(B538)),1)</f>
        <v>5</v>
      </c>
      <c r="E538" s="4" t="str">
        <v>6</v>
      </c>
      <c r="F538" s="4" t="str">
        <v>Q</v>
      </c>
      <c r="G538" s="4" t="str">
        <v>5</v>
      </c>
      <c r="H538" s="4" t="str">
        <v>5</v>
      </c>
      <c r="I538" s="5">
        <f>COUNTIF(_xlfn.ANCHORARRAY($D538),"A")</f>
        <v>0</v>
      </c>
      <c r="J538" s="5">
        <f>COUNTIF(_xlfn.ANCHORARRAY($D538),"K")</f>
        <v>0</v>
      </c>
      <c r="K538" s="5">
        <f>COUNTIF(_xlfn.ANCHORARRAY($D538),"Q")</f>
        <v>1</v>
      </c>
      <c r="L538" s="5">
        <f>COUNTIF(_xlfn.ANCHORARRAY($D538),"J")</f>
        <v>0</v>
      </c>
      <c r="M538" s="5">
        <f>COUNTIF(_xlfn.ANCHORARRAY($D538),"T")</f>
        <v>0</v>
      </c>
      <c r="N538" s="5">
        <f>COUNTIF(_xlfn.ANCHORARRAY($D538),"9")</f>
        <v>0</v>
      </c>
      <c r="O538" s="5">
        <f>COUNTIF(_xlfn.ANCHORARRAY($D538),"8")</f>
        <v>0</v>
      </c>
      <c r="P538" s="5">
        <f>COUNTIF(_xlfn.ANCHORARRAY($D538),"7")</f>
        <v>0</v>
      </c>
      <c r="Q538" s="5">
        <f>COUNTIF(_xlfn.ANCHORARRAY($D538),"6")</f>
        <v>1</v>
      </c>
      <c r="R538" s="5">
        <f>COUNTIF(_xlfn.ANCHORARRAY($D538),"5")</f>
        <v>3</v>
      </c>
      <c r="S538" s="5">
        <f>COUNTIF(_xlfn.ANCHORARRAY($D538),"4")</f>
        <v>0</v>
      </c>
      <c r="T538" s="5">
        <f>COUNTIF(_xlfn.ANCHORARRAY($D538),"3")</f>
        <v>0</v>
      </c>
      <c r="U538" s="5">
        <f>COUNTIF(_xlfn.ANCHORARRAY($D538),"2")</f>
        <v>0</v>
      </c>
      <c r="V538" s="6">
        <f>I538 + IF($L538=0, 0,
                IF(I538=MAX($I538:$K538,$M538:$U538), L538,
                      0))</f>
        <v>0</v>
      </c>
      <c r="W538" s="6">
        <f>J538 + IF($L538=0, 0,
                  IF(J538=MAX($I538:$K538,$M538:$U538), IF(OR(J538=4,J538=3), L538,
                                                                                     IF(J538=2, IF(I538&lt;2, L538, 0),
                                                                                            IF(J538=1, IF(I538=0, L538, 0)))),
                         0))</f>
        <v>0</v>
      </c>
      <c r="X538" s="6">
        <f>K538 + IF($L538=0, 0,
                  IF(K538=MAX($I538:$K538,$M538:$U538), IF(OR(K538=4,K538=3), L538,
                                                                                      IF(K538=2, IF(MAX(I538:J538)&lt;2, L538,  0),
                                                                                            IF(K538=1, IF(MAX(I538:J538)=0, L538, 0),
                                                                                                  0))),
                          0))</f>
        <v>1</v>
      </c>
      <c r="Y538" s="6">
        <f>M538 + IF($L538=0, 0,
                    IF(M538=MAX($I538:$K538,$M538:$U538), IF(OR(M538=4,M538=3), L538,
                                                                                          IF(M538=2, IF(MAX($I538:$K538)&lt;2, L538, 0),
                                                                                                IF(M538=1, IF(MAX($I538:$K538)=0, L538, 0),
                                                                                                       0))),
                             0))</f>
        <v>0</v>
      </c>
      <c r="Z538" s="6">
        <f>N538 + IF($L538=0, 0,
                   IF(N538=MAX($I538:$K538,$M538:$U538), IF(OR(N538=4,N538=3), $L538,
                                                                                        IF(N538=2, IF(MAX($I538:$K538,$M538:M538)&lt;2, $L538, 0),
                                                                                               IF(N538=1, IF(MAX($I538:$K538,$M538:M538)=0, $L538,  0),
                                                                                                      0))),
                          0))</f>
        <v>0</v>
      </c>
      <c r="AA538" s="6">
        <f>O538 + IF($L538=0, 0,
                   IF(O538=MAX($I538:$K538,$M538:$U538), IF(OR(O538=4,O538=3), $L538,
                                                                                        IF(O538=2, IF(MAX($I538:$K538,$M538:N538)&lt;2, $L538, 0),
                                                                                               IF(O538=1, IF(MAX($I538:$K538,$M538:N538)=0, $L538,  0),
                                                                                                      0))),
                          0))</f>
        <v>0</v>
      </c>
      <c r="AB538" s="6">
        <f>P538 + IF($L538=0, 0,
                   IF(P538=MAX($I538:$K538,$M538:$U538), IF(OR(P538=4,P538=3), $L538,
                                                                                        IF(P538=2, IF(MAX($I538:$K538,$M538:O538)&lt;2, $L538, 0),
                                                                                               IF(P538=1, IF(MAX($I538:$K538,$M538:O538)=0, $L538,  0),
                                                                                                      0))),
                          0))</f>
        <v>0</v>
      </c>
      <c r="AC538" s="6">
        <f>Q538 + IF($L538=0, 0,
                   IF(Q538=MAX($I538:$K538,$M538:$U538), IF(OR(Q538=4,Q538=3), $L538,
                                                                                        IF(Q538=2, IF(MAX($I538:$K538,$M538:P538)&lt;2, $L538, 0),
                                                                                               IF(Q538=1, IF(MAX($I538:$K538,$M538:P538)=0, $L538,  0),
                                                                                                      0))),
                          0))</f>
        <v>1</v>
      </c>
      <c r="AD538" s="6">
        <f>R538 + IF($L538=0, 0,
                   IF(R538=MAX($I538:$K538,$M538:$U538), IF(OR(R538=4,R538=3), $L538,
                                                                                        IF(R538=2, IF(MAX($I538:$K538,$M538:Q538)&lt;2, $L538, 0),
                                                                                               IF(R538=1, IF(MAX($I538:$K538,$M538:Q538)=0, $L538,  0),
                                                                                                      0))),
                          0))</f>
        <v>3</v>
      </c>
      <c r="AE538" s="6">
        <f>S538 + IF($L538=0, 0,
                   IF(S538=MAX($I538:$K538,$M538:$U538), IF(OR(S538=4,S538=3), $L538,
                                                                                        IF(S538=2, IF(MAX($I538:$K538,$M538:R538)&lt;2, $L538, 0),
                                                                                               IF(S538=1, IF(MAX($I538:$K538,$M538:R538)=0, $L538,  0),
                                                                                                      0))),
                          0))</f>
        <v>0</v>
      </c>
      <c r="AF538" s="6">
        <f>T538 + IF($L538=0, 0,
                   IF(T538=MAX($I538:$K538,$M538:$U538), IF(OR(T538=4,T538=3), $L538,
                                                                                        IF(T538=2, IF(MAX($I538:$K538,$M538:S538)&lt;2, $L538, 0),
                                                                                               IF(T538=1, IF(MAX($I538:$K538,$M538:S538)=0, $L538,  0),
                                                                                                      0))),
                          0))</f>
        <v>0</v>
      </c>
      <c r="AG538" s="6">
        <f>U538 + IF($L538=0, 0,
                   IF(U538=MAX($I538:$K538,$M538:$U538), IF(OR(U538=4,U538=3), $L538,
                                                                                        IF(U538=2, IF(MAX($I538:$K538,$M538:T538)&lt;2, $L538, 0),
                                                                                               IF(U538=1, IF(MAX($I538:$K538,$M538:T538)=0, $L538,  0),
                                                                                                      0))),
                          0))</f>
        <v>0</v>
      </c>
      <c r="AH538" s="8">
        <f>COUNTIF($V538:$AG538,5)</f>
        <v>0</v>
      </c>
      <c r="AI538" s="8">
        <f>COUNTIF($V538:$AG538,4)</f>
        <v>0</v>
      </c>
      <c r="AJ538" s="8">
        <f>COUNTIFS($V538:$AG538,3,$V538:$AG538,2)</f>
        <v>0</v>
      </c>
      <c r="AK538" s="8">
        <f>IF(AJ538=0,COUNTIF($V538:$AG538,3),0)</f>
        <v>1</v>
      </c>
      <c r="AL538" s="8">
        <f>IF(AJ538=0,COUNTIF($V538:$AG538,2),0)</f>
        <v>0</v>
      </c>
      <c r="AM538" s="8">
        <f>COUNTIF($V538:$AG538,1)</f>
        <v>2</v>
      </c>
      <c r="AN538">
        <v>538</v>
      </c>
      <c r="AO538">
        <f t="shared" si="8"/>
        <v>441698</v>
      </c>
    </row>
    <row r="539" spans="1:41">
      <c r="A539" s="3" t="s">
        <v>251</v>
      </c>
      <c r="B539" s="2" t="str" cm="1">
        <f t="array" ref="B539:C539">_xlfn.TEXTSPLIT(A539," ")</f>
        <v>57655</v>
      </c>
      <c r="C539" s="2" t="str">
        <v>109</v>
      </c>
      <c r="D539" s="4" t="str" cm="1">
        <f t="array" ref="D539:H539">MID(B539,_xlfn.SEQUENCE(1,LEN(B539)),1)</f>
        <v>5</v>
      </c>
      <c r="E539" s="4" t="str">
        <v>7</v>
      </c>
      <c r="F539" s="4" t="str">
        <v>6</v>
      </c>
      <c r="G539" s="4" t="str">
        <v>5</v>
      </c>
      <c r="H539" s="4" t="str">
        <v>5</v>
      </c>
      <c r="I539" s="5">
        <f>COUNTIF(_xlfn.ANCHORARRAY($D539),"A")</f>
        <v>0</v>
      </c>
      <c r="J539" s="5">
        <f>COUNTIF(_xlfn.ANCHORARRAY($D539),"K")</f>
        <v>0</v>
      </c>
      <c r="K539" s="5">
        <f>COUNTIF(_xlfn.ANCHORARRAY($D539),"Q")</f>
        <v>0</v>
      </c>
      <c r="L539" s="5">
        <f>COUNTIF(_xlfn.ANCHORARRAY($D539),"J")</f>
        <v>0</v>
      </c>
      <c r="M539" s="5">
        <f>COUNTIF(_xlfn.ANCHORARRAY($D539),"T")</f>
        <v>0</v>
      </c>
      <c r="N539" s="5">
        <f>COUNTIF(_xlfn.ANCHORARRAY($D539),"9")</f>
        <v>0</v>
      </c>
      <c r="O539" s="5">
        <f>COUNTIF(_xlfn.ANCHORARRAY($D539),"8")</f>
        <v>0</v>
      </c>
      <c r="P539" s="5">
        <f>COUNTIF(_xlfn.ANCHORARRAY($D539),"7")</f>
        <v>1</v>
      </c>
      <c r="Q539" s="5">
        <f>COUNTIF(_xlfn.ANCHORARRAY($D539),"6")</f>
        <v>1</v>
      </c>
      <c r="R539" s="5">
        <f>COUNTIF(_xlfn.ANCHORARRAY($D539),"5")</f>
        <v>3</v>
      </c>
      <c r="S539" s="5">
        <f>COUNTIF(_xlfn.ANCHORARRAY($D539),"4")</f>
        <v>0</v>
      </c>
      <c r="T539" s="5">
        <f>COUNTIF(_xlfn.ANCHORARRAY($D539),"3")</f>
        <v>0</v>
      </c>
      <c r="U539" s="5">
        <f>COUNTIF(_xlfn.ANCHORARRAY($D539),"2")</f>
        <v>0</v>
      </c>
      <c r="V539" s="6">
        <f>I539 + IF($L539=0, 0,
                IF(I539=MAX($I539:$K539,$M539:$U539), L539,
                      0))</f>
        <v>0</v>
      </c>
      <c r="W539" s="6">
        <f>J539 + IF($L539=0, 0,
                  IF(J539=MAX($I539:$K539,$M539:$U539), IF(OR(J539=4,J539=3), L539,
                                                                                     IF(J539=2, IF(I539&lt;2, L539, 0),
                                                                                            IF(J539=1, IF(I539=0, L539, 0)))),
                         0))</f>
        <v>0</v>
      </c>
      <c r="X539" s="6">
        <f>K539 + IF($L539=0, 0,
                  IF(K539=MAX($I539:$K539,$M539:$U539), IF(OR(K539=4,K539=3), L539,
                                                                                      IF(K539=2, IF(MAX(I539:J539)&lt;2, L539,  0),
                                                                                            IF(K539=1, IF(MAX(I539:J539)=0, L539, 0),
                                                                                                  0))),
                          0))</f>
        <v>0</v>
      </c>
      <c r="Y539" s="6">
        <f>M539 + IF($L539=0, 0,
                    IF(M539=MAX($I539:$K539,$M539:$U539), IF(OR(M539=4,M539=3), L539,
                                                                                          IF(M539=2, IF(MAX($I539:$K539)&lt;2, L539, 0),
                                                                                                IF(M539=1, IF(MAX($I539:$K539)=0, L539, 0),
                                                                                                       0))),
                             0))</f>
        <v>0</v>
      </c>
      <c r="Z539" s="6">
        <f>N539 + IF($L539=0, 0,
                   IF(N539=MAX($I539:$K539,$M539:$U539), IF(OR(N539=4,N539=3), $L539,
                                                                                        IF(N539=2, IF(MAX($I539:$K539,$M539:M539)&lt;2, $L539, 0),
                                                                                               IF(N539=1, IF(MAX($I539:$K539,$M539:M539)=0, $L539,  0),
                                                                                                      0))),
                          0))</f>
        <v>0</v>
      </c>
      <c r="AA539" s="6">
        <f>O539 + IF($L539=0, 0,
                   IF(O539=MAX($I539:$K539,$M539:$U539), IF(OR(O539=4,O539=3), $L539,
                                                                                        IF(O539=2, IF(MAX($I539:$K539,$M539:N539)&lt;2, $L539, 0),
                                                                                               IF(O539=1, IF(MAX($I539:$K539,$M539:N539)=0, $L539,  0),
                                                                                                      0))),
                          0))</f>
        <v>0</v>
      </c>
      <c r="AB539" s="6">
        <f>P539 + IF($L539=0, 0,
                   IF(P539=MAX($I539:$K539,$M539:$U539), IF(OR(P539=4,P539=3), $L539,
                                                                                        IF(P539=2, IF(MAX($I539:$K539,$M539:O539)&lt;2, $L539, 0),
                                                                                               IF(P539=1, IF(MAX($I539:$K539,$M539:O539)=0, $L539,  0),
                                                                                                      0))),
                          0))</f>
        <v>1</v>
      </c>
      <c r="AC539" s="6">
        <f>Q539 + IF($L539=0, 0,
                   IF(Q539=MAX($I539:$K539,$M539:$U539), IF(OR(Q539=4,Q539=3), $L539,
                                                                                        IF(Q539=2, IF(MAX($I539:$K539,$M539:P539)&lt;2, $L539, 0),
                                                                                               IF(Q539=1, IF(MAX($I539:$K539,$M539:P539)=0, $L539,  0),
                                                                                                      0))),
                          0))</f>
        <v>1</v>
      </c>
      <c r="AD539" s="6">
        <f>R539 + IF($L539=0, 0,
                   IF(R539=MAX($I539:$K539,$M539:$U539), IF(OR(R539=4,R539=3), $L539,
                                                                                        IF(R539=2, IF(MAX($I539:$K539,$M539:Q539)&lt;2, $L539, 0),
                                                                                               IF(R539=1, IF(MAX($I539:$K539,$M539:Q539)=0, $L539,  0),
                                                                                                      0))),
                          0))</f>
        <v>3</v>
      </c>
      <c r="AE539" s="6">
        <f>S539 + IF($L539=0, 0,
                   IF(S539=MAX($I539:$K539,$M539:$U539), IF(OR(S539=4,S539=3), $L539,
                                                                                        IF(S539=2, IF(MAX($I539:$K539,$M539:R539)&lt;2, $L539, 0),
                                                                                               IF(S539=1, IF(MAX($I539:$K539,$M539:R539)=0, $L539,  0),
                                                                                                      0))),
                          0))</f>
        <v>0</v>
      </c>
      <c r="AF539" s="6">
        <f>T539 + IF($L539=0, 0,
                   IF(T539=MAX($I539:$K539,$M539:$U539), IF(OR(T539=4,T539=3), $L539,
                                                                                        IF(T539=2, IF(MAX($I539:$K539,$M539:S539)&lt;2, $L539, 0),
                                                                                               IF(T539=1, IF(MAX($I539:$K539,$M539:S539)=0, $L539,  0),
                                                                                                      0))),
                          0))</f>
        <v>0</v>
      </c>
      <c r="AG539" s="6">
        <f>U539 + IF($L539=0, 0,
                   IF(U539=MAX($I539:$K539,$M539:$U539), IF(OR(U539=4,U539=3), $L539,
                                                                                        IF(U539=2, IF(MAX($I539:$K539,$M539:T539)&lt;2, $L539, 0),
                                                                                               IF(U539=1, IF(MAX($I539:$K539,$M539:T539)=0, $L539,  0),
                                                                                                      0))),
                          0))</f>
        <v>0</v>
      </c>
      <c r="AH539" s="8">
        <f>COUNTIF($V539:$AG539,5)</f>
        <v>0</v>
      </c>
      <c r="AI539" s="8">
        <f>COUNTIF($V539:$AG539,4)</f>
        <v>0</v>
      </c>
      <c r="AJ539" s="8">
        <f>COUNTIFS($V539:$AG539,3,$V539:$AG539,2)</f>
        <v>0</v>
      </c>
      <c r="AK539" s="8">
        <f>IF(AJ539=0,COUNTIF($V539:$AG539,3),0)</f>
        <v>1</v>
      </c>
      <c r="AL539" s="8">
        <f>IF(AJ539=0,COUNTIF($V539:$AG539,2),0)</f>
        <v>0</v>
      </c>
      <c r="AM539" s="8">
        <f>COUNTIF($V539:$AG539,1)</f>
        <v>2</v>
      </c>
      <c r="AN539">
        <v>539</v>
      </c>
      <c r="AO539">
        <f t="shared" si="8"/>
        <v>58751</v>
      </c>
    </row>
    <row r="540" spans="1:41">
      <c r="A540" s="3" t="s">
        <v>899</v>
      </c>
      <c r="B540" s="2" t="str" cm="1">
        <f t="array" ref="B540:C540">_xlfn.TEXTSPLIT(A540," ")</f>
        <v>58553</v>
      </c>
      <c r="C540" s="2" t="str">
        <v>715</v>
      </c>
      <c r="D540" s="4" t="str" cm="1">
        <f t="array" ref="D540:H540">MID(B540,_xlfn.SEQUENCE(1,LEN(B540)),1)</f>
        <v>5</v>
      </c>
      <c r="E540" s="4" t="str">
        <v>8</v>
      </c>
      <c r="F540" s="4" t="str">
        <v>5</v>
      </c>
      <c r="G540" s="4" t="str">
        <v>5</v>
      </c>
      <c r="H540" s="4" t="str">
        <v>3</v>
      </c>
      <c r="I540" s="5">
        <f>COUNTIF(_xlfn.ANCHORARRAY($D540),"A")</f>
        <v>0</v>
      </c>
      <c r="J540" s="5">
        <f>COUNTIF(_xlfn.ANCHORARRAY($D540),"K")</f>
        <v>0</v>
      </c>
      <c r="K540" s="5">
        <f>COUNTIF(_xlfn.ANCHORARRAY($D540),"Q")</f>
        <v>0</v>
      </c>
      <c r="L540" s="5">
        <f>COUNTIF(_xlfn.ANCHORARRAY($D540),"J")</f>
        <v>0</v>
      </c>
      <c r="M540" s="5">
        <f>COUNTIF(_xlfn.ANCHORARRAY($D540),"T")</f>
        <v>0</v>
      </c>
      <c r="N540" s="5">
        <f>COUNTIF(_xlfn.ANCHORARRAY($D540),"9")</f>
        <v>0</v>
      </c>
      <c r="O540" s="5">
        <f>COUNTIF(_xlfn.ANCHORARRAY($D540),"8")</f>
        <v>1</v>
      </c>
      <c r="P540" s="5">
        <f>COUNTIF(_xlfn.ANCHORARRAY($D540),"7")</f>
        <v>0</v>
      </c>
      <c r="Q540" s="5">
        <f>COUNTIF(_xlfn.ANCHORARRAY($D540),"6")</f>
        <v>0</v>
      </c>
      <c r="R540" s="5">
        <f>COUNTIF(_xlfn.ANCHORARRAY($D540),"5")</f>
        <v>3</v>
      </c>
      <c r="S540" s="5">
        <f>COUNTIF(_xlfn.ANCHORARRAY($D540),"4")</f>
        <v>0</v>
      </c>
      <c r="T540" s="5">
        <f>COUNTIF(_xlfn.ANCHORARRAY($D540),"3")</f>
        <v>1</v>
      </c>
      <c r="U540" s="5">
        <f>COUNTIF(_xlfn.ANCHORARRAY($D540),"2")</f>
        <v>0</v>
      </c>
      <c r="V540" s="6">
        <f>I540 + IF($L540=0, 0,
                IF(I540=MAX($I540:$K540,$M540:$U540), L540,
                      0))</f>
        <v>0</v>
      </c>
      <c r="W540" s="6">
        <f>J540 + IF($L540=0, 0,
                  IF(J540=MAX($I540:$K540,$M540:$U540), IF(OR(J540=4,J540=3), L540,
                                                                                     IF(J540=2, IF(I540&lt;2, L540, 0),
                                                                                            IF(J540=1, IF(I540=0, L540, 0)))),
                         0))</f>
        <v>0</v>
      </c>
      <c r="X540" s="6">
        <f>K540 + IF($L540=0, 0,
                  IF(K540=MAX($I540:$K540,$M540:$U540), IF(OR(K540=4,K540=3), L540,
                                                                                      IF(K540=2, IF(MAX(I540:J540)&lt;2, L540,  0),
                                                                                            IF(K540=1, IF(MAX(I540:J540)=0, L540, 0),
                                                                                                  0))),
                          0))</f>
        <v>0</v>
      </c>
      <c r="Y540" s="6">
        <f>M540 + IF($L540=0, 0,
                    IF(M540=MAX($I540:$K540,$M540:$U540), IF(OR(M540=4,M540=3), L540,
                                                                                          IF(M540=2, IF(MAX($I540:$K540)&lt;2, L540, 0),
                                                                                                IF(M540=1, IF(MAX($I540:$K540)=0, L540, 0),
                                                                                                       0))),
                             0))</f>
        <v>0</v>
      </c>
      <c r="Z540" s="6">
        <f>N540 + IF($L540=0, 0,
                   IF(N540=MAX($I540:$K540,$M540:$U540), IF(OR(N540=4,N540=3), $L540,
                                                                                        IF(N540=2, IF(MAX($I540:$K540,$M540:M540)&lt;2, $L540, 0),
                                                                                               IF(N540=1, IF(MAX($I540:$K540,$M540:M540)=0, $L540,  0),
                                                                                                      0))),
                          0))</f>
        <v>0</v>
      </c>
      <c r="AA540" s="6">
        <f>O540 + IF($L540=0, 0,
                   IF(O540=MAX($I540:$K540,$M540:$U540), IF(OR(O540=4,O540=3), $L540,
                                                                                        IF(O540=2, IF(MAX($I540:$K540,$M540:N540)&lt;2, $L540, 0),
                                                                                               IF(O540=1, IF(MAX($I540:$K540,$M540:N540)=0, $L540,  0),
                                                                                                      0))),
                          0))</f>
        <v>1</v>
      </c>
      <c r="AB540" s="6">
        <f>P540 + IF($L540=0, 0,
                   IF(P540=MAX($I540:$K540,$M540:$U540), IF(OR(P540=4,P540=3), $L540,
                                                                                        IF(P540=2, IF(MAX($I540:$K540,$M540:O540)&lt;2, $L540, 0),
                                                                                               IF(P540=1, IF(MAX($I540:$K540,$M540:O540)=0, $L540,  0),
                                                                                                      0))),
                          0))</f>
        <v>0</v>
      </c>
      <c r="AC540" s="6">
        <f>Q540 + IF($L540=0, 0,
                   IF(Q540=MAX($I540:$K540,$M540:$U540), IF(OR(Q540=4,Q540=3), $L540,
                                                                                        IF(Q540=2, IF(MAX($I540:$K540,$M540:P540)&lt;2, $L540, 0),
                                                                                               IF(Q540=1, IF(MAX($I540:$K540,$M540:P540)=0, $L540,  0),
                                                                                                      0))),
                          0))</f>
        <v>0</v>
      </c>
      <c r="AD540" s="6">
        <f>R540 + IF($L540=0, 0,
                   IF(R540=MAX($I540:$K540,$M540:$U540), IF(OR(R540=4,R540=3), $L540,
                                                                                        IF(R540=2, IF(MAX($I540:$K540,$M540:Q540)&lt;2, $L540, 0),
                                                                                               IF(R540=1, IF(MAX($I540:$K540,$M540:Q540)=0, $L540,  0),
                                                                                                      0))),
                          0))</f>
        <v>3</v>
      </c>
      <c r="AE540" s="6">
        <f>S540 + IF($L540=0, 0,
                   IF(S540=MAX($I540:$K540,$M540:$U540), IF(OR(S540=4,S540=3), $L540,
                                                                                        IF(S540=2, IF(MAX($I540:$K540,$M540:R540)&lt;2, $L540, 0),
                                                                                               IF(S540=1, IF(MAX($I540:$K540,$M540:R540)=0, $L540,  0),
                                                                                                      0))),
                          0))</f>
        <v>0</v>
      </c>
      <c r="AF540" s="6">
        <f>T540 + IF($L540=0, 0,
                   IF(T540=MAX($I540:$K540,$M540:$U540), IF(OR(T540=4,T540=3), $L540,
                                                                                        IF(T540=2, IF(MAX($I540:$K540,$M540:S540)&lt;2, $L540, 0),
                                                                                               IF(T540=1, IF(MAX($I540:$K540,$M540:S540)=0, $L540,  0),
                                                                                                      0))),
                          0))</f>
        <v>1</v>
      </c>
      <c r="AG540" s="6">
        <f>U540 + IF($L540=0, 0,
                   IF(U540=MAX($I540:$K540,$M540:$U540), IF(OR(U540=4,U540=3), $L540,
                                                                                        IF(U540=2, IF(MAX($I540:$K540,$M540:T540)&lt;2, $L540, 0),
                                                                                               IF(U540=1, IF(MAX($I540:$K540,$M540:T540)=0, $L540,  0),
                                                                                                      0))),
                          0))</f>
        <v>0</v>
      </c>
      <c r="AH540" s="8">
        <f>COUNTIF($V540:$AG540,5)</f>
        <v>0</v>
      </c>
      <c r="AI540" s="8">
        <f>COUNTIF($V540:$AG540,4)</f>
        <v>0</v>
      </c>
      <c r="AJ540" s="8">
        <f>COUNTIFS($V540:$AG540,3,$V540:$AG540,2)</f>
        <v>0</v>
      </c>
      <c r="AK540" s="8">
        <f>IF(AJ540=0,COUNTIF($V540:$AG540,3),0)</f>
        <v>1</v>
      </c>
      <c r="AL540" s="8">
        <f>IF(AJ540=0,COUNTIF($V540:$AG540,2),0)</f>
        <v>0</v>
      </c>
      <c r="AM540" s="8">
        <f>COUNTIF($V540:$AG540,1)</f>
        <v>2</v>
      </c>
      <c r="AN540">
        <v>540</v>
      </c>
      <c r="AO540">
        <f t="shared" si="8"/>
        <v>386100</v>
      </c>
    </row>
    <row r="541" spans="1:41">
      <c r="A541" s="3" t="s">
        <v>825</v>
      </c>
      <c r="B541" s="2" t="str" cm="1">
        <f t="array" ref="B541:C541">_xlfn.TEXTSPLIT(A541," ")</f>
        <v>5954J</v>
      </c>
      <c r="C541" s="2" t="str">
        <v>762</v>
      </c>
      <c r="D541" s="4" t="str" cm="1">
        <f t="array" ref="D541:H541">MID(B541,_xlfn.SEQUENCE(1,LEN(B541)),1)</f>
        <v>5</v>
      </c>
      <c r="E541" s="4" t="str">
        <v>9</v>
      </c>
      <c r="F541" s="4" t="str">
        <v>5</v>
      </c>
      <c r="G541" s="4" t="str">
        <v>4</v>
      </c>
      <c r="H541" s="4" t="str">
        <v>J</v>
      </c>
      <c r="I541" s="5">
        <f>COUNTIF(_xlfn.ANCHORARRAY($D541),"A")</f>
        <v>0</v>
      </c>
      <c r="J541" s="5">
        <f>COUNTIF(_xlfn.ANCHORARRAY($D541),"K")</f>
        <v>0</v>
      </c>
      <c r="K541" s="5">
        <f>COUNTIF(_xlfn.ANCHORARRAY($D541),"Q")</f>
        <v>0</v>
      </c>
      <c r="L541" s="5">
        <f>COUNTIF(_xlfn.ANCHORARRAY($D541),"J")</f>
        <v>1</v>
      </c>
      <c r="M541" s="5">
        <f>COUNTIF(_xlfn.ANCHORARRAY($D541),"T")</f>
        <v>0</v>
      </c>
      <c r="N541" s="5">
        <f>COUNTIF(_xlfn.ANCHORARRAY($D541),"9")</f>
        <v>1</v>
      </c>
      <c r="O541" s="5">
        <f>COUNTIF(_xlfn.ANCHORARRAY($D541),"8")</f>
        <v>0</v>
      </c>
      <c r="P541" s="5">
        <f>COUNTIF(_xlfn.ANCHORARRAY($D541),"7")</f>
        <v>0</v>
      </c>
      <c r="Q541" s="5">
        <f>COUNTIF(_xlfn.ANCHORARRAY($D541),"6")</f>
        <v>0</v>
      </c>
      <c r="R541" s="5">
        <f>COUNTIF(_xlfn.ANCHORARRAY($D541),"5")</f>
        <v>2</v>
      </c>
      <c r="S541" s="5">
        <f>COUNTIF(_xlfn.ANCHORARRAY($D541),"4")</f>
        <v>1</v>
      </c>
      <c r="T541" s="5">
        <f>COUNTIF(_xlfn.ANCHORARRAY($D541),"3")</f>
        <v>0</v>
      </c>
      <c r="U541" s="5">
        <f>COUNTIF(_xlfn.ANCHORARRAY($D541),"2")</f>
        <v>0</v>
      </c>
      <c r="V541" s="6">
        <f>I541 + IF($L541=0, 0,
                IF(I541=MAX($I541:$K541,$M541:$U541), L541,
                      0))</f>
        <v>0</v>
      </c>
      <c r="W541" s="6">
        <f>J541 + IF($L541=0, 0,
                  IF(J541=MAX($I541:$K541,$M541:$U541), IF(OR(J541=4,J541=3), L541,
                                                                                     IF(J541=2, IF(I541&lt;2, L541, 0),
                                                                                            IF(J541=1, IF(I541=0, L541, 0)))),
                         0))</f>
        <v>0</v>
      </c>
      <c r="X541" s="6">
        <f>K541 + IF($L541=0, 0,
                  IF(K541=MAX($I541:$K541,$M541:$U541), IF(OR(K541=4,K541=3), L541,
                                                                                      IF(K541=2, IF(MAX(I541:J541)&lt;2, L541,  0),
                                                                                            IF(K541=1, IF(MAX(I541:J541)=0, L541, 0),
                                                                                                  0))),
                          0))</f>
        <v>0</v>
      </c>
      <c r="Y541" s="6">
        <f>M541 + IF($L541=0, 0,
                    IF(M541=MAX($I541:$K541,$M541:$U541), IF(OR(M541=4,M541=3), L541,
                                                                                          IF(M541=2, IF(MAX($I541:$K541)&lt;2, L541, 0),
                                                                                                IF(M541=1, IF(MAX($I541:$K541)=0, L541, 0),
                                                                                                       0))),
                             0))</f>
        <v>0</v>
      </c>
      <c r="Z541" s="6">
        <f>N541 + IF($L541=0, 0,
                   IF(N541=MAX($I541:$K541,$M541:$U541), IF(OR(N541=4,N541=3), $L541,
                                                                                        IF(N541=2, IF(MAX($I541:$K541,$M541:M541)&lt;2, $L541, 0),
                                                                                               IF(N541=1, IF(MAX($I541:$K541,$M541:M541)=0, $L541,  0),
                                                                                                      0))),
                          0))</f>
        <v>1</v>
      </c>
      <c r="AA541" s="6">
        <f>O541 + IF($L541=0, 0,
                   IF(O541=MAX($I541:$K541,$M541:$U541), IF(OR(O541=4,O541=3), $L541,
                                                                                        IF(O541=2, IF(MAX($I541:$K541,$M541:N541)&lt;2, $L541, 0),
                                                                                               IF(O541=1, IF(MAX($I541:$K541,$M541:N541)=0, $L541,  0),
                                                                                                      0))),
                          0))</f>
        <v>0</v>
      </c>
      <c r="AB541" s="6">
        <f>P541 + IF($L541=0, 0,
                   IF(P541=MAX($I541:$K541,$M541:$U541), IF(OR(P541=4,P541=3), $L541,
                                                                                        IF(P541=2, IF(MAX($I541:$K541,$M541:O541)&lt;2, $L541, 0),
                                                                                               IF(P541=1, IF(MAX($I541:$K541,$M541:O541)=0, $L541,  0),
                                                                                                      0))),
                          0))</f>
        <v>0</v>
      </c>
      <c r="AC541" s="6">
        <f>Q541 + IF($L541=0, 0,
                   IF(Q541=MAX($I541:$K541,$M541:$U541), IF(OR(Q541=4,Q541=3), $L541,
                                                                                        IF(Q541=2, IF(MAX($I541:$K541,$M541:P541)&lt;2, $L541, 0),
                                                                                               IF(Q541=1, IF(MAX($I541:$K541,$M541:P541)=0, $L541,  0),
                                                                                                      0))),
                          0))</f>
        <v>0</v>
      </c>
      <c r="AD541" s="6">
        <f>R541 + IF($L541=0, 0,
                   IF(R541=MAX($I541:$K541,$M541:$U541), IF(OR(R541=4,R541=3), $L541,
                                                                                        IF(R541=2, IF(MAX($I541:$K541,$M541:Q541)&lt;2, $L541, 0),
                                                                                               IF(R541=1, IF(MAX($I541:$K541,$M541:Q541)=0, $L541,  0),
                                                                                                      0))),
                          0))</f>
        <v>3</v>
      </c>
      <c r="AE541" s="6">
        <f>S541 + IF($L541=0, 0,
                   IF(S541=MAX($I541:$K541,$M541:$U541), IF(OR(S541=4,S541=3), $L541,
                                                                                        IF(S541=2, IF(MAX($I541:$K541,$M541:R541)&lt;2, $L541, 0),
                                                                                               IF(S541=1, IF(MAX($I541:$K541,$M541:R541)=0, $L541,  0),
                                                                                                      0))),
                          0))</f>
        <v>1</v>
      </c>
      <c r="AF541" s="6">
        <f>T541 + IF($L541=0, 0,
                   IF(T541=MAX($I541:$K541,$M541:$U541), IF(OR(T541=4,T541=3), $L541,
                                                                                        IF(T541=2, IF(MAX($I541:$K541,$M541:S541)&lt;2, $L541, 0),
                                                                                               IF(T541=1, IF(MAX($I541:$K541,$M541:S541)=0, $L541,  0),
                                                                                                      0))),
                          0))</f>
        <v>0</v>
      </c>
      <c r="AG541" s="6">
        <f>U541 + IF($L541=0, 0,
                   IF(U541=MAX($I541:$K541,$M541:$U541), IF(OR(U541=4,U541=3), $L541,
                                                                                        IF(U541=2, IF(MAX($I541:$K541,$M541:T541)&lt;2, $L541, 0),
                                                                                               IF(U541=1, IF(MAX($I541:$K541,$M541:T541)=0, $L541,  0),
                                                                                                      0))),
                          0))</f>
        <v>0</v>
      </c>
      <c r="AH541" s="8">
        <f>COUNTIF($V541:$AG541,5)</f>
        <v>0</v>
      </c>
      <c r="AI541" s="8">
        <f>COUNTIF($V541:$AG541,4)</f>
        <v>0</v>
      </c>
      <c r="AJ541" s="8">
        <f>COUNTIFS($V541:$AG541,3,$V541:$AG541,2)</f>
        <v>0</v>
      </c>
      <c r="AK541" s="8">
        <f>IF(AJ541=0,COUNTIF($V541:$AG541,3),0)</f>
        <v>1</v>
      </c>
      <c r="AL541" s="8">
        <f>IF(AJ541=0,COUNTIF($V541:$AG541,2),0)</f>
        <v>0</v>
      </c>
      <c r="AM541" s="8">
        <f>COUNTIF($V541:$AG541,1)</f>
        <v>2</v>
      </c>
      <c r="AN541">
        <v>541</v>
      </c>
      <c r="AO541">
        <f t="shared" si="8"/>
        <v>412242</v>
      </c>
    </row>
    <row r="542" spans="1:41">
      <c r="A542" s="3" t="s">
        <v>939</v>
      </c>
      <c r="B542" s="2" t="str" cm="1">
        <f t="array" ref="B542:C542">_xlfn.TEXTSPLIT(A542," ")</f>
        <v>59575</v>
      </c>
      <c r="C542" s="2" t="str">
        <v>682</v>
      </c>
      <c r="D542" s="4" t="str" cm="1">
        <f t="array" ref="D542:H542">MID(B542,_xlfn.SEQUENCE(1,LEN(B542)),1)</f>
        <v>5</v>
      </c>
      <c r="E542" s="4" t="str">
        <v>9</v>
      </c>
      <c r="F542" s="4" t="str">
        <v>5</v>
      </c>
      <c r="G542" s="4" t="str">
        <v>7</v>
      </c>
      <c r="H542" s="4" t="str">
        <v>5</v>
      </c>
      <c r="I542" s="5">
        <f>COUNTIF(_xlfn.ANCHORARRAY($D542),"A")</f>
        <v>0</v>
      </c>
      <c r="J542" s="5">
        <f>COUNTIF(_xlfn.ANCHORARRAY($D542),"K")</f>
        <v>0</v>
      </c>
      <c r="K542" s="5">
        <f>COUNTIF(_xlfn.ANCHORARRAY($D542),"Q")</f>
        <v>0</v>
      </c>
      <c r="L542" s="5">
        <f>COUNTIF(_xlfn.ANCHORARRAY($D542),"J")</f>
        <v>0</v>
      </c>
      <c r="M542" s="5">
        <f>COUNTIF(_xlfn.ANCHORARRAY($D542),"T")</f>
        <v>0</v>
      </c>
      <c r="N542" s="5">
        <f>COUNTIF(_xlfn.ANCHORARRAY($D542),"9")</f>
        <v>1</v>
      </c>
      <c r="O542" s="5">
        <f>COUNTIF(_xlfn.ANCHORARRAY($D542),"8")</f>
        <v>0</v>
      </c>
      <c r="P542" s="5">
        <f>COUNTIF(_xlfn.ANCHORARRAY($D542),"7")</f>
        <v>1</v>
      </c>
      <c r="Q542" s="5">
        <f>COUNTIF(_xlfn.ANCHORARRAY($D542),"6")</f>
        <v>0</v>
      </c>
      <c r="R542" s="5">
        <f>COUNTIF(_xlfn.ANCHORARRAY($D542),"5")</f>
        <v>3</v>
      </c>
      <c r="S542" s="5">
        <f>COUNTIF(_xlfn.ANCHORARRAY($D542),"4")</f>
        <v>0</v>
      </c>
      <c r="T542" s="5">
        <f>COUNTIF(_xlfn.ANCHORARRAY($D542),"3")</f>
        <v>0</v>
      </c>
      <c r="U542" s="5">
        <f>COUNTIF(_xlfn.ANCHORARRAY($D542),"2")</f>
        <v>0</v>
      </c>
      <c r="V542" s="6">
        <f>I542 + IF($L542=0, 0,
                IF(I542=MAX($I542:$K542,$M542:$U542), L542,
                      0))</f>
        <v>0</v>
      </c>
      <c r="W542" s="6">
        <f>J542 + IF($L542=0, 0,
                  IF(J542=MAX($I542:$K542,$M542:$U542), IF(OR(J542=4,J542=3), L542,
                                                                                     IF(J542=2, IF(I542&lt;2, L542, 0),
                                                                                            IF(J542=1, IF(I542=0, L542, 0)))),
                         0))</f>
        <v>0</v>
      </c>
      <c r="X542" s="6">
        <f>K542 + IF($L542=0, 0,
                  IF(K542=MAX($I542:$K542,$M542:$U542), IF(OR(K542=4,K542=3), L542,
                                                                                      IF(K542=2, IF(MAX(I542:J542)&lt;2, L542,  0),
                                                                                            IF(K542=1, IF(MAX(I542:J542)=0, L542, 0),
                                                                                                  0))),
                          0))</f>
        <v>0</v>
      </c>
      <c r="Y542" s="6">
        <f>M542 + IF($L542=0, 0,
                    IF(M542=MAX($I542:$K542,$M542:$U542), IF(OR(M542=4,M542=3), L542,
                                                                                          IF(M542=2, IF(MAX($I542:$K542)&lt;2, L542, 0),
                                                                                                IF(M542=1, IF(MAX($I542:$K542)=0, L542, 0),
                                                                                                       0))),
                             0))</f>
        <v>0</v>
      </c>
      <c r="Z542" s="6">
        <f>N542 + IF($L542=0, 0,
                   IF(N542=MAX($I542:$K542,$M542:$U542), IF(OR(N542=4,N542=3), $L542,
                                                                                        IF(N542=2, IF(MAX($I542:$K542,$M542:M542)&lt;2, $L542, 0),
                                                                                               IF(N542=1, IF(MAX($I542:$K542,$M542:M542)=0, $L542,  0),
                                                                                                      0))),
                          0))</f>
        <v>1</v>
      </c>
      <c r="AA542" s="6">
        <f>O542 + IF($L542=0, 0,
                   IF(O542=MAX($I542:$K542,$M542:$U542), IF(OR(O542=4,O542=3), $L542,
                                                                                        IF(O542=2, IF(MAX($I542:$K542,$M542:N542)&lt;2, $L542, 0),
                                                                                               IF(O542=1, IF(MAX($I542:$K542,$M542:N542)=0, $L542,  0),
                                                                                                      0))),
                          0))</f>
        <v>0</v>
      </c>
      <c r="AB542" s="6">
        <f>P542 + IF($L542=0, 0,
                   IF(P542=MAX($I542:$K542,$M542:$U542), IF(OR(P542=4,P542=3), $L542,
                                                                                        IF(P542=2, IF(MAX($I542:$K542,$M542:O542)&lt;2, $L542, 0),
                                                                                               IF(P542=1, IF(MAX($I542:$K542,$M542:O542)=0, $L542,  0),
                                                                                                      0))),
                          0))</f>
        <v>1</v>
      </c>
      <c r="AC542" s="6">
        <f>Q542 + IF($L542=0, 0,
                   IF(Q542=MAX($I542:$K542,$M542:$U542), IF(OR(Q542=4,Q542=3), $L542,
                                                                                        IF(Q542=2, IF(MAX($I542:$K542,$M542:P542)&lt;2, $L542, 0),
                                                                                               IF(Q542=1, IF(MAX($I542:$K542,$M542:P542)=0, $L542,  0),
                                                                                                      0))),
                          0))</f>
        <v>0</v>
      </c>
      <c r="AD542" s="6">
        <f>R542 + IF($L542=0, 0,
                   IF(R542=MAX($I542:$K542,$M542:$U542), IF(OR(R542=4,R542=3), $L542,
                                                                                        IF(R542=2, IF(MAX($I542:$K542,$M542:Q542)&lt;2, $L542, 0),
                                                                                               IF(R542=1, IF(MAX($I542:$K542,$M542:Q542)=0, $L542,  0),
                                                                                                      0))),
                          0))</f>
        <v>3</v>
      </c>
      <c r="AE542" s="6">
        <f>S542 + IF($L542=0, 0,
                   IF(S542=MAX($I542:$K542,$M542:$U542), IF(OR(S542=4,S542=3), $L542,
                                                                                        IF(S542=2, IF(MAX($I542:$K542,$M542:R542)&lt;2, $L542, 0),
                                                                                               IF(S542=1, IF(MAX($I542:$K542,$M542:R542)=0, $L542,  0),
                                                                                                      0))),
                          0))</f>
        <v>0</v>
      </c>
      <c r="AF542" s="6">
        <f>T542 + IF($L542=0, 0,
                   IF(T542=MAX($I542:$K542,$M542:$U542), IF(OR(T542=4,T542=3), $L542,
                                                                                        IF(T542=2, IF(MAX($I542:$K542,$M542:S542)&lt;2, $L542, 0),
                                                                                               IF(T542=1, IF(MAX($I542:$K542,$M542:S542)=0, $L542,  0),
                                                                                                      0))),
                          0))</f>
        <v>0</v>
      </c>
      <c r="AG542" s="6">
        <f>U542 + IF($L542=0, 0,
                   IF(U542=MAX($I542:$K542,$M542:$U542), IF(OR(U542=4,U542=3), $L542,
                                                                                        IF(U542=2, IF(MAX($I542:$K542,$M542:T542)&lt;2, $L542, 0),
                                                                                               IF(U542=1, IF(MAX($I542:$K542,$M542:T542)=0, $L542,  0),
                                                                                                      0))),
                          0))</f>
        <v>0</v>
      </c>
      <c r="AH542" s="8">
        <f>COUNTIF($V542:$AG542,5)</f>
        <v>0</v>
      </c>
      <c r="AI542" s="8">
        <f>COUNTIF($V542:$AG542,4)</f>
        <v>0</v>
      </c>
      <c r="AJ542" s="8">
        <f>COUNTIFS($V542:$AG542,3,$V542:$AG542,2)</f>
        <v>0</v>
      </c>
      <c r="AK542" s="8">
        <f>IF(AJ542=0,COUNTIF($V542:$AG542,3),0)</f>
        <v>1</v>
      </c>
      <c r="AL542" s="8">
        <f>IF(AJ542=0,COUNTIF($V542:$AG542,2),0)</f>
        <v>0</v>
      </c>
      <c r="AM542" s="8">
        <f>COUNTIF($V542:$AG542,1)</f>
        <v>2</v>
      </c>
      <c r="AN542">
        <v>542</v>
      </c>
      <c r="AO542">
        <f t="shared" si="8"/>
        <v>369644</v>
      </c>
    </row>
    <row r="543" spans="1:41">
      <c r="A543" s="3" t="s">
        <v>255</v>
      </c>
      <c r="B543" s="2" t="str" cm="1">
        <f t="array" ref="B543:C543">_xlfn.TEXTSPLIT(A543," ")</f>
        <v>5992J</v>
      </c>
      <c r="C543" s="2" t="str">
        <v>660</v>
      </c>
      <c r="D543" s="4" t="str" cm="1">
        <f t="array" ref="D543:H543">MID(B543,_xlfn.SEQUENCE(1,LEN(B543)),1)</f>
        <v>5</v>
      </c>
      <c r="E543" s="4" t="str">
        <v>9</v>
      </c>
      <c r="F543" s="4" t="str">
        <v>9</v>
      </c>
      <c r="G543" s="4" t="str">
        <v>2</v>
      </c>
      <c r="H543" s="4" t="str">
        <v>J</v>
      </c>
      <c r="I543" s="5">
        <f>COUNTIF(_xlfn.ANCHORARRAY($D543),"A")</f>
        <v>0</v>
      </c>
      <c r="J543" s="5">
        <f>COUNTIF(_xlfn.ANCHORARRAY($D543),"K")</f>
        <v>0</v>
      </c>
      <c r="K543" s="5">
        <f>COUNTIF(_xlfn.ANCHORARRAY($D543),"Q")</f>
        <v>0</v>
      </c>
      <c r="L543" s="5">
        <f>COUNTIF(_xlfn.ANCHORARRAY($D543),"J")</f>
        <v>1</v>
      </c>
      <c r="M543" s="5">
        <f>COUNTIF(_xlfn.ANCHORARRAY($D543),"T")</f>
        <v>0</v>
      </c>
      <c r="N543" s="5">
        <f>COUNTIF(_xlfn.ANCHORARRAY($D543),"9")</f>
        <v>2</v>
      </c>
      <c r="O543" s="5">
        <f>COUNTIF(_xlfn.ANCHORARRAY($D543),"8")</f>
        <v>0</v>
      </c>
      <c r="P543" s="5">
        <f>COUNTIF(_xlfn.ANCHORARRAY($D543),"7")</f>
        <v>0</v>
      </c>
      <c r="Q543" s="5">
        <f>COUNTIF(_xlfn.ANCHORARRAY($D543),"6")</f>
        <v>0</v>
      </c>
      <c r="R543" s="5">
        <f>COUNTIF(_xlfn.ANCHORARRAY($D543),"5")</f>
        <v>1</v>
      </c>
      <c r="S543" s="5">
        <f>COUNTIF(_xlfn.ANCHORARRAY($D543),"4")</f>
        <v>0</v>
      </c>
      <c r="T543" s="5">
        <f>COUNTIF(_xlfn.ANCHORARRAY($D543),"3")</f>
        <v>0</v>
      </c>
      <c r="U543" s="5">
        <f>COUNTIF(_xlfn.ANCHORARRAY($D543),"2")</f>
        <v>1</v>
      </c>
      <c r="V543" s="6">
        <f>I543 + IF($L543=0, 0,
                IF(I543=MAX($I543:$K543,$M543:$U543), L543,
                      0))</f>
        <v>0</v>
      </c>
      <c r="W543" s="6">
        <f>J543 + IF($L543=0, 0,
                  IF(J543=MAX($I543:$K543,$M543:$U543), IF(OR(J543=4,J543=3), L543,
                                                                                     IF(J543=2, IF(I543&lt;2, L543, 0),
                                                                                            IF(J543=1, IF(I543=0, L543, 0)))),
                         0))</f>
        <v>0</v>
      </c>
      <c r="X543" s="6">
        <f>K543 + IF($L543=0, 0,
                  IF(K543=MAX($I543:$K543,$M543:$U543), IF(OR(K543=4,K543=3), L543,
                                                                                      IF(K543=2, IF(MAX(I543:J543)&lt;2, L543,  0),
                                                                                            IF(K543=1, IF(MAX(I543:J543)=0, L543, 0),
                                                                                                  0))),
                          0))</f>
        <v>0</v>
      </c>
      <c r="Y543" s="6">
        <f>M543 + IF($L543=0, 0,
                    IF(M543=MAX($I543:$K543,$M543:$U543), IF(OR(M543=4,M543=3), L543,
                                                                                          IF(M543=2, IF(MAX($I543:$K543)&lt;2, L543, 0),
                                                                                                IF(M543=1, IF(MAX($I543:$K543)=0, L543, 0),
                                                                                                       0))),
                             0))</f>
        <v>0</v>
      </c>
      <c r="Z543" s="6">
        <f>N543 + IF($L543=0, 0,
                   IF(N543=MAX($I543:$K543,$M543:$U543), IF(OR(N543=4,N543=3), $L543,
                                                                                        IF(N543=2, IF(MAX($I543:$K543,$M543:M543)&lt;2, $L543, 0),
                                                                                               IF(N543=1, IF(MAX($I543:$K543,$M543:M543)=0, $L543,  0),
                                                                                                      0))),
                          0))</f>
        <v>3</v>
      </c>
      <c r="AA543" s="6">
        <f>O543 + IF($L543=0, 0,
                   IF(O543=MAX($I543:$K543,$M543:$U543), IF(OR(O543=4,O543=3), $L543,
                                                                                        IF(O543=2, IF(MAX($I543:$K543,$M543:N543)&lt;2, $L543, 0),
                                                                                               IF(O543=1, IF(MAX($I543:$K543,$M543:N543)=0, $L543,  0),
                                                                                                      0))),
                          0))</f>
        <v>0</v>
      </c>
      <c r="AB543" s="6">
        <f>P543 + IF($L543=0, 0,
                   IF(P543=MAX($I543:$K543,$M543:$U543), IF(OR(P543=4,P543=3), $L543,
                                                                                        IF(P543=2, IF(MAX($I543:$K543,$M543:O543)&lt;2, $L543, 0),
                                                                                               IF(P543=1, IF(MAX($I543:$K543,$M543:O543)=0, $L543,  0),
                                                                                                      0))),
                          0))</f>
        <v>0</v>
      </c>
      <c r="AC543" s="6">
        <f>Q543 + IF($L543=0, 0,
                   IF(Q543=MAX($I543:$K543,$M543:$U543), IF(OR(Q543=4,Q543=3), $L543,
                                                                                        IF(Q543=2, IF(MAX($I543:$K543,$M543:P543)&lt;2, $L543, 0),
                                                                                               IF(Q543=1, IF(MAX($I543:$K543,$M543:P543)=0, $L543,  0),
                                                                                                      0))),
                          0))</f>
        <v>0</v>
      </c>
      <c r="AD543" s="6">
        <f>R543 + IF($L543=0, 0,
                   IF(R543=MAX($I543:$K543,$M543:$U543), IF(OR(R543=4,R543=3), $L543,
                                                                                        IF(R543=2, IF(MAX($I543:$K543,$M543:Q543)&lt;2, $L543, 0),
                                                                                               IF(R543=1, IF(MAX($I543:$K543,$M543:Q543)=0, $L543,  0),
                                                                                                      0))),
                          0))</f>
        <v>1</v>
      </c>
      <c r="AE543" s="6">
        <f>S543 + IF($L543=0, 0,
                   IF(S543=MAX($I543:$K543,$M543:$U543), IF(OR(S543=4,S543=3), $L543,
                                                                                        IF(S543=2, IF(MAX($I543:$K543,$M543:R543)&lt;2, $L543, 0),
                                                                                               IF(S543=1, IF(MAX($I543:$K543,$M543:R543)=0, $L543,  0),
                                                                                                      0))),
                          0))</f>
        <v>0</v>
      </c>
      <c r="AF543" s="6">
        <f>T543 + IF($L543=0, 0,
                   IF(T543=MAX($I543:$K543,$M543:$U543), IF(OR(T543=4,T543=3), $L543,
                                                                                        IF(T543=2, IF(MAX($I543:$K543,$M543:S543)&lt;2, $L543, 0),
                                                                                               IF(T543=1, IF(MAX($I543:$K543,$M543:S543)=0, $L543,  0),
                                                                                                      0))),
                          0))</f>
        <v>0</v>
      </c>
      <c r="AG543" s="6">
        <f>U543 + IF($L543=0, 0,
                   IF(U543=MAX($I543:$K543,$M543:$U543), IF(OR(U543=4,U543=3), $L543,
                                                                                        IF(U543=2, IF(MAX($I543:$K543,$M543:T543)&lt;2, $L543, 0),
                                                                                               IF(U543=1, IF(MAX($I543:$K543,$M543:T543)=0, $L543,  0),
                                                                                                      0))),
                          0))</f>
        <v>1</v>
      </c>
      <c r="AH543" s="8">
        <f>COUNTIF($V543:$AG543,5)</f>
        <v>0</v>
      </c>
      <c r="AI543" s="8">
        <f>COUNTIF($V543:$AG543,4)</f>
        <v>0</v>
      </c>
      <c r="AJ543" s="8">
        <f>COUNTIFS($V543:$AG543,3,$V543:$AG543,2)</f>
        <v>0</v>
      </c>
      <c r="AK543" s="8">
        <f>IF(AJ543=0,COUNTIF($V543:$AG543,3),0)</f>
        <v>1</v>
      </c>
      <c r="AL543" s="8">
        <f>IF(AJ543=0,COUNTIF($V543:$AG543,2),0)</f>
        <v>0</v>
      </c>
      <c r="AM543" s="8">
        <f>COUNTIF($V543:$AG543,1)</f>
        <v>2</v>
      </c>
      <c r="AN543">
        <v>543</v>
      </c>
      <c r="AO543">
        <f t="shared" si="8"/>
        <v>358380</v>
      </c>
    </row>
    <row r="544" spans="1:41">
      <c r="A544" s="3" t="s">
        <v>207</v>
      </c>
      <c r="B544" s="2" t="str" cm="1">
        <f t="array" ref="B544:C544">_xlfn.TEXTSPLIT(A544," ")</f>
        <v>59A55</v>
      </c>
      <c r="C544" s="2" t="str">
        <v>368</v>
      </c>
      <c r="D544" s="4" t="str" cm="1">
        <f t="array" ref="D544:H544">MID(B544,_xlfn.SEQUENCE(1,LEN(B544)),1)</f>
        <v>5</v>
      </c>
      <c r="E544" s="4" t="str">
        <v>9</v>
      </c>
      <c r="F544" s="4" t="str">
        <v>A</v>
      </c>
      <c r="G544" s="4" t="str">
        <v>5</v>
      </c>
      <c r="H544" s="4" t="str">
        <v>5</v>
      </c>
      <c r="I544" s="5">
        <f>COUNTIF(_xlfn.ANCHORARRAY($D544),"A")</f>
        <v>1</v>
      </c>
      <c r="J544" s="5">
        <f>COUNTIF(_xlfn.ANCHORARRAY($D544),"K")</f>
        <v>0</v>
      </c>
      <c r="K544" s="5">
        <f>COUNTIF(_xlfn.ANCHORARRAY($D544),"Q")</f>
        <v>0</v>
      </c>
      <c r="L544" s="5">
        <f>COUNTIF(_xlfn.ANCHORARRAY($D544),"J")</f>
        <v>0</v>
      </c>
      <c r="M544" s="5">
        <f>COUNTIF(_xlfn.ANCHORARRAY($D544),"T")</f>
        <v>0</v>
      </c>
      <c r="N544" s="5">
        <f>COUNTIF(_xlfn.ANCHORARRAY($D544),"9")</f>
        <v>1</v>
      </c>
      <c r="O544" s="5">
        <f>COUNTIF(_xlfn.ANCHORARRAY($D544),"8")</f>
        <v>0</v>
      </c>
      <c r="P544" s="5">
        <f>COUNTIF(_xlfn.ANCHORARRAY($D544),"7")</f>
        <v>0</v>
      </c>
      <c r="Q544" s="5">
        <f>COUNTIF(_xlfn.ANCHORARRAY($D544),"6")</f>
        <v>0</v>
      </c>
      <c r="R544" s="5">
        <f>COUNTIF(_xlfn.ANCHORARRAY($D544),"5")</f>
        <v>3</v>
      </c>
      <c r="S544" s="5">
        <f>COUNTIF(_xlfn.ANCHORARRAY($D544),"4")</f>
        <v>0</v>
      </c>
      <c r="T544" s="5">
        <f>COUNTIF(_xlfn.ANCHORARRAY($D544),"3")</f>
        <v>0</v>
      </c>
      <c r="U544" s="5">
        <f>COUNTIF(_xlfn.ANCHORARRAY($D544),"2")</f>
        <v>0</v>
      </c>
      <c r="V544" s="6">
        <f>I544 + IF($L544=0, 0,
                IF(I544=MAX($I544:$K544,$M544:$U544), L544,
                      0))</f>
        <v>1</v>
      </c>
      <c r="W544" s="6">
        <f>J544 + IF($L544=0, 0,
                  IF(J544=MAX($I544:$K544,$M544:$U544), IF(OR(J544=4,J544=3), L544,
                                                                                     IF(J544=2, IF(I544&lt;2, L544, 0),
                                                                                            IF(J544=1, IF(I544=0, L544, 0)))),
                         0))</f>
        <v>0</v>
      </c>
      <c r="X544" s="6">
        <f>K544 + IF($L544=0, 0,
                  IF(K544=MAX($I544:$K544,$M544:$U544), IF(OR(K544=4,K544=3), L544,
                                                                                      IF(K544=2, IF(MAX(I544:J544)&lt;2, L544,  0),
                                                                                            IF(K544=1, IF(MAX(I544:J544)=0, L544, 0),
                                                                                                  0))),
                          0))</f>
        <v>0</v>
      </c>
      <c r="Y544" s="6">
        <f>M544 + IF($L544=0, 0,
                    IF(M544=MAX($I544:$K544,$M544:$U544), IF(OR(M544=4,M544=3), L544,
                                                                                          IF(M544=2, IF(MAX($I544:$K544)&lt;2, L544, 0),
                                                                                                IF(M544=1, IF(MAX($I544:$K544)=0, L544, 0),
                                                                                                       0))),
                             0))</f>
        <v>0</v>
      </c>
      <c r="Z544" s="6">
        <f>N544 + IF($L544=0, 0,
                   IF(N544=MAX($I544:$K544,$M544:$U544), IF(OR(N544=4,N544=3), $L544,
                                                                                        IF(N544=2, IF(MAX($I544:$K544,$M544:M544)&lt;2, $L544, 0),
                                                                                               IF(N544=1, IF(MAX($I544:$K544,$M544:M544)=0, $L544,  0),
                                                                                                      0))),
                          0))</f>
        <v>1</v>
      </c>
      <c r="AA544" s="6">
        <f>O544 + IF($L544=0, 0,
                   IF(O544=MAX($I544:$K544,$M544:$U544), IF(OR(O544=4,O544=3), $L544,
                                                                                        IF(O544=2, IF(MAX($I544:$K544,$M544:N544)&lt;2, $L544, 0),
                                                                                               IF(O544=1, IF(MAX($I544:$K544,$M544:N544)=0, $L544,  0),
                                                                                                      0))),
                          0))</f>
        <v>0</v>
      </c>
      <c r="AB544" s="6">
        <f>P544 + IF($L544=0, 0,
                   IF(P544=MAX($I544:$K544,$M544:$U544), IF(OR(P544=4,P544=3), $L544,
                                                                                        IF(P544=2, IF(MAX($I544:$K544,$M544:O544)&lt;2, $L544, 0),
                                                                                               IF(P544=1, IF(MAX($I544:$K544,$M544:O544)=0, $L544,  0),
                                                                                                      0))),
                          0))</f>
        <v>0</v>
      </c>
      <c r="AC544" s="6">
        <f>Q544 + IF($L544=0, 0,
                   IF(Q544=MAX($I544:$K544,$M544:$U544), IF(OR(Q544=4,Q544=3), $L544,
                                                                                        IF(Q544=2, IF(MAX($I544:$K544,$M544:P544)&lt;2, $L544, 0),
                                                                                               IF(Q544=1, IF(MAX($I544:$K544,$M544:P544)=0, $L544,  0),
                                                                                                      0))),
                          0))</f>
        <v>0</v>
      </c>
      <c r="AD544" s="6">
        <f>R544 + IF($L544=0, 0,
                   IF(R544=MAX($I544:$K544,$M544:$U544), IF(OR(R544=4,R544=3), $L544,
                                                                                        IF(R544=2, IF(MAX($I544:$K544,$M544:Q544)&lt;2, $L544, 0),
                                                                                               IF(R544=1, IF(MAX($I544:$K544,$M544:Q544)=0, $L544,  0),
                                                                                                      0))),
                          0))</f>
        <v>3</v>
      </c>
      <c r="AE544" s="6">
        <f>S544 + IF($L544=0, 0,
                   IF(S544=MAX($I544:$K544,$M544:$U544), IF(OR(S544=4,S544=3), $L544,
                                                                                        IF(S544=2, IF(MAX($I544:$K544,$M544:R544)&lt;2, $L544, 0),
                                                                                               IF(S544=1, IF(MAX($I544:$K544,$M544:R544)=0, $L544,  0),
                                                                                                      0))),
                          0))</f>
        <v>0</v>
      </c>
      <c r="AF544" s="6">
        <f>T544 + IF($L544=0, 0,
                   IF(T544=MAX($I544:$K544,$M544:$U544), IF(OR(T544=4,T544=3), $L544,
                                                                                        IF(T544=2, IF(MAX($I544:$K544,$M544:S544)&lt;2, $L544, 0),
                                                                                               IF(T544=1, IF(MAX($I544:$K544,$M544:S544)=0, $L544,  0),
                                                                                                      0))),
                          0))</f>
        <v>0</v>
      </c>
      <c r="AG544" s="6">
        <f>U544 + IF($L544=0, 0,
                   IF(U544=MAX($I544:$K544,$M544:$U544), IF(OR(U544=4,U544=3), $L544,
                                                                                        IF(U544=2, IF(MAX($I544:$K544,$M544:T544)&lt;2, $L544, 0),
                                                                                               IF(U544=1, IF(MAX($I544:$K544,$M544:T544)=0, $L544,  0),
                                                                                                      0))),
                          0))</f>
        <v>0</v>
      </c>
      <c r="AH544" s="8">
        <f>COUNTIF($V544:$AG544,5)</f>
        <v>0</v>
      </c>
      <c r="AI544" s="8">
        <f>COUNTIF($V544:$AG544,4)</f>
        <v>0</v>
      </c>
      <c r="AJ544" s="8">
        <f>COUNTIFS($V544:$AG544,3,$V544:$AG544,2)</f>
        <v>0</v>
      </c>
      <c r="AK544" s="8">
        <f>IF(AJ544=0,COUNTIF($V544:$AG544,3),0)</f>
        <v>1</v>
      </c>
      <c r="AL544" s="8">
        <f>IF(AJ544=0,COUNTIF($V544:$AG544,2),0)</f>
        <v>0</v>
      </c>
      <c r="AM544" s="8">
        <f>COUNTIF($V544:$AG544,1)</f>
        <v>2</v>
      </c>
      <c r="AN544">
        <v>544</v>
      </c>
      <c r="AO544">
        <f t="shared" si="8"/>
        <v>200192</v>
      </c>
    </row>
    <row r="545" spans="1:41">
      <c r="A545" s="3" t="s">
        <v>336</v>
      </c>
      <c r="B545" s="2" t="str" cm="1">
        <f t="array" ref="B545:C545">_xlfn.TEXTSPLIT(A545," ")</f>
        <v>5T55K</v>
      </c>
      <c r="C545" s="2" t="str">
        <v>649</v>
      </c>
      <c r="D545" s="4" t="str" cm="1">
        <f t="array" ref="D545:H545">MID(B545,_xlfn.SEQUENCE(1,LEN(B545)),1)</f>
        <v>5</v>
      </c>
      <c r="E545" s="4" t="str">
        <v>T</v>
      </c>
      <c r="F545" s="4" t="str">
        <v>5</v>
      </c>
      <c r="G545" s="4" t="str">
        <v>5</v>
      </c>
      <c r="H545" s="4" t="str">
        <v>K</v>
      </c>
      <c r="I545" s="5">
        <f>COUNTIF(_xlfn.ANCHORARRAY($D545),"A")</f>
        <v>0</v>
      </c>
      <c r="J545" s="5">
        <f>COUNTIF(_xlfn.ANCHORARRAY($D545),"K")</f>
        <v>1</v>
      </c>
      <c r="K545" s="5">
        <f>COUNTIF(_xlfn.ANCHORARRAY($D545),"Q")</f>
        <v>0</v>
      </c>
      <c r="L545" s="5">
        <f>COUNTIF(_xlfn.ANCHORARRAY($D545),"J")</f>
        <v>0</v>
      </c>
      <c r="M545" s="5">
        <f>COUNTIF(_xlfn.ANCHORARRAY($D545),"T")</f>
        <v>1</v>
      </c>
      <c r="N545" s="5">
        <f>COUNTIF(_xlfn.ANCHORARRAY($D545),"9")</f>
        <v>0</v>
      </c>
      <c r="O545" s="5">
        <f>COUNTIF(_xlfn.ANCHORARRAY($D545),"8")</f>
        <v>0</v>
      </c>
      <c r="P545" s="5">
        <f>COUNTIF(_xlfn.ANCHORARRAY($D545),"7")</f>
        <v>0</v>
      </c>
      <c r="Q545" s="5">
        <f>COUNTIF(_xlfn.ANCHORARRAY($D545),"6")</f>
        <v>0</v>
      </c>
      <c r="R545" s="5">
        <f>COUNTIF(_xlfn.ANCHORARRAY($D545),"5")</f>
        <v>3</v>
      </c>
      <c r="S545" s="5">
        <f>COUNTIF(_xlfn.ANCHORARRAY($D545),"4")</f>
        <v>0</v>
      </c>
      <c r="T545" s="5">
        <f>COUNTIF(_xlfn.ANCHORARRAY($D545),"3")</f>
        <v>0</v>
      </c>
      <c r="U545" s="5">
        <f>COUNTIF(_xlfn.ANCHORARRAY($D545),"2")</f>
        <v>0</v>
      </c>
      <c r="V545" s="6">
        <f>I545 + IF($L545=0, 0,
                IF(I545=MAX($I545:$K545,$M545:$U545), L545,
                      0))</f>
        <v>0</v>
      </c>
      <c r="W545" s="6">
        <f>J545 + IF($L545=0, 0,
                  IF(J545=MAX($I545:$K545,$M545:$U545), IF(OR(J545=4,J545=3), L545,
                                                                                     IF(J545=2, IF(I545&lt;2, L545, 0),
                                                                                            IF(J545=1, IF(I545=0, L545, 0)))),
                         0))</f>
        <v>1</v>
      </c>
      <c r="X545" s="6">
        <f>K545 + IF($L545=0, 0,
                  IF(K545=MAX($I545:$K545,$M545:$U545), IF(OR(K545=4,K545=3), L545,
                                                                                      IF(K545=2, IF(MAX(I545:J545)&lt;2, L545,  0),
                                                                                            IF(K545=1, IF(MAX(I545:J545)=0, L545, 0),
                                                                                                  0))),
                          0))</f>
        <v>0</v>
      </c>
      <c r="Y545" s="6">
        <f>M545 + IF($L545=0, 0,
                    IF(M545=MAX($I545:$K545,$M545:$U545), IF(OR(M545=4,M545=3), L545,
                                                                                          IF(M545=2, IF(MAX($I545:$K545)&lt;2, L545, 0),
                                                                                                IF(M545=1, IF(MAX($I545:$K545)=0, L545, 0),
                                                                                                       0))),
                             0))</f>
        <v>1</v>
      </c>
      <c r="Z545" s="6">
        <f>N545 + IF($L545=0, 0,
                   IF(N545=MAX($I545:$K545,$M545:$U545), IF(OR(N545=4,N545=3), $L545,
                                                                                        IF(N545=2, IF(MAX($I545:$K545,$M545:M545)&lt;2, $L545, 0),
                                                                                               IF(N545=1, IF(MAX($I545:$K545,$M545:M545)=0, $L545,  0),
                                                                                                      0))),
                          0))</f>
        <v>0</v>
      </c>
      <c r="AA545" s="6">
        <f>O545 + IF($L545=0, 0,
                   IF(O545=MAX($I545:$K545,$M545:$U545), IF(OR(O545=4,O545=3), $L545,
                                                                                        IF(O545=2, IF(MAX($I545:$K545,$M545:N545)&lt;2, $L545, 0),
                                                                                               IF(O545=1, IF(MAX($I545:$K545,$M545:N545)=0, $L545,  0),
                                                                                                      0))),
                          0))</f>
        <v>0</v>
      </c>
      <c r="AB545" s="6">
        <f>P545 + IF($L545=0, 0,
                   IF(P545=MAX($I545:$K545,$M545:$U545), IF(OR(P545=4,P545=3), $L545,
                                                                                        IF(P545=2, IF(MAX($I545:$K545,$M545:O545)&lt;2, $L545, 0),
                                                                                               IF(P545=1, IF(MAX($I545:$K545,$M545:O545)=0, $L545,  0),
                                                                                                      0))),
                          0))</f>
        <v>0</v>
      </c>
      <c r="AC545" s="6">
        <f>Q545 + IF($L545=0, 0,
                   IF(Q545=MAX($I545:$K545,$M545:$U545), IF(OR(Q545=4,Q545=3), $L545,
                                                                                        IF(Q545=2, IF(MAX($I545:$K545,$M545:P545)&lt;2, $L545, 0),
                                                                                               IF(Q545=1, IF(MAX($I545:$K545,$M545:P545)=0, $L545,  0),
                                                                                                      0))),
                          0))</f>
        <v>0</v>
      </c>
      <c r="AD545" s="6">
        <f>R545 + IF($L545=0, 0,
                   IF(R545=MAX($I545:$K545,$M545:$U545), IF(OR(R545=4,R545=3), $L545,
                                                                                        IF(R545=2, IF(MAX($I545:$K545,$M545:Q545)&lt;2, $L545, 0),
                                                                                               IF(R545=1, IF(MAX($I545:$K545,$M545:Q545)=0, $L545,  0),
                                                                                                      0))),
                          0))</f>
        <v>3</v>
      </c>
      <c r="AE545" s="6">
        <f>S545 + IF($L545=0, 0,
                   IF(S545=MAX($I545:$K545,$M545:$U545), IF(OR(S545=4,S545=3), $L545,
                                                                                        IF(S545=2, IF(MAX($I545:$K545,$M545:R545)&lt;2, $L545, 0),
                                                                                               IF(S545=1, IF(MAX($I545:$K545,$M545:R545)=0, $L545,  0),
                                                                                                      0))),
                          0))</f>
        <v>0</v>
      </c>
      <c r="AF545" s="6">
        <f>T545 + IF($L545=0, 0,
                   IF(T545=MAX($I545:$K545,$M545:$U545), IF(OR(T545=4,T545=3), $L545,
                                                                                        IF(T545=2, IF(MAX($I545:$K545,$M545:S545)&lt;2, $L545, 0),
                                                                                               IF(T545=1, IF(MAX($I545:$K545,$M545:S545)=0, $L545,  0),
                                                                                                      0))),
                          0))</f>
        <v>0</v>
      </c>
      <c r="AG545" s="6">
        <f>U545 + IF($L545=0, 0,
                   IF(U545=MAX($I545:$K545,$M545:$U545), IF(OR(U545=4,U545=3), $L545,
                                                                                        IF(U545=2, IF(MAX($I545:$K545,$M545:T545)&lt;2, $L545, 0),
                                                                                               IF(U545=1, IF(MAX($I545:$K545,$M545:T545)=0, $L545,  0),
                                                                                                      0))),
                          0))</f>
        <v>0</v>
      </c>
      <c r="AH545" s="8">
        <f>COUNTIF($V545:$AG545,5)</f>
        <v>0</v>
      </c>
      <c r="AI545" s="8">
        <f>COUNTIF($V545:$AG545,4)</f>
        <v>0</v>
      </c>
      <c r="AJ545" s="8">
        <f>COUNTIFS($V545:$AG545,3,$V545:$AG545,2)</f>
        <v>0</v>
      </c>
      <c r="AK545" s="8">
        <f>IF(AJ545=0,COUNTIF($V545:$AG545,3),0)</f>
        <v>1</v>
      </c>
      <c r="AL545" s="8">
        <f>IF(AJ545=0,COUNTIF($V545:$AG545,2),0)</f>
        <v>0</v>
      </c>
      <c r="AM545" s="8">
        <f>COUNTIF($V545:$AG545,1)</f>
        <v>2</v>
      </c>
      <c r="AN545">
        <v>545</v>
      </c>
      <c r="AO545">
        <f t="shared" si="8"/>
        <v>353705</v>
      </c>
    </row>
    <row r="546" spans="1:41">
      <c r="A546" s="3" t="s">
        <v>756</v>
      </c>
      <c r="B546" s="2" t="str" cm="1">
        <f t="array" ref="B546:C546">_xlfn.TEXTSPLIT(A546," ")</f>
        <v>5AATA</v>
      </c>
      <c r="C546" s="2" t="str">
        <v>476</v>
      </c>
      <c r="D546" s="4" t="str" cm="1">
        <f t="array" ref="D546:H546">MID(B546,_xlfn.SEQUENCE(1,LEN(B546)),1)</f>
        <v>5</v>
      </c>
      <c r="E546" s="4" t="str">
        <v>A</v>
      </c>
      <c r="F546" s="4" t="str">
        <v>A</v>
      </c>
      <c r="G546" s="4" t="str">
        <v>T</v>
      </c>
      <c r="H546" s="4" t="str">
        <v>A</v>
      </c>
      <c r="I546" s="5">
        <f>COUNTIF(_xlfn.ANCHORARRAY($D546),"A")</f>
        <v>3</v>
      </c>
      <c r="J546" s="5">
        <f>COUNTIF(_xlfn.ANCHORARRAY($D546),"K")</f>
        <v>0</v>
      </c>
      <c r="K546" s="5">
        <f>COUNTIF(_xlfn.ANCHORARRAY($D546),"Q")</f>
        <v>0</v>
      </c>
      <c r="L546" s="5">
        <f>COUNTIF(_xlfn.ANCHORARRAY($D546),"J")</f>
        <v>0</v>
      </c>
      <c r="M546" s="5">
        <f>COUNTIF(_xlfn.ANCHORARRAY($D546),"T")</f>
        <v>1</v>
      </c>
      <c r="N546" s="5">
        <f>COUNTIF(_xlfn.ANCHORARRAY($D546),"9")</f>
        <v>0</v>
      </c>
      <c r="O546" s="5">
        <f>COUNTIF(_xlfn.ANCHORARRAY($D546),"8")</f>
        <v>0</v>
      </c>
      <c r="P546" s="5">
        <f>COUNTIF(_xlfn.ANCHORARRAY($D546),"7")</f>
        <v>0</v>
      </c>
      <c r="Q546" s="5">
        <f>COUNTIF(_xlfn.ANCHORARRAY($D546),"6")</f>
        <v>0</v>
      </c>
      <c r="R546" s="5">
        <f>COUNTIF(_xlfn.ANCHORARRAY($D546),"5")</f>
        <v>1</v>
      </c>
      <c r="S546" s="5">
        <f>COUNTIF(_xlfn.ANCHORARRAY($D546),"4")</f>
        <v>0</v>
      </c>
      <c r="T546" s="5">
        <f>COUNTIF(_xlfn.ANCHORARRAY($D546),"3")</f>
        <v>0</v>
      </c>
      <c r="U546" s="5">
        <f>COUNTIF(_xlfn.ANCHORARRAY($D546),"2")</f>
        <v>0</v>
      </c>
      <c r="V546" s="6">
        <f>I546 + IF($L546=0, 0,
                IF(I546=MAX($I546:$K546,$M546:$U546), L546,
                      0))</f>
        <v>3</v>
      </c>
      <c r="W546" s="6">
        <f>J546 + IF($L546=0, 0,
                  IF(J546=MAX($I546:$K546,$M546:$U546), IF(OR(J546=4,J546=3), L546,
                                                                                     IF(J546=2, IF(I546&lt;2, L546, 0),
                                                                                            IF(J546=1, IF(I546=0, L546, 0)))),
                         0))</f>
        <v>0</v>
      </c>
      <c r="X546" s="6">
        <f>K546 + IF($L546=0, 0,
                  IF(K546=MAX($I546:$K546,$M546:$U546), IF(OR(K546=4,K546=3), L546,
                                                                                      IF(K546=2, IF(MAX(I546:J546)&lt;2, L546,  0),
                                                                                            IF(K546=1, IF(MAX(I546:J546)=0, L546, 0),
                                                                                                  0))),
                          0))</f>
        <v>0</v>
      </c>
      <c r="Y546" s="6">
        <f>M546 + IF($L546=0, 0,
                    IF(M546=MAX($I546:$K546,$M546:$U546), IF(OR(M546=4,M546=3), L546,
                                                                                          IF(M546=2, IF(MAX($I546:$K546)&lt;2, L546, 0),
                                                                                                IF(M546=1, IF(MAX($I546:$K546)=0, L546, 0),
                                                                                                       0))),
                             0))</f>
        <v>1</v>
      </c>
      <c r="Z546" s="6">
        <f>N546 + IF($L546=0, 0,
                   IF(N546=MAX($I546:$K546,$M546:$U546), IF(OR(N546=4,N546=3), $L546,
                                                                                        IF(N546=2, IF(MAX($I546:$K546,$M546:M546)&lt;2, $L546, 0),
                                                                                               IF(N546=1, IF(MAX($I546:$K546,$M546:M546)=0, $L546,  0),
                                                                                                      0))),
                          0))</f>
        <v>0</v>
      </c>
      <c r="AA546" s="6">
        <f>O546 + IF($L546=0, 0,
                   IF(O546=MAX($I546:$K546,$M546:$U546), IF(OR(O546=4,O546=3), $L546,
                                                                                        IF(O546=2, IF(MAX($I546:$K546,$M546:N546)&lt;2, $L546, 0),
                                                                                               IF(O546=1, IF(MAX($I546:$K546,$M546:N546)=0, $L546,  0),
                                                                                                      0))),
                          0))</f>
        <v>0</v>
      </c>
      <c r="AB546" s="6">
        <f>P546 + IF($L546=0, 0,
                   IF(P546=MAX($I546:$K546,$M546:$U546), IF(OR(P546=4,P546=3), $L546,
                                                                                        IF(P546=2, IF(MAX($I546:$K546,$M546:O546)&lt;2, $L546, 0),
                                                                                               IF(P546=1, IF(MAX($I546:$K546,$M546:O546)=0, $L546,  0),
                                                                                                      0))),
                          0))</f>
        <v>0</v>
      </c>
      <c r="AC546" s="6">
        <f>Q546 + IF($L546=0, 0,
                   IF(Q546=MAX($I546:$K546,$M546:$U546), IF(OR(Q546=4,Q546=3), $L546,
                                                                                        IF(Q546=2, IF(MAX($I546:$K546,$M546:P546)&lt;2, $L546, 0),
                                                                                               IF(Q546=1, IF(MAX($I546:$K546,$M546:P546)=0, $L546,  0),
                                                                                                      0))),
                          0))</f>
        <v>0</v>
      </c>
      <c r="AD546" s="6">
        <f>R546 + IF($L546=0, 0,
                   IF(R546=MAX($I546:$K546,$M546:$U546), IF(OR(R546=4,R546=3), $L546,
                                                                                        IF(R546=2, IF(MAX($I546:$K546,$M546:Q546)&lt;2, $L546, 0),
                                                                                               IF(R546=1, IF(MAX($I546:$K546,$M546:Q546)=0, $L546,  0),
                                                                                                      0))),
                          0))</f>
        <v>1</v>
      </c>
      <c r="AE546" s="6">
        <f>S546 + IF($L546=0, 0,
                   IF(S546=MAX($I546:$K546,$M546:$U546), IF(OR(S546=4,S546=3), $L546,
                                                                                        IF(S546=2, IF(MAX($I546:$K546,$M546:R546)&lt;2, $L546, 0),
                                                                                               IF(S546=1, IF(MAX($I546:$K546,$M546:R546)=0, $L546,  0),
                                                                                                      0))),
                          0))</f>
        <v>0</v>
      </c>
      <c r="AF546" s="6">
        <f>T546 + IF($L546=0, 0,
                   IF(T546=MAX($I546:$K546,$M546:$U546), IF(OR(T546=4,T546=3), $L546,
                                                                                        IF(T546=2, IF(MAX($I546:$K546,$M546:S546)&lt;2, $L546, 0),
                                                                                               IF(T546=1, IF(MAX($I546:$K546,$M546:S546)=0, $L546,  0),
                                                                                                      0))),
                          0))</f>
        <v>0</v>
      </c>
      <c r="AG546" s="6">
        <f>U546 + IF($L546=0, 0,
                   IF(U546=MAX($I546:$K546,$M546:$U546), IF(OR(U546=4,U546=3), $L546,
                                                                                        IF(U546=2, IF(MAX($I546:$K546,$M546:T546)&lt;2, $L546, 0),
                                                                                               IF(U546=1, IF(MAX($I546:$K546,$M546:T546)=0, $L546,  0),
                                                                                                      0))),
                          0))</f>
        <v>0</v>
      </c>
      <c r="AH546" s="8">
        <f>COUNTIF($V546:$AG546,5)</f>
        <v>0</v>
      </c>
      <c r="AI546" s="8">
        <f>COUNTIF($V546:$AG546,4)</f>
        <v>0</v>
      </c>
      <c r="AJ546" s="8">
        <f>COUNTIFS($V546:$AG546,3,$V546:$AG546,2)</f>
        <v>0</v>
      </c>
      <c r="AK546" s="8">
        <f>IF(AJ546=0,COUNTIF($V546:$AG546,3),0)</f>
        <v>1</v>
      </c>
      <c r="AL546" s="8">
        <f>IF(AJ546=0,COUNTIF($V546:$AG546,2),0)</f>
        <v>0</v>
      </c>
      <c r="AM546" s="8">
        <f>COUNTIF($V546:$AG546,1)</f>
        <v>2</v>
      </c>
      <c r="AN546">
        <v>546</v>
      </c>
      <c r="AO546">
        <f t="shared" si="8"/>
        <v>259896</v>
      </c>
    </row>
    <row r="547" spans="1:41">
      <c r="A547" s="3" t="s">
        <v>670</v>
      </c>
      <c r="B547" s="2" t="str" cm="1">
        <f t="array" ref="B547:C547">_xlfn.TEXTSPLIT(A547," ")</f>
        <v>6J7QQ</v>
      </c>
      <c r="C547" s="2" t="str">
        <v>889</v>
      </c>
      <c r="D547" s="4" t="str" cm="1">
        <f t="array" ref="D547:H547">MID(B547,_xlfn.SEQUENCE(1,LEN(B547)),1)</f>
        <v>6</v>
      </c>
      <c r="E547" s="4" t="str">
        <v>J</v>
      </c>
      <c r="F547" s="4" t="str">
        <v>7</v>
      </c>
      <c r="G547" s="4" t="str">
        <v>Q</v>
      </c>
      <c r="H547" s="4" t="str">
        <v>Q</v>
      </c>
      <c r="I547" s="5">
        <f>COUNTIF(_xlfn.ANCHORARRAY($D547),"A")</f>
        <v>0</v>
      </c>
      <c r="J547" s="5">
        <f>COUNTIF(_xlfn.ANCHORARRAY($D547),"K")</f>
        <v>0</v>
      </c>
      <c r="K547" s="5">
        <f>COUNTIF(_xlfn.ANCHORARRAY($D547),"Q")</f>
        <v>2</v>
      </c>
      <c r="L547" s="5">
        <f>COUNTIF(_xlfn.ANCHORARRAY($D547),"J")</f>
        <v>1</v>
      </c>
      <c r="M547" s="5">
        <f>COUNTIF(_xlfn.ANCHORARRAY($D547),"T")</f>
        <v>0</v>
      </c>
      <c r="N547" s="5">
        <f>COUNTIF(_xlfn.ANCHORARRAY($D547),"9")</f>
        <v>0</v>
      </c>
      <c r="O547" s="5">
        <f>COUNTIF(_xlfn.ANCHORARRAY($D547),"8")</f>
        <v>0</v>
      </c>
      <c r="P547" s="5">
        <f>COUNTIF(_xlfn.ANCHORARRAY($D547),"7")</f>
        <v>1</v>
      </c>
      <c r="Q547" s="5">
        <f>COUNTIF(_xlfn.ANCHORARRAY($D547),"6")</f>
        <v>1</v>
      </c>
      <c r="R547" s="5">
        <f>COUNTIF(_xlfn.ANCHORARRAY($D547),"5")</f>
        <v>0</v>
      </c>
      <c r="S547" s="5">
        <f>COUNTIF(_xlfn.ANCHORARRAY($D547),"4")</f>
        <v>0</v>
      </c>
      <c r="T547" s="5">
        <f>COUNTIF(_xlfn.ANCHORARRAY($D547),"3")</f>
        <v>0</v>
      </c>
      <c r="U547" s="5">
        <f>COUNTIF(_xlfn.ANCHORARRAY($D547),"2")</f>
        <v>0</v>
      </c>
      <c r="V547" s="6">
        <f>I547 + IF($L547=0, 0,
                IF(I547=MAX($I547:$K547,$M547:$U547), L547,
                      0))</f>
        <v>0</v>
      </c>
      <c r="W547" s="6">
        <f>J547 + IF($L547=0, 0,
                  IF(J547=MAX($I547:$K547,$M547:$U547), IF(OR(J547=4,J547=3), L547,
                                                                                     IF(J547=2, IF(I547&lt;2, L547, 0),
                                                                                            IF(J547=1, IF(I547=0, L547, 0)))),
                         0))</f>
        <v>0</v>
      </c>
      <c r="X547" s="6">
        <f>K547 + IF($L547=0, 0,
                  IF(K547=MAX($I547:$K547,$M547:$U547), IF(OR(K547=4,K547=3), L547,
                                                                                      IF(K547=2, IF(MAX(I547:J547)&lt;2, L547,  0),
                                                                                            IF(K547=1, IF(MAX(I547:J547)=0, L547, 0),
                                                                                                  0))),
                          0))</f>
        <v>3</v>
      </c>
      <c r="Y547" s="6">
        <f>M547 + IF($L547=0, 0,
                    IF(M547=MAX($I547:$K547,$M547:$U547), IF(OR(M547=4,M547=3), L547,
                                                                                          IF(M547=2, IF(MAX($I547:$K547)&lt;2, L547, 0),
                                                                                                IF(M547=1, IF(MAX($I547:$K547)=0, L547, 0),
                                                                                                       0))),
                             0))</f>
        <v>0</v>
      </c>
      <c r="Z547" s="6">
        <f>N547 + IF($L547=0, 0,
                   IF(N547=MAX($I547:$K547,$M547:$U547), IF(OR(N547=4,N547=3), $L547,
                                                                                        IF(N547=2, IF(MAX($I547:$K547,$M547:M547)&lt;2, $L547, 0),
                                                                                               IF(N547=1, IF(MAX($I547:$K547,$M547:M547)=0, $L547,  0),
                                                                                                      0))),
                          0))</f>
        <v>0</v>
      </c>
      <c r="AA547" s="6">
        <f>O547 + IF($L547=0, 0,
                   IF(O547=MAX($I547:$K547,$M547:$U547), IF(OR(O547=4,O547=3), $L547,
                                                                                        IF(O547=2, IF(MAX($I547:$K547,$M547:N547)&lt;2, $L547, 0),
                                                                                               IF(O547=1, IF(MAX($I547:$K547,$M547:N547)=0, $L547,  0),
                                                                                                      0))),
                          0))</f>
        <v>0</v>
      </c>
      <c r="AB547" s="6">
        <f>P547 + IF($L547=0, 0,
                   IF(P547=MAX($I547:$K547,$M547:$U547), IF(OR(P547=4,P547=3), $L547,
                                                                                        IF(P547=2, IF(MAX($I547:$K547,$M547:O547)&lt;2, $L547, 0),
                                                                                               IF(P547=1, IF(MAX($I547:$K547,$M547:O547)=0, $L547,  0),
                                                                                                      0))),
                          0))</f>
        <v>1</v>
      </c>
      <c r="AC547" s="6">
        <f>Q547 + IF($L547=0, 0,
                   IF(Q547=MAX($I547:$K547,$M547:$U547), IF(OR(Q547=4,Q547=3), $L547,
                                                                                        IF(Q547=2, IF(MAX($I547:$K547,$M547:P547)&lt;2, $L547, 0),
                                                                                               IF(Q547=1, IF(MAX($I547:$K547,$M547:P547)=0, $L547,  0),
                                                                                                      0))),
                          0))</f>
        <v>1</v>
      </c>
      <c r="AD547" s="6">
        <f>R547 + IF($L547=0, 0,
                   IF(R547=MAX($I547:$K547,$M547:$U547), IF(OR(R547=4,R547=3), $L547,
                                                                                        IF(R547=2, IF(MAX($I547:$K547,$M547:Q547)&lt;2, $L547, 0),
                                                                                               IF(R547=1, IF(MAX($I547:$K547,$M547:Q547)=0, $L547,  0),
                                                                                                      0))),
                          0))</f>
        <v>0</v>
      </c>
      <c r="AE547" s="6">
        <f>S547 + IF($L547=0, 0,
                   IF(S547=MAX($I547:$K547,$M547:$U547), IF(OR(S547=4,S547=3), $L547,
                                                                                        IF(S547=2, IF(MAX($I547:$K547,$M547:R547)&lt;2, $L547, 0),
                                                                                               IF(S547=1, IF(MAX($I547:$K547,$M547:R547)=0, $L547,  0),
                                                                                                      0))),
                          0))</f>
        <v>0</v>
      </c>
      <c r="AF547" s="6">
        <f>T547 + IF($L547=0, 0,
                   IF(T547=MAX($I547:$K547,$M547:$U547), IF(OR(T547=4,T547=3), $L547,
                                                                                        IF(T547=2, IF(MAX($I547:$K547,$M547:S547)&lt;2, $L547, 0),
                                                                                               IF(T547=1, IF(MAX($I547:$K547,$M547:S547)=0, $L547,  0),
                                                                                                      0))),
                          0))</f>
        <v>0</v>
      </c>
      <c r="AG547" s="6">
        <f>U547 + IF($L547=0, 0,
                   IF(U547=MAX($I547:$K547,$M547:$U547), IF(OR(U547=4,U547=3), $L547,
                                                                                        IF(U547=2, IF(MAX($I547:$K547,$M547:T547)&lt;2, $L547, 0),
                                                                                               IF(U547=1, IF(MAX($I547:$K547,$M547:T547)=0, $L547,  0),
                                                                                                      0))),
                          0))</f>
        <v>0</v>
      </c>
      <c r="AH547" s="8">
        <f>COUNTIF($V547:$AG547,5)</f>
        <v>0</v>
      </c>
      <c r="AI547" s="8">
        <f>COUNTIF($V547:$AG547,4)</f>
        <v>0</v>
      </c>
      <c r="AJ547" s="8">
        <f>COUNTIFS($V547:$AG547,3,$V547:$AG547,2)</f>
        <v>0</v>
      </c>
      <c r="AK547" s="8">
        <f>IF(AJ547=0,COUNTIF($V547:$AG547,3),0)</f>
        <v>1</v>
      </c>
      <c r="AL547" s="8">
        <f>IF(AJ547=0,COUNTIF($V547:$AG547,2),0)</f>
        <v>0</v>
      </c>
      <c r="AM547" s="8">
        <f>COUNTIF($V547:$AG547,1)</f>
        <v>2</v>
      </c>
      <c r="AN547">
        <v>547</v>
      </c>
      <c r="AO547">
        <f t="shared" si="8"/>
        <v>486283</v>
      </c>
    </row>
    <row r="548" spans="1:41">
      <c r="A548" s="3" t="s">
        <v>48</v>
      </c>
      <c r="B548" s="2" t="str" cm="1">
        <f t="array" ref="B548:C548">_xlfn.TEXTSPLIT(A548," ")</f>
        <v>6J922</v>
      </c>
      <c r="C548" s="2" t="str">
        <v>686</v>
      </c>
      <c r="D548" s="4" t="str" cm="1">
        <f t="array" ref="D548:H548">MID(B548,_xlfn.SEQUENCE(1,LEN(B548)),1)</f>
        <v>6</v>
      </c>
      <c r="E548" s="4" t="str">
        <v>J</v>
      </c>
      <c r="F548" s="4" t="str">
        <v>9</v>
      </c>
      <c r="G548" s="4" t="str">
        <v>2</v>
      </c>
      <c r="H548" s="4" t="str">
        <v>2</v>
      </c>
      <c r="I548" s="5">
        <f>COUNTIF(_xlfn.ANCHORARRAY($D548),"A")</f>
        <v>0</v>
      </c>
      <c r="J548" s="5">
        <f>COUNTIF(_xlfn.ANCHORARRAY($D548),"K")</f>
        <v>0</v>
      </c>
      <c r="K548" s="5">
        <f>COUNTIF(_xlfn.ANCHORARRAY($D548),"Q")</f>
        <v>0</v>
      </c>
      <c r="L548" s="5">
        <f>COUNTIF(_xlfn.ANCHORARRAY($D548),"J")</f>
        <v>1</v>
      </c>
      <c r="M548" s="5">
        <f>COUNTIF(_xlfn.ANCHORARRAY($D548),"T")</f>
        <v>0</v>
      </c>
      <c r="N548" s="5">
        <f>COUNTIF(_xlfn.ANCHORARRAY($D548),"9")</f>
        <v>1</v>
      </c>
      <c r="O548" s="5">
        <f>COUNTIF(_xlfn.ANCHORARRAY($D548),"8")</f>
        <v>0</v>
      </c>
      <c r="P548" s="5">
        <f>COUNTIF(_xlfn.ANCHORARRAY($D548),"7")</f>
        <v>0</v>
      </c>
      <c r="Q548" s="5">
        <f>COUNTIF(_xlfn.ANCHORARRAY($D548),"6")</f>
        <v>1</v>
      </c>
      <c r="R548" s="5">
        <f>COUNTIF(_xlfn.ANCHORARRAY($D548),"5")</f>
        <v>0</v>
      </c>
      <c r="S548" s="5">
        <f>COUNTIF(_xlfn.ANCHORARRAY($D548),"4")</f>
        <v>0</v>
      </c>
      <c r="T548" s="5">
        <f>COUNTIF(_xlfn.ANCHORARRAY($D548),"3")</f>
        <v>0</v>
      </c>
      <c r="U548" s="5">
        <f>COUNTIF(_xlfn.ANCHORARRAY($D548),"2")</f>
        <v>2</v>
      </c>
      <c r="V548" s="6">
        <f>I548 + IF($L548=0, 0,
                IF(I548=MAX($I548:$K548,$M548:$U548), L548,
                      0))</f>
        <v>0</v>
      </c>
      <c r="W548" s="6">
        <f>J548 + IF($L548=0, 0,
                  IF(J548=MAX($I548:$K548,$M548:$U548), IF(OR(J548=4,J548=3), L548,
                                                                                     IF(J548=2, IF(I548&lt;2, L548, 0),
                                                                                            IF(J548=1, IF(I548=0, L548, 0)))),
                         0))</f>
        <v>0</v>
      </c>
      <c r="X548" s="6">
        <f>K548 + IF($L548=0, 0,
                  IF(K548=MAX($I548:$K548,$M548:$U548), IF(OR(K548=4,K548=3), L548,
                                                                                      IF(K548=2, IF(MAX(I548:J548)&lt;2, L548,  0),
                                                                                            IF(K548=1, IF(MAX(I548:J548)=0, L548, 0),
                                                                                                  0))),
                          0))</f>
        <v>0</v>
      </c>
      <c r="Y548" s="6">
        <f>M548 + IF($L548=0, 0,
                    IF(M548=MAX($I548:$K548,$M548:$U548), IF(OR(M548=4,M548=3), L548,
                                                                                          IF(M548=2, IF(MAX($I548:$K548)&lt;2, L548, 0),
                                                                                                IF(M548=1, IF(MAX($I548:$K548)=0, L548, 0),
                                                                                                       0))),
                             0))</f>
        <v>0</v>
      </c>
      <c r="Z548" s="6">
        <f>N548 + IF($L548=0, 0,
                   IF(N548=MAX($I548:$K548,$M548:$U548), IF(OR(N548=4,N548=3), $L548,
                                                                                        IF(N548=2, IF(MAX($I548:$K548,$M548:M548)&lt;2, $L548, 0),
                                                                                               IF(N548=1, IF(MAX($I548:$K548,$M548:M548)=0, $L548,  0),
                                                                                                      0))),
                          0))</f>
        <v>1</v>
      </c>
      <c r="AA548" s="6">
        <f>O548 + IF($L548=0, 0,
                   IF(O548=MAX($I548:$K548,$M548:$U548), IF(OR(O548=4,O548=3), $L548,
                                                                                        IF(O548=2, IF(MAX($I548:$K548,$M548:N548)&lt;2, $L548, 0),
                                                                                               IF(O548=1, IF(MAX($I548:$K548,$M548:N548)=0, $L548,  0),
                                                                                                      0))),
                          0))</f>
        <v>0</v>
      </c>
      <c r="AB548" s="6">
        <f>P548 + IF($L548=0, 0,
                   IF(P548=MAX($I548:$K548,$M548:$U548), IF(OR(P548=4,P548=3), $L548,
                                                                                        IF(P548=2, IF(MAX($I548:$K548,$M548:O548)&lt;2, $L548, 0),
                                                                                               IF(P548=1, IF(MAX($I548:$K548,$M548:O548)=0, $L548,  0),
                                                                                                      0))),
                          0))</f>
        <v>0</v>
      </c>
      <c r="AC548" s="6">
        <f>Q548 + IF($L548=0, 0,
                   IF(Q548=MAX($I548:$K548,$M548:$U548), IF(OR(Q548=4,Q548=3), $L548,
                                                                                        IF(Q548=2, IF(MAX($I548:$K548,$M548:P548)&lt;2, $L548, 0),
                                                                                               IF(Q548=1, IF(MAX($I548:$K548,$M548:P548)=0, $L548,  0),
                                                                                                      0))),
                          0))</f>
        <v>1</v>
      </c>
      <c r="AD548" s="6">
        <f>R548 + IF($L548=0, 0,
                   IF(R548=MAX($I548:$K548,$M548:$U548), IF(OR(R548=4,R548=3), $L548,
                                                                                        IF(R548=2, IF(MAX($I548:$K548,$M548:Q548)&lt;2, $L548, 0),
                                                                                               IF(R548=1, IF(MAX($I548:$K548,$M548:Q548)=0, $L548,  0),
                                                                                                      0))),
                          0))</f>
        <v>0</v>
      </c>
      <c r="AE548" s="6">
        <f>S548 + IF($L548=0, 0,
                   IF(S548=MAX($I548:$K548,$M548:$U548), IF(OR(S548=4,S548=3), $L548,
                                                                                        IF(S548=2, IF(MAX($I548:$K548,$M548:R548)&lt;2, $L548, 0),
                                                                                               IF(S548=1, IF(MAX($I548:$K548,$M548:R548)=0, $L548,  0),
                                                                                                      0))),
                          0))</f>
        <v>0</v>
      </c>
      <c r="AF548" s="6">
        <f>T548 + IF($L548=0, 0,
                   IF(T548=MAX($I548:$K548,$M548:$U548), IF(OR(T548=4,T548=3), $L548,
                                                                                        IF(T548=2, IF(MAX($I548:$K548,$M548:S548)&lt;2, $L548, 0),
                                                                                               IF(T548=1, IF(MAX($I548:$K548,$M548:S548)=0, $L548,  0),
                                                                                                      0))),
                          0))</f>
        <v>0</v>
      </c>
      <c r="AG548" s="6">
        <f>U548 + IF($L548=0, 0,
                   IF(U548=MAX($I548:$K548,$M548:$U548), IF(OR(U548=4,U548=3), $L548,
                                                                                        IF(U548=2, IF(MAX($I548:$K548,$M548:T548)&lt;2, $L548, 0),
                                                                                               IF(U548=1, IF(MAX($I548:$K548,$M548:T548)=0, $L548,  0),
                                                                                                      0))),
                          0))</f>
        <v>3</v>
      </c>
      <c r="AH548" s="8">
        <f>COUNTIF($V548:$AG548,5)</f>
        <v>0</v>
      </c>
      <c r="AI548" s="8">
        <f>COUNTIF($V548:$AG548,4)</f>
        <v>0</v>
      </c>
      <c r="AJ548" s="8">
        <f>COUNTIFS($V548:$AG548,3,$V548:$AG548,2)</f>
        <v>0</v>
      </c>
      <c r="AK548" s="8">
        <f>IF(AJ548=0,COUNTIF($V548:$AG548,3),0)</f>
        <v>1</v>
      </c>
      <c r="AL548" s="8">
        <f>IF(AJ548=0,COUNTIF($V548:$AG548,2),0)</f>
        <v>0</v>
      </c>
      <c r="AM548" s="8">
        <f>COUNTIF($V548:$AG548,1)</f>
        <v>2</v>
      </c>
      <c r="AN548">
        <v>548</v>
      </c>
      <c r="AO548">
        <f t="shared" si="8"/>
        <v>375928</v>
      </c>
    </row>
    <row r="549" spans="1:41">
      <c r="A549" s="3" t="s">
        <v>349</v>
      </c>
      <c r="B549" s="2" t="str" cm="1">
        <f t="array" ref="B549:C549">_xlfn.TEXTSPLIT(A549," ")</f>
        <v>6JQ4Q</v>
      </c>
      <c r="C549" s="2" t="str">
        <v>140</v>
      </c>
      <c r="D549" s="4" t="str" cm="1">
        <f t="array" ref="D549:H549">MID(B549,_xlfn.SEQUENCE(1,LEN(B549)),1)</f>
        <v>6</v>
      </c>
      <c r="E549" s="4" t="str">
        <v>J</v>
      </c>
      <c r="F549" s="4" t="str">
        <v>Q</v>
      </c>
      <c r="G549" s="4" t="str">
        <v>4</v>
      </c>
      <c r="H549" s="4" t="str">
        <v>Q</v>
      </c>
      <c r="I549" s="5">
        <f>COUNTIF(_xlfn.ANCHORARRAY($D549),"A")</f>
        <v>0</v>
      </c>
      <c r="J549" s="5">
        <f>COUNTIF(_xlfn.ANCHORARRAY($D549),"K")</f>
        <v>0</v>
      </c>
      <c r="K549" s="5">
        <f>COUNTIF(_xlfn.ANCHORARRAY($D549),"Q")</f>
        <v>2</v>
      </c>
      <c r="L549" s="5">
        <f>COUNTIF(_xlfn.ANCHORARRAY($D549),"J")</f>
        <v>1</v>
      </c>
      <c r="M549" s="5">
        <f>COUNTIF(_xlfn.ANCHORARRAY($D549),"T")</f>
        <v>0</v>
      </c>
      <c r="N549" s="5">
        <f>COUNTIF(_xlfn.ANCHORARRAY($D549),"9")</f>
        <v>0</v>
      </c>
      <c r="O549" s="5">
        <f>COUNTIF(_xlfn.ANCHORARRAY($D549),"8")</f>
        <v>0</v>
      </c>
      <c r="P549" s="5">
        <f>COUNTIF(_xlfn.ANCHORARRAY($D549),"7")</f>
        <v>0</v>
      </c>
      <c r="Q549" s="5">
        <f>COUNTIF(_xlfn.ANCHORARRAY($D549),"6")</f>
        <v>1</v>
      </c>
      <c r="R549" s="5">
        <f>COUNTIF(_xlfn.ANCHORARRAY($D549),"5")</f>
        <v>0</v>
      </c>
      <c r="S549" s="5">
        <f>COUNTIF(_xlfn.ANCHORARRAY($D549),"4")</f>
        <v>1</v>
      </c>
      <c r="T549" s="5">
        <f>COUNTIF(_xlfn.ANCHORARRAY($D549),"3")</f>
        <v>0</v>
      </c>
      <c r="U549" s="5">
        <f>COUNTIF(_xlfn.ANCHORARRAY($D549),"2")</f>
        <v>0</v>
      </c>
      <c r="V549" s="6">
        <f>I549 + IF($L549=0, 0,
                IF(I549=MAX($I549:$K549,$M549:$U549), L549,
                      0))</f>
        <v>0</v>
      </c>
      <c r="W549" s="6">
        <f>J549 + IF($L549=0, 0,
                  IF(J549=MAX($I549:$K549,$M549:$U549), IF(OR(J549=4,J549=3), L549,
                                                                                     IF(J549=2, IF(I549&lt;2, L549, 0),
                                                                                            IF(J549=1, IF(I549=0, L549, 0)))),
                         0))</f>
        <v>0</v>
      </c>
      <c r="X549" s="6">
        <f>K549 + IF($L549=0, 0,
                  IF(K549=MAX($I549:$K549,$M549:$U549), IF(OR(K549=4,K549=3), L549,
                                                                                      IF(K549=2, IF(MAX(I549:J549)&lt;2, L549,  0),
                                                                                            IF(K549=1, IF(MAX(I549:J549)=0, L549, 0),
                                                                                                  0))),
                          0))</f>
        <v>3</v>
      </c>
      <c r="Y549" s="6">
        <f>M549 + IF($L549=0, 0,
                    IF(M549=MAX($I549:$K549,$M549:$U549), IF(OR(M549=4,M549=3), L549,
                                                                                          IF(M549=2, IF(MAX($I549:$K549)&lt;2, L549, 0),
                                                                                                IF(M549=1, IF(MAX($I549:$K549)=0, L549, 0),
                                                                                                       0))),
                             0))</f>
        <v>0</v>
      </c>
      <c r="Z549" s="6">
        <f>N549 + IF($L549=0, 0,
                   IF(N549=MAX($I549:$K549,$M549:$U549), IF(OR(N549=4,N549=3), $L549,
                                                                                        IF(N549=2, IF(MAX($I549:$K549,$M549:M549)&lt;2, $L549, 0),
                                                                                               IF(N549=1, IF(MAX($I549:$K549,$M549:M549)=0, $L549,  0),
                                                                                                      0))),
                          0))</f>
        <v>0</v>
      </c>
      <c r="AA549" s="6">
        <f>O549 + IF($L549=0, 0,
                   IF(O549=MAX($I549:$K549,$M549:$U549), IF(OR(O549=4,O549=3), $L549,
                                                                                        IF(O549=2, IF(MAX($I549:$K549,$M549:N549)&lt;2, $L549, 0),
                                                                                               IF(O549=1, IF(MAX($I549:$K549,$M549:N549)=0, $L549,  0),
                                                                                                      0))),
                          0))</f>
        <v>0</v>
      </c>
      <c r="AB549" s="6">
        <f>P549 + IF($L549=0, 0,
                   IF(P549=MAX($I549:$K549,$M549:$U549), IF(OR(P549=4,P549=3), $L549,
                                                                                        IF(P549=2, IF(MAX($I549:$K549,$M549:O549)&lt;2, $L549, 0),
                                                                                               IF(P549=1, IF(MAX($I549:$K549,$M549:O549)=0, $L549,  0),
                                                                                                      0))),
                          0))</f>
        <v>0</v>
      </c>
      <c r="AC549" s="6">
        <f>Q549 + IF($L549=0, 0,
                   IF(Q549=MAX($I549:$K549,$M549:$U549), IF(OR(Q549=4,Q549=3), $L549,
                                                                                        IF(Q549=2, IF(MAX($I549:$K549,$M549:P549)&lt;2, $L549, 0),
                                                                                               IF(Q549=1, IF(MAX($I549:$K549,$M549:P549)=0, $L549,  0),
                                                                                                      0))),
                          0))</f>
        <v>1</v>
      </c>
      <c r="AD549" s="6">
        <f>R549 + IF($L549=0, 0,
                   IF(R549=MAX($I549:$K549,$M549:$U549), IF(OR(R549=4,R549=3), $L549,
                                                                                        IF(R549=2, IF(MAX($I549:$K549,$M549:Q549)&lt;2, $L549, 0),
                                                                                               IF(R549=1, IF(MAX($I549:$K549,$M549:Q549)=0, $L549,  0),
                                                                                                      0))),
                          0))</f>
        <v>0</v>
      </c>
      <c r="AE549" s="6">
        <f>S549 + IF($L549=0, 0,
                   IF(S549=MAX($I549:$K549,$M549:$U549), IF(OR(S549=4,S549=3), $L549,
                                                                                        IF(S549=2, IF(MAX($I549:$K549,$M549:R549)&lt;2, $L549, 0),
                                                                                               IF(S549=1, IF(MAX($I549:$K549,$M549:R549)=0, $L549,  0),
                                                                                                      0))),
                          0))</f>
        <v>1</v>
      </c>
      <c r="AF549" s="6">
        <f>T549 + IF($L549=0, 0,
                   IF(T549=MAX($I549:$K549,$M549:$U549), IF(OR(T549=4,T549=3), $L549,
                                                                                        IF(T549=2, IF(MAX($I549:$K549,$M549:S549)&lt;2, $L549, 0),
                                                                                               IF(T549=1, IF(MAX($I549:$K549,$M549:S549)=0, $L549,  0),
                                                                                                      0))),
                          0))</f>
        <v>0</v>
      </c>
      <c r="AG549" s="6">
        <f>U549 + IF($L549=0, 0,
                   IF(U549=MAX($I549:$K549,$M549:$U549), IF(OR(U549=4,U549=3), $L549,
                                                                                        IF(U549=2, IF(MAX($I549:$K549,$M549:T549)&lt;2, $L549, 0),
                                                                                               IF(U549=1, IF(MAX($I549:$K549,$M549:T549)=0, $L549,  0),
                                                                                                      0))),
                          0))</f>
        <v>0</v>
      </c>
      <c r="AH549" s="8">
        <f>COUNTIF($V549:$AG549,5)</f>
        <v>0</v>
      </c>
      <c r="AI549" s="8">
        <f>COUNTIF($V549:$AG549,4)</f>
        <v>0</v>
      </c>
      <c r="AJ549" s="8">
        <f>COUNTIFS($V549:$AG549,3,$V549:$AG549,2)</f>
        <v>0</v>
      </c>
      <c r="AK549" s="8">
        <f>IF(AJ549=0,COUNTIF($V549:$AG549,3),0)</f>
        <v>1</v>
      </c>
      <c r="AL549" s="8">
        <f>IF(AJ549=0,COUNTIF($V549:$AG549,2),0)</f>
        <v>0</v>
      </c>
      <c r="AM549" s="8">
        <f>COUNTIF($V549:$AG549,1)</f>
        <v>2</v>
      </c>
      <c r="AN549">
        <v>549</v>
      </c>
      <c r="AO549">
        <f t="shared" si="8"/>
        <v>76860</v>
      </c>
    </row>
    <row r="550" spans="1:41">
      <c r="A550" s="3" t="s">
        <v>75</v>
      </c>
      <c r="B550" s="2" t="str" cm="1">
        <f t="array" ref="B550:C550">_xlfn.TEXTSPLIT(A550," ")</f>
        <v>6JAA2</v>
      </c>
      <c r="C550" s="2" t="str">
        <v>333</v>
      </c>
      <c r="D550" s="4" t="str" cm="1">
        <f t="array" ref="D550:H550">MID(B550,_xlfn.SEQUENCE(1,LEN(B550)),1)</f>
        <v>6</v>
      </c>
      <c r="E550" s="4" t="str">
        <v>J</v>
      </c>
      <c r="F550" s="4" t="str">
        <v>A</v>
      </c>
      <c r="G550" s="4" t="str">
        <v>A</v>
      </c>
      <c r="H550" s="4" t="str">
        <v>2</v>
      </c>
      <c r="I550" s="5">
        <f>COUNTIF(_xlfn.ANCHORARRAY($D550),"A")</f>
        <v>2</v>
      </c>
      <c r="J550" s="5">
        <f>COUNTIF(_xlfn.ANCHORARRAY($D550),"K")</f>
        <v>0</v>
      </c>
      <c r="K550" s="5">
        <f>COUNTIF(_xlfn.ANCHORARRAY($D550),"Q")</f>
        <v>0</v>
      </c>
      <c r="L550" s="5">
        <f>COUNTIF(_xlfn.ANCHORARRAY($D550),"J")</f>
        <v>1</v>
      </c>
      <c r="M550" s="5">
        <f>COUNTIF(_xlfn.ANCHORARRAY($D550),"T")</f>
        <v>0</v>
      </c>
      <c r="N550" s="5">
        <f>COUNTIF(_xlfn.ANCHORARRAY($D550),"9")</f>
        <v>0</v>
      </c>
      <c r="O550" s="5">
        <f>COUNTIF(_xlfn.ANCHORARRAY($D550),"8")</f>
        <v>0</v>
      </c>
      <c r="P550" s="5">
        <f>COUNTIF(_xlfn.ANCHORARRAY($D550),"7")</f>
        <v>0</v>
      </c>
      <c r="Q550" s="5">
        <f>COUNTIF(_xlfn.ANCHORARRAY($D550),"6")</f>
        <v>1</v>
      </c>
      <c r="R550" s="5">
        <f>COUNTIF(_xlfn.ANCHORARRAY($D550),"5")</f>
        <v>0</v>
      </c>
      <c r="S550" s="5">
        <f>COUNTIF(_xlfn.ANCHORARRAY($D550),"4")</f>
        <v>0</v>
      </c>
      <c r="T550" s="5">
        <f>COUNTIF(_xlfn.ANCHORARRAY($D550),"3")</f>
        <v>0</v>
      </c>
      <c r="U550" s="5">
        <f>COUNTIF(_xlfn.ANCHORARRAY($D550),"2")</f>
        <v>1</v>
      </c>
      <c r="V550" s="6">
        <f>I550 + IF($L550=0, 0,
                IF(I550=MAX($I550:$K550,$M550:$U550), L550,
                      0))</f>
        <v>3</v>
      </c>
      <c r="W550" s="6">
        <f>J550 + IF($L550=0, 0,
                  IF(J550=MAX($I550:$K550,$M550:$U550), IF(OR(J550=4,J550=3), L550,
                                                                                     IF(J550=2, IF(I550&lt;2, L550, 0),
                                                                                            IF(J550=1, IF(I550=0, L550, 0)))),
                         0))</f>
        <v>0</v>
      </c>
      <c r="X550" s="6">
        <f>K550 + IF($L550=0, 0,
                  IF(K550=MAX($I550:$K550,$M550:$U550), IF(OR(K550=4,K550=3), L550,
                                                                                      IF(K550=2, IF(MAX(I550:J550)&lt;2, L550,  0),
                                                                                            IF(K550=1, IF(MAX(I550:J550)=0, L550, 0),
                                                                                                  0))),
                          0))</f>
        <v>0</v>
      </c>
      <c r="Y550" s="6">
        <f>M550 + IF($L550=0, 0,
                    IF(M550=MAX($I550:$K550,$M550:$U550), IF(OR(M550=4,M550=3), L550,
                                                                                          IF(M550=2, IF(MAX($I550:$K550)&lt;2, L550, 0),
                                                                                                IF(M550=1, IF(MAX($I550:$K550)=0, L550, 0),
                                                                                                       0))),
                             0))</f>
        <v>0</v>
      </c>
      <c r="Z550" s="6">
        <f>N550 + IF($L550=0, 0,
                   IF(N550=MAX($I550:$K550,$M550:$U550), IF(OR(N550=4,N550=3), $L550,
                                                                                        IF(N550=2, IF(MAX($I550:$K550,$M550:M550)&lt;2, $L550, 0),
                                                                                               IF(N550=1, IF(MAX($I550:$K550,$M550:M550)=0, $L550,  0),
                                                                                                      0))),
                          0))</f>
        <v>0</v>
      </c>
      <c r="AA550" s="6">
        <f>O550 + IF($L550=0, 0,
                   IF(O550=MAX($I550:$K550,$M550:$U550), IF(OR(O550=4,O550=3), $L550,
                                                                                        IF(O550=2, IF(MAX($I550:$K550,$M550:N550)&lt;2, $L550, 0),
                                                                                               IF(O550=1, IF(MAX($I550:$K550,$M550:N550)=0, $L550,  0),
                                                                                                      0))),
                          0))</f>
        <v>0</v>
      </c>
      <c r="AB550" s="6">
        <f>P550 + IF($L550=0, 0,
                   IF(P550=MAX($I550:$K550,$M550:$U550), IF(OR(P550=4,P550=3), $L550,
                                                                                        IF(P550=2, IF(MAX($I550:$K550,$M550:O550)&lt;2, $L550, 0),
                                                                                               IF(P550=1, IF(MAX($I550:$K550,$M550:O550)=0, $L550,  0),
                                                                                                      0))),
                          0))</f>
        <v>0</v>
      </c>
      <c r="AC550" s="6">
        <f>Q550 + IF($L550=0, 0,
                   IF(Q550=MAX($I550:$K550,$M550:$U550), IF(OR(Q550=4,Q550=3), $L550,
                                                                                        IF(Q550=2, IF(MAX($I550:$K550,$M550:P550)&lt;2, $L550, 0),
                                                                                               IF(Q550=1, IF(MAX($I550:$K550,$M550:P550)=0, $L550,  0),
                                                                                                      0))),
                          0))</f>
        <v>1</v>
      </c>
      <c r="AD550" s="6">
        <f>R550 + IF($L550=0, 0,
                   IF(R550=MAX($I550:$K550,$M550:$U550), IF(OR(R550=4,R550=3), $L550,
                                                                                        IF(R550=2, IF(MAX($I550:$K550,$M550:Q550)&lt;2, $L550, 0),
                                                                                               IF(R550=1, IF(MAX($I550:$K550,$M550:Q550)=0, $L550,  0),
                                                                                                      0))),
                          0))</f>
        <v>0</v>
      </c>
      <c r="AE550" s="6">
        <f>S550 + IF($L550=0, 0,
                   IF(S550=MAX($I550:$K550,$M550:$U550), IF(OR(S550=4,S550=3), $L550,
                                                                                        IF(S550=2, IF(MAX($I550:$K550,$M550:R550)&lt;2, $L550, 0),
                                                                                               IF(S550=1, IF(MAX($I550:$K550,$M550:R550)=0, $L550,  0),
                                                                                                      0))),
                          0))</f>
        <v>0</v>
      </c>
      <c r="AF550" s="6">
        <f>T550 + IF($L550=0, 0,
                   IF(T550=MAX($I550:$K550,$M550:$U550), IF(OR(T550=4,T550=3), $L550,
                                                                                        IF(T550=2, IF(MAX($I550:$K550,$M550:S550)&lt;2, $L550, 0),
                                                                                               IF(T550=1, IF(MAX($I550:$K550,$M550:S550)=0, $L550,  0),
                                                                                                      0))),
                          0))</f>
        <v>0</v>
      </c>
      <c r="AG550" s="6">
        <f>U550 + IF($L550=0, 0,
                   IF(U550=MAX($I550:$K550,$M550:$U550), IF(OR(U550=4,U550=3), $L550,
                                                                                        IF(U550=2, IF(MAX($I550:$K550,$M550:T550)&lt;2, $L550, 0),
                                                                                               IF(U550=1, IF(MAX($I550:$K550,$M550:T550)=0, $L550,  0),
                                                                                                      0))),
                          0))</f>
        <v>1</v>
      </c>
      <c r="AH550" s="8">
        <f>COUNTIF($V550:$AG550,5)</f>
        <v>0</v>
      </c>
      <c r="AI550" s="8">
        <f>COUNTIF($V550:$AG550,4)</f>
        <v>0</v>
      </c>
      <c r="AJ550" s="8">
        <f>COUNTIFS($V550:$AG550,3,$V550:$AG550,2)</f>
        <v>0</v>
      </c>
      <c r="AK550" s="8">
        <f>IF(AJ550=0,COUNTIF($V550:$AG550,3),0)</f>
        <v>1</v>
      </c>
      <c r="AL550" s="8">
        <f>IF(AJ550=0,COUNTIF($V550:$AG550,2),0)</f>
        <v>0</v>
      </c>
      <c r="AM550" s="8">
        <f>COUNTIF($V550:$AG550,1)</f>
        <v>2</v>
      </c>
      <c r="AN550">
        <v>550</v>
      </c>
      <c r="AO550">
        <f t="shared" si="8"/>
        <v>183150</v>
      </c>
    </row>
    <row r="551" spans="1:41">
      <c r="A551" s="2" t="s">
        <v>999</v>
      </c>
      <c r="B551" s="2" t="str" cm="1">
        <f t="array" ref="B551:C551">_xlfn.TEXTSPLIT(A551," ")</f>
        <v>622J8</v>
      </c>
      <c r="C551" s="2" t="str">
        <v>955</v>
      </c>
      <c r="D551" s="4" t="str" cm="1">
        <f t="array" ref="D551:H551">MID(B551,_xlfn.SEQUENCE(1,LEN(B551)),1)</f>
        <v>6</v>
      </c>
      <c r="E551" s="4" t="str">
        <v>2</v>
      </c>
      <c r="F551" s="4" t="str">
        <v>2</v>
      </c>
      <c r="G551" s="4" t="str">
        <v>J</v>
      </c>
      <c r="H551" s="4" t="str">
        <v>8</v>
      </c>
      <c r="I551" s="5">
        <f>COUNTIF(_xlfn.ANCHORARRAY($D551),"A")</f>
        <v>0</v>
      </c>
      <c r="J551" s="5">
        <f>COUNTIF(_xlfn.ANCHORARRAY($D551),"K")</f>
        <v>0</v>
      </c>
      <c r="K551" s="5">
        <f>COUNTIF(_xlfn.ANCHORARRAY($D551),"Q")</f>
        <v>0</v>
      </c>
      <c r="L551" s="5">
        <f>COUNTIF(_xlfn.ANCHORARRAY($D551),"J")</f>
        <v>1</v>
      </c>
      <c r="M551" s="5">
        <f>COUNTIF(_xlfn.ANCHORARRAY($D551),"T")</f>
        <v>0</v>
      </c>
      <c r="N551" s="5">
        <f>COUNTIF(_xlfn.ANCHORARRAY($D551),"9")</f>
        <v>0</v>
      </c>
      <c r="O551" s="5">
        <f>COUNTIF(_xlfn.ANCHORARRAY($D551),"8")</f>
        <v>1</v>
      </c>
      <c r="P551" s="5">
        <f>COUNTIF(_xlfn.ANCHORARRAY($D551),"7")</f>
        <v>0</v>
      </c>
      <c r="Q551" s="5">
        <f>COUNTIF(_xlfn.ANCHORARRAY($D551),"6")</f>
        <v>1</v>
      </c>
      <c r="R551" s="5">
        <f>COUNTIF(_xlfn.ANCHORARRAY($D551),"5")</f>
        <v>0</v>
      </c>
      <c r="S551" s="5">
        <f>COUNTIF(_xlfn.ANCHORARRAY($D551),"4")</f>
        <v>0</v>
      </c>
      <c r="T551" s="5">
        <f>COUNTIF(_xlfn.ANCHORARRAY($D551),"3")</f>
        <v>0</v>
      </c>
      <c r="U551" s="5">
        <f>COUNTIF(_xlfn.ANCHORARRAY($D551),"2")</f>
        <v>2</v>
      </c>
      <c r="V551" s="6">
        <f>I551 + IF($L551=0, 0,
                IF(I551=MAX($I551:$K551,$M551:$U551), L551,
                      0))</f>
        <v>0</v>
      </c>
      <c r="W551" s="6">
        <f>J551 + IF($L551=0, 0,
                  IF(J551=MAX($I551:$K551,$M551:$U551), IF(OR(J551=4,J551=3), L551,
                                                                                     IF(J551=2, IF(I551&lt;2, L551, 0),
                                                                                            IF(J551=1, IF(I551=0, L551, 0)))),
                         0))</f>
        <v>0</v>
      </c>
      <c r="X551" s="6">
        <f>K551 + IF($L551=0, 0,
                  IF(K551=MAX($I551:$K551,$M551:$U551), IF(OR(K551=4,K551=3), L551,
                                                                                      IF(K551=2, IF(MAX(I551:J551)&lt;2, L551,  0),
                                                                                            IF(K551=1, IF(MAX(I551:J551)=0, L551, 0),
                                                                                                  0))),
                          0))</f>
        <v>0</v>
      </c>
      <c r="Y551" s="6">
        <f>M551 + IF($L551=0, 0,
                    IF(M551=MAX($I551:$K551,$M551:$U551), IF(OR(M551=4,M551=3), L551,
                                                                                          IF(M551=2, IF(MAX($I551:$K551)&lt;2, L551, 0),
                                                                                                IF(M551=1, IF(MAX($I551:$K551)=0, L551, 0),
                                                                                                       0))),
                             0))</f>
        <v>0</v>
      </c>
      <c r="Z551" s="6">
        <f>N551 + IF($L551=0, 0,
                   IF(N551=MAX($I551:$K551,$M551:$U551), IF(OR(N551=4,N551=3), $L551,
                                                                                        IF(N551=2, IF(MAX($I551:$K551,$M551:M551)&lt;2, $L551, 0),
                                                                                               IF(N551=1, IF(MAX($I551:$K551,$M551:M551)=0, $L551,  0),
                                                                                                      0))),
                          0))</f>
        <v>0</v>
      </c>
      <c r="AA551" s="6">
        <f>O551 + IF($L551=0, 0,
                   IF(O551=MAX($I551:$K551,$M551:$U551), IF(OR(O551=4,O551=3), $L551,
                                                                                        IF(O551=2, IF(MAX($I551:$K551,$M551:N551)&lt;2, $L551, 0),
                                                                                               IF(O551=1, IF(MAX($I551:$K551,$M551:N551)=0, $L551,  0),
                                                                                                      0))),
                          0))</f>
        <v>1</v>
      </c>
      <c r="AB551" s="6">
        <f>P551 + IF($L551=0, 0,
                   IF(P551=MAX($I551:$K551,$M551:$U551), IF(OR(P551=4,P551=3), $L551,
                                                                                        IF(P551=2, IF(MAX($I551:$K551,$M551:O551)&lt;2, $L551, 0),
                                                                                               IF(P551=1, IF(MAX($I551:$K551,$M551:O551)=0, $L551,  0),
                                                                                                      0))),
                          0))</f>
        <v>0</v>
      </c>
      <c r="AC551" s="6">
        <f>Q551 + IF($L551=0, 0,
                   IF(Q551=MAX($I551:$K551,$M551:$U551), IF(OR(Q551=4,Q551=3), $L551,
                                                                                        IF(Q551=2, IF(MAX($I551:$K551,$M551:P551)&lt;2, $L551, 0),
                                                                                               IF(Q551=1, IF(MAX($I551:$K551,$M551:P551)=0, $L551,  0),
                                                                                                      0))),
                          0))</f>
        <v>1</v>
      </c>
      <c r="AD551" s="6">
        <f>R551 + IF($L551=0, 0,
                   IF(R551=MAX($I551:$K551,$M551:$U551), IF(OR(R551=4,R551=3), $L551,
                                                                                        IF(R551=2, IF(MAX($I551:$K551,$M551:Q551)&lt;2, $L551, 0),
                                                                                               IF(R551=1, IF(MAX($I551:$K551,$M551:Q551)=0, $L551,  0),
                                                                                                      0))),
                          0))</f>
        <v>0</v>
      </c>
      <c r="AE551" s="6">
        <f>S551 + IF($L551=0, 0,
                   IF(S551=MAX($I551:$K551,$M551:$U551), IF(OR(S551=4,S551=3), $L551,
                                                                                        IF(S551=2, IF(MAX($I551:$K551,$M551:R551)&lt;2, $L551, 0),
                                                                                               IF(S551=1, IF(MAX($I551:$K551,$M551:R551)=0, $L551,  0),
                                                                                                      0))),
                          0))</f>
        <v>0</v>
      </c>
      <c r="AF551" s="6">
        <f>T551 + IF($L551=0, 0,
                   IF(T551=MAX($I551:$K551,$M551:$U551), IF(OR(T551=4,T551=3), $L551,
                                                                                        IF(T551=2, IF(MAX($I551:$K551,$M551:S551)&lt;2, $L551, 0),
                                                                                               IF(T551=1, IF(MAX($I551:$K551,$M551:S551)=0, $L551,  0),
                                                                                                      0))),
                          0))</f>
        <v>0</v>
      </c>
      <c r="AG551" s="6">
        <f>U551 + IF($L551=0, 0,
                   IF(U551=MAX($I551:$K551,$M551:$U551), IF(OR(U551=4,U551=3), $L551,
                                                                                        IF(U551=2, IF(MAX($I551:$K551,$M551:T551)&lt;2, $L551, 0),
                                                                                               IF(U551=1, IF(MAX($I551:$K551,$M551:T551)=0, $L551,  0),
                                                                                                      0))),
                          0))</f>
        <v>3</v>
      </c>
      <c r="AH551" s="8">
        <f>COUNTIF($V551:$AG551,5)</f>
        <v>0</v>
      </c>
      <c r="AI551" s="8">
        <f>COUNTIF($V551:$AG551,4)</f>
        <v>0</v>
      </c>
      <c r="AJ551" s="8">
        <f>COUNTIFS($V551:$AG551,3,$V551:$AG551,2)</f>
        <v>0</v>
      </c>
      <c r="AK551" s="8">
        <f>IF(AJ551=0,COUNTIF($V551:$AG551,3),0)</f>
        <v>1</v>
      </c>
      <c r="AL551" s="8">
        <f>IF(AJ551=0,COUNTIF($V551:$AG551,2),0)</f>
        <v>0</v>
      </c>
      <c r="AM551" s="8">
        <f>COUNTIF($V551:$AG551,1)</f>
        <v>2</v>
      </c>
      <c r="AN551">
        <v>551</v>
      </c>
      <c r="AO551">
        <f t="shared" si="8"/>
        <v>526205</v>
      </c>
    </row>
    <row r="552" spans="1:41">
      <c r="A552" s="3" t="s">
        <v>772</v>
      </c>
      <c r="B552" s="2" t="str" cm="1">
        <f t="array" ref="B552:C552">_xlfn.TEXTSPLIT(A552," ")</f>
        <v>62922</v>
      </c>
      <c r="C552" s="2" t="str">
        <v>442</v>
      </c>
      <c r="D552" s="4" t="str" cm="1">
        <f t="array" ref="D552:H552">MID(B552,_xlfn.SEQUENCE(1,LEN(B552)),1)</f>
        <v>6</v>
      </c>
      <c r="E552" s="4" t="str">
        <v>2</v>
      </c>
      <c r="F552" s="4" t="str">
        <v>9</v>
      </c>
      <c r="G552" s="4" t="str">
        <v>2</v>
      </c>
      <c r="H552" s="4" t="str">
        <v>2</v>
      </c>
      <c r="I552" s="5">
        <f>COUNTIF(_xlfn.ANCHORARRAY($D552),"A")</f>
        <v>0</v>
      </c>
      <c r="J552" s="5">
        <f>COUNTIF(_xlfn.ANCHORARRAY($D552),"K")</f>
        <v>0</v>
      </c>
      <c r="K552" s="5">
        <f>COUNTIF(_xlfn.ANCHORARRAY($D552),"Q")</f>
        <v>0</v>
      </c>
      <c r="L552" s="5">
        <f>COUNTIF(_xlfn.ANCHORARRAY($D552),"J")</f>
        <v>0</v>
      </c>
      <c r="M552" s="5">
        <f>COUNTIF(_xlfn.ANCHORARRAY($D552),"T")</f>
        <v>0</v>
      </c>
      <c r="N552" s="5">
        <f>COUNTIF(_xlfn.ANCHORARRAY($D552),"9")</f>
        <v>1</v>
      </c>
      <c r="O552" s="5">
        <f>COUNTIF(_xlfn.ANCHORARRAY($D552),"8")</f>
        <v>0</v>
      </c>
      <c r="P552" s="5">
        <f>COUNTIF(_xlfn.ANCHORARRAY($D552),"7")</f>
        <v>0</v>
      </c>
      <c r="Q552" s="5">
        <f>COUNTIF(_xlfn.ANCHORARRAY($D552),"6")</f>
        <v>1</v>
      </c>
      <c r="R552" s="5">
        <f>COUNTIF(_xlfn.ANCHORARRAY($D552),"5")</f>
        <v>0</v>
      </c>
      <c r="S552" s="5">
        <f>COUNTIF(_xlfn.ANCHORARRAY($D552),"4")</f>
        <v>0</v>
      </c>
      <c r="T552" s="5">
        <f>COUNTIF(_xlfn.ANCHORARRAY($D552),"3")</f>
        <v>0</v>
      </c>
      <c r="U552" s="5">
        <f>COUNTIF(_xlfn.ANCHORARRAY($D552),"2")</f>
        <v>3</v>
      </c>
      <c r="V552" s="6">
        <f>I552 + IF($L552=0, 0,
                IF(I552=MAX($I552:$K552,$M552:$U552), L552,
                      0))</f>
        <v>0</v>
      </c>
      <c r="W552" s="6">
        <f>J552 + IF($L552=0, 0,
                  IF(J552=MAX($I552:$K552,$M552:$U552), IF(OR(J552=4,J552=3), L552,
                                                                                     IF(J552=2, IF(I552&lt;2, L552, 0),
                                                                                            IF(J552=1, IF(I552=0, L552, 0)))),
                         0))</f>
        <v>0</v>
      </c>
      <c r="X552" s="6">
        <f>K552 + IF($L552=0, 0,
                  IF(K552=MAX($I552:$K552,$M552:$U552), IF(OR(K552=4,K552=3), L552,
                                                                                      IF(K552=2, IF(MAX(I552:J552)&lt;2, L552,  0),
                                                                                            IF(K552=1, IF(MAX(I552:J552)=0, L552, 0),
                                                                                                  0))),
                          0))</f>
        <v>0</v>
      </c>
      <c r="Y552" s="6">
        <f>M552 + IF($L552=0, 0,
                    IF(M552=MAX($I552:$K552,$M552:$U552), IF(OR(M552=4,M552=3), L552,
                                                                                          IF(M552=2, IF(MAX($I552:$K552)&lt;2, L552, 0),
                                                                                                IF(M552=1, IF(MAX($I552:$K552)=0, L552, 0),
                                                                                                       0))),
                             0))</f>
        <v>0</v>
      </c>
      <c r="Z552" s="6">
        <f>N552 + IF($L552=0, 0,
                   IF(N552=MAX($I552:$K552,$M552:$U552), IF(OR(N552=4,N552=3), $L552,
                                                                                        IF(N552=2, IF(MAX($I552:$K552,$M552:M552)&lt;2, $L552, 0),
                                                                                               IF(N552=1, IF(MAX($I552:$K552,$M552:M552)=0, $L552,  0),
                                                                                                      0))),
                          0))</f>
        <v>1</v>
      </c>
      <c r="AA552" s="6">
        <f>O552 + IF($L552=0, 0,
                   IF(O552=MAX($I552:$K552,$M552:$U552), IF(OR(O552=4,O552=3), $L552,
                                                                                        IF(O552=2, IF(MAX($I552:$K552,$M552:N552)&lt;2, $L552, 0),
                                                                                               IF(O552=1, IF(MAX($I552:$K552,$M552:N552)=0, $L552,  0),
                                                                                                      0))),
                          0))</f>
        <v>0</v>
      </c>
      <c r="AB552" s="6">
        <f>P552 + IF($L552=0, 0,
                   IF(P552=MAX($I552:$K552,$M552:$U552), IF(OR(P552=4,P552=3), $L552,
                                                                                        IF(P552=2, IF(MAX($I552:$K552,$M552:O552)&lt;2, $L552, 0),
                                                                                               IF(P552=1, IF(MAX($I552:$K552,$M552:O552)=0, $L552,  0),
                                                                                                      0))),
                          0))</f>
        <v>0</v>
      </c>
      <c r="AC552" s="6">
        <f>Q552 + IF($L552=0, 0,
                   IF(Q552=MAX($I552:$K552,$M552:$U552), IF(OR(Q552=4,Q552=3), $L552,
                                                                                        IF(Q552=2, IF(MAX($I552:$K552,$M552:P552)&lt;2, $L552, 0),
                                                                                               IF(Q552=1, IF(MAX($I552:$K552,$M552:P552)=0, $L552,  0),
                                                                                                      0))),
                          0))</f>
        <v>1</v>
      </c>
      <c r="AD552" s="6">
        <f>R552 + IF($L552=0, 0,
                   IF(R552=MAX($I552:$K552,$M552:$U552), IF(OR(R552=4,R552=3), $L552,
                                                                                        IF(R552=2, IF(MAX($I552:$K552,$M552:Q552)&lt;2, $L552, 0),
                                                                                               IF(R552=1, IF(MAX($I552:$K552,$M552:Q552)=0, $L552,  0),
                                                                                                      0))),
                          0))</f>
        <v>0</v>
      </c>
      <c r="AE552" s="6">
        <f>S552 + IF($L552=0, 0,
                   IF(S552=MAX($I552:$K552,$M552:$U552), IF(OR(S552=4,S552=3), $L552,
                                                                                        IF(S552=2, IF(MAX($I552:$K552,$M552:R552)&lt;2, $L552, 0),
                                                                                               IF(S552=1, IF(MAX($I552:$K552,$M552:R552)=0, $L552,  0),
                                                                                                      0))),
                          0))</f>
        <v>0</v>
      </c>
      <c r="AF552" s="6">
        <f>T552 + IF($L552=0, 0,
                   IF(T552=MAX($I552:$K552,$M552:$U552), IF(OR(T552=4,T552=3), $L552,
                                                                                        IF(T552=2, IF(MAX($I552:$K552,$M552:S552)&lt;2, $L552, 0),
                                                                                               IF(T552=1, IF(MAX($I552:$K552,$M552:S552)=0, $L552,  0),
                                                                                                      0))),
                          0))</f>
        <v>0</v>
      </c>
      <c r="AG552" s="6">
        <f>U552 + IF($L552=0, 0,
                   IF(U552=MAX($I552:$K552,$M552:$U552), IF(OR(U552=4,U552=3), $L552,
                                                                                        IF(U552=2, IF(MAX($I552:$K552,$M552:T552)&lt;2, $L552, 0),
                                                                                               IF(U552=1, IF(MAX($I552:$K552,$M552:T552)=0, $L552,  0),
                                                                                                      0))),
                          0))</f>
        <v>3</v>
      </c>
      <c r="AH552" s="8">
        <f>COUNTIF($V552:$AG552,5)</f>
        <v>0</v>
      </c>
      <c r="AI552" s="8">
        <f>COUNTIF($V552:$AG552,4)</f>
        <v>0</v>
      </c>
      <c r="AJ552" s="8">
        <f>COUNTIFS($V552:$AG552,3,$V552:$AG552,2)</f>
        <v>0</v>
      </c>
      <c r="AK552" s="8">
        <f>IF(AJ552=0,COUNTIF($V552:$AG552,3),0)</f>
        <v>1</v>
      </c>
      <c r="AL552" s="8">
        <f>IF(AJ552=0,COUNTIF($V552:$AG552,2),0)</f>
        <v>0</v>
      </c>
      <c r="AM552" s="8">
        <f>COUNTIF($V552:$AG552,1)</f>
        <v>2</v>
      </c>
      <c r="AN552">
        <v>552</v>
      </c>
      <c r="AO552">
        <f t="shared" si="8"/>
        <v>243984</v>
      </c>
    </row>
    <row r="553" spans="1:41">
      <c r="A553" s="3" t="s">
        <v>929</v>
      </c>
      <c r="B553" s="2" t="str" cm="1">
        <f t="array" ref="B553:C553">_xlfn.TEXTSPLIT(A553," ")</f>
        <v>63266</v>
      </c>
      <c r="C553" s="2" t="str">
        <v>731</v>
      </c>
      <c r="D553" s="4" t="str" cm="1">
        <f t="array" ref="D553:H553">MID(B553,_xlfn.SEQUENCE(1,LEN(B553)),1)</f>
        <v>6</v>
      </c>
      <c r="E553" s="4" t="str">
        <v>3</v>
      </c>
      <c r="F553" s="4" t="str">
        <v>2</v>
      </c>
      <c r="G553" s="4" t="str">
        <v>6</v>
      </c>
      <c r="H553" s="4" t="str">
        <v>6</v>
      </c>
      <c r="I553" s="5">
        <f>COUNTIF(_xlfn.ANCHORARRAY($D553),"A")</f>
        <v>0</v>
      </c>
      <c r="J553" s="5">
        <f>COUNTIF(_xlfn.ANCHORARRAY($D553),"K")</f>
        <v>0</v>
      </c>
      <c r="K553" s="5">
        <f>COUNTIF(_xlfn.ANCHORARRAY($D553),"Q")</f>
        <v>0</v>
      </c>
      <c r="L553" s="5">
        <f>COUNTIF(_xlfn.ANCHORARRAY($D553),"J")</f>
        <v>0</v>
      </c>
      <c r="M553" s="5">
        <f>COUNTIF(_xlfn.ANCHORARRAY($D553),"T")</f>
        <v>0</v>
      </c>
      <c r="N553" s="5">
        <f>COUNTIF(_xlfn.ANCHORARRAY($D553),"9")</f>
        <v>0</v>
      </c>
      <c r="O553" s="5">
        <f>COUNTIF(_xlfn.ANCHORARRAY($D553),"8")</f>
        <v>0</v>
      </c>
      <c r="P553" s="5">
        <f>COUNTIF(_xlfn.ANCHORARRAY($D553),"7")</f>
        <v>0</v>
      </c>
      <c r="Q553" s="5">
        <f>COUNTIF(_xlfn.ANCHORARRAY($D553),"6")</f>
        <v>3</v>
      </c>
      <c r="R553" s="5">
        <f>COUNTIF(_xlfn.ANCHORARRAY($D553),"5")</f>
        <v>0</v>
      </c>
      <c r="S553" s="5">
        <f>COUNTIF(_xlfn.ANCHORARRAY($D553),"4")</f>
        <v>0</v>
      </c>
      <c r="T553" s="5">
        <f>COUNTIF(_xlfn.ANCHORARRAY($D553),"3")</f>
        <v>1</v>
      </c>
      <c r="U553" s="5">
        <f>COUNTIF(_xlfn.ANCHORARRAY($D553),"2")</f>
        <v>1</v>
      </c>
      <c r="V553" s="6">
        <f>I553 + IF($L553=0, 0,
                IF(I553=MAX($I553:$K553,$M553:$U553), L553,
                      0))</f>
        <v>0</v>
      </c>
      <c r="W553" s="6">
        <f>J553 + IF($L553=0, 0,
                  IF(J553=MAX($I553:$K553,$M553:$U553), IF(OR(J553=4,J553=3), L553,
                                                                                     IF(J553=2, IF(I553&lt;2, L553, 0),
                                                                                            IF(J553=1, IF(I553=0, L553, 0)))),
                         0))</f>
        <v>0</v>
      </c>
      <c r="X553" s="6">
        <f>K553 + IF($L553=0, 0,
                  IF(K553=MAX($I553:$K553,$M553:$U553), IF(OR(K553=4,K553=3), L553,
                                                                                      IF(K553=2, IF(MAX(I553:J553)&lt;2, L553,  0),
                                                                                            IF(K553=1, IF(MAX(I553:J553)=0, L553, 0),
                                                                                                  0))),
                          0))</f>
        <v>0</v>
      </c>
      <c r="Y553" s="6">
        <f>M553 + IF($L553=0, 0,
                    IF(M553=MAX($I553:$K553,$M553:$U553), IF(OR(M553=4,M553=3), L553,
                                                                                          IF(M553=2, IF(MAX($I553:$K553)&lt;2, L553, 0),
                                                                                                IF(M553=1, IF(MAX($I553:$K553)=0, L553, 0),
                                                                                                       0))),
                             0))</f>
        <v>0</v>
      </c>
      <c r="Z553" s="6">
        <f>N553 + IF($L553=0, 0,
                   IF(N553=MAX($I553:$K553,$M553:$U553), IF(OR(N553=4,N553=3), $L553,
                                                                                        IF(N553=2, IF(MAX($I553:$K553,$M553:M553)&lt;2, $L553, 0),
                                                                                               IF(N553=1, IF(MAX($I553:$K553,$M553:M553)=0, $L553,  0),
                                                                                                      0))),
                          0))</f>
        <v>0</v>
      </c>
      <c r="AA553" s="6">
        <f>O553 + IF($L553=0, 0,
                   IF(O553=MAX($I553:$K553,$M553:$U553), IF(OR(O553=4,O553=3), $L553,
                                                                                        IF(O553=2, IF(MAX($I553:$K553,$M553:N553)&lt;2, $L553, 0),
                                                                                               IF(O553=1, IF(MAX($I553:$K553,$M553:N553)=0, $L553,  0),
                                                                                                      0))),
                          0))</f>
        <v>0</v>
      </c>
      <c r="AB553" s="6">
        <f>P553 + IF($L553=0, 0,
                   IF(P553=MAX($I553:$K553,$M553:$U553), IF(OR(P553=4,P553=3), $L553,
                                                                                        IF(P553=2, IF(MAX($I553:$K553,$M553:O553)&lt;2, $L553, 0),
                                                                                               IF(P553=1, IF(MAX($I553:$K553,$M553:O553)=0, $L553,  0),
                                                                                                      0))),
                          0))</f>
        <v>0</v>
      </c>
      <c r="AC553" s="6">
        <f>Q553 + IF($L553=0, 0,
                   IF(Q553=MAX($I553:$K553,$M553:$U553), IF(OR(Q553=4,Q553=3), $L553,
                                                                                        IF(Q553=2, IF(MAX($I553:$K553,$M553:P553)&lt;2, $L553, 0),
                                                                                               IF(Q553=1, IF(MAX($I553:$K553,$M553:P553)=0, $L553,  0),
                                                                                                      0))),
                          0))</f>
        <v>3</v>
      </c>
      <c r="AD553" s="6">
        <f>R553 + IF($L553=0, 0,
                   IF(R553=MAX($I553:$K553,$M553:$U553), IF(OR(R553=4,R553=3), $L553,
                                                                                        IF(R553=2, IF(MAX($I553:$K553,$M553:Q553)&lt;2, $L553, 0),
                                                                                               IF(R553=1, IF(MAX($I553:$K553,$M553:Q553)=0, $L553,  0),
                                                                                                      0))),
                          0))</f>
        <v>0</v>
      </c>
      <c r="AE553" s="6">
        <f>S553 + IF($L553=0, 0,
                   IF(S553=MAX($I553:$K553,$M553:$U553), IF(OR(S553=4,S553=3), $L553,
                                                                                        IF(S553=2, IF(MAX($I553:$K553,$M553:R553)&lt;2, $L553, 0),
                                                                                               IF(S553=1, IF(MAX($I553:$K553,$M553:R553)=0, $L553,  0),
                                                                                                      0))),
                          0))</f>
        <v>0</v>
      </c>
      <c r="AF553" s="6">
        <f>T553 + IF($L553=0, 0,
                   IF(T553=MAX($I553:$K553,$M553:$U553), IF(OR(T553=4,T553=3), $L553,
                                                                                        IF(T553=2, IF(MAX($I553:$K553,$M553:S553)&lt;2, $L553, 0),
                                                                                               IF(T553=1, IF(MAX($I553:$K553,$M553:S553)=0, $L553,  0),
                                                                                                      0))),
                          0))</f>
        <v>1</v>
      </c>
      <c r="AG553" s="6">
        <f>U553 + IF($L553=0, 0,
                   IF(U553=MAX($I553:$K553,$M553:$U553), IF(OR(U553=4,U553=3), $L553,
                                                                                        IF(U553=2, IF(MAX($I553:$K553,$M553:T553)&lt;2, $L553, 0),
                                                                                               IF(U553=1, IF(MAX($I553:$K553,$M553:T553)=0, $L553,  0),
                                                                                                      0))),
                          0))</f>
        <v>1</v>
      </c>
      <c r="AH553" s="8">
        <f>COUNTIF($V553:$AG553,5)</f>
        <v>0</v>
      </c>
      <c r="AI553" s="8">
        <f>COUNTIF($V553:$AG553,4)</f>
        <v>0</v>
      </c>
      <c r="AJ553" s="8">
        <f>COUNTIFS($V553:$AG553,3,$V553:$AG553,2)</f>
        <v>0</v>
      </c>
      <c r="AK553" s="8">
        <f>IF(AJ553=0,COUNTIF($V553:$AG553,3),0)</f>
        <v>1</v>
      </c>
      <c r="AL553" s="8">
        <f>IF(AJ553=0,COUNTIF($V553:$AG553,2),0)</f>
        <v>0</v>
      </c>
      <c r="AM553" s="8">
        <f>COUNTIF($V553:$AG553,1)</f>
        <v>2</v>
      </c>
      <c r="AN553">
        <v>553</v>
      </c>
      <c r="AO553">
        <f t="shared" si="8"/>
        <v>404243</v>
      </c>
    </row>
    <row r="554" spans="1:41">
      <c r="A554" s="3" t="s">
        <v>961</v>
      </c>
      <c r="B554" s="2" t="str" cm="1">
        <f t="array" ref="B554:C554">_xlfn.TEXTSPLIT(A554," ")</f>
        <v>656Q6</v>
      </c>
      <c r="C554" s="2" t="str">
        <v>240</v>
      </c>
      <c r="D554" s="4" t="str" cm="1">
        <f t="array" ref="D554:H554">MID(B554,_xlfn.SEQUENCE(1,LEN(B554)),1)</f>
        <v>6</v>
      </c>
      <c r="E554" s="4" t="str">
        <v>5</v>
      </c>
      <c r="F554" s="4" t="str">
        <v>6</v>
      </c>
      <c r="G554" s="4" t="str">
        <v>Q</v>
      </c>
      <c r="H554" s="4" t="str">
        <v>6</v>
      </c>
      <c r="I554" s="5">
        <f>COUNTIF(_xlfn.ANCHORARRAY($D554),"A")</f>
        <v>0</v>
      </c>
      <c r="J554" s="5">
        <f>COUNTIF(_xlfn.ANCHORARRAY($D554),"K")</f>
        <v>0</v>
      </c>
      <c r="K554" s="5">
        <f>COUNTIF(_xlfn.ANCHORARRAY($D554),"Q")</f>
        <v>1</v>
      </c>
      <c r="L554" s="5">
        <f>COUNTIF(_xlfn.ANCHORARRAY($D554),"J")</f>
        <v>0</v>
      </c>
      <c r="M554" s="5">
        <f>COUNTIF(_xlfn.ANCHORARRAY($D554),"T")</f>
        <v>0</v>
      </c>
      <c r="N554" s="5">
        <f>COUNTIF(_xlfn.ANCHORARRAY($D554),"9")</f>
        <v>0</v>
      </c>
      <c r="O554" s="5">
        <f>COUNTIF(_xlfn.ANCHORARRAY($D554),"8")</f>
        <v>0</v>
      </c>
      <c r="P554" s="5">
        <f>COUNTIF(_xlfn.ANCHORARRAY($D554),"7")</f>
        <v>0</v>
      </c>
      <c r="Q554" s="5">
        <f>COUNTIF(_xlfn.ANCHORARRAY($D554),"6")</f>
        <v>3</v>
      </c>
      <c r="R554" s="5">
        <f>COUNTIF(_xlfn.ANCHORARRAY($D554),"5")</f>
        <v>1</v>
      </c>
      <c r="S554" s="5">
        <f>COUNTIF(_xlfn.ANCHORARRAY($D554),"4")</f>
        <v>0</v>
      </c>
      <c r="T554" s="5">
        <f>COUNTIF(_xlfn.ANCHORARRAY($D554),"3")</f>
        <v>0</v>
      </c>
      <c r="U554" s="5">
        <f>COUNTIF(_xlfn.ANCHORARRAY($D554),"2")</f>
        <v>0</v>
      </c>
      <c r="V554" s="6">
        <f>I554 + IF($L554=0, 0,
                IF(I554=MAX($I554:$K554,$M554:$U554), L554,
                      0))</f>
        <v>0</v>
      </c>
      <c r="W554" s="6">
        <f>J554 + IF($L554=0, 0,
                  IF(J554=MAX($I554:$K554,$M554:$U554), IF(OR(J554=4,J554=3), L554,
                                                                                     IF(J554=2, IF(I554&lt;2, L554, 0),
                                                                                            IF(J554=1, IF(I554=0, L554, 0)))),
                         0))</f>
        <v>0</v>
      </c>
      <c r="X554" s="6">
        <f>K554 + IF($L554=0, 0,
                  IF(K554=MAX($I554:$K554,$M554:$U554), IF(OR(K554=4,K554=3), L554,
                                                                                      IF(K554=2, IF(MAX(I554:J554)&lt;2, L554,  0),
                                                                                            IF(K554=1, IF(MAX(I554:J554)=0, L554, 0),
                                                                                                  0))),
                          0))</f>
        <v>1</v>
      </c>
      <c r="Y554" s="6">
        <f>M554 + IF($L554=0, 0,
                    IF(M554=MAX($I554:$K554,$M554:$U554), IF(OR(M554=4,M554=3), L554,
                                                                                          IF(M554=2, IF(MAX($I554:$K554)&lt;2, L554, 0),
                                                                                                IF(M554=1, IF(MAX($I554:$K554)=0, L554, 0),
                                                                                                       0))),
                             0))</f>
        <v>0</v>
      </c>
      <c r="Z554" s="6">
        <f>N554 + IF($L554=0, 0,
                   IF(N554=MAX($I554:$K554,$M554:$U554), IF(OR(N554=4,N554=3), $L554,
                                                                                        IF(N554=2, IF(MAX($I554:$K554,$M554:M554)&lt;2, $L554, 0),
                                                                                               IF(N554=1, IF(MAX($I554:$K554,$M554:M554)=0, $L554,  0),
                                                                                                      0))),
                          0))</f>
        <v>0</v>
      </c>
      <c r="AA554" s="6">
        <f>O554 + IF($L554=0, 0,
                   IF(O554=MAX($I554:$K554,$M554:$U554), IF(OR(O554=4,O554=3), $L554,
                                                                                        IF(O554=2, IF(MAX($I554:$K554,$M554:N554)&lt;2, $L554, 0),
                                                                                               IF(O554=1, IF(MAX($I554:$K554,$M554:N554)=0, $L554,  0),
                                                                                                      0))),
                          0))</f>
        <v>0</v>
      </c>
      <c r="AB554" s="6">
        <f>P554 + IF($L554=0, 0,
                   IF(P554=MAX($I554:$K554,$M554:$U554), IF(OR(P554=4,P554=3), $L554,
                                                                                        IF(P554=2, IF(MAX($I554:$K554,$M554:O554)&lt;2, $L554, 0),
                                                                                               IF(P554=1, IF(MAX($I554:$K554,$M554:O554)=0, $L554,  0),
                                                                                                      0))),
                          0))</f>
        <v>0</v>
      </c>
      <c r="AC554" s="6">
        <f>Q554 + IF($L554=0, 0,
                   IF(Q554=MAX($I554:$K554,$M554:$U554), IF(OR(Q554=4,Q554=3), $L554,
                                                                                        IF(Q554=2, IF(MAX($I554:$K554,$M554:P554)&lt;2, $L554, 0),
                                                                                               IF(Q554=1, IF(MAX($I554:$K554,$M554:P554)=0, $L554,  0),
                                                                                                      0))),
                          0))</f>
        <v>3</v>
      </c>
      <c r="AD554" s="6">
        <f>R554 + IF($L554=0, 0,
                   IF(R554=MAX($I554:$K554,$M554:$U554), IF(OR(R554=4,R554=3), $L554,
                                                                                        IF(R554=2, IF(MAX($I554:$K554,$M554:Q554)&lt;2, $L554, 0),
                                                                                               IF(R554=1, IF(MAX($I554:$K554,$M554:Q554)=0, $L554,  0),
                                                                                                      0))),
                          0))</f>
        <v>1</v>
      </c>
      <c r="AE554" s="6">
        <f>S554 + IF($L554=0, 0,
                   IF(S554=MAX($I554:$K554,$M554:$U554), IF(OR(S554=4,S554=3), $L554,
                                                                                        IF(S554=2, IF(MAX($I554:$K554,$M554:R554)&lt;2, $L554, 0),
                                                                                               IF(S554=1, IF(MAX($I554:$K554,$M554:R554)=0, $L554,  0),
                                                                                                      0))),
                          0))</f>
        <v>0</v>
      </c>
      <c r="AF554" s="6">
        <f>T554 + IF($L554=0, 0,
                   IF(T554=MAX($I554:$K554,$M554:$U554), IF(OR(T554=4,T554=3), $L554,
                                                                                        IF(T554=2, IF(MAX($I554:$K554,$M554:S554)&lt;2, $L554, 0),
                                                                                               IF(T554=1, IF(MAX($I554:$K554,$M554:S554)=0, $L554,  0),
                                                                                                      0))),
                          0))</f>
        <v>0</v>
      </c>
      <c r="AG554" s="6">
        <f>U554 + IF($L554=0, 0,
                   IF(U554=MAX($I554:$K554,$M554:$U554), IF(OR(U554=4,U554=3), $L554,
                                                                                        IF(U554=2, IF(MAX($I554:$K554,$M554:T554)&lt;2, $L554, 0),
                                                                                               IF(U554=1, IF(MAX($I554:$K554,$M554:T554)=0, $L554,  0),
                                                                                                      0))),
                          0))</f>
        <v>0</v>
      </c>
      <c r="AH554" s="8">
        <f>COUNTIF($V554:$AG554,5)</f>
        <v>0</v>
      </c>
      <c r="AI554" s="8">
        <f>COUNTIF($V554:$AG554,4)</f>
        <v>0</v>
      </c>
      <c r="AJ554" s="8">
        <f>COUNTIFS($V554:$AG554,3,$V554:$AG554,2)</f>
        <v>0</v>
      </c>
      <c r="AK554" s="8">
        <f>IF(AJ554=0,COUNTIF($V554:$AG554,3),0)</f>
        <v>1</v>
      </c>
      <c r="AL554" s="8">
        <f>IF(AJ554=0,COUNTIF($V554:$AG554,2),0)</f>
        <v>0</v>
      </c>
      <c r="AM554" s="8">
        <f>COUNTIF($V554:$AG554,1)</f>
        <v>2</v>
      </c>
      <c r="AN554">
        <v>554</v>
      </c>
      <c r="AO554">
        <f t="shared" si="8"/>
        <v>132960</v>
      </c>
    </row>
    <row r="555" spans="1:41">
      <c r="A555" s="3" t="s">
        <v>173</v>
      </c>
      <c r="B555" s="2" t="str" cm="1">
        <f t="array" ref="B555:C555">_xlfn.TEXTSPLIT(A555," ")</f>
        <v>66642</v>
      </c>
      <c r="C555" s="2" t="str">
        <v>953</v>
      </c>
      <c r="D555" s="4" t="str" cm="1">
        <f t="array" ref="D555:H555">MID(B555,_xlfn.SEQUENCE(1,LEN(B555)),1)</f>
        <v>6</v>
      </c>
      <c r="E555" s="4" t="str">
        <v>6</v>
      </c>
      <c r="F555" s="4" t="str">
        <v>6</v>
      </c>
      <c r="G555" s="4" t="str">
        <v>4</v>
      </c>
      <c r="H555" s="4" t="str">
        <v>2</v>
      </c>
      <c r="I555" s="5">
        <f>COUNTIF(_xlfn.ANCHORARRAY($D555),"A")</f>
        <v>0</v>
      </c>
      <c r="J555" s="5">
        <f>COUNTIF(_xlfn.ANCHORARRAY($D555),"K")</f>
        <v>0</v>
      </c>
      <c r="K555" s="5">
        <f>COUNTIF(_xlfn.ANCHORARRAY($D555),"Q")</f>
        <v>0</v>
      </c>
      <c r="L555" s="5">
        <f>COUNTIF(_xlfn.ANCHORARRAY($D555),"J")</f>
        <v>0</v>
      </c>
      <c r="M555" s="5">
        <f>COUNTIF(_xlfn.ANCHORARRAY($D555),"T")</f>
        <v>0</v>
      </c>
      <c r="N555" s="5">
        <f>COUNTIF(_xlfn.ANCHORARRAY($D555),"9")</f>
        <v>0</v>
      </c>
      <c r="O555" s="5">
        <f>COUNTIF(_xlfn.ANCHORARRAY($D555),"8")</f>
        <v>0</v>
      </c>
      <c r="P555" s="5">
        <f>COUNTIF(_xlfn.ANCHORARRAY($D555),"7")</f>
        <v>0</v>
      </c>
      <c r="Q555" s="5">
        <f>COUNTIF(_xlfn.ANCHORARRAY($D555),"6")</f>
        <v>3</v>
      </c>
      <c r="R555" s="5">
        <f>COUNTIF(_xlfn.ANCHORARRAY($D555),"5")</f>
        <v>0</v>
      </c>
      <c r="S555" s="5">
        <f>COUNTIF(_xlfn.ANCHORARRAY($D555),"4")</f>
        <v>1</v>
      </c>
      <c r="T555" s="5">
        <f>COUNTIF(_xlfn.ANCHORARRAY($D555),"3")</f>
        <v>0</v>
      </c>
      <c r="U555" s="5">
        <f>COUNTIF(_xlfn.ANCHORARRAY($D555),"2")</f>
        <v>1</v>
      </c>
      <c r="V555" s="6">
        <f>I555 + IF($L555=0, 0,
                IF(I555=MAX($I555:$K555,$M555:$U555), L555,
                      0))</f>
        <v>0</v>
      </c>
      <c r="W555" s="6">
        <f>J555 + IF($L555=0, 0,
                  IF(J555=MAX($I555:$K555,$M555:$U555), IF(OR(J555=4,J555=3), L555,
                                                                                     IF(J555=2, IF(I555&lt;2, L555, 0),
                                                                                            IF(J555=1, IF(I555=0, L555, 0)))),
                         0))</f>
        <v>0</v>
      </c>
      <c r="X555" s="6">
        <f>K555 + IF($L555=0, 0,
                  IF(K555=MAX($I555:$K555,$M555:$U555), IF(OR(K555=4,K555=3), L555,
                                                                                      IF(K555=2, IF(MAX(I555:J555)&lt;2, L555,  0),
                                                                                            IF(K555=1, IF(MAX(I555:J555)=0, L555, 0),
                                                                                                  0))),
                          0))</f>
        <v>0</v>
      </c>
      <c r="Y555" s="6">
        <f>M555 + IF($L555=0, 0,
                    IF(M555=MAX($I555:$K555,$M555:$U555), IF(OR(M555=4,M555=3), L555,
                                                                                          IF(M555=2, IF(MAX($I555:$K555)&lt;2, L555, 0),
                                                                                                IF(M555=1, IF(MAX($I555:$K555)=0, L555, 0),
                                                                                                       0))),
                             0))</f>
        <v>0</v>
      </c>
      <c r="Z555" s="6">
        <f>N555 + IF($L555=0, 0,
                   IF(N555=MAX($I555:$K555,$M555:$U555), IF(OR(N555=4,N555=3), $L555,
                                                                                        IF(N555=2, IF(MAX($I555:$K555,$M555:M555)&lt;2, $L555, 0),
                                                                                               IF(N555=1, IF(MAX($I555:$K555,$M555:M555)=0, $L555,  0),
                                                                                                      0))),
                          0))</f>
        <v>0</v>
      </c>
      <c r="AA555" s="6">
        <f>O555 + IF($L555=0, 0,
                   IF(O555=MAX($I555:$K555,$M555:$U555), IF(OR(O555=4,O555=3), $L555,
                                                                                        IF(O555=2, IF(MAX($I555:$K555,$M555:N555)&lt;2, $L555, 0),
                                                                                               IF(O555=1, IF(MAX($I555:$K555,$M555:N555)=0, $L555,  0),
                                                                                                      0))),
                          0))</f>
        <v>0</v>
      </c>
      <c r="AB555" s="6">
        <f>P555 + IF($L555=0, 0,
                   IF(P555=MAX($I555:$K555,$M555:$U555), IF(OR(P555=4,P555=3), $L555,
                                                                                        IF(P555=2, IF(MAX($I555:$K555,$M555:O555)&lt;2, $L555, 0),
                                                                                               IF(P555=1, IF(MAX($I555:$K555,$M555:O555)=0, $L555,  0),
                                                                                                      0))),
                          0))</f>
        <v>0</v>
      </c>
      <c r="AC555" s="6">
        <f>Q555 + IF($L555=0, 0,
                   IF(Q555=MAX($I555:$K555,$M555:$U555), IF(OR(Q555=4,Q555=3), $L555,
                                                                                        IF(Q555=2, IF(MAX($I555:$K555,$M555:P555)&lt;2, $L555, 0),
                                                                                               IF(Q555=1, IF(MAX($I555:$K555,$M555:P555)=0, $L555,  0),
                                                                                                      0))),
                          0))</f>
        <v>3</v>
      </c>
      <c r="AD555" s="6">
        <f>R555 + IF($L555=0, 0,
                   IF(R555=MAX($I555:$K555,$M555:$U555), IF(OR(R555=4,R555=3), $L555,
                                                                                        IF(R555=2, IF(MAX($I555:$K555,$M555:Q555)&lt;2, $L555, 0),
                                                                                               IF(R555=1, IF(MAX($I555:$K555,$M555:Q555)=0, $L555,  0),
                                                                                                      0))),
                          0))</f>
        <v>0</v>
      </c>
      <c r="AE555" s="6">
        <f>S555 + IF($L555=0, 0,
                   IF(S555=MAX($I555:$K555,$M555:$U555), IF(OR(S555=4,S555=3), $L555,
                                                                                        IF(S555=2, IF(MAX($I555:$K555,$M555:R555)&lt;2, $L555, 0),
                                                                                               IF(S555=1, IF(MAX($I555:$K555,$M555:R555)=0, $L555,  0),
                                                                                                      0))),
                          0))</f>
        <v>1</v>
      </c>
      <c r="AF555" s="6">
        <f>T555 + IF($L555=0, 0,
                   IF(T555=MAX($I555:$K555,$M555:$U555), IF(OR(T555=4,T555=3), $L555,
                                                                                        IF(T555=2, IF(MAX($I555:$K555,$M555:S555)&lt;2, $L555, 0),
                                                                                               IF(T555=1, IF(MAX($I555:$K555,$M555:S555)=0, $L555,  0),
                                                                                                      0))),
                          0))</f>
        <v>0</v>
      </c>
      <c r="AG555" s="6">
        <f>U555 + IF($L555=0, 0,
                   IF(U555=MAX($I555:$K555,$M555:$U555), IF(OR(U555=4,U555=3), $L555,
                                                                                        IF(U555=2, IF(MAX($I555:$K555,$M555:T555)&lt;2, $L555, 0),
                                                                                               IF(U555=1, IF(MAX($I555:$K555,$M555:T555)=0, $L555,  0),
                                                                                                      0))),
                          0))</f>
        <v>1</v>
      </c>
      <c r="AH555" s="8">
        <f>COUNTIF($V555:$AG555,5)</f>
        <v>0</v>
      </c>
      <c r="AI555" s="8">
        <f>COUNTIF($V555:$AG555,4)</f>
        <v>0</v>
      </c>
      <c r="AJ555" s="8">
        <f>COUNTIFS($V555:$AG555,3,$V555:$AG555,2)</f>
        <v>0</v>
      </c>
      <c r="AK555" s="8">
        <f>IF(AJ555=0,COUNTIF($V555:$AG555,3),0)</f>
        <v>1</v>
      </c>
      <c r="AL555" s="8">
        <f>IF(AJ555=0,COUNTIF($V555:$AG555,2),0)</f>
        <v>0</v>
      </c>
      <c r="AM555" s="8">
        <f>COUNTIF($V555:$AG555,1)</f>
        <v>2</v>
      </c>
      <c r="AN555">
        <v>555</v>
      </c>
      <c r="AO555">
        <f t="shared" si="8"/>
        <v>528915</v>
      </c>
    </row>
    <row r="556" spans="1:41">
      <c r="A556" s="3" t="s">
        <v>104</v>
      </c>
      <c r="B556" s="2" t="str" cm="1">
        <f t="array" ref="B556:C556">_xlfn.TEXTSPLIT(A556," ")</f>
        <v>66692</v>
      </c>
      <c r="C556" s="2" t="str">
        <v>584</v>
      </c>
      <c r="D556" s="4" t="str" cm="1">
        <f t="array" ref="D556:H556">MID(B556,_xlfn.SEQUENCE(1,LEN(B556)),1)</f>
        <v>6</v>
      </c>
      <c r="E556" s="4" t="str">
        <v>6</v>
      </c>
      <c r="F556" s="4" t="str">
        <v>6</v>
      </c>
      <c r="G556" s="4" t="str">
        <v>9</v>
      </c>
      <c r="H556" s="4" t="str">
        <v>2</v>
      </c>
      <c r="I556" s="5">
        <f>COUNTIF(_xlfn.ANCHORARRAY($D556),"A")</f>
        <v>0</v>
      </c>
      <c r="J556" s="5">
        <f>COUNTIF(_xlfn.ANCHORARRAY($D556),"K")</f>
        <v>0</v>
      </c>
      <c r="K556" s="5">
        <f>COUNTIF(_xlfn.ANCHORARRAY($D556),"Q")</f>
        <v>0</v>
      </c>
      <c r="L556" s="5">
        <f>COUNTIF(_xlfn.ANCHORARRAY($D556),"J")</f>
        <v>0</v>
      </c>
      <c r="M556" s="5">
        <f>COUNTIF(_xlfn.ANCHORARRAY($D556),"T")</f>
        <v>0</v>
      </c>
      <c r="N556" s="5">
        <f>COUNTIF(_xlfn.ANCHORARRAY($D556),"9")</f>
        <v>1</v>
      </c>
      <c r="O556" s="5">
        <f>COUNTIF(_xlfn.ANCHORARRAY($D556),"8")</f>
        <v>0</v>
      </c>
      <c r="P556" s="5">
        <f>COUNTIF(_xlfn.ANCHORARRAY($D556),"7")</f>
        <v>0</v>
      </c>
      <c r="Q556" s="5">
        <f>COUNTIF(_xlfn.ANCHORARRAY($D556),"6")</f>
        <v>3</v>
      </c>
      <c r="R556" s="5">
        <f>COUNTIF(_xlfn.ANCHORARRAY($D556),"5")</f>
        <v>0</v>
      </c>
      <c r="S556" s="5">
        <f>COUNTIF(_xlfn.ANCHORARRAY($D556),"4")</f>
        <v>0</v>
      </c>
      <c r="T556" s="5">
        <f>COUNTIF(_xlfn.ANCHORARRAY($D556),"3")</f>
        <v>0</v>
      </c>
      <c r="U556" s="5">
        <f>COUNTIF(_xlfn.ANCHORARRAY($D556),"2")</f>
        <v>1</v>
      </c>
      <c r="V556" s="6">
        <f>I556 + IF($L556=0, 0,
                IF(I556=MAX($I556:$K556,$M556:$U556), L556,
                      0))</f>
        <v>0</v>
      </c>
      <c r="W556" s="6">
        <f>J556 + IF($L556=0, 0,
                  IF(J556=MAX($I556:$K556,$M556:$U556), IF(OR(J556=4,J556=3), L556,
                                                                                     IF(J556=2, IF(I556&lt;2, L556, 0),
                                                                                            IF(J556=1, IF(I556=0, L556, 0)))),
                         0))</f>
        <v>0</v>
      </c>
      <c r="X556" s="6">
        <f>K556 + IF($L556=0, 0,
                  IF(K556=MAX($I556:$K556,$M556:$U556), IF(OR(K556=4,K556=3), L556,
                                                                                      IF(K556=2, IF(MAX(I556:J556)&lt;2, L556,  0),
                                                                                            IF(K556=1, IF(MAX(I556:J556)=0, L556, 0),
                                                                                                  0))),
                          0))</f>
        <v>0</v>
      </c>
      <c r="Y556" s="6">
        <f>M556 + IF($L556=0, 0,
                    IF(M556=MAX($I556:$K556,$M556:$U556), IF(OR(M556=4,M556=3), L556,
                                                                                          IF(M556=2, IF(MAX($I556:$K556)&lt;2, L556, 0),
                                                                                                IF(M556=1, IF(MAX($I556:$K556)=0, L556, 0),
                                                                                                       0))),
                             0))</f>
        <v>0</v>
      </c>
      <c r="Z556" s="6">
        <f>N556 + IF($L556=0, 0,
                   IF(N556=MAX($I556:$K556,$M556:$U556), IF(OR(N556=4,N556=3), $L556,
                                                                                        IF(N556=2, IF(MAX($I556:$K556,$M556:M556)&lt;2, $L556, 0),
                                                                                               IF(N556=1, IF(MAX($I556:$K556,$M556:M556)=0, $L556,  0),
                                                                                                      0))),
                          0))</f>
        <v>1</v>
      </c>
      <c r="AA556" s="6">
        <f>O556 + IF($L556=0, 0,
                   IF(O556=MAX($I556:$K556,$M556:$U556), IF(OR(O556=4,O556=3), $L556,
                                                                                        IF(O556=2, IF(MAX($I556:$K556,$M556:N556)&lt;2, $L556, 0),
                                                                                               IF(O556=1, IF(MAX($I556:$K556,$M556:N556)=0, $L556,  0),
                                                                                                      0))),
                          0))</f>
        <v>0</v>
      </c>
      <c r="AB556" s="6">
        <f>P556 + IF($L556=0, 0,
                   IF(P556=MAX($I556:$K556,$M556:$U556), IF(OR(P556=4,P556=3), $L556,
                                                                                        IF(P556=2, IF(MAX($I556:$K556,$M556:O556)&lt;2, $L556, 0),
                                                                                               IF(P556=1, IF(MAX($I556:$K556,$M556:O556)=0, $L556,  0),
                                                                                                      0))),
                          0))</f>
        <v>0</v>
      </c>
      <c r="AC556" s="6">
        <f>Q556 + IF($L556=0, 0,
                   IF(Q556=MAX($I556:$K556,$M556:$U556), IF(OR(Q556=4,Q556=3), $L556,
                                                                                        IF(Q556=2, IF(MAX($I556:$K556,$M556:P556)&lt;2, $L556, 0),
                                                                                               IF(Q556=1, IF(MAX($I556:$K556,$M556:P556)=0, $L556,  0),
                                                                                                      0))),
                          0))</f>
        <v>3</v>
      </c>
      <c r="AD556" s="6">
        <f>R556 + IF($L556=0, 0,
                   IF(R556=MAX($I556:$K556,$M556:$U556), IF(OR(R556=4,R556=3), $L556,
                                                                                        IF(R556=2, IF(MAX($I556:$K556,$M556:Q556)&lt;2, $L556, 0),
                                                                                               IF(R556=1, IF(MAX($I556:$K556,$M556:Q556)=0, $L556,  0),
                                                                                                      0))),
                          0))</f>
        <v>0</v>
      </c>
      <c r="AE556" s="6">
        <f>S556 + IF($L556=0, 0,
                   IF(S556=MAX($I556:$K556,$M556:$U556), IF(OR(S556=4,S556=3), $L556,
                                                                                        IF(S556=2, IF(MAX($I556:$K556,$M556:R556)&lt;2, $L556, 0),
                                                                                               IF(S556=1, IF(MAX($I556:$K556,$M556:R556)=0, $L556,  0),
                                                                                                      0))),
                          0))</f>
        <v>0</v>
      </c>
      <c r="AF556" s="6">
        <f>T556 + IF($L556=0, 0,
                   IF(T556=MAX($I556:$K556,$M556:$U556), IF(OR(T556=4,T556=3), $L556,
                                                                                        IF(T556=2, IF(MAX($I556:$K556,$M556:S556)&lt;2, $L556, 0),
                                                                                               IF(T556=1, IF(MAX($I556:$K556,$M556:S556)=0, $L556,  0),
                                                                                                      0))),
                          0))</f>
        <v>0</v>
      </c>
      <c r="AG556" s="6">
        <f>U556 + IF($L556=0, 0,
                   IF(U556=MAX($I556:$K556,$M556:$U556), IF(OR(U556=4,U556=3), $L556,
                                                                                        IF(U556=2, IF(MAX($I556:$K556,$M556:T556)&lt;2, $L556, 0),
                                                                                               IF(U556=1, IF(MAX($I556:$K556,$M556:T556)=0, $L556,  0),
                                                                                                      0))),
                          0))</f>
        <v>1</v>
      </c>
      <c r="AH556" s="8">
        <f>COUNTIF($V556:$AG556,5)</f>
        <v>0</v>
      </c>
      <c r="AI556" s="8">
        <f>COUNTIF($V556:$AG556,4)</f>
        <v>0</v>
      </c>
      <c r="AJ556" s="8">
        <f>COUNTIFS($V556:$AG556,3,$V556:$AG556,2)</f>
        <v>0</v>
      </c>
      <c r="AK556" s="8">
        <f>IF(AJ556=0,COUNTIF($V556:$AG556,3),0)</f>
        <v>1</v>
      </c>
      <c r="AL556" s="8">
        <f>IF(AJ556=0,COUNTIF($V556:$AG556,2),0)</f>
        <v>0</v>
      </c>
      <c r="AM556" s="8">
        <f>COUNTIF($V556:$AG556,1)</f>
        <v>2</v>
      </c>
      <c r="AN556">
        <v>556</v>
      </c>
      <c r="AO556">
        <f t="shared" si="8"/>
        <v>324704</v>
      </c>
    </row>
    <row r="557" spans="1:41">
      <c r="A557" s="3" t="s">
        <v>764</v>
      </c>
      <c r="B557" s="2" t="str" cm="1">
        <f t="array" ref="B557:C557">_xlfn.TEXTSPLIT(A557," ")</f>
        <v>666T5</v>
      </c>
      <c r="C557" s="2" t="str">
        <v>71</v>
      </c>
      <c r="D557" s="4" t="str" cm="1">
        <f t="array" ref="D557:H557">MID(B557,_xlfn.SEQUENCE(1,LEN(B557)),1)</f>
        <v>6</v>
      </c>
      <c r="E557" s="4" t="str">
        <v>6</v>
      </c>
      <c r="F557" s="4" t="str">
        <v>6</v>
      </c>
      <c r="G557" s="4" t="str">
        <v>T</v>
      </c>
      <c r="H557" s="4" t="str">
        <v>5</v>
      </c>
      <c r="I557" s="5">
        <f>COUNTIF(_xlfn.ANCHORARRAY($D557),"A")</f>
        <v>0</v>
      </c>
      <c r="J557" s="5">
        <f>COUNTIF(_xlfn.ANCHORARRAY($D557),"K")</f>
        <v>0</v>
      </c>
      <c r="K557" s="5">
        <f>COUNTIF(_xlfn.ANCHORARRAY($D557),"Q")</f>
        <v>0</v>
      </c>
      <c r="L557" s="5">
        <f>COUNTIF(_xlfn.ANCHORARRAY($D557),"J")</f>
        <v>0</v>
      </c>
      <c r="M557" s="5">
        <f>COUNTIF(_xlfn.ANCHORARRAY($D557),"T")</f>
        <v>1</v>
      </c>
      <c r="N557" s="5">
        <f>COUNTIF(_xlfn.ANCHORARRAY($D557),"9")</f>
        <v>0</v>
      </c>
      <c r="O557" s="5">
        <f>COUNTIF(_xlfn.ANCHORARRAY($D557),"8")</f>
        <v>0</v>
      </c>
      <c r="P557" s="5">
        <f>COUNTIF(_xlfn.ANCHORARRAY($D557),"7")</f>
        <v>0</v>
      </c>
      <c r="Q557" s="5">
        <f>COUNTIF(_xlfn.ANCHORARRAY($D557),"6")</f>
        <v>3</v>
      </c>
      <c r="R557" s="5">
        <f>COUNTIF(_xlfn.ANCHORARRAY($D557),"5")</f>
        <v>1</v>
      </c>
      <c r="S557" s="5">
        <f>COUNTIF(_xlfn.ANCHORARRAY($D557),"4")</f>
        <v>0</v>
      </c>
      <c r="T557" s="5">
        <f>COUNTIF(_xlfn.ANCHORARRAY($D557),"3")</f>
        <v>0</v>
      </c>
      <c r="U557" s="5">
        <f>COUNTIF(_xlfn.ANCHORARRAY($D557),"2")</f>
        <v>0</v>
      </c>
      <c r="V557" s="6">
        <f>I557 + IF($L557=0, 0,
                IF(I557=MAX($I557:$K557,$M557:$U557), L557,
                      0))</f>
        <v>0</v>
      </c>
      <c r="W557" s="6">
        <f>J557 + IF($L557=0, 0,
                  IF(J557=MAX($I557:$K557,$M557:$U557), IF(OR(J557=4,J557=3), L557,
                                                                                     IF(J557=2, IF(I557&lt;2, L557, 0),
                                                                                            IF(J557=1, IF(I557=0, L557, 0)))),
                         0))</f>
        <v>0</v>
      </c>
      <c r="X557" s="6">
        <f>K557 + IF($L557=0, 0,
                  IF(K557=MAX($I557:$K557,$M557:$U557), IF(OR(K557=4,K557=3), L557,
                                                                                      IF(K557=2, IF(MAX(I557:J557)&lt;2, L557,  0),
                                                                                            IF(K557=1, IF(MAX(I557:J557)=0, L557, 0),
                                                                                                  0))),
                          0))</f>
        <v>0</v>
      </c>
      <c r="Y557" s="6">
        <f>M557 + IF($L557=0, 0,
                    IF(M557=MAX($I557:$K557,$M557:$U557), IF(OR(M557=4,M557=3), L557,
                                                                                          IF(M557=2, IF(MAX($I557:$K557)&lt;2, L557, 0),
                                                                                                IF(M557=1, IF(MAX($I557:$K557)=0, L557, 0),
                                                                                                       0))),
                             0))</f>
        <v>1</v>
      </c>
      <c r="Z557" s="6">
        <f>N557 + IF($L557=0, 0,
                   IF(N557=MAX($I557:$K557,$M557:$U557), IF(OR(N557=4,N557=3), $L557,
                                                                                        IF(N557=2, IF(MAX($I557:$K557,$M557:M557)&lt;2, $L557, 0),
                                                                                               IF(N557=1, IF(MAX($I557:$K557,$M557:M557)=0, $L557,  0),
                                                                                                      0))),
                          0))</f>
        <v>0</v>
      </c>
      <c r="AA557" s="6">
        <f>O557 + IF($L557=0, 0,
                   IF(O557=MAX($I557:$K557,$M557:$U557), IF(OR(O557=4,O557=3), $L557,
                                                                                        IF(O557=2, IF(MAX($I557:$K557,$M557:N557)&lt;2, $L557, 0),
                                                                                               IF(O557=1, IF(MAX($I557:$K557,$M557:N557)=0, $L557,  0),
                                                                                                      0))),
                          0))</f>
        <v>0</v>
      </c>
      <c r="AB557" s="6">
        <f>P557 + IF($L557=0, 0,
                   IF(P557=MAX($I557:$K557,$M557:$U557), IF(OR(P557=4,P557=3), $L557,
                                                                                        IF(P557=2, IF(MAX($I557:$K557,$M557:O557)&lt;2, $L557, 0),
                                                                                               IF(P557=1, IF(MAX($I557:$K557,$M557:O557)=0, $L557,  0),
                                                                                                      0))),
                          0))</f>
        <v>0</v>
      </c>
      <c r="AC557" s="6">
        <f>Q557 + IF($L557=0, 0,
                   IF(Q557=MAX($I557:$K557,$M557:$U557), IF(OR(Q557=4,Q557=3), $L557,
                                                                                        IF(Q557=2, IF(MAX($I557:$K557,$M557:P557)&lt;2, $L557, 0),
                                                                                               IF(Q557=1, IF(MAX($I557:$K557,$M557:P557)=0, $L557,  0),
                                                                                                      0))),
                          0))</f>
        <v>3</v>
      </c>
      <c r="AD557" s="6">
        <f>R557 + IF($L557=0, 0,
                   IF(R557=MAX($I557:$K557,$M557:$U557), IF(OR(R557=4,R557=3), $L557,
                                                                                        IF(R557=2, IF(MAX($I557:$K557,$M557:Q557)&lt;2, $L557, 0),
                                                                                               IF(R557=1, IF(MAX($I557:$K557,$M557:Q557)=0, $L557,  0),
                                                                                                      0))),
                          0))</f>
        <v>1</v>
      </c>
      <c r="AE557" s="6">
        <f>S557 + IF($L557=0, 0,
                   IF(S557=MAX($I557:$K557,$M557:$U557), IF(OR(S557=4,S557=3), $L557,
                                                                                        IF(S557=2, IF(MAX($I557:$K557,$M557:R557)&lt;2, $L557, 0),
                                                                                               IF(S557=1, IF(MAX($I557:$K557,$M557:R557)=0, $L557,  0),
                                                                                                      0))),
                          0))</f>
        <v>0</v>
      </c>
      <c r="AF557" s="6">
        <f>T557 + IF($L557=0, 0,
                   IF(T557=MAX($I557:$K557,$M557:$U557), IF(OR(T557=4,T557=3), $L557,
                                                                                        IF(T557=2, IF(MAX($I557:$K557,$M557:S557)&lt;2, $L557, 0),
                                                                                               IF(T557=1, IF(MAX($I557:$K557,$M557:S557)=0, $L557,  0),
                                                                                                      0))),
                          0))</f>
        <v>0</v>
      </c>
      <c r="AG557" s="6">
        <f>U557 + IF($L557=0, 0,
                   IF(U557=MAX($I557:$K557,$M557:$U557), IF(OR(U557=4,U557=3), $L557,
                                                                                        IF(U557=2, IF(MAX($I557:$K557,$M557:T557)&lt;2, $L557, 0),
                                                                                               IF(U557=1, IF(MAX($I557:$K557,$M557:T557)=0, $L557,  0),
                                                                                                      0))),
                          0))</f>
        <v>0</v>
      </c>
      <c r="AH557" s="8">
        <f>COUNTIF($V557:$AG557,5)</f>
        <v>0</v>
      </c>
      <c r="AI557" s="8">
        <f>COUNTIF($V557:$AG557,4)</f>
        <v>0</v>
      </c>
      <c r="AJ557" s="8">
        <f>COUNTIFS($V557:$AG557,3,$V557:$AG557,2)</f>
        <v>0</v>
      </c>
      <c r="AK557" s="8">
        <f>IF(AJ557=0,COUNTIF($V557:$AG557,3),0)</f>
        <v>1</v>
      </c>
      <c r="AL557" s="8">
        <f>IF(AJ557=0,COUNTIF($V557:$AG557,2),0)</f>
        <v>0</v>
      </c>
      <c r="AM557" s="8">
        <f>COUNTIF($V557:$AG557,1)</f>
        <v>2</v>
      </c>
      <c r="AN557">
        <v>557</v>
      </c>
      <c r="AO557">
        <f t="shared" si="8"/>
        <v>39547</v>
      </c>
    </row>
    <row r="558" spans="1:41">
      <c r="A558" s="3" t="s">
        <v>663</v>
      </c>
      <c r="B558" s="2" t="str" cm="1">
        <f t="array" ref="B558:C558">_xlfn.TEXTSPLIT(A558," ")</f>
        <v>6686K</v>
      </c>
      <c r="C558" s="2" t="str">
        <v>568</v>
      </c>
      <c r="D558" s="4" t="str" cm="1">
        <f t="array" ref="D558:H558">MID(B558,_xlfn.SEQUENCE(1,LEN(B558)),1)</f>
        <v>6</v>
      </c>
      <c r="E558" s="4" t="str">
        <v>6</v>
      </c>
      <c r="F558" s="4" t="str">
        <v>8</v>
      </c>
      <c r="G558" s="4" t="str">
        <v>6</v>
      </c>
      <c r="H558" s="4" t="str">
        <v>K</v>
      </c>
      <c r="I558" s="5">
        <f>COUNTIF(_xlfn.ANCHORARRAY($D558),"A")</f>
        <v>0</v>
      </c>
      <c r="J558" s="5">
        <f>COUNTIF(_xlfn.ANCHORARRAY($D558),"K")</f>
        <v>1</v>
      </c>
      <c r="K558" s="5">
        <f>COUNTIF(_xlfn.ANCHORARRAY($D558),"Q")</f>
        <v>0</v>
      </c>
      <c r="L558" s="5">
        <f>COUNTIF(_xlfn.ANCHORARRAY($D558),"J")</f>
        <v>0</v>
      </c>
      <c r="M558" s="5">
        <f>COUNTIF(_xlfn.ANCHORARRAY($D558),"T")</f>
        <v>0</v>
      </c>
      <c r="N558" s="5">
        <f>COUNTIF(_xlfn.ANCHORARRAY($D558),"9")</f>
        <v>0</v>
      </c>
      <c r="O558" s="5">
        <f>COUNTIF(_xlfn.ANCHORARRAY($D558),"8")</f>
        <v>1</v>
      </c>
      <c r="P558" s="5">
        <f>COUNTIF(_xlfn.ANCHORARRAY($D558),"7")</f>
        <v>0</v>
      </c>
      <c r="Q558" s="5">
        <f>COUNTIF(_xlfn.ANCHORARRAY($D558),"6")</f>
        <v>3</v>
      </c>
      <c r="R558" s="5">
        <f>COUNTIF(_xlfn.ANCHORARRAY($D558),"5")</f>
        <v>0</v>
      </c>
      <c r="S558" s="5">
        <f>COUNTIF(_xlfn.ANCHORARRAY($D558),"4")</f>
        <v>0</v>
      </c>
      <c r="T558" s="5">
        <f>COUNTIF(_xlfn.ANCHORARRAY($D558),"3")</f>
        <v>0</v>
      </c>
      <c r="U558" s="5">
        <f>COUNTIF(_xlfn.ANCHORARRAY($D558),"2")</f>
        <v>0</v>
      </c>
      <c r="V558" s="6">
        <f>I558 + IF($L558=0, 0,
                IF(I558=MAX($I558:$K558,$M558:$U558), L558,
                      0))</f>
        <v>0</v>
      </c>
      <c r="W558" s="6">
        <f>J558 + IF($L558=0, 0,
                  IF(J558=MAX($I558:$K558,$M558:$U558), IF(OR(J558=4,J558=3), L558,
                                                                                     IF(J558=2, IF(I558&lt;2, L558, 0),
                                                                                            IF(J558=1, IF(I558=0, L558, 0)))),
                         0))</f>
        <v>1</v>
      </c>
      <c r="X558" s="6">
        <f>K558 + IF($L558=0, 0,
                  IF(K558=MAX($I558:$K558,$M558:$U558), IF(OR(K558=4,K558=3), L558,
                                                                                      IF(K558=2, IF(MAX(I558:J558)&lt;2, L558,  0),
                                                                                            IF(K558=1, IF(MAX(I558:J558)=0, L558, 0),
                                                                                                  0))),
                          0))</f>
        <v>0</v>
      </c>
      <c r="Y558" s="6">
        <f>M558 + IF($L558=0, 0,
                    IF(M558=MAX($I558:$K558,$M558:$U558), IF(OR(M558=4,M558=3), L558,
                                                                                          IF(M558=2, IF(MAX($I558:$K558)&lt;2, L558, 0),
                                                                                                IF(M558=1, IF(MAX($I558:$K558)=0, L558, 0),
                                                                                                       0))),
                             0))</f>
        <v>0</v>
      </c>
      <c r="Z558" s="6">
        <f>N558 + IF($L558=0, 0,
                   IF(N558=MAX($I558:$K558,$M558:$U558), IF(OR(N558=4,N558=3), $L558,
                                                                                        IF(N558=2, IF(MAX($I558:$K558,$M558:M558)&lt;2, $L558, 0),
                                                                                               IF(N558=1, IF(MAX($I558:$K558,$M558:M558)=0, $L558,  0),
                                                                                                      0))),
                          0))</f>
        <v>0</v>
      </c>
      <c r="AA558" s="6">
        <f>O558 + IF($L558=0, 0,
                   IF(O558=MAX($I558:$K558,$M558:$U558), IF(OR(O558=4,O558=3), $L558,
                                                                                        IF(O558=2, IF(MAX($I558:$K558,$M558:N558)&lt;2, $L558, 0),
                                                                                               IF(O558=1, IF(MAX($I558:$K558,$M558:N558)=0, $L558,  0),
                                                                                                      0))),
                          0))</f>
        <v>1</v>
      </c>
      <c r="AB558" s="6">
        <f>P558 + IF($L558=0, 0,
                   IF(P558=MAX($I558:$K558,$M558:$U558), IF(OR(P558=4,P558=3), $L558,
                                                                                        IF(P558=2, IF(MAX($I558:$K558,$M558:O558)&lt;2, $L558, 0),
                                                                                               IF(P558=1, IF(MAX($I558:$K558,$M558:O558)=0, $L558,  0),
                                                                                                      0))),
                          0))</f>
        <v>0</v>
      </c>
      <c r="AC558" s="6">
        <f>Q558 + IF($L558=0, 0,
                   IF(Q558=MAX($I558:$K558,$M558:$U558), IF(OR(Q558=4,Q558=3), $L558,
                                                                                        IF(Q558=2, IF(MAX($I558:$K558,$M558:P558)&lt;2, $L558, 0),
                                                                                               IF(Q558=1, IF(MAX($I558:$K558,$M558:P558)=0, $L558,  0),
                                                                                                      0))),
                          0))</f>
        <v>3</v>
      </c>
      <c r="AD558" s="6">
        <f>R558 + IF($L558=0, 0,
                   IF(R558=MAX($I558:$K558,$M558:$U558), IF(OR(R558=4,R558=3), $L558,
                                                                                        IF(R558=2, IF(MAX($I558:$K558,$M558:Q558)&lt;2, $L558, 0),
                                                                                               IF(R558=1, IF(MAX($I558:$K558,$M558:Q558)=0, $L558,  0),
                                                                                                      0))),
                          0))</f>
        <v>0</v>
      </c>
      <c r="AE558" s="6">
        <f>S558 + IF($L558=0, 0,
                   IF(S558=MAX($I558:$K558,$M558:$U558), IF(OR(S558=4,S558=3), $L558,
                                                                                        IF(S558=2, IF(MAX($I558:$K558,$M558:R558)&lt;2, $L558, 0),
                                                                                               IF(S558=1, IF(MAX($I558:$K558,$M558:R558)=0, $L558,  0),
                                                                                                      0))),
                          0))</f>
        <v>0</v>
      </c>
      <c r="AF558" s="6">
        <f>T558 + IF($L558=0, 0,
                   IF(T558=MAX($I558:$K558,$M558:$U558), IF(OR(T558=4,T558=3), $L558,
                                                                                        IF(T558=2, IF(MAX($I558:$K558,$M558:S558)&lt;2, $L558, 0),
                                                                                               IF(T558=1, IF(MAX($I558:$K558,$M558:S558)=0, $L558,  0),
                                                                                                      0))),
                          0))</f>
        <v>0</v>
      </c>
      <c r="AG558" s="6">
        <f>U558 + IF($L558=0, 0,
                   IF(U558=MAX($I558:$K558,$M558:$U558), IF(OR(U558=4,U558=3), $L558,
                                                                                        IF(U558=2, IF(MAX($I558:$K558,$M558:T558)&lt;2, $L558, 0),
                                                                                               IF(U558=1, IF(MAX($I558:$K558,$M558:T558)=0, $L558,  0),
                                                                                                      0))),
                          0))</f>
        <v>0</v>
      </c>
      <c r="AH558" s="8">
        <f>COUNTIF($V558:$AG558,5)</f>
        <v>0</v>
      </c>
      <c r="AI558" s="8">
        <f>COUNTIF($V558:$AG558,4)</f>
        <v>0</v>
      </c>
      <c r="AJ558" s="8">
        <f>COUNTIFS($V558:$AG558,3,$V558:$AG558,2)</f>
        <v>0</v>
      </c>
      <c r="AK558" s="8">
        <f>IF(AJ558=0,COUNTIF($V558:$AG558,3),0)</f>
        <v>1</v>
      </c>
      <c r="AL558" s="8">
        <f>IF(AJ558=0,COUNTIF($V558:$AG558,2),0)</f>
        <v>0</v>
      </c>
      <c r="AM558" s="8">
        <f>COUNTIF($V558:$AG558,1)</f>
        <v>2</v>
      </c>
      <c r="AN558">
        <v>558</v>
      </c>
      <c r="AO558">
        <f t="shared" si="8"/>
        <v>316944</v>
      </c>
    </row>
    <row r="559" spans="1:41">
      <c r="A559" s="3" t="s">
        <v>573</v>
      </c>
      <c r="B559" s="2" t="str" cm="1">
        <f t="array" ref="B559:C559">_xlfn.TEXTSPLIT(A559," ")</f>
        <v>67JJ2</v>
      </c>
      <c r="C559" s="2" t="str">
        <v>499</v>
      </c>
      <c r="D559" s="4" t="str" cm="1">
        <f t="array" ref="D559:H559">MID(B559,_xlfn.SEQUENCE(1,LEN(B559)),1)</f>
        <v>6</v>
      </c>
      <c r="E559" s="4" t="str">
        <v>7</v>
      </c>
      <c r="F559" s="4" t="str">
        <v>J</v>
      </c>
      <c r="G559" s="4" t="str">
        <v>J</v>
      </c>
      <c r="H559" s="4" t="str">
        <v>2</v>
      </c>
      <c r="I559" s="5">
        <f>COUNTIF(_xlfn.ANCHORARRAY($D559),"A")</f>
        <v>0</v>
      </c>
      <c r="J559" s="5">
        <f>COUNTIF(_xlfn.ANCHORARRAY($D559),"K")</f>
        <v>0</v>
      </c>
      <c r="K559" s="5">
        <f>COUNTIF(_xlfn.ANCHORARRAY($D559),"Q")</f>
        <v>0</v>
      </c>
      <c r="L559" s="5">
        <f>COUNTIF(_xlfn.ANCHORARRAY($D559),"J")</f>
        <v>2</v>
      </c>
      <c r="M559" s="5">
        <f>COUNTIF(_xlfn.ANCHORARRAY($D559),"T")</f>
        <v>0</v>
      </c>
      <c r="N559" s="5">
        <f>COUNTIF(_xlfn.ANCHORARRAY($D559),"9")</f>
        <v>0</v>
      </c>
      <c r="O559" s="5">
        <f>COUNTIF(_xlfn.ANCHORARRAY($D559),"8")</f>
        <v>0</v>
      </c>
      <c r="P559" s="5">
        <f>COUNTIF(_xlfn.ANCHORARRAY($D559),"7")</f>
        <v>1</v>
      </c>
      <c r="Q559" s="5">
        <f>COUNTIF(_xlfn.ANCHORARRAY($D559),"6")</f>
        <v>1</v>
      </c>
      <c r="R559" s="5">
        <f>COUNTIF(_xlfn.ANCHORARRAY($D559),"5")</f>
        <v>0</v>
      </c>
      <c r="S559" s="5">
        <f>COUNTIF(_xlfn.ANCHORARRAY($D559),"4")</f>
        <v>0</v>
      </c>
      <c r="T559" s="5">
        <f>COUNTIF(_xlfn.ANCHORARRAY($D559),"3")</f>
        <v>0</v>
      </c>
      <c r="U559" s="5">
        <f>COUNTIF(_xlfn.ANCHORARRAY($D559),"2")</f>
        <v>1</v>
      </c>
      <c r="V559" s="6">
        <f>I559 + IF($L559=0, 0,
                IF(I559=MAX($I559:$K559,$M559:$U559), L559,
                      0))</f>
        <v>0</v>
      </c>
      <c r="W559" s="6">
        <f>J559 + IF($L559=0, 0,
                  IF(J559=MAX($I559:$K559,$M559:$U559), IF(OR(J559=4,J559=3), L559,
                                                                                     IF(J559=2, IF(I559&lt;2, L559, 0),
                                                                                            IF(J559=1, IF(I559=0, L559, 0)))),
                         0))</f>
        <v>0</v>
      </c>
      <c r="X559" s="6">
        <f>K559 + IF($L559=0, 0,
                  IF(K559=MAX($I559:$K559,$M559:$U559), IF(OR(K559=4,K559=3), L559,
                                                                                      IF(K559=2, IF(MAX(I559:J559)&lt;2, L559,  0),
                                                                                            IF(K559=1, IF(MAX(I559:J559)=0, L559, 0),
                                                                                                  0))),
                          0))</f>
        <v>0</v>
      </c>
      <c r="Y559" s="6">
        <f>M559 + IF($L559=0, 0,
                    IF(M559=MAX($I559:$K559,$M559:$U559), IF(OR(M559=4,M559=3), L559,
                                                                                          IF(M559=2, IF(MAX($I559:$K559)&lt;2, L559, 0),
                                                                                                IF(M559=1, IF(MAX($I559:$K559)=0, L559, 0),
                                                                                                       0))),
                             0))</f>
        <v>0</v>
      </c>
      <c r="Z559" s="6">
        <f>N559 + IF($L559=0, 0,
                   IF(N559=MAX($I559:$K559,$M559:$U559), IF(OR(N559=4,N559=3), $L559,
                                                                                        IF(N559=2, IF(MAX($I559:$K559,$M559:M559)&lt;2, $L559, 0),
                                                                                               IF(N559=1, IF(MAX($I559:$K559,$M559:M559)=0, $L559,  0),
                                                                                                      0))),
                          0))</f>
        <v>0</v>
      </c>
      <c r="AA559" s="6">
        <f>O559 + IF($L559=0, 0,
                   IF(O559=MAX($I559:$K559,$M559:$U559), IF(OR(O559=4,O559=3), $L559,
                                                                                        IF(O559=2, IF(MAX($I559:$K559,$M559:N559)&lt;2, $L559, 0),
                                                                                               IF(O559=1, IF(MAX($I559:$K559,$M559:N559)=0, $L559,  0),
                                                                                                      0))),
                          0))</f>
        <v>0</v>
      </c>
      <c r="AB559" s="6">
        <f>P559 + IF($L559=0, 0,
                   IF(P559=MAX($I559:$K559,$M559:$U559), IF(OR(P559=4,P559=3), $L559,
                                                                                        IF(P559=2, IF(MAX($I559:$K559,$M559:O559)&lt;2, $L559, 0),
                                                                                               IF(P559=1, IF(MAX($I559:$K559,$M559:O559)=0, $L559,  0),
                                                                                                      0))),
                          0))</f>
        <v>3</v>
      </c>
      <c r="AC559" s="6">
        <f>Q559 + IF($L559=0, 0,
                   IF(Q559=MAX($I559:$K559,$M559:$U559), IF(OR(Q559=4,Q559=3), $L559,
                                                                                        IF(Q559=2, IF(MAX($I559:$K559,$M559:P559)&lt;2, $L559, 0),
                                                                                               IF(Q559=1, IF(MAX($I559:$K559,$M559:P559)=0, $L559,  0),
                                                                                                      0))),
                          0))</f>
        <v>1</v>
      </c>
      <c r="AD559" s="6">
        <f>R559 + IF($L559=0, 0,
                   IF(R559=MAX($I559:$K559,$M559:$U559), IF(OR(R559=4,R559=3), $L559,
                                                                                        IF(R559=2, IF(MAX($I559:$K559,$M559:Q559)&lt;2, $L559, 0),
                                                                                               IF(R559=1, IF(MAX($I559:$K559,$M559:Q559)=0, $L559,  0),
                                                                                                      0))),
                          0))</f>
        <v>0</v>
      </c>
      <c r="AE559" s="6">
        <f>S559 + IF($L559=0, 0,
                   IF(S559=MAX($I559:$K559,$M559:$U559), IF(OR(S559=4,S559=3), $L559,
                                                                                        IF(S559=2, IF(MAX($I559:$K559,$M559:R559)&lt;2, $L559, 0),
                                                                                               IF(S559=1, IF(MAX($I559:$K559,$M559:R559)=0, $L559,  0),
                                                                                                      0))),
                          0))</f>
        <v>0</v>
      </c>
      <c r="AF559" s="6">
        <f>T559 + IF($L559=0, 0,
                   IF(T559=MAX($I559:$K559,$M559:$U559), IF(OR(T559=4,T559=3), $L559,
                                                                                        IF(T559=2, IF(MAX($I559:$K559,$M559:S559)&lt;2, $L559, 0),
                                                                                               IF(T559=1, IF(MAX($I559:$K559,$M559:S559)=0, $L559,  0),
                                                                                                      0))),
                          0))</f>
        <v>0</v>
      </c>
      <c r="AG559" s="6">
        <f>U559 + IF($L559=0, 0,
                   IF(U559=MAX($I559:$K559,$M559:$U559), IF(OR(U559=4,U559=3), $L559,
                                                                                        IF(U559=2, IF(MAX($I559:$K559,$M559:T559)&lt;2, $L559, 0),
                                                                                               IF(U559=1, IF(MAX($I559:$K559,$M559:T559)=0, $L559,  0),
                                                                                                      0))),
                          0))</f>
        <v>1</v>
      </c>
      <c r="AH559" s="8">
        <f>COUNTIF($V559:$AG559,5)</f>
        <v>0</v>
      </c>
      <c r="AI559" s="8">
        <f>COUNTIF($V559:$AG559,4)</f>
        <v>0</v>
      </c>
      <c r="AJ559" s="8">
        <f>COUNTIFS($V559:$AG559,3,$V559:$AG559,2)</f>
        <v>0</v>
      </c>
      <c r="AK559" s="8">
        <f>IF(AJ559=0,COUNTIF($V559:$AG559,3),0)</f>
        <v>1</v>
      </c>
      <c r="AL559" s="8">
        <f>IF(AJ559=0,COUNTIF($V559:$AG559,2),0)</f>
        <v>0</v>
      </c>
      <c r="AM559" s="8">
        <f>COUNTIF($V559:$AG559,1)</f>
        <v>2</v>
      </c>
      <c r="AN559">
        <v>559</v>
      </c>
      <c r="AO559">
        <f t="shared" si="8"/>
        <v>278941</v>
      </c>
    </row>
    <row r="560" spans="1:41">
      <c r="A560" s="3" t="s">
        <v>829</v>
      </c>
      <c r="B560" s="2" t="str" cm="1">
        <f t="array" ref="B560:C560">_xlfn.TEXTSPLIT(A560," ")</f>
        <v>67636</v>
      </c>
      <c r="C560" s="2" t="str">
        <v>489</v>
      </c>
      <c r="D560" s="4" t="str" cm="1">
        <f t="array" ref="D560:H560">MID(B560,_xlfn.SEQUENCE(1,LEN(B560)),1)</f>
        <v>6</v>
      </c>
      <c r="E560" s="4" t="str">
        <v>7</v>
      </c>
      <c r="F560" s="4" t="str">
        <v>6</v>
      </c>
      <c r="G560" s="4" t="str">
        <v>3</v>
      </c>
      <c r="H560" s="4" t="str">
        <v>6</v>
      </c>
      <c r="I560" s="5">
        <f>COUNTIF(_xlfn.ANCHORARRAY($D560),"A")</f>
        <v>0</v>
      </c>
      <c r="J560" s="5">
        <f>COUNTIF(_xlfn.ANCHORARRAY($D560),"K")</f>
        <v>0</v>
      </c>
      <c r="K560" s="5">
        <f>COUNTIF(_xlfn.ANCHORARRAY($D560),"Q")</f>
        <v>0</v>
      </c>
      <c r="L560" s="5">
        <f>COUNTIF(_xlfn.ANCHORARRAY($D560),"J")</f>
        <v>0</v>
      </c>
      <c r="M560" s="5">
        <f>COUNTIF(_xlfn.ANCHORARRAY($D560),"T")</f>
        <v>0</v>
      </c>
      <c r="N560" s="5">
        <f>COUNTIF(_xlfn.ANCHORARRAY($D560),"9")</f>
        <v>0</v>
      </c>
      <c r="O560" s="5">
        <f>COUNTIF(_xlfn.ANCHORARRAY($D560),"8")</f>
        <v>0</v>
      </c>
      <c r="P560" s="5">
        <f>COUNTIF(_xlfn.ANCHORARRAY($D560),"7")</f>
        <v>1</v>
      </c>
      <c r="Q560" s="5">
        <f>COUNTIF(_xlfn.ANCHORARRAY($D560),"6")</f>
        <v>3</v>
      </c>
      <c r="R560" s="5">
        <f>COUNTIF(_xlfn.ANCHORARRAY($D560),"5")</f>
        <v>0</v>
      </c>
      <c r="S560" s="5">
        <f>COUNTIF(_xlfn.ANCHORARRAY($D560),"4")</f>
        <v>0</v>
      </c>
      <c r="T560" s="5">
        <f>COUNTIF(_xlfn.ANCHORARRAY($D560),"3")</f>
        <v>1</v>
      </c>
      <c r="U560" s="5">
        <f>COUNTIF(_xlfn.ANCHORARRAY($D560),"2")</f>
        <v>0</v>
      </c>
      <c r="V560" s="6">
        <f>I560 + IF($L560=0, 0,
                IF(I560=MAX($I560:$K560,$M560:$U560), L560,
                      0))</f>
        <v>0</v>
      </c>
      <c r="W560" s="6">
        <f>J560 + IF($L560=0, 0,
                  IF(J560=MAX($I560:$K560,$M560:$U560), IF(OR(J560=4,J560=3), L560,
                                                                                     IF(J560=2, IF(I560&lt;2, L560, 0),
                                                                                            IF(J560=1, IF(I560=0, L560, 0)))),
                         0))</f>
        <v>0</v>
      </c>
      <c r="X560" s="6">
        <f>K560 + IF($L560=0, 0,
                  IF(K560=MAX($I560:$K560,$M560:$U560), IF(OR(K560=4,K560=3), L560,
                                                                                      IF(K560=2, IF(MAX(I560:J560)&lt;2, L560,  0),
                                                                                            IF(K560=1, IF(MAX(I560:J560)=0, L560, 0),
                                                                                                  0))),
                          0))</f>
        <v>0</v>
      </c>
      <c r="Y560" s="6">
        <f>M560 + IF($L560=0, 0,
                    IF(M560=MAX($I560:$K560,$M560:$U560), IF(OR(M560=4,M560=3), L560,
                                                                                          IF(M560=2, IF(MAX($I560:$K560)&lt;2, L560, 0),
                                                                                                IF(M560=1, IF(MAX($I560:$K560)=0, L560, 0),
                                                                                                       0))),
                             0))</f>
        <v>0</v>
      </c>
      <c r="Z560" s="6">
        <f>N560 + IF($L560=0, 0,
                   IF(N560=MAX($I560:$K560,$M560:$U560), IF(OR(N560=4,N560=3), $L560,
                                                                                        IF(N560=2, IF(MAX($I560:$K560,$M560:M560)&lt;2, $L560, 0),
                                                                                               IF(N560=1, IF(MAX($I560:$K560,$M560:M560)=0, $L560,  0),
                                                                                                      0))),
                          0))</f>
        <v>0</v>
      </c>
      <c r="AA560" s="6">
        <f>O560 + IF($L560=0, 0,
                   IF(O560=MAX($I560:$K560,$M560:$U560), IF(OR(O560=4,O560=3), $L560,
                                                                                        IF(O560=2, IF(MAX($I560:$K560,$M560:N560)&lt;2, $L560, 0),
                                                                                               IF(O560=1, IF(MAX($I560:$K560,$M560:N560)=0, $L560,  0),
                                                                                                      0))),
                          0))</f>
        <v>0</v>
      </c>
      <c r="AB560" s="6">
        <f>P560 + IF($L560=0, 0,
                   IF(P560=MAX($I560:$K560,$M560:$U560), IF(OR(P560=4,P560=3), $L560,
                                                                                        IF(P560=2, IF(MAX($I560:$K560,$M560:O560)&lt;2, $L560, 0),
                                                                                               IF(P560=1, IF(MAX($I560:$K560,$M560:O560)=0, $L560,  0),
                                                                                                      0))),
                          0))</f>
        <v>1</v>
      </c>
      <c r="AC560" s="6">
        <f>Q560 + IF($L560=0, 0,
                   IF(Q560=MAX($I560:$K560,$M560:$U560), IF(OR(Q560=4,Q560=3), $L560,
                                                                                        IF(Q560=2, IF(MAX($I560:$K560,$M560:P560)&lt;2, $L560, 0),
                                                                                               IF(Q560=1, IF(MAX($I560:$K560,$M560:P560)=0, $L560,  0),
                                                                                                      0))),
                          0))</f>
        <v>3</v>
      </c>
      <c r="AD560" s="6">
        <f>R560 + IF($L560=0, 0,
                   IF(R560=MAX($I560:$K560,$M560:$U560), IF(OR(R560=4,R560=3), $L560,
                                                                                        IF(R560=2, IF(MAX($I560:$K560,$M560:Q560)&lt;2, $L560, 0),
                                                                                               IF(R560=1, IF(MAX($I560:$K560,$M560:Q560)=0, $L560,  0),
                                                                                                      0))),
                          0))</f>
        <v>0</v>
      </c>
      <c r="AE560" s="6">
        <f>S560 + IF($L560=0, 0,
                   IF(S560=MAX($I560:$K560,$M560:$U560), IF(OR(S560=4,S560=3), $L560,
                                                                                        IF(S560=2, IF(MAX($I560:$K560,$M560:R560)&lt;2, $L560, 0),
                                                                                               IF(S560=1, IF(MAX($I560:$K560,$M560:R560)=0, $L560,  0),
                                                                                                      0))),
                          0))</f>
        <v>0</v>
      </c>
      <c r="AF560" s="6">
        <f>T560 + IF($L560=0, 0,
                   IF(T560=MAX($I560:$K560,$M560:$U560), IF(OR(T560=4,T560=3), $L560,
                                                                                        IF(T560=2, IF(MAX($I560:$K560,$M560:S560)&lt;2, $L560, 0),
                                                                                               IF(T560=1, IF(MAX($I560:$K560,$M560:S560)=0, $L560,  0),
                                                                                                      0))),
                          0))</f>
        <v>1</v>
      </c>
      <c r="AG560" s="6">
        <f>U560 + IF($L560=0, 0,
                   IF(U560=MAX($I560:$K560,$M560:$U560), IF(OR(U560=4,U560=3), $L560,
                                                                                        IF(U560=2, IF(MAX($I560:$K560,$M560:T560)&lt;2, $L560, 0),
                                                                                               IF(U560=1, IF(MAX($I560:$K560,$M560:T560)=0, $L560,  0),
                                                                                                      0))),
                          0))</f>
        <v>0</v>
      </c>
      <c r="AH560" s="8">
        <f>COUNTIF($V560:$AG560,5)</f>
        <v>0</v>
      </c>
      <c r="AI560" s="8">
        <f>COUNTIF($V560:$AG560,4)</f>
        <v>0</v>
      </c>
      <c r="AJ560" s="8">
        <f>COUNTIFS($V560:$AG560,3,$V560:$AG560,2)</f>
        <v>0</v>
      </c>
      <c r="AK560" s="8">
        <f>IF(AJ560=0,COUNTIF($V560:$AG560,3),0)</f>
        <v>1</v>
      </c>
      <c r="AL560" s="8">
        <f>IF(AJ560=0,COUNTIF($V560:$AG560,2),0)</f>
        <v>0</v>
      </c>
      <c r="AM560" s="8">
        <f>COUNTIF($V560:$AG560,1)</f>
        <v>2</v>
      </c>
      <c r="AN560">
        <v>560</v>
      </c>
      <c r="AO560">
        <f t="shared" si="8"/>
        <v>273840</v>
      </c>
    </row>
    <row r="561" spans="1:41">
      <c r="A561" s="3" t="s">
        <v>895</v>
      </c>
      <c r="B561" s="2" t="str" cm="1">
        <f t="array" ref="B561:C561">_xlfn.TEXTSPLIT(A561," ")</f>
        <v>67662</v>
      </c>
      <c r="C561" s="2" t="str">
        <v>971</v>
      </c>
      <c r="D561" s="4" t="str" cm="1">
        <f t="array" ref="D561:H561">MID(B561,_xlfn.SEQUENCE(1,LEN(B561)),1)</f>
        <v>6</v>
      </c>
      <c r="E561" s="4" t="str">
        <v>7</v>
      </c>
      <c r="F561" s="4" t="str">
        <v>6</v>
      </c>
      <c r="G561" s="4" t="str">
        <v>6</v>
      </c>
      <c r="H561" s="4" t="str">
        <v>2</v>
      </c>
      <c r="I561" s="5">
        <f>COUNTIF(_xlfn.ANCHORARRAY($D561),"A")</f>
        <v>0</v>
      </c>
      <c r="J561" s="5">
        <f>COUNTIF(_xlfn.ANCHORARRAY($D561),"K")</f>
        <v>0</v>
      </c>
      <c r="K561" s="5">
        <f>COUNTIF(_xlfn.ANCHORARRAY($D561),"Q")</f>
        <v>0</v>
      </c>
      <c r="L561" s="5">
        <f>COUNTIF(_xlfn.ANCHORARRAY($D561),"J")</f>
        <v>0</v>
      </c>
      <c r="M561" s="5">
        <f>COUNTIF(_xlfn.ANCHORARRAY($D561),"T")</f>
        <v>0</v>
      </c>
      <c r="N561" s="5">
        <f>COUNTIF(_xlfn.ANCHORARRAY($D561),"9")</f>
        <v>0</v>
      </c>
      <c r="O561" s="5">
        <f>COUNTIF(_xlfn.ANCHORARRAY($D561),"8")</f>
        <v>0</v>
      </c>
      <c r="P561" s="5">
        <f>COUNTIF(_xlfn.ANCHORARRAY($D561),"7")</f>
        <v>1</v>
      </c>
      <c r="Q561" s="5">
        <f>COUNTIF(_xlfn.ANCHORARRAY($D561),"6")</f>
        <v>3</v>
      </c>
      <c r="R561" s="5">
        <f>COUNTIF(_xlfn.ANCHORARRAY($D561),"5")</f>
        <v>0</v>
      </c>
      <c r="S561" s="5">
        <f>COUNTIF(_xlfn.ANCHORARRAY($D561),"4")</f>
        <v>0</v>
      </c>
      <c r="T561" s="5">
        <f>COUNTIF(_xlfn.ANCHORARRAY($D561),"3")</f>
        <v>0</v>
      </c>
      <c r="U561" s="5">
        <f>COUNTIF(_xlfn.ANCHORARRAY($D561),"2")</f>
        <v>1</v>
      </c>
      <c r="V561" s="6">
        <f>I561 + IF($L561=0, 0,
                IF(I561=MAX($I561:$K561,$M561:$U561), L561,
                      0))</f>
        <v>0</v>
      </c>
      <c r="W561" s="6">
        <f>J561 + IF($L561=0, 0,
                  IF(J561=MAX($I561:$K561,$M561:$U561), IF(OR(J561=4,J561=3), L561,
                                                                                     IF(J561=2, IF(I561&lt;2, L561, 0),
                                                                                            IF(J561=1, IF(I561=0, L561, 0)))),
                         0))</f>
        <v>0</v>
      </c>
      <c r="X561" s="6">
        <f>K561 + IF($L561=0, 0,
                  IF(K561=MAX($I561:$K561,$M561:$U561), IF(OR(K561=4,K561=3), L561,
                                                                                      IF(K561=2, IF(MAX(I561:J561)&lt;2, L561,  0),
                                                                                            IF(K561=1, IF(MAX(I561:J561)=0, L561, 0),
                                                                                                  0))),
                          0))</f>
        <v>0</v>
      </c>
      <c r="Y561" s="6">
        <f>M561 + IF($L561=0, 0,
                    IF(M561=MAX($I561:$K561,$M561:$U561), IF(OR(M561=4,M561=3), L561,
                                                                                          IF(M561=2, IF(MAX($I561:$K561)&lt;2, L561, 0),
                                                                                                IF(M561=1, IF(MAX($I561:$K561)=0, L561, 0),
                                                                                                       0))),
                             0))</f>
        <v>0</v>
      </c>
      <c r="Z561" s="6">
        <f>N561 + IF($L561=0, 0,
                   IF(N561=MAX($I561:$K561,$M561:$U561), IF(OR(N561=4,N561=3), $L561,
                                                                                        IF(N561=2, IF(MAX($I561:$K561,$M561:M561)&lt;2, $L561, 0),
                                                                                               IF(N561=1, IF(MAX($I561:$K561,$M561:M561)=0, $L561,  0),
                                                                                                      0))),
                          0))</f>
        <v>0</v>
      </c>
      <c r="AA561" s="6">
        <f>O561 + IF($L561=0, 0,
                   IF(O561=MAX($I561:$K561,$M561:$U561), IF(OR(O561=4,O561=3), $L561,
                                                                                        IF(O561=2, IF(MAX($I561:$K561,$M561:N561)&lt;2, $L561, 0),
                                                                                               IF(O561=1, IF(MAX($I561:$K561,$M561:N561)=0, $L561,  0),
                                                                                                      0))),
                          0))</f>
        <v>0</v>
      </c>
      <c r="AB561" s="6">
        <f>P561 + IF($L561=0, 0,
                   IF(P561=MAX($I561:$K561,$M561:$U561), IF(OR(P561=4,P561=3), $L561,
                                                                                        IF(P561=2, IF(MAX($I561:$K561,$M561:O561)&lt;2, $L561, 0),
                                                                                               IF(P561=1, IF(MAX($I561:$K561,$M561:O561)=0, $L561,  0),
                                                                                                      0))),
                          0))</f>
        <v>1</v>
      </c>
      <c r="AC561" s="6">
        <f>Q561 + IF($L561=0, 0,
                   IF(Q561=MAX($I561:$K561,$M561:$U561), IF(OR(Q561=4,Q561=3), $L561,
                                                                                        IF(Q561=2, IF(MAX($I561:$K561,$M561:P561)&lt;2, $L561, 0),
                                                                                               IF(Q561=1, IF(MAX($I561:$K561,$M561:P561)=0, $L561,  0),
                                                                                                      0))),
                          0))</f>
        <v>3</v>
      </c>
      <c r="AD561" s="6">
        <f>R561 + IF($L561=0, 0,
                   IF(R561=MAX($I561:$K561,$M561:$U561), IF(OR(R561=4,R561=3), $L561,
                                                                                        IF(R561=2, IF(MAX($I561:$K561,$M561:Q561)&lt;2, $L561, 0),
                                                                                               IF(R561=1, IF(MAX($I561:$K561,$M561:Q561)=0, $L561,  0),
                                                                                                      0))),
                          0))</f>
        <v>0</v>
      </c>
      <c r="AE561" s="6">
        <f>S561 + IF($L561=0, 0,
                   IF(S561=MAX($I561:$K561,$M561:$U561), IF(OR(S561=4,S561=3), $L561,
                                                                                        IF(S561=2, IF(MAX($I561:$K561,$M561:R561)&lt;2, $L561, 0),
                                                                                               IF(S561=1, IF(MAX($I561:$K561,$M561:R561)=0, $L561,  0),
                                                                                                      0))),
                          0))</f>
        <v>0</v>
      </c>
      <c r="AF561" s="6">
        <f>T561 + IF($L561=0, 0,
                   IF(T561=MAX($I561:$K561,$M561:$U561), IF(OR(T561=4,T561=3), $L561,
                                                                                        IF(T561=2, IF(MAX($I561:$K561,$M561:S561)&lt;2, $L561, 0),
                                                                                               IF(T561=1, IF(MAX($I561:$K561,$M561:S561)=0, $L561,  0),
                                                                                                      0))),
                          0))</f>
        <v>0</v>
      </c>
      <c r="AG561" s="6">
        <f>U561 + IF($L561=0, 0,
                   IF(U561=MAX($I561:$K561,$M561:$U561), IF(OR(U561=4,U561=3), $L561,
                                                                                        IF(U561=2, IF(MAX($I561:$K561,$M561:T561)&lt;2, $L561, 0),
                                                                                               IF(U561=1, IF(MAX($I561:$K561,$M561:T561)=0, $L561,  0),
                                                                                                      0))),
                          0))</f>
        <v>1</v>
      </c>
      <c r="AH561" s="8">
        <f>COUNTIF($V561:$AG561,5)</f>
        <v>0</v>
      </c>
      <c r="AI561" s="8">
        <f>COUNTIF($V561:$AG561,4)</f>
        <v>0</v>
      </c>
      <c r="AJ561" s="8">
        <f>COUNTIFS($V561:$AG561,3,$V561:$AG561,2)</f>
        <v>0</v>
      </c>
      <c r="AK561" s="8">
        <f>IF(AJ561=0,COUNTIF($V561:$AG561,3),0)</f>
        <v>1</v>
      </c>
      <c r="AL561" s="8">
        <f>IF(AJ561=0,COUNTIF($V561:$AG561,2),0)</f>
        <v>0</v>
      </c>
      <c r="AM561" s="8">
        <f>COUNTIF($V561:$AG561,1)</f>
        <v>2</v>
      </c>
      <c r="AN561">
        <v>561</v>
      </c>
      <c r="AO561">
        <f t="shared" si="8"/>
        <v>544731</v>
      </c>
    </row>
    <row r="562" spans="1:41">
      <c r="A562" s="3" t="s">
        <v>693</v>
      </c>
      <c r="B562" s="2" t="str" cm="1">
        <f t="array" ref="B562:C562">_xlfn.TEXTSPLIT(A562," ")</f>
        <v>677J4</v>
      </c>
      <c r="C562" s="2" t="str">
        <v>581</v>
      </c>
      <c r="D562" s="4" t="str" cm="1">
        <f t="array" ref="D562:H562">MID(B562,_xlfn.SEQUENCE(1,LEN(B562)),1)</f>
        <v>6</v>
      </c>
      <c r="E562" s="4" t="str">
        <v>7</v>
      </c>
      <c r="F562" s="4" t="str">
        <v>7</v>
      </c>
      <c r="G562" s="4" t="str">
        <v>J</v>
      </c>
      <c r="H562" s="4" t="str">
        <v>4</v>
      </c>
      <c r="I562" s="5">
        <f>COUNTIF(_xlfn.ANCHORARRAY($D562),"A")</f>
        <v>0</v>
      </c>
      <c r="J562" s="5">
        <f>COUNTIF(_xlfn.ANCHORARRAY($D562),"K")</f>
        <v>0</v>
      </c>
      <c r="K562" s="5">
        <f>COUNTIF(_xlfn.ANCHORARRAY($D562),"Q")</f>
        <v>0</v>
      </c>
      <c r="L562" s="5">
        <f>COUNTIF(_xlfn.ANCHORARRAY($D562),"J")</f>
        <v>1</v>
      </c>
      <c r="M562" s="5">
        <f>COUNTIF(_xlfn.ANCHORARRAY($D562),"T")</f>
        <v>0</v>
      </c>
      <c r="N562" s="5">
        <f>COUNTIF(_xlfn.ANCHORARRAY($D562),"9")</f>
        <v>0</v>
      </c>
      <c r="O562" s="5">
        <f>COUNTIF(_xlfn.ANCHORARRAY($D562),"8")</f>
        <v>0</v>
      </c>
      <c r="P562" s="5">
        <f>COUNTIF(_xlfn.ANCHORARRAY($D562),"7")</f>
        <v>2</v>
      </c>
      <c r="Q562" s="5">
        <f>COUNTIF(_xlfn.ANCHORARRAY($D562),"6")</f>
        <v>1</v>
      </c>
      <c r="R562" s="5">
        <f>COUNTIF(_xlfn.ANCHORARRAY($D562),"5")</f>
        <v>0</v>
      </c>
      <c r="S562" s="5">
        <f>COUNTIF(_xlfn.ANCHORARRAY($D562),"4")</f>
        <v>1</v>
      </c>
      <c r="T562" s="5">
        <f>COUNTIF(_xlfn.ANCHORARRAY($D562),"3")</f>
        <v>0</v>
      </c>
      <c r="U562" s="5">
        <f>COUNTIF(_xlfn.ANCHORARRAY($D562),"2")</f>
        <v>0</v>
      </c>
      <c r="V562" s="6">
        <f>I562 + IF($L562=0, 0,
                IF(I562=MAX($I562:$K562,$M562:$U562), L562,
                      0))</f>
        <v>0</v>
      </c>
      <c r="W562" s="6">
        <f>J562 + IF($L562=0, 0,
                  IF(J562=MAX($I562:$K562,$M562:$U562), IF(OR(J562=4,J562=3), L562,
                                                                                     IF(J562=2, IF(I562&lt;2, L562, 0),
                                                                                            IF(J562=1, IF(I562=0, L562, 0)))),
                         0))</f>
        <v>0</v>
      </c>
      <c r="X562" s="6">
        <f>K562 + IF($L562=0, 0,
                  IF(K562=MAX($I562:$K562,$M562:$U562), IF(OR(K562=4,K562=3), L562,
                                                                                      IF(K562=2, IF(MAX(I562:J562)&lt;2, L562,  0),
                                                                                            IF(K562=1, IF(MAX(I562:J562)=0, L562, 0),
                                                                                                  0))),
                          0))</f>
        <v>0</v>
      </c>
      <c r="Y562" s="6">
        <f>M562 + IF($L562=0, 0,
                    IF(M562=MAX($I562:$K562,$M562:$U562), IF(OR(M562=4,M562=3), L562,
                                                                                          IF(M562=2, IF(MAX($I562:$K562)&lt;2, L562, 0),
                                                                                                IF(M562=1, IF(MAX($I562:$K562)=0, L562, 0),
                                                                                                       0))),
                             0))</f>
        <v>0</v>
      </c>
      <c r="Z562" s="6">
        <f>N562 + IF($L562=0, 0,
                   IF(N562=MAX($I562:$K562,$M562:$U562), IF(OR(N562=4,N562=3), $L562,
                                                                                        IF(N562=2, IF(MAX($I562:$K562,$M562:M562)&lt;2, $L562, 0),
                                                                                               IF(N562=1, IF(MAX($I562:$K562,$M562:M562)=0, $L562,  0),
                                                                                                      0))),
                          0))</f>
        <v>0</v>
      </c>
      <c r="AA562" s="6">
        <f>O562 + IF($L562=0, 0,
                   IF(O562=MAX($I562:$K562,$M562:$U562), IF(OR(O562=4,O562=3), $L562,
                                                                                        IF(O562=2, IF(MAX($I562:$K562,$M562:N562)&lt;2, $L562, 0),
                                                                                               IF(O562=1, IF(MAX($I562:$K562,$M562:N562)=0, $L562,  0),
                                                                                                      0))),
                          0))</f>
        <v>0</v>
      </c>
      <c r="AB562" s="6">
        <f>P562 + IF($L562=0, 0,
                   IF(P562=MAX($I562:$K562,$M562:$U562), IF(OR(P562=4,P562=3), $L562,
                                                                                        IF(P562=2, IF(MAX($I562:$K562,$M562:O562)&lt;2, $L562, 0),
                                                                                               IF(P562=1, IF(MAX($I562:$K562,$M562:O562)=0, $L562,  0),
                                                                                                      0))),
                          0))</f>
        <v>3</v>
      </c>
      <c r="AC562" s="6">
        <f>Q562 + IF($L562=0, 0,
                   IF(Q562=MAX($I562:$K562,$M562:$U562), IF(OR(Q562=4,Q562=3), $L562,
                                                                                        IF(Q562=2, IF(MAX($I562:$K562,$M562:P562)&lt;2, $L562, 0),
                                                                                               IF(Q562=1, IF(MAX($I562:$K562,$M562:P562)=0, $L562,  0),
                                                                                                      0))),
                          0))</f>
        <v>1</v>
      </c>
      <c r="AD562" s="6">
        <f>R562 + IF($L562=0, 0,
                   IF(R562=MAX($I562:$K562,$M562:$U562), IF(OR(R562=4,R562=3), $L562,
                                                                                        IF(R562=2, IF(MAX($I562:$K562,$M562:Q562)&lt;2, $L562, 0),
                                                                                               IF(R562=1, IF(MAX($I562:$K562,$M562:Q562)=0, $L562,  0),
                                                                                                      0))),
                          0))</f>
        <v>0</v>
      </c>
      <c r="AE562" s="6">
        <f>S562 + IF($L562=0, 0,
                   IF(S562=MAX($I562:$K562,$M562:$U562), IF(OR(S562=4,S562=3), $L562,
                                                                                        IF(S562=2, IF(MAX($I562:$K562,$M562:R562)&lt;2, $L562, 0),
                                                                                               IF(S562=1, IF(MAX($I562:$K562,$M562:R562)=0, $L562,  0),
                                                                                                      0))),
                          0))</f>
        <v>1</v>
      </c>
      <c r="AF562" s="6">
        <f>T562 + IF($L562=0, 0,
                   IF(T562=MAX($I562:$K562,$M562:$U562), IF(OR(T562=4,T562=3), $L562,
                                                                                        IF(T562=2, IF(MAX($I562:$K562,$M562:S562)&lt;2, $L562, 0),
                                                                                               IF(T562=1, IF(MAX($I562:$K562,$M562:S562)=0, $L562,  0),
                                                                                                      0))),
                          0))</f>
        <v>0</v>
      </c>
      <c r="AG562" s="6">
        <f>U562 + IF($L562=0, 0,
                   IF(U562=MAX($I562:$K562,$M562:$U562), IF(OR(U562=4,U562=3), $L562,
                                                                                        IF(U562=2, IF(MAX($I562:$K562,$M562:T562)&lt;2, $L562, 0),
                                                                                               IF(U562=1, IF(MAX($I562:$K562,$M562:T562)=0, $L562,  0),
                                                                                                      0))),
                          0))</f>
        <v>0</v>
      </c>
      <c r="AH562" s="8">
        <f>COUNTIF($V562:$AG562,5)</f>
        <v>0</v>
      </c>
      <c r="AI562" s="8">
        <f>COUNTIF($V562:$AG562,4)</f>
        <v>0</v>
      </c>
      <c r="AJ562" s="8">
        <f>COUNTIFS($V562:$AG562,3,$V562:$AG562,2)</f>
        <v>0</v>
      </c>
      <c r="AK562" s="8">
        <f>IF(AJ562=0,COUNTIF($V562:$AG562,3),0)</f>
        <v>1</v>
      </c>
      <c r="AL562" s="8">
        <f>IF(AJ562=0,COUNTIF($V562:$AG562,2),0)</f>
        <v>0</v>
      </c>
      <c r="AM562" s="8">
        <f>COUNTIF($V562:$AG562,1)</f>
        <v>2</v>
      </c>
      <c r="AN562">
        <v>562</v>
      </c>
      <c r="AO562">
        <f t="shared" si="8"/>
        <v>326522</v>
      </c>
    </row>
    <row r="563" spans="1:41">
      <c r="A563" s="3" t="s">
        <v>803</v>
      </c>
      <c r="B563" s="2" t="str" cm="1">
        <f t="array" ref="B563:C563">_xlfn.TEXTSPLIT(A563," ")</f>
        <v>68J33</v>
      </c>
      <c r="C563" s="2" t="str">
        <v>722</v>
      </c>
      <c r="D563" s="4" t="str" cm="1">
        <f t="array" ref="D563:H563">MID(B563,_xlfn.SEQUENCE(1,LEN(B563)),1)</f>
        <v>6</v>
      </c>
      <c r="E563" s="4" t="str">
        <v>8</v>
      </c>
      <c r="F563" s="4" t="str">
        <v>J</v>
      </c>
      <c r="G563" s="4" t="str">
        <v>3</v>
      </c>
      <c r="H563" s="4" t="str">
        <v>3</v>
      </c>
      <c r="I563" s="5">
        <f>COUNTIF(_xlfn.ANCHORARRAY($D563),"A")</f>
        <v>0</v>
      </c>
      <c r="J563" s="5">
        <f>COUNTIF(_xlfn.ANCHORARRAY($D563),"K")</f>
        <v>0</v>
      </c>
      <c r="K563" s="5">
        <f>COUNTIF(_xlfn.ANCHORARRAY($D563),"Q")</f>
        <v>0</v>
      </c>
      <c r="L563" s="5">
        <f>COUNTIF(_xlfn.ANCHORARRAY($D563),"J")</f>
        <v>1</v>
      </c>
      <c r="M563" s="5">
        <f>COUNTIF(_xlfn.ANCHORARRAY($D563),"T")</f>
        <v>0</v>
      </c>
      <c r="N563" s="5">
        <f>COUNTIF(_xlfn.ANCHORARRAY($D563),"9")</f>
        <v>0</v>
      </c>
      <c r="O563" s="5">
        <f>COUNTIF(_xlfn.ANCHORARRAY($D563),"8")</f>
        <v>1</v>
      </c>
      <c r="P563" s="5">
        <f>COUNTIF(_xlfn.ANCHORARRAY($D563),"7")</f>
        <v>0</v>
      </c>
      <c r="Q563" s="5">
        <f>COUNTIF(_xlfn.ANCHORARRAY($D563),"6")</f>
        <v>1</v>
      </c>
      <c r="R563" s="5">
        <f>COUNTIF(_xlfn.ANCHORARRAY($D563),"5")</f>
        <v>0</v>
      </c>
      <c r="S563" s="5">
        <f>COUNTIF(_xlfn.ANCHORARRAY($D563),"4")</f>
        <v>0</v>
      </c>
      <c r="T563" s="5">
        <f>COUNTIF(_xlfn.ANCHORARRAY($D563),"3")</f>
        <v>2</v>
      </c>
      <c r="U563" s="5">
        <f>COUNTIF(_xlfn.ANCHORARRAY($D563),"2")</f>
        <v>0</v>
      </c>
      <c r="V563" s="6">
        <f>I563 + IF($L563=0, 0,
                IF(I563=MAX($I563:$K563,$M563:$U563), L563,
                      0))</f>
        <v>0</v>
      </c>
      <c r="W563" s="6">
        <f>J563 + IF($L563=0, 0,
                  IF(J563=MAX($I563:$K563,$M563:$U563), IF(OR(J563=4,J563=3), L563,
                                                                                     IF(J563=2, IF(I563&lt;2, L563, 0),
                                                                                            IF(J563=1, IF(I563=0, L563, 0)))),
                         0))</f>
        <v>0</v>
      </c>
      <c r="X563" s="6">
        <f>K563 + IF($L563=0, 0,
                  IF(K563=MAX($I563:$K563,$M563:$U563), IF(OR(K563=4,K563=3), L563,
                                                                                      IF(K563=2, IF(MAX(I563:J563)&lt;2, L563,  0),
                                                                                            IF(K563=1, IF(MAX(I563:J563)=0, L563, 0),
                                                                                                  0))),
                          0))</f>
        <v>0</v>
      </c>
      <c r="Y563" s="6">
        <f>M563 + IF($L563=0, 0,
                    IF(M563=MAX($I563:$K563,$M563:$U563), IF(OR(M563=4,M563=3), L563,
                                                                                          IF(M563=2, IF(MAX($I563:$K563)&lt;2, L563, 0),
                                                                                                IF(M563=1, IF(MAX($I563:$K563)=0, L563, 0),
                                                                                                       0))),
                             0))</f>
        <v>0</v>
      </c>
      <c r="Z563" s="6">
        <f>N563 + IF($L563=0, 0,
                   IF(N563=MAX($I563:$K563,$M563:$U563), IF(OR(N563=4,N563=3), $L563,
                                                                                        IF(N563=2, IF(MAX($I563:$K563,$M563:M563)&lt;2, $L563, 0),
                                                                                               IF(N563=1, IF(MAX($I563:$K563,$M563:M563)=0, $L563,  0),
                                                                                                      0))),
                          0))</f>
        <v>0</v>
      </c>
      <c r="AA563" s="6">
        <f>O563 + IF($L563=0, 0,
                   IF(O563=MAX($I563:$K563,$M563:$U563), IF(OR(O563=4,O563=3), $L563,
                                                                                        IF(O563=2, IF(MAX($I563:$K563,$M563:N563)&lt;2, $L563, 0),
                                                                                               IF(O563=1, IF(MAX($I563:$K563,$M563:N563)=0, $L563,  0),
                                                                                                      0))),
                          0))</f>
        <v>1</v>
      </c>
      <c r="AB563" s="6">
        <f>P563 + IF($L563=0, 0,
                   IF(P563=MAX($I563:$K563,$M563:$U563), IF(OR(P563=4,P563=3), $L563,
                                                                                        IF(P563=2, IF(MAX($I563:$K563,$M563:O563)&lt;2, $L563, 0),
                                                                                               IF(P563=1, IF(MAX($I563:$K563,$M563:O563)=0, $L563,  0),
                                                                                                      0))),
                          0))</f>
        <v>0</v>
      </c>
      <c r="AC563" s="6">
        <f>Q563 + IF($L563=0, 0,
                   IF(Q563=MAX($I563:$K563,$M563:$U563), IF(OR(Q563=4,Q563=3), $L563,
                                                                                        IF(Q563=2, IF(MAX($I563:$K563,$M563:P563)&lt;2, $L563, 0),
                                                                                               IF(Q563=1, IF(MAX($I563:$K563,$M563:P563)=0, $L563,  0),
                                                                                                      0))),
                          0))</f>
        <v>1</v>
      </c>
      <c r="AD563" s="6">
        <f>R563 + IF($L563=0, 0,
                   IF(R563=MAX($I563:$K563,$M563:$U563), IF(OR(R563=4,R563=3), $L563,
                                                                                        IF(R563=2, IF(MAX($I563:$K563,$M563:Q563)&lt;2, $L563, 0),
                                                                                               IF(R563=1, IF(MAX($I563:$K563,$M563:Q563)=0, $L563,  0),
                                                                                                      0))),
                          0))</f>
        <v>0</v>
      </c>
      <c r="AE563" s="6">
        <f>S563 + IF($L563=0, 0,
                   IF(S563=MAX($I563:$K563,$M563:$U563), IF(OR(S563=4,S563=3), $L563,
                                                                                        IF(S563=2, IF(MAX($I563:$K563,$M563:R563)&lt;2, $L563, 0),
                                                                                               IF(S563=1, IF(MAX($I563:$K563,$M563:R563)=0, $L563,  0),
                                                                                                      0))),
                          0))</f>
        <v>0</v>
      </c>
      <c r="AF563" s="6">
        <f>T563 + IF($L563=0, 0,
                   IF(T563=MAX($I563:$K563,$M563:$U563), IF(OR(T563=4,T563=3), $L563,
                                                                                        IF(T563=2, IF(MAX($I563:$K563,$M563:S563)&lt;2, $L563, 0),
                                                                                               IF(T563=1, IF(MAX($I563:$K563,$M563:S563)=0, $L563,  0),
                                                                                                      0))),
                          0))</f>
        <v>3</v>
      </c>
      <c r="AG563" s="6">
        <f>U563 + IF($L563=0, 0,
                   IF(U563=MAX($I563:$K563,$M563:$U563), IF(OR(U563=4,U563=3), $L563,
                                                                                        IF(U563=2, IF(MAX($I563:$K563,$M563:T563)&lt;2, $L563, 0),
                                                                                               IF(U563=1, IF(MAX($I563:$K563,$M563:T563)=0, $L563,  0),
                                                                                                      0))),
                          0))</f>
        <v>0</v>
      </c>
      <c r="AH563" s="8">
        <f>COUNTIF($V563:$AG563,5)</f>
        <v>0</v>
      </c>
      <c r="AI563" s="8">
        <f>COUNTIF($V563:$AG563,4)</f>
        <v>0</v>
      </c>
      <c r="AJ563" s="8">
        <f>COUNTIFS($V563:$AG563,3,$V563:$AG563,2)</f>
        <v>0</v>
      </c>
      <c r="AK563" s="8">
        <f>IF(AJ563=0,COUNTIF($V563:$AG563,3),0)</f>
        <v>1</v>
      </c>
      <c r="AL563" s="8">
        <f>IF(AJ563=0,COUNTIF($V563:$AG563,2),0)</f>
        <v>0</v>
      </c>
      <c r="AM563" s="8">
        <f>COUNTIF($V563:$AG563,1)</f>
        <v>2</v>
      </c>
      <c r="AN563">
        <v>563</v>
      </c>
      <c r="AO563">
        <f t="shared" si="8"/>
        <v>406486</v>
      </c>
    </row>
    <row r="564" spans="1:41">
      <c r="A564" s="3" t="s">
        <v>559</v>
      </c>
      <c r="B564" s="2" t="str" cm="1">
        <f t="array" ref="B564:C564">_xlfn.TEXTSPLIT(A564," ")</f>
        <v>68266</v>
      </c>
      <c r="C564" s="2" t="str">
        <v>656</v>
      </c>
      <c r="D564" s="4" t="str" cm="1">
        <f t="array" ref="D564:H564">MID(B564,_xlfn.SEQUENCE(1,LEN(B564)),1)</f>
        <v>6</v>
      </c>
      <c r="E564" s="4" t="str">
        <v>8</v>
      </c>
      <c r="F564" s="4" t="str">
        <v>2</v>
      </c>
      <c r="G564" s="4" t="str">
        <v>6</v>
      </c>
      <c r="H564" s="4" t="str">
        <v>6</v>
      </c>
      <c r="I564" s="5">
        <f>COUNTIF(_xlfn.ANCHORARRAY($D564),"A")</f>
        <v>0</v>
      </c>
      <c r="J564" s="5">
        <f>COUNTIF(_xlfn.ANCHORARRAY($D564),"K")</f>
        <v>0</v>
      </c>
      <c r="K564" s="5">
        <f>COUNTIF(_xlfn.ANCHORARRAY($D564),"Q")</f>
        <v>0</v>
      </c>
      <c r="L564" s="5">
        <f>COUNTIF(_xlfn.ANCHORARRAY($D564),"J")</f>
        <v>0</v>
      </c>
      <c r="M564" s="5">
        <f>COUNTIF(_xlfn.ANCHORARRAY($D564),"T")</f>
        <v>0</v>
      </c>
      <c r="N564" s="5">
        <f>COUNTIF(_xlfn.ANCHORARRAY($D564),"9")</f>
        <v>0</v>
      </c>
      <c r="O564" s="5">
        <f>COUNTIF(_xlfn.ANCHORARRAY($D564),"8")</f>
        <v>1</v>
      </c>
      <c r="P564" s="5">
        <f>COUNTIF(_xlfn.ANCHORARRAY($D564),"7")</f>
        <v>0</v>
      </c>
      <c r="Q564" s="5">
        <f>COUNTIF(_xlfn.ANCHORARRAY($D564),"6")</f>
        <v>3</v>
      </c>
      <c r="R564" s="5">
        <f>COUNTIF(_xlfn.ANCHORARRAY($D564),"5")</f>
        <v>0</v>
      </c>
      <c r="S564" s="5">
        <f>COUNTIF(_xlfn.ANCHORARRAY($D564),"4")</f>
        <v>0</v>
      </c>
      <c r="T564" s="5">
        <f>COUNTIF(_xlfn.ANCHORARRAY($D564),"3")</f>
        <v>0</v>
      </c>
      <c r="U564" s="5">
        <f>COUNTIF(_xlfn.ANCHORARRAY($D564),"2")</f>
        <v>1</v>
      </c>
      <c r="V564" s="6">
        <f>I564 + IF($L564=0, 0,
                IF(I564=MAX($I564:$K564,$M564:$U564), L564,
                      0))</f>
        <v>0</v>
      </c>
      <c r="W564" s="6">
        <f>J564 + IF($L564=0, 0,
                  IF(J564=MAX($I564:$K564,$M564:$U564), IF(OR(J564=4,J564=3), L564,
                                                                                     IF(J564=2, IF(I564&lt;2, L564, 0),
                                                                                            IF(J564=1, IF(I564=0, L564, 0)))),
                         0))</f>
        <v>0</v>
      </c>
      <c r="X564" s="6">
        <f>K564 + IF($L564=0, 0,
                  IF(K564=MAX($I564:$K564,$M564:$U564), IF(OR(K564=4,K564=3), L564,
                                                                                      IF(K564=2, IF(MAX(I564:J564)&lt;2, L564,  0),
                                                                                            IF(K564=1, IF(MAX(I564:J564)=0, L564, 0),
                                                                                                  0))),
                          0))</f>
        <v>0</v>
      </c>
      <c r="Y564" s="6">
        <f>M564 + IF($L564=0, 0,
                    IF(M564=MAX($I564:$K564,$M564:$U564), IF(OR(M564=4,M564=3), L564,
                                                                                          IF(M564=2, IF(MAX($I564:$K564)&lt;2, L564, 0),
                                                                                                IF(M564=1, IF(MAX($I564:$K564)=0, L564, 0),
                                                                                                       0))),
                             0))</f>
        <v>0</v>
      </c>
      <c r="Z564" s="6">
        <f>N564 + IF($L564=0, 0,
                   IF(N564=MAX($I564:$K564,$M564:$U564), IF(OR(N564=4,N564=3), $L564,
                                                                                        IF(N564=2, IF(MAX($I564:$K564,$M564:M564)&lt;2, $L564, 0),
                                                                                               IF(N564=1, IF(MAX($I564:$K564,$M564:M564)=0, $L564,  0),
                                                                                                      0))),
                          0))</f>
        <v>0</v>
      </c>
      <c r="AA564" s="6">
        <f>O564 + IF($L564=0, 0,
                   IF(O564=MAX($I564:$K564,$M564:$U564), IF(OR(O564=4,O564=3), $L564,
                                                                                        IF(O564=2, IF(MAX($I564:$K564,$M564:N564)&lt;2, $L564, 0),
                                                                                               IF(O564=1, IF(MAX($I564:$K564,$M564:N564)=0, $L564,  0),
                                                                                                      0))),
                          0))</f>
        <v>1</v>
      </c>
      <c r="AB564" s="6">
        <f>P564 + IF($L564=0, 0,
                   IF(P564=MAX($I564:$K564,$M564:$U564), IF(OR(P564=4,P564=3), $L564,
                                                                                        IF(P564=2, IF(MAX($I564:$K564,$M564:O564)&lt;2, $L564, 0),
                                                                                               IF(P564=1, IF(MAX($I564:$K564,$M564:O564)=0, $L564,  0),
                                                                                                      0))),
                          0))</f>
        <v>0</v>
      </c>
      <c r="AC564" s="6">
        <f>Q564 + IF($L564=0, 0,
                   IF(Q564=MAX($I564:$K564,$M564:$U564), IF(OR(Q564=4,Q564=3), $L564,
                                                                                        IF(Q564=2, IF(MAX($I564:$K564,$M564:P564)&lt;2, $L564, 0),
                                                                                               IF(Q564=1, IF(MAX($I564:$K564,$M564:P564)=0, $L564,  0),
                                                                                                      0))),
                          0))</f>
        <v>3</v>
      </c>
      <c r="AD564" s="6">
        <f>R564 + IF($L564=0, 0,
                   IF(R564=MAX($I564:$K564,$M564:$U564), IF(OR(R564=4,R564=3), $L564,
                                                                                        IF(R564=2, IF(MAX($I564:$K564,$M564:Q564)&lt;2, $L564, 0),
                                                                                               IF(R564=1, IF(MAX($I564:$K564,$M564:Q564)=0, $L564,  0),
                                                                                                      0))),
                          0))</f>
        <v>0</v>
      </c>
      <c r="AE564" s="6">
        <f>S564 + IF($L564=0, 0,
                   IF(S564=MAX($I564:$K564,$M564:$U564), IF(OR(S564=4,S564=3), $L564,
                                                                                        IF(S564=2, IF(MAX($I564:$K564,$M564:R564)&lt;2, $L564, 0),
                                                                                               IF(S564=1, IF(MAX($I564:$K564,$M564:R564)=0, $L564,  0),
                                                                                                      0))),
                          0))</f>
        <v>0</v>
      </c>
      <c r="AF564" s="6">
        <f>T564 + IF($L564=0, 0,
                   IF(T564=MAX($I564:$K564,$M564:$U564), IF(OR(T564=4,T564=3), $L564,
                                                                                        IF(T564=2, IF(MAX($I564:$K564,$M564:S564)&lt;2, $L564, 0),
                                                                                               IF(T564=1, IF(MAX($I564:$K564,$M564:S564)=0, $L564,  0),
                                                                                                      0))),
                          0))</f>
        <v>0</v>
      </c>
      <c r="AG564" s="6">
        <f>U564 + IF($L564=0, 0,
                   IF(U564=MAX($I564:$K564,$M564:$U564), IF(OR(U564=4,U564=3), $L564,
                                                                                        IF(U564=2, IF(MAX($I564:$K564,$M564:T564)&lt;2, $L564, 0),
                                                                                               IF(U564=1, IF(MAX($I564:$K564,$M564:T564)=0, $L564,  0),
                                                                                                      0))),
                          0))</f>
        <v>1</v>
      </c>
      <c r="AH564" s="8">
        <f>COUNTIF($V564:$AG564,5)</f>
        <v>0</v>
      </c>
      <c r="AI564" s="8">
        <f>COUNTIF($V564:$AG564,4)</f>
        <v>0</v>
      </c>
      <c r="AJ564" s="8">
        <f>COUNTIFS($V564:$AG564,3,$V564:$AG564,2)</f>
        <v>0</v>
      </c>
      <c r="AK564" s="8">
        <f>IF(AJ564=0,COUNTIF($V564:$AG564,3),0)</f>
        <v>1</v>
      </c>
      <c r="AL564" s="8">
        <f>IF(AJ564=0,COUNTIF($V564:$AG564,2),0)</f>
        <v>0</v>
      </c>
      <c r="AM564" s="8">
        <f>COUNTIF($V564:$AG564,1)</f>
        <v>2</v>
      </c>
      <c r="AN564">
        <v>564</v>
      </c>
      <c r="AO564">
        <f t="shared" si="8"/>
        <v>369984</v>
      </c>
    </row>
    <row r="565" spans="1:41">
      <c r="A565" s="3" t="s">
        <v>561</v>
      </c>
      <c r="B565" s="2" t="str" cm="1">
        <f t="array" ref="B565:C565">_xlfn.TEXTSPLIT(A565," ")</f>
        <v>6QQ4Q</v>
      </c>
      <c r="C565" s="2" t="str">
        <v>358</v>
      </c>
      <c r="D565" s="4" t="str" cm="1">
        <f t="array" ref="D565:H565">MID(B565,_xlfn.SEQUENCE(1,LEN(B565)),1)</f>
        <v>6</v>
      </c>
      <c r="E565" s="4" t="str">
        <v>Q</v>
      </c>
      <c r="F565" s="4" t="str">
        <v>Q</v>
      </c>
      <c r="G565" s="4" t="str">
        <v>4</v>
      </c>
      <c r="H565" s="4" t="str">
        <v>Q</v>
      </c>
      <c r="I565" s="5">
        <f>COUNTIF(_xlfn.ANCHORARRAY($D565),"A")</f>
        <v>0</v>
      </c>
      <c r="J565" s="5">
        <f>COUNTIF(_xlfn.ANCHORARRAY($D565),"K")</f>
        <v>0</v>
      </c>
      <c r="K565" s="5">
        <f>COUNTIF(_xlfn.ANCHORARRAY($D565),"Q")</f>
        <v>3</v>
      </c>
      <c r="L565" s="5">
        <f>COUNTIF(_xlfn.ANCHORARRAY($D565),"J")</f>
        <v>0</v>
      </c>
      <c r="M565" s="5">
        <f>COUNTIF(_xlfn.ANCHORARRAY($D565),"T")</f>
        <v>0</v>
      </c>
      <c r="N565" s="5">
        <f>COUNTIF(_xlfn.ANCHORARRAY($D565),"9")</f>
        <v>0</v>
      </c>
      <c r="O565" s="5">
        <f>COUNTIF(_xlfn.ANCHORARRAY($D565),"8")</f>
        <v>0</v>
      </c>
      <c r="P565" s="5">
        <f>COUNTIF(_xlfn.ANCHORARRAY($D565),"7")</f>
        <v>0</v>
      </c>
      <c r="Q565" s="5">
        <f>COUNTIF(_xlfn.ANCHORARRAY($D565),"6")</f>
        <v>1</v>
      </c>
      <c r="R565" s="5">
        <f>COUNTIF(_xlfn.ANCHORARRAY($D565),"5")</f>
        <v>0</v>
      </c>
      <c r="S565" s="5">
        <f>COUNTIF(_xlfn.ANCHORARRAY($D565),"4")</f>
        <v>1</v>
      </c>
      <c r="T565" s="5">
        <f>COUNTIF(_xlfn.ANCHORARRAY($D565),"3")</f>
        <v>0</v>
      </c>
      <c r="U565" s="5">
        <f>COUNTIF(_xlfn.ANCHORARRAY($D565),"2")</f>
        <v>0</v>
      </c>
      <c r="V565" s="6">
        <f>I565 + IF($L565=0, 0,
                IF(I565=MAX($I565:$K565,$M565:$U565), L565,
                      0))</f>
        <v>0</v>
      </c>
      <c r="W565" s="6">
        <f>J565 + IF($L565=0, 0,
                  IF(J565=MAX($I565:$K565,$M565:$U565), IF(OR(J565=4,J565=3), L565,
                                                                                     IF(J565=2, IF(I565&lt;2, L565, 0),
                                                                                            IF(J565=1, IF(I565=0, L565, 0)))),
                         0))</f>
        <v>0</v>
      </c>
      <c r="X565" s="6">
        <f>K565 + IF($L565=0, 0,
                  IF(K565=MAX($I565:$K565,$M565:$U565), IF(OR(K565=4,K565=3), L565,
                                                                                      IF(K565=2, IF(MAX(I565:J565)&lt;2, L565,  0),
                                                                                            IF(K565=1, IF(MAX(I565:J565)=0, L565, 0),
                                                                                                  0))),
                          0))</f>
        <v>3</v>
      </c>
      <c r="Y565" s="6">
        <f>M565 + IF($L565=0, 0,
                    IF(M565=MAX($I565:$K565,$M565:$U565), IF(OR(M565=4,M565=3), L565,
                                                                                          IF(M565=2, IF(MAX($I565:$K565)&lt;2, L565, 0),
                                                                                                IF(M565=1, IF(MAX($I565:$K565)=0, L565, 0),
                                                                                                       0))),
                             0))</f>
        <v>0</v>
      </c>
      <c r="Z565" s="6">
        <f>N565 + IF($L565=0, 0,
                   IF(N565=MAX($I565:$K565,$M565:$U565), IF(OR(N565=4,N565=3), $L565,
                                                                                        IF(N565=2, IF(MAX($I565:$K565,$M565:M565)&lt;2, $L565, 0),
                                                                                               IF(N565=1, IF(MAX($I565:$K565,$M565:M565)=0, $L565,  0),
                                                                                                      0))),
                          0))</f>
        <v>0</v>
      </c>
      <c r="AA565" s="6">
        <f>O565 + IF($L565=0, 0,
                   IF(O565=MAX($I565:$K565,$M565:$U565), IF(OR(O565=4,O565=3), $L565,
                                                                                        IF(O565=2, IF(MAX($I565:$K565,$M565:N565)&lt;2, $L565, 0),
                                                                                               IF(O565=1, IF(MAX($I565:$K565,$M565:N565)=0, $L565,  0),
                                                                                                      0))),
                          0))</f>
        <v>0</v>
      </c>
      <c r="AB565" s="6">
        <f>P565 + IF($L565=0, 0,
                   IF(P565=MAX($I565:$K565,$M565:$U565), IF(OR(P565=4,P565=3), $L565,
                                                                                        IF(P565=2, IF(MAX($I565:$K565,$M565:O565)&lt;2, $L565, 0),
                                                                                               IF(P565=1, IF(MAX($I565:$K565,$M565:O565)=0, $L565,  0),
                                                                                                      0))),
                          0))</f>
        <v>0</v>
      </c>
      <c r="AC565" s="6">
        <f>Q565 + IF($L565=0, 0,
                   IF(Q565=MAX($I565:$K565,$M565:$U565), IF(OR(Q565=4,Q565=3), $L565,
                                                                                        IF(Q565=2, IF(MAX($I565:$K565,$M565:P565)&lt;2, $L565, 0),
                                                                                               IF(Q565=1, IF(MAX($I565:$K565,$M565:P565)=0, $L565,  0),
                                                                                                      0))),
                          0))</f>
        <v>1</v>
      </c>
      <c r="AD565" s="6">
        <f>R565 + IF($L565=0, 0,
                   IF(R565=MAX($I565:$K565,$M565:$U565), IF(OR(R565=4,R565=3), $L565,
                                                                                        IF(R565=2, IF(MAX($I565:$K565,$M565:Q565)&lt;2, $L565, 0),
                                                                                               IF(R565=1, IF(MAX($I565:$K565,$M565:Q565)=0, $L565,  0),
                                                                                                      0))),
                          0))</f>
        <v>0</v>
      </c>
      <c r="AE565" s="6">
        <f>S565 + IF($L565=0, 0,
                   IF(S565=MAX($I565:$K565,$M565:$U565), IF(OR(S565=4,S565=3), $L565,
                                                                                        IF(S565=2, IF(MAX($I565:$K565,$M565:R565)&lt;2, $L565, 0),
                                                                                               IF(S565=1, IF(MAX($I565:$K565,$M565:R565)=0, $L565,  0),
                                                                                                      0))),
                          0))</f>
        <v>1</v>
      </c>
      <c r="AF565" s="6">
        <f>T565 + IF($L565=0, 0,
                   IF(T565=MAX($I565:$K565,$M565:$U565), IF(OR(T565=4,T565=3), $L565,
                                                                                        IF(T565=2, IF(MAX($I565:$K565,$M565:S565)&lt;2, $L565, 0),
                                                                                               IF(T565=1, IF(MAX($I565:$K565,$M565:S565)=0, $L565,  0),
                                                                                                      0))),
                          0))</f>
        <v>0</v>
      </c>
      <c r="AG565" s="6">
        <f>U565 + IF($L565=0, 0,
                   IF(U565=MAX($I565:$K565,$M565:$U565), IF(OR(U565=4,U565=3), $L565,
                                                                                        IF(U565=2, IF(MAX($I565:$K565,$M565:T565)&lt;2, $L565, 0),
                                                                                               IF(U565=1, IF(MAX($I565:$K565,$M565:T565)=0, $L565,  0),
                                                                                                      0))),
                          0))</f>
        <v>0</v>
      </c>
      <c r="AH565" s="8">
        <f>COUNTIF($V565:$AG565,5)</f>
        <v>0</v>
      </c>
      <c r="AI565" s="8">
        <f>COUNTIF($V565:$AG565,4)</f>
        <v>0</v>
      </c>
      <c r="AJ565" s="8">
        <f>COUNTIFS($V565:$AG565,3,$V565:$AG565,2)</f>
        <v>0</v>
      </c>
      <c r="AK565" s="8">
        <f>IF(AJ565=0,COUNTIF($V565:$AG565,3),0)</f>
        <v>1</v>
      </c>
      <c r="AL565" s="8">
        <f>IF(AJ565=0,COUNTIF($V565:$AG565,2),0)</f>
        <v>0</v>
      </c>
      <c r="AM565" s="8">
        <f>COUNTIF($V565:$AG565,1)</f>
        <v>2</v>
      </c>
      <c r="AN565">
        <v>565</v>
      </c>
      <c r="AO565">
        <f t="shared" si="8"/>
        <v>202270</v>
      </c>
    </row>
    <row r="566" spans="1:41">
      <c r="A566" s="3" t="s">
        <v>826</v>
      </c>
      <c r="B566" s="2" t="str" cm="1">
        <f t="array" ref="B566:C566">_xlfn.TEXTSPLIT(A566," ")</f>
        <v>6K3KK</v>
      </c>
      <c r="C566" s="2" t="str">
        <v>98</v>
      </c>
      <c r="D566" s="4" t="str" cm="1">
        <f t="array" ref="D566:H566">MID(B566,_xlfn.SEQUENCE(1,LEN(B566)),1)</f>
        <v>6</v>
      </c>
      <c r="E566" s="4" t="str">
        <v>K</v>
      </c>
      <c r="F566" s="4" t="str">
        <v>3</v>
      </c>
      <c r="G566" s="4" t="str">
        <v>K</v>
      </c>
      <c r="H566" s="4" t="str">
        <v>K</v>
      </c>
      <c r="I566" s="5">
        <f>COUNTIF(_xlfn.ANCHORARRAY($D566),"A")</f>
        <v>0</v>
      </c>
      <c r="J566" s="5">
        <f>COUNTIF(_xlfn.ANCHORARRAY($D566),"K")</f>
        <v>3</v>
      </c>
      <c r="K566" s="5">
        <f>COUNTIF(_xlfn.ANCHORARRAY($D566),"Q")</f>
        <v>0</v>
      </c>
      <c r="L566" s="5">
        <f>COUNTIF(_xlfn.ANCHORARRAY($D566),"J")</f>
        <v>0</v>
      </c>
      <c r="M566" s="5">
        <f>COUNTIF(_xlfn.ANCHORARRAY($D566),"T")</f>
        <v>0</v>
      </c>
      <c r="N566" s="5">
        <f>COUNTIF(_xlfn.ANCHORARRAY($D566),"9")</f>
        <v>0</v>
      </c>
      <c r="O566" s="5">
        <f>COUNTIF(_xlfn.ANCHORARRAY($D566),"8")</f>
        <v>0</v>
      </c>
      <c r="P566" s="5">
        <f>COUNTIF(_xlfn.ANCHORARRAY($D566),"7")</f>
        <v>0</v>
      </c>
      <c r="Q566" s="5">
        <f>COUNTIF(_xlfn.ANCHORARRAY($D566),"6")</f>
        <v>1</v>
      </c>
      <c r="R566" s="5">
        <f>COUNTIF(_xlfn.ANCHORARRAY($D566),"5")</f>
        <v>0</v>
      </c>
      <c r="S566" s="5">
        <f>COUNTIF(_xlfn.ANCHORARRAY($D566),"4")</f>
        <v>0</v>
      </c>
      <c r="T566" s="5">
        <f>COUNTIF(_xlfn.ANCHORARRAY($D566),"3")</f>
        <v>1</v>
      </c>
      <c r="U566" s="5">
        <f>COUNTIF(_xlfn.ANCHORARRAY($D566),"2")</f>
        <v>0</v>
      </c>
      <c r="V566" s="6">
        <f>I566 + IF($L566=0, 0,
                IF(I566=MAX($I566:$K566,$M566:$U566), L566,
                      0))</f>
        <v>0</v>
      </c>
      <c r="W566" s="6">
        <f>J566 + IF($L566=0, 0,
                  IF(J566=MAX($I566:$K566,$M566:$U566), IF(OR(J566=4,J566=3), L566,
                                                                                     IF(J566=2, IF(I566&lt;2, L566, 0),
                                                                                            IF(J566=1, IF(I566=0, L566, 0)))),
                         0))</f>
        <v>3</v>
      </c>
      <c r="X566" s="6">
        <f>K566 + IF($L566=0, 0,
                  IF(K566=MAX($I566:$K566,$M566:$U566), IF(OR(K566=4,K566=3), L566,
                                                                                      IF(K566=2, IF(MAX(I566:J566)&lt;2, L566,  0),
                                                                                            IF(K566=1, IF(MAX(I566:J566)=0, L566, 0),
                                                                                                  0))),
                          0))</f>
        <v>0</v>
      </c>
      <c r="Y566" s="6">
        <f>M566 + IF($L566=0, 0,
                    IF(M566=MAX($I566:$K566,$M566:$U566), IF(OR(M566=4,M566=3), L566,
                                                                                          IF(M566=2, IF(MAX($I566:$K566)&lt;2, L566, 0),
                                                                                                IF(M566=1, IF(MAX($I566:$K566)=0, L566, 0),
                                                                                                       0))),
                             0))</f>
        <v>0</v>
      </c>
      <c r="Z566" s="6">
        <f>N566 + IF($L566=0, 0,
                   IF(N566=MAX($I566:$K566,$M566:$U566), IF(OR(N566=4,N566=3), $L566,
                                                                                        IF(N566=2, IF(MAX($I566:$K566,$M566:M566)&lt;2, $L566, 0),
                                                                                               IF(N566=1, IF(MAX($I566:$K566,$M566:M566)=0, $L566,  0),
                                                                                                      0))),
                          0))</f>
        <v>0</v>
      </c>
      <c r="AA566" s="6">
        <f>O566 + IF($L566=0, 0,
                   IF(O566=MAX($I566:$K566,$M566:$U566), IF(OR(O566=4,O566=3), $L566,
                                                                                        IF(O566=2, IF(MAX($I566:$K566,$M566:N566)&lt;2, $L566, 0),
                                                                                               IF(O566=1, IF(MAX($I566:$K566,$M566:N566)=0, $L566,  0),
                                                                                                      0))),
                          0))</f>
        <v>0</v>
      </c>
      <c r="AB566" s="6">
        <f>P566 + IF($L566=0, 0,
                   IF(P566=MAX($I566:$K566,$M566:$U566), IF(OR(P566=4,P566=3), $L566,
                                                                                        IF(P566=2, IF(MAX($I566:$K566,$M566:O566)&lt;2, $L566, 0),
                                                                                               IF(P566=1, IF(MAX($I566:$K566,$M566:O566)=0, $L566,  0),
                                                                                                      0))),
                          0))</f>
        <v>0</v>
      </c>
      <c r="AC566" s="6">
        <f>Q566 + IF($L566=0, 0,
                   IF(Q566=MAX($I566:$K566,$M566:$U566), IF(OR(Q566=4,Q566=3), $L566,
                                                                                        IF(Q566=2, IF(MAX($I566:$K566,$M566:P566)&lt;2, $L566, 0),
                                                                                               IF(Q566=1, IF(MAX($I566:$K566,$M566:P566)=0, $L566,  0),
                                                                                                      0))),
                          0))</f>
        <v>1</v>
      </c>
      <c r="AD566" s="6">
        <f>R566 + IF($L566=0, 0,
                   IF(R566=MAX($I566:$K566,$M566:$U566), IF(OR(R566=4,R566=3), $L566,
                                                                                        IF(R566=2, IF(MAX($I566:$K566,$M566:Q566)&lt;2, $L566, 0),
                                                                                               IF(R566=1, IF(MAX($I566:$K566,$M566:Q566)=0, $L566,  0),
                                                                                                      0))),
                          0))</f>
        <v>0</v>
      </c>
      <c r="AE566" s="6">
        <f>S566 + IF($L566=0, 0,
                   IF(S566=MAX($I566:$K566,$M566:$U566), IF(OR(S566=4,S566=3), $L566,
                                                                                        IF(S566=2, IF(MAX($I566:$K566,$M566:R566)&lt;2, $L566, 0),
                                                                                               IF(S566=1, IF(MAX($I566:$K566,$M566:R566)=0, $L566,  0),
                                                                                                      0))),
                          0))</f>
        <v>0</v>
      </c>
      <c r="AF566" s="6">
        <f>T566 + IF($L566=0, 0,
                   IF(T566=MAX($I566:$K566,$M566:$U566), IF(OR(T566=4,T566=3), $L566,
                                                                                        IF(T566=2, IF(MAX($I566:$K566,$M566:S566)&lt;2, $L566, 0),
                                                                                               IF(T566=1, IF(MAX($I566:$K566,$M566:S566)=0, $L566,  0),
                                                                                                      0))),
                          0))</f>
        <v>1</v>
      </c>
      <c r="AG566" s="6">
        <f>U566 + IF($L566=0, 0,
                   IF(U566=MAX($I566:$K566,$M566:$U566), IF(OR(U566=4,U566=3), $L566,
                                                                                        IF(U566=2, IF(MAX($I566:$K566,$M566:T566)&lt;2, $L566, 0),
                                                                                               IF(U566=1, IF(MAX($I566:$K566,$M566:T566)=0, $L566,  0),
                                                                                                      0))),
                          0))</f>
        <v>0</v>
      </c>
      <c r="AH566" s="8">
        <f>COUNTIF($V566:$AG566,5)</f>
        <v>0</v>
      </c>
      <c r="AI566" s="8">
        <f>COUNTIF($V566:$AG566,4)</f>
        <v>0</v>
      </c>
      <c r="AJ566" s="8">
        <f>COUNTIFS($V566:$AG566,3,$V566:$AG566,2)</f>
        <v>0</v>
      </c>
      <c r="AK566" s="8">
        <f>IF(AJ566=0,COUNTIF($V566:$AG566,3),0)</f>
        <v>1</v>
      </c>
      <c r="AL566" s="8">
        <f>IF(AJ566=0,COUNTIF($V566:$AG566,2),0)</f>
        <v>0</v>
      </c>
      <c r="AM566" s="8">
        <f>COUNTIF($V566:$AG566,1)</f>
        <v>2</v>
      </c>
      <c r="AN566">
        <v>566</v>
      </c>
      <c r="AO566">
        <f t="shared" si="8"/>
        <v>55468</v>
      </c>
    </row>
    <row r="567" spans="1:41">
      <c r="A567" s="3" t="s">
        <v>786</v>
      </c>
      <c r="B567" s="2" t="str" cm="1">
        <f t="array" ref="B567:C567">_xlfn.TEXTSPLIT(A567," ")</f>
        <v>6K8J6</v>
      </c>
      <c r="C567" s="2" t="str">
        <v>264</v>
      </c>
      <c r="D567" s="4" t="str" cm="1">
        <f t="array" ref="D567:H567">MID(B567,_xlfn.SEQUENCE(1,LEN(B567)),1)</f>
        <v>6</v>
      </c>
      <c r="E567" s="4" t="str">
        <v>K</v>
      </c>
      <c r="F567" s="4" t="str">
        <v>8</v>
      </c>
      <c r="G567" s="4" t="str">
        <v>J</v>
      </c>
      <c r="H567" s="4" t="str">
        <v>6</v>
      </c>
      <c r="I567" s="5">
        <f>COUNTIF(_xlfn.ANCHORARRAY($D567),"A")</f>
        <v>0</v>
      </c>
      <c r="J567" s="5">
        <f>COUNTIF(_xlfn.ANCHORARRAY($D567),"K")</f>
        <v>1</v>
      </c>
      <c r="K567" s="5">
        <f>COUNTIF(_xlfn.ANCHORARRAY($D567),"Q")</f>
        <v>0</v>
      </c>
      <c r="L567" s="5">
        <f>COUNTIF(_xlfn.ANCHORARRAY($D567),"J")</f>
        <v>1</v>
      </c>
      <c r="M567" s="5">
        <f>COUNTIF(_xlfn.ANCHORARRAY($D567),"T")</f>
        <v>0</v>
      </c>
      <c r="N567" s="5">
        <f>COUNTIF(_xlfn.ANCHORARRAY($D567),"9")</f>
        <v>0</v>
      </c>
      <c r="O567" s="5">
        <f>COUNTIF(_xlfn.ANCHORARRAY($D567),"8")</f>
        <v>1</v>
      </c>
      <c r="P567" s="5">
        <f>COUNTIF(_xlfn.ANCHORARRAY($D567),"7")</f>
        <v>0</v>
      </c>
      <c r="Q567" s="5">
        <f>COUNTIF(_xlfn.ANCHORARRAY($D567),"6")</f>
        <v>2</v>
      </c>
      <c r="R567" s="5">
        <f>COUNTIF(_xlfn.ANCHORARRAY($D567),"5")</f>
        <v>0</v>
      </c>
      <c r="S567" s="5">
        <f>COUNTIF(_xlfn.ANCHORARRAY($D567),"4")</f>
        <v>0</v>
      </c>
      <c r="T567" s="5">
        <f>COUNTIF(_xlfn.ANCHORARRAY($D567),"3")</f>
        <v>0</v>
      </c>
      <c r="U567" s="5">
        <f>COUNTIF(_xlfn.ANCHORARRAY($D567),"2")</f>
        <v>0</v>
      </c>
      <c r="V567" s="6">
        <f>I567 + IF($L567=0, 0,
                IF(I567=MAX($I567:$K567,$M567:$U567), L567,
                      0))</f>
        <v>0</v>
      </c>
      <c r="W567" s="6">
        <f>J567 + IF($L567=0, 0,
                  IF(J567=MAX($I567:$K567,$M567:$U567), IF(OR(J567=4,J567=3), L567,
                                                                                     IF(J567=2, IF(I567&lt;2, L567, 0),
                                                                                            IF(J567=1, IF(I567=0, L567, 0)))),
                         0))</f>
        <v>1</v>
      </c>
      <c r="X567" s="6">
        <f>K567 + IF($L567=0, 0,
                  IF(K567=MAX($I567:$K567,$M567:$U567), IF(OR(K567=4,K567=3), L567,
                                                                                      IF(K567=2, IF(MAX(I567:J567)&lt;2, L567,  0),
                                                                                            IF(K567=1, IF(MAX(I567:J567)=0, L567, 0),
                                                                                                  0))),
                          0))</f>
        <v>0</v>
      </c>
      <c r="Y567" s="6">
        <f>M567 + IF($L567=0, 0,
                    IF(M567=MAX($I567:$K567,$M567:$U567), IF(OR(M567=4,M567=3), L567,
                                                                                          IF(M567=2, IF(MAX($I567:$K567)&lt;2, L567, 0),
                                                                                                IF(M567=1, IF(MAX($I567:$K567)=0, L567, 0),
                                                                                                       0))),
                             0))</f>
        <v>0</v>
      </c>
      <c r="Z567" s="6">
        <f>N567 + IF($L567=0, 0,
                   IF(N567=MAX($I567:$K567,$M567:$U567), IF(OR(N567=4,N567=3), $L567,
                                                                                        IF(N567=2, IF(MAX($I567:$K567,$M567:M567)&lt;2, $L567, 0),
                                                                                               IF(N567=1, IF(MAX($I567:$K567,$M567:M567)=0, $L567,  0),
                                                                                                      0))),
                          0))</f>
        <v>0</v>
      </c>
      <c r="AA567" s="6">
        <f>O567 + IF($L567=0, 0,
                   IF(O567=MAX($I567:$K567,$M567:$U567), IF(OR(O567=4,O567=3), $L567,
                                                                                        IF(O567=2, IF(MAX($I567:$K567,$M567:N567)&lt;2, $L567, 0),
                                                                                               IF(O567=1, IF(MAX($I567:$K567,$M567:N567)=0, $L567,  0),
                                                                                                      0))),
                          0))</f>
        <v>1</v>
      </c>
      <c r="AB567" s="6">
        <f>P567 + IF($L567=0, 0,
                   IF(P567=MAX($I567:$K567,$M567:$U567), IF(OR(P567=4,P567=3), $L567,
                                                                                        IF(P567=2, IF(MAX($I567:$K567,$M567:O567)&lt;2, $L567, 0),
                                                                                               IF(P567=1, IF(MAX($I567:$K567,$M567:O567)=0, $L567,  0),
                                                                                                      0))),
                          0))</f>
        <v>0</v>
      </c>
      <c r="AC567" s="6">
        <f>Q567 + IF($L567=0, 0,
                   IF(Q567=MAX($I567:$K567,$M567:$U567), IF(OR(Q567=4,Q567=3), $L567,
                                                                                        IF(Q567=2, IF(MAX($I567:$K567,$M567:P567)&lt;2, $L567, 0),
                                                                                               IF(Q567=1, IF(MAX($I567:$K567,$M567:P567)=0, $L567,  0),
                                                                                                      0))),
                          0))</f>
        <v>3</v>
      </c>
      <c r="AD567" s="6">
        <f>R567 + IF($L567=0, 0,
                   IF(R567=MAX($I567:$K567,$M567:$U567), IF(OR(R567=4,R567=3), $L567,
                                                                                        IF(R567=2, IF(MAX($I567:$K567,$M567:Q567)&lt;2, $L567, 0),
                                                                                               IF(R567=1, IF(MAX($I567:$K567,$M567:Q567)=0, $L567,  0),
                                                                                                      0))),
                          0))</f>
        <v>0</v>
      </c>
      <c r="AE567" s="6">
        <f>S567 + IF($L567=0, 0,
                   IF(S567=MAX($I567:$K567,$M567:$U567), IF(OR(S567=4,S567=3), $L567,
                                                                                        IF(S567=2, IF(MAX($I567:$K567,$M567:R567)&lt;2, $L567, 0),
                                                                                               IF(S567=1, IF(MAX($I567:$K567,$M567:R567)=0, $L567,  0),
                                                                                                      0))),
                          0))</f>
        <v>0</v>
      </c>
      <c r="AF567" s="6">
        <f>T567 + IF($L567=0, 0,
                   IF(T567=MAX($I567:$K567,$M567:$U567), IF(OR(T567=4,T567=3), $L567,
                                                                                        IF(T567=2, IF(MAX($I567:$K567,$M567:S567)&lt;2, $L567, 0),
                                                                                               IF(T567=1, IF(MAX($I567:$K567,$M567:S567)=0, $L567,  0),
                                                                                                      0))),
                          0))</f>
        <v>0</v>
      </c>
      <c r="AG567" s="6">
        <f>U567 + IF($L567=0, 0,
                   IF(U567=MAX($I567:$K567,$M567:$U567), IF(OR(U567=4,U567=3), $L567,
                                                                                        IF(U567=2, IF(MAX($I567:$K567,$M567:T567)&lt;2, $L567, 0),
                                                                                               IF(U567=1, IF(MAX($I567:$K567,$M567:T567)=0, $L567,  0),
                                                                                                      0))),
                          0))</f>
        <v>0</v>
      </c>
      <c r="AH567" s="8">
        <f>COUNTIF($V567:$AG567,5)</f>
        <v>0</v>
      </c>
      <c r="AI567" s="8">
        <f>COUNTIF($V567:$AG567,4)</f>
        <v>0</v>
      </c>
      <c r="AJ567" s="8">
        <f>COUNTIFS($V567:$AG567,3,$V567:$AG567,2)</f>
        <v>0</v>
      </c>
      <c r="AK567" s="8">
        <f>IF(AJ567=0,COUNTIF($V567:$AG567,3),0)</f>
        <v>1</v>
      </c>
      <c r="AL567" s="8">
        <f>IF(AJ567=0,COUNTIF($V567:$AG567,2),0)</f>
        <v>0</v>
      </c>
      <c r="AM567" s="8">
        <f>COUNTIF($V567:$AG567,1)</f>
        <v>2</v>
      </c>
      <c r="AN567">
        <v>567</v>
      </c>
      <c r="AO567">
        <f t="shared" si="8"/>
        <v>149688</v>
      </c>
    </row>
    <row r="568" spans="1:41">
      <c r="A568" s="3" t="s">
        <v>563</v>
      </c>
      <c r="B568" s="2" t="str" cm="1">
        <f t="array" ref="B568:C568">_xlfn.TEXTSPLIT(A568," ")</f>
        <v>6AK66</v>
      </c>
      <c r="C568" s="2" t="str">
        <v>484</v>
      </c>
      <c r="D568" s="4" t="str" cm="1">
        <f t="array" ref="D568:H568">MID(B568,_xlfn.SEQUENCE(1,LEN(B568)),1)</f>
        <v>6</v>
      </c>
      <c r="E568" s="4" t="str">
        <v>A</v>
      </c>
      <c r="F568" s="4" t="str">
        <v>K</v>
      </c>
      <c r="G568" s="4" t="str">
        <v>6</v>
      </c>
      <c r="H568" s="4" t="str">
        <v>6</v>
      </c>
      <c r="I568" s="5">
        <f>COUNTIF(_xlfn.ANCHORARRAY($D568),"A")</f>
        <v>1</v>
      </c>
      <c r="J568" s="5">
        <f>COUNTIF(_xlfn.ANCHORARRAY($D568),"K")</f>
        <v>1</v>
      </c>
      <c r="K568" s="5">
        <f>COUNTIF(_xlfn.ANCHORARRAY($D568),"Q")</f>
        <v>0</v>
      </c>
      <c r="L568" s="5">
        <f>COUNTIF(_xlfn.ANCHORARRAY($D568),"J")</f>
        <v>0</v>
      </c>
      <c r="M568" s="5">
        <f>COUNTIF(_xlfn.ANCHORARRAY($D568),"T")</f>
        <v>0</v>
      </c>
      <c r="N568" s="5">
        <f>COUNTIF(_xlfn.ANCHORARRAY($D568),"9")</f>
        <v>0</v>
      </c>
      <c r="O568" s="5">
        <f>COUNTIF(_xlfn.ANCHORARRAY($D568),"8")</f>
        <v>0</v>
      </c>
      <c r="P568" s="5">
        <f>COUNTIF(_xlfn.ANCHORARRAY($D568),"7")</f>
        <v>0</v>
      </c>
      <c r="Q568" s="5">
        <f>COUNTIF(_xlfn.ANCHORARRAY($D568),"6")</f>
        <v>3</v>
      </c>
      <c r="R568" s="5">
        <f>COUNTIF(_xlfn.ANCHORARRAY($D568),"5")</f>
        <v>0</v>
      </c>
      <c r="S568" s="5">
        <f>COUNTIF(_xlfn.ANCHORARRAY($D568),"4")</f>
        <v>0</v>
      </c>
      <c r="T568" s="5">
        <f>COUNTIF(_xlfn.ANCHORARRAY($D568),"3")</f>
        <v>0</v>
      </c>
      <c r="U568" s="5">
        <f>COUNTIF(_xlfn.ANCHORARRAY($D568),"2")</f>
        <v>0</v>
      </c>
      <c r="V568" s="6">
        <f>I568 + IF($L568=0, 0,
                IF(I568=MAX($I568:$K568,$M568:$U568), L568,
                      0))</f>
        <v>1</v>
      </c>
      <c r="W568" s="6">
        <f>J568 + IF($L568=0, 0,
                  IF(J568=MAX($I568:$K568,$M568:$U568), IF(OR(J568=4,J568=3), L568,
                                                                                     IF(J568=2, IF(I568&lt;2, L568, 0),
                                                                                            IF(J568=1, IF(I568=0, L568, 0)))),
                         0))</f>
        <v>1</v>
      </c>
      <c r="X568" s="6">
        <f>K568 + IF($L568=0, 0,
                  IF(K568=MAX($I568:$K568,$M568:$U568), IF(OR(K568=4,K568=3), L568,
                                                                                      IF(K568=2, IF(MAX(I568:J568)&lt;2, L568,  0),
                                                                                            IF(K568=1, IF(MAX(I568:J568)=0, L568, 0),
                                                                                                  0))),
                          0))</f>
        <v>0</v>
      </c>
      <c r="Y568" s="6">
        <f>M568 + IF($L568=0, 0,
                    IF(M568=MAX($I568:$K568,$M568:$U568), IF(OR(M568=4,M568=3), L568,
                                                                                          IF(M568=2, IF(MAX($I568:$K568)&lt;2, L568, 0),
                                                                                                IF(M568=1, IF(MAX($I568:$K568)=0, L568, 0),
                                                                                                       0))),
                             0))</f>
        <v>0</v>
      </c>
      <c r="Z568" s="6">
        <f>N568 + IF($L568=0, 0,
                   IF(N568=MAX($I568:$K568,$M568:$U568), IF(OR(N568=4,N568=3), $L568,
                                                                                        IF(N568=2, IF(MAX($I568:$K568,$M568:M568)&lt;2, $L568, 0),
                                                                                               IF(N568=1, IF(MAX($I568:$K568,$M568:M568)=0, $L568,  0),
                                                                                                      0))),
                          0))</f>
        <v>0</v>
      </c>
      <c r="AA568" s="6">
        <f>O568 + IF($L568=0, 0,
                   IF(O568=MAX($I568:$K568,$M568:$U568), IF(OR(O568=4,O568=3), $L568,
                                                                                        IF(O568=2, IF(MAX($I568:$K568,$M568:N568)&lt;2, $L568, 0),
                                                                                               IF(O568=1, IF(MAX($I568:$K568,$M568:N568)=0, $L568,  0),
                                                                                                      0))),
                          0))</f>
        <v>0</v>
      </c>
      <c r="AB568" s="6">
        <f>P568 + IF($L568=0, 0,
                   IF(P568=MAX($I568:$K568,$M568:$U568), IF(OR(P568=4,P568=3), $L568,
                                                                                        IF(P568=2, IF(MAX($I568:$K568,$M568:O568)&lt;2, $L568, 0),
                                                                                               IF(P568=1, IF(MAX($I568:$K568,$M568:O568)=0, $L568,  0),
                                                                                                      0))),
                          0))</f>
        <v>0</v>
      </c>
      <c r="AC568" s="6">
        <f>Q568 + IF($L568=0, 0,
                   IF(Q568=MAX($I568:$K568,$M568:$U568), IF(OR(Q568=4,Q568=3), $L568,
                                                                                        IF(Q568=2, IF(MAX($I568:$K568,$M568:P568)&lt;2, $L568, 0),
                                                                                               IF(Q568=1, IF(MAX($I568:$K568,$M568:P568)=0, $L568,  0),
                                                                                                      0))),
                          0))</f>
        <v>3</v>
      </c>
      <c r="AD568" s="6">
        <f>R568 + IF($L568=0, 0,
                   IF(R568=MAX($I568:$K568,$M568:$U568), IF(OR(R568=4,R568=3), $L568,
                                                                                        IF(R568=2, IF(MAX($I568:$K568,$M568:Q568)&lt;2, $L568, 0),
                                                                                               IF(R568=1, IF(MAX($I568:$K568,$M568:Q568)=0, $L568,  0),
                                                                                                      0))),
                          0))</f>
        <v>0</v>
      </c>
      <c r="AE568" s="6">
        <f>S568 + IF($L568=0, 0,
                   IF(S568=MAX($I568:$K568,$M568:$U568), IF(OR(S568=4,S568=3), $L568,
                                                                                        IF(S568=2, IF(MAX($I568:$K568,$M568:R568)&lt;2, $L568, 0),
                                                                                               IF(S568=1, IF(MAX($I568:$K568,$M568:R568)=0, $L568,  0),
                                                                                                      0))),
                          0))</f>
        <v>0</v>
      </c>
      <c r="AF568" s="6">
        <f>T568 + IF($L568=0, 0,
                   IF(T568=MAX($I568:$K568,$M568:$U568), IF(OR(T568=4,T568=3), $L568,
                                                                                        IF(T568=2, IF(MAX($I568:$K568,$M568:S568)&lt;2, $L568, 0),
                                                                                               IF(T568=1, IF(MAX($I568:$K568,$M568:S568)=0, $L568,  0),
                                                                                                      0))),
                          0))</f>
        <v>0</v>
      </c>
      <c r="AG568" s="6">
        <f>U568 + IF($L568=0, 0,
                   IF(U568=MAX($I568:$K568,$M568:$U568), IF(OR(U568=4,U568=3), $L568,
                                                                                        IF(U568=2, IF(MAX($I568:$K568,$M568:T568)&lt;2, $L568, 0),
                                                                                               IF(U568=1, IF(MAX($I568:$K568,$M568:T568)=0, $L568,  0),
                                                                                                      0))),
                          0))</f>
        <v>0</v>
      </c>
      <c r="AH568" s="8">
        <f>COUNTIF($V568:$AG568,5)</f>
        <v>0</v>
      </c>
      <c r="AI568" s="8">
        <f>COUNTIF($V568:$AG568,4)</f>
        <v>0</v>
      </c>
      <c r="AJ568" s="8">
        <f>COUNTIFS($V568:$AG568,3,$V568:$AG568,2)</f>
        <v>0</v>
      </c>
      <c r="AK568" s="8">
        <f>IF(AJ568=0,COUNTIF($V568:$AG568,3),0)</f>
        <v>1</v>
      </c>
      <c r="AL568" s="8">
        <f>IF(AJ568=0,COUNTIF($V568:$AG568,2),0)</f>
        <v>0</v>
      </c>
      <c r="AM568" s="8">
        <f>COUNTIF($V568:$AG568,1)</f>
        <v>2</v>
      </c>
      <c r="AN568">
        <v>568</v>
      </c>
      <c r="AO568">
        <f t="shared" si="8"/>
        <v>274912</v>
      </c>
    </row>
    <row r="569" spans="1:41">
      <c r="A569" s="3" t="s">
        <v>800</v>
      </c>
      <c r="B569" s="2" t="str" cm="1">
        <f t="array" ref="B569:C569">_xlfn.TEXTSPLIT(A569," ")</f>
        <v>7J2JT</v>
      </c>
      <c r="C569" s="2" t="str">
        <v>400</v>
      </c>
      <c r="D569" s="4" t="str" cm="1">
        <f t="array" ref="D569:H569">MID(B569,_xlfn.SEQUENCE(1,LEN(B569)),1)</f>
        <v>7</v>
      </c>
      <c r="E569" s="4" t="str">
        <v>J</v>
      </c>
      <c r="F569" s="4" t="str">
        <v>2</v>
      </c>
      <c r="G569" s="4" t="str">
        <v>J</v>
      </c>
      <c r="H569" s="4" t="str">
        <v>T</v>
      </c>
      <c r="I569" s="5">
        <f>COUNTIF(_xlfn.ANCHORARRAY($D569),"A")</f>
        <v>0</v>
      </c>
      <c r="J569" s="5">
        <f>COUNTIF(_xlfn.ANCHORARRAY($D569),"K")</f>
        <v>0</v>
      </c>
      <c r="K569" s="5">
        <f>COUNTIF(_xlfn.ANCHORARRAY($D569),"Q")</f>
        <v>0</v>
      </c>
      <c r="L569" s="5">
        <f>COUNTIF(_xlfn.ANCHORARRAY($D569),"J")</f>
        <v>2</v>
      </c>
      <c r="M569" s="5">
        <f>COUNTIF(_xlfn.ANCHORARRAY($D569),"T")</f>
        <v>1</v>
      </c>
      <c r="N569" s="5">
        <f>COUNTIF(_xlfn.ANCHORARRAY($D569),"9")</f>
        <v>0</v>
      </c>
      <c r="O569" s="5">
        <f>COUNTIF(_xlfn.ANCHORARRAY($D569),"8")</f>
        <v>0</v>
      </c>
      <c r="P569" s="5">
        <f>COUNTIF(_xlfn.ANCHORARRAY($D569),"7")</f>
        <v>1</v>
      </c>
      <c r="Q569" s="5">
        <f>COUNTIF(_xlfn.ANCHORARRAY($D569),"6")</f>
        <v>0</v>
      </c>
      <c r="R569" s="5">
        <f>COUNTIF(_xlfn.ANCHORARRAY($D569),"5")</f>
        <v>0</v>
      </c>
      <c r="S569" s="5">
        <f>COUNTIF(_xlfn.ANCHORARRAY($D569),"4")</f>
        <v>0</v>
      </c>
      <c r="T569" s="5">
        <f>COUNTIF(_xlfn.ANCHORARRAY($D569),"3")</f>
        <v>0</v>
      </c>
      <c r="U569" s="5">
        <f>COUNTIF(_xlfn.ANCHORARRAY($D569),"2")</f>
        <v>1</v>
      </c>
      <c r="V569" s="6">
        <f>I569 + IF($L569=0, 0,
                IF(I569=MAX($I569:$K569,$M569:$U569), L569,
                      0))</f>
        <v>0</v>
      </c>
      <c r="W569" s="6">
        <f>J569 + IF($L569=0, 0,
                  IF(J569=MAX($I569:$K569,$M569:$U569), IF(OR(J569=4,J569=3), L569,
                                                                                     IF(J569=2, IF(I569&lt;2, L569, 0),
                                                                                            IF(J569=1, IF(I569=0, L569, 0)))),
                         0))</f>
        <v>0</v>
      </c>
      <c r="X569" s="6">
        <f>K569 + IF($L569=0, 0,
                  IF(K569=MAX($I569:$K569,$M569:$U569), IF(OR(K569=4,K569=3), L569,
                                                                                      IF(K569=2, IF(MAX(I569:J569)&lt;2, L569,  0),
                                                                                            IF(K569=1, IF(MAX(I569:J569)=0, L569, 0),
                                                                                                  0))),
                          0))</f>
        <v>0</v>
      </c>
      <c r="Y569" s="6">
        <f>M569 + IF($L569=0, 0,
                    IF(M569=MAX($I569:$K569,$M569:$U569), IF(OR(M569=4,M569=3), L569,
                                                                                          IF(M569=2, IF(MAX($I569:$K569)&lt;2, L569, 0),
                                                                                                IF(M569=1, IF(MAX($I569:$K569)=0, L569, 0),
                                                                                                       0))),
                             0))</f>
        <v>3</v>
      </c>
      <c r="Z569" s="6">
        <f>N569 + IF($L569=0, 0,
                   IF(N569=MAX($I569:$K569,$M569:$U569), IF(OR(N569=4,N569=3), $L569,
                                                                                        IF(N569=2, IF(MAX($I569:$K569,$M569:M569)&lt;2, $L569, 0),
                                                                                               IF(N569=1, IF(MAX($I569:$K569,$M569:M569)=0, $L569,  0),
                                                                                                      0))),
                          0))</f>
        <v>0</v>
      </c>
      <c r="AA569" s="6">
        <f>O569 + IF($L569=0, 0,
                   IF(O569=MAX($I569:$K569,$M569:$U569), IF(OR(O569=4,O569=3), $L569,
                                                                                        IF(O569=2, IF(MAX($I569:$K569,$M569:N569)&lt;2, $L569, 0),
                                                                                               IF(O569=1, IF(MAX($I569:$K569,$M569:N569)=0, $L569,  0),
                                                                                                      0))),
                          0))</f>
        <v>0</v>
      </c>
      <c r="AB569" s="6">
        <f>P569 + IF($L569=0, 0,
                   IF(P569=MAX($I569:$K569,$M569:$U569), IF(OR(P569=4,P569=3), $L569,
                                                                                        IF(P569=2, IF(MAX($I569:$K569,$M569:O569)&lt;2, $L569, 0),
                                                                                               IF(P569=1, IF(MAX($I569:$K569,$M569:O569)=0, $L569,  0),
                                                                                                      0))),
                          0))</f>
        <v>1</v>
      </c>
      <c r="AC569" s="6">
        <f>Q569 + IF($L569=0, 0,
                   IF(Q569=MAX($I569:$K569,$M569:$U569), IF(OR(Q569=4,Q569=3), $L569,
                                                                                        IF(Q569=2, IF(MAX($I569:$K569,$M569:P569)&lt;2, $L569, 0),
                                                                                               IF(Q569=1, IF(MAX($I569:$K569,$M569:P569)=0, $L569,  0),
                                                                                                      0))),
                          0))</f>
        <v>0</v>
      </c>
      <c r="AD569" s="6">
        <f>R569 + IF($L569=0, 0,
                   IF(R569=MAX($I569:$K569,$M569:$U569), IF(OR(R569=4,R569=3), $L569,
                                                                                        IF(R569=2, IF(MAX($I569:$K569,$M569:Q569)&lt;2, $L569, 0),
                                                                                               IF(R569=1, IF(MAX($I569:$K569,$M569:Q569)=0, $L569,  0),
                                                                                                      0))),
                          0))</f>
        <v>0</v>
      </c>
      <c r="AE569" s="6">
        <f>S569 + IF($L569=0, 0,
                   IF(S569=MAX($I569:$K569,$M569:$U569), IF(OR(S569=4,S569=3), $L569,
                                                                                        IF(S569=2, IF(MAX($I569:$K569,$M569:R569)&lt;2, $L569, 0),
                                                                                               IF(S569=1, IF(MAX($I569:$K569,$M569:R569)=0, $L569,  0),
                                                                                                      0))),
                          0))</f>
        <v>0</v>
      </c>
      <c r="AF569" s="6">
        <f>T569 + IF($L569=0, 0,
                   IF(T569=MAX($I569:$K569,$M569:$U569), IF(OR(T569=4,T569=3), $L569,
                                                                                        IF(T569=2, IF(MAX($I569:$K569,$M569:S569)&lt;2, $L569, 0),
                                                                                               IF(T569=1, IF(MAX($I569:$K569,$M569:S569)=0, $L569,  0),
                                                                                                      0))),
                          0))</f>
        <v>0</v>
      </c>
      <c r="AG569" s="6">
        <f>U569 + IF($L569=0, 0,
                   IF(U569=MAX($I569:$K569,$M569:$U569), IF(OR(U569=4,U569=3), $L569,
                                                                                        IF(U569=2, IF(MAX($I569:$K569,$M569:T569)&lt;2, $L569, 0),
                                                                                               IF(U569=1, IF(MAX($I569:$K569,$M569:T569)=0, $L569,  0),
                                                                                                      0))),
                          0))</f>
        <v>1</v>
      </c>
      <c r="AH569" s="8">
        <f>COUNTIF($V569:$AG569,5)</f>
        <v>0</v>
      </c>
      <c r="AI569" s="8">
        <f>COUNTIF($V569:$AG569,4)</f>
        <v>0</v>
      </c>
      <c r="AJ569" s="8">
        <f>COUNTIFS($V569:$AG569,3,$V569:$AG569,2)</f>
        <v>0</v>
      </c>
      <c r="AK569" s="8">
        <f>IF(AJ569=0,COUNTIF($V569:$AG569,3),0)</f>
        <v>1</v>
      </c>
      <c r="AL569" s="8">
        <f>IF(AJ569=0,COUNTIF($V569:$AG569,2),0)</f>
        <v>0</v>
      </c>
      <c r="AM569" s="8">
        <f>COUNTIF($V569:$AG569,1)</f>
        <v>2</v>
      </c>
      <c r="AN569">
        <v>569</v>
      </c>
      <c r="AO569">
        <f t="shared" si="8"/>
        <v>227600</v>
      </c>
    </row>
    <row r="570" spans="1:41">
      <c r="A570" s="3" t="s">
        <v>130</v>
      </c>
      <c r="B570" s="2" t="str" cm="1">
        <f t="array" ref="B570:C570">_xlfn.TEXTSPLIT(A570," ")</f>
        <v>7J332</v>
      </c>
      <c r="C570" s="2" t="str">
        <v>344</v>
      </c>
      <c r="D570" s="4" t="str" cm="1">
        <f t="array" ref="D570:H570">MID(B570,_xlfn.SEQUENCE(1,LEN(B570)),1)</f>
        <v>7</v>
      </c>
      <c r="E570" s="4" t="str">
        <v>J</v>
      </c>
      <c r="F570" s="4" t="str">
        <v>3</v>
      </c>
      <c r="G570" s="4" t="str">
        <v>3</v>
      </c>
      <c r="H570" s="4" t="str">
        <v>2</v>
      </c>
      <c r="I570" s="5">
        <f>COUNTIF(_xlfn.ANCHORARRAY($D570),"A")</f>
        <v>0</v>
      </c>
      <c r="J570" s="5">
        <f>COUNTIF(_xlfn.ANCHORARRAY($D570),"K")</f>
        <v>0</v>
      </c>
      <c r="K570" s="5">
        <f>COUNTIF(_xlfn.ANCHORARRAY($D570),"Q")</f>
        <v>0</v>
      </c>
      <c r="L570" s="5">
        <f>COUNTIF(_xlfn.ANCHORARRAY($D570),"J")</f>
        <v>1</v>
      </c>
      <c r="M570" s="5">
        <f>COUNTIF(_xlfn.ANCHORARRAY($D570),"T")</f>
        <v>0</v>
      </c>
      <c r="N570" s="5">
        <f>COUNTIF(_xlfn.ANCHORARRAY($D570),"9")</f>
        <v>0</v>
      </c>
      <c r="O570" s="5">
        <f>COUNTIF(_xlfn.ANCHORARRAY($D570),"8")</f>
        <v>0</v>
      </c>
      <c r="P570" s="5">
        <f>COUNTIF(_xlfn.ANCHORARRAY($D570),"7")</f>
        <v>1</v>
      </c>
      <c r="Q570" s="5">
        <f>COUNTIF(_xlfn.ANCHORARRAY($D570),"6")</f>
        <v>0</v>
      </c>
      <c r="R570" s="5">
        <f>COUNTIF(_xlfn.ANCHORARRAY($D570),"5")</f>
        <v>0</v>
      </c>
      <c r="S570" s="5">
        <f>COUNTIF(_xlfn.ANCHORARRAY($D570),"4")</f>
        <v>0</v>
      </c>
      <c r="T570" s="5">
        <f>COUNTIF(_xlfn.ANCHORARRAY($D570),"3")</f>
        <v>2</v>
      </c>
      <c r="U570" s="5">
        <f>COUNTIF(_xlfn.ANCHORARRAY($D570),"2")</f>
        <v>1</v>
      </c>
      <c r="V570" s="6">
        <f>I570 + IF($L570=0, 0,
                IF(I570=MAX($I570:$K570,$M570:$U570), L570,
                      0))</f>
        <v>0</v>
      </c>
      <c r="W570" s="6">
        <f>J570 + IF($L570=0, 0,
                  IF(J570=MAX($I570:$K570,$M570:$U570), IF(OR(J570=4,J570=3), L570,
                                                                                     IF(J570=2, IF(I570&lt;2, L570, 0),
                                                                                            IF(J570=1, IF(I570=0, L570, 0)))),
                         0))</f>
        <v>0</v>
      </c>
      <c r="X570" s="6">
        <f>K570 + IF($L570=0, 0,
                  IF(K570=MAX($I570:$K570,$M570:$U570), IF(OR(K570=4,K570=3), L570,
                                                                                      IF(K570=2, IF(MAX(I570:J570)&lt;2, L570,  0),
                                                                                            IF(K570=1, IF(MAX(I570:J570)=0, L570, 0),
                                                                                                  0))),
                          0))</f>
        <v>0</v>
      </c>
      <c r="Y570" s="6">
        <f>M570 + IF($L570=0, 0,
                    IF(M570=MAX($I570:$K570,$M570:$U570), IF(OR(M570=4,M570=3), L570,
                                                                                          IF(M570=2, IF(MAX($I570:$K570)&lt;2, L570, 0),
                                                                                                IF(M570=1, IF(MAX($I570:$K570)=0, L570, 0),
                                                                                                       0))),
                             0))</f>
        <v>0</v>
      </c>
      <c r="Z570" s="6">
        <f>N570 + IF($L570=0, 0,
                   IF(N570=MAX($I570:$K570,$M570:$U570), IF(OR(N570=4,N570=3), $L570,
                                                                                        IF(N570=2, IF(MAX($I570:$K570,$M570:M570)&lt;2, $L570, 0),
                                                                                               IF(N570=1, IF(MAX($I570:$K570,$M570:M570)=0, $L570,  0),
                                                                                                      0))),
                          0))</f>
        <v>0</v>
      </c>
      <c r="AA570" s="6">
        <f>O570 + IF($L570=0, 0,
                   IF(O570=MAX($I570:$K570,$M570:$U570), IF(OR(O570=4,O570=3), $L570,
                                                                                        IF(O570=2, IF(MAX($I570:$K570,$M570:N570)&lt;2, $L570, 0),
                                                                                               IF(O570=1, IF(MAX($I570:$K570,$M570:N570)=0, $L570,  0),
                                                                                                      0))),
                          0))</f>
        <v>0</v>
      </c>
      <c r="AB570" s="6">
        <f>P570 + IF($L570=0, 0,
                   IF(P570=MAX($I570:$K570,$M570:$U570), IF(OR(P570=4,P570=3), $L570,
                                                                                        IF(P570=2, IF(MAX($I570:$K570,$M570:O570)&lt;2, $L570, 0),
                                                                                               IF(P570=1, IF(MAX($I570:$K570,$M570:O570)=0, $L570,  0),
                                                                                                      0))),
                          0))</f>
        <v>1</v>
      </c>
      <c r="AC570" s="6">
        <f>Q570 + IF($L570=0, 0,
                   IF(Q570=MAX($I570:$K570,$M570:$U570), IF(OR(Q570=4,Q570=3), $L570,
                                                                                        IF(Q570=2, IF(MAX($I570:$K570,$M570:P570)&lt;2, $L570, 0),
                                                                                               IF(Q570=1, IF(MAX($I570:$K570,$M570:P570)=0, $L570,  0),
                                                                                                      0))),
                          0))</f>
        <v>0</v>
      </c>
      <c r="AD570" s="6">
        <f>R570 + IF($L570=0, 0,
                   IF(R570=MAX($I570:$K570,$M570:$U570), IF(OR(R570=4,R570=3), $L570,
                                                                                        IF(R570=2, IF(MAX($I570:$K570,$M570:Q570)&lt;2, $L570, 0),
                                                                                               IF(R570=1, IF(MAX($I570:$K570,$M570:Q570)=0, $L570,  0),
                                                                                                      0))),
                          0))</f>
        <v>0</v>
      </c>
      <c r="AE570" s="6">
        <f>S570 + IF($L570=0, 0,
                   IF(S570=MAX($I570:$K570,$M570:$U570), IF(OR(S570=4,S570=3), $L570,
                                                                                        IF(S570=2, IF(MAX($I570:$K570,$M570:R570)&lt;2, $L570, 0),
                                                                                               IF(S570=1, IF(MAX($I570:$K570,$M570:R570)=0, $L570,  0),
                                                                                                      0))),
                          0))</f>
        <v>0</v>
      </c>
      <c r="AF570" s="6">
        <f>T570 + IF($L570=0, 0,
                   IF(T570=MAX($I570:$K570,$M570:$U570), IF(OR(T570=4,T570=3), $L570,
                                                                                        IF(T570=2, IF(MAX($I570:$K570,$M570:S570)&lt;2, $L570, 0),
                                                                                               IF(T570=1, IF(MAX($I570:$K570,$M570:S570)=0, $L570,  0),
                                                                                                      0))),
                          0))</f>
        <v>3</v>
      </c>
      <c r="AG570" s="6">
        <f>U570 + IF($L570=0, 0,
                   IF(U570=MAX($I570:$K570,$M570:$U570), IF(OR(U570=4,U570=3), $L570,
                                                                                        IF(U570=2, IF(MAX($I570:$K570,$M570:T570)&lt;2, $L570, 0),
                                                                                               IF(U570=1, IF(MAX($I570:$K570,$M570:T570)=0, $L570,  0),
                                                                                                      0))),
                          0))</f>
        <v>1</v>
      </c>
      <c r="AH570" s="8">
        <f>COUNTIF($V570:$AG570,5)</f>
        <v>0</v>
      </c>
      <c r="AI570" s="8">
        <f>COUNTIF($V570:$AG570,4)</f>
        <v>0</v>
      </c>
      <c r="AJ570" s="8">
        <f>COUNTIFS($V570:$AG570,3,$V570:$AG570,2)</f>
        <v>0</v>
      </c>
      <c r="AK570" s="8">
        <f>IF(AJ570=0,COUNTIF($V570:$AG570,3),0)</f>
        <v>1</v>
      </c>
      <c r="AL570" s="8">
        <f>IF(AJ570=0,COUNTIF($V570:$AG570,2),0)</f>
        <v>0</v>
      </c>
      <c r="AM570" s="8">
        <f>COUNTIF($V570:$AG570,1)</f>
        <v>2</v>
      </c>
      <c r="AN570">
        <v>570</v>
      </c>
      <c r="AO570">
        <f t="shared" si="8"/>
        <v>196080</v>
      </c>
    </row>
    <row r="571" spans="1:41">
      <c r="A571" s="2" t="s">
        <v>989</v>
      </c>
      <c r="B571" s="2" t="str" cm="1">
        <f t="array" ref="B571:C571">_xlfn.TEXTSPLIT(A571," ")</f>
        <v>72778</v>
      </c>
      <c r="C571" s="2" t="str">
        <v>365</v>
      </c>
      <c r="D571" s="4" t="str" cm="1">
        <f t="array" ref="D571:H571">MID(B571,_xlfn.SEQUENCE(1,LEN(B571)),1)</f>
        <v>7</v>
      </c>
      <c r="E571" s="4" t="str">
        <v>2</v>
      </c>
      <c r="F571" s="4" t="str">
        <v>7</v>
      </c>
      <c r="G571" s="4" t="str">
        <v>7</v>
      </c>
      <c r="H571" s="4" t="str">
        <v>8</v>
      </c>
      <c r="I571" s="5">
        <f>COUNTIF(_xlfn.ANCHORARRAY($D571),"A")</f>
        <v>0</v>
      </c>
      <c r="J571" s="5">
        <f>COUNTIF(_xlfn.ANCHORARRAY($D571),"K")</f>
        <v>0</v>
      </c>
      <c r="K571" s="5">
        <f>COUNTIF(_xlfn.ANCHORARRAY($D571),"Q")</f>
        <v>0</v>
      </c>
      <c r="L571" s="5">
        <f>COUNTIF(_xlfn.ANCHORARRAY($D571),"J")</f>
        <v>0</v>
      </c>
      <c r="M571" s="5">
        <f>COUNTIF(_xlfn.ANCHORARRAY($D571),"T")</f>
        <v>0</v>
      </c>
      <c r="N571" s="5">
        <f>COUNTIF(_xlfn.ANCHORARRAY($D571),"9")</f>
        <v>0</v>
      </c>
      <c r="O571" s="5">
        <f>COUNTIF(_xlfn.ANCHORARRAY($D571),"8")</f>
        <v>1</v>
      </c>
      <c r="P571" s="5">
        <f>COUNTIF(_xlfn.ANCHORARRAY($D571),"7")</f>
        <v>3</v>
      </c>
      <c r="Q571" s="5">
        <f>COUNTIF(_xlfn.ANCHORARRAY($D571),"6")</f>
        <v>0</v>
      </c>
      <c r="R571" s="5">
        <f>COUNTIF(_xlfn.ANCHORARRAY($D571),"5")</f>
        <v>0</v>
      </c>
      <c r="S571" s="5">
        <f>COUNTIF(_xlfn.ANCHORARRAY($D571),"4")</f>
        <v>0</v>
      </c>
      <c r="T571" s="5">
        <f>COUNTIF(_xlfn.ANCHORARRAY($D571),"3")</f>
        <v>0</v>
      </c>
      <c r="U571" s="5">
        <f>COUNTIF(_xlfn.ANCHORARRAY($D571),"2")</f>
        <v>1</v>
      </c>
      <c r="V571" s="6">
        <f>I571 + IF($L571=0, 0,
                IF(I571=MAX($I571:$K571,$M571:$U571), L571,
                      0))</f>
        <v>0</v>
      </c>
      <c r="W571" s="6">
        <f>J571 + IF($L571=0, 0,
                  IF(J571=MAX($I571:$K571,$M571:$U571), IF(OR(J571=4,J571=3), L571,
                                                                                     IF(J571=2, IF(I571&lt;2, L571, 0),
                                                                                            IF(J571=1, IF(I571=0, L571, 0)))),
                         0))</f>
        <v>0</v>
      </c>
      <c r="X571" s="6">
        <f>K571 + IF($L571=0, 0,
                  IF(K571=MAX($I571:$K571,$M571:$U571), IF(OR(K571=4,K571=3), L571,
                                                                                      IF(K571=2, IF(MAX(I571:J571)&lt;2, L571,  0),
                                                                                            IF(K571=1, IF(MAX(I571:J571)=0, L571, 0),
                                                                                                  0))),
                          0))</f>
        <v>0</v>
      </c>
      <c r="Y571" s="6">
        <f>M571 + IF($L571=0, 0,
                    IF(M571=MAX($I571:$K571,$M571:$U571), IF(OR(M571=4,M571=3), L571,
                                                                                          IF(M571=2, IF(MAX($I571:$K571)&lt;2, L571, 0),
                                                                                                IF(M571=1, IF(MAX($I571:$K571)=0, L571, 0),
                                                                                                       0))),
                             0))</f>
        <v>0</v>
      </c>
      <c r="Z571" s="6">
        <f>N571 + IF($L571=0, 0,
                   IF(N571=MAX($I571:$K571,$M571:$U571), IF(OR(N571=4,N571=3), $L571,
                                                                                        IF(N571=2, IF(MAX($I571:$K571,$M571:M571)&lt;2, $L571, 0),
                                                                                               IF(N571=1, IF(MAX($I571:$K571,$M571:M571)=0, $L571,  0),
                                                                                                      0))),
                          0))</f>
        <v>0</v>
      </c>
      <c r="AA571" s="6">
        <f>O571 + IF($L571=0, 0,
                   IF(O571=MAX($I571:$K571,$M571:$U571), IF(OR(O571=4,O571=3), $L571,
                                                                                        IF(O571=2, IF(MAX($I571:$K571,$M571:N571)&lt;2, $L571, 0),
                                                                                               IF(O571=1, IF(MAX($I571:$K571,$M571:N571)=0, $L571,  0),
                                                                                                      0))),
                          0))</f>
        <v>1</v>
      </c>
      <c r="AB571" s="6">
        <f>P571 + IF($L571=0, 0,
                   IF(P571=MAX($I571:$K571,$M571:$U571), IF(OR(P571=4,P571=3), $L571,
                                                                                        IF(P571=2, IF(MAX($I571:$K571,$M571:O571)&lt;2, $L571, 0),
                                                                                               IF(P571=1, IF(MAX($I571:$K571,$M571:O571)=0, $L571,  0),
                                                                                                      0))),
                          0))</f>
        <v>3</v>
      </c>
      <c r="AC571" s="6">
        <f>Q571 + IF($L571=0, 0,
                   IF(Q571=MAX($I571:$K571,$M571:$U571), IF(OR(Q571=4,Q571=3), $L571,
                                                                                        IF(Q571=2, IF(MAX($I571:$K571,$M571:P571)&lt;2, $L571, 0),
                                                                                               IF(Q571=1, IF(MAX($I571:$K571,$M571:P571)=0, $L571,  0),
                                                                                                      0))),
                          0))</f>
        <v>0</v>
      </c>
      <c r="AD571" s="6">
        <f>R571 + IF($L571=0, 0,
                   IF(R571=MAX($I571:$K571,$M571:$U571), IF(OR(R571=4,R571=3), $L571,
                                                                                        IF(R571=2, IF(MAX($I571:$K571,$M571:Q571)&lt;2, $L571, 0),
                                                                                               IF(R571=1, IF(MAX($I571:$K571,$M571:Q571)=0, $L571,  0),
                                                                                                      0))),
                          0))</f>
        <v>0</v>
      </c>
      <c r="AE571" s="6">
        <f>S571 + IF($L571=0, 0,
                   IF(S571=MAX($I571:$K571,$M571:$U571), IF(OR(S571=4,S571=3), $L571,
                                                                                        IF(S571=2, IF(MAX($I571:$K571,$M571:R571)&lt;2, $L571, 0),
                                                                                               IF(S571=1, IF(MAX($I571:$K571,$M571:R571)=0, $L571,  0),
                                                                                                      0))),
                          0))</f>
        <v>0</v>
      </c>
      <c r="AF571" s="6">
        <f>T571 + IF($L571=0, 0,
                   IF(T571=MAX($I571:$K571,$M571:$U571), IF(OR(T571=4,T571=3), $L571,
                                                                                        IF(T571=2, IF(MAX($I571:$K571,$M571:S571)&lt;2, $L571, 0),
                                                                                               IF(T571=1, IF(MAX($I571:$K571,$M571:S571)=0, $L571,  0),
                                                                                                      0))),
                          0))</f>
        <v>0</v>
      </c>
      <c r="AG571" s="6">
        <f>U571 + IF($L571=0, 0,
                   IF(U571=MAX($I571:$K571,$M571:$U571), IF(OR(U571=4,U571=3), $L571,
                                                                                        IF(U571=2, IF(MAX($I571:$K571,$M571:T571)&lt;2, $L571, 0),
                                                                                               IF(U571=1, IF(MAX($I571:$K571,$M571:T571)=0, $L571,  0),
                                                                                                      0))),
                          0))</f>
        <v>1</v>
      </c>
      <c r="AH571" s="8">
        <f>COUNTIF($V571:$AG571,5)</f>
        <v>0</v>
      </c>
      <c r="AI571" s="8">
        <f>COUNTIF($V571:$AG571,4)</f>
        <v>0</v>
      </c>
      <c r="AJ571" s="8">
        <f>COUNTIFS($V571:$AG571,3,$V571:$AG571,2)</f>
        <v>0</v>
      </c>
      <c r="AK571" s="8">
        <f>IF(AJ571=0,COUNTIF($V571:$AG571,3),0)</f>
        <v>1</v>
      </c>
      <c r="AL571" s="8">
        <f>IF(AJ571=0,COUNTIF($V571:$AG571,2),0)</f>
        <v>0</v>
      </c>
      <c r="AM571" s="8">
        <f>COUNTIF($V571:$AG571,1)</f>
        <v>2</v>
      </c>
      <c r="AN571">
        <v>571</v>
      </c>
      <c r="AO571">
        <f t="shared" si="8"/>
        <v>208415</v>
      </c>
    </row>
    <row r="572" spans="1:41">
      <c r="A572" s="3" t="s">
        <v>73</v>
      </c>
      <c r="B572" s="2" t="str" cm="1">
        <f t="array" ref="B572:C572">_xlfn.TEXTSPLIT(A572," ")</f>
        <v>737JA</v>
      </c>
      <c r="C572" s="2" t="str">
        <v>614</v>
      </c>
      <c r="D572" s="4" t="str" cm="1">
        <f t="array" ref="D572:H572">MID(B572,_xlfn.SEQUENCE(1,LEN(B572)),1)</f>
        <v>7</v>
      </c>
      <c r="E572" s="4" t="str">
        <v>3</v>
      </c>
      <c r="F572" s="4" t="str">
        <v>7</v>
      </c>
      <c r="G572" s="4" t="str">
        <v>J</v>
      </c>
      <c r="H572" s="4" t="str">
        <v>A</v>
      </c>
      <c r="I572" s="5">
        <f>COUNTIF(_xlfn.ANCHORARRAY($D572),"A")</f>
        <v>1</v>
      </c>
      <c r="J572" s="5">
        <f>COUNTIF(_xlfn.ANCHORARRAY($D572),"K")</f>
        <v>0</v>
      </c>
      <c r="K572" s="5">
        <f>COUNTIF(_xlfn.ANCHORARRAY($D572),"Q")</f>
        <v>0</v>
      </c>
      <c r="L572" s="5">
        <f>COUNTIF(_xlfn.ANCHORARRAY($D572),"J")</f>
        <v>1</v>
      </c>
      <c r="M572" s="5">
        <f>COUNTIF(_xlfn.ANCHORARRAY($D572),"T")</f>
        <v>0</v>
      </c>
      <c r="N572" s="5">
        <f>COUNTIF(_xlfn.ANCHORARRAY($D572),"9")</f>
        <v>0</v>
      </c>
      <c r="O572" s="5">
        <f>COUNTIF(_xlfn.ANCHORARRAY($D572),"8")</f>
        <v>0</v>
      </c>
      <c r="P572" s="5">
        <f>COUNTIF(_xlfn.ANCHORARRAY($D572),"7")</f>
        <v>2</v>
      </c>
      <c r="Q572" s="5">
        <f>COUNTIF(_xlfn.ANCHORARRAY($D572),"6")</f>
        <v>0</v>
      </c>
      <c r="R572" s="5">
        <f>COUNTIF(_xlfn.ANCHORARRAY($D572),"5")</f>
        <v>0</v>
      </c>
      <c r="S572" s="5">
        <f>COUNTIF(_xlfn.ANCHORARRAY($D572),"4")</f>
        <v>0</v>
      </c>
      <c r="T572" s="5">
        <f>COUNTIF(_xlfn.ANCHORARRAY($D572),"3")</f>
        <v>1</v>
      </c>
      <c r="U572" s="5">
        <f>COUNTIF(_xlfn.ANCHORARRAY($D572),"2")</f>
        <v>0</v>
      </c>
      <c r="V572" s="6">
        <f>I572 + IF($L572=0, 0,
                IF(I572=MAX($I572:$K572,$M572:$U572), L572,
                      0))</f>
        <v>1</v>
      </c>
      <c r="W572" s="6">
        <f>J572 + IF($L572=0, 0,
                  IF(J572=MAX($I572:$K572,$M572:$U572), IF(OR(J572=4,J572=3), L572,
                                                                                     IF(J572=2, IF(I572&lt;2, L572, 0),
                                                                                            IF(J572=1, IF(I572=0, L572, 0)))),
                         0))</f>
        <v>0</v>
      </c>
      <c r="X572" s="6">
        <f>K572 + IF($L572=0, 0,
                  IF(K572=MAX($I572:$K572,$M572:$U572), IF(OR(K572=4,K572=3), L572,
                                                                                      IF(K572=2, IF(MAX(I572:J572)&lt;2, L572,  0),
                                                                                            IF(K572=1, IF(MAX(I572:J572)=0, L572, 0),
                                                                                                  0))),
                          0))</f>
        <v>0</v>
      </c>
      <c r="Y572" s="6">
        <f>M572 + IF($L572=0, 0,
                    IF(M572=MAX($I572:$K572,$M572:$U572), IF(OR(M572=4,M572=3), L572,
                                                                                          IF(M572=2, IF(MAX($I572:$K572)&lt;2, L572, 0),
                                                                                                IF(M572=1, IF(MAX($I572:$K572)=0, L572, 0),
                                                                                                       0))),
                             0))</f>
        <v>0</v>
      </c>
      <c r="Z572" s="6">
        <f>N572 + IF($L572=0, 0,
                   IF(N572=MAX($I572:$K572,$M572:$U572), IF(OR(N572=4,N572=3), $L572,
                                                                                        IF(N572=2, IF(MAX($I572:$K572,$M572:M572)&lt;2, $L572, 0),
                                                                                               IF(N572=1, IF(MAX($I572:$K572,$M572:M572)=0, $L572,  0),
                                                                                                      0))),
                          0))</f>
        <v>0</v>
      </c>
      <c r="AA572" s="6">
        <f>O572 + IF($L572=0, 0,
                   IF(O572=MAX($I572:$K572,$M572:$U572), IF(OR(O572=4,O572=3), $L572,
                                                                                        IF(O572=2, IF(MAX($I572:$K572,$M572:N572)&lt;2, $L572, 0),
                                                                                               IF(O572=1, IF(MAX($I572:$K572,$M572:N572)=0, $L572,  0),
                                                                                                      0))),
                          0))</f>
        <v>0</v>
      </c>
      <c r="AB572" s="6">
        <f>P572 + IF($L572=0, 0,
                   IF(P572=MAX($I572:$K572,$M572:$U572), IF(OR(P572=4,P572=3), $L572,
                                                                                        IF(P572=2, IF(MAX($I572:$K572,$M572:O572)&lt;2, $L572, 0),
                                                                                               IF(P572=1, IF(MAX($I572:$K572,$M572:O572)=0, $L572,  0),
                                                                                                      0))),
                          0))</f>
        <v>3</v>
      </c>
      <c r="AC572" s="6">
        <f>Q572 + IF($L572=0, 0,
                   IF(Q572=MAX($I572:$K572,$M572:$U572), IF(OR(Q572=4,Q572=3), $L572,
                                                                                        IF(Q572=2, IF(MAX($I572:$K572,$M572:P572)&lt;2, $L572, 0),
                                                                                               IF(Q572=1, IF(MAX($I572:$K572,$M572:P572)=0, $L572,  0),
                                                                                                      0))),
                          0))</f>
        <v>0</v>
      </c>
      <c r="AD572" s="6">
        <f>R572 + IF($L572=0, 0,
                   IF(R572=MAX($I572:$K572,$M572:$U572), IF(OR(R572=4,R572=3), $L572,
                                                                                        IF(R572=2, IF(MAX($I572:$K572,$M572:Q572)&lt;2, $L572, 0),
                                                                                               IF(R572=1, IF(MAX($I572:$K572,$M572:Q572)=0, $L572,  0),
                                                                                                      0))),
                          0))</f>
        <v>0</v>
      </c>
      <c r="AE572" s="6">
        <f>S572 + IF($L572=0, 0,
                   IF(S572=MAX($I572:$K572,$M572:$U572), IF(OR(S572=4,S572=3), $L572,
                                                                                        IF(S572=2, IF(MAX($I572:$K572,$M572:R572)&lt;2, $L572, 0),
                                                                                               IF(S572=1, IF(MAX($I572:$K572,$M572:R572)=0, $L572,  0),
                                                                                                      0))),
                          0))</f>
        <v>0</v>
      </c>
      <c r="AF572" s="6">
        <f>T572 + IF($L572=0, 0,
                   IF(T572=MAX($I572:$K572,$M572:$U572), IF(OR(T572=4,T572=3), $L572,
                                                                                        IF(T572=2, IF(MAX($I572:$K572,$M572:S572)&lt;2, $L572, 0),
                                                                                               IF(T572=1, IF(MAX($I572:$K572,$M572:S572)=0, $L572,  0),
                                                                                                      0))),
                          0))</f>
        <v>1</v>
      </c>
      <c r="AG572" s="6">
        <f>U572 + IF($L572=0, 0,
                   IF(U572=MAX($I572:$K572,$M572:$U572), IF(OR(U572=4,U572=3), $L572,
                                                                                        IF(U572=2, IF(MAX($I572:$K572,$M572:T572)&lt;2, $L572, 0),
                                                                                               IF(U572=1, IF(MAX($I572:$K572,$M572:T572)=0, $L572,  0),
                                                                                                      0))),
                          0))</f>
        <v>0</v>
      </c>
      <c r="AH572" s="8">
        <f>COUNTIF($V572:$AG572,5)</f>
        <v>0</v>
      </c>
      <c r="AI572" s="8">
        <f>COUNTIF($V572:$AG572,4)</f>
        <v>0</v>
      </c>
      <c r="AJ572" s="8">
        <f>COUNTIFS($V572:$AG572,3,$V572:$AG572,2)</f>
        <v>0</v>
      </c>
      <c r="AK572" s="8">
        <f>IF(AJ572=0,COUNTIF($V572:$AG572,3),0)</f>
        <v>1</v>
      </c>
      <c r="AL572" s="8">
        <f>IF(AJ572=0,COUNTIF($V572:$AG572,2),0)</f>
        <v>0</v>
      </c>
      <c r="AM572" s="8">
        <f>COUNTIF($V572:$AG572,1)</f>
        <v>2</v>
      </c>
      <c r="AN572">
        <v>572</v>
      </c>
      <c r="AO572">
        <f t="shared" si="8"/>
        <v>351208</v>
      </c>
    </row>
    <row r="573" spans="1:41">
      <c r="A573" s="3" t="s">
        <v>136</v>
      </c>
      <c r="B573" s="2" t="str" cm="1">
        <f t="array" ref="B573:C573">_xlfn.TEXTSPLIT(A573," ")</f>
        <v>774J9</v>
      </c>
      <c r="C573" s="2" t="str">
        <v>184</v>
      </c>
      <c r="D573" s="4" t="str" cm="1">
        <f t="array" ref="D573:H573">MID(B573,_xlfn.SEQUENCE(1,LEN(B573)),1)</f>
        <v>7</v>
      </c>
      <c r="E573" s="4" t="str">
        <v>7</v>
      </c>
      <c r="F573" s="4" t="str">
        <v>4</v>
      </c>
      <c r="G573" s="4" t="str">
        <v>J</v>
      </c>
      <c r="H573" s="4" t="str">
        <v>9</v>
      </c>
      <c r="I573" s="5">
        <f>COUNTIF(_xlfn.ANCHORARRAY($D573),"A")</f>
        <v>0</v>
      </c>
      <c r="J573" s="5">
        <f>COUNTIF(_xlfn.ANCHORARRAY($D573),"K")</f>
        <v>0</v>
      </c>
      <c r="K573" s="5">
        <f>COUNTIF(_xlfn.ANCHORARRAY($D573),"Q")</f>
        <v>0</v>
      </c>
      <c r="L573" s="5">
        <f>COUNTIF(_xlfn.ANCHORARRAY($D573),"J")</f>
        <v>1</v>
      </c>
      <c r="M573" s="5">
        <f>COUNTIF(_xlfn.ANCHORARRAY($D573),"T")</f>
        <v>0</v>
      </c>
      <c r="N573" s="5">
        <f>COUNTIF(_xlfn.ANCHORARRAY($D573),"9")</f>
        <v>1</v>
      </c>
      <c r="O573" s="5">
        <f>COUNTIF(_xlfn.ANCHORARRAY($D573),"8")</f>
        <v>0</v>
      </c>
      <c r="P573" s="5">
        <f>COUNTIF(_xlfn.ANCHORARRAY($D573),"7")</f>
        <v>2</v>
      </c>
      <c r="Q573" s="5">
        <f>COUNTIF(_xlfn.ANCHORARRAY($D573),"6")</f>
        <v>0</v>
      </c>
      <c r="R573" s="5">
        <f>COUNTIF(_xlfn.ANCHORARRAY($D573),"5")</f>
        <v>0</v>
      </c>
      <c r="S573" s="5">
        <f>COUNTIF(_xlfn.ANCHORARRAY($D573),"4")</f>
        <v>1</v>
      </c>
      <c r="T573" s="5">
        <f>COUNTIF(_xlfn.ANCHORARRAY($D573),"3")</f>
        <v>0</v>
      </c>
      <c r="U573" s="5">
        <f>COUNTIF(_xlfn.ANCHORARRAY($D573),"2")</f>
        <v>0</v>
      </c>
      <c r="V573" s="6">
        <f>I573 + IF($L573=0, 0,
                IF(I573=MAX($I573:$K573,$M573:$U573), L573,
                      0))</f>
        <v>0</v>
      </c>
      <c r="W573" s="6">
        <f>J573 + IF($L573=0, 0,
                  IF(J573=MAX($I573:$K573,$M573:$U573), IF(OR(J573=4,J573=3), L573,
                                                                                     IF(J573=2, IF(I573&lt;2, L573, 0),
                                                                                            IF(J573=1, IF(I573=0, L573, 0)))),
                         0))</f>
        <v>0</v>
      </c>
      <c r="X573" s="6">
        <f>K573 + IF($L573=0, 0,
                  IF(K573=MAX($I573:$K573,$M573:$U573), IF(OR(K573=4,K573=3), L573,
                                                                                      IF(K573=2, IF(MAX(I573:J573)&lt;2, L573,  0),
                                                                                            IF(K573=1, IF(MAX(I573:J573)=0, L573, 0),
                                                                                                  0))),
                          0))</f>
        <v>0</v>
      </c>
      <c r="Y573" s="6">
        <f>M573 + IF($L573=0, 0,
                    IF(M573=MAX($I573:$K573,$M573:$U573), IF(OR(M573=4,M573=3), L573,
                                                                                          IF(M573=2, IF(MAX($I573:$K573)&lt;2, L573, 0),
                                                                                                IF(M573=1, IF(MAX($I573:$K573)=0, L573, 0),
                                                                                                       0))),
                             0))</f>
        <v>0</v>
      </c>
      <c r="Z573" s="6">
        <f>N573 + IF($L573=0, 0,
                   IF(N573=MAX($I573:$K573,$M573:$U573), IF(OR(N573=4,N573=3), $L573,
                                                                                        IF(N573=2, IF(MAX($I573:$K573,$M573:M573)&lt;2, $L573, 0),
                                                                                               IF(N573=1, IF(MAX($I573:$K573,$M573:M573)=0, $L573,  0),
                                                                                                      0))),
                          0))</f>
        <v>1</v>
      </c>
      <c r="AA573" s="6">
        <f>O573 + IF($L573=0, 0,
                   IF(O573=MAX($I573:$K573,$M573:$U573), IF(OR(O573=4,O573=3), $L573,
                                                                                        IF(O573=2, IF(MAX($I573:$K573,$M573:N573)&lt;2, $L573, 0),
                                                                                               IF(O573=1, IF(MAX($I573:$K573,$M573:N573)=0, $L573,  0),
                                                                                                      0))),
                          0))</f>
        <v>0</v>
      </c>
      <c r="AB573" s="6">
        <f>P573 + IF($L573=0, 0,
                   IF(P573=MAX($I573:$K573,$M573:$U573), IF(OR(P573=4,P573=3), $L573,
                                                                                        IF(P573=2, IF(MAX($I573:$K573,$M573:O573)&lt;2, $L573, 0),
                                                                                               IF(P573=1, IF(MAX($I573:$K573,$M573:O573)=0, $L573,  0),
                                                                                                      0))),
                          0))</f>
        <v>3</v>
      </c>
      <c r="AC573" s="6">
        <f>Q573 + IF($L573=0, 0,
                   IF(Q573=MAX($I573:$K573,$M573:$U573), IF(OR(Q573=4,Q573=3), $L573,
                                                                                        IF(Q573=2, IF(MAX($I573:$K573,$M573:P573)&lt;2, $L573, 0),
                                                                                               IF(Q573=1, IF(MAX($I573:$K573,$M573:P573)=0, $L573,  0),
                                                                                                      0))),
                          0))</f>
        <v>0</v>
      </c>
      <c r="AD573" s="6">
        <f>R573 + IF($L573=0, 0,
                   IF(R573=MAX($I573:$K573,$M573:$U573), IF(OR(R573=4,R573=3), $L573,
                                                                                        IF(R573=2, IF(MAX($I573:$K573,$M573:Q573)&lt;2, $L573, 0),
                                                                                               IF(R573=1, IF(MAX($I573:$K573,$M573:Q573)=0, $L573,  0),
                                                                                                      0))),
                          0))</f>
        <v>0</v>
      </c>
      <c r="AE573" s="6">
        <f>S573 + IF($L573=0, 0,
                   IF(S573=MAX($I573:$K573,$M573:$U573), IF(OR(S573=4,S573=3), $L573,
                                                                                        IF(S573=2, IF(MAX($I573:$K573,$M573:R573)&lt;2, $L573, 0),
                                                                                               IF(S573=1, IF(MAX($I573:$K573,$M573:R573)=0, $L573,  0),
                                                                                                      0))),
                          0))</f>
        <v>1</v>
      </c>
      <c r="AF573" s="6">
        <f>T573 + IF($L573=0, 0,
                   IF(T573=MAX($I573:$K573,$M573:$U573), IF(OR(T573=4,T573=3), $L573,
                                                                                        IF(T573=2, IF(MAX($I573:$K573,$M573:S573)&lt;2, $L573, 0),
                                                                                               IF(T573=1, IF(MAX($I573:$K573,$M573:S573)=0, $L573,  0),
                                                                                                      0))),
                          0))</f>
        <v>0</v>
      </c>
      <c r="AG573" s="6">
        <f>U573 + IF($L573=0, 0,
                   IF(U573=MAX($I573:$K573,$M573:$U573), IF(OR(U573=4,U573=3), $L573,
                                                                                        IF(U573=2, IF(MAX($I573:$K573,$M573:T573)&lt;2, $L573, 0),
                                                                                               IF(U573=1, IF(MAX($I573:$K573,$M573:T573)=0, $L573,  0),
                                                                                                      0))),
                          0))</f>
        <v>0</v>
      </c>
      <c r="AH573" s="8">
        <f>COUNTIF($V573:$AG573,5)</f>
        <v>0</v>
      </c>
      <c r="AI573" s="8">
        <f>COUNTIF($V573:$AG573,4)</f>
        <v>0</v>
      </c>
      <c r="AJ573" s="8">
        <f>COUNTIFS($V573:$AG573,3,$V573:$AG573,2)</f>
        <v>0</v>
      </c>
      <c r="AK573" s="8">
        <f>IF(AJ573=0,COUNTIF($V573:$AG573,3),0)</f>
        <v>1</v>
      </c>
      <c r="AL573" s="8">
        <f>IF(AJ573=0,COUNTIF($V573:$AG573,2),0)</f>
        <v>0</v>
      </c>
      <c r="AM573" s="8">
        <f>COUNTIF($V573:$AG573,1)</f>
        <v>2</v>
      </c>
      <c r="AN573">
        <v>573</v>
      </c>
      <c r="AO573">
        <f t="shared" si="8"/>
        <v>105432</v>
      </c>
    </row>
    <row r="574" spans="1:41">
      <c r="A574" s="3" t="s">
        <v>314</v>
      </c>
      <c r="B574" s="2" t="str" cm="1">
        <f t="array" ref="B574:C574">_xlfn.TEXTSPLIT(A574," ")</f>
        <v>774K7</v>
      </c>
      <c r="C574" s="2" t="str">
        <v>19</v>
      </c>
      <c r="D574" s="4" t="str" cm="1">
        <f t="array" ref="D574:H574">MID(B574,_xlfn.SEQUENCE(1,LEN(B574)),1)</f>
        <v>7</v>
      </c>
      <c r="E574" s="4" t="str">
        <v>7</v>
      </c>
      <c r="F574" s="4" t="str">
        <v>4</v>
      </c>
      <c r="G574" s="4" t="str">
        <v>K</v>
      </c>
      <c r="H574" s="4" t="str">
        <v>7</v>
      </c>
      <c r="I574" s="5">
        <f>COUNTIF(_xlfn.ANCHORARRAY($D574),"A")</f>
        <v>0</v>
      </c>
      <c r="J574" s="5">
        <f>COUNTIF(_xlfn.ANCHORARRAY($D574),"K")</f>
        <v>1</v>
      </c>
      <c r="K574" s="5">
        <f>COUNTIF(_xlfn.ANCHORARRAY($D574),"Q")</f>
        <v>0</v>
      </c>
      <c r="L574" s="5">
        <f>COUNTIF(_xlfn.ANCHORARRAY($D574),"J")</f>
        <v>0</v>
      </c>
      <c r="M574" s="5">
        <f>COUNTIF(_xlfn.ANCHORARRAY($D574),"T")</f>
        <v>0</v>
      </c>
      <c r="N574" s="5">
        <f>COUNTIF(_xlfn.ANCHORARRAY($D574),"9")</f>
        <v>0</v>
      </c>
      <c r="O574" s="5">
        <f>COUNTIF(_xlfn.ANCHORARRAY($D574),"8")</f>
        <v>0</v>
      </c>
      <c r="P574" s="5">
        <f>COUNTIF(_xlfn.ANCHORARRAY($D574),"7")</f>
        <v>3</v>
      </c>
      <c r="Q574" s="5">
        <f>COUNTIF(_xlfn.ANCHORARRAY($D574),"6")</f>
        <v>0</v>
      </c>
      <c r="R574" s="5">
        <f>COUNTIF(_xlfn.ANCHORARRAY($D574),"5")</f>
        <v>0</v>
      </c>
      <c r="S574" s="5">
        <f>COUNTIF(_xlfn.ANCHORARRAY($D574),"4")</f>
        <v>1</v>
      </c>
      <c r="T574" s="5">
        <f>COUNTIF(_xlfn.ANCHORARRAY($D574),"3")</f>
        <v>0</v>
      </c>
      <c r="U574" s="5">
        <f>COUNTIF(_xlfn.ANCHORARRAY($D574),"2")</f>
        <v>0</v>
      </c>
      <c r="V574" s="6">
        <f>I574 + IF($L574=0, 0,
                IF(I574=MAX($I574:$K574,$M574:$U574), L574,
                      0))</f>
        <v>0</v>
      </c>
      <c r="W574" s="6">
        <f>J574 + IF($L574=0, 0,
                  IF(J574=MAX($I574:$K574,$M574:$U574), IF(OR(J574=4,J574=3), L574,
                                                                                     IF(J574=2, IF(I574&lt;2, L574, 0),
                                                                                            IF(J574=1, IF(I574=0, L574, 0)))),
                         0))</f>
        <v>1</v>
      </c>
      <c r="X574" s="6">
        <f>K574 + IF($L574=0, 0,
                  IF(K574=MAX($I574:$K574,$M574:$U574), IF(OR(K574=4,K574=3), L574,
                                                                                      IF(K574=2, IF(MAX(I574:J574)&lt;2, L574,  0),
                                                                                            IF(K574=1, IF(MAX(I574:J574)=0, L574, 0),
                                                                                                  0))),
                          0))</f>
        <v>0</v>
      </c>
      <c r="Y574" s="6">
        <f>M574 + IF($L574=0, 0,
                    IF(M574=MAX($I574:$K574,$M574:$U574), IF(OR(M574=4,M574=3), L574,
                                                                                          IF(M574=2, IF(MAX($I574:$K574)&lt;2, L574, 0),
                                                                                                IF(M574=1, IF(MAX($I574:$K574)=0, L574, 0),
                                                                                                       0))),
                             0))</f>
        <v>0</v>
      </c>
      <c r="Z574" s="6">
        <f>N574 + IF($L574=0, 0,
                   IF(N574=MAX($I574:$K574,$M574:$U574), IF(OR(N574=4,N574=3), $L574,
                                                                                        IF(N574=2, IF(MAX($I574:$K574,$M574:M574)&lt;2, $L574, 0),
                                                                                               IF(N574=1, IF(MAX($I574:$K574,$M574:M574)=0, $L574,  0),
                                                                                                      0))),
                          0))</f>
        <v>0</v>
      </c>
      <c r="AA574" s="6">
        <f>O574 + IF($L574=0, 0,
                   IF(O574=MAX($I574:$K574,$M574:$U574), IF(OR(O574=4,O574=3), $L574,
                                                                                        IF(O574=2, IF(MAX($I574:$K574,$M574:N574)&lt;2, $L574, 0),
                                                                                               IF(O574=1, IF(MAX($I574:$K574,$M574:N574)=0, $L574,  0),
                                                                                                      0))),
                          0))</f>
        <v>0</v>
      </c>
      <c r="AB574" s="6">
        <f>P574 + IF($L574=0, 0,
                   IF(P574=MAX($I574:$K574,$M574:$U574), IF(OR(P574=4,P574=3), $L574,
                                                                                        IF(P574=2, IF(MAX($I574:$K574,$M574:O574)&lt;2, $L574, 0),
                                                                                               IF(P574=1, IF(MAX($I574:$K574,$M574:O574)=0, $L574,  0),
                                                                                                      0))),
                          0))</f>
        <v>3</v>
      </c>
      <c r="AC574" s="6">
        <f>Q574 + IF($L574=0, 0,
                   IF(Q574=MAX($I574:$K574,$M574:$U574), IF(OR(Q574=4,Q574=3), $L574,
                                                                                        IF(Q574=2, IF(MAX($I574:$K574,$M574:P574)&lt;2, $L574, 0),
                                                                                               IF(Q574=1, IF(MAX($I574:$K574,$M574:P574)=0, $L574,  0),
                                                                                                      0))),
                          0))</f>
        <v>0</v>
      </c>
      <c r="AD574" s="6">
        <f>R574 + IF($L574=0, 0,
                   IF(R574=MAX($I574:$K574,$M574:$U574), IF(OR(R574=4,R574=3), $L574,
                                                                                        IF(R574=2, IF(MAX($I574:$K574,$M574:Q574)&lt;2, $L574, 0),
                                                                                               IF(R574=1, IF(MAX($I574:$K574,$M574:Q574)=0, $L574,  0),
                                                                                                      0))),
                          0))</f>
        <v>0</v>
      </c>
      <c r="AE574" s="6">
        <f>S574 + IF($L574=0, 0,
                   IF(S574=MAX($I574:$K574,$M574:$U574), IF(OR(S574=4,S574=3), $L574,
                                                                                        IF(S574=2, IF(MAX($I574:$K574,$M574:R574)&lt;2, $L574, 0),
                                                                                               IF(S574=1, IF(MAX($I574:$K574,$M574:R574)=0, $L574,  0),
                                                                                                      0))),
                          0))</f>
        <v>1</v>
      </c>
      <c r="AF574" s="6">
        <f>T574 + IF($L574=0, 0,
                   IF(T574=MAX($I574:$K574,$M574:$U574), IF(OR(T574=4,T574=3), $L574,
                                                                                        IF(T574=2, IF(MAX($I574:$K574,$M574:S574)&lt;2, $L574, 0),
                                                                                               IF(T574=1, IF(MAX($I574:$K574,$M574:S574)=0, $L574,  0),
                                                                                                      0))),
                          0))</f>
        <v>0</v>
      </c>
      <c r="AG574" s="6">
        <f>U574 + IF($L574=0, 0,
                   IF(U574=MAX($I574:$K574,$M574:$U574), IF(OR(U574=4,U574=3), $L574,
                                                                                        IF(U574=2, IF(MAX($I574:$K574,$M574:T574)&lt;2, $L574, 0),
                                                                                               IF(U574=1, IF(MAX($I574:$K574,$M574:T574)=0, $L574,  0),
                                                                                                      0))),
                          0))</f>
        <v>0</v>
      </c>
      <c r="AH574" s="8">
        <f>COUNTIF($V574:$AG574,5)</f>
        <v>0</v>
      </c>
      <c r="AI574" s="8">
        <f>COUNTIF($V574:$AG574,4)</f>
        <v>0</v>
      </c>
      <c r="AJ574" s="8">
        <f>COUNTIFS($V574:$AG574,3,$V574:$AG574,2)</f>
        <v>0</v>
      </c>
      <c r="AK574" s="8">
        <f>IF(AJ574=0,COUNTIF($V574:$AG574,3),0)</f>
        <v>1</v>
      </c>
      <c r="AL574" s="8">
        <f>IF(AJ574=0,COUNTIF($V574:$AG574,2),0)</f>
        <v>0</v>
      </c>
      <c r="AM574" s="8">
        <f>COUNTIF($V574:$AG574,1)</f>
        <v>2</v>
      </c>
      <c r="AN574">
        <v>574</v>
      </c>
      <c r="AO574">
        <f t="shared" si="8"/>
        <v>10906</v>
      </c>
    </row>
    <row r="575" spans="1:41">
      <c r="A575" s="3" t="s">
        <v>342</v>
      </c>
      <c r="B575" s="2" t="str" cm="1">
        <f t="array" ref="B575:C575">_xlfn.TEXTSPLIT(A575," ")</f>
        <v>777A8</v>
      </c>
      <c r="C575" s="2" t="str">
        <v>615</v>
      </c>
      <c r="D575" s="4" t="str" cm="1">
        <f t="array" ref="D575:H575">MID(B575,_xlfn.SEQUENCE(1,LEN(B575)),1)</f>
        <v>7</v>
      </c>
      <c r="E575" s="4" t="str">
        <v>7</v>
      </c>
      <c r="F575" s="4" t="str">
        <v>7</v>
      </c>
      <c r="G575" s="4" t="str">
        <v>A</v>
      </c>
      <c r="H575" s="4" t="str">
        <v>8</v>
      </c>
      <c r="I575" s="5">
        <f>COUNTIF(_xlfn.ANCHORARRAY($D575),"A")</f>
        <v>1</v>
      </c>
      <c r="J575" s="5">
        <f>COUNTIF(_xlfn.ANCHORARRAY($D575),"K")</f>
        <v>0</v>
      </c>
      <c r="K575" s="5">
        <f>COUNTIF(_xlfn.ANCHORARRAY($D575),"Q")</f>
        <v>0</v>
      </c>
      <c r="L575" s="5">
        <f>COUNTIF(_xlfn.ANCHORARRAY($D575),"J")</f>
        <v>0</v>
      </c>
      <c r="M575" s="5">
        <f>COUNTIF(_xlfn.ANCHORARRAY($D575),"T")</f>
        <v>0</v>
      </c>
      <c r="N575" s="5">
        <f>COUNTIF(_xlfn.ANCHORARRAY($D575),"9")</f>
        <v>0</v>
      </c>
      <c r="O575" s="5">
        <f>COUNTIF(_xlfn.ANCHORARRAY($D575),"8")</f>
        <v>1</v>
      </c>
      <c r="P575" s="5">
        <f>COUNTIF(_xlfn.ANCHORARRAY($D575),"7")</f>
        <v>3</v>
      </c>
      <c r="Q575" s="5">
        <f>COUNTIF(_xlfn.ANCHORARRAY($D575),"6")</f>
        <v>0</v>
      </c>
      <c r="R575" s="5">
        <f>COUNTIF(_xlfn.ANCHORARRAY($D575),"5")</f>
        <v>0</v>
      </c>
      <c r="S575" s="5">
        <f>COUNTIF(_xlfn.ANCHORARRAY($D575),"4")</f>
        <v>0</v>
      </c>
      <c r="T575" s="5">
        <f>COUNTIF(_xlfn.ANCHORARRAY($D575),"3")</f>
        <v>0</v>
      </c>
      <c r="U575" s="5">
        <f>COUNTIF(_xlfn.ANCHORARRAY($D575),"2")</f>
        <v>0</v>
      </c>
      <c r="V575" s="6">
        <f>I575 + IF($L575=0, 0,
                IF(I575=MAX($I575:$K575,$M575:$U575), L575,
                      0))</f>
        <v>1</v>
      </c>
      <c r="W575" s="6">
        <f>J575 + IF($L575=0, 0,
                  IF(J575=MAX($I575:$K575,$M575:$U575), IF(OR(J575=4,J575=3), L575,
                                                                                     IF(J575=2, IF(I575&lt;2, L575, 0),
                                                                                            IF(J575=1, IF(I575=0, L575, 0)))),
                         0))</f>
        <v>0</v>
      </c>
      <c r="X575" s="6">
        <f>K575 + IF($L575=0, 0,
                  IF(K575=MAX($I575:$K575,$M575:$U575), IF(OR(K575=4,K575=3), L575,
                                                                                      IF(K575=2, IF(MAX(I575:J575)&lt;2, L575,  0),
                                                                                            IF(K575=1, IF(MAX(I575:J575)=0, L575, 0),
                                                                                                  0))),
                          0))</f>
        <v>0</v>
      </c>
      <c r="Y575" s="6">
        <f>M575 + IF($L575=0, 0,
                    IF(M575=MAX($I575:$K575,$M575:$U575), IF(OR(M575=4,M575=3), L575,
                                                                                          IF(M575=2, IF(MAX($I575:$K575)&lt;2, L575, 0),
                                                                                                IF(M575=1, IF(MAX($I575:$K575)=0, L575, 0),
                                                                                                       0))),
                             0))</f>
        <v>0</v>
      </c>
      <c r="Z575" s="6">
        <f>N575 + IF($L575=0, 0,
                   IF(N575=MAX($I575:$K575,$M575:$U575), IF(OR(N575=4,N575=3), $L575,
                                                                                        IF(N575=2, IF(MAX($I575:$K575,$M575:M575)&lt;2, $L575, 0),
                                                                                               IF(N575=1, IF(MAX($I575:$K575,$M575:M575)=0, $L575,  0),
                                                                                                      0))),
                          0))</f>
        <v>0</v>
      </c>
      <c r="AA575" s="6">
        <f>O575 + IF($L575=0, 0,
                   IF(O575=MAX($I575:$K575,$M575:$U575), IF(OR(O575=4,O575=3), $L575,
                                                                                        IF(O575=2, IF(MAX($I575:$K575,$M575:N575)&lt;2, $L575, 0),
                                                                                               IF(O575=1, IF(MAX($I575:$K575,$M575:N575)=0, $L575,  0),
                                                                                                      0))),
                          0))</f>
        <v>1</v>
      </c>
      <c r="AB575" s="6">
        <f>P575 + IF($L575=0, 0,
                   IF(P575=MAX($I575:$K575,$M575:$U575), IF(OR(P575=4,P575=3), $L575,
                                                                                        IF(P575=2, IF(MAX($I575:$K575,$M575:O575)&lt;2, $L575, 0),
                                                                                               IF(P575=1, IF(MAX($I575:$K575,$M575:O575)=0, $L575,  0),
                                                                                                      0))),
                          0))</f>
        <v>3</v>
      </c>
      <c r="AC575" s="6">
        <f>Q575 + IF($L575=0, 0,
                   IF(Q575=MAX($I575:$K575,$M575:$U575), IF(OR(Q575=4,Q575=3), $L575,
                                                                                        IF(Q575=2, IF(MAX($I575:$K575,$M575:P575)&lt;2, $L575, 0),
                                                                                               IF(Q575=1, IF(MAX($I575:$K575,$M575:P575)=0, $L575,  0),
                                                                                                      0))),
                          0))</f>
        <v>0</v>
      </c>
      <c r="AD575" s="6">
        <f>R575 + IF($L575=0, 0,
                   IF(R575=MAX($I575:$K575,$M575:$U575), IF(OR(R575=4,R575=3), $L575,
                                                                                        IF(R575=2, IF(MAX($I575:$K575,$M575:Q575)&lt;2, $L575, 0),
                                                                                               IF(R575=1, IF(MAX($I575:$K575,$M575:Q575)=0, $L575,  0),
                                                                                                      0))),
                          0))</f>
        <v>0</v>
      </c>
      <c r="AE575" s="6">
        <f>S575 + IF($L575=0, 0,
                   IF(S575=MAX($I575:$K575,$M575:$U575), IF(OR(S575=4,S575=3), $L575,
                                                                                        IF(S575=2, IF(MAX($I575:$K575,$M575:R575)&lt;2, $L575, 0),
                                                                                               IF(S575=1, IF(MAX($I575:$K575,$M575:R575)=0, $L575,  0),
                                                                                                      0))),
                          0))</f>
        <v>0</v>
      </c>
      <c r="AF575" s="6">
        <f>T575 + IF($L575=0, 0,
                   IF(T575=MAX($I575:$K575,$M575:$U575), IF(OR(T575=4,T575=3), $L575,
                                                                                        IF(T575=2, IF(MAX($I575:$K575,$M575:S575)&lt;2, $L575, 0),
                                                                                               IF(T575=1, IF(MAX($I575:$K575,$M575:S575)=0, $L575,  0),
                                                                                                      0))),
                          0))</f>
        <v>0</v>
      </c>
      <c r="AG575" s="6">
        <f>U575 + IF($L575=0, 0,
                   IF(U575=MAX($I575:$K575,$M575:$U575), IF(OR(U575=4,U575=3), $L575,
                                                                                        IF(U575=2, IF(MAX($I575:$K575,$M575:T575)&lt;2, $L575, 0),
                                                                                               IF(U575=1, IF(MAX($I575:$K575,$M575:T575)=0, $L575,  0),
                                                                                                      0))),
                          0))</f>
        <v>0</v>
      </c>
      <c r="AH575" s="8">
        <f>COUNTIF($V575:$AG575,5)</f>
        <v>0</v>
      </c>
      <c r="AI575" s="8">
        <f>COUNTIF($V575:$AG575,4)</f>
        <v>0</v>
      </c>
      <c r="AJ575" s="8">
        <f>COUNTIFS($V575:$AG575,3,$V575:$AG575,2)</f>
        <v>0</v>
      </c>
      <c r="AK575" s="8">
        <f>IF(AJ575=0,COUNTIF($V575:$AG575,3),0)</f>
        <v>1</v>
      </c>
      <c r="AL575" s="8">
        <f>IF(AJ575=0,COUNTIF($V575:$AG575,2),0)</f>
        <v>0</v>
      </c>
      <c r="AM575" s="8">
        <f>COUNTIF($V575:$AG575,1)</f>
        <v>2</v>
      </c>
      <c r="AN575">
        <v>575</v>
      </c>
      <c r="AO575">
        <f t="shared" si="8"/>
        <v>353625</v>
      </c>
    </row>
    <row r="576" spans="1:41">
      <c r="A576" s="3" t="s">
        <v>300</v>
      </c>
      <c r="B576" s="2" t="str" cm="1">
        <f t="array" ref="B576:C576">_xlfn.TEXTSPLIT(A576," ")</f>
        <v>77K72</v>
      </c>
      <c r="C576" s="2" t="str">
        <v>388</v>
      </c>
      <c r="D576" s="4" t="str" cm="1">
        <f t="array" ref="D576:H576">MID(B576,_xlfn.SEQUENCE(1,LEN(B576)),1)</f>
        <v>7</v>
      </c>
      <c r="E576" s="4" t="str">
        <v>7</v>
      </c>
      <c r="F576" s="4" t="str">
        <v>K</v>
      </c>
      <c r="G576" s="4" t="str">
        <v>7</v>
      </c>
      <c r="H576" s="4" t="str">
        <v>2</v>
      </c>
      <c r="I576" s="5">
        <f>COUNTIF(_xlfn.ANCHORARRAY($D576),"A")</f>
        <v>0</v>
      </c>
      <c r="J576" s="5">
        <f>COUNTIF(_xlfn.ANCHORARRAY($D576),"K")</f>
        <v>1</v>
      </c>
      <c r="K576" s="5">
        <f>COUNTIF(_xlfn.ANCHORARRAY($D576),"Q")</f>
        <v>0</v>
      </c>
      <c r="L576" s="5">
        <f>COUNTIF(_xlfn.ANCHORARRAY($D576),"J")</f>
        <v>0</v>
      </c>
      <c r="M576" s="5">
        <f>COUNTIF(_xlfn.ANCHORARRAY($D576),"T")</f>
        <v>0</v>
      </c>
      <c r="N576" s="5">
        <f>COUNTIF(_xlfn.ANCHORARRAY($D576),"9")</f>
        <v>0</v>
      </c>
      <c r="O576" s="5">
        <f>COUNTIF(_xlfn.ANCHORARRAY($D576),"8")</f>
        <v>0</v>
      </c>
      <c r="P576" s="5">
        <f>COUNTIF(_xlfn.ANCHORARRAY($D576),"7")</f>
        <v>3</v>
      </c>
      <c r="Q576" s="5">
        <f>COUNTIF(_xlfn.ANCHORARRAY($D576),"6")</f>
        <v>0</v>
      </c>
      <c r="R576" s="5">
        <f>COUNTIF(_xlfn.ANCHORARRAY($D576),"5")</f>
        <v>0</v>
      </c>
      <c r="S576" s="5">
        <f>COUNTIF(_xlfn.ANCHORARRAY($D576),"4")</f>
        <v>0</v>
      </c>
      <c r="T576" s="5">
        <f>COUNTIF(_xlfn.ANCHORARRAY($D576),"3")</f>
        <v>0</v>
      </c>
      <c r="U576" s="5">
        <f>COUNTIF(_xlfn.ANCHORARRAY($D576),"2")</f>
        <v>1</v>
      </c>
      <c r="V576" s="6">
        <f>I576 + IF($L576=0, 0,
                IF(I576=MAX($I576:$K576,$M576:$U576), L576,
                      0))</f>
        <v>0</v>
      </c>
      <c r="W576" s="6">
        <f>J576 + IF($L576=0, 0,
                  IF(J576=MAX($I576:$K576,$M576:$U576), IF(OR(J576=4,J576=3), L576,
                                                                                     IF(J576=2, IF(I576&lt;2, L576, 0),
                                                                                            IF(J576=1, IF(I576=0, L576, 0)))),
                         0))</f>
        <v>1</v>
      </c>
      <c r="X576" s="6">
        <f>K576 + IF($L576=0, 0,
                  IF(K576=MAX($I576:$K576,$M576:$U576), IF(OR(K576=4,K576=3), L576,
                                                                                      IF(K576=2, IF(MAX(I576:J576)&lt;2, L576,  0),
                                                                                            IF(K576=1, IF(MAX(I576:J576)=0, L576, 0),
                                                                                                  0))),
                          0))</f>
        <v>0</v>
      </c>
      <c r="Y576" s="6">
        <f>M576 + IF($L576=0, 0,
                    IF(M576=MAX($I576:$K576,$M576:$U576), IF(OR(M576=4,M576=3), L576,
                                                                                          IF(M576=2, IF(MAX($I576:$K576)&lt;2, L576, 0),
                                                                                                IF(M576=1, IF(MAX($I576:$K576)=0, L576, 0),
                                                                                                       0))),
                             0))</f>
        <v>0</v>
      </c>
      <c r="Z576" s="6">
        <f>N576 + IF($L576=0, 0,
                   IF(N576=MAX($I576:$K576,$M576:$U576), IF(OR(N576=4,N576=3), $L576,
                                                                                        IF(N576=2, IF(MAX($I576:$K576,$M576:M576)&lt;2, $L576, 0),
                                                                                               IF(N576=1, IF(MAX($I576:$K576,$M576:M576)=0, $L576,  0),
                                                                                                      0))),
                          0))</f>
        <v>0</v>
      </c>
      <c r="AA576" s="6">
        <f>O576 + IF($L576=0, 0,
                   IF(O576=MAX($I576:$K576,$M576:$U576), IF(OR(O576=4,O576=3), $L576,
                                                                                        IF(O576=2, IF(MAX($I576:$K576,$M576:N576)&lt;2, $L576, 0),
                                                                                               IF(O576=1, IF(MAX($I576:$K576,$M576:N576)=0, $L576,  0),
                                                                                                      0))),
                          0))</f>
        <v>0</v>
      </c>
      <c r="AB576" s="6">
        <f>P576 + IF($L576=0, 0,
                   IF(P576=MAX($I576:$K576,$M576:$U576), IF(OR(P576=4,P576=3), $L576,
                                                                                        IF(P576=2, IF(MAX($I576:$K576,$M576:O576)&lt;2, $L576, 0),
                                                                                               IF(P576=1, IF(MAX($I576:$K576,$M576:O576)=0, $L576,  0),
                                                                                                      0))),
                          0))</f>
        <v>3</v>
      </c>
      <c r="AC576" s="6">
        <f>Q576 + IF($L576=0, 0,
                   IF(Q576=MAX($I576:$K576,$M576:$U576), IF(OR(Q576=4,Q576=3), $L576,
                                                                                        IF(Q576=2, IF(MAX($I576:$K576,$M576:P576)&lt;2, $L576, 0),
                                                                                               IF(Q576=1, IF(MAX($I576:$K576,$M576:P576)=0, $L576,  0),
                                                                                                      0))),
                          0))</f>
        <v>0</v>
      </c>
      <c r="AD576" s="6">
        <f>R576 + IF($L576=0, 0,
                   IF(R576=MAX($I576:$K576,$M576:$U576), IF(OR(R576=4,R576=3), $L576,
                                                                                        IF(R576=2, IF(MAX($I576:$K576,$M576:Q576)&lt;2, $L576, 0),
                                                                                               IF(R576=1, IF(MAX($I576:$K576,$M576:Q576)=0, $L576,  0),
                                                                                                      0))),
                          0))</f>
        <v>0</v>
      </c>
      <c r="AE576" s="6">
        <f>S576 + IF($L576=0, 0,
                   IF(S576=MAX($I576:$K576,$M576:$U576), IF(OR(S576=4,S576=3), $L576,
                                                                                        IF(S576=2, IF(MAX($I576:$K576,$M576:R576)&lt;2, $L576, 0),
                                                                                               IF(S576=1, IF(MAX($I576:$K576,$M576:R576)=0, $L576,  0),
                                                                                                      0))),
                          0))</f>
        <v>0</v>
      </c>
      <c r="AF576" s="6">
        <f>T576 + IF($L576=0, 0,
                   IF(T576=MAX($I576:$K576,$M576:$U576), IF(OR(T576=4,T576=3), $L576,
                                                                                        IF(T576=2, IF(MAX($I576:$K576,$M576:S576)&lt;2, $L576, 0),
                                                                                               IF(T576=1, IF(MAX($I576:$K576,$M576:S576)=0, $L576,  0),
                                                                                                      0))),
                          0))</f>
        <v>0</v>
      </c>
      <c r="AG576" s="6">
        <f>U576 + IF($L576=0, 0,
                   IF(U576=MAX($I576:$K576,$M576:$U576), IF(OR(U576=4,U576=3), $L576,
                                                                                        IF(U576=2, IF(MAX($I576:$K576,$M576:T576)&lt;2, $L576, 0),
                                                                                               IF(U576=1, IF(MAX($I576:$K576,$M576:T576)=0, $L576,  0),
                                                                                                      0))),
                          0))</f>
        <v>1</v>
      </c>
      <c r="AH576" s="8">
        <f>COUNTIF($V576:$AG576,5)</f>
        <v>0</v>
      </c>
      <c r="AI576" s="8">
        <f>COUNTIF($V576:$AG576,4)</f>
        <v>0</v>
      </c>
      <c r="AJ576" s="8">
        <f>COUNTIFS($V576:$AG576,3,$V576:$AG576,2)</f>
        <v>0</v>
      </c>
      <c r="AK576" s="8">
        <f>IF(AJ576=0,COUNTIF($V576:$AG576,3),0)</f>
        <v>1</v>
      </c>
      <c r="AL576" s="8">
        <f>IF(AJ576=0,COUNTIF($V576:$AG576,2),0)</f>
        <v>0</v>
      </c>
      <c r="AM576" s="8">
        <f>COUNTIF($V576:$AG576,1)</f>
        <v>2</v>
      </c>
      <c r="AN576">
        <v>576</v>
      </c>
      <c r="AO576">
        <f t="shared" si="8"/>
        <v>223488</v>
      </c>
    </row>
    <row r="577" spans="1:41">
      <c r="A577" s="3" t="s">
        <v>26</v>
      </c>
      <c r="B577" s="2" t="str" cm="1">
        <f t="array" ref="B577:C577">_xlfn.TEXTSPLIT(A577," ")</f>
        <v>77K78</v>
      </c>
      <c r="C577" s="2" t="str">
        <v>296</v>
      </c>
      <c r="D577" s="4" t="str" cm="1">
        <f t="array" ref="D577:H577">MID(B577,_xlfn.SEQUENCE(1,LEN(B577)),1)</f>
        <v>7</v>
      </c>
      <c r="E577" s="4" t="str">
        <v>7</v>
      </c>
      <c r="F577" s="4" t="str">
        <v>K</v>
      </c>
      <c r="G577" s="4" t="str">
        <v>7</v>
      </c>
      <c r="H577" s="4" t="str">
        <v>8</v>
      </c>
      <c r="I577" s="5">
        <f>COUNTIF(_xlfn.ANCHORARRAY($D577),"A")</f>
        <v>0</v>
      </c>
      <c r="J577" s="5">
        <f>COUNTIF(_xlfn.ANCHORARRAY($D577),"K")</f>
        <v>1</v>
      </c>
      <c r="K577" s="5">
        <f>COUNTIF(_xlfn.ANCHORARRAY($D577),"Q")</f>
        <v>0</v>
      </c>
      <c r="L577" s="5">
        <f>COUNTIF(_xlfn.ANCHORARRAY($D577),"J")</f>
        <v>0</v>
      </c>
      <c r="M577" s="5">
        <f>COUNTIF(_xlfn.ANCHORARRAY($D577),"T")</f>
        <v>0</v>
      </c>
      <c r="N577" s="5">
        <f>COUNTIF(_xlfn.ANCHORARRAY($D577),"9")</f>
        <v>0</v>
      </c>
      <c r="O577" s="5">
        <f>COUNTIF(_xlfn.ANCHORARRAY($D577),"8")</f>
        <v>1</v>
      </c>
      <c r="P577" s="5">
        <f>COUNTIF(_xlfn.ANCHORARRAY($D577),"7")</f>
        <v>3</v>
      </c>
      <c r="Q577" s="5">
        <f>COUNTIF(_xlfn.ANCHORARRAY($D577),"6")</f>
        <v>0</v>
      </c>
      <c r="R577" s="5">
        <f>COUNTIF(_xlfn.ANCHORARRAY($D577),"5")</f>
        <v>0</v>
      </c>
      <c r="S577" s="5">
        <f>COUNTIF(_xlfn.ANCHORARRAY($D577),"4")</f>
        <v>0</v>
      </c>
      <c r="T577" s="5">
        <f>COUNTIF(_xlfn.ANCHORARRAY($D577),"3")</f>
        <v>0</v>
      </c>
      <c r="U577" s="5">
        <f>COUNTIF(_xlfn.ANCHORARRAY($D577),"2")</f>
        <v>0</v>
      </c>
      <c r="V577" s="6">
        <f>I577 + IF($L577=0, 0,
                IF(I577=MAX($I577:$K577,$M577:$U577), L577,
                      0))</f>
        <v>0</v>
      </c>
      <c r="W577" s="6">
        <f>J577 + IF($L577=0, 0,
                  IF(J577=MAX($I577:$K577,$M577:$U577), IF(OR(J577=4,J577=3), L577,
                                                                                     IF(J577=2, IF(I577&lt;2, L577, 0),
                                                                                            IF(J577=1, IF(I577=0, L577, 0)))),
                         0))</f>
        <v>1</v>
      </c>
      <c r="X577" s="6">
        <f>K577 + IF($L577=0, 0,
                  IF(K577=MAX($I577:$K577,$M577:$U577), IF(OR(K577=4,K577=3), L577,
                                                                                      IF(K577=2, IF(MAX(I577:J577)&lt;2, L577,  0),
                                                                                            IF(K577=1, IF(MAX(I577:J577)=0, L577, 0),
                                                                                                  0))),
                          0))</f>
        <v>0</v>
      </c>
      <c r="Y577" s="6">
        <f>M577 + IF($L577=0, 0,
                    IF(M577=MAX($I577:$K577,$M577:$U577), IF(OR(M577=4,M577=3), L577,
                                                                                          IF(M577=2, IF(MAX($I577:$K577)&lt;2, L577, 0),
                                                                                                IF(M577=1, IF(MAX($I577:$K577)=0, L577, 0),
                                                                                                       0))),
                             0))</f>
        <v>0</v>
      </c>
      <c r="Z577" s="6">
        <f>N577 + IF($L577=0, 0,
                   IF(N577=MAX($I577:$K577,$M577:$U577), IF(OR(N577=4,N577=3), $L577,
                                                                                        IF(N577=2, IF(MAX($I577:$K577,$M577:M577)&lt;2, $L577, 0),
                                                                                               IF(N577=1, IF(MAX($I577:$K577,$M577:M577)=0, $L577,  0),
                                                                                                      0))),
                          0))</f>
        <v>0</v>
      </c>
      <c r="AA577" s="6">
        <f>O577 + IF($L577=0, 0,
                   IF(O577=MAX($I577:$K577,$M577:$U577), IF(OR(O577=4,O577=3), $L577,
                                                                                        IF(O577=2, IF(MAX($I577:$K577,$M577:N577)&lt;2, $L577, 0),
                                                                                               IF(O577=1, IF(MAX($I577:$K577,$M577:N577)=0, $L577,  0),
                                                                                                      0))),
                          0))</f>
        <v>1</v>
      </c>
      <c r="AB577" s="6">
        <f>P577 + IF($L577=0, 0,
                   IF(P577=MAX($I577:$K577,$M577:$U577), IF(OR(P577=4,P577=3), $L577,
                                                                                        IF(P577=2, IF(MAX($I577:$K577,$M577:O577)&lt;2, $L577, 0),
                                                                                               IF(P577=1, IF(MAX($I577:$K577,$M577:O577)=0, $L577,  0),
                                                                                                      0))),
                          0))</f>
        <v>3</v>
      </c>
      <c r="AC577" s="6">
        <f>Q577 + IF($L577=0, 0,
                   IF(Q577=MAX($I577:$K577,$M577:$U577), IF(OR(Q577=4,Q577=3), $L577,
                                                                                        IF(Q577=2, IF(MAX($I577:$K577,$M577:P577)&lt;2, $L577, 0),
                                                                                               IF(Q577=1, IF(MAX($I577:$K577,$M577:P577)=0, $L577,  0),
                                                                                                      0))),
                          0))</f>
        <v>0</v>
      </c>
      <c r="AD577" s="6">
        <f>R577 + IF($L577=0, 0,
                   IF(R577=MAX($I577:$K577,$M577:$U577), IF(OR(R577=4,R577=3), $L577,
                                                                                        IF(R577=2, IF(MAX($I577:$K577,$M577:Q577)&lt;2, $L577, 0),
                                                                                               IF(R577=1, IF(MAX($I577:$K577,$M577:Q577)=0, $L577,  0),
                                                                                                      0))),
                          0))</f>
        <v>0</v>
      </c>
      <c r="AE577" s="6">
        <f>S577 + IF($L577=0, 0,
                   IF(S577=MAX($I577:$K577,$M577:$U577), IF(OR(S577=4,S577=3), $L577,
                                                                                        IF(S577=2, IF(MAX($I577:$K577,$M577:R577)&lt;2, $L577, 0),
                                                                                               IF(S577=1, IF(MAX($I577:$K577,$M577:R577)=0, $L577,  0),
                                                                                                      0))),
                          0))</f>
        <v>0</v>
      </c>
      <c r="AF577" s="6">
        <f>T577 + IF($L577=0, 0,
                   IF(T577=MAX($I577:$K577,$M577:$U577), IF(OR(T577=4,T577=3), $L577,
                                                                                        IF(T577=2, IF(MAX($I577:$K577,$M577:S577)&lt;2, $L577, 0),
                                                                                               IF(T577=1, IF(MAX($I577:$K577,$M577:S577)=0, $L577,  0),
                                                                                                      0))),
                          0))</f>
        <v>0</v>
      </c>
      <c r="AG577" s="6">
        <f>U577 + IF($L577=0, 0,
                   IF(U577=MAX($I577:$K577,$M577:$U577), IF(OR(U577=4,U577=3), $L577,
                                                                                        IF(U577=2, IF(MAX($I577:$K577,$M577:T577)&lt;2, $L577, 0),
                                                                                               IF(U577=1, IF(MAX($I577:$K577,$M577:T577)=0, $L577,  0),
                                                                                                      0))),
                          0))</f>
        <v>0</v>
      </c>
      <c r="AH577" s="8">
        <f>COUNTIF($V577:$AG577,5)</f>
        <v>0</v>
      </c>
      <c r="AI577" s="8">
        <f>COUNTIF($V577:$AG577,4)</f>
        <v>0</v>
      </c>
      <c r="AJ577" s="8">
        <f>COUNTIFS($V577:$AG577,3,$V577:$AG577,2)</f>
        <v>0</v>
      </c>
      <c r="AK577" s="8">
        <f>IF(AJ577=0,COUNTIF($V577:$AG577,3),0)</f>
        <v>1</v>
      </c>
      <c r="AL577" s="8">
        <f>IF(AJ577=0,COUNTIF($V577:$AG577,2),0)</f>
        <v>0</v>
      </c>
      <c r="AM577" s="8">
        <f>COUNTIF($V577:$AG577,1)</f>
        <v>2</v>
      </c>
      <c r="AN577">
        <v>577</v>
      </c>
      <c r="AO577">
        <f t="shared" si="8"/>
        <v>170792</v>
      </c>
    </row>
    <row r="578" spans="1:41">
      <c r="A578" s="3" t="s">
        <v>416</v>
      </c>
      <c r="B578" s="2" t="str" cm="1">
        <f t="array" ref="B578:C578">_xlfn.TEXTSPLIT(A578," ")</f>
        <v>79J7Q</v>
      </c>
      <c r="C578" s="2" t="str">
        <v>3</v>
      </c>
      <c r="D578" s="4" t="str" cm="1">
        <f t="array" ref="D578:H578">MID(B578,_xlfn.SEQUENCE(1,LEN(B578)),1)</f>
        <v>7</v>
      </c>
      <c r="E578" s="4" t="str">
        <v>9</v>
      </c>
      <c r="F578" s="4" t="str">
        <v>J</v>
      </c>
      <c r="G578" s="4" t="str">
        <v>7</v>
      </c>
      <c r="H578" s="4" t="str">
        <v>Q</v>
      </c>
      <c r="I578" s="5">
        <f>COUNTIF(_xlfn.ANCHORARRAY($D578),"A")</f>
        <v>0</v>
      </c>
      <c r="J578" s="5">
        <f>COUNTIF(_xlfn.ANCHORARRAY($D578),"K")</f>
        <v>0</v>
      </c>
      <c r="K578" s="5">
        <f>COUNTIF(_xlfn.ANCHORARRAY($D578),"Q")</f>
        <v>1</v>
      </c>
      <c r="L578" s="5">
        <f>COUNTIF(_xlfn.ANCHORARRAY($D578),"J")</f>
        <v>1</v>
      </c>
      <c r="M578" s="5">
        <f>COUNTIF(_xlfn.ANCHORARRAY($D578),"T")</f>
        <v>0</v>
      </c>
      <c r="N578" s="5">
        <f>COUNTIF(_xlfn.ANCHORARRAY($D578),"9")</f>
        <v>1</v>
      </c>
      <c r="O578" s="5">
        <f>COUNTIF(_xlfn.ANCHORARRAY($D578),"8")</f>
        <v>0</v>
      </c>
      <c r="P578" s="5">
        <f>COUNTIF(_xlfn.ANCHORARRAY($D578),"7")</f>
        <v>2</v>
      </c>
      <c r="Q578" s="5">
        <f>COUNTIF(_xlfn.ANCHORARRAY($D578),"6")</f>
        <v>0</v>
      </c>
      <c r="R578" s="5">
        <f>COUNTIF(_xlfn.ANCHORARRAY($D578),"5")</f>
        <v>0</v>
      </c>
      <c r="S578" s="5">
        <f>COUNTIF(_xlfn.ANCHORARRAY($D578),"4")</f>
        <v>0</v>
      </c>
      <c r="T578" s="5">
        <f>COUNTIF(_xlfn.ANCHORARRAY($D578),"3")</f>
        <v>0</v>
      </c>
      <c r="U578" s="5">
        <f>COUNTIF(_xlfn.ANCHORARRAY($D578),"2")</f>
        <v>0</v>
      </c>
      <c r="V578" s="6">
        <f>I578 + IF($L578=0, 0,
                IF(I578=MAX($I578:$K578,$M578:$U578), L578,
                      0))</f>
        <v>0</v>
      </c>
      <c r="W578" s="6">
        <f>J578 + IF($L578=0, 0,
                  IF(J578=MAX($I578:$K578,$M578:$U578), IF(OR(J578=4,J578=3), L578,
                                                                                     IF(J578=2, IF(I578&lt;2, L578, 0),
                                                                                            IF(J578=1, IF(I578=0, L578, 0)))),
                         0))</f>
        <v>0</v>
      </c>
      <c r="X578" s="6">
        <f>K578 + IF($L578=0, 0,
                  IF(K578=MAX($I578:$K578,$M578:$U578), IF(OR(K578=4,K578=3), L578,
                                                                                      IF(K578=2, IF(MAX(I578:J578)&lt;2, L578,  0),
                                                                                            IF(K578=1, IF(MAX(I578:J578)=0, L578, 0),
                                                                                                  0))),
                          0))</f>
        <v>1</v>
      </c>
      <c r="Y578" s="6">
        <f>M578 + IF($L578=0, 0,
                    IF(M578=MAX($I578:$K578,$M578:$U578), IF(OR(M578=4,M578=3), L578,
                                                                                          IF(M578=2, IF(MAX($I578:$K578)&lt;2, L578, 0),
                                                                                                IF(M578=1, IF(MAX($I578:$K578)=0, L578, 0),
                                                                                                       0))),
                             0))</f>
        <v>0</v>
      </c>
      <c r="Z578" s="6">
        <f>N578 + IF($L578=0, 0,
                   IF(N578=MAX($I578:$K578,$M578:$U578), IF(OR(N578=4,N578=3), $L578,
                                                                                        IF(N578=2, IF(MAX($I578:$K578,$M578:M578)&lt;2, $L578, 0),
                                                                                               IF(N578=1, IF(MAX($I578:$K578,$M578:M578)=0, $L578,  0),
                                                                                                      0))),
                          0))</f>
        <v>1</v>
      </c>
      <c r="AA578" s="6">
        <f>O578 + IF($L578=0, 0,
                   IF(O578=MAX($I578:$K578,$M578:$U578), IF(OR(O578=4,O578=3), $L578,
                                                                                        IF(O578=2, IF(MAX($I578:$K578,$M578:N578)&lt;2, $L578, 0),
                                                                                               IF(O578=1, IF(MAX($I578:$K578,$M578:N578)=0, $L578,  0),
                                                                                                      0))),
                          0))</f>
        <v>0</v>
      </c>
      <c r="AB578" s="6">
        <f>P578 + IF($L578=0, 0,
                   IF(P578=MAX($I578:$K578,$M578:$U578), IF(OR(P578=4,P578=3), $L578,
                                                                                        IF(P578=2, IF(MAX($I578:$K578,$M578:O578)&lt;2, $L578, 0),
                                                                                               IF(P578=1, IF(MAX($I578:$K578,$M578:O578)=0, $L578,  0),
                                                                                                      0))),
                          0))</f>
        <v>3</v>
      </c>
      <c r="AC578" s="6">
        <f>Q578 + IF($L578=0, 0,
                   IF(Q578=MAX($I578:$K578,$M578:$U578), IF(OR(Q578=4,Q578=3), $L578,
                                                                                        IF(Q578=2, IF(MAX($I578:$K578,$M578:P578)&lt;2, $L578, 0),
                                                                                               IF(Q578=1, IF(MAX($I578:$K578,$M578:P578)=0, $L578,  0),
                                                                                                      0))),
                          0))</f>
        <v>0</v>
      </c>
      <c r="AD578" s="6">
        <f>R578 + IF($L578=0, 0,
                   IF(R578=MAX($I578:$K578,$M578:$U578), IF(OR(R578=4,R578=3), $L578,
                                                                                        IF(R578=2, IF(MAX($I578:$K578,$M578:Q578)&lt;2, $L578, 0),
                                                                                               IF(R578=1, IF(MAX($I578:$K578,$M578:Q578)=0, $L578,  0),
                                                                                                      0))),
                          0))</f>
        <v>0</v>
      </c>
      <c r="AE578" s="6">
        <f>S578 + IF($L578=0, 0,
                   IF(S578=MAX($I578:$K578,$M578:$U578), IF(OR(S578=4,S578=3), $L578,
                                                                                        IF(S578=2, IF(MAX($I578:$K578,$M578:R578)&lt;2, $L578, 0),
                                                                                               IF(S578=1, IF(MAX($I578:$K578,$M578:R578)=0, $L578,  0),
                                                                                                      0))),
                          0))</f>
        <v>0</v>
      </c>
      <c r="AF578" s="6">
        <f>T578 + IF($L578=0, 0,
                   IF(T578=MAX($I578:$K578,$M578:$U578), IF(OR(T578=4,T578=3), $L578,
                                                                                        IF(T578=2, IF(MAX($I578:$K578,$M578:S578)&lt;2, $L578, 0),
                                                                                               IF(T578=1, IF(MAX($I578:$K578,$M578:S578)=0, $L578,  0),
                                                                                                      0))),
                          0))</f>
        <v>0</v>
      </c>
      <c r="AG578" s="6">
        <f>U578 + IF($L578=0, 0,
                   IF(U578=MAX($I578:$K578,$M578:$U578), IF(OR(U578=4,U578=3), $L578,
                                                                                        IF(U578=2, IF(MAX($I578:$K578,$M578:T578)&lt;2, $L578, 0),
                                                                                               IF(U578=1, IF(MAX($I578:$K578,$M578:T578)=0, $L578,  0),
                                                                                                      0))),
                          0))</f>
        <v>0</v>
      </c>
      <c r="AH578" s="8">
        <f>COUNTIF($V578:$AG578,5)</f>
        <v>0</v>
      </c>
      <c r="AI578" s="8">
        <f>COUNTIF($V578:$AG578,4)</f>
        <v>0</v>
      </c>
      <c r="AJ578" s="8">
        <f>COUNTIFS($V578:$AG578,3,$V578:$AG578,2)</f>
        <v>0</v>
      </c>
      <c r="AK578" s="8">
        <f>IF(AJ578=0,COUNTIF($V578:$AG578,3),0)</f>
        <v>1</v>
      </c>
      <c r="AL578" s="8">
        <f>IF(AJ578=0,COUNTIF($V578:$AG578,2),0)</f>
        <v>0</v>
      </c>
      <c r="AM578" s="8">
        <f>COUNTIF($V578:$AG578,1)</f>
        <v>2</v>
      </c>
      <c r="AN578">
        <v>578</v>
      </c>
      <c r="AO578">
        <f t="shared" ref="AO578:AO641" si="9">AN578*C578</f>
        <v>1734</v>
      </c>
    </row>
    <row r="579" spans="1:41">
      <c r="A579" s="3" t="s">
        <v>865</v>
      </c>
      <c r="B579" s="2" t="str" cm="1">
        <f t="array" ref="B579:C579">_xlfn.TEXTSPLIT(A579," ")</f>
        <v>7TTT4</v>
      </c>
      <c r="C579" s="2" t="str">
        <v>249</v>
      </c>
      <c r="D579" s="4" t="str" cm="1">
        <f t="array" ref="D579:H579">MID(B579,_xlfn.SEQUENCE(1,LEN(B579)),1)</f>
        <v>7</v>
      </c>
      <c r="E579" s="4" t="str">
        <v>T</v>
      </c>
      <c r="F579" s="4" t="str">
        <v>T</v>
      </c>
      <c r="G579" s="4" t="str">
        <v>T</v>
      </c>
      <c r="H579" s="4" t="str">
        <v>4</v>
      </c>
      <c r="I579" s="5">
        <f>COUNTIF(_xlfn.ANCHORARRAY($D579),"A")</f>
        <v>0</v>
      </c>
      <c r="J579" s="5">
        <f>COUNTIF(_xlfn.ANCHORARRAY($D579),"K")</f>
        <v>0</v>
      </c>
      <c r="K579" s="5">
        <f>COUNTIF(_xlfn.ANCHORARRAY($D579),"Q")</f>
        <v>0</v>
      </c>
      <c r="L579" s="5">
        <f>COUNTIF(_xlfn.ANCHORARRAY($D579),"J")</f>
        <v>0</v>
      </c>
      <c r="M579" s="5">
        <f>COUNTIF(_xlfn.ANCHORARRAY($D579),"T")</f>
        <v>3</v>
      </c>
      <c r="N579" s="5">
        <f>COUNTIF(_xlfn.ANCHORARRAY($D579),"9")</f>
        <v>0</v>
      </c>
      <c r="O579" s="5">
        <f>COUNTIF(_xlfn.ANCHORARRAY($D579),"8")</f>
        <v>0</v>
      </c>
      <c r="P579" s="5">
        <f>COUNTIF(_xlfn.ANCHORARRAY($D579),"7")</f>
        <v>1</v>
      </c>
      <c r="Q579" s="5">
        <f>COUNTIF(_xlfn.ANCHORARRAY($D579),"6")</f>
        <v>0</v>
      </c>
      <c r="R579" s="5">
        <f>COUNTIF(_xlfn.ANCHORARRAY($D579),"5")</f>
        <v>0</v>
      </c>
      <c r="S579" s="5">
        <f>COUNTIF(_xlfn.ANCHORARRAY($D579),"4")</f>
        <v>1</v>
      </c>
      <c r="T579" s="5">
        <f>COUNTIF(_xlfn.ANCHORARRAY($D579),"3")</f>
        <v>0</v>
      </c>
      <c r="U579" s="5">
        <f>COUNTIF(_xlfn.ANCHORARRAY($D579),"2")</f>
        <v>0</v>
      </c>
      <c r="V579" s="6">
        <f>I579 + IF($L579=0, 0,
                IF(I579=MAX($I579:$K579,$M579:$U579), L579,
                      0))</f>
        <v>0</v>
      </c>
      <c r="W579" s="6">
        <f>J579 + IF($L579=0, 0,
                  IF(J579=MAX($I579:$K579,$M579:$U579), IF(OR(J579=4,J579=3), L579,
                                                                                     IF(J579=2, IF(I579&lt;2, L579, 0),
                                                                                            IF(J579=1, IF(I579=0, L579, 0)))),
                         0))</f>
        <v>0</v>
      </c>
      <c r="X579" s="6">
        <f>K579 + IF($L579=0, 0,
                  IF(K579=MAX($I579:$K579,$M579:$U579), IF(OR(K579=4,K579=3), L579,
                                                                                      IF(K579=2, IF(MAX(I579:J579)&lt;2, L579,  0),
                                                                                            IF(K579=1, IF(MAX(I579:J579)=0, L579, 0),
                                                                                                  0))),
                          0))</f>
        <v>0</v>
      </c>
      <c r="Y579" s="6">
        <f>M579 + IF($L579=0, 0,
                    IF(M579=MAX($I579:$K579,$M579:$U579), IF(OR(M579=4,M579=3), L579,
                                                                                          IF(M579=2, IF(MAX($I579:$K579)&lt;2, L579, 0),
                                                                                                IF(M579=1, IF(MAX($I579:$K579)=0, L579, 0),
                                                                                                       0))),
                             0))</f>
        <v>3</v>
      </c>
      <c r="Z579" s="6">
        <f>N579 + IF($L579=0, 0,
                   IF(N579=MAX($I579:$K579,$M579:$U579), IF(OR(N579=4,N579=3), $L579,
                                                                                        IF(N579=2, IF(MAX($I579:$K579,$M579:M579)&lt;2, $L579, 0),
                                                                                               IF(N579=1, IF(MAX($I579:$K579,$M579:M579)=0, $L579,  0),
                                                                                                      0))),
                          0))</f>
        <v>0</v>
      </c>
      <c r="AA579" s="6">
        <f>O579 + IF($L579=0, 0,
                   IF(O579=MAX($I579:$K579,$M579:$U579), IF(OR(O579=4,O579=3), $L579,
                                                                                        IF(O579=2, IF(MAX($I579:$K579,$M579:N579)&lt;2, $L579, 0),
                                                                                               IF(O579=1, IF(MAX($I579:$K579,$M579:N579)=0, $L579,  0),
                                                                                                      0))),
                          0))</f>
        <v>0</v>
      </c>
      <c r="AB579" s="6">
        <f>P579 + IF($L579=0, 0,
                   IF(P579=MAX($I579:$K579,$M579:$U579), IF(OR(P579=4,P579=3), $L579,
                                                                                        IF(P579=2, IF(MAX($I579:$K579,$M579:O579)&lt;2, $L579, 0),
                                                                                               IF(P579=1, IF(MAX($I579:$K579,$M579:O579)=0, $L579,  0),
                                                                                                      0))),
                          0))</f>
        <v>1</v>
      </c>
      <c r="AC579" s="6">
        <f>Q579 + IF($L579=0, 0,
                   IF(Q579=MAX($I579:$K579,$M579:$U579), IF(OR(Q579=4,Q579=3), $L579,
                                                                                        IF(Q579=2, IF(MAX($I579:$K579,$M579:P579)&lt;2, $L579, 0),
                                                                                               IF(Q579=1, IF(MAX($I579:$K579,$M579:P579)=0, $L579,  0),
                                                                                                      0))),
                          0))</f>
        <v>0</v>
      </c>
      <c r="AD579" s="6">
        <f>R579 + IF($L579=0, 0,
                   IF(R579=MAX($I579:$K579,$M579:$U579), IF(OR(R579=4,R579=3), $L579,
                                                                                        IF(R579=2, IF(MAX($I579:$K579,$M579:Q579)&lt;2, $L579, 0),
                                                                                               IF(R579=1, IF(MAX($I579:$K579,$M579:Q579)=0, $L579,  0),
                                                                                                      0))),
                          0))</f>
        <v>0</v>
      </c>
      <c r="AE579" s="6">
        <f>S579 + IF($L579=0, 0,
                   IF(S579=MAX($I579:$K579,$M579:$U579), IF(OR(S579=4,S579=3), $L579,
                                                                                        IF(S579=2, IF(MAX($I579:$K579,$M579:R579)&lt;2, $L579, 0),
                                                                                               IF(S579=1, IF(MAX($I579:$K579,$M579:R579)=0, $L579,  0),
                                                                                                      0))),
                          0))</f>
        <v>1</v>
      </c>
      <c r="AF579" s="6">
        <f>T579 + IF($L579=0, 0,
                   IF(T579=MAX($I579:$K579,$M579:$U579), IF(OR(T579=4,T579=3), $L579,
                                                                                        IF(T579=2, IF(MAX($I579:$K579,$M579:S579)&lt;2, $L579, 0),
                                                                                               IF(T579=1, IF(MAX($I579:$K579,$M579:S579)=0, $L579,  0),
                                                                                                      0))),
                          0))</f>
        <v>0</v>
      </c>
      <c r="AG579" s="6">
        <f>U579 + IF($L579=0, 0,
                   IF(U579=MAX($I579:$K579,$M579:$U579), IF(OR(U579=4,U579=3), $L579,
                                                                                        IF(U579=2, IF(MAX($I579:$K579,$M579:T579)&lt;2, $L579, 0),
                                                                                               IF(U579=1, IF(MAX($I579:$K579,$M579:T579)=0, $L579,  0),
                                                                                                      0))),
                          0))</f>
        <v>0</v>
      </c>
      <c r="AH579" s="8">
        <f>COUNTIF($V579:$AG579,5)</f>
        <v>0</v>
      </c>
      <c r="AI579" s="8">
        <f>COUNTIF($V579:$AG579,4)</f>
        <v>0</v>
      </c>
      <c r="AJ579" s="8">
        <f>COUNTIFS($V579:$AG579,3,$V579:$AG579,2)</f>
        <v>0</v>
      </c>
      <c r="AK579" s="8">
        <f>IF(AJ579=0,COUNTIF($V579:$AG579,3),0)</f>
        <v>1</v>
      </c>
      <c r="AL579" s="8">
        <f>IF(AJ579=0,COUNTIF($V579:$AG579,2),0)</f>
        <v>0</v>
      </c>
      <c r="AM579" s="8">
        <f>COUNTIF($V579:$AG579,1)</f>
        <v>2</v>
      </c>
      <c r="AN579">
        <v>579</v>
      </c>
      <c r="AO579">
        <f t="shared" si="9"/>
        <v>144171</v>
      </c>
    </row>
    <row r="580" spans="1:41">
      <c r="A580" s="3" t="s">
        <v>44</v>
      </c>
      <c r="B580" s="2" t="str" cm="1">
        <f t="array" ref="B580:C580">_xlfn.TEXTSPLIT(A580," ")</f>
        <v>7Q87J</v>
      </c>
      <c r="C580" s="2" t="str">
        <v>297</v>
      </c>
      <c r="D580" s="4" t="str" cm="1">
        <f t="array" ref="D580:H580">MID(B580,_xlfn.SEQUENCE(1,LEN(B580)),1)</f>
        <v>7</v>
      </c>
      <c r="E580" s="4" t="str">
        <v>Q</v>
      </c>
      <c r="F580" s="4" t="str">
        <v>8</v>
      </c>
      <c r="G580" s="4" t="str">
        <v>7</v>
      </c>
      <c r="H580" s="4" t="str">
        <v>J</v>
      </c>
      <c r="I580" s="5">
        <f>COUNTIF(_xlfn.ANCHORARRAY($D580),"A")</f>
        <v>0</v>
      </c>
      <c r="J580" s="5">
        <f>COUNTIF(_xlfn.ANCHORARRAY($D580),"K")</f>
        <v>0</v>
      </c>
      <c r="K580" s="5">
        <f>COUNTIF(_xlfn.ANCHORARRAY($D580),"Q")</f>
        <v>1</v>
      </c>
      <c r="L580" s="5">
        <f>COUNTIF(_xlfn.ANCHORARRAY($D580),"J")</f>
        <v>1</v>
      </c>
      <c r="M580" s="5">
        <f>COUNTIF(_xlfn.ANCHORARRAY($D580),"T")</f>
        <v>0</v>
      </c>
      <c r="N580" s="5">
        <f>COUNTIF(_xlfn.ANCHORARRAY($D580),"9")</f>
        <v>0</v>
      </c>
      <c r="O580" s="5">
        <f>COUNTIF(_xlfn.ANCHORARRAY($D580),"8")</f>
        <v>1</v>
      </c>
      <c r="P580" s="5">
        <f>COUNTIF(_xlfn.ANCHORARRAY($D580),"7")</f>
        <v>2</v>
      </c>
      <c r="Q580" s="5">
        <f>COUNTIF(_xlfn.ANCHORARRAY($D580),"6")</f>
        <v>0</v>
      </c>
      <c r="R580" s="5">
        <f>COUNTIF(_xlfn.ANCHORARRAY($D580),"5")</f>
        <v>0</v>
      </c>
      <c r="S580" s="5">
        <f>COUNTIF(_xlfn.ANCHORARRAY($D580),"4")</f>
        <v>0</v>
      </c>
      <c r="T580" s="5">
        <f>COUNTIF(_xlfn.ANCHORARRAY($D580),"3")</f>
        <v>0</v>
      </c>
      <c r="U580" s="5">
        <f>COUNTIF(_xlfn.ANCHORARRAY($D580),"2")</f>
        <v>0</v>
      </c>
      <c r="V580" s="6">
        <f>I580 + IF($L580=0, 0,
                IF(I580=MAX($I580:$K580,$M580:$U580), L580,
                      0))</f>
        <v>0</v>
      </c>
      <c r="W580" s="6">
        <f>J580 + IF($L580=0, 0,
                  IF(J580=MAX($I580:$K580,$M580:$U580), IF(OR(J580=4,J580=3), L580,
                                                                                     IF(J580=2, IF(I580&lt;2, L580, 0),
                                                                                            IF(J580=1, IF(I580=0, L580, 0)))),
                         0))</f>
        <v>0</v>
      </c>
      <c r="X580" s="6">
        <f>K580 + IF($L580=0, 0,
                  IF(K580=MAX($I580:$K580,$M580:$U580), IF(OR(K580=4,K580=3), L580,
                                                                                      IF(K580=2, IF(MAX(I580:J580)&lt;2, L580,  0),
                                                                                            IF(K580=1, IF(MAX(I580:J580)=0, L580, 0),
                                                                                                  0))),
                          0))</f>
        <v>1</v>
      </c>
      <c r="Y580" s="6">
        <f>M580 + IF($L580=0, 0,
                    IF(M580=MAX($I580:$K580,$M580:$U580), IF(OR(M580=4,M580=3), L580,
                                                                                          IF(M580=2, IF(MAX($I580:$K580)&lt;2, L580, 0),
                                                                                                IF(M580=1, IF(MAX($I580:$K580)=0, L580, 0),
                                                                                                       0))),
                             0))</f>
        <v>0</v>
      </c>
      <c r="Z580" s="6">
        <f>N580 + IF($L580=0, 0,
                   IF(N580=MAX($I580:$K580,$M580:$U580), IF(OR(N580=4,N580=3), $L580,
                                                                                        IF(N580=2, IF(MAX($I580:$K580,$M580:M580)&lt;2, $L580, 0),
                                                                                               IF(N580=1, IF(MAX($I580:$K580,$M580:M580)=0, $L580,  0),
                                                                                                      0))),
                          0))</f>
        <v>0</v>
      </c>
      <c r="AA580" s="6">
        <f>O580 + IF($L580=0, 0,
                   IF(O580=MAX($I580:$K580,$M580:$U580), IF(OR(O580=4,O580=3), $L580,
                                                                                        IF(O580=2, IF(MAX($I580:$K580,$M580:N580)&lt;2, $L580, 0),
                                                                                               IF(O580=1, IF(MAX($I580:$K580,$M580:N580)=0, $L580,  0),
                                                                                                      0))),
                          0))</f>
        <v>1</v>
      </c>
      <c r="AB580" s="6">
        <f>P580 + IF($L580=0, 0,
                   IF(P580=MAX($I580:$K580,$M580:$U580), IF(OR(P580=4,P580=3), $L580,
                                                                                        IF(P580=2, IF(MAX($I580:$K580,$M580:O580)&lt;2, $L580, 0),
                                                                                               IF(P580=1, IF(MAX($I580:$K580,$M580:O580)=0, $L580,  0),
                                                                                                      0))),
                          0))</f>
        <v>3</v>
      </c>
      <c r="AC580" s="6">
        <f>Q580 + IF($L580=0, 0,
                   IF(Q580=MAX($I580:$K580,$M580:$U580), IF(OR(Q580=4,Q580=3), $L580,
                                                                                        IF(Q580=2, IF(MAX($I580:$K580,$M580:P580)&lt;2, $L580, 0),
                                                                                               IF(Q580=1, IF(MAX($I580:$K580,$M580:P580)=0, $L580,  0),
                                                                                                      0))),
                          0))</f>
        <v>0</v>
      </c>
      <c r="AD580" s="6">
        <f>R580 + IF($L580=0, 0,
                   IF(R580=MAX($I580:$K580,$M580:$U580), IF(OR(R580=4,R580=3), $L580,
                                                                                        IF(R580=2, IF(MAX($I580:$K580,$M580:Q580)&lt;2, $L580, 0),
                                                                                               IF(R580=1, IF(MAX($I580:$K580,$M580:Q580)=0, $L580,  0),
                                                                                                      0))),
                          0))</f>
        <v>0</v>
      </c>
      <c r="AE580" s="6">
        <f>S580 + IF($L580=0, 0,
                   IF(S580=MAX($I580:$K580,$M580:$U580), IF(OR(S580=4,S580=3), $L580,
                                                                                        IF(S580=2, IF(MAX($I580:$K580,$M580:R580)&lt;2, $L580, 0),
                                                                                               IF(S580=1, IF(MAX($I580:$K580,$M580:R580)=0, $L580,  0),
                                                                                                      0))),
                          0))</f>
        <v>0</v>
      </c>
      <c r="AF580" s="6">
        <f>T580 + IF($L580=0, 0,
                   IF(T580=MAX($I580:$K580,$M580:$U580), IF(OR(T580=4,T580=3), $L580,
                                                                                        IF(T580=2, IF(MAX($I580:$K580,$M580:S580)&lt;2, $L580, 0),
                                                                                               IF(T580=1, IF(MAX($I580:$K580,$M580:S580)=0, $L580,  0),
                                                                                                      0))),
                          0))</f>
        <v>0</v>
      </c>
      <c r="AG580" s="6">
        <f>U580 + IF($L580=0, 0,
                   IF(U580=MAX($I580:$K580,$M580:$U580), IF(OR(U580=4,U580=3), $L580,
                                                                                        IF(U580=2, IF(MAX($I580:$K580,$M580:T580)&lt;2, $L580, 0),
                                                                                               IF(U580=1, IF(MAX($I580:$K580,$M580:T580)=0, $L580,  0),
                                                                                                      0))),
                          0))</f>
        <v>0</v>
      </c>
      <c r="AH580" s="8">
        <f>COUNTIF($V580:$AG580,5)</f>
        <v>0</v>
      </c>
      <c r="AI580" s="8">
        <f>COUNTIF($V580:$AG580,4)</f>
        <v>0</v>
      </c>
      <c r="AJ580" s="8">
        <f>COUNTIFS($V580:$AG580,3,$V580:$AG580,2)</f>
        <v>0</v>
      </c>
      <c r="AK580" s="8">
        <f>IF(AJ580=0,COUNTIF($V580:$AG580,3),0)</f>
        <v>1</v>
      </c>
      <c r="AL580" s="8">
        <f>IF(AJ580=0,COUNTIF($V580:$AG580,2),0)</f>
        <v>0</v>
      </c>
      <c r="AM580" s="8">
        <f>COUNTIF($V580:$AG580,1)</f>
        <v>2</v>
      </c>
      <c r="AN580">
        <v>580</v>
      </c>
      <c r="AO580">
        <f t="shared" si="9"/>
        <v>172260</v>
      </c>
    </row>
    <row r="581" spans="1:41">
      <c r="A581" s="3" t="s">
        <v>211</v>
      </c>
      <c r="B581" s="2" t="str" cm="1">
        <f t="array" ref="B581:C581">_xlfn.TEXTSPLIT(A581," ")</f>
        <v>7QQQT</v>
      </c>
      <c r="C581" s="2" t="str">
        <v>56</v>
      </c>
      <c r="D581" s="4" t="str" cm="1">
        <f t="array" ref="D581:H581">MID(B581,_xlfn.SEQUENCE(1,LEN(B581)),1)</f>
        <v>7</v>
      </c>
      <c r="E581" s="4" t="str">
        <v>Q</v>
      </c>
      <c r="F581" s="4" t="str">
        <v>Q</v>
      </c>
      <c r="G581" s="4" t="str">
        <v>Q</v>
      </c>
      <c r="H581" s="4" t="str">
        <v>T</v>
      </c>
      <c r="I581" s="5">
        <f>COUNTIF(_xlfn.ANCHORARRAY($D581),"A")</f>
        <v>0</v>
      </c>
      <c r="J581" s="5">
        <f>COUNTIF(_xlfn.ANCHORARRAY($D581),"K")</f>
        <v>0</v>
      </c>
      <c r="K581" s="5">
        <f>COUNTIF(_xlfn.ANCHORARRAY($D581),"Q")</f>
        <v>3</v>
      </c>
      <c r="L581" s="5">
        <f>COUNTIF(_xlfn.ANCHORARRAY($D581),"J")</f>
        <v>0</v>
      </c>
      <c r="M581" s="5">
        <f>COUNTIF(_xlfn.ANCHORARRAY($D581),"T")</f>
        <v>1</v>
      </c>
      <c r="N581" s="5">
        <f>COUNTIF(_xlfn.ANCHORARRAY($D581),"9")</f>
        <v>0</v>
      </c>
      <c r="O581" s="5">
        <f>COUNTIF(_xlfn.ANCHORARRAY($D581),"8")</f>
        <v>0</v>
      </c>
      <c r="P581" s="5">
        <f>COUNTIF(_xlfn.ANCHORARRAY($D581),"7")</f>
        <v>1</v>
      </c>
      <c r="Q581" s="5">
        <f>COUNTIF(_xlfn.ANCHORARRAY($D581),"6")</f>
        <v>0</v>
      </c>
      <c r="R581" s="5">
        <f>COUNTIF(_xlfn.ANCHORARRAY($D581),"5")</f>
        <v>0</v>
      </c>
      <c r="S581" s="5">
        <f>COUNTIF(_xlfn.ANCHORARRAY($D581),"4")</f>
        <v>0</v>
      </c>
      <c r="T581" s="5">
        <f>COUNTIF(_xlfn.ANCHORARRAY($D581),"3")</f>
        <v>0</v>
      </c>
      <c r="U581" s="5">
        <f>COUNTIF(_xlfn.ANCHORARRAY($D581),"2")</f>
        <v>0</v>
      </c>
      <c r="V581" s="6">
        <f>I581 + IF($L581=0, 0,
                IF(I581=MAX($I581:$K581,$M581:$U581), L581,
                      0))</f>
        <v>0</v>
      </c>
      <c r="W581" s="6">
        <f>J581 + IF($L581=0, 0,
                  IF(J581=MAX($I581:$K581,$M581:$U581), IF(OR(J581=4,J581=3), L581,
                                                                                     IF(J581=2, IF(I581&lt;2, L581, 0),
                                                                                            IF(J581=1, IF(I581=0, L581, 0)))),
                         0))</f>
        <v>0</v>
      </c>
      <c r="X581" s="6">
        <f>K581 + IF($L581=0, 0,
                  IF(K581=MAX($I581:$K581,$M581:$U581), IF(OR(K581=4,K581=3), L581,
                                                                                      IF(K581=2, IF(MAX(I581:J581)&lt;2, L581,  0),
                                                                                            IF(K581=1, IF(MAX(I581:J581)=0, L581, 0),
                                                                                                  0))),
                          0))</f>
        <v>3</v>
      </c>
      <c r="Y581" s="6">
        <f>M581 + IF($L581=0, 0,
                    IF(M581=MAX($I581:$K581,$M581:$U581), IF(OR(M581=4,M581=3), L581,
                                                                                          IF(M581=2, IF(MAX($I581:$K581)&lt;2, L581, 0),
                                                                                                IF(M581=1, IF(MAX($I581:$K581)=0, L581, 0),
                                                                                                       0))),
                             0))</f>
        <v>1</v>
      </c>
      <c r="Z581" s="6">
        <f>N581 + IF($L581=0, 0,
                   IF(N581=MAX($I581:$K581,$M581:$U581), IF(OR(N581=4,N581=3), $L581,
                                                                                        IF(N581=2, IF(MAX($I581:$K581,$M581:M581)&lt;2, $L581, 0),
                                                                                               IF(N581=1, IF(MAX($I581:$K581,$M581:M581)=0, $L581,  0),
                                                                                                      0))),
                          0))</f>
        <v>0</v>
      </c>
      <c r="AA581" s="6">
        <f>O581 + IF($L581=0, 0,
                   IF(O581=MAX($I581:$K581,$M581:$U581), IF(OR(O581=4,O581=3), $L581,
                                                                                        IF(O581=2, IF(MAX($I581:$K581,$M581:N581)&lt;2, $L581, 0),
                                                                                               IF(O581=1, IF(MAX($I581:$K581,$M581:N581)=0, $L581,  0),
                                                                                                      0))),
                          0))</f>
        <v>0</v>
      </c>
      <c r="AB581" s="6">
        <f>P581 + IF($L581=0, 0,
                   IF(P581=MAX($I581:$K581,$M581:$U581), IF(OR(P581=4,P581=3), $L581,
                                                                                        IF(P581=2, IF(MAX($I581:$K581,$M581:O581)&lt;2, $L581, 0),
                                                                                               IF(P581=1, IF(MAX($I581:$K581,$M581:O581)=0, $L581,  0),
                                                                                                      0))),
                          0))</f>
        <v>1</v>
      </c>
      <c r="AC581" s="6">
        <f>Q581 + IF($L581=0, 0,
                   IF(Q581=MAX($I581:$K581,$M581:$U581), IF(OR(Q581=4,Q581=3), $L581,
                                                                                        IF(Q581=2, IF(MAX($I581:$K581,$M581:P581)&lt;2, $L581, 0),
                                                                                               IF(Q581=1, IF(MAX($I581:$K581,$M581:P581)=0, $L581,  0),
                                                                                                      0))),
                          0))</f>
        <v>0</v>
      </c>
      <c r="AD581" s="6">
        <f>R581 + IF($L581=0, 0,
                   IF(R581=MAX($I581:$K581,$M581:$U581), IF(OR(R581=4,R581=3), $L581,
                                                                                        IF(R581=2, IF(MAX($I581:$K581,$M581:Q581)&lt;2, $L581, 0),
                                                                                               IF(R581=1, IF(MAX($I581:$K581,$M581:Q581)=0, $L581,  0),
                                                                                                      0))),
                          0))</f>
        <v>0</v>
      </c>
      <c r="AE581" s="6">
        <f>S581 + IF($L581=0, 0,
                   IF(S581=MAX($I581:$K581,$M581:$U581), IF(OR(S581=4,S581=3), $L581,
                                                                                        IF(S581=2, IF(MAX($I581:$K581,$M581:R581)&lt;2, $L581, 0),
                                                                                               IF(S581=1, IF(MAX($I581:$K581,$M581:R581)=0, $L581,  0),
                                                                                                      0))),
                          0))</f>
        <v>0</v>
      </c>
      <c r="AF581" s="6">
        <f>T581 + IF($L581=0, 0,
                   IF(T581=MAX($I581:$K581,$M581:$U581), IF(OR(T581=4,T581=3), $L581,
                                                                                        IF(T581=2, IF(MAX($I581:$K581,$M581:S581)&lt;2, $L581, 0),
                                                                                               IF(T581=1, IF(MAX($I581:$K581,$M581:S581)=0, $L581,  0),
                                                                                                      0))),
                          0))</f>
        <v>0</v>
      </c>
      <c r="AG581" s="6">
        <f>U581 + IF($L581=0, 0,
                   IF(U581=MAX($I581:$K581,$M581:$U581), IF(OR(U581=4,U581=3), $L581,
                                                                                        IF(U581=2, IF(MAX($I581:$K581,$M581:T581)&lt;2, $L581, 0),
                                                                                               IF(U581=1, IF(MAX($I581:$K581,$M581:T581)=0, $L581,  0),
                                                                                                      0))),
                          0))</f>
        <v>0</v>
      </c>
      <c r="AH581" s="8">
        <f>COUNTIF($V581:$AG581,5)</f>
        <v>0</v>
      </c>
      <c r="AI581" s="8">
        <f>COUNTIF($V581:$AG581,4)</f>
        <v>0</v>
      </c>
      <c r="AJ581" s="8">
        <f>COUNTIFS($V581:$AG581,3,$V581:$AG581,2)</f>
        <v>0</v>
      </c>
      <c r="AK581" s="8">
        <f>IF(AJ581=0,COUNTIF($V581:$AG581,3),0)</f>
        <v>1</v>
      </c>
      <c r="AL581" s="8">
        <f>IF(AJ581=0,COUNTIF($V581:$AG581,2),0)</f>
        <v>0</v>
      </c>
      <c r="AM581" s="8">
        <f>COUNTIF($V581:$AG581,1)</f>
        <v>2</v>
      </c>
      <c r="AN581">
        <v>581</v>
      </c>
      <c r="AO581">
        <f t="shared" si="9"/>
        <v>32536</v>
      </c>
    </row>
    <row r="582" spans="1:41">
      <c r="A582" s="3" t="s">
        <v>568</v>
      </c>
      <c r="B582" s="2" t="str" cm="1">
        <f t="array" ref="B582:C582">_xlfn.TEXTSPLIT(A582," ")</f>
        <v>7QQQA</v>
      </c>
      <c r="C582" s="2" t="str">
        <v>459</v>
      </c>
      <c r="D582" s="4" t="str" cm="1">
        <f t="array" ref="D582:H582">MID(B582,_xlfn.SEQUENCE(1,LEN(B582)),1)</f>
        <v>7</v>
      </c>
      <c r="E582" s="4" t="str">
        <v>Q</v>
      </c>
      <c r="F582" s="4" t="str">
        <v>Q</v>
      </c>
      <c r="G582" s="4" t="str">
        <v>Q</v>
      </c>
      <c r="H582" s="4" t="str">
        <v>A</v>
      </c>
      <c r="I582" s="5">
        <f>COUNTIF(_xlfn.ANCHORARRAY($D582),"A")</f>
        <v>1</v>
      </c>
      <c r="J582" s="5">
        <f>COUNTIF(_xlfn.ANCHORARRAY($D582),"K")</f>
        <v>0</v>
      </c>
      <c r="K582" s="5">
        <f>COUNTIF(_xlfn.ANCHORARRAY($D582),"Q")</f>
        <v>3</v>
      </c>
      <c r="L582" s="5">
        <f>COUNTIF(_xlfn.ANCHORARRAY($D582),"J")</f>
        <v>0</v>
      </c>
      <c r="M582" s="5">
        <f>COUNTIF(_xlfn.ANCHORARRAY($D582),"T")</f>
        <v>0</v>
      </c>
      <c r="N582" s="5">
        <f>COUNTIF(_xlfn.ANCHORARRAY($D582),"9")</f>
        <v>0</v>
      </c>
      <c r="O582" s="5">
        <f>COUNTIF(_xlfn.ANCHORARRAY($D582),"8")</f>
        <v>0</v>
      </c>
      <c r="P582" s="5">
        <f>COUNTIF(_xlfn.ANCHORARRAY($D582),"7")</f>
        <v>1</v>
      </c>
      <c r="Q582" s="5">
        <f>COUNTIF(_xlfn.ANCHORARRAY($D582),"6")</f>
        <v>0</v>
      </c>
      <c r="R582" s="5">
        <f>COUNTIF(_xlfn.ANCHORARRAY($D582),"5")</f>
        <v>0</v>
      </c>
      <c r="S582" s="5">
        <f>COUNTIF(_xlfn.ANCHORARRAY($D582),"4")</f>
        <v>0</v>
      </c>
      <c r="T582" s="5">
        <f>COUNTIF(_xlfn.ANCHORARRAY($D582),"3")</f>
        <v>0</v>
      </c>
      <c r="U582" s="5">
        <f>COUNTIF(_xlfn.ANCHORARRAY($D582),"2")</f>
        <v>0</v>
      </c>
      <c r="V582" s="6">
        <f>I582 + IF($L582=0, 0,
                IF(I582=MAX($I582:$K582,$M582:$U582), L582,
                      0))</f>
        <v>1</v>
      </c>
      <c r="W582" s="6">
        <f>J582 + IF($L582=0, 0,
                  IF(J582=MAX($I582:$K582,$M582:$U582), IF(OR(J582=4,J582=3), L582,
                                                                                     IF(J582=2, IF(I582&lt;2, L582, 0),
                                                                                            IF(J582=1, IF(I582=0, L582, 0)))),
                         0))</f>
        <v>0</v>
      </c>
      <c r="X582" s="6">
        <f>K582 + IF($L582=0, 0,
                  IF(K582=MAX($I582:$K582,$M582:$U582), IF(OR(K582=4,K582=3), L582,
                                                                                      IF(K582=2, IF(MAX(I582:J582)&lt;2, L582,  0),
                                                                                            IF(K582=1, IF(MAX(I582:J582)=0, L582, 0),
                                                                                                  0))),
                          0))</f>
        <v>3</v>
      </c>
      <c r="Y582" s="6">
        <f>M582 + IF($L582=0, 0,
                    IF(M582=MAX($I582:$K582,$M582:$U582), IF(OR(M582=4,M582=3), L582,
                                                                                          IF(M582=2, IF(MAX($I582:$K582)&lt;2, L582, 0),
                                                                                                IF(M582=1, IF(MAX($I582:$K582)=0, L582, 0),
                                                                                                       0))),
                             0))</f>
        <v>0</v>
      </c>
      <c r="Z582" s="6">
        <f>N582 + IF($L582=0, 0,
                   IF(N582=MAX($I582:$K582,$M582:$U582), IF(OR(N582=4,N582=3), $L582,
                                                                                        IF(N582=2, IF(MAX($I582:$K582,$M582:M582)&lt;2, $L582, 0),
                                                                                               IF(N582=1, IF(MAX($I582:$K582,$M582:M582)=0, $L582,  0),
                                                                                                      0))),
                          0))</f>
        <v>0</v>
      </c>
      <c r="AA582" s="6">
        <f>O582 + IF($L582=0, 0,
                   IF(O582=MAX($I582:$K582,$M582:$U582), IF(OR(O582=4,O582=3), $L582,
                                                                                        IF(O582=2, IF(MAX($I582:$K582,$M582:N582)&lt;2, $L582, 0),
                                                                                               IF(O582=1, IF(MAX($I582:$K582,$M582:N582)=0, $L582,  0),
                                                                                                      0))),
                          0))</f>
        <v>0</v>
      </c>
      <c r="AB582" s="6">
        <f>P582 + IF($L582=0, 0,
                   IF(P582=MAX($I582:$K582,$M582:$U582), IF(OR(P582=4,P582=3), $L582,
                                                                                        IF(P582=2, IF(MAX($I582:$K582,$M582:O582)&lt;2, $L582, 0),
                                                                                               IF(P582=1, IF(MAX($I582:$K582,$M582:O582)=0, $L582,  0),
                                                                                                      0))),
                          0))</f>
        <v>1</v>
      </c>
      <c r="AC582" s="6">
        <f>Q582 + IF($L582=0, 0,
                   IF(Q582=MAX($I582:$K582,$M582:$U582), IF(OR(Q582=4,Q582=3), $L582,
                                                                                        IF(Q582=2, IF(MAX($I582:$K582,$M582:P582)&lt;2, $L582, 0),
                                                                                               IF(Q582=1, IF(MAX($I582:$K582,$M582:P582)=0, $L582,  0),
                                                                                                      0))),
                          0))</f>
        <v>0</v>
      </c>
      <c r="AD582" s="6">
        <f>R582 + IF($L582=0, 0,
                   IF(R582=MAX($I582:$K582,$M582:$U582), IF(OR(R582=4,R582=3), $L582,
                                                                                        IF(R582=2, IF(MAX($I582:$K582,$M582:Q582)&lt;2, $L582, 0),
                                                                                               IF(R582=1, IF(MAX($I582:$K582,$M582:Q582)=0, $L582,  0),
                                                                                                      0))),
                          0))</f>
        <v>0</v>
      </c>
      <c r="AE582" s="6">
        <f>S582 + IF($L582=0, 0,
                   IF(S582=MAX($I582:$K582,$M582:$U582), IF(OR(S582=4,S582=3), $L582,
                                                                                        IF(S582=2, IF(MAX($I582:$K582,$M582:R582)&lt;2, $L582, 0),
                                                                                               IF(S582=1, IF(MAX($I582:$K582,$M582:R582)=0, $L582,  0),
                                                                                                      0))),
                          0))</f>
        <v>0</v>
      </c>
      <c r="AF582" s="6">
        <f>T582 + IF($L582=0, 0,
                   IF(T582=MAX($I582:$K582,$M582:$U582), IF(OR(T582=4,T582=3), $L582,
                                                                                        IF(T582=2, IF(MAX($I582:$K582,$M582:S582)&lt;2, $L582, 0),
                                                                                               IF(T582=1, IF(MAX($I582:$K582,$M582:S582)=0, $L582,  0),
                                                                                                      0))),
                          0))</f>
        <v>0</v>
      </c>
      <c r="AG582" s="6">
        <f>U582 + IF($L582=0, 0,
                   IF(U582=MAX($I582:$K582,$M582:$U582), IF(OR(U582=4,U582=3), $L582,
                                                                                        IF(U582=2, IF(MAX($I582:$K582,$M582:T582)&lt;2, $L582, 0),
                                                                                               IF(U582=1, IF(MAX($I582:$K582,$M582:T582)=0, $L582,  0),
                                                                                                      0))),
                          0))</f>
        <v>0</v>
      </c>
      <c r="AH582" s="8">
        <f>COUNTIF($V582:$AG582,5)</f>
        <v>0</v>
      </c>
      <c r="AI582" s="8">
        <f>COUNTIF($V582:$AG582,4)</f>
        <v>0</v>
      </c>
      <c r="AJ582" s="8">
        <f>COUNTIFS($V582:$AG582,3,$V582:$AG582,2)</f>
        <v>0</v>
      </c>
      <c r="AK582" s="8">
        <f>IF(AJ582=0,COUNTIF($V582:$AG582,3),0)</f>
        <v>1</v>
      </c>
      <c r="AL582" s="8">
        <f>IF(AJ582=0,COUNTIF($V582:$AG582,2),0)</f>
        <v>0</v>
      </c>
      <c r="AM582" s="8">
        <f>COUNTIF($V582:$AG582,1)</f>
        <v>2</v>
      </c>
      <c r="AN582">
        <v>582</v>
      </c>
      <c r="AO582">
        <f t="shared" si="9"/>
        <v>267138</v>
      </c>
    </row>
    <row r="583" spans="1:41">
      <c r="A583" s="3" t="s">
        <v>823</v>
      </c>
      <c r="B583" s="2" t="str" cm="1">
        <f t="array" ref="B583:C583">_xlfn.TEXTSPLIT(A583," ")</f>
        <v>7A8JJ</v>
      </c>
      <c r="C583" s="2" t="str">
        <v>248</v>
      </c>
      <c r="D583" s="4" t="str" cm="1">
        <f t="array" ref="D583:H583">MID(B583,_xlfn.SEQUENCE(1,LEN(B583)),1)</f>
        <v>7</v>
      </c>
      <c r="E583" s="4" t="str">
        <v>A</v>
      </c>
      <c r="F583" s="4" t="str">
        <v>8</v>
      </c>
      <c r="G583" s="4" t="str">
        <v>J</v>
      </c>
      <c r="H583" s="4" t="str">
        <v>J</v>
      </c>
      <c r="I583" s="5">
        <f>COUNTIF(_xlfn.ANCHORARRAY($D583),"A")</f>
        <v>1</v>
      </c>
      <c r="J583" s="5">
        <f>COUNTIF(_xlfn.ANCHORARRAY($D583),"K")</f>
        <v>0</v>
      </c>
      <c r="K583" s="5">
        <f>COUNTIF(_xlfn.ANCHORARRAY($D583),"Q")</f>
        <v>0</v>
      </c>
      <c r="L583" s="5">
        <f>COUNTIF(_xlfn.ANCHORARRAY($D583),"J")</f>
        <v>2</v>
      </c>
      <c r="M583" s="5">
        <f>COUNTIF(_xlfn.ANCHORARRAY($D583),"T")</f>
        <v>0</v>
      </c>
      <c r="N583" s="5">
        <f>COUNTIF(_xlfn.ANCHORARRAY($D583),"9")</f>
        <v>0</v>
      </c>
      <c r="O583" s="5">
        <f>COUNTIF(_xlfn.ANCHORARRAY($D583),"8")</f>
        <v>1</v>
      </c>
      <c r="P583" s="5">
        <f>COUNTIF(_xlfn.ANCHORARRAY($D583),"7")</f>
        <v>1</v>
      </c>
      <c r="Q583" s="5">
        <f>COUNTIF(_xlfn.ANCHORARRAY($D583),"6")</f>
        <v>0</v>
      </c>
      <c r="R583" s="5">
        <f>COUNTIF(_xlfn.ANCHORARRAY($D583),"5")</f>
        <v>0</v>
      </c>
      <c r="S583" s="5">
        <f>COUNTIF(_xlfn.ANCHORARRAY($D583),"4")</f>
        <v>0</v>
      </c>
      <c r="T583" s="5">
        <f>COUNTIF(_xlfn.ANCHORARRAY($D583),"3")</f>
        <v>0</v>
      </c>
      <c r="U583" s="5">
        <f>COUNTIF(_xlfn.ANCHORARRAY($D583),"2")</f>
        <v>0</v>
      </c>
      <c r="V583" s="6">
        <f>I583 + IF($L583=0, 0,
                IF(I583=MAX($I583:$K583,$M583:$U583), L583,
                      0))</f>
        <v>3</v>
      </c>
      <c r="W583" s="6">
        <f>J583 + IF($L583=0, 0,
                  IF(J583=MAX($I583:$K583,$M583:$U583), IF(OR(J583=4,J583=3), L583,
                                                                                     IF(J583=2, IF(I583&lt;2, L583, 0),
                                                                                            IF(J583=1, IF(I583=0, L583, 0)))),
                         0))</f>
        <v>0</v>
      </c>
      <c r="X583" s="6">
        <f>K583 + IF($L583=0, 0,
                  IF(K583=MAX($I583:$K583,$M583:$U583), IF(OR(K583=4,K583=3), L583,
                                                                                      IF(K583=2, IF(MAX(I583:J583)&lt;2, L583,  0),
                                                                                            IF(K583=1, IF(MAX(I583:J583)=0, L583, 0),
                                                                                                  0))),
                          0))</f>
        <v>0</v>
      </c>
      <c r="Y583" s="6">
        <f>M583 + IF($L583=0, 0,
                    IF(M583=MAX($I583:$K583,$M583:$U583), IF(OR(M583=4,M583=3), L583,
                                                                                          IF(M583=2, IF(MAX($I583:$K583)&lt;2, L583, 0),
                                                                                                IF(M583=1, IF(MAX($I583:$K583)=0, L583, 0),
                                                                                                       0))),
                             0))</f>
        <v>0</v>
      </c>
      <c r="Z583" s="6">
        <f>N583 + IF($L583=0, 0,
                   IF(N583=MAX($I583:$K583,$M583:$U583), IF(OR(N583=4,N583=3), $L583,
                                                                                        IF(N583=2, IF(MAX($I583:$K583,$M583:M583)&lt;2, $L583, 0),
                                                                                               IF(N583=1, IF(MAX($I583:$K583,$M583:M583)=0, $L583,  0),
                                                                                                      0))),
                          0))</f>
        <v>0</v>
      </c>
      <c r="AA583" s="6">
        <f>O583 + IF($L583=0, 0,
                   IF(O583=MAX($I583:$K583,$M583:$U583), IF(OR(O583=4,O583=3), $L583,
                                                                                        IF(O583=2, IF(MAX($I583:$K583,$M583:N583)&lt;2, $L583, 0),
                                                                                               IF(O583=1, IF(MAX($I583:$K583,$M583:N583)=0, $L583,  0),
                                                                                                      0))),
                          0))</f>
        <v>1</v>
      </c>
      <c r="AB583" s="6">
        <f>P583 + IF($L583=0, 0,
                   IF(P583=MAX($I583:$K583,$M583:$U583), IF(OR(P583=4,P583=3), $L583,
                                                                                        IF(P583=2, IF(MAX($I583:$K583,$M583:O583)&lt;2, $L583, 0),
                                                                                               IF(P583=1, IF(MAX($I583:$K583,$M583:O583)=0, $L583,  0),
                                                                                                      0))),
                          0))</f>
        <v>1</v>
      </c>
      <c r="AC583" s="6">
        <f>Q583 + IF($L583=0, 0,
                   IF(Q583=MAX($I583:$K583,$M583:$U583), IF(OR(Q583=4,Q583=3), $L583,
                                                                                        IF(Q583=2, IF(MAX($I583:$K583,$M583:P583)&lt;2, $L583, 0),
                                                                                               IF(Q583=1, IF(MAX($I583:$K583,$M583:P583)=0, $L583,  0),
                                                                                                      0))),
                          0))</f>
        <v>0</v>
      </c>
      <c r="AD583" s="6">
        <f>R583 + IF($L583=0, 0,
                   IF(R583=MAX($I583:$K583,$M583:$U583), IF(OR(R583=4,R583=3), $L583,
                                                                                        IF(R583=2, IF(MAX($I583:$K583,$M583:Q583)&lt;2, $L583, 0),
                                                                                               IF(R583=1, IF(MAX($I583:$K583,$M583:Q583)=0, $L583,  0),
                                                                                                      0))),
                          0))</f>
        <v>0</v>
      </c>
      <c r="AE583" s="6">
        <f>S583 + IF($L583=0, 0,
                   IF(S583=MAX($I583:$K583,$M583:$U583), IF(OR(S583=4,S583=3), $L583,
                                                                                        IF(S583=2, IF(MAX($I583:$K583,$M583:R583)&lt;2, $L583, 0),
                                                                                               IF(S583=1, IF(MAX($I583:$K583,$M583:R583)=0, $L583,  0),
                                                                                                      0))),
                          0))</f>
        <v>0</v>
      </c>
      <c r="AF583" s="6">
        <f>T583 + IF($L583=0, 0,
                   IF(T583=MAX($I583:$K583,$M583:$U583), IF(OR(T583=4,T583=3), $L583,
                                                                                        IF(T583=2, IF(MAX($I583:$K583,$M583:S583)&lt;2, $L583, 0),
                                                                                               IF(T583=1, IF(MAX($I583:$K583,$M583:S583)=0, $L583,  0),
                                                                                                      0))),
                          0))</f>
        <v>0</v>
      </c>
      <c r="AG583" s="6">
        <f>U583 + IF($L583=0, 0,
                   IF(U583=MAX($I583:$K583,$M583:$U583), IF(OR(U583=4,U583=3), $L583,
                                                                                        IF(U583=2, IF(MAX($I583:$K583,$M583:T583)&lt;2, $L583, 0),
                                                                                               IF(U583=1, IF(MAX($I583:$K583,$M583:T583)=0, $L583,  0),
                                                                                                      0))),
                          0))</f>
        <v>0</v>
      </c>
      <c r="AH583" s="8">
        <f>COUNTIF($V583:$AG583,5)</f>
        <v>0</v>
      </c>
      <c r="AI583" s="8">
        <f>COUNTIF($V583:$AG583,4)</f>
        <v>0</v>
      </c>
      <c r="AJ583" s="8">
        <f>COUNTIFS($V583:$AG583,3,$V583:$AG583,2)</f>
        <v>0</v>
      </c>
      <c r="AK583" s="8">
        <f>IF(AJ583=0,COUNTIF($V583:$AG583,3),0)</f>
        <v>1</v>
      </c>
      <c r="AL583" s="8">
        <f>IF(AJ583=0,COUNTIF($V583:$AG583,2),0)</f>
        <v>0</v>
      </c>
      <c r="AM583" s="8">
        <f>COUNTIF($V583:$AG583,1)</f>
        <v>2</v>
      </c>
      <c r="AN583">
        <v>583</v>
      </c>
      <c r="AO583">
        <f t="shared" si="9"/>
        <v>144584</v>
      </c>
    </row>
    <row r="584" spans="1:41">
      <c r="A584" s="3" t="s">
        <v>650</v>
      </c>
      <c r="B584" s="2" t="str" cm="1">
        <f t="array" ref="B584:C584">_xlfn.TEXTSPLIT(A584," ")</f>
        <v>8J68A</v>
      </c>
      <c r="C584" s="2" t="str">
        <v>325</v>
      </c>
      <c r="D584" s="4" t="str" cm="1">
        <f t="array" ref="D584:H584">MID(B584,_xlfn.SEQUENCE(1,LEN(B584)),1)</f>
        <v>8</v>
      </c>
      <c r="E584" s="4" t="str">
        <v>J</v>
      </c>
      <c r="F584" s="4" t="str">
        <v>6</v>
      </c>
      <c r="G584" s="4" t="str">
        <v>8</v>
      </c>
      <c r="H584" s="4" t="str">
        <v>A</v>
      </c>
      <c r="I584" s="5">
        <f>COUNTIF(_xlfn.ANCHORARRAY($D584),"A")</f>
        <v>1</v>
      </c>
      <c r="J584" s="5">
        <f>COUNTIF(_xlfn.ANCHORARRAY($D584),"K")</f>
        <v>0</v>
      </c>
      <c r="K584" s="5">
        <f>COUNTIF(_xlfn.ANCHORARRAY($D584),"Q")</f>
        <v>0</v>
      </c>
      <c r="L584" s="5">
        <f>COUNTIF(_xlfn.ANCHORARRAY($D584),"J")</f>
        <v>1</v>
      </c>
      <c r="M584" s="5">
        <f>COUNTIF(_xlfn.ANCHORARRAY($D584),"T")</f>
        <v>0</v>
      </c>
      <c r="N584" s="5">
        <f>COUNTIF(_xlfn.ANCHORARRAY($D584),"9")</f>
        <v>0</v>
      </c>
      <c r="O584" s="5">
        <f>COUNTIF(_xlfn.ANCHORARRAY($D584),"8")</f>
        <v>2</v>
      </c>
      <c r="P584" s="5">
        <f>COUNTIF(_xlfn.ANCHORARRAY($D584),"7")</f>
        <v>0</v>
      </c>
      <c r="Q584" s="5">
        <f>COUNTIF(_xlfn.ANCHORARRAY($D584),"6")</f>
        <v>1</v>
      </c>
      <c r="R584" s="5">
        <f>COUNTIF(_xlfn.ANCHORARRAY($D584),"5")</f>
        <v>0</v>
      </c>
      <c r="S584" s="5">
        <f>COUNTIF(_xlfn.ANCHORARRAY($D584),"4")</f>
        <v>0</v>
      </c>
      <c r="T584" s="5">
        <f>COUNTIF(_xlfn.ANCHORARRAY($D584),"3")</f>
        <v>0</v>
      </c>
      <c r="U584" s="5">
        <f>COUNTIF(_xlfn.ANCHORARRAY($D584),"2")</f>
        <v>0</v>
      </c>
      <c r="V584" s="6">
        <f>I584 + IF($L584=0, 0,
                IF(I584=MAX($I584:$K584,$M584:$U584), L584,
                      0))</f>
        <v>1</v>
      </c>
      <c r="W584" s="6">
        <f>J584 + IF($L584=0, 0,
                  IF(J584=MAX($I584:$K584,$M584:$U584), IF(OR(J584=4,J584=3), L584,
                                                                                     IF(J584=2, IF(I584&lt;2, L584, 0),
                                                                                            IF(J584=1, IF(I584=0, L584, 0)))),
                         0))</f>
        <v>0</v>
      </c>
      <c r="X584" s="6">
        <f>K584 + IF($L584=0, 0,
                  IF(K584=MAX($I584:$K584,$M584:$U584), IF(OR(K584=4,K584=3), L584,
                                                                                      IF(K584=2, IF(MAX(I584:J584)&lt;2, L584,  0),
                                                                                            IF(K584=1, IF(MAX(I584:J584)=0, L584, 0),
                                                                                                  0))),
                          0))</f>
        <v>0</v>
      </c>
      <c r="Y584" s="6">
        <f>M584 + IF($L584=0, 0,
                    IF(M584=MAX($I584:$K584,$M584:$U584), IF(OR(M584=4,M584=3), L584,
                                                                                          IF(M584=2, IF(MAX($I584:$K584)&lt;2, L584, 0),
                                                                                                IF(M584=1, IF(MAX($I584:$K584)=0, L584, 0),
                                                                                                       0))),
                             0))</f>
        <v>0</v>
      </c>
      <c r="Z584" s="6">
        <f>N584 + IF($L584=0, 0,
                   IF(N584=MAX($I584:$K584,$M584:$U584), IF(OR(N584=4,N584=3), $L584,
                                                                                        IF(N584=2, IF(MAX($I584:$K584,$M584:M584)&lt;2, $L584, 0),
                                                                                               IF(N584=1, IF(MAX($I584:$K584,$M584:M584)=0, $L584,  0),
                                                                                                      0))),
                          0))</f>
        <v>0</v>
      </c>
      <c r="AA584" s="6">
        <f>O584 + IF($L584=0, 0,
                   IF(O584=MAX($I584:$K584,$M584:$U584), IF(OR(O584=4,O584=3), $L584,
                                                                                        IF(O584=2, IF(MAX($I584:$K584,$M584:N584)&lt;2, $L584, 0),
                                                                                               IF(O584=1, IF(MAX($I584:$K584,$M584:N584)=0, $L584,  0),
                                                                                                      0))),
                          0))</f>
        <v>3</v>
      </c>
      <c r="AB584" s="6">
        <f>P584 + IF($L584=0, 0,
                   IF(P584=MAX($I584:$K584,$M584:$U584), IF(OR(P584=4,P584=3), $L584,
                                                                                        IF(P584=2, IF(MAX($I584:$K584,$M584:O584)&lt;2, $L584, 0),
                                                                                               IF(P584=1, IF(MAX($I584:$K584,$M584:O584)=0, $L584,  0),
                                                                                                      0))),
                          0))</f>
        <v>0</v>
      </c>
      <c r="AC584" s="6">
        <f>Q584 + IF($L584=0, 0,
                   IF(Q584=MAX($I584:$K584,$M584:$U584), IF(OR(Q584=4,Q584=3), $L584,
                                                                                        IF(Q584=2, IF(MAX($I584:$K584,$M584:P584)&lt;2, $L584, 0),
                                                                                               IF(Q584=1, IF(MAX($I584:$K584,$M584:P584)=0, $L584,  0),
                                                                                                      0))),
                          0))</f>
        <v>1</v>
      </c>
      <c r="AD584" s="6">
        <f>R584 + IF($L584=0, 0,
                   IF(R584=MAX($I584:$K584,$M584:$U584), IF(OR(R584=4,R584=3), $L584,
                                                                                        IF(R584=2, IF(MAX($I584:$K584,$M584:Q584)&lt;2, $L584, 0),
                                                                                               IF(R584=1, IF(MAX($I584:$K584,$M584:Q584)=0, $L584,  0),
                                                                                                      0))),
                          0))</f>
        <v>0</v>
      </c>
      <c r="AE584" s="6">
        <f>S584 + IF($L584=0, 0,
                   IF(S584=MAX($I584:$K584,$M584:$U584), IF(OR(S584=4,S584=3), $L584,
                                                                                        IF(S584=2, IF(MAX($I584:$K584,$M584:R584)&lt;2, $L584, 0),
                                                                                               IF(S584=1, IF(MAX($I584:$K584,$M584:R584)=0, $L584,  0),
                                                                                                      0))),
                          0))</f>
        <v>0</v>
      </c>
      <c r="AF584" s="6">
        <f>T584 + IF($L584=0, 0,
                   IF(T584=MAX($I584:$K584,$M584:$U584), IF(OR(T584=4,T584=3), $L584,
                                                                                        IF(T584=2, IF(MAX($I584:$K584,$M584:S584)&lt;2, $L584, 0),
                                                                                               IF(T584=1, IF(MAX($I584:$K584,$M584:S584)=0, $L584,  0),
                                                                                                      0))),
                          0))</f>
        <v>0</v>
      </c>
      <c r="AG584" s="6">
        <f>U584 + IF($L584=0, 0,
                   IF(U584=MAX($I584:$K584,$M584:$U584), IF(OR(U584=4,U584=3), $L584,
                                                                                        IF(U584=2, IF(MAX($I584:$K584,$M584:T584)&lt;2, $L584, 0),
                                                                                               IF(U584=1, IF(MAX($I584:$K584,$M584:T584)=0, $L584,  0),
                                                                                                      0))),
                          0))</f>
        <v>0</v>
      </c>
      <c r="AH584" s="8">
        <f>COUNTIF($V584:$AG584,5)</f>
        <v>0</v>
      </c>
      <c r="AI584" s="8">
        <f>COUNTIF($V584:$AG584,4)</f>
        <v>0</v>
      </c>
      <c r="AJ584" s="8">
        <f>COUNTIFS($V584:$AG584,3,$V584:$AG584,2)</f>
        <v>0</v>
      </c>
      <c r="AK584" s="8">
        <f>IF(AJ584=0,COUNTIF($V584:$AG584,3),0)</f>
        <v>1</v>
      </c>
      <c r="AL584" s="8">
        <f>IF(AJ584=0,COUNTIF($V584:$AG584,2),0)</f>
        <v>0</v>
      </c>
      <c r="AM584" s="8">
        <f>COUNTIF($V584:$AG584,1)</f>
        <v>2</v>
      </c>
      <c r="AN584">
        <v>584</v>
      </c>
      <c r="AO584">
        <f t="shared" si="9"/>
        <v>189800</v>
      </c>
    </row>
    <row r="585" spans="1:41">
      <c r="A585" s="3" t="s">
        <v>239</v>
      </c>
      <c r="B585" s="2" t="str" cm="1">
        <f t="array" ref="B585:C585">_xlfn.TEXTSPLIT(A585," ")</f>
        <v>848J6</v>
      </c>
      <c r="C585" s="2" t="str">
        <v>160</v>
      </c>
      <c r="D585" s="4" t="str" cm="1">
        <f t="array" ref="D585:H585">MID(B585,_xlfn.SEQUENCE(1,LEN(B585)),1)</f>
        <v>8</v>
      </c>
      <c r="E585" s="4" t="str">
        <v>4</v>
      </c>
      <c r="F585" s="4" t="str">
        <v>8</v>
      </c>
      <c r="G585" s="4" t="str">
        <v>J</v>
      </c>
      <c r="H585" s="4" t="str">
        <v>6</v>
      </c>
      <c r="I585" s="5">
        <f>COUNTIF(_xlfn.ANCHORARRAY($D585),"A")</f>
        <v>0</v>
      </c>
      <c r="J585" s="5">
        <f>COUNTIF(_xlfn.ANCHORARRAY($D585),"K")</f>
        <v>0</v>
      </c>
      <c r="K585" s="5">
        <f>COUNTIF(_xlfn.ANCHORARRAY($D585),"Q")</f>
        <v>0</v>
      </c>
      <c r="L585" s="5">
        <f>COUNTIF(_xlfn.ANCHORARRAY($D585),"J")</f>
        <v>1</v>
      </c>
      <c r="M585" s="5">
        <f>COUNTIF(_xlfn.ANCHORARRAY($D585),"T")</f>
        <v>0</v>
      </c>
      <c r="N585" s="5">
        <f>COUNTIF(_xlfn.ANCHORARRAY($D585),"9")</f>
        <v>0</v>
      </c>
      <c r="O585" s="5">
        <f>COUNTIF(_xlfn.ANCHORARRAY($D585),"8")</f>
        <v>2</v>
      </c>
      <c r="P585" s="5">
        <f>COUNTIF(_xlfn.ANCHORARRAY($D585),"7")</f>
        <v>0</v>
      </c>
      <c r="Q585" s="5">
        <f>COUNTIF(_xlfn.ANCHORARRAY($D585),"6")</f>
        <v>1</v>
      </c>
      <c r="R585" s="5">
        <f>COUNTIF(_xlfn.ANCHORARRAY($D585),"5")</f>
        <v>0</v>
      </c>
      <c r="S585" s="5">
        <f>COUNTIF(_xlfn.ANCHORARRAY($D585),"4")</f>
        <v>1</v>
      </c>
      <c r="T585" s="5">
        <f>COUNTIF(_xlfn.ANCHORARRAY($D585),"3")</f>
        <v>0</v>
      </c>
      <c r="U585" s="5">
        <f>COUNTIF(_xlfn.ANCHORARRAY($D585),"2")</f>
        <v>0</v>
      </c>
      <c r="V585" s="6">
        <f>I585 + IF($L585=0, 0,
                IF(I585=MAX($I585:$K585,$M585:$U585), L585,
                      0))</f>
        <v>0</v>
      </c>
      <c r="W585" s="6">
        <f>J585 + IF($L585=0, 0,
                  IF(J585=MAX($I585:$K585,$M585:$U585), IF(OR(J585=4,J585=3), L585,
                                                                                     IF(J585=2, IF(I585&lt;2, L585, 0),
                                                                                            IF(J585=1, IF(I585=0, L585, 0)))),
                         0))</f>
        <v>0</v>
      </c>
      <c r="X585" s="6">
        <f>K585 + IF($L585=0, 0,
                  IF(K585=MAX($I585:$K585,$M585:$U585), IF(OR(K585=4,K585=3), L585,
                                                                                      IF(K585=2, IF(MAX(I585:J585)&lt;2, L585,  0),
                                                                                            IF(K585=1, IF(MAX(I585:J585)=0, L585, 0),
                                                                                                  0))),
                          0))</f>
        <v>0</v>
      </c>
      <c r="Y585" s="6">
        <f>M585 + IF($L585=0, 0,
                    IF(M585=MAX($I585:$K585,$M585:$U585), IF(OR(M585=4,M585=3), L585,
                                                                                          IF(M585=2, IF(MAX($I585:$K585)&lt;2, L585, 0),
                                                                                                IF(M585=1, IF(MAX($I585:$K585)=0, L585, 0),
                                                                                                       0))),
                             0))</f>
        <v>0</v>
      </c>
      <c r="Z585" s="6">
        <f>N585 + IF($L585=0, 0,
                   IF(N585=MAX($I585:$K585,$M585:$U585), IF(OR(N585=4,N585=3), $L585,
                                                                                        IF(N585=2, IF(MAX($I585:$K585,$M585:M585)&lt;2, $L585, 0),
                                                                                               IF(N585=1, IF(MAX($I585:$K585,$M585:M585)=0, $L585,  0),
                                                                                                      0))),
                          0))</f>
        <v>0</v>
      </c>
      <c r="AA585" s="6">
        <f>O585 + IF($L585=0, 0,
                   IF(O585=MAX($I585:$K585,$M585:$U585), IF(OR(O585=4,O585=3), $L585,
                                                                                        IF(O585=2, IF(MAX($I585:$K585,$M585:N585)&lt;2, $L585, 0),
                                                                                               IF(O585=1, IF(MAX($I585:$K585,$M585:N585)=0, $L585,  0),
                                                                                                      0))),
                          0))</f>
        <v>3</v>
      </c>
      <c r="AB585" s="6">
        <f>P585 + IF($L585=0, 0,
                   IF(P585=MAX($I585:$K585,$M585:$U585), IF(OR(P585=4,P585=3), $L585,
                                                                                        IF(P585=2, IF(MAX($I585:$K585,$M585:O585)&lt;2, $L585, 0),
                                                                                               IF(P585=1, IF(MAX($I585:$K585,$M585:O585)=0, $L585,  0),
                                                                                                      0))),
                          0))</f>
        <v>0</v>
      </c>
      <c r="AC585" s="6">
        <f>Q585 + IF($L585=0, 0,
                   IF(Q585=MAX($I585:$K585,$M585:$U585), IF(OR(Q585=4,Q585=3), $L585,
                                                                                        IF(Q585=2, IF(MAX($I585:$K585,$M585:P585)&lt;2, $L585, 0),
                                                                                               IF(Q585=1, IF(MAX($I585:$K585,$M585:P585)=0, $L585,  0),
                                                                                                      0))),
                          0))</f>
        <v>1</v>
      </c>
      <c r="AD585" s="6">
        <f>R585 + IF($L585=0, 0,
                   IF(R585=MAX($I585:$K585,$M585:$U585), IF(OR(R585=4,R585=3), $L585,
                                                                                        IF(R585=2, IF(MAX($I585:$K585,$M585:Q585)&lt;2, $L585, 0),
                                                                                               IF(R585=1, IF(MAX($I585:$K585,$M585:Q585)=0, $L585,  0),
                                                                                                      0))),
                          0))</f>
        <v>0</v>
      </c>
      <c r="AE585" s="6">
        <f>S585 + IF($L585=0, 0,
                   IF(S585=MAX($I585:$K585,$M585:$U585), IF(OR(S585=4,S585=3), $L585,
                                                                                        IF(S585=2, IF(MAX($I585:$K585,$M585:R585)&lt;2, $L585, 0),
                                                                                               IF(S585=1, IF(MAX($I585:$K585,$M585:R585)=0, $L585,  0),
                                                                                                      0))),
                          0))</f>
        <v>1</v>
      </c>
      <c r="AF585" s="6">
        <f>T585 + IF($L585=0, 0,
                   IF(T585=MAX($I585:$K585,$M585:$U585), IF(OR(T585=4,T585=3), $L585,
                                                                                        IF(T585=2, IF(MAX($I585:$K585,$M585:S585)&lt;2, $L585, 0),
                                                                                               IF(T585=1, IF(MAX($I585:$K585,$M585:S585)=0, $L585,  0),
                                                                                                      0))),
                          0))</f>
        <v>0</v>
      </c>
      <c r="AG585" s="6">
        <f>U585 + IF($L585=0, 0,
                   IF(U585=MAX($I585:$K585,$M585:$U585), IF(OR(U585=4,U585=3), $L585,
                                                                                        IF(U585=2, IF(MAX($I585:$K585,$M585:T585)&lt;2, $L585, 0),
                                                                                               IF(U585=1, IF(MAX($I585:$K585,$M585:T585)=0, $L585,  0),
                                                                                                      0))),
                          0))</f>
        <v>0</v>
      </c>
      <c r="AH585" s="8">
        <f>COUNTIF($V585:$AG585,5)</f>
        <v>0</v>
      </c>
      <c r="AI585" s="8">
        <f>COUNTIF($V585:$AG585,4)</f>
        <v>0</v>
      </c>
      <c r="AJ585" s="8">
        <f>COUNTIFS($V585:$AG585,3,$V585:$AG585,2)</f>
        <v>0</v>
      </c>
      <c r="AK585" s="8">
        <f>IF(AJ585=0,COUNTIF($V585:$AG585,3),0)</f>
        <v>1</v>
      </c>
      <c r="AL585" s="8">
        <f>IF(AJ585=0,COUNTIF($V585:$AG585,2),0)</f>
        <v>0</v>
      </c>
      <c r="AM585" s="8">
        <f>COUNTIF($V585:$AG585,1)</f>
        <v>2</v>
      </c>
      <c r="AN585">
        <v>585</v>
      </c>
      <c r="AO585">
        <f t="shared" si="9"/>
        <v>93600</v>
      </c>
    </row>
    <row r="586" spans="1:41">
      <c r="A586" s="3" t="s">
        <v>58</v>
      </c>
      <c r="B586" s="2" t="str" cm="1">
        <f t="array" ref="B586:C586">_xlfn.TEXTSPLIT(A586," ")</f>
        <v>8768J</v>
      </c>
      <c r="C586" s="2" t="str">
        <v>120</v>
      </c>
      <c r="D586" s="4" t="str" cm="1">
        <f t="array" ref="D586:H586">MID(B586,_xlfn.SEQUENCE(1,LEN(B586)),1)</f>
        <v>8</v>
      </c>
      <c r="E586" s="4" t="str">
        <v>7</v>
      </c>
      <c r="F586" s="4" t="str">
        <v>6</v>
      </c>
      <c r="G586" s="4" t="str">
        <v>8</v>
      </c>
      <c r="H586" s="4" t="str">
        <v>J</v>
      </c>
      <c r="I586" s="5">
        <f>COUNTIF(_xlfn.ANCHORARRAY($D586),"A")</f>
        <v>0</v>
      </c>
      <c r="J586" s="5">
        <f>COUNTIF(_xlfn.ANCHORARRAY($D586),"K")</f>
        <v>0</v>
      </c>
      <c r="K586" s="5">
        <f>COUNTIF(_xlfn.ANCHORARRAY($D586),"Q")</f>
        <v>0</v>
      </c>
      <c r="L586" s="5">
        <f>COUNTIF(_xlfn.ANCHORARRAY($D586),"J")</f>
        <v>1</v>
      </c>
      <c r="M586" s="5">
        <f>COUNTIF(_xlfn.ANCHORARRAY($D586),"T")</f>
        <v>0</v>
      </c>
      <c r="N586" s="5">
        <f>COUNTIF(_xlfn.ANCHORARRAY($D586),"9")</f>
        <v>0</v>
      </c>
      <c r="O586" s="5">
        <f>COUNTIF(_xlfn.ANCHORARRAY($D586),"8")</f>
        <v>2</v>
      </c>
      <c r="P586" s="5">
        <f>COUNTIF(_xlfn.ANCHORARRAY($D586),"7")</f>
        <v>1</v>
      </c>
      <c r="Q586" s="5">
        <f>COUNTIF(_xlfn.ANCHORARRAY($D586),"6")</f>
        <v>1</v>
      </c>
      <c r="R586" s="5">
        <f>COUNTIF(_xlfn.ANCHORARRAY($D586),"5")</f>
        <v>0</v>
      </c>
      <c r="S586" s="5">
        <f>COUNTIF(_xlfn.ANCHORARRAY($D586),"4")</f>
        <v>0</v>
      </c>
      <c r="T586" s="5">
        <f>COUNTIF(_xlfn.ANCHORARRAY($D586),"3")</f>
        <v>0</v>
      </c>
      <c r="U586" s="5">
        <f>COUNTIF(_xlfn.ANCHORARRAY($D586),"2")</f>
        <v>0</v>
      </c>
      <c r="V586" s="6">
        <f>I586 + IF($L586=0, 0,
                IF(I586=MAX($I586:$K586,$M586:$U586), L586,
                      0))</f>
        <v>0</v>
      </c>
      <c r="W586" s="6">
        <f>J586 + IF($L586=0, 0,
                  IF(J586=MAX($I586:$K586,$M586:$U586), IF(OR(J586=4,J586=3), L586,
                                                                                     IF(J586=2, IF(I586&lt;2, L586, 0),
                                                                                            IF(J586=1, IF(I586=0, L586, 0)))),
                         0))</f>
        <v>0</v>
      </c>
      <c r="X586" s="6">
        <f>K586 + IF($L586=0, 0,
                  IF(K586=MAX($I586:$K586,$M586:$U586), IF(OR(K586=4,K586=3), L586,
                                                                                      IF(K586=2, IF(MAX(I586:J586)&lt;2, L586,  0),
                                                                                            IF(K586=1, IF(MAX(I586:J586)=0, L586, 0),
                                                                                                  0))),
                          0))</f>
        <v>0</v>
      </c>
      <c r="Y586" s="6">
        <f>M586 + IF($L586=0, 0,
                    IF(M586=MAX($I586:$K586,$M586:$U586), IF(OR(M586=4,M586=3), L586,
                                                                                          IF(M586=2, IF(MAX($I586:$K586)&lt;2, L586, 0),
                                                                                                IF(M586=1, IF(MAX($I586:$K586)=0, L586, 0),
                                                                                                       0))),
                             0))</f>
        <v>0</v>
      </c>
      <c r="Z586" s="6">
        <f>N586 + IF($L586=0, 0,
                   IF(N586=MAX($I586:$K586,$M586:$U586), IF(OR(N586=4,N586=3), $L586,
                                                                                        IF(N586=2, IF(MAX($I586:$K586,$M586:M586)&lt;2, $L586, 0),
                                                                                               IF(N586=1, IF(MAX($I586:$K586,$M586:M586)=0, $L586,  0),
                                                                                                      0))),
                          0))</f>
        <v>0</v>
      </c>
      <c r="AA586" s="6">
        <f>O586 + IF($L586=0, 0,
                   IF(O586=MAX($I586:$K586,$M586:$U586), IF(OR(O586=4,O586=3), $L586,
                                                                                        IF(O586=2, IF(MAX($I586:$K586,$M586:N586)&lt;2, $L586, 0),
                                                                                               IF(O586=1, IF(MAX($I586:$K586,$M586:N586)=0, $L586,  0),
                                                                                                      0))),
                          0))</f>
        <v>3</v>
      </c>
      <c r="AB586" s="6">
        <f>P586 + IF($L586=0, 0,
                   IF(P586=MAX($I586:$K586,$M586:$U586), IF(OR(P586=4,P586=3), $L586,
                                                                                        IF(P586=2, IF(MAX($I586:$K586,$M586:O586)&lt;2, $L586, 0),
                                                                                               IF(P586=1, IF(MAX($I586:$K586,$M586:O586)=0, $L586,  0),
                                                                                                      0))),
                          0))</f>
        <v>1</v>
      </c>
      <c r="AC586" s="6">
        <f>Q586 + IF($L586=0, 0,
                   IF(Q586=MAX($I586:$K586,$M586:$U586), IF(OR(Q586=4,Q586=3), $L586,
                                                                                        IF(Q586=2, IF(MAX($I586:$K586,$M586:P586)&lt;2, $L586, 0),
                                                                                               IF(Q586=1, IF(MAX($I586:$K586,$M586:P586)=0, $L586,  0),
                                                                                                      0))),
                          0))</f>
        <v>1</v>
      </c>
      <c r="AD586" s="6">
        <f>R586 + IF($L586=0, 0,
                   IF(R586=MAX($I586:$K586,$M586:$U586), IF(OR(R586=4,R586=3), $L586,
                                                                                        IF(R586=2, IF(MAX($I586:$K586,$M586:Q586)&lt;2, $L586, 0),
                                                                                               IF(R586=1, IF(MAX($I586:$K586,$M586:Q586)=0, $L586,  0),
                                                                                                      0))),
                          0))</f>
        <v>0</v>
      </c>
      <c r="AE586" s="6">
        <f>S586 + IF($L586=0, 0,
                   IF(S586=MAX($I586:$K586,$M586:$U586), IF(OR(S586=4,S586=3), $L586,
                                                                                        IF(S586=2, IF(MAX($I586:$K586,$M586:R586)&lt;2, $L586, 0),
                                                                                               IF(S586=1, IF(MAX($I586:$K586,$M586:R586)=0, $L586,  0),
                                                                                                      0))),
                          0))</f>
        <v>0</v>
      </c>
      <c r="AF586" s="6">
        <f>T586 + IF($L586=0, 0,
                   IF(T586=MAX($I586:$K586,$M586:$U586), IF(OR(T586=4,T586=3), $L586,
                                                                                        IF(T586=2, IF(MAX($I586:$K586,$M586:S586)&lt;2, $L586, 0),
                                                                                               IF(T586=1, IF(MAX($I586:$K586,$M586:S586)=0, $L586,  0),
                                                                                                      0))),
                          0))</f>
        <v>0</v>
      </c>
      <c r="AG586" s="6">
        <f>U586 + IF($L586=0, 0,
                   IF(U586=MAX($I586:$K586,$M586:$U586), IF(OR(U586=4,U586=3), $L586,
                                                                                        IF(U586=2, IF(MAX($I586:$K586,$M586:T586)&lt;2, $L586, 0),
                                                                                               IF(U586=1, IF(MAX($I586:$K586,$M586:T586)=0, $L586,  0),
                                                                                                      0))),
                          0))</f>
        <v>0</v>
      </c>
      <c r="AH586" s="8">
        <f>COUNTIF($V586:$AG586,5)</f>
        <v>0</v>
      </c>
      <c r="AI586" s="8">
        <f>COUNTIF($V586:$AG586,4)</f>
        <v>0</v>
      </c>
      <c r="AJ586" s="8">
        <f>COUNTIFS($V586:$AG586,3,$V586:$AG586,2)</f>
        <v>0</v>
      </c>
      <c r="AK586" s="8">
        <f>IF(AJ586=0,COUNTIF($V586:$AG586,3),0)</f>
        <v>1</v>
      </c>
      <c r="AL586" s="8">
        <f>IF(AJ586=0,COUNTIF($V586:$AG586,2),0)</f>
        <v>0</v>
      </c>
      <c r="AM586" s="8">
        <f>COUNTIF($V586:$AG586,1)</f>
        <v>2</v>
      </c>
      <c r="AN586">
        <v>586</v>
      </c>
      <c r="AO586">
        <f t="shared" si="9"/>
        <v>70320</v>
      </c>
    </row>
    <row r="587" spans="1:41">
      <c r="A587" s="3" t="s">
        <v>913</v>
      </c>
      <c r="B587" s="2" t="str" cm="1">
        <f t="array" ref="B587:C587">_xlfn.TEXTSPLIT(A587," ")</f>
        <v>88382</v>
      </c>
      <c r="C587" s="2" t="str">
        <v>34</v>
      </c>
      <c r="D587" s="4" t="str" cm="1">
        <f t="array" ref="D587:H587">MID(B587,_xlfn.SEQUENCE(1,LEN(B587)),1)</f>
        <v>8</v>
      </c>
      <c r="E587" s="4" t="str">
        <v>8</v>
      </c>
      <c r="F587" s="4" t="str">
        <v>3</v>
      </c>
      <c r="G587" s="4" t="str">
        <v>8</v>
      </c>
      <c r="H587" s="4" t="str">
        <v>2</v>
      </c>
      <c r="I587" s="5">
        <f>COUNTIF(_xlfn.ANCHORARRAY($D587),"A")</f>
        <v>0</v>
      </c>
      <c r="J587" s="5">
        <f>COUNTIF(_xlfn.ANCHORARRAY($D587),"K")</f>
        <v>0</v>
      </c>
      <c r="K587" s="5">
        <f>COUNTIF(_xlfn.ANCHORARRAY($D587),"Q")</f>
        <v>0</v>
      </c>
      <c r="L587" s="5">
        <f>COUNTIF(_xlfn.ANCHORARRAY($D587),"J")</f>
        <v>0</v>
      </c>
      <c r="M587" s="5">
        <f>COUNTIF(_xlfn.ANCHORARRAY($D587),"T")</f>
        <v>0</v>
      </c>
      <c r="N587" s="5">
        <f>COUNTIF(_xlfn.ANCHORARRAY($D587),"9")</f>
        <v>0</v>
      </c>
      <c r="O587" s="5">
        <f>COUNTIF(_xlfn.ANCHORARRAY($D587),"8")</f>
        <v>3</v>
      </c>
      <c r="P587" s="5">
        <f>COUNTIF(_xlfn.ANCHORARRAY($D587),"7")</f>
        <v>0</v>
      </c>
      <c r="Q587" s="5">
        <f>COUNTIF(_xlfn.ANCHORARRAY($D587),"6")</f>
        <v>0</v>
      </c>
      <c r="R587" s="5">
        <f>COUNTIF(_xlfn.ANCHORARRAY($D587),"5")</f>
        <v>0</v>
      </c>
      <c r="S587" s="5">
        <f>COUNTIF(_xlfn.ANCHORARRAY($D587),"4")</f>
        <v>0</v>
      </c>
      <c r="T587" s="5">
        <f>COUNTIF(_xlfn.ANCHORARRAY($D587),"3")</f>
        <v>1</v>
      </c>
      <c r="U587" s="5">
        <f>COUNTIF(_xlfn.ANCHORARRAY($D587),"2")</f>
        <v>1</v>
      </c>
      <c r="V587" s="6">
        <f>I587 + IF($L587=0, 0,
                IF(I587=MAX($I587:$K587,$M587:$U587), L587,
                      0))</f>
        <v>0</v>
      </c>
      <c r="W587" s="6">
        <f>J587 + IF($L587=0, 0,
                  IF(J587=MAX($I587:$K587,$M587:$U587), IF(OR(J587=4,J587=3), L587,
                                                                                     IF(J587=2, IF(I587&lt;2, L587, 0),
                                                                                            IF(J587=1, IF(I587=0, L587, 0)))),
                         0))</f>
        <v>0</v>
      </c>
      <c r="X587" s="6">
        <f>K587 + IF($L587=0, 0,
                  IF(K587=MAX($I587:$K587,$M587:$U587), IF(OR(K587=4,K587=3), L587,
                                                                                      IF(K587=2, IF(MAX(I587:J587)&lt;2, L587,  0),
                                                                                            IF(K587=1, IF(MAX(I587:J587)=0, L587, 0),
                                                                                                  0))),
                          0))</f>
        <v>0</v>
      </c>
      <c r="Y587" s="6">
        <f>M587 + IF($L587=0, 0,
                    IF(M587=MAX($I587:$K587,$M587:$U587), IF(OR(M587=4,M587=3), L587,
                                                                                          IF(M587=2, IF(MAX($I587:$K587)&lt;2, L587, 0),
                                                                                                IF(M587=1, IF(MAX($I587:$K587)=0, L587, 0),
                                                                                                       0))),
                             0))</f>
        <v>0</v>
      </c>
      <c r="Z587" s="6">
        <f>N587 + IF($L587=0, 0,
                   IF(N587=MAX($I587:$K587,$M587:$U587), IF(OR(N587=4,N587=3), $L587,
                                                                                        IF(N587=2, IF(MAX($I587:$K587,$M587:M587)&lt;2, $L587, 0),
                                                                                               IF(N587=1, IF(MAX($I587:$K587,$M587:M587)=0, $L587,  0),
                                                                                                      0))),
                          0))</f>
        <v>0</v>
      </c>
      <c r="AA587" s="6">
        <f>O587 + IF($L587=0, 0,
                   IF(O587=MAX($I587:$K587,$M587:$U587), IF(OR(O587=4,O587=3), $L587,
                                                                                        IF(O587=2, IF(MAX($I587:$K587,$M587:N587)&lt;2, $L587, 0),
                                                                                               IF(O587=1, IF(MAX($I587:$K587,$M587:N587)=0, $L587,  0),
                                                                                                      0))),
                          0))</f>
        <v>3</v>
      </c>
      <c r="AB587" s="6">
        <f>P587 + IF($L587=0, 0,
                   IF(P587=MAX($I587:$K587,$M587:$U587), IF(OR(P587=4,P587=3), $L587,
                                                                                        IF(P587=2, IF(MAX($I587:$K587,$M587:O587)&lt;2, $L587, 0),
                                                                                               IF(P587=1, IF(MAX($I587:$K587,$M587:O587)=0, $L587,  0),
                                                                                                      0))),
                          0))</f>
        <v>0</v>
      </c>
      <c r="AC587" s="6">
        <f>Q587 + IF($L587=0, 0,
                   IF(Q587=MAX($I587:$K587,$M587:$U587), IF(OR(Q587=4,Q587=3), $L587,
                                                                                        IF(Q587=2, IF(MAX($I587:$K587,$M587:P587)&lt;2, $L587, 0),
                                                                                               IF(Q587=1, IF(MAX($I587:$K587,$M587:P587)=0, $L587,  0),
                                                                                                      0))),
                          0))</f>
        <v>0</v>
      </c>
      <c r="AD587" s="6">
        <f>R587 + IF($L587=0, 0,
                   IF(R587=MAX($I587:$K587,$M587:$U587), IF(OR(R587=4,R587=3), $L587,
                                                                                        IF(R587=2, IF(MAX($I587:$K587,$M587:Q587)&lt;2, $L587, 0),
                                                                                               IF(R587=1, IF(MAX($I587:$K587,$M587:Q587)=0, $L587,  0),
                                                                                                      0))),
                          0))</f>
        <v>0</v>
      </c>
      <c r="AE587" s="6">
        <f>S587 + IF($L587=0, 0,
                   IF(S587=MAX($I587:$K587,$M587:$U587), IF(OR(S587=4,S587=3), $L587,
                                                                                        IF(S587=2, IF(MAX($I587:$K587,$M587:R587)&lt;2, $L587, 0),
                                                                                               IF(S587=1, IF(MAX($I587:$K587,$M587:R587)=0, $L587,  0),
                                                                                                      0))),
                          0))</f>
        <v>0</v>
      </c>
      <c r="AF587" s="6">
        <f>T587 + IF($L587=0, 0,
                   IF(T587=MAX($I587:$K587,$M587:$U587), IF(OR(T587=4,T587=3), $L587,
                                                                                        IF(T587=2, IF(MAX($I587:$K587,$M587:S587)&lt;2, $L587, 0),
                                                                                               IF(T587=1, IF(MAX($I587:$K587,$M587:S587)=0, $L587,  0),
                                                                                                      0))),
                          0))</f>
        <v>1</v>
      </c>
      <c r="AG587" s="6">
        <f>U587 + IF($L587=0, 0,
                   IF(U587=MAX($I587:$K587,$M587:$U587), IF(OR(U587=4,U587=3), $L587,
                                                                                        IF(U587=2, IF(MAX($I587:$K587,$M587:T587)&lt;2, $L587, 0),
                                                                                               IF(U587=1, IF(MAX($I587:$K587,$M587:T587)=0, $L587,  0),
                                                                                                      0))),
                          0))</f>
        <v>1</v>
      </c>
      <c r="AH587" s="8">
        <f>COUNTIF($V587:$AG587,5)</f>
        <v>0</v>
      </c>
      <c r="AI587" s="8">
        <f>COUNTIF($V587:$AG587,4)</f>
        <v>0</v>
      </c>
      <c r="AJ587" s="8">
        <f>COUNTIFS($V587:$AG587,3,$V587:$AG587,2)</f>
        <v>0</v>
      </c>
      <c r="AK587" s="8">
        <f>IF(AJ587=0,COUNTIF($V587:$AG587,3),0)</f>
        <v>1</v>
      </c>
      <c r="AL587" s="8">
        <f>IF(AJ587=0,COUNTIF($V587:$AG587,2),0)</f>
        <v>0</v>
      </c>
      <c r="AM587" s="8">
        <f>COUNTIF($V587:$AG587,1)</f>
        <v>2</v>
      </c>
      <c r="AN587">
        <v>587</v>
      </c>
      <c r="AO587">
        <f t="shared" si="9"/>
        <v>19958</v>
      </c>
    </row>
    <row r="588" spans="1:41">
      <c r="A588" s="3" t="s">
        <v>810</v>
      </c>
      <c r="B588" s="2" t="str" cm="1">
        <f t="array" ref="B588:C588">_xlfn.TEXTSPLIT(A588," ")</f>
        <v>8848T</v>
      </c>
      <c r="C588" s="2" t="str">
        <v>969</v>
      </c>
      <c r="D588" s="4" t="str" cm="1">
        <f t="array" ref="D588:H588">MID(B588,_xlfn.SEQUENCE(1,LEN(B588)),1)</f>
        <v>8</v>
      </c>
      <c r="E588" s="4" t="str">
        <v>8</v>
      </c>
      <c r="F588" s="4" t="str">
        <v>4</v>
      </c>
      <c r="G588" s="4" t="str">
        <v>8</v>
      </c>
      <c r="H588" s="4" t="str">
        <v>T</v>
      </c>
      <c r="I588" s="5">
        <f>COUNTIF(_xlfn.ANCHORARRAY($D588),"A")</f>
        <v>0</v>
      </c>
      <c r="J588" s="5">
        <f>COUNTIF(_xlfn.ANCHORARRAY($D588),"K")</f>
        <v>0</v>
      </c>
      <c r="K588" s="5">
        <f>COUNTIF(_xlfn.ANCHORARRAY($D588),"Q")</f>
        <v>0</v>
      </c>
      <c r="L588" s="5">
        <f>COUNTIF(_xlfn.ANCHORARRAY($D588),"J")</f>
        <v>0</v>
      </c>
      <c r="M588" s="5">
        <f>COUNTIF(_xlfn.ANCHORARRAY($D588),"T")</f>
        <v>1</v>
      </c>
      <c r="N588" s="5">
        <f>COUNTIF(_xlfn.ANCHORARRAY($D588),"9")</f>
        <v>0</v>
      </c>
      <c r="O588" s="5">
        <f>COUNTIF(_xlfn.ANCHORARRAY($D588),"8")</f>
        <v>3</v>
      </c>
      <c r="P588" s="5">
        <f>COUNTIF(_xlfn.ANCHORARRAY($D588),"7")</f>
        <v>0</v>
      </c>
      <c r="Q588" s="5">
        <f>COUNTIF(_xlfn.ANCHORARRAY($D588),"6")</f>
        <v>0</v>
      </c>
      <c r="R588" s="5">
        <f>COUNTIF(_xlfn.ANCHORARRAY($D588),"5")</f>
        <v>0</v>
      </c>
      <c r="S588" s="5">
        <f>COUNTIF(_xlfn.ANCHORARRAY($D588),"4")</f>
        <v>1</v>
      </c>
      <c r="T588" s="5">
        <f>COUNTIF(_xlfn.ANCHORARRAY($D588),"3")</f>
        <v>0</v>
      </c>
      <c r="U588" s="5">
        <f>COUNTIF(_xlfn.ANCHORARRAY($D588),"2")</f>
        <v>0</v>
      </c>
      <c r="V588" s="6">
        <f>I588 + IF($L588=0, 0,
                IF(I588=MAX($I588:$K588,$M588:$U588), L588,
                      0))</f>
        <v>0</v>
      </c>
      <c r="W588" s="6">
        <f>J588 + IF($L588=0, 0,
                  IF(J588=MAX($I588:$K588,$M588:$U588), IF(OR(J588=4,J588=3), L588,
                                                                                     IF(J588=2, IF(I588&lt;2, L588, 0),
                                                                                            IF(J588=1, IF(I588=0, L588, 0)))),
                         0))</f>
        <v>0</v>
      </c>
      <c r="X588" s="6">
        <f>K588 + IF($L588=0, 0,
                  IF(K588=MAX($I588:$K588,$M588:$U588), IF(OR(K588=4,K588=3), L588,
                                                                                      IF(K588=2, IF(MAX(I588:J588)&lt;2, L588,  0),
                                                                                            IF(K588=1, IF(MAX(I588:J588)=0, L588, 0),
                                                                                                  0))),
                          0))</f>
        <v>0</v>
      </c>
      <c r="Y588" s="6">
        <f>M588 + IF($L588=0, 0,
                    IF(M588=MAX($I588:$K588,$M588:$U588), IF(OR(M588=4,M588=3), L588,
                                                                                          IF(M588=2, IF(MAX($I588:$K588)&lt;2, L588, 0),
                                                                                                IF(M588=1, IF(MAX($I588:$K588)=0, L588, 0),
                                                                                                       0))),
                             0))</f>
        <v>1</v>
      </c>
      <c r="Z588" s="6">
        <f>N588 + IF($L588=0, 0,
                   IF(N588=MAX($I588:$K588,$M588:$U588), IF(OR(N588=4,N588=3), $L588,
                                                                                        IF(N588=2, IF(MAX($I588:$K588,$M588:M588)&lt;2, $L588, 0),
                                                                                               IF(N588=1, IF(MAX($I588:$K588,$M588:M588)=0, $L588,  0),
                                                                                                      0))),
                          0))</f>
        <v>0</v>
      </c>
      <c r="AA588" s="6">
        <f>O588 + IF($L588=0, 0,
                   IF(O588=MAX($I588:$K588,$M588:$U588), IF(OR(O588=4,O588=3), $L588,
                                                                                        IF(O588=2, IF(MAX($I588:$K588,$M588:N588)&lt;2, $L588, 0),
                                                                                               IF(O588=1, IF(MAX($I588:$K588,$M588:N588)=0, $L588,  0),
                                                                                                      0))),
                          0))</f>
        <v>3</v>
      </c>
      <c r="AB588" s="6">
        <f>P588 + IF($L588=0, 0,
                   IF(P588=MAX($I588:$K588,$M588:$U588), IF(OR(P588=4,P588=3), $L588,
                                                                                        IF(P588=2, IF(MAX($I588:$K588,$M588:O588)&lt;2, $L588, 0),
                                                                                               IF(P588=1, IF(MAX($I588:$K588,$M588:O588)=0, $L588,  0),
                                                                                                      0))),
                          0))</f>
        <v>0</v>
      </c>
      <c r="AC588" s="6">
        <f>Q588 + IF($L588=0, 0,
                   IF(Q588=MAX($I588:$K588,$M588:$U588), IF(OR(Q588=4,Q588=3), $L588,
                                                                                        IF(Q588=2, IF(MAX($I588:$K588,$M588:P588)&lt;2, $L588, 0),
                                                                                               IF(Q588=1, IF(MAX($I588:$K588,$M588:P588)=0, $L588,  0),
                                                                                                      0))),
                          0))</f>
        <v>0</v>
      </c>
      <c r="AD588" s="6">
        <f>R588 + IF($L588=0, 0,
                   IF(R588=MAX($I588:$K588,$M588:$U588), IF(OR(R588=4,R588=3), $L588,
                                                                                        IF(R588=2, IF(MAX($I588:$K588,$M588:Q588)&lt;2, $L588, 0),
                                                                                               IF(R588=1, IF(MAX($I588:$K588,$M588:Q588)=0, $L588,  0),
                                                                                                      0))),
                          0))</f>
        <v>0</v>
      </c>
      <c r="AE588" s="6">
        <f>S588 + IF($L588=0, 0,
                   IF(S588=MAX($I588:$K588,$M588:$U588), IF(OR(S588=4,S588=3), $L588,
                                                                                        IF(S588=2, IF(MAX($I588:$K588,$M588:R588)&lt;2, $L588, 0),
                                                                                               IF(S588=1, IF(MAX($I588:$K588,$M588:R588)=0, $L588,  0),
                                                                                                      0))),
                          0))</f>
        <v>1</v>
      </c>
      <c r="AF588" s="6">
        <f>T588 + IF($L588=0, 0,
                   IF(T588=MAX($I588:$K588,$M588:$U588), IF(OR(T588=4,T588=3), $L588,
                                                                                        IF(T588=2, IF(MAX($I588:$K588,$M588:S588)&lt;2, $L588, 0),
                                                                                               IF(T588=1, IF(MAX($I588:$K588,$M588:S588)=0, $L588,  0),
                                                                                                      0))),
                          0))</f>
        <v>0</v>
      </c>
      <c r="AG588" s="6">
        <f>U588 + IF($L588=0, 0,
                   IF(U588=MAX($I588:$K588,$M588:$U588), IF(OR(U588=4,U588=3), $L588,
                                                                                        IF(U588=2, IF(MAX($I588:$K588,$M588:T588)&lt;2, $L588, 0),
                                                                                               IF(U588=1, IF(MAX($I588:$K588,$M588:T588)=0, $L588,  0),
                                                                                                      0))),
                          0))</f>
        <v>0</v>
      </c>
      <c r="AH588" s="8">
        <f>COUNTIF($V588:$AG588,5)</f>
        <v>0</v>
      </c>
      <c r="AI588" s="8">
        <f>COUNTIF($V588:$AG588,4)</f>
        <v>0</v>
      </c>
      <c r="AJ588" s="8">
        <f>COUNTIFS($V588:$AG588,3,$V588:$AG588,2)</f>
        <v>0</v>
      </c>
      <c r="AK588" s="8">
        <f>IF(AJ588=0,COUNTIF($V588:$AG588,3),0)</f>
        <v>1</v>
      </c>
      <c r="AL588" s="8">
        <f>IF(AJ588=0,COUNTIF($V588:$AG588,2),0)</f>
        <v>0</v>
      </c>
      <c r="AM588" s="8">
        <f>COUNTIF($V588:$AG588,1)</f>
        <v>2</v>
      </c>
      <c r="AN588">
        <v>588</v>
      </c>
      <c r="AO588">
        <f t="shared" si="9"/>
        <v>569772</v>
      </c>
    </row>
    <row r="589" spans="1:41">
      <c r="A589" s="3" t="s">
        <v>91</v>
      </c>
      <c r="B589" s="2" t="str" cm="1">
        <f t="array" ref="B589:C589">_xlfn.TEXTSPLIT(A589," ")</f>
        <v>8QTTT</v>
      </c>
      <c r="C589" s="2" t="str">
        <v>891</v>
      </c>
      <c r="D589" s="4" t="str" cm="1">
        <f t="array" ref="D589:H589">MID(B589,_xlfn.SEQUENCE(1,LEN(B589)),1)</f>
        <v>8</v>
      </c>
      <c r="E589" s="4" t="str">
        <v>Q</v>
      </c>
      <c r="F589" s="4" t="str">
        <v>T</v>
      </c>
      <c r="G589" s="4" t="str">
        <v>T</v>
      </c>
      <c r="H589" s="4" t="str">
        <v>T</v>
      </c>
      <c r="I589" s="5">
        <f>COUNTIF(_xlfn.ANCHORARRAY($D589),"A")</f>
        <v>0</v>
      </c>
      <c r="J589" s="5">
        <f>COUNTIF(_xlfn.ANCHORARRAY($D589),"K")</f>
        <v>0</v>
      </c>
      <c r="K589" s="5">
        <f>COUNTIF(_xlfn.ANCHORARRAY($D589),"Q")</f>
        <v>1</v>
      </c>
      <c r="L589" s="5">
        <f>COUNTIF(_xlfn.ANCHORARRAY($D589),"J")</f>
        <v>0</v>
      </c>
      <c r="M589" s="5">
        <f>COUNTIF(_xlfn.ANCHORARRAY($D589),"T")</f>
        <v>3</v>
      </c>
      <c r="N589" s="5">
        <f>COUNTIF(_xlfn.ANCHORARRAY($D589),"9")</f>
        <v>0</v>
      </c>
      <c r="O589" s="5">
        <f>COUNTIF(_xlfn.ANCHORARRAY($D589),"8")</f>
        <v>1</v>
      </c>
      <c r="P589" s="5">
        <f>COUNTIF(_xlfn.ANCHORARRAY($D589),"7")</f>
        <v>0</v>
      </c>
      <c r="Q589" s="5">
        <f>COUNTIF(_xlfn.ANCHORARRAY($D589),"6")</f>
        <v>0</v>
      </c>
      <c r="R589" s="5">
        <f>COUNTIF(_xlfn.ANCHORARRAY($D589),"5")</f>
        <v>0</v>
      </c>
      <c r="S589" s="5">
        <f>COUNTIF(_xlfn.ANCHORARRAY($D589),"4")</f>
        <v>0</v>
      </c>
      <c r="T589" s="5">
        <f>COUNTIF(_xlfn.ANCHORARRAY($D589),"3")</f>
        <v>0</v>
      </c>
      <c r="U589" s="5">
        <f>COUNTIF(_xlfn.ANCHORARRAY($D589),"2")</f>
        <v>0</v>
      </c>
      <c r="V589" s="6">
        <f>I589 + IF($L589=0, 0,
                IF(I589=MAX($I589:$K589,$M589:$U589), L589,
                      0))</f>
        <v>0</v>
      </c>
      <c r="W589" s="6">
        <f>J589 + IF($L589=0, 0,
                  IF(J589=MAX($I589:$K589,$M589:$U589), IF(OR(J589=4,J589=3), L589,
                                                                                     IF(J589=2, IF(I589&lt;2, L589, 0),
                                                                                            IF(J589=1, IF(I589=0, L589, 0)))),
                         0))</f>
        <v>0</v>
      </c>
      <c r="X589" s="6">
        <f>K589 + IF($L589=0, 0,
                  IF(K589=MAX($I589:$K589,$M589:$U589), IF(OR(K589=4,K589=3), L589,
                                                                                      IF(K589=2, IF(MAX(I589:J589)&lt;2, L589,  0),
                                                                                            IF(K589=1, IF(MAX(I589:J589)=0, L589, 0),
                                                                                                  0))),
                          0))</f>
        <v>1</v>
      </c>
      <c r="Y589" s="6">
        <f>M589 + IF($L589=0, 0,
                    IF(M589=MAX($I589:$K589,$M589:$U589), IF(OR(M589=4,M589=3), L589,
                                                                                          IF(M589=2, IF(MAX($I589:$K589)&lt;2, L589, 0),
                                                                                                IF(M589=1, IF(MAX($I589:$K589)=0, L589, 0),
                                                                                                       0))),
                             0))</f>
        <v>3</v>
      </c>
      <c r="Z589" s="6">
        <f>N589 + IF($L589=0, 0,
                   IF(N589=MAX($I589:$K589,$M589:$U589), IF(OR(N589=4,N589=3), $L589,
                                                                                        IF(N589=2, IF(MAX($I589:$K589,$M589:M589)&lt;2, $L589, 0),
                                                                                               IF(N589=1, IF(MAX($I589:$K589,$M589:M589)=0, $L589,  0),
                                                                                                      0))),
                          0))</f>
        <v>0</v>
      </c>
      <c r="AA589" s="6">
        <f>O589 + IF($L589=0, 0,
                   IF(O589=MAX($I589:$K589,$M589:$U589), IF(OR(O589=4,O589=3), $L589,
                                                                                        IF(O589=2, IF(MAX($I589:$K589,$M589:N589)&lt;2, $L589, 0),
                                                                                               IF(O589=1, IF(MAX($I589:$K589,$M589:N589)=0, $L589,  0),
                                                                                                      0))),
                          0))</f>
        <v>1</v>
      </c>
      <c r="AB589" s="6">
        <f>P589 + IF($L589=0, 0,
                   IF(P589=MAX($I589:$K589,$M589:$U589), IF(OR(P589=4,P589=3), $L589,
                                                                                        IF(P589=2, IF(MAX($I589:$K589,$M589:O589)&lt;2, $L589, 0),
                                                                                               IF(P589=1, IF(MAX($I589:$K589,$M589:O589)=0, $L589,  0),
                                                                                                      0))),
                          0))</f>
        <v>0</v>
      </c>
      <c r="AC589" s="6">
        <f>Q589 + IF($L589=0, 0,
                   IF(Q589=MAX($I589:$K589,$M589:$U589), IF(OR(Q589=4,Q589=3), $L589,
                                                                                        IF(Q589=2, IF(MAX($I589:$K589,$M589:P589)&lt;2, $L589, 0),
                                                                                               IF(Q589=1, IF(MAX($I589:$K589,$M589:P589)=0, $L589,  0),
                                                                                                      0))),
                          0))</f>
        <v>0</v>
      </c>
      <c r="AD589" s="6">
        <f>R589 + IF($L589=0, 0,
                   IF(R589=MAX($I589:$K589,$M589:$U589), IF(OR(R589=4,R589=3), $L589,
                                                                                        IF(R589=2, IF(MAX($I589:$K589,$M589:Q589)&lt;2, $L589, 0),
                                                                                               IF(R589=1, IF(MAX($I589:$K589,$M589:Q589)=0, $L589,  0),
                                                                                                      0))),
                          0))</f>
        <v>0</v>
      </c>
      <c r="AE589" s="6">
        <f>S589 + IF($L589=0, 0,
                   IF(S589=MAX($I589:$K589,$M589:$U589), IF(OR(S589=4,S589=3), $L589,
                                                                                        IF(S589=2, IF(MAX($I589:$K589,$M589:R589)&lt;2, $L589, 0),
                                                                                               IF(S589=1, IF(MAX($I589:$K589,$M589:R589)=0, $L589,  0),
                                                                                                      0))),
                          0))</f>
        <v>0</v>
      </c>
      <c r="AF589" s="6">
        <f>T589 + IF($L589=0, 0,
                   IF(T589=MAX($I589:$K589,$M589:$U589), IF(OR(T589=4,T589=3), $L589,
                                                                                        IF(T589=2, IF(MAX($I589:$K589,$M589:S589)&lt;2, $L589, 0),
                                                                                               IF(T589=1, IF(MAX($I589:$K589,$M589:S589)=0, $L589,  0),
                                                                                                      0))),
                          0))</f>
        <v>0</v>
      </c>
      <c r="AG589" s="6">
        <f>U589 + IF($L589=0, 0,
                   IF(U589=MAX($I589:$K589,$M589:$U589), IF(OR(U589=4,U589=3), $L589,
                                                                                        IF(U589=2, IF(MAX($I589:$K589,$M589:T589)&lt;2, $L589, 0),
                                                                                               IF(U589=1, IF(MAX($I589:$K589,$M589:T589)=0, $L589,  0),
                                                                                                      0))),
                          0))</f>
        <v>0</v>
      </c>
      <c r="AH589" s="8">
        <f>COUNTIF($V589:$AG589,5)</f>
        <v>0</v>
      </c>
      <c r="AI589" s="8">
        <f>COUNTIF($V589:$AG589,4)</f>
        <v>0</v>
      </c>
      <c r="AJ589" s="8">
        <f>COUNTIFS($V589:$AG589,3,$V589:$AG589,2)</f>
        <v>0</v>
      </c>
      <c r="AK589" s="8">
        <f>IF(AJ589=0,COUNTIF($V589:$AG589,3),0)</f>
        <v>1</v>
      </c>
      <c r="AL589" s="8">
        <f>IF(AJ589=0,COUNTIF($V589:$AG589,2),0)</f>
        <v>0</v>
      </c>
      <c r="AM589" s="8">
        <f>COUNTIF($V589:$AG589,1)</f>
        <v>2</v>
      </c>
      <c r="AN589">
        <v>589</v>
      </c>
      <c r="AO589">
        <f t="shared" si="9"/>
        <v>524799</v>
      </c>
    </row>
    <row r="590" spans="1:41">
      <c r="A590" s="3" t="s">
        <v>269</v>
      </c>
      <c r="B590" s="2" t="str" cm="1">
        <f t="array" ref="B590:C590">_xlfn.TEXTSPLIT(A590," ")</f>
        <v>8QKQQ</v>
      </c>
      <c r="C590" s="2" t="str">
        <v>644</v>
      </c>
      <c r="D590" s="4" t="str" cm="1">
        <f t="array" ref="D590:H590">MID(B590,_xlfn.SEQUENCE(1,LEN(B590)),1)</f>
        <v>8</v>
      </c>
      <c r="E590" s="4" t="str">
        <v>Q</v>
      </c>
      <c r="F590" s="4" t="str">
        <v>K</v>
      </c>
      <c r="G590" s="4" t="str">
        <v>Q</v>
      </c>
      <c r="H590" s="4" t="str">
        <v>Q</v>
      </c>
      <c r="I590" s="5">
        <f>COUNTIF(_xlfn.ANCHORARRAY($D590),"A")</f>
        <v>0</v>
      </c>
      <c r="J590" s="5">
        <f>COUNTIF(_xlfn.ANCHORARRAY($D590),"K")</f>
        <v>1</v>
      </c>
      <c r="K590" s="5">
        <f>COUNTIF(_xlfn.ANCHORARRAY($D590),"Q")</f>
        <v>3</v>
      </c>
      <c r="L590" s="5">
        <f>COUNTIF(_xlfn.ANCHORARRAY($D590),"J")</f>
        <v>0</v>
      </c>
      <c r="M590" s="5">
        <f>COUNTIF(_xlfn.ANCHORARRAY($D590),"T")</f>
        <v>0</v>
      </c>
      <c r="N590" s="5">
        <f>COUNTIF(_xlfn.ANCHORARRAY($D590),"9")</f>
        <v>0</v>
      </c>
      <c r="O590" s="5">
        <f>COUNTIF(_xlfn.ANCHORARRAY($D590),"8")</f>
        <v>1</v>
      </c>
      <c r="P590" s="5">
        <f>COUNTIF(_xlfn.ANCHORARRAY($D590),"7")</f>
        <v>0</v>
      </c>
      <c r="Q590" s="5">
        <f>COUNTIF(_xlfn.ANCHORARRAY($D590),"6")</f>
        <v>0</v>
      </c>
      <c r="R590" s="5">
        <f>COUNTIF(_xlfn.ANCHORARRAY($D590),"5")</f>
        <v>0</v>
      </c>
      <c r="S590" s="5">
        <f>COUNTIF(_xlfn.ANCHORARRAY($D590),"4")</f>
        <v>0</v>
      </c>
      <c r="T590" s="5">
        <f>COUNTIF(_xlfn.ANCHORARRAY($D590),"3")</f>
        <v>0</v>
      </c>
      <c r="U590" s="5">
        <f>COUNTIF(_xlfn.ANCHORARRAY($D590),"2")</f>
        <v>0</v>
      </c>
      <c r="V590" s="6">
        <f>I590 + IF($L590=0, 0,
                IF(I590=MAX($I590:$K590,$M590:$U590), L590,
                      0))</f>
        <v>0</v>
      </c>
      <c r="W590" s="6">
        <f>J590 + IF($L590=0, 0,
                  IF(J590=MAX($I590:$K590,$M590:$U590), IF(OR(J590=4,J590=3), L590,
                                                                                     IF(J590=2, IF(I590&lt;2, L590, 0),
                                                                                            IF(J590=1, IF(I590=0, L590, 0)))),
                         0))</f>
        <v>1</v>
      </c>
      <c r="X590" s="6">
        <f>K590 + IF($L590=0, 0,
                  IF(K590=MAX($I590:$K590,$M590:$U590), IF(OR(K590=4,K590=3), L590,
                                                                                      IF(K590=2, IF(MAX(I590:J590)&lt;2, L590,  0),
                                                                                            IF(K590=1, IF(MAX(I590:J590)=0, L590, 0),
                                                                                                  0))),
                          0))</f>
        <v>3</v>
      </c>
      <c r="Y590" s="6">
        <f>M590 + IF($L590=0, 0,
                    IF(M590=MAX($I590:$K590,$M590:$U590), IF(OR(M590=4,M590=3), L590,
                                                                                          IF(M590=2, IF(MAX($I590:$K590)&lt;2, L590, 0),
                                                                                                IF(M590=1, IF(MAX($I590:$K590)=0, L590, 0),
                                                                                                       0))),
                             0))</f>
        <v>0</v>
      </c>
      <c r="Z590" s="6">
        <f>N590 + IF($L590=0, 0,
                   IF(N590=MAX($I590:$K590,$M590:$U590), IF(OR(N590=4,N590=3), $L590,
                                                                                        IF(N590=2, IF(MAX($I590:$K590,$M590:M590)&lt;2, $L590, 0),
                                                                                               IF(N590=1, IF(MAX($I590:$K590,$M590:M590)=0, $L590,  0),
                                                                                                      0))),
                          0))</f>
        <v>0</v>
      </c>
      <c r="AA590" s="6">
        <f>O590 + IF($L590=0, 0,
                   IF(O590=MAX($I590:$K590,$M590:$U590), IF(OR(O590=4,O590=3), $L590,
                                                                                        IF(O590=2, IF(MAX($I590:$K590,$M590:N590)&lt;2, $L590, 0),
                                                                                               IF(O590=1, IF(MAX($I590:$K590,$M590:N590)=0, $L590,  0),
                                                                                                      0))),
                          0))</f>
        <v>1</v>
      </c>
      <c r="AB590" s="6">
        <f>P590 + IF($L590=0, 0,
                   IF(P590=MAX($I590:$K590,$M590:$U590), IF(OR(P590=4,P590=3), $L590,
                                                                                        IF(P590=2, IF(MAX($I590:$K590,$M590:O590)&lt;2, $L590, 0),
                                                                                               IF(P590=1, IF(MAX($I590:$K590,$M590:O590)=0, $L590,  0),
                                                                                                      0))),
                          0))</f>
        <v>0</v>
      </c>
      <c r="AC590" s="6">
        <f>Q590 + IF($L590=0, 0,
                   IF(Q590=MAX($I590:$K590,$M590:$U590), IF(OR(Q590=4,Q590=3), $L590,
                                                                                        IF(Q590=2, IF(MAX($I590:$K590,$M590:P590)&lt;2, $L590, 0),
                                                                                               IF(Q590=1, IF(MAX($I590:$K590,$M590:P590)=0, $L590,  0),
                                                                                                      0))),
                          0))</f>
        <v>0</v>
      </c>
      <c r="AD590" s="6">
        <f>R590 + IF($L590=0, 0,
                   IF(R590=MAX($I590:$K590,$M590:$U590), IF(OR(R590=4,R590=3), $L590,
                                                                                        IF(R590=2, IF(MAX($I590:$K590,$M590:Q590)&lt;2, $L590, 0),
                                                                                               IF(R590=1, IF(MAX($I590:$K590,$M590:Q590)=0, $L590,  0),
                                                                                                      0))),
                          0))</f>
        <v>0</v>
      </c>
      <c r="AE590" s="6">
        <f>S590 + IF($L590=0, 0,
                   IF(S590=MAX($I590:$K590,$M590:$U590), IF(OR(S590=4,S590=3), $L590,
                                                                                        IF(S590=2, IF(MAX($I590:$K590,$M590:R590)&lt;2, $L590, 0),
                                                                                               IF(S590=1, IF(MAX($I590:$K590,$M590:R590)=0, $L590,  0),
                                                                                                      0))),
                          0))</f>
        <v>0</v>
      </c>
      <c r="AF590" s="6">
        <f>T590 + IF($L590=0, 0,
                   IF(T590=MAX($I590:$K590,$M590:$U590), IF(OR(T590=4,T590=3), $L590,
                                                                                        IF(T590=2, IF(MAX($I590:$K590,$M590:S590)&lt;2, $L590, 0),
                                                                                               IF(T590=1, IF(MAX($I590:$K590,$M590:S590)=0, $L590,  0),
                                                                                                      0))),
                          0))</f>
        <v>0</v>
      </c>
      <c r="AG590" s="6">
        <f>U590 + IF($L590=0, 0,
                   IF(U590=MAX($I590:$K590,$M590:$U590), IF(OR(U590=4,U590=3), $L590,
                                                                                        IF(U590=2, IF(MAX($I590:$K590,$M590:T590)&lt;2, $L590, 0),
                                                                                               IF(U590=1, IF(MAX($I590:$K590,$M590:T590)=0, $L590,  0),
                                                                                                      0))),
                          0))</f>
        <v>0</v>
      </c>
      <c r="AH590" s="8">
        <f>COUNTIF($V590:$AG590,5)</f>
        <v>0</v>
      </c>
      <c r="AI590" s="8">
        <f>COUNTIF($V590:$AG590,4)</f>
        <v>0</v>
      </c>
      <c r="AJ590" s="8">
        <f>COUNTIFS($V590:$AG590,3,$V590:$AG590,2)</f>
        <v>0</v>
      </c>
      <c r="AK590" s="8">
        <f>IF(AJ590=0,COUNTIF($V590:$AG590,3),0)</f>
        <v>1</v>
      </c>
      <c r="AL590" s="8">
        <f>IF(AJ590=0,COUNTIF($V590:$AG590,2),0)</f>
        <v>0</v>
      </c>
      <c r="AM590" s="8">
        <f>COUNTIF($V590:$AG590,1)</f>
        <v>2</v>
      </c>
      <c r="AN590">
        <v>590</v>
      </c>
      <c r="AO590">
        <f t="shared" si="9"/>
        <v>379960</v>
      </c>
    </row>
    <row r="591" spans="1:41">
      <c r="A591" s="3" t="s">
        <v>659</v>
      </c>
      <c r="B591" s="2" t="str" cm="1">
        <f t="array" ref="B591:C591">_xlfn.TEXTSPLIT(A591," ")</f>
        <v>8A688</v>
      </c>
      <c r="C591" s="2" t="str">
        <v>979</v>
      </c>
      <c r="D591" s="4" t="str" cm="1">
        <f t="array" ref="D591:H591">MID(B591,_xlfn.SEQUENCE(1,LEN(B591)),1)</f>
        <v>8</v>
      </c>
      <c r="E591" s="4" t="str">
        <v>A</v>
      </c>
      <c r="F591" s="4" t="str">
        <v>6</v>
      </c>
      <c r="G591" s="4" t="str">
        <v>8</v>
      </c>
      <c r="H591" s="4" t="str">
        <v>8</v>
      </c>
      <c r="I591" s="5">
        <f>COUNTIF(_xlfn.ANCHORARRAY($D591),"A")</f>
        <v>1</v>
      </c>
      <c r="J591" s="5">
        <f>COUNTIF(_xlfn.ANCHORARRAY($D591),"K")</f>
        <v>0</v>
      </c>
      <c r="K591" s="5">
        <f>COUNTIF(_xlfn.ANCHORARRAY($D591),"Q")</f>
        <v>0</v>
      </c>
      <c r="L591" s="5">
        <f>COUNTIF(_xlfn.ANCHORARRAY($D591),"J")</f>
        <v>0</v>
      </c>
      <c r="M591" s="5">
        <f>COUNTIF(_xlfn.ANCHORARRAY($D591),"T")</f>
        <v>0</v>
      </c>
      <c r="N591" s="5">
        <f>COUNTIF(_xlfn.ANCHORARRAY($D591),"9")</f>
        <v>0</v>
      </c>
      <c r="O591" s="5">
        <f>COUNTIF(_xlfn.ANCHORARRAY($D591),"8")</f>
        <v>3</v>
      </c>
      <c r="P591" s="5">
        <f>COUNTIF(_xlfn.ANCHORARRAY($D591),"7")</f>
        <v>0</v>
      </c>
      <c r="Q591" s="5">
        <f>COUNTIF(_xlfn.ANCHORARRAY($D591),"6")</f>
        <v>1</v>
      </c>
      <c r="R591" s="5">
        <f>COUNTIF(_xlfn.ANCHORARRAY($D591),"5")</f>
        <v>0</v>
      </c>
      <c r="S591" s="5">
        <f>COUNTIF(_xlfn.ANCHORARRAY($D591),"4")</f>
        <v>0</v>
      </c>
      <c r="T591" s="5">
        <f>COUNTIF(_xlfn.ANCHORARRAY($D591),"3")</f>
        <v>0</v>
      </c>
      <c r="U591" s="5">
        <f>COUNTIF(_xlfn.ANCHORARRAY($D591),"2")</f>
        <v>0</v>
      </c>
      <c r="V591" s="6">
        <f>I591 + IF($L591=0, 0,
                IF(I591=MAX($I591:$K591,$M591:$U591), L591,
                      0))</f>
        <v>1</v>
      </c>
      <c r="W591" s="6">
        <f>J591 + IF($L591=0, 0,
                  IF(J591=MAX($I591:$K591,$M591:$U591), IF(OR(J591=4,J591=3), L591,
                                                                                     IF(J591=2, IF(I591&lt;2, L591, 0),
                                                                                            IF(J591=1, IF(I591=0, L591, 0)))),
                         0))</f>
        <v>0</v>
      </c>
      <c r="X591" s="6">
        <f>K591 + IF($L591=0, 0,
                  IF(K591=MAX($I591:$K591,$M591:$U591), IF(OR(K591=4,K591=3), L591,
                                                                                      IF(K591=2, IF(MAX(I591:J591)&lt;2, L591,  0),
                                                                                            IF(K591=1, IF(MAX(I591:J591)=0, L591, 0),
                                                                                                  0))),
                          0))</f>
        <v>0</v>
      </c>
      <c r="Y591" s="6">
        <f>M591 + IF($L591=0, 0,
                    IF(M591=MAX($I591:$K591,$M591:$U591), IF(OR(M591=4,M591=3), L591,
                                                                                          IF(M591=2, IF(MAX($I591:$K591)&lt;2, L591, 0),
                                                                                                IF(M591=1, IF(MAX($I591:$K591)=0, L591, 0),
                                                                                                       0))),
                             0))</f>
        <v>0</v>
      </c>
      <c r="Z591" s="6">
        <f>N591 + IF($L591=0, 0,
                   IF(N591=MAX($I591:$K591,$M591:$U591), IF(OR(N591=4,N591=3), $L591,
                                                                                        IF(N591=2, IF(MAX($I591:$K591,$M591:M591)&lt;2, $L591, 0),
                                                                                               IF(N591=1, IF(MAX($I591:$K591,$M591:M591)=0, $L591,  0),
                                                                                                      0))),
                          0))</f>
        <v>0</v>
      </c>
      <c r="AA591" s="6">
        <f>O591 + IF($L591=0, 0,
                   IF(O591=MAX($I591:$K591,$M591:$U591), IF(OR(O591=4,O591=3), $L591,
                                                                                        IF(O591=2, IF(MAX($I591:$K591,$M591:N591)&lt;2, $L591, 0),
                                                                                               IF(O591=1, IF(MAX($I591:$K591,$M591:N591)=0, $L591,  0),
                                                                                                      0))),
                          0))</f>
        <v>3</v>
      </c>
      <c r="AB591" s="6">
        <f>P591 + IF($L591=0, 0,
                   IF(P591=MAX($I591:$K591,$M591:$U591), IF(OR(P591=4,P591=3), $L591,
                                                                                        IF(P591=2, IF(MAX($I591:$K591,$M591:O591)&lt;2, $L591, 0),
                                                                                               IF(P591=1, IF(MAX($I591:$K591,$M591:O591)=0, $L591,  0),
                                                                                                      0))),
                          0))</f>
        <v>0</v>
      </c>
      <c r="AC591" s="6">
        <f>Q591 + IF($L591=0, 0,
                   IF(Q591=MAX($I591:$K591,$M591:$U591), IF(OR(Q591=4,Q591=3), $L591,
                                                                                        IF(Q591=2, IF(MAX($I591:$K591,$M591:P591)&lt;2, $L591, 0),
                                                                                               IF(Q591=1, IF(MAX($I591:$K591,$M591:P591)=0, $L591,  0),
                                                                                                      0))),
                          0))</f>
        <v>1</v>
      </c>
      <c r="AD591" s="6">
        <f>R591 + IF($L591=0, 0,
                   IF(R591=MAX($I591:$K591,$M591:$U591), IF(OR(R591=4,R591=3), $L591,
                                                                                        IF(R591=2, IF(MAX($I591:$K591,$M591:Q591)&lt;2, $L591, 0),
                                                                                               IF(R591=1, IF(MAX($I591:$K591,$M591:Q591)=0, $L591,  0),
                                                                                                      0))),
                          0))</f>
        <v>0</v>
      </c>
      <c r="AE591" s="6">
        <f>S591 + IF($L591=0, 0,
                   IF(S591=MAX($I591:$K591,$M591:$U591), IF(OR(S591=4,S591=3), $L591,
                                                                                        IF(S591=2, IF(MAX($I591:$K591,$M591:R591)&lt;2, $L591, 0),
                                                                                               IF(S591=1, IF(MAX($I591:$K591,$M591:R591)=0, $L591,  0),
                                                                                                      0))),
                          0))</f>
        <v>0</v>
      </c>
      <c r="AF591" s="6">
        <f>T591 + IF($L591=0, 0,
                   IF(T591=MAX($I591:$K591,$M591:$U591), IF(OR(T591=4,T591=3), $L591,
                                                                                        IF(T591=2, IF(MAX($I591:$K591,$M591:S591)&lt;2, $L591, 0),
                                                                                               IF(T591=1, IF(MAX($I591:$K591,$M591:S591)=0, $L591,  0),
                                                                                                      0))),
                          0))</f>
        <v>0</v>
      </c>
      <c r="AG591" s="6">
        <f>U591 + IF($L591=0, 0,
                   IF(U591=MAX($I591:$K591,$M591:$U591), IF(OR(U591=4,U591=3), $L591,
                                                                                        IF(U591=2, IF(MAX($I591:$K591,$M591:T591)&lt;2, $L591, 0),
                                                                                               IF(U591=1, IF(MAX($I591:$K591,$M591:T591)=0, $L591,  0),
                                                                                                      0))),
                          0))</f>
        <v>0</v>
      </c>
      <c r="AH591" s="8">
        <f>COUNTIF($V591:$AG591,5)</f>
        <v>0</v>
      </c>
      <c r="AI591" s="8">
        <f>COUNTIF($V591:$AG591,4)</f>
        <v>0</v>
      </c>
      <c r="AJ591" s="8">
        <f>COUNTIFS($V591:$AG591,3,$V591:$AG591,2)</f>
        <v>0</v>
      </c>
      <c r="AK591" s="8">
        <f>IF(AJ591=0,COUNTIF($V591:$AG591,3),0)</f>
        <v>1</v>
      </c>
      <c r="AL591" s="8">
        <f>IF(AJ591=0,COUNTIF($V591:$AG591,2),0)</f>
        <v>0</v>
      </c>
      <c r="AM591" s="8">
        <f>COUNTIF($V591:$AG591,1)</f>
        <v>2</v>
      </c>
      <c r="AN591">
        <v>591</v>
      </c>
      <c r="AO591">
        <f t="shared" si="9"/>
        <v>578589</v>
      </c>
    </row>
    <row r="592" spans="1:41">
      <c r="A592" s="3" t="s">
        <v>190</v>
      </c>
      <c r="B592" s="2" t="str" cm="1">
        <f t="array" ref="B592:C592">_xlfn.TEXTSPLIT(A592," ")</f>
        <v>9J59K</v>
      </c>
      <c r="C592" s="2" t="str">
        <v>513</v>
      </c>
      <c r="D592" s="4" t="str" cm="1">
        <f t="array" ref="D592:H592">MID(B592,_xlfn.SEQUENCE(1,LEN(B592)),1)</f>
        <v>9</v>
      </c>
      <c r="E592" s="4" t="str">
        <v>J</v>
      </c>
      <c r="F592" s="4" t="str">
        <v>5</v>
      </c>
      <c r="G592" s="4" t="str">
        <v>9</v>
      </c>
      <c r="H592" s="4" t="str">
        <v>K</v>
      </c>
      <c r="I592" s="5">
        <f>COUNTIF(_xlfn.ANCHORARRAY($D592),"A")</f>
        <v>0</v>
      </c>
      <c r="J592" s="5">
        <f>COUNTIF(_xlfn.ANCHORARRAY($D592),"K")</f>
        <v>1</v>
      </c>
      <c r="K592" s="5">
        <f>COUNTIF(_xlfn.ANCHORARRAY($D592),"Q")</f>
        <v>0</v>
      </c>
      <c r="L592" s="5">
        <f>COUNTIF(_xlfn.ANCHORARRAY($D592),"J")</f>
        <v>1</v>
      </c>
      <c r="M592" s="5">
        <f>COUNTIF(_xlfn.ANCHORARRAY($D592),"T")</f>
        <v>0</v>
      </c>
      <c r="N592" s="5">
        <f>COUNTIF(_xlfn.ANCHORARRAY($D592),"9")</f>
        <v>2</v>
      </c>
      <c r="O592" s="5">
        <f>COUNTIF(_xlfn.ANCHORARRAY($D592),"8")</f>
        <v>0</v>
      </c>
      <c r="P592" s="5">
        <f>COUNTIF(_xlfn.ANCHORARRAY($D592),"7")</f>
        <v>0</v>
      </c>
      <c r="Q592" s="5">
        <f>COUNTIF(_xlfn.ANCHORARRAY($D592),"6")</f>
        <v>0</v>
      </c>
      <c r="R592" s="5">
        <f>COUNTIF(_xlfn.ANCHORARRAY($D592),"5")</f>
        <v>1</v>
      </c>
      <c r="S592" s="5">
        <f>COUNTIF(_xlfn.ANCHORARRAY($D592),"4")</f>
        <v>0</v>
      </c>
      <c r="T592" s="5">
        <f>COUNTIF(_xlfn.ANCHORARRAY($D592),"3")</f>
        <v>0</v>
      </c>
      <c r="U592" s="5">
        <f>COUNTIF(_xlfn.ANCHORARRAY($D592),"2")</f>
        <v>0</v>
      </c>
      <c r="V592" s="6">
        <f>I592 + IF($L592=0, 0,
                IF(I592=MAX($I592:$K592,$M592:$U592), L592,
                      0))</f>
        <v>0</v>
      </c>
      <c r="W592" s="6">
        <f>J592 + IF($L592=0, 0,
                  IF(J592=MAX($I592:$K592,$M592:$U592), IF(OR(J592=4,J592=3), L592,
                                                                                     IF(J592=2, IF(I592&lt;2, L592, 0),
                                                                                            IF(J592=1, IF(I592=0, L592, 0)))),
                         0))</f>
        <v>1</v>
      </c>
      <c r="X592" s="6">
        <f>K592 + IF($L592=0, 0,
                  IF(K592=MAX($I592:$K592,$M592:$U592), IF(OR(K592=4,K592=3), L592,
                                                                                      IF(K592=2, IF(MAX(I592:J592)&lt;2, L592,  0),
                                                                                            IF(K592=1, IF(MAX(I592:J592)=0, L592, 0),
                                                                                                  0))),
                          0))</f>
        <v>0</v>
      </c>
      <c r="Y592" s="6">
        <f>M592 + IF($L592=0, 0,
                    IF(M592=MAX($I592:$K592,$M592:$U592), IF(OR(M592=4,M592=3), L592,
                                                                                          IF(M592=2, IF(MAX($I592:$K592)&lt;2, L592, 0),
                                                                                                IF(M592=1, IF(MAX($I592:$K592)=0, L592, 0),
                                                                                                       0))),
                             0))</f>
        <v>0</v>
      </c>
      <c r="Z592" s="6">
        <f>N592 + IF($L592=0, 0,
                   IF(N592=MAX($I592:$K592,$M592:$U592), IF(OR(N592=4,N592=3), $L592,
                                                                                        IF(N592=2, IF(MAX($I592:$K592,$M592:M592)&lt;2, $L592, 0),
                                                                                               IF(N592=1, IF(MAX($I592:$K592,$M592:M592)=0, $L592,  0),
                                                                                                      0))),
                          0))</f>
        <v>3</v>
      </c>
      <c r="AA592" s="6">
        <f>O592 + IF($L592=0, 0,
                   IF(O592=MAX($I592:$K592,$M592:$U592), IF(OR(O592=4,O592=3), $L592,
                                                                                        IF(O592=2, IF(MAX($I592:$K592,$M592:N592)&lt;2, $L592, 0),
                                                                                               IF(O592=1, IF(MAX($I592:$K592,$M592:N592)=0, $L592,  0),
                                                                                                      0))),
                          0))</f>
        <v>0</v>
      </c>
      <c r="AB592" s="6">
        <f>P592 + IF($L592=0, 0,
                   IF(P592=MAX($I592:$K592,$M592:$U592), IF(OR(P592=4,P592=3), $L592,
                                                                                        IF(P592=2, IF(MAX($I592:$K592,$M592:O592)&lt;2, $L592, 0),
                                                                                               IF(P592=1, IF(MAX($I592:$K592,$M592:O592)=0, $L592,  0),
                                                                                                      0))),
                          0))</f>
        <v>0</v>
      </c>
      <c r="AC592" s="6">
        <f>Q592 + IF($L592=0, 0,
                   IF(Q592=MAX($I592:$K592,$M592:$U592), IF(OR(Q592=4,Q592=3), $L592,
                                                                                        IF(Q592=2, IF(MAX($I592:$K592,$M592:P592)&lt;2, $L592, 0),
                                                                                               IF(Q592=1, IF(MAX($I592:$K592,$M592:P592)=0, $L592,  0),
                                                                                                      0))),
                          0))</f>
        <v>0</v>
      </c>
      <c r="AD592" s="6">
        <f>R592 + IF($L592=0, 0,
                   IF(R592=MAX($I592:$K592,$M592:$U592), IF(OR(R592=4,R592=3), $L592,
                                                                                        IF(R592=2, IF(MAX($I592:$K592,$M592:Q592)&lt;2, $L592, 0),
                                                                                               IF(R592=1, IF(MAX($I592:$K592,$M592:Q592)=0, $L592,  0),
                                                                                                      0))),
                          0))</f>
        <v>1</v>
      </c>
      <c r="AE592" s="6">
        <f>S592 + IF($L592=0, 0,
                   IF(S592=MAX($I592:$K592,$M592:$U592), IF(OR(S592=4,S592=3), $L592,
                                                                                        IF(S592=2, IF(MAX($I592:$K592,$M592:R592)&lt;2, $L592, 0),
                                                                                               IF(S592=1, IF(MAX($I592:$K592,$M592:R592)=0, $L592,  0),
                                                                                                      0))),
                          0))</f>
        <v>0</v>
      </c>
      <c r="AF592" s="6">
        <f>T592 + IF($L592=0, 0,
                   IF(T592=MAX($I592:$K592,$M592:$U592), IF(OR(T592=4,T592=3), $L592,
                                                                                        IF(T592=2, IF(MAX($I592:$K592,$M592:S592)&lt;2, $L592, 0),
                                                                                               IF(T592=1, IF(MAX($I592:$K592,$M592:S592)=0, $L592,  0),
                                                                                                      0))),
                          0))</f>
        <v>0</v>
      </c>
      <c r="AG592" s="6">
        <f>U592 + IF($L592=0, 0,
                   IF(U592=MAX($I592:$K592,$M592:$U592), IF(OR(U592=4,U592=3), $L592,
                                                                                        IF(U592=2, IF(MAX($I592:$K592,$M592:T592)&lt;2, $L592, 0),
                                                                                               IF(U592=1, IF(MAX($I592:$K592,$M592:T592)=0, $L592,  0),
                                                                                                      0))),
                          0))</f>
        <v>0</v>
      </c>
      <c r="AH592" s="8">
        <f>COUNTIF($V592:$AG592,5)</f>
        <v>0</v>
      </c>
      <c r="AI592" s="8">
        <f>COUNTIF($V592:$AG592,4)</f>
        <v>0</v>
      </c>
      <c r="AJ592" s="8">
        <f>COUNTIFS($V592:$AG592,3,$V592:$AG592,2)</f>
        <v>0</v>
      </c>
      <c r="AK592" s="8">
        <f>IF(AJ592=0,COUNTIF($V592:$AG592,3),0)</f>
        <v>1</v>
      </c>
      <c r="AL592" s="8">
        <f>IF(AJ592=0,COUNTIF($V592:$AG592,2),0)</f>
        <v>0</v>
      </c>
      <c r="AM592" s="8">
        <f>COUNTIF($V592:$AG592,1)</f>
        <v>2</v>
      </c>
      <c r="AN592">
        <v>592</v>
      </c>
      <c r="AO592">
        <f t="shared" si="9"/>
        <v>303696</v>
      </c>
    </row>
    <row r="593" spans="1:41">
      <c r="A593" s="3" t="s">
        <v>276</v>
      </c>
      <c r="B593" s="2" t="str" cm="1">
        <f t="array" ref="B593:C593">_xlfn.TEXTSPLIT(A593," ")</f>
        <v>9J697</v>
      </c>
      <c r="C593" s="2" t="str">
        <v>954</v>
      </c>
      <c r="D593" s="4" t="str" cm="1">
        <f t="array" ref="D593:H593">MID(B593,_xlfn.SEQUENCE(1,LEN(B593)),1)</f>
        <v>9</v>
      </c>
      <c r="E593" s="4" t="str">
        <v>J</v>
      </c>
      <c r="F593" s="4" t="str">
        <v>6</v>
      </c>
      <c r="G593" s="4" t="str">
        <v>9</v>
      </c>
      <c r="H593" s="4" t="str">
        <v>7</v>
      </c>
      <c r="I593" s="5">
        <f>COUNTIF(_xlfn.ANCHORARRAY($D593),"A")</f>
        <v>0</v>
      </c>
      <c r="J593" s="5">
        <f>COUNTIF(_xlfn.ANCHORARRAY($D593),"K")</f>
        <v>0</v>
      </c>
      <c r="K593" s="5">
        <f>COUNTIF(_xlfn.ANCHORARRAY($D593),"Q")</f>
        <v>0</v>
      </c>
      <c r="L593" s="5">
        <f>COUNTIF(_xlfn.ANCHORARRAY($D593),"J")</f>
        <v>1</v>
      </c>
      <c r="M593" s="5">
        <f>COUNTIF(_xlfn.ANCHORARRAY($D593),"T")</f>
        <v>0</v>
      </c>
      <c r="N593" s="5">
        <f>COUNTIF(_xlfn.ANCHORARRAY($D593),"9")</f>
        <v>2</v>
      </c>
      <c r="O593" s="5">
        <f>COUNTIF(_xlfn.ANCHORARRAY($D593),"8")</f>
        <v>0</v>
      </c>
      <c r="P593" s="5">
        <f>COUNTIF(_xlfn.ANCHORARRAY($D593),"7")</f>
        <v>1</v>
      </c>
      <c r="Q593" s="5">
        <f>COUNTIF(_xlfn.ANCHORARRAY($D593),"6")</f>
        <v>1</v>
      </c>
      <c r="R593" s="5">
        <f>COUNTIF(_xlfn.ANCHORARRAY($D593),"5")</f>
        <v>0</v>
      </c>
      <c r="S593" s="5">
        <f>COUNTIF(_xlfn.ANCHORARRAY($D593),"4")</f>
        <v>0</v>
      </c>
      <c r="T593" s="5">
        <f>COUNTIF(_xlfn.ANCHORARRAY($D593),"3")</f>
        <v>0</v>
      </c>
      <c r="U593" s="5">
        <f>COUNTIF(_xlfn.ANCHORARRAY($D593),"2")</f>
        <v>0</v>
      </c>
      <c r="V593" s="6">
        <f>I593 + IF($L593=0, 0,
                IF(I593=MAX($I593:$K593,$M593:$U593), L593,
                      0))</f>
        <v>0</v>
      </c>
      <c r="W593" s="6">
        <f>J593 + IF($L593=0, 0,
                  IF(J593=MAX($I593:$K593,$M593:$U593), IF(OR(J593=4,J593=3), L593,
                                                                                     IF(J593=2, IF(I593&lt;2, L593, 0),
                                                                                            IF(J593=1, IF(I593=0, L593, 0)))),
                         0))</f>
        <v>0</v>
      </c>
      <c r="X593" s="6">
        <f>K593 + IF($L593=0, 0,
                  IF(K593=MAX($I593:$K593,$M593:$U593), IF(OR(K593=4,K593=3), L593,
                                                                                      IF(K593=2, IF(MAX(I593:J593)&lt;2, L593,  0),
                                                                                            IF(K593=1, IF(MAX(I593:J593)=0, L593, 0),
                                                                                                  0))),
                          0))</f>
        <v>0</v>
      </c>
      <c r="Y593" s="6">
        <f>M593 + IF($L593=0, 0,
                    IF(M593=MAX($I593:$K593,$M593:$U593), IF(OR(M593=4,M593=3), L593,
                                                                                          IF(M593=2, IF(MAX($I593:$K593)&lt;2, L593, 0),
                                                                                                IF(M593=1, IF(MAX($I593:$K593)=0, L593, 0),
                                                                                                       0))),
                             0))</f>
        <v>0</v>
      </c>
      <c r="Z593" s="6">
        <f>N593 + IF($L593=0, 0,
                   IF(N593=MAX($I593:$K593,$M593:$U593), IF(OR(N593=4,N593=3), $L593,
                                                                                        IF(N593=2, IF(MAX($I593:$K593,$M593:M593)&lt;2, $L593, 0),
                                                                                               IF(N593=1, IF(MAX($I593:$K593,$M593:M593)=0, $L593,  0),
                                                                                                      0))),
                          0))</f>
        <v>3</v>
      </c>
      <c r="AA593" s="6">
        <f>O593 + IF($L593=0, 0,
                   IF(O593=MAX($I593:$K593,$M593:$U593), IF(OR(O593=4,O593=3), $L593,
                                                                                        IF(O593=2, IF(MAX($I593:$K593,$M593:N593)&lt;2, $L593, 0),
                                                                                               IF(O593=1, IF(MAX($I593:$K593,$M593:N593)=0, $L593,  0),
                                                                                                      0))),
                          0))</f>
        <v>0</v>
      </c>
      <c r="AB593" s="6">
        <f>P593 + IF($L593=0, 0,
                   IF(P593=MAX($I593:$K593,$M593:$U593), IF(OR(P593=4,P593=3), $L593,
                                                                                        IF(P593=2, IF(MAX($I593:$K593,$M593:O593)&lt;2, $L593, 0),
                                                                                               IF(P593=1, IF(MAX($I593:$K593,$M593:O593)=0, $L593,  0),
                                                                                                      0))),
                          0))</f>
        <v>1</v>
      </c>
      <c r="AC593" s="6">
        <f>Q593 + IF($L593=0, 0,
                   IF(Q593=MAX($I593:$K593,$M593:$U593), IF(OR(Q593=4,Q593=3), $L593,
                                                                                        IF(Q593=2, IF(MAX($I593:$K593,$M593:P593)&lt;2, $L593, 0),
                                                                                               IF(Q593=1, IF(MAX($I593:$K593,$M593:P593)=0, $L593,  0),
                                                                                                      0))),
                          0))</f>
        <v>1</v>
      </c>
      <c r="AD593" s="6">
        <f>R593 + IF($L593=0, 0,
                   IF(R593=MAX($I593:$K593,$M593:$U593), IF(OR(R593=4,R593=3), $L593,
                                                                                        IF(R593=2, IF(MAX($I593:$K593,$M593:Q593)&lt;2, $L593, 0),
                                                                                               IF(R593=1, IF(MAX($I593:$K593,$M593:Q593)=0, $L593,  0),
                                                                                                      0))),
                          0))</f>
        <v>0</v>
      </c>
      <c r="AE593" s="6">
        <f>S593 + IF($L593=0, 0,
                   IF(S593=MAX($I593:$K593,$M593:$U593), IF(OR(S593=4,S593=3), $L593,
                                                                                        IF(S593=2, IF(MAX($I593:$K593,$M593:R593)&lt;2, $L593, 0),
                                                                                               IF(S593=1, IF(MAX($I593:$K593,$M593:R593)=0, $L593,  0),
                                                                                                      0))),
                          0))</f>
        <v>0</v>
      </c>
      <c r="AF593" s="6">
        <f>T593 + IF($L593=0, 0,
                   IF(T593=MAX($I593:$K593,$M593:$U593), IF(OR(T593=4,T593=3), $L593,
                                                                                        IF(T593=2, IF(MAX($I593:$K593,$M593:S593)&lt;2, $L593, 0),
                                                                                               IF(T593=1, IF(MAX($I593:$K593,$M593:S593)=0, $L593,  0),
                                                                                                      0))),
                          0))</f>
        <v>0</v>
      </c>
      <c r="AG593" s="6">
        <f>U593 + IF($L593=0, 0,
                   IF(U593=MAX($I593:$K593,$M593:$U593), IF(OR(U593=4,U593=3), $L593,
                                                                                        IF(U593=2, IF(MAX($I593:$K593,$M593:T593)&lt;2, $L593, 0),
                                                                                               IF(U593=1, IF(MAX($I593:$K593,$M593:T593)=0, $L593,  0),
                                                                                                      0))),
                          0))</f>
        <v>0</v>
      </c>
      <c r="AH593" s="8">
        <f>COUNTIF($V593:$AG593,5)</f>
        <v>0</v>
      </c>
      <c r="AI593" s="8">
        <f>COUNTIF($V593:$AG593,4)</f>
        <v>0</v>
      </c>
      <c r="AJ593" s="8">
        <f>COUNTIFS($V593:$AG593,3,$V593:$AG593,2)</f>
        <v>0</v>
      </c>
      <c r="AK593" s="8">
        <f>IF(AJ593=0,COUNTIF($V593:$AG593,3),0)</f>
        <v>1</v>
      </c>
      <c r="AL593" s="8">
        <f>IF(AJ593=0,COUNTIF($V593:$AG593,2),0)</f>
        <v>0</v>
      </c>
      <c r="AM593" s="8">
        <f>COUNTIF($V593:$AG593,1)</f>
        <v>2</v>
      </c>
      <c r="AN593">
        <v>593</v>
      </c>
      <c r="AO593">
        <f t="shared" si="9"/>
        <v>565722</v>
      </c>
    </row>
    <row r="594" spans="1:41">
      <c r="A594" s="3" t="s">
        <v>646</v>
      </c>
      <c r="B594" s="2" t="str" cm="1">
        <f t="array" ref="B594:C594">_xlfn.TEXTSPLIT(A594," ")</f>
        <v>9JT44</v>
      </c>
      <c r="C594" s="2" t="str">
        <v>323</v>
      </c>
      <c r="D594" s="4" t="str" cm="1">
        <f t="array" ref="D594:H594">MID(B594,_xlfn.SEQUENCE(1,LEN(B594)),1)</f>
        <v>9</v>
      </c>
      <c r="E594" s="4" t="str">
        <v>J</v>
      </c>
      <c r="F594" s="4" t="str">
        <v>T</v>
      </c>
      <c r="G594" s="4" t="str">
        <v>4</v>
      </c>
      <c r="H594" s="4" t="str">
        <v>4</v>
      </c>
      <c r="I594" s="5">
        <f>COUNTIF(_xlfn.ANCHORARRAY($D594),"A")</f>
        <v>0</v>
      </c>
      <c r="J594" s="5">
        <f>COUNTIF(_xlfn.ANCHORARRAY($D594),"K")</f>
        <v>0</v>
      </c>
      <c r="K594" s="5">
        <f>COUNTIF(_xlfn.ANCHORARRAY($D594),"Q")</f>
        <v>0</v>
      </c>
      <c r="L594" s="5">
        <f>COUNTIF(_xlfn.ANCHORARRAY($D594),"J")</f>
        <v>1</v>
      </c>
      <c r="M594" s="5">
        <f>COUNTIF(_xlfn.ANCHORARRAY($D594),"T")</f>
        <v>1</v>
      </c>
      <c r="N594" s="5">
        <f>COUNTIF(_xlfn.ANCHORARRAY($D594),"9")</f>
        <v>1</v>
      </c>
      <c r="O594" s="5">
        <f>COUNTIF(_xlfn.ANCHORARRAY($D594),"8")</f>
        <v>0</v>
      </c>
      <c r="P594" s="5">
        <f>COUNTIF(_xlfn.ANCHORARRAY($D594),"7")</f>
        <v>0</v>
      </c>
      <c r="Q594" s="5">
        <f>COUNTIF(_xlfn.ANCHORARRAY($D594),"6")</f>
        <v>0</v>
      </c>
      <c r="R594" s="5">
        <f>COUNTIF(_xlfn.ANCHORARRAY($D594),"5")</f>
        <v>0</v>
      </c>
      <c r="S594" s="5">
        <f>COUNTIF(_xlfn.ANCHORARRAY($D594),"4")</f>
        <v>2</v>
      </c>
      <c r="T594" s="5">
        <f>COUNTIF(_xlfn.ANCHORARRAY($D594),"3")</f>
        <v>0</v>
      </c>
      <c r="U594" s="5">
        <f>COUNTIF(_xlfn.ANCHORARRAY($D594),"2")</f>
        <v>0</v>
      </c>
      <c r="V594" s="6">
        <f>I594 + IF($L594=0, 0,
                IF(I594=MAX($I594:$K594,$M594:$U594), L594,
                      0))</f>
        <v>0</v>
      </c>
      <c r="W594" s="6">
        <f>J594 + IF($L594=0, 0,
                  IF(J594=MAX($I594:$K594,$M594:$U594), IF(OR(J594=4,J594=3), L594,
                                                                                     IF(J594=2, IF(I594&lt;2, L594, 0),
                                                                                            IF(J594=1, IF(I594=0, L594, 0)))),
                         0))</f>
        <v>0</v>
      </c>
      <c r="X594" s="6">
        <f>K594 + IF($L594=0, 0,
                  IF(K594=MAX($I594:$K594,$M594:$U594), IF(OR(K594=4,K594=3), L594,
                                                                                      IF(K594=2, IF(MAX(I594:J594)&lt;2, L594,  0),
                                                                                            IF(K594=1, IF(MAX(I594:J594)=0, L594, 0),
                                                                                                  0))),
                          0))</f>
        <v>0</v>
      </c>
      <c r="Y594" s="6">
        <f>M594 + IF($L594=0, 0,
                    IF(M594=MAX($I594:$K594,$M594:$U594), IF(OR(M594=4,M594=3), L594,
                                                                                          IF(M594=2, IF(MAX($I594:$K594)&lt;2, L594, 0),
                                                                                                IF(M594=1, IF(MAX($I594:$K594)=0, L594, 0),
                                                                                                       0))),
                             0))</f>
        <v>1</v>
      </c>
      <c r="Z594" s="6">
        <f>N594 + IF($L594=0, 0,
                   IF(N594=MAX($I594:$K594,$M594:$U594), IF(OR(N594=4,N594=3), $L594,
                                                                                        IF(N594=2, IF(MAX($I594:$K594,$M594:M594)&lt;2, $L594, 0),
                                                                                               IF(N594=1, IF(MAX($I594:$K594,$M594:M594)=0, $L594,  0),
                                                                                                      0))),
                          0))</f>
        <v>1</v>
      </c>
      <c r="AA594" s="6">
        <f>O594 + IF($L594=0, 0,
                   IF(O594=MAX($I594:$K594,$M594:$U594), IF(OR(O594=4,O594=3), $L594,
                                                                                        IF(O594=2, IF(MAX($I594:$K594,$M594:N594)&lt;2, $L594, 0),
                                                                                               IF(O594=1, IF(MAX($I594:$K594,$M594:N594)=0, $L594,  0),
                                                                                                      0))),
                          0))</f>
        <v>0</v>
      </c>
      <c r="AB594" s="6">
        <f>P594 + IF($L594=0, 0,
                   IF(P594=MAX($I594:$K594,$M594:$U594), IF(OR(P594=4,P594=3), $L594,
                                                                                        IF(P594=2, IF(MAX($I594:$K594,$M594:O594)&lt;2, $L594, 0),
                                                                                               IF(P594=1, IF(MAX($I594:$K594,$M594:O594)=0, $L594,  0),
                                                                                                      0))),
                          0))</f>
        <v>0</v>
      </c>
      <c r="AC594" s="6">
        <f>Q594 + IF($L594=0, 0,
                   IF(Q594=MAX($I594:$K594,$M594:$U594), IF(OR(Q594=4,Q594=3), $L594,
                                                                                        IF(Q594=2, IF(MAX($I594:$K594,$M594:P594)&lt;2, $L594, 0),
                                                                                               IF(Q594=1, IF(MAX($I594:$K594,$M594:P594)=0, $L594,  0),
                                                                                                      0))),
                          0))</f>
        <v>0</v>
      </c>
      <c r="AD594" s="6">
        <f>R594 + IF($L594=0, 0,
                   IF(R594=MAX($I594:$K594,$M594:$U594), IF(OR(R594=4,R594=3), $L594,
                                                                                        IF(R594=2, IF(MAX($I594:$K594,$M594:Q594)&lt;2, $L594, 0),
                                                                                               IF(R594=1, IF(MAX($I594:$K594,$M594:Q594)=0, $L594,  0),
                                                                                                      0))),
                          0))</f>
        <v>0</v>
      </c>
      <c r="AE594" s="6">
        <f>S594 + IF($L594=0, 0,
                   IF(S594=MAX($I594:$K594,$M594:$U594), IF(OR(S594=4,S594=3), $L594,
                                                                                        IF(S594=2, IF(MAX($I594:$K594,$M594:R594)&lt;2, $L594, 0),
                                                                                               IF(S594=1, IF(MAX($I594:$K594,$M594:R594)=0, $L594,  0),
                                                                                                      0))),
                          0))</f>
        <v>3</v>
      </c>
      <c r="AF594" s="6">
        <f>T594 + IF($L594=0, 0,
                   IF(T594=MAX($I594:$K594,$M594:$U594), IF(OR(T594=4,T594=3), $L594,
                                                                                        IF(T594=2, IF(MAX($I594:$K594,$M594:S594)&lt;2, $L594, 0),
                                                                                               IF(T594=1, IF(MAX($I594:$K594,$M594:S594)=0, $L594,  0),
                                                                                                      0))),
                          0))</f>
        <v>0</v>
      </c>
      <c r="AG594" s="6">
        <f>U594 + IF($L594=0, 0,
                   IF(U594=MAX($I594:$K594,$M594:$U594), IF(OR(U594=4,U594=3), $L594,
                                                                                        IF(U594=2, IF(MAX($I594:$K594,$M594:T594)&lt;2, $L594, 0),
                                                                                               IF(U594=1, IF(MAX($I594:$K594,$M594:T594)=0, $L594,  0),
                                                                                                      0))),
                          0))</f>
        <v>0</v>
      </c>
      <c r="AH594" s="8">
        <f>COUNTIF($V594:$AG594,5)</f>
        <v>0</v>
      </c>
      <c r="AI594" s="8">
        <f>COUNTIF($V594:$AG594,4)</f>
        <v>0</v>
      </c>
      <c r="AJ594" s="8">
        <f>COUNTIFS($V594:$AG594,3,$V594:$AG594,2)</f>
        <v>0</v>
      </c>
      <c r="AK594" s="8">
        <f>IF(AJ594=0,COUNTIF($V594:$AG594,3),0)</f>
        <v>1</v>
      </c>
      <c r="AL594" s="8">
        <f>IF(AJ594=0,COUNTIF($V594:$AG594,2),0)</f>
        <v>0</v>
      </c>
      <c r="AM594" s="8">
        <f>COUNTIF($V594:$AG594,1)</f>
        <v>2</v>
      </c>
      <c r="AN594">
        <v>594</v>
      </c>
      <c r="AO594">
        <f t="shared" si="9"/>
        <v>191862</v>
      </c>
    </row>
    <row r="595" spans="1:41">
      <c r="A595" s="3" t="s">
        <v>705</v>
      </c>
      <c r="B595" s="2" t="str" cm="1">
        <f t="array" ref="B595:C595">_xlfn.TEXTSPLIT(A595," ")</f>
        <v>9JKK7</v>
      </c>
      <c r="C595" s="2" t="str">
        <v>749</v>
      </c>
      <c r="D595" s="4" t="str" cm="1">
        <f t="array" ref="D595:H595">MID(B595,_xlfn.SEQUENCE(1,LEN(B595)),1)</f>
        <v>9</v>
      </c>
      <c r="E595" s="4" t="str">
        <v>J</v>
      </c>
      <c r="F595" s="4" t="str">
        <v>K</v>
      </c>
      <c r="G595" s="4" t="str">
        <v>K</v>
      </c>
      <c r="H595" s="4" t="str">
        <v>7</v>
      </c>
      <c r="I595" s="5">
        <f>COUNTIF(_xlfn.ANCHORARRAY($D595),"A")</f>
        <v>0</v>
      </c>
      <c r="J595" s="5">
        <f>COUNTIF(_xlfn.ANCHORARRAY($D595),"K")</f>
        <v>2</v>
      </c>
      <c r="K595" s="5">
        <f>COUNTIF(_xlfn.ANCHORARRAY($D595),"Q")</f>
        <v>0</v>
      </c>
      <c r="L595" s="5">
        <f>COUNTIF(_xlfn.ANCHORARRAY($D595),"J")</f>
        <v>1</v>
      </c>
      <c r="M595" s="5">
        <f>COUNTIF(_xlfn.ANCHORARRAY($D595),"T")</f>
        <v>0</v>
      </c>
      <c r="N595" s="5">
        <f>COUNTIF(_xlfn.ANCHORARRAY($D595),"9")</f>
        <v>1</v>
      </c>
      <c r="O595" s="5">
        <f>COUNTIF(_xlfn.ANCHORARRAY($D595),"8")</f>
        <v>0</v>
      </c>
      <c r="P595" s="5">
        <f>COUNTIF(_xlfn.ANCHORARRAY($D595),"7")</f>
        <v>1</v>
      </c>
      <c r="Q595" s="5">
        <f>COUNTIF(_xlfn.ANCHORARRAY($D595),"6")</f>
        <v>0</v>
      </c>
      <c r="R595" s="5">
        <f>COUNTIF(_xlfn.ANCHORARRAY($D595),"5")</f>
        <v>0</v>
      </c>
      <c r="S595" s="5">
        <f>COUNTIF(_xlfn.ANCHORARRAY($D595),"4")</f>
        <v>0</v>
      </c>
      <c r="T595" s="5">
        <f>COUNTIF(_xlfn.ANCHORARRAY($D595),"3")</f>
        <v>0</v>
      </c>
      <c r="U595" s="5">
        <f>COUNTIF(_xlfn.ANCHORARRAY($D595),"2")</f>
        <v>0</v>
      </c>
      <c r="V595" s="6">
        <f>I595 + IF($L595=0, 0,
                IF(I595=MAX($I595:$K595,$M595:$U595), L595,
                      0))</f>
        <v>0</v>
      </c>
      <c r="W595" s="6">
        <f>J595 + IF($L595=0, 0,
                  IF(J595=MAX($I595:$K595,$M595:$U595), IF(OR(J595=4,J595=3), L595,
                                                                                     IF(J595=2, IF(I595&lt;2, L595, 0),
                                                                                            IF(J595=1, IF(I595=0, L595, 0)))),
                         0))</f>
        <v>3</v>
      </c>
      <c r="X595" s="6">
        <f>K595 + IF($L595=0, 0,
                  IF(K595=MAX($I595:$K595,$M595:$U595), IF(OR(K595=4,K595=3), L595,
                                                                                      IF(K595=2, IF(MAX(I595:J595)&lt;2, L595,  0),
                                                                                            IF(K595=1, IF(MAX(I595:J595)=0, L595, 0),
                                                                                                  0))),
                          0))</f>
        <v>0</v>
      </c>
      <c r="Y595" s="6">
        <f>M595 + IF($L595=0, 0,
                    IF(M595=MAX($I595:$K595,$M595:$U595), IF(OR(M595=4,M595=3), L595,
                                                                                          IF(M595=2, IF(MAX($I595:$K595)&lt;2, L595, 0),
                                                                                                IF(M595=1, IF(MAX($I595:$K595)=0, L595, 0),
                                                                                                       0))),
                             0))</f>
        <v>0</v>
      </c>
      <c r="Z595" s="6">
        <f>N595 + IF($L595=0, 0,
                   IF(N595=MAX($I595:$K595,$M595:$U595), IF(OR(N595=4,N595=3), $L595,
                                                                                        IF(N595=2, IF(MAX($I595:$K595,$M595:M595)&lt;2, $L595, 0),
                                                                                               IF(N595=1, IF(MAX($I595:$K595,$M595:M595)=0, $L595,  0),
                                                                                                      0))),
                          0))</f>
        <v>1</v>
      </c>
      <c r="AA595" s="6">
        <f>O595 + IF($L595=0, 0,
                   IF(O595=MAX($I595:$K595,$M595:$U595), IF(OR(O595=4,O595=3), $L595,
                                                                                        IF(O595=2, IF(MAX($I595:$K595,$M595:N595)&lt;2, $L595, 0),
                                                                                               IF(O595=1, IF(MAX($I595:$K595,$M595:N595)=0, $L595,  0),
                                                                                                      0))),
                          0))</f>
        <v>0</v>
      </c>
      <c r="AB595" s="6">
        <f>P595 + IF($L595=0, 0,
                   IF(P595=MAX($I595:$K595,$M595:$U595), IF(OR(P595=4,P595=3), $L595,
                                                                                        IF(P595=2, IF(MAX($I595:$K595,$M595:O595)&lt;2, $L595, 0),
                                                                                               IF(P595=1, IF(MAX($I595:$K595,$M595:O595)=0, $L595,  0),
                                                                                                      0))),
                          0))</f>
        <v>1</v>
      </c>
      <c r="AC595" s="6">
        <f>Q595 + IF($L595=0, 0,
                   IF(Q595=MAX($I595:$K595,$M595:$U595), IF(OR(Q595=4,Q595=3), $L595,
                                                                                        IF(Q595=2, IF(MAX($I595:$K595,$M595:P595)&lt;2, $L595, 0),
                                                                                               IF(Q595=1, IF(MAX($I595:$K595,$M595:P595)=0, $L595,  0),
                                                                                                      0))),
                          0))</f>
        <v>0</v>
      </c>
      <c r="AD595" s="6">
        <f>R595 + IF($L595=0, 0,
                   IF(R595=MAX($I595:$K595,$M595:$U595), IF(OR(R595=4,R595=3), $L595,
                                                                                        IF(R595=2, IF(MAX($I595:$K595,$M595:Q595)&lt;2, $L595, 0),
                                                                                               IF(R595=1, IF(MAX($I595:$K595,$M595:Q595)=0, $L595,  0),
                                                                                                      0))),
                          0))</f>
        <v>0</v>
      </c>
      <c r="AE595" s="6">
        <f>S595 + IF($L595=0, 0,
                   IF(S595=MAX($I595:$K595,$M595:$U595), IF(OR(S595=4,S595=3), $L595,
                                                                                        IF(S595=2, IF(MAX($I595:$K595,$M595:R595)&lt;2, $L595, 0),
                                                                                               IF(S595=1, IF(MAX($I595:$K595,$M595:R595)=0, $L595,  0),
                                                                                                      0))),
                          0))</f>
        <v>0</v>
      </c>
      <c r="AF595" s="6">
        <f>T595 + IF($L595=0, 0,
                   IF(T595=MAX($I595:$K595,$M595:$U595), IF(OR(T595=4,T595=3), $L595,
                                                                                        IF(T595=2, IF(MAX($I595:$K595,$M595:S595)&lt;2, $L595, 0),
                                                                                               IF(T595=1, IF(MAX($I595:$K595,$M595:S595)=0, $L595,  0),
                                                                                                      0))),
                          0))</f>
        <v>0</v>
      </c>
      <c r="AG595" s="6">
        <f>U595 + IF($L595=0, 0,
                   IF(U595=MAX($I595:$K595,$M595:$U595), IF(OR(U595=4,U595=3), $L595,
                                                                                        IF(U595=2, IF(MAX($I595:$K595,$M595:T595)&lt;2, $L595, 0),
                                                                                               IF(U595=1, IF(MAX($I595:$K595,$M595:T595)=0, $L595,  0),
                                                                                                      0))),
                          0))</f>
        <v>0</v>
      </c>
      <c r="AH595" s="8">
        <f>COUNTIF($V595:$AG595,5)</f>
        <v>0</v>
      </c>
      <c r="AI595" s="8">
        <f>COUNTIF($V595:$AG595,4)</f>
        <v>0</v>
      </c>
      <c r="AJ595" s="8">
        <f>COUNTIFS($V595:$AG595,3,$V595:$AG595,2)</f>
        <v>0</v>
      </c>
      <c r="AK595" s="8">
        <f>IF(AJ595=0,COUNTIF($V595:$AG595,3),0)</f>
        <v>1</v>
      </c>
      <c r="AL595" s="8">
        <f>IF(AJ595=0,COUNTIF($V595:$AG595,2),0)</f>
        <v>0</v>
      </c>
      <c r="AM595" s="8">
        <f>COUNTIF($V595:$AG595,1)</f>
        <v>2</v>
      </c>
      <c r="AN595">
        <v>595</v>
      </c>
      <c r="AO595">
        <f t="shared" si="9"/>
        <v>445655</v>
      </c>
    </row>
    <row r="596" spans="1:41">
      <c r="A596" s="3" t="s">
        <v>869</v>
      </c>
      <c r="B596" s="2" t="str" cm="1">
        <f t="array" ref="B596:C596">_xlfn.TEXTSPLIT(A596," ")</f>
        <v>92993</v>
      </c>
      <c r="C596" s="2" t="str">
        <v>674</v>
      </c>
      <c r="D596" s="4" t="str" cm="1">
        <f t="array" ref="D596:H596">MID(B596,_xlfn.SEQUENCE(1,LEN(B596)),1)</f>
        <v>9</v>
      </c>
      <c r="E596" s="4" t="str">
        <v>2</v>
      </c>
      <c r="F596" s="4" t="str">
        <v>9</v>
      </c>
      <c r="G596" s="4" t="str">
        <v>9</v>
      </c>
      <c r="H596" s="4" t="str">
        <v>3</v>
      </c>
      <c r="I596" s="5">
        <f>COUNTIF(_xlfn.ANCHORARRAY($D596),"A")</f>
        <v>0</v>
      </c>
      <c r="J596" s="5">
        <f>COUNTIF(_xlfn.ANCHORARRAY($D596),"K")</f>
        <v>0</v>
      </c>
      <c r="K596" s="5">
        <f>COUNTIF(_xlfn.ANCHORARRAY($D596),"Q")</f>
        <v>0</v>
      </c>
      <c r="L596" s="5">
        <f>COUNTIF(_xlfn.ANCHORARRAY($D596),"J")</f>
        <v>0</v>
      </c>
      <c r="M596" s="5">
        <f>COUNTIF(_xlfn.ANCHORARRAY($D596),"T")</f>
        <v>0</v>
      </c>
      <c r="N596" s="5">
        <f>COUNTIF(_xlfn.ANCHORARRAY($D596),"9")</f>
        <v>3</v>
      </c>
      <c r="O596" s="5">
        <f>COUNTIF(_xlfn.ANCHORARRAY($D596),"8")</f>
        <v>0</v>
      </c>
      <c r="P596" s="5">
        <f>COUNTIF(_xlfn.ANCHORARRAY($D596),"7")</f>
        <v>0</v>
      </c>
      <c r="Q596" s="5">
        <f>COUNTIF(_xlfn.ANCHORARRAY($D596),"6")</f>
        <v>0</v>
      </c>
      <c r="R596" s="5">
        <f>COUNTIF(_xlfn.ANCHORARRAY($D596),"5")</f>
        <v>0</v>
      </c>
      <c r="S596" s="5">
        <f>COUNTIF(_xlfn.ANCHORARRAY($D596),"4")</f>
        <v>0</v>
      </c>
      <c r="T596" s="5">
        <f>COUNTIF(_xlfn.ANCHORARRAY($D596),"3")</f>
        <v>1</v>
      </c>
      <c r="U596" s="5">
        <f>COUNTIF(_xlfn.ANCHORARRAY($D596),"2")</f>
        <v>1</v>
      </c>
      <c r="V596" s="6">
        <f>I596 + IF($L596=0, 0,
                IF(I596=MAX($I596:$K596,$M596:$U596), L596,
                      0))</f>
        <v>0</v>
      </c>
      <c r="W596" s="6">
        <f>J596 + IF($L596=0, 0,
                  IF(J596=MAX($I596:$K596,$M596:$U596), IF(OR(J596=4,J596=3), L596,
                                                                                     IF(J596=2, IF(I596&lt;2, L596, 0),
                                                                                            IF(J596=1, IF(I596=0, L596, 0)))),
                         0))</f>
        <v>0</v>
      </c>
      <c r="X596" s="6">
        <f>K596 + IF($L596=0, 0,
                  IF(K596=MAX($I596:$K596,$M596:$U596), IF(OR(K596=4,K596=3), L596,
                                                                                      IF(K596=2, IF(MAX(I596:J596)&lt;2, L596,  0),
                                                                                            IF(K596=1, IF(MAX(I596:J596)=0, L596, 0),
                                                                                                  0))),
                          0))</f>
        <v>0</v>
      </c>
      <c r="Y596" s="6">
        <f>M596 + IF($L596=0, 0,
                    IF(M596=MAX($I596:$K596,$M596:$U596), IF(OR(M596=4,M596=3), L596,
                                                                                          IF(M596=2, IF(MAX($I596:$K596)&lt;2, L596, 0),
                                                                                                IF(M596=1, IF(MAX($I596:$K596)=0, L596, 0),
                                                                                                       0))),
                             0))</f>
        <v>0</v>
      </c>
      <c r="Z596" s="6">
        <f>N596 + IF($L596=0, 0,
                   IF(N596=MAX($I596:$K596,$M596:$U596), IF(OR(N596=4,N596=3), $L596,
                                                                                        IF(N596=2, IF(MAX($I596:$K596,$M596:M596)&lt;2, $L596, 0),
                                                                                               IF(N596=1, IF(MAX($I596:$K596,$M596:M596)=0, $L596,  0),
                                                                                                      0))),
                          0))</f>
        <v>3</v>
      </c>
      <c r="AA596" s="6">
        <f>O596 + IF($L596=0, 0,
                   IF(O596=MAX($I596:$K596,$M596:$U596), IF(OR(O596=4,O596=3), $L596,
                                                                                        IF(O596=2, IF(MAX($I596:$K596,$M596:N596)&lt;2, $L596, 0),
                                                                                               IF(O596=1, IF(MAX($I596:$K596,$M596:N596)=0, $L596,  0),
                                                                                                      0))),
                          0))</f>
        <v>0</v>
      </c>
      <c r="AB596" s="6">
        <f>P596 + IF($L596=0, 0,
                   IF(P596=MAX($I596:$K596,$M596:$U596), IF(OR(P596=4,P596=3), $L596,
                                                                                        IF(P596=2, IF(MAX($I596:$K596,$M596:O596)&lt;2, $L596, 0),
                                                                                               IF(P596=1, IF(MAX($I596:$K596,$M596:O596)=0, $L596,  0),
                                                                                                      0))),
                          0))</f>
        <v>0</v>
      </c>
      <c r="AC596" s="6">
        <f>Q596 + IF($L596=0, 0,
                   IF(Q596=MAX($I596:$K596,$M596:$U596), IF(OR(Q596=4,Q596=3), $L596,
                                                                                        IF(Q596=2, IF(MAX($I596:$K596,$M596:P596)&lt;2, $L596, 0),
                                                                                               IF(Q596=1, IF(MAX($I596:$K596,$M596:P596)=0, $L596,  0),
                                                                                                      0))),
                          0))</f>
        <v>0</v>
      </c>
      <c r="AD596" s="6">
        <f>R596 + IF($L596=0, 0,
                   IF(R596=MAX($I596:$K596,$M596:$U596), IF(OR(R596=4,R596=3), $L596,
                                                                                        IF(R596=2, IF(MAX($I596:$K596,$M596:Q596)&lt;2, $L596, 0),
                                                                                               IF(R596=1, IF(MAX($I596:$K596,$M596:Q596)=0, $L596,  0),
                                                                                                      0))),
                          0))</f>
        <v>0</v>
      </c>
      <c r="AE596" s="6">
        <f>S596 + IF($L596=0, 0,
                   IF(S596=MAX($I596:$K596,$M596:$U596), IF(OR(S596=4,S596=3), $L596,
                                                                                        IF(S596=2, IF(MAX($I596:$K596,$M596:R596)&lt;2, $L596, 0),
                                                                                               IF(S596=1, IF(MAX($I596:$K596,$M596:R596)=0, $L596,  0),
                                                                                                      0))),
                          0))</f>
        <v>0</v>
      </c>
      <c r="AF596" s="6">
        <f>T596 + IF($L596=0, 0,
                   IF(T596=MAX($I596:$K596,$M596:$U596), IF(OR(T596=4,T596=3), $L596,
                                                                                        IF(T596=2, IF(MAX($I596:$K596,$M596:S596)&lt;2, $L596, 0),
                                                                                               IF(T596=1, IF(MAX($I596:$K596,$M596:S596)=0, $L596,  0),
                                                                                                      0))),
                          0))</f>
        <v>1</v>
      </c>
      <c r="AG596" s="6">
        <f>U596 + IF($L596=0, 0,
                   IF(U596=MAX($I596:$K596,$M596:$U596), IF(OR(U596=4,U596=3), $L596,
                                                                                        IF(U596=2, IF(MAX($I596:$K596,$M596:T596)&lt;2, $L596, 0),
                                                                                               IF(U596=1, IF(MAX($I596:$K596,$M596:T596)=0, $L596,  0),
                                                                                                      0))),
                          0))</f>
        <v>1</v>
      </c>
      <c r="AH596" s="8">
        <f>COUNTIF($V596:$AG596,5)</f>
        <v>0</v>
      </c>
      <c r="AI596" s="8">
        <f>COUNTIF($V596:$AG596,4)</f>
        <v>0</v>
      </c>
      <c r="AJ596" s="8">
        <f>COUNTIFS($V596:$AG596,3,$V596:$AG596,2)</f>
        <v>0</v>
      </c>
      <c r="AK596" s="8">
        <f>IF(AJ596=0,COUNTIF($V596:$AG596,3),0)</f>
        <v>1</v>
      </c>
      <c r="AL596" s="8">
        <f>IF(AJ596=0,COUNTIF($V596:$AG596,2),0)</f>
        <v>0</v>
      </c>
      <c r="AM596" s="8">
        <f>COUNTIF($V596:$AG596,1)</f>
        <v>2</v>
      </c>
      <c r="AN596">
        <v>596</v>
      </c>
      <c r="AO596">
        <f t="shared" si="9"/>
        <v>401704</v>
      </c>
    </row>
    <row r="597" spans="1:41">
      <c r="A597" s="3" t="s">
        <v>455</v>
      </c>
      <c r="B597" s="2" t="str" cm="1">
        <f t="array" ref="B597:C597">_xlfn.TEXTSPLIT(A597," ")</f>
        <v>93997</v>
      </c>
      <c r="C597" s="2" t="str">
        <v>779</v>
      </c>
      <c r="D597" s="4" t="str" cm="1">
        <f t="array" ref="D597:H597">MID(B597,_xlfn.SEQUENCE(1,LEN(B597)),1)</f>
        <v>9</v>
      </c>
      <c r="E597" s="4" t="str">
        <v>3</v>
      </c>
      <c r="F597" s="4" t="str">
        <v>9</v>
      </c>
      <c r="G597" s="4" t="str">
        <v>9</v>
      </c>
      <c r="H597" s="4" t="str">
        <v>7</v>
      </c>
      <c r="I597" s="5">
        <f>COUNTIF(_xlfn.ANCHORARRAY($D597),"A")</f>
        <v>0</v>
      </c>
      <c r="J597" s="5">
        <f>COUNTIF(_xlfn.ANCHORARRAY($D597),"K")</f>
        <v>0</v>
      </c>
      <c r="K597" s="5">
        <f>COUNTIF(_xlfn.ANCHORARRAY($D597),"Q")</f>
        <v>0</v>
      </c>
      <c r="L597" s="5">
        <f>COUNTIF(_xlfn.ANCHORARRAY($D597),"J")</f>
        <v>0</v>
      </c>
      <c r="M597" s="5">
        <f>COUNTIF(_xlfn.ANCHORARRAY($D597),"T")</f>
        <v>0</v>
      </c>
      <c r="N597" s="5">
        <f>COUNTIF(_xlfn.ANCHORARRAY($D597),"9")</f>
        <v>3</v>
      </c>
      <c r="O597" s="5">
        <f>COUNTIF(_xlfn.ANCHORARRAY($D597),"8")</f>
        <v>0</v>
      </c>
      <c r="P597" s="5">
        <f>COUNTIF(_xlfn.ANCHORARRAY($D597),"7")</f>
        <v>1</v>
      </c>
      <c r="Q597" s="5">
        <f>COUNTIF(_xlfn.ANCHORARRAY($D597),"6")</f>
        <v>0</v>
      </c>
      <c r="R597" s="5">
        <f>COUNTIF(_xlfn.ANCHORARRAY($D597),"5")</f>
        <v>0</v>
      </c>
      <c r="S597" s="5">
        <f>COUNTIF(_xlfn.ANCHORARRAY($D597),"4")</f>
        <v>0</v>
      </c>
      <c r="T597" s="5">
        <f>COUNTIF(_xlfn.ANCHORARRAY($D597),"3")</f>
        <v>1</v>
      </c>
      <c r="U597" s="5">
        <f>COUNTIF(_xlfn.ANCHORARRAY($D597),"2")</f>
        <v>0</v>
      </c>
      <c r="V597" s="6">
        <f>I597 + IF($L597=0, 0,
                IF(I597=MAX($I597:$K597,$M597:$U597), L597,
                      0))</f>
        <v>0</v>
      </c>
      <c r="W597" s="6">
        <f>J597 + IF($L597=0, 0,
                  IF(J597=MAX($I597:$K597,$M597:$U597), IF(OR(J597=4,J597=3), L597,
                                                                                     IF(J597=2, IF(I597&lt;2, L597, 0),
                                                                                            IF(J597=1, IF(I597=0, L597, 0)))),
                         0))</f>
        <v>0</v>
      </c>
      <c r="X597" s="6">
        <f>K597 + IF($L597=0, 0,
                  IF(K597=MAX($I597:$K597,$M597:$U597), IF(OR(K597=4,K597=3), L597,
                                                                                      IF(K597=2, IF(MAX(I597:J597)&lt;2, L597,  0),
                                                                                            IF(K597=1, IF(MAX(I597:J597)=0, L597, 0),
                                                                                                  0))),
                          0))</f>
        <v>0</v>
      </c>
      <c r="Y597" s="6">
        <f>M597 + IF($L597=0, 0,
                    IF(M597=MAX($I597:$K597,$M597:$U597), IF(OR(M597=4,M597=3), L597,
                                                                                          IF(M597=2, IF(MAX($I597:$K597)&lt;2, L597, 0),
                                                                                                IF(M597=1, IF(MAX($I597:$K597)=0, L597, 0),
                                                                                                       0))),
                             0))</f>
        <v>0</v>
      </c>
      <c r="Z597" s="6">
        <f>N597 + IF($L597=0, 0,
                   IF(N597=MAX($I597:$K597,$M597:$U597), IF(OR(N597=4,N597=3), $L597,
                                                                                        IF(N597=2, IF(MAX($I597:$K597,$M597:M597)&lt;2, $L597, 0),
                                                                                               IF(N597=1, IF(MAX($I597:$K597,$M597:M597)=0, $L597,  0),
                                                                                                      0))),
                          0))</f>
        <v>3</v>
      </c>
      <c r="AA597" s="6">
        <f>O597 + IF($L597=0, 0,
                   IF(O597=MAX($I597:$K597,$M597:$U597), IF(OR(O597=4,O597=3), $L597,
                                                                                        IF(O597=2, IF(MAX($I597:$K597,$M597:N597)&lt;2, $L597, 0),
                                                                                               IF(O597=1, IF(MAX($I597:$K597,$M597:N597)=0, $L597,  0),
                                                                                                      0))),
                          0))</f>
        <v>0</v>
      </c>
      <c r="AB597" s="6">
        <f>P597 + IF($L597=0, 0,
                   IF(P597=MAX($I597:$K597,$M597:$U597), IF(OR(P597=4,P597=3), $L597,
                                                                                        IF(P597=2, IF(MAX($I597:$K597,$M597:O597)&lt;2, $L597, 0),
                                                                                               IF(P597=1, IF(MAX($I597:$K597,$M597:O597)=0, $L597,  0),
                                                                                                      0))),
                          0))</f>
        <v>1</v>
      </c>
      <c r="AC597" s="6">
        <f>Q597 + IF($L597=0, 0,
                   IF(Q597=MAX($I597:$K597,$M597:$U597), IF(OR(Q597=4,Q597=3), $L597,
                                                                                        IF(Q597=2, IF(MAX($I597:$K597,$M597:P597)&lt;2, $L597, 0),
                                                                                               IF(Q597=1, IF(MAX($I597:$K597,$M597:P597)=0, $L597,  0),
                                                                                                      0))),
                          0))</f>
        <v>0</v>
      </c>
      <c r="AD597" s="6">
        <f>R597 + IF($L597=0, 0,
                   IF(R597=MAX($I597:$K597,$M597:$U597), IF(OR(R597=4,R597=3), $L597,
                                                                                        IF(R597=2, IF(MAX($I597:$K597,$M597:Q597)&lt;2, $L597, 0),
                                                                                               IF(R597=1, IF(MAX($I597:$K597,$M597:Q597)=0, $L597,  0),
                                                                                                      0))),
                          0))</f>
        <v>0</v>
      </c>
      <c r="AE597" s="6">
        <f>S597 + IF($L597=0, 0,
                   IF(S597=MAX($I597:$K597,$M597:$U597), IF(OR(S597=4,S597=3), $L597,
                                                                                        IF(S597=2, IF(MAX($I597:$K597,$M597:R597)&lt;2, $L597, 0),
                                                                                               IF(S597=1, IF(MAX($I597:$K597,$M597:R597)=0, $L597,  0),
                                                                                                      0))),
                          0))</f>
        <v>0</v>
      </c>
      <c r="AF597" s="6">
        <f>T597 + IF($L597=0, 0,
                   IF(T597=MAX($I597:$K597,$M597:$U597), IF(OR(T597=4,T597=3), $L597,
                                                                                        IF(T597=2, IF(MAX($I597:$K597,$M597:S597)&lt;2, $L597, 0),
                                                                                               IF(T597=1, IF(MAX($I597:$K597,$M597:S597)=0, $L597,  0),
                                                                                                      0))),
                          0))</f>
        <v>1</v>
      </c>
      <c r="AG597" s="6">
        <f>U597 + IF($L597=0, 0,
                   IF(U597=MAX($I597:$K597,$M597:$U597), IF(OR(U597=4,U597=3), $L597,
                                                                                        IF(U597=2, IF(MAX($I597:$K597,$M597:T597)&lt;2, $L597, 0),
                                                                                               IF(U597=1, IF(MAX($I597:$K597,$M597:T597)=0, $L597,  0),
                                                                                                      0))),
                          0))</f>
        <v>0</v>
      </c>
      <c r="AH597" s="8">
        <f>COUNTIF($V597:$AG597,5)</f>
        <v>0</v>
      </c>
      <c r="AI597" s="8">
        <f>COUNTIF($V597:$AG597,4)</f>
        <v>0</v>
      </c>
      <c r="AJ597" s="8">
        <f>COUNTIFS($V597:$AG597,3,$V597:$AG597,2)</f>
        <v>0</v>
      </c>
      <c r="AK597" s="8">
        <f>IF(AJ597=0,COUNTIF($V597:$AG597,3),0)</f>
        <v>1</v>
      </c>
      <c r="AL597" s="8">
        <f>IF(AJ597=0,COUNTIF($V597:$AG597,2),0)</f>
        <v>0</v>
      </c>
      <c r="AM597" s="8">
        <f>COUNTIF($V597:$AG597,1)</f>
        <v>2</v>
      </c>
      <c r="AN597">
        <v>597</v>
      </c>
      <c r="AO597">
        <f t="shared" si="9"/>
        <v>465063</v>
      </c>
    </row>
    <row r="598" spans="1:41">
      <c r="A598" s="3" t="s">
        <v>765</v>
      </c>
      <c r="B598" s="2" t="str" cm="1">
        <f t="array" ref="B598:C598">_xlfn.TEXTSPLIT(A598," ")</f>
        <v>95777</v>
      </c>
      <c r="C598" s="2" t="str">
        <v>972</v>
      </c>
      <c r="D598" s="4" t="str" cm="1">
        <f t="array" ref="D598:H598">MID(B598,_xlfn.SEQUENCE(1,LEN(B598)),1)</f>
        <v>9</v>
      </c>
      <c r="E598" s="4" t="str">
        <v>5</v>
      </c>
      <c r="F598" s="4" t="str">
        <v>7</v>
      </c>
      <c r="G598" s="4" t="str">
        <v>7</v>
      </c>
      <c r="H598" s="4" t="str">
        <v>7</v>
      </c>
      <c r="I598" s="5">
        <f>COUNTIF(_xlfn.ANCHORARRAY($D598),"A")</f>
        <v>0</v>
      </c>
      <c r="J598" s="5">
        <f>COUNTIF(_xlfn.ANCHORARRAY($D598),"K")</f>
        <v>0</v>
      </c>
      <c r="K598" s="5">
        <f>COUNTIF(_xlfn.ANCHORARRAY($D598),"Q")</f>
        <v>0</v>
      </c>
      <c r="L598" s="5">
        <f>COUNTIF(_xlfn.ANCHORARRAY($D598),"J")</f>
        <v>0</v>
      </c>
      <c r="M598" s="5">
        <f>COUNTIF(_xlfn.ANCHORARRAY($D598),"T")</f>
        <v>0</v>
      </c>
      <c r="N598" s="5">
        <f>COUNTIF(_xlfn.ANCHORARRAY($D598),"9")</f>
        <v>1</v>
      </c>
      <c r="O598" s="5">
        <f>COUNTIF(_xlfn.ANCHORARRAY($D598),"8")</f>
        <v>0</v>
      </c>
      <c r="P598" s="5">
        <f>COUNTIF(_xlfn.ANCHORARRAY($D598),"7")</f>
        <v>3</v>
      </c>
      <c r="Q598" s="5">
        <f>COUNTIF(_xlfn.ANCHORARRAY($D598),"6")</f>
        <v>0</v>
      </c>
      <c r="R598" s="5">
        <f>COUNTIF(_xlfn.ANCHORARRAY($D598),"5")</f>
        <v>1</v>
      </c>
      <c r="S598" s="5">
        <f>COUNTIF(_xlfn.ANCHORARRAY($D598),"4")</f>
        <v>0</v>
      </c>
      <c r="T598" s="5">
        <f>COUNTIF(_xlfn.ANCHORARRAY($D598),"3")</f>
        <v>0</v>
      </c>
      <c r="U598" s="5">
        <f>COUNTIF(_xlfn.ANCHORARRAY($D598),"2")</f>
        <v>0</v>
      </c>
      <c r="V598" s="6">
        <f>I598 + IF($L598=0, 0,
                IF(I598=MAX($I598:$K598,$M598:$U598), L598,
                      0))</f>
        <v>0</v>
      </c>
      <c r="W598" s="6">
        <f>J598 + IF($L598=0, 0,
                  IF(J598=MAX($I598:$K598,$M598:$U598), IF(OR(J598=4,J598=3), L598,
                                                                                     IF(J598=2, IF(I598&lt;2, L598, 0),
                                                                                            IF(J598=1, IF(I598=0, L598, 0)))),
                         0))</f>
        <v>0</v>
      </c>
      <c r="X598" s="6">
        <f>K598 + IF($L598=0, 0,
                  IF(K598=MAX($I598:$K598,$M598:$U598), IF(OR(K598=4,K598=3), L598,
                                                                                      IF(K598=2, IF(MAX(I598:J598)&lt;2, L598,  0),
                                                                                            IF(K598=1, IF(MAX(I598:J598)=0, L598, 0),
                                                                                                  0))),
                          0))</f>
        <v>0</v>
      </c>
      <c r="Y598" s="6">
        <f>M598 + IF($L598=0, 0,
                    IF(M598=MAX($I598:$K598,$M598:$U598), IF(OR(M598=4,M598=3), L598,
                                                                                          IF(M598=2, IF(MAX($I598:$K598)&lt;2, L598, 0),
                                                                                                IF(M598=1, IF(MAX($I598:$K598)=0, L598, 0),
                                                                                                       0))),
                             0))</f>
        <v>0</v>
      </c>
      <c r="Z598" s="6">
        <f>N598 + IF($L598=0, 0,
                   IF(N598=MAX($I598:$K598,$M598:$U598), IF(OR(N598=4,N598=3), $L598,
                                                                                        IF(N598=2, IF(MAX($I598:$K598,$M598:M598)&lt;2, $L598, 0),
                                                                                               IF(N598=1, IF(MAX($I598:$K598,$M598:M598)=0, $L598,  0),
                                                                                                      0))),
                          0))</f>
        <v>1</v>
      </c>
      <c r="AA598" s="6">
        <f>O598 + IF($L598=0, 0,
                   IF(O598=MAX($I598:$K598,$M598:$U598), IF(OR(O598=4,O598=3), $L598,
                                                                                        IF(O598=2, IF(MAX($I598:$K598,$M598:N598)&lt;2, $L598, 0),
                                                                                               IF(O598=1, IF(MAX($I598:$K598,$M598:N598)=0, $L598,  0),
                                                                                                      0))),
                          0))</f>
        <v>0</v>
      </c>
      <c r="AB598" s="6">
        <f>P598 + IF($L598=0, 0,
                   IF(P598=MAX($I598:$K598,$M598:$U598), IF(OR(P598=4,P598=3), $L598,
                                                                                        IF(P598=2, IF(MAX($I598:$K598,$M598:O598)&lt;2, $L598, 0),
                                                                                               IF(P598=1, IF(MAX($I598:$K598,$M598:O598)=0, $L598,  0),
                                                                                                      0))),
                          0))</f>
        <v>3</v>
      </c>
      <c r="AC598" s="6">
        <f>Q598 + IF($L598=0, 0,
                   IF(Q598=MAX($I598:$K598,$M598:$U598), IF(OR(Q598=4,Q598=3), $L598,
                                                                                        IF(Q598=2, IF(MAX($I598:$K598,$M598:P598)&lt;2, $L598, 0),
                                                                                               IF(Q598=1, IF(MAX($I598:$K598,$M598:P598)=0, $L598,  0),
                                                                                                      0))),
                          0))</f>
        <v>0</v>
      </c>
      <c r="AD598" s="6">
        <f>R598 + IF($L598=0, 0,
                   IF(R598=MAX($I598:$K598,$M598:$U598), IF(OR(R598=4,R598=3), $L598,
                                                                                        IF(R598=2, IF(MAX($I598:$K598,$M598:Q598)&lt;2, $L598, 0),
                                                                                               IF(R598=1, IF(MAX($I598:$K598,$M598:Q598)=0, $L598,  0),
                                                                                                      0))),
                          0))</f>
        <v>1</v>
      </c>
      <c r="AE598" s="6">
        <f>S598 + IF($L598=0, 0,
                   IF(S598=MAX($I598:$K598,$M598:$U598), IF(OR(S598=4,S598=3), $L598,
                                                                                        IF(S598=2, IF(MAX($I598:$K598,$M598:R598)&lt;2, $L598, 0),
                                                                                               IF(S598=1, IF(MAX($I598:$K598,$M598:R598)=0, $L598,  0),
                                                                                                      0))),
                          0))</f>
        <v>0</v>
      </c>
      <c r="AF598" s="6">
        <f>T598 + IF($L598=0, 0,
                   IF(T598=MAX($I598:$K598,$M598:$U598), IF(OR(T598=4,T598=3), $L598,
                                                                                        IF(T598=2, IF(MAX($I598:$K598,$M598:S598)&lt;2, $L598, 0),
                                                                                               IF(T598=1, IF(MAX($I598:$K598,$M598:S598)=0, $L598,  0),
                                                                                                      0))),
                          0))</f>
        <v>0</v>
      </c>
      <c r="AG598" s="6">
        <f>U598 + IF($L598=0, 0,
                   IF(U598=MAX($I598:$K598,$M598:$U598), IF(OR(U598=4,U598=3), $L598,
                                                                                        IF(U598=2, IF(MAX($I598:$K598,$M598:T598)&lt;2, $L598, 0),
                                                                                               IF(U598=1, IF(MAX($I598:$K598,$M598:T598)=0, $L598,  0),
                                                                                                      0))),
                          0))</f>
        <v>0</v>
      </c>
      <c r="AH598" s="8">
        <f>COUNTIF($V598:$AG598,5)</f>
        <v>0</v>
      </c>
      <c r="AI598" s="8">
        <f>COUNTIF($V598:$AG598,4)</f>
        <v>0</v>
      </c>
      <c r="AJ598" s="8">
        <f>COUNTIFS($V598:$AG598,3,$V598:$AG598,2)</f>
        <v>0</v>
      </c>
      <c r="AK598" s="8">
        <f>IF(AJ598=0,COUNTIF($V598:$AG598,3),0)</f>
        <v>1</v>
      </c>
      <c r="AL598" s="8">
        <f>IF(AJ598=0,COUNTIF($V598:$AG598,2),0)</f>
        <v>0</v>
      </c>
      <c r="AM598" s="8">
        <f>COUNTIF($V598:$AG598,1)</f>
        <v>2</v>
      </c>
      <c r="AN598">
        <v>598</v>
      </c>
      <c r="AO598">
        <f t="shared" si="9"/>
        <v>581256</v>
      </c>
    </row>
    <row r="599" spans="1:41">
      <c r="A599" s="3" t="s">
        <v>969</v>
      </c>
      <c r="B599" s="2" t="str" cm="1">
        <f t="array" ref="B599:C599">_xlfn.TEXTSPLIT(A599," ")</f>
        <v>95939</v>
      </c>
      <c r="C599" s="2" t="str">
        <v>171</v>
      </c>
      <c r="D599" s="4" t="str" cm="1">
        <f t="array" ref="D599:H599">MID(B599,_xlfn.SEQUENCE(1,LEN(B599)),1)</f>
        <v>9</v>
      </c>
      <c r="E599" s="4" t="str">
        <v>5</v>
      </c>
      <c r="F599" s="4" t="str">
        <v>9</v>
      </c>
      <c r="G599" s="4" t="str">
        <v>3</v>
      </c>
      <c r="H599" s="4" t="str">
        <v>9</v>
      </c>
      <c r="I599" s="5">
        <f>COUNTIF(_xlfn.ANCHORARRAY($D599),"A")</f>
        <v>0</v>
      </c>
      <c r="J599" s="5">
        <f>COUNTIF(_xlfn.ANCHORARRAY($D599),"K")</f>
        <v>0</v>
      </c>
      <c r="K599" s="5">
        <f>COUNTIF(_xlfn.ANCHORARRAY($D599),"Q")</f>
        <v>0</v>
      </c>
      <c r="L599" s="5">
        <f>COUNTIF(_xlfn.ANCHORARRAY($D599),"J")</f>
        <v>0</v>
      </c>
      <c r="M599" s="5">
        <f>COUNTIF(_xlfn.ANCHORARRAY($D599),"T")</f>
        <v>0</v>
      </c>
      <c r="N599" s="5">
        <f>COUNTIF(_xlfn.ANCHORARRAY($D599),"9")</f>
        <v>3</v>
      </c>
      <c r="O599" s="5">
        <f>COUNTIF(_xlfn.ANCHORARRAY($D599),"8")</f>
        <v>0</v>
      </c>
      <c r="P599" s="5">
        <f>COUNTIF(_xlfn.ANCHORARRAY($D599),"7")</f>
        <v>0</v>
      </c>
      <c r="Q599" s="5">
        <f>COUNTIF(_xlfn.ANCHORARRAY($D599),"6")</f>
        <v>0</v>
      </c>
      <c r="R599" s="5">
        <f>COUNTIF(_xlfn.ANCHORARRAY($D599),"5")</f>
        <v>1</v>
      </c>
      <c r="S599" s="5">
        <f>COUNTIF(_xlfn.ANCHORARRAY($D599),"4")</f>
        <v>0</v>
      </c>
      <c r="T599" s="5">
        <f>COUNTIF(_xlfn.ANCHORARRAY($D599),"3")</f>
        <v>1</v>
      </c>
      <c r="U599" s="5">
        <f>COUNTIF(_xlfn.ANCHORARRAY($D599),"2")</f>
        <v>0</v>
      </c>
      <c r="V599" s="6">
        <f>I599 + IF($L599=0, 0,
                IF(I599=MAX($I599:$K599,$M599:$U599), L599,
                      0))</f>
        <v>0</v>
      </c>
      <c r="W599" s="6">
        <f>J599 + IF($L599=0, 0,
                  IF(J599=MAX($I599:$K599,$M599:$U599), IF(OR(J599=4,J599=3), L599,
                                                                                     IF(J599=2, IF(I599&lt;2, L599, 0),
                                                                                            IF(J599=1, IF(I599=0, L599, 0)))),
                         0))</f>
        <v>0</v>
      </c>
      <c r="X599" s="6">
        <f>K599 + IF($L599=0, 0,
                  IF(K599=MAX($I599:$K599,$M599:$U599), IF(OR(K599=4,K599=3), L599,
                                                                                      IF(K599=2, IF(MAX(I599:J599)&lt;2, L599,  0),
                                                                                            IF(K599=1, IF(MAX(I599:J599)=0, L599, 0),
                                                                                                  0))),
                          0))</f>
        <v>0</v>
      </c>
      <c r="Y599" s="6">
        <f>M599 + IF($L599=0, 0,
                    IF(M599=MAX($I599:$K599,$M599:$U599), IF(OR(M599=4,M599=3), L599,
                                                                                          IF(M599=2, IF(MAX($I599:$K599)&lt;2, L599, 0),
                                                                                                IF(M599=1, IF(MAX($I599:$K599)=0, L599, 0),
                                                                                                       0))),
                             0))</f>
        <v>0</v>
      </c>
      <c r="Z599" s="6">
        <f>N599 + IF($L599=0, 0,
                   IF(N599=MAX($I599:$K599,$M599:$U599), IF(OR(N599=4,N599=3), $L599,
                                                                                        IF(N599=2, IF(MAX($I599:$K599,$M599:M599)&lt;2, $L599, 0),
                                                                                               IF(N599=1, IF(MAX($I599:$K599,$M599:M599)=0, $L599,  0),
                                                                                                      0))),
                          0))</f>
        <v>3</v>
      </c>
      <c r="AA599" s="6">
        <f>O599 + IF($L599=0, 0,
                   IF(O599=MAX($I599:$K599,$M599:$U599), IF(OR(O599=4,O599=3), $L599,
                                                                                        IF(O599=2, IF(MAX($I599:$K599,$M599:N599)&lt;2, $L599, 0),
                                                                                               IF(O599=1, IF(MAX($I599:$K599,$M599:N599)=0, $L599,  0),
                                                                                                      0))),
                          0))</f>
        <v>0</v>
      </c>
      <c r="AB599" s="6">
        <f>P599 + IF($L599=0, 0,
                   IF(P599=MAX($I599:$K599,$M599:$U599), IF(OR(P599=4,P599=3), $L599,
                                                                                        IF(P599=2, IF(MAX($I599:$K599,$M599:O599)&lt;2, $L599, 0),
                                                                                               IF(P599=1, IF(MAX($I599:$K599,$M599:O599)=0, $L599,  0),
                                                                                                      0))),
                          0))</f>
        <v>0</v>
      </c>
      <c r="AC599" s="6">
        <f>Q599 + IF($L599=0, 0,
                   IF(Q599=MAX($I599:$K599,$M599:$U599), IF(OR(Q599=4,Q599=3), $L599,
                                                                                        IF(Q599=2, IF(MAX($I599:$K599,$M599:P599)&lt;2, $L599, 0),
                                                                                               IF(Q599=1, IF(MAX($I599:$K599,$M599:P599)=0, $L599,  0),
                                                                                                      0))),
                          0))</f>
        <v>0</v>
      </c>
      <c r="AD599" s="6">
        <f>R599 + IF($L599=0, 0,
                   IF(R599=MAX($I599:$K599,$M599:$U599), IF(OR(R599=4,R599=3), $L599,
                                                                                        IF(R599=2, IF(MAX($I599:$K599,$M599:Q599)&lt;2, $L599, 0),
                                                                                               IF(R599=1, IF(MAX($I599:$K599,$M599:Q599)=0, $L599,  0),
                                                                                                      0))),
                          0))</f>
        <v>1</v>
      </c>
      <c r="AE599" s="6">
        <f>S599 + IF($L599=0, 0,
                   IF(S599=MAX($I599:$K599,$M599:$U599), IF(OR(S599=4,S599=3), $L599,
                                                                                        IF(S599=2, IF(MAX($I599:$K599,$M599:R599)&lt;2, $L599, 0),
                                                                                               IF(S599=1, IF(MAX($I599:$K599,$M599:R599)=0, $L599,  0),
                                                                                                      0))),
                          0))</f>
        <v>0</v>
      </c>
      <c r="AF599" s="6">
        <f>T599 + IF($L599=0, 0,
                   IF(T599=MAX($I599:$K599,$M599:$U599), IF(OR(T599=4,T599=3), $L599,
                                                                                        IF(T599=2, IF(MAX($I599:$K599,$M599:S599)&lt;2, $L599, 0),
                                                                                               IF(T599=1, IF(MAX($I599:$K599,$M599:S599)=0, $L599,  0),
                                                                                                      0))),
                          0))</f>
        <v>1</v>
      </c>
      <c r="AG599" s="6">
        <f>U599 + IF($L599=0, 0,
                   IF(U599=MAX($I599:$K599,$M599:$U599), IF(OR(U599=4,U599=3), $L599,
                                                                                        IF(U599=2, IF(MAX($I599:$K599,$M599:T599)&lt;2, $L599, 0),
                                                                                               IF(U599=1, IF(MAX($I599:$K599,$M599:T599)=0, $L599,  0),
                                                                                                      0))),
                          0))</f>
        <v>0</v>
      </c>
      <c r="AH599" s="8">
        <f>COUNTIF($V599:$AG599,5)</f>
        <v>0</v>
      </c>
      <c r="AI599" s="8">
        <f>COUNTIF($V599:$AG599,4)</f>
        <v>0</v>
      </c>
      <c r="AJ599" s="8">
        <f>COUNTIFS($V599:$AG599,3,$V599:$AG599,2)</f>
        <v>0</v>
      </c>
      <c r="AK599" s="8">
        <f>IF(AJ599=0,COUNTIF($V599:$AG599,3),0)</f>
        <v>1</v>
      </c>
      <c r="AL599" s="8">
        <f>IF(AJ599=0,COUNTIF($V599:$AG599,2),0)</f>
        <v>0</v>
      </c>
      <c r="AM599" s="8">
        <f>COUNTIF($V599:$AG599,1)</f>
        <v>2</v>
      </c>
      <c r="AN599">
        <v>599</v>
      </c>
      <c r="AO599">
        <f t="shared" si="9"/>
        <v>102429</v>
      </c>
    </row>
    <row r="600" spans="1:41">
      <c r="A600" s="3" t="s">
        <v>796</v>
      </c>
      <c r="B600" s="2" t="str" cm="1">
        <f t="array" ref="B600:C600">_xlfn.TEXTSPLIT(A600," ")</f>
        <v>96997</v>
      </c>
      <c r="C600" s="2" t="str">
        <v>533</v>
      </c>
      <c r="D600" s="4" t="str" cm="1">
        <f t="array" ref="D600:H600">MID(B600,_xlfn.SEQUENCE(1,LEN(B600)),1)</f>
        <v>9</v>
      </c>
      <c r="E600" s="4" t="str">
        <v>6</v>
      </c>
      <c r="F600" s="4" t="str">
        <v>9</v>
      </c>
      <c r="G600" s="4" t="str">
        <v>9</v>
      </c>
      <c r="H600" s="4" t="str">
        <v>7</v>
      </c>
      <c r="I600" s="5">
        <f>COUNTIF(_xlfn.ANCHORARRAY($D600),"A")</f>
        <v>0</v>
      </c>
      <c r="J600" s="5">
        <f>COUNTIF(_xlfn.ANCHORARRAY($D600),"K")</f>
        <v>0</v>
      </c>
      <c r="K600" s="5">
        <f>COUNTIF(_xlfn.ANCHORARRAY($D600),"Q")</f>
        <v>0</v>
      </c>
      <c r="L600" s="5">
        <f>COUNTIF(_xlfn.ANCHORARRAY($D600),"J")</f>
        <v>0</v>
      </c>
      <c r="M600" s="5">
        <f>COUNTIF(_xlfn.ANCHORARRAY($D600),"T")</f>
        <v>0</v>
      </c>
      <c r="N600" s="5">
        <f>COUNTIF(_xlfn.ANCHORARRAY($D600),"9")</f>
        <v>3</v>
      </c>
      <c r="O600" s="5">
        <f>COUNTIF(_xlfn.ANCHORARRAY($D600),"8")</f>
        <v>0</v>
      </c>
      <c r="P600" s="5">
        <f>COUNTIF(_xlfn.ANCHORARRAY($D600),"7")</f>
        <v>1</v>
      </c>
      <c r="Q600" s="5">
        <f>COUNTIF(_xlfn.ANCHORARRAY($D600),"6")</f>
        <v>1</v>
      </c>
      <c r="R600" s="5">
        <f>COUNTIF(_xlfn.ANCHORARRAY($D600),"5")</f>
        <v>0</v>
      </c>
      <c r="S600" s="5">
        <f>COUNTIF(_xlfn.ANCHORARRAY($D600),"4")</f>
        <v>0</v>
      </c>
      <c r="T600" s="5">
        <f>COUNTIF(_xlfn.ANCHORARRAY($D600),"3")</f>
        <v>0</v>
      </c>
      <c r="U600" s="5">
        <f>COUNTIF(_xlfn.ANCHORARRAY($D600),"2")</f>
        <v>0</v>
      </c>
      <c r="V600" s="6">
        <f>I600 + IF($L600=0, 0,
                IF(I600=MAX($I600:$K600,$M600:$U600), L600,
                      0))</f>
        <v>0</v>
      </c>
      <c r="W600" s="6">
        <f>J600 + IF($L600=0, 0,
                  IF(J600=MAX($I600:$K600,$M600:$U600), IF(OR(J600=4,J600=3), L600,
                                                                                     IF(J600=2, IF(I600&lt;2, L600, 0),
                                                                                            IF(J600=1, IF(I600=0, L600, 0)))),
                         0))</f>
        <v>0</v>
      </c>
      <c r="X600" s="6">
        <f>K600 + IF($L600=0, 0,
                  IF(K600=MAX($I600:$K600,$M600:$U600), IF(OR(K600=4,K600=3), L600,
                                                                                      IF(K600=2, IF(MAX(I600:J600)&lt;2, L600,  0),
                                                                                            IF(K600=1, IF(MAX(I600:J600)=0, L600, 0),
                                                                                                  0))),
                          0))</f>
        <v>0</v>
      </c>
      <c r="Y600" s="6">
        <f>M600 + IF($L600=0, 0,
                    IF(M600=MAX($I600:$K600,$M600:$U600), IF(OR(M600=4,M600=3), L600,
                                                                                          IF(M600=2, IF(MAX($I600:$K600)&lt;2, L600, 0),
                                                                                                IF(M600=1, IF(MAX($I600:$K600)=0, L600, 0),
                                                                                                       0))),
                             0))</f>
        <v>0</v>
      </c>
      <c r="Z600" s="6">
        <f>N600 + IF($L600=0, 0,
                   IF(N600=MAX($I600:$K600,$M600:$U600), IF(OR(N600=4,N600=3), $L600,
                                                                                        IF(N600=2, IF(MAX($I600:$K600,$M600:M600)&lt;2, $L600, 0),
                                                                                               IF(N600=1, IF(MAX($I600:$K600,$M600:M600)=0, $L600,  0),
                                                                                                      0))),
                          0))</f>
        <v>3</v>
      </c>
      <c r="AA600" s="6">
        <f>O600 + IF($L600=0, 0,
                   IF(O600=MAX($I600:$K600,$M600:$U600), IF(OR(O600=4,O600=3), $L600,
                                                                                        IF(O600=2, IF(MAX($I600:$K600,$M600:N600)&lt;2, $L600, 0),
                                                                                               IF(O600=1, IF(MAX($I600:$K600,$M600:N600)=0, $L600,  0),
                                                                                                      0))),
                          0))</f>
        <v>0</v>
      </c>
      <c r="AB600" s="6">
        <f>P600 + IF($L600=0, 0,
                   IF(P600=MAX($I600:$K600,$M600:$U600), IF(OR(P600=4,P600=3), $L600,
                                                                                        IF(P600=2, IF(MAX($I600:$K600,$M600:O600)&lt;2, $L600, 0),
                                                                                               IF(P600=1, IF(MAX($I600:$K600,$M600:O600)=0, $L600,  0),
                                                                                                      0))),
                          0))</f>
        <v>1</v>
      </c>
      <c r="AC600" s="6">
        <f>Q600 + IF($L600=0, 0,
                   IF(Q600=MAX($I600:$K600,$M600:$U600), IF(OR(Q600=4,Q600=3), $L600,
                                                                                        IF(Q600=2, IF(MAX($I600:$K600,$M600:P600)&lt;2, $L600, 0),
                                                                                               IF(Q600=1, IF(MAX($I600:$K600,$M600:P600)=0, $L600,  0),
                                                                                                      0))),
                          0))</f>
        <v>1</v>
      </c>
      <c r="AD600" s="6">
        <f>R600 + IF($L600=0, 0,
                   IF(R600=MAX($I600:$K600,$M600:$U600), IF(OR(R600=4,R600=3), $L600,
                                                                                        IF(R600=2, IF(MAX($I600:$K600,$M600:Q600)&lt;2, $L600, 0),
                                                                                               IF(R600=1, IF(MAX($I600:$K600,$M600:Q600)=0, $L600,  0),
                                                                                                      0))),
                          0))</f>
        <v>0</v>
      </c>
      <c r="AE600" s="6">
        <f>S600 + IF($L600=0, 0,
                   IF(S600=MAX($I600:$K600,$M600:$U600), IF(OR(S600=4,S600=3), $L600,
                                                                                        IF(S600=2, IF(MAX($I600:$K600,$M600:R600)&lt;2, $L600, 0),
                                                                                               IF(S600=1, IF(MAX($I600:$K600,$M600:R600)=0, $L600,  0),
                                                                                                      0))),
                          0))</f>
        <v>0</v>
      </c>
      <c r="AF600" s="6">
        <f>T600 + IF($L600=0, 0,
                   IF(T600=MAX($I600:$K600,$M600:$U600), IF(OR(T600=4,T600=3), $L600,
                                                                                        IF(T600=2, IF(MAX($I600:$K600,$M600:S600)&lt;2, $L600, 0),
                                                                                               IF(T600=1, IF(MAX($I600:$K600,$M600:S600)=0, $L600,  0),
                                                                                                      0))),
                          0))</f>
        <v>0</v>
      </c>
      <c r="AG600" s="6">
        <f>U600 + IF($L600=0, 0,
                   IF(U600=MAX($I600:$K600,$M600:$U600), IF(OR(U600=4,U600=3), $L600,
                                                                                        IF(U600=2, IF(MAX($I600:$K600,$M600:T600)&lt;2, $L600, 0),
                                                                                               IF(U600=1, IF(MAX($I600:$K600,$M600:T600)=0, $L600,  0),
                                                                                                      0))),
                          0))</f>
        <v>0</v>
      </c>
      <c r="AH600" s="8">
        <f>COUNTIF($V600:$AG600,5)</f>
        <v>0</v>
      </c>
      <c r="AI600" s="8">
        <f>COUNTIF($V600:$AG600,4)</f>
        <v>0</v>
      </c>
      <c r="AJ600" s="8">
        <f>COUNTIFS($V600:$AG600,3,$V600:$AG600,2)</f>
        <v>0</v>
      </c>
      <c r="AK600" s="8">
        <f>IF(AJ600=0,COUNTIF($V600:$AG600,3),0)</f>
        <v>1</v>
      </c>
      <c r="AL600" s="8">
        <f>IF(AJ600=0,COUNTIF($V600:$AG600,2),0)</f>
        <v>0</v>
      </c>
      <c r="AM600" s="8">
        <f>COUNTIF($V600:$AG600,1)</f>
        <v>2</v>
      </c>
      <c r="AN600">
        <v>600</v>
      </c>
      <c r="AO600">
        <f t="shared" si="9"/>
        <v>319800</v>
      </c>
    </row>
    <row r="601" spans="1:41">
      <c r="A601" s="3" t="s">
        <v>406</v>
      </c>
      <c r="B601" s="2" t="str" cm="1">
        <f t="array" ref="B601:C601">_xlfn.TEXTSPLIT(A601," ")</f>
        <v>97899</v>
      </c>
      <c r="C601" s="2" t="str">
        <v>46</v>
      </c>
      <c r="D601" s="4" t="str" cm="1">
        <f t="array" ref="D601:H601">MID(B601,_xlfn.SEQUENCE(1,LEN(B601)),1)</f>
        <v>9</v>
      </c>
      <c r="E601" s="4" t="str">
        <v>7</v>
      </c>
      <c r="F601" s="4" t="str">
        <v>8</v>
      </c>
      <c r="G601" s="4" t="str">
        <v>9</v>
      </c>
      <c r="H601" s="4" t="str">
        <v>9</v>
      </c>
      <c r="I601" s="5">
        <f>COUNTIF(_xlfn.ANCHORARRAY($D601),"A")</f>
        <v>0</v>
      </c>
      <c r="J601" s="5">
        <f>COUNTIF(_xlfn.ANCHORARRAY($D601),"K")</f>
        <v>0</v>
      </c>
      <c r="K601" s="5">
        <f>COUNTIF(_xlfn.ANCHORARRAY($D601),"Q")</f>
        <v>0</v>
      </c>
      <c r="L601" s="5">
        <f>COUNTIF(_xlfn.ANCHORARRAY($D601),"J")</f>
        <v>0</v>
      </c>
      <c r="M601" s="5">
        <f>COUNTIF(_xlfn.ANCHORARRAY($D601),"T")</f>
        <v>0</v>
      </c>
      <c r="N601" s="5">
        <f>COUNTIF(_xlfn.ANCHORARRAY($D601),"9")</f>
        <v>3</v>
      </c>
      <c r="O601" s="5">
        <f>COUNTIF(_xlfn.ANCHORARRAY($D601),"8")</f>
        <v>1</v>
      </c>
      <c r="P601" s="5">
        <f>COUNTIF(_xlfn.ANCHORARRAY($D601),"7")</f>
        <v>1</v>
      </c>
      <c r="Q601" s="5">
        <f>COUNTIF(_xlfn.ANCHORARRAY($D601),"6")</f>
        <v>0</v>
      </c>
      <c r="R601" s="5">
        <f>COUNTIF(_xlfn.ANCHORARRAY($D601),"5")</f>
        <v>0</v>
      </c>
      <c r="S601" s="5">
        <f>COUNTIF(_xlfn.ANCHORARRAY($D601),"4")</f>
        <v>0</v>
      </c>
      <c r="T601" s="5">
        <f>COUNTIF(_xlfn.ANCHORARRAY($D601),"3")</f>
        <v>0</v>
      </c>
      <c r="U601" s="5">
        <f>COUNTIF(_xlfn.ANCHORARRAY($D601),"2")</f>
        <v>0</v>
      </c>
      <c r="V601" s="6">
        <f>I601 + IF($L601=0, 0,
                IF(I601=MAX($I601:$K601,$M601:$U601), L601,
                      0))</f>
        <v>0</v>
      </c>
      <c r="W601" s="6">
        <f>J601 + IF($L601=0, 0,
                  IF(J601=MAX($I601:$K601,$M601:$U601), IF(OR(J601=4,J601=3), L601,
                                                                                     IF(J601=2, IF(I601&lt;2, L601, 0),
                                                                                            IF(J601=1, IF(I601=0, L601, 0)))),
                         0))</f>
        <v>0</v>
      </c>
      <c r="X601" s="6">
        <f>K601 + IF($L601=0, 0,
                  IF(K601=MAX($I601:$K601,$M601:$U601), IF(OR(K601=4,K601=3), L601,
                                                                                      IF(K601=2, IF(MAX(I601:J601)&lt;2, L601,  0),
                                                                                            IF(K601=1, IF(MAX(I601:J601)=0, L601, 0),
                                                                                                  0))),
                          0))</f>
        <v>0</v>
      </c>
      <c r="Y601" s="6">
        <f>M601 + IF($L601=0, 0,
                    IF(M601=MAX($I601:$K601,$M601:$U601), IF(OR(M601=4,M601=3), L601,
                                                                                          IF(M601=2, IF(MAX($I601:$K601)&lt;2, L601, 0),
                                                                                                IF(M601=1, IF(MAX($I601:$K601)=0, L601, 0),
                                                                                                       0))),
                             0))</f>
        <v>0</v>
      </c>
      <c r="Z601" s="6">
        <f>N601 + IF($L601=0, 0,
                   IF(N601=MAX($I601:$K601,$M601:$U601), IF(OR(N601=4,N601=3), $L601,
                                                                                        IF(N601=2, IF(MAX($I601:$K601,$M601:M601)&lt;2, $L601, 0),
                                                                                               IF(N601=1, IF(MAX($I601:$K601,$M601:M601)=0, $L601,  0),
                                                                                                      0))),
                          0))</f>
        <v>3</v>
      </c>
      <c r="AA601" s="6">
        <f>O601 + IF($L601=0, 0,
                   IF(O601=MAX($I601:$K601,$M601:$U601), IF(OR(O601=4,O601=3), $L601,
                                                                                        IF(O601=2, IF(MAX($I601:$K601,$M601:N601)&lt;2, $L601, 0),
                                                                                               IF(O601=1, IF(MAX($I601:$K601,$M601:N601)=0, $L601,  0),
                                                                                                      0))),
                          0))</f>
        <v>1</v>
      </c>
      <c r="AB601" s="6">
        <f>P601 + IF($L601=0, 0,
                   IF(P601=MAX($I601:$K601,$M601:$U601), IF(OR(P601=4,P601=3), $L601,
                                                                                        IF(P601=2, IF(MAX($I601:$K601,$M601:O601)&lt;2, $L601, 0),
                                                                                               IF(P601=1, IF(MAX($I601:$K601,$M601:O601)=0, $L601,  0),
                                                                                                      0))),
                          0))</f>
        <v>1</v>
      </c>
      <c r="AC601" s="6">
        <f>Q601 + IF($L601=0, 0,
                   IF(Q601=MAX($I601:$K601,$M601:$U601), IF(OR(Q601=4,Q601=3), $L601,
                                                                                        IF(Q601=2, IF(MAX($I601:$K601,$M601:P601)&lt;2, $L601, 0),
                                                                                               IF(Q601=1, IF(MAX($I601:$K601,$M601:P601)=0, $L601,  0),
                                                                                                      0))),
                          0))</f>
        <v>0</v>
      </c>
      <c r="AD601" s="6">
        <f>R601 + IF($L601=0, 0,
                   IF(R601=MAX($I601:$K601,$M601:$U601), IF(OR(R601=4,R601=3), $L601,
                                                                                        IF(R601=2, IF(MAX($I601:$K601,$M601:Q601)&lt;2, $L601, 0),
                                                                                               IF(R601=1, IF(MAX($I601:$K601,$M601:Q601)=0, $L601,  0),
                                                                                                      0))),
                          0))</f>
        <v>0</v>
      </c>
      <c r="AE601" s="6">
        <f>S601 + IF($L601=0, 0,
                   IF(S601=MAX($I601:$K601,$M601:$U601), IF(OR(S601=4,S601=3), $L601,
                                                                                        IF(S601=2, IF(MAX($I601:$K601,$M601:R601)&lt;2, $L601, 0),
                                                                                               IF(S601=1, IF(MAX($I601:$K601,$M601:R601)=0, $L601,  0),
                                                                                                      0))),
                          0))</f>
        <v>0</v>
      </c>
      <c r="AF601" s="6">
        <f>T601 + IF($L601=0, 0,
                   IF(T601=MAX($I601:$K601,$M601:$U601), IF(OR(T601=4,T601=3), $L601,
                                                                                        IF(T601=2, IF(MAX($I601:$K601,$M601:S601)&lt;2, $L601, 0),
                                                                                               IF(T601=1, IF(MAX($I601:$K601,$M601:S601)=0, $L601,  0),
                                                                                                      0))),
                          0))</f>
        <v>0</v>
      </c>
      <c r="AG601" s="6">
        <f>U601 + IF($L601=0, 0,
                   IF(U601=MAX($I601:$K601,$M601:$U601), IF(OR(U601=4,U601=3), $L601,
                                                                                        IF(U601=2, IF(MAX($I601:$K601,$M601:T601)&lt;2, $L601, 0),
                                                                                               IF(U601=1, IF(MAX($I601:$K601,$M601:T601)=0, $L601,  0),
                                                                                                      0))),
                          0))</f>
        <v>0</v>
      </c>
      <c r="AH601" s="8">
        <f>COUNTIF($V601:$AG601,5)</f>
        <v>0</v>
      </c>
      <c r="AI601" s="8">
        <f>COUNTIF($V601:$AG601,4)</f>
        <v>0</v>
      </c>
      <c r="AJ601" s="8">
        <f>COUNTIFS($V601:$AG601,3,$V601:$AG601,2)</f>
        <v>0</v>
      </c>
      <c r="AK601" s="8">
        <f>IF(AJ601=0,COUNTIF($V601:$AG601,3),0)</f>
        <v>1</v>
      </c>
      <c r="AL601" s="8">
        <f>IF(AJ601=0,COUNTIF($V601:$AG601,2),0)</f>
        <v>0</v>
      </c>
      <c r="AM601" s="8">
        <f>COUNTIF($V601:$AG601,1)</f>
        <v>2</v>
      </c>
      <c r="AN601">
        <v>601</v>
      </c>
      <c r="AO601">
        <f t="shared" si="9"/>
        <v>27646</v>
      </c>
    </row>
    <row r="602" spans="1:41">
      <c r="A602" s="3" t="s">
        <v>600</v>
      </c>
      <c r="B602" s="2" t="str" cm="1">
        <f t="array" ref="B602:C602">_xlfn.TEXTSPLIT(A602," ")</f>
        <v>97959</v>
      </c>
      <c r="C602" s="2" t="str">
        <v>218</v>
      </c>
      <c r="D602" s="4" t="str" cm="1">
        <f t="array" ref="D602:H602">MID(B602,_xlfn.SEQUENCE(1,LEN(B602)),1)</f>
        <v>9</v>
      </c>
      <c r="E602" s="4" t="str">
        <v>7</v>
      </c>
      <c r="F602" s="4" t="str">
        <v>9</v>
      </c>
      <c r="G602" s="4" t="str">
        <v>5</v>
      </c>
      <c r="H602" s="4" t="str">
        <v>9</v>
      </c>
      <c r="I602" s="5">
        <f>COUNTIF(_xlfn.ANCHORARRAY($D602),"A")</f>
        <v>0</v>
      </c>
      <c r="J602" s="5">
        <f>COUNTIF(_xlfn.ANCHORARRAY($D602),"K")</f>
        <v>0</v>
      </c>
      <c r="K602" s="5">
        <f>COUNTIF(_xlfn.ANCHORARRAY($D602),"Q")</f>
        <v>0</v>
      </c>
      <c r="L602" s="5">
        <f>COUNTIF(_xlfn.ANCHORARRAY($D602),"J")</f>
        <v>0</v>
      </c>
      <c r="M602" s="5">
        <f>COUNTIF(_xlfn.ANCHORARRAY($D602),"T")</f>
        <v>0</v>
      </c>
      <c r="N602" s="5">
        <f>COUNTIF(_xlfn.ANCHORARRAY($D602),"9")</f>
        <v>3</v>
      </c>
      <c r="O602" s="5">
        <f>COUNTIF(_xlfn.ANCHORARRAY($D602),"8")</f>
        <v>0</v>
      </c>
      <c r="P602" s="5">
        <f>COUNTIF(_xlfn.ANCHORARRAY($D602),"7")</f>
        <v>1</v>
      </c>
      <c r="Q602" s="5">
        <f>COUNTIF(_xlfn.ANCHORARRAY($D602),"6")</f>
        <v>0</v>
      </c>
      <c r="R602" s="5">
        <f>COUNTIF(_xlfn.ANCHORARRAY($D602),"5")</f>
        <v>1</v>
      </c>
      <c r="S602" s="5">
        <f>COUNTIF(_xlfn.ANCHORARRAY($D602),"4")</f>
        <v>0</v>
      </c>
      <c r="T602" s="5">
        <f>COUNTIF(_xlfn.ANCHORARRAY($D602),"3")</f>
        <v>0</v>
      </c>
      <c r="U602" s="5">
        <f>COUNTIF(_xlfn.ANCHORARRAY($D602),"2")</f>
        <v>0</v>
      </c>
      <c r="V602" s="6">
        <f>I602 + IF($L602=0, 0,
                IF(I602=MAX($I602:$K602,$M602:$U602), L602,
                      0))</f>
        <v>0</v>
      </c>
      <c r="W602" s="6">
        <f>J602 + IF($L602=0, 0,
                  IF(J602=MAX($I602:$K602,$M602:$U602), IF(OR(J602=4,J602=3), L602,
                                                                                     IF(J602=2, IF(I602&lt;2, L602, 0),
                                                                                            IF(J602=1, IF(I602=0, L602, 0)))),
                         0))</f>
        <v>0</v>
      </c>
      <c r="X602" s="6">
        <f>K602 + IF($L602=0, 0,
                  IF(K602=MAX($I602:$K602,$M602:$U602), IF(OR(K602=4,K602=3), L602,
                                                                                      IF(K602=2, IF(MAX(I602:J602)&lt;2, L602,  0),
                                                                                            IF(K602=1, IF(MAX(I602:J602)=0, L602, 0),
                                                                                                  0))),
                          0))</f>
        <v>0</v>
      </c>
      <c r="Y602" s="6">
        <f>M602 + IF($L602=0, 0,
                    IF(M602=MAX($I602:$K602,$M602:$U602), IF(OR(M602=4,M602=3), L602,
                                                                                          IF(M602=2, IF(MAX($I602:$K602)&lt;2, L602, 0),
                                                                                                IF(M602=1, IF(MAX($I602:$K602)=0, L602, 0),
                                                                                                       0))),
                             0))</f>
        <v>0</v>
      </c>
      <c r="Z602" s="6">
        <f>N602 + IF($L602=0, 0,
                   IF(N602=MAX($I602:$K602,$M602:$U602), IF(OR(N602=4,N602=3), $L602,
                                                                                        IF(N602=2, IF(MAX($I602:$K602,$M602:M602)&lt;2, $L602, 0),
                                                                                               IF(N602=1, IF(MAX($I602:$K602,$M602:M602)=0, $L602,  0),
                                                                                                      0))),
                          0))</f>
        <v>3</v>
      </c>
      <c r="AA602" s="6">
        <f>O602 + IF($L602=0, 0,
                   IF(O602=MAX($I602:$K602,$M602:$U602), IF(OR(O602=4,O602=3), $L602,
                                                                                        IF(O602=2, IF(MAX($I602:$K602,$M602:N602)&lt;2, $L602, 0),
                                                                                               IF(O602=1, IF(MAX($I602:$K602,$M602:N602)=0, $L602,  0),
                                                                                                      0))),
                          0))</f>
        <v>0</v>
      </c>
      <c r="AB602" s="6">
        <f>P602 + IF($L602=0, 0,
                   IF(P602=MAX($I602:$K602,$M602:$U602), IF(OR(P602=4,P602=3), $L602,
                                                                                        IF(P602=2, IF(MAX($I602:$K602,$M602:O602)&lt;2, $L602, 0),
                                                                                               IF(P602=1, IF(MAX($I602:$K602,$M602:O602)=0, $L602,  0),
                                                                                                      0))),
                          0))</f>
        <v>1</v>
      </c>
      <c r="AC602" s="6">
        <f>Q602 + IF($L602=0, 0,
                   IF(Q602=MAX($I602:$K602,$M602:$U602), IF(OR(Q602=4,Q602=3), $L602,
                                                                                        IF(Q602=2, IF(MAX($I602:$K602,$M602:P602)&lt;2, $L602, 0),
                                                                                               IF(Q602=1, IF(MAX($I602:$K602,$M602:P602)=0, $L602,  0),
                                                                                                      0))),
                          0))</f>
        <v>0</v>
      </c>
      <c r="AD602" s="6">
        <f>R602 + IF($L602=0, 0,
                   IF(R602=MAX($I602:$K602,$M602:$U602), IF(OR(R602=4,R602=3), $L602,
                                                                                        IF(R602=2, IF(MAX($I602:$K602,$M602:Q602)&lt;2, $L602, 0),
                                                                                               IF(R602=1, IF(MAX($I602:$K602,$M602:Q602)=0, $L602,  0),
                                                                                                      0))),
                          0))</f>
        <v>1</v>
      </c>
      <c r="AE602" s="6">
        <f>S602 + IF($L602=0, 0,
                   IF(S602=MAX($I602:$K602,$M602:$U602), IF(OR(S602=4,S602=3), $L602,
                                                                                        IF(S602=2, IF(MAX($I602:$K602,$M602:R602)&lt;2, $L602, 0),
                                                                                               IF(S602=1, IF(MAX($I602:$K602,$M602:R602)=0, $L602,  0),
                                                                                                      0))),
                          0))</f>
        <v>0</v>
      </c>
      <c r="AF602" s="6">
        <f>T602 + IF($L602=0, 0,
                   IF(T602=MAX($I602:$K602,$M602:$U602), IF(OR(T602=4,T602=3), $L602,
                                                                                        IF(T602=2, IF(MAX($I602:$K602,$M602:S602)&lt;2, $L602, 0),
                                                                                               IF(T602=1, IF(MAX($I602:$K602,$M602:S602)=0, $L602,  0),
                                                                                                      0))),
                          0))</f>
        <v>0</v>
      </c>
      <c r="AG602" s="6">
        <f>U602 + IF($L602=0, 0,
                   IF(U602=MAX($I602:$K602,$M602:$U602), IF(OR(U602=4,U602=3), $L602,
                                                                                        IF(U602=2, IF(MAX($I602:$K602,$M602:T602)&lt;2, $L602, 0),
                                                                                               IF(U602=1, IF(MAX($I602:$K602,$M602:T602)=0, $L602,  0),
                                                                                                      0))),
                          0))</f>
        <v>0</v>
      </c>
      <c r="AH602" s="8">
        <f>COUNTIF($V602:$AG602,5)</f>
        <v>0</v>
      </c>
      <c r="AI602" s="8">
        <f>COUNTIF($V602:$AG602,4)</f>
        <v>0</v>
      </c>
      <c r="AJ602" s="8">
        <f>COUNTIFS($V602:$AG602,3,$V602:$AG602,2)</f>
        <v>0</v>
      </c>
      <c r="AK602" s="8">
        <f>IF(AJ602=0,COUNTIF($V602:$AG602,3),0)</f>
        <v>1</v>
      </c>
      <c r="AL602" s="8">
        <f>IF(AJ602=0,COUNTIF($V602:$AG602,2),0)</f>
        <v>0</v>
      </c>
      <c r="AM602" s="8">
        <f>COUNTIF($V602:$AG602,1)</f>
        <v>2</v>
      </c>
      <c r="AN602">
        <v>602</v>
      </c>
      <c r="AO602">
        <f t="shared" si="9"/>
        <v>131236</v>
      </c>
    </row>
    <row r="603" spans="1:41">
      <c r="A603" s="3" t="s">
        <v>827</v>
      </c>
      <c r="B603" s="2" t="str" cm="1">
        <f t="array" ref="B603:C603">_xlfn.TEXTSPLIT(A603," ")</f>
        <v>98788</v>
      </c>
      <c r="C603" s="2" t="str">
        <v>108</v>
      </c>
      <c r="D603" s="4" t="str" cm="1">
        <f t="array" ref="D603:H603">MID(B603,_xlfn.SEQUENCE(1,LEN(B603)),1)</f>
        <v>9</v>
      </c>
      <c r="E603" s="4" t="str">
        <v>8</v>
      </c>
      <c r="F603" s="4" t="str">
        <v>7</v>
      </c>
      <c r="G603" s="4" t="str">
        <v>8</v>
      </c>
      <c r="H603" s="4" t="str">
        <v>8</v>
      </c>
      <c r="I603" s="5">
        <f>COUNTIF(_xlfn.ANCHORARRAY($D603),"A")</f>
        <v>0</v>
      </c>
      <c r="J603" s="5">
        <f>COUNTIF(_xlfn.ANCHORARRAY($D603),"K")</f>
        <v>0</v>
      </c>
      <c r="K603" s="5">
        <f>COUNTIF(_xlfn.ANCHORARRAY($D603),"Q")</f>
        <v>0</v>
      </c>
      <c r="L603" s="5">
        <f>COUNTIF(_xlfn.ANCHORARRAY($D603),"J")</f>
        <v>0</v>
      </c>
      <c r="M603" s="5">
        <f>COUNTIF(_xlfn.ANCHORARRAY($D603),"T")</f>
        <v>0</v>
      </c>
      <c r="N603" s="5">
        <f>COUNTIF(_xlfn.ANCHORARRAY($D603),"9")</f>
        <v>1</v>
      </c>
      <c r="O603" s="5">
        <f>COUNTIF(_xlfn.ANCHORARRAY($D603),"8")</f>
        <v>3</v>
      </c>
      <c r="P603" s="5">
        <f>COUNTIF(_xlfn.ANCHORARRAY($D603),"7")</f>
        <v>1</v>
      </c>
      <c r="Q603" s="5">
        <f>COUNTIF(_xlfn.ANCHORARRAY($D603),"6")</f>
        <v>0</v>
      </c>
      <c r="R603" s="5">
        <f>COUNTIF(_xlfn.ANCHORARRAY($D603),"5")</f>
        <v>0</v>
      </c>
      <c r="S603" s="5">
        <f>COUNTIF(_xlfn.ANCHORARRAY($D603),"4")</f>
        <v>0</v>
      </c>
      <c r="T603" s="5">
        <f>COUNTIF(_xlfn.ANCHORARRAY($D603),"3")</f>
        <v>0</v>
      </c>
      <c r="U603" s="5">
        <f>COUNTIF(_xlfn.ANCHORARRAY($D603),"2")</f>
        <v>0</v>
      </c>
      <c r="V603" s="6">
        <f>I603 + IF($L603=0, 0,
                IF(I603=MAX($I603:$K603,$M603:$U603), L603,
                      0))</f>
        <v>0</v>
      </c>
      <c r="W603" s="6">
        <f>J603 + IF($L603=0, 0,
                  IF(J603=MAX($I603:$K603,$M603:$U603), IF(OR(J603=4,J603=3), L603,
                                                                                     IF(J603=2, IF(I603&lt;2, L603, 0),
                                                                                            IF(J603=1, IF(I603=0, L603, 0)))),
                         0))</f>
        <v>0</v>
      </c>
      <c r="X603" s="6">
        <f>K603 + IF($L603=0, 0,
                  IF(K603=MAX($I603:$K603,$M603:$U603), IF(OR(K603=4,K603=3), L603,
                                                                                      IF(K603=2, IF(MAX(I603:J603)&lt;2, L603,  0),
                                                                                            IF(K603=1, IF(MAX(I603:J603)=0, L603, 0),
                                                                                                  0))),
                          0))</f>
        <v>0</v>
      </c>
      <c r="Y603" s="6">
        <f>M603 + IF($L603=0, 0,
                    IF(M603=MAX($I603:$K603,$M603:$U603), IF(OR(M603=4,M603=3), L603,
                                                                                          IF(M603=2, IF(MAX($I603:$K603)&lt;2, L603, 0),
                                                                                                IF(M603=1, IF(MAX($I603:$K603)=0, L603, 0),
                                                                                                       0))),
                             0))</f>
        <v>0</v>
      </c>
      <c r="Z603" s="6">
        <f>N603 + IF($L603=0, 0,
                   IF(N603=MAX($I603:$K603,$M603:$U603), IF(OR(N603=4,N603=3), $L603,
                                                                                        IF(N603=2, IF(MAX($I603:$K603,$M603:M603)&lt;2, $L603, 0),
                                                                                               IF(N603=1, IF(MAX($I603:$K603,$M603:M603)=0, $L603,  0),
                                                                                                      0))),
                          0))</f>
        <v>1</v>
      </c>
      <c r="AA603" s="6">
        <f>O603 + IF($L603=0, 0,
                   IF(O603=MAX($I603:$K603,$M603:$U603), IF(OR(O603=4,O603=3), $L603,
                                                                                        IF(O603=2, IF(MAX($I603:$K603,$M603:N603)&lt;2, $L603, 0),
                                                                                               IF(O603=1, IF(MAX($I603:$K603,$M603:N603)=0, $L603,  0),
                                                                                                      0))),
                          0))</f>
        <v>3</v>
      </c>
      <c r="AB603" s="6">
        <f>P603 + IF($L603=0, 0,
                   IF(P603=MAX($I603:$K603,$M603:$U603), IF(OR(P603=4,P603=3), $L603,
                                                                                        IF(P603=2, IF(MAX($I603:$K603,$M603:O603)&lt;2, $L603, 0),
                                                                                               IF(P603=1, IF(MAX($I603:$K603,$M603:O603)=0, $L603,  0),
                                                                                                      0))),
                          0))</f>
        <v>1</v>
      </c>
      <c r="AC603" s="6">
        <f>Q603 + IF($L603=0, 0,
                   IF(Q603=MAX($I603:$K603,$M603:$U603), IF(OR(Q603=4,Q603=3), $L603,
                                                                                        IF(Q603=2, IF(MAX($I603:$K603,$M603:P603)&lt;2, $L603, 0),
                                                                                               IF(Q603=1, IF(MAX($I603:$K603,$M603:P603)=0, $L603,  0),
                                                                                                      0))),
                          0))</f>
        <v>0</v>
      </c>
      <c r="AD603" s="6">
        <f>R603 + IF($L603=0, 0,
                   IF(R603=MAX($I603:$K603,$M603:$U603), IF(OR(R603=4,R603=3), $L603,
                                                                                        IF(R603=2, IF(MAX($I603:$K603,$M603:Q603)&lt;2, $L603, 0),
                                                                                               IF(R603=1, IF(MAX($I603:$K603,$M603:Q603)=0, $L603,  0),
                                                                                                      0))),
                          0))</f>
        <v>0</v>
      </c>
      <c r="AE603" s="6">
        <f>S603 + IF($L603=0, 0,
                   IF(S603=MAX($I603:$K603,$M603:$U603), IF(OR(S603=4,S603=3), $L603,
                                                                                        IF(S603=2, IF(MAX($I603:$K603,$M603:R603)&lt;2, $L603, 0),
                                                                                               IF(S603=1, IF(MAX($I603:$K603,$M603:R603)=0, $L603,  0),
                                                                                                      0))),
                          0))</f>
        <v>0</v>
      </c>
      <c r="AF603" s="6">
        <f>T603 + IF($L603=0, 0,
                   IF(T603=MAX($I603:$K603,$M603:$U603), IF(OR(T603=4,T603=3), $L603,
                                                                                        IF(T603=2, IF(MAX($I603:$K603,$M603:S603)&lt;2, $L603, 0),
                                                                                               IF(T603=1, IF(MAX($I603:$K603,$M603:S603)=0, $L603,  0),
                                                                                                      0))),
                          0))</f>
        <v>0</v>
      </c>
      <c r="AG603" s="6">
        <f>U603 + IF($L603=0, 0,
                   IF(U603=MAX($I603:$K603,$M603:$U603), IF(OR(U603=4,U603=3), $L603,
                                                                                        IF(U603=2, IF(MAX($I603:$K603,$M603:T603)&lt;2, $L603, 0),
                                                                                               IF(U603=1, IF(MAX($I603:$K603,$M603:T603)=0, $L603,  0),
                                                                                                      0))),
                          0))</f>
        <v>0</v>
      </c>
      <c r="AH603" s="8">
        <f>COUNTIF($V603:$AG603,5)</f>
        <v>0</v>
      </c>
      <c r="AI603" s="8">
        <f>COUNTIF($V603:$AG603,4)</f>
        <v>0</v>
      </c>
      <c r="AJ603" s="8">
        <f>COUNTIFS($V603:$AG603,3,$V603:$AG603,2)</f>
        <v>0</v>
      </c>
      <c r="AK603" s="8">
        <f>IF(AJ603=0,COUNTIF($V603:$AG603,3),0)</f>
        <v>1</v>
      </c>
      <c r="AL603" s="8">
        <f>IF(AJ603=0,COUNTIF($V603:$AG603,2),0)</f>
        <v>0</v>
      </c>
      <c r="AM603" s="8">
        <f>COUNTIF($V603:$AG603,1)</f>
        <v>2</v>
      </c>
      <c r="AN603">
        <v>603</v>
      </c>
      <c r="AO603">
        <f t="shared" si="9"/>
        <v>65124</v>
      </c>
    </row>
    <row r="604" spans="1:41">
      <c r="A604" s="3" t="s">
        <v>367</v>
      </c>
      <c r="B604" s="2" t="str" cm="1">
        <f t="array" ref="B604:C604">_xlfn.TEXTSPLIT(A604," ")</f>
        <v>98868</v>
      </c>
      <c r="C604" s="2" t="str">
        <v>907</v>
      </c>
      <c r="D604" s="4" t="str" cm="1">
        <f t="array" ref="D604:H604">MID(B604,_xlfn.SEQUENCE(1,LEN(B604)),1)</f>
        <v>9</v>
      </c>
      <c r="E604" s="4" t="str">
        <v>8</v>
      </c>
      <c r="F604" s="4" t="str">
        <v>8</v>
      </c>
      <c r="G604" s="4" t="str">
        <v>6</v>
      </c>
      <c r="H604" s="4" t="str">
        <v>8</v>
      </c>
      <c r="I604" s="5">
        <f>COUNTIF(_xlfn.ANCHORARRAY($D604),"A")</f>
        <v>0</v>
      </c>
      <c r="J604" s="5">
        <f>COUNTIF(_xlfn.ANCHORARRAY($D604),"K")</f>
        <v>0</v>
      </c>
      <c r="K604" s="5">
        <f>COUNTIF(_xlfn.ANCHORARRAY($D604),"Q")</f>
        <v>0</v>
      </c>
      <c r="L604" s="5">
        <f>COUNTIF(_xlfn.ANCHORARRAY($D604),"J")</f>
        <v>0</v>
      </c>
      <c r="M604" s="5">
        <f>COUNTIF(_xlfn.ANCHORARRAY($D604),"T")</f>
        <v>0</v>
      </c>
      <c r="N604" s="5">
        <f>COUNTIF(_xlfn.ANCHORARRAY($D604),"9")</f>
        <v>1</v>
      </c>
      <c r="O604" s="5">
        <f>COUNTIF(_xlfn.ANCHORARRAY($D604),"8")</f>
        <v>3</v>
      </c>
      <c r="P604" s="5">
        <f>COUNTIF(_xlfn.ANCHORARRAY($D604),"7")</f>
        <v>0</v>
      </c>
      <c r="Q604" s="5">
        <f>COUNTIF(_xlfn.ANCHORARRAY($D604),"6")</f>
        <v>1</v>
      </c>
      <c r="R604" s="5">
        <f>COUNTIF(_xlfn.ANCHORARRAY($D604),"5")</f>
        <v>0</v>
      </c>
      <c r="S604" s="5">
        <f>COUNTIF(_xlfn.ANCHORARRAY($D604),"4")</f>
        <v>0</v>
      </c>
      <c r="T604" s="5">
        <f>COUNTIF(_xlfn.ANCHORARRAY($D604),"3")</f>
        <v>0</v>
      </c>
      <c r="U604" s="5">
        <f>COUNTIF(_xlfn.ANCHORARRAY($D604),"2")</f>
        <v>0</v>
      </c>
      <c r="V604" s="6">
        <f>I604 + IF($L604=0, 0,
                IF(I604=MAX($I604:$K604,$M604:$U604), L604,
                      0))</f>
        <v>0</v>
      </c>
      <c r="W604" s="6">
        <f>J604 + IF($L604=0, 0,
                  IF(J604=MAX($I604:$K604,$M604:$U604), IF(OR(J604=4,J604=3), L604,
                                                                                     IF(J604=2, IF(I604&lt;2, L604, 0),
                                                                                            IF(J604=1, IF(I604=0, L604, 0)))),
                         0))</f>
        <v>0</v>
      </c>
      <c r="X604" s="6">
        <f>K604 + IF($L604=0, 0,
                  IF(K604=MAX($I604:$K604,$M604:$U604), IF(OR(K604=4,K604=3), L604,
                                                                                      IF(K604=2, IF(MAX(I604:J604)&lt;2, L604,  0),
                                                                                            IF(K604=1, IF(MAX(I604:J604)=0, L604, 0),
                                                                                                  0))),
                          0))</f>
        <v>0</v>
      </c>
      <c r="Y604" s="6">
        <f>M604 + IF($L604=0, 0,
                    IF(M604=MAX($I604:$K604,$M604:$U604), IF(OR(M604=4,M604=3), L604,
                                                                                          IF(M604=2, IF(MAX($I604:$K604)&lt;2, L604, 0),
                                                                                                IF(M604=1, IF(MAX($I604:$K604)=0, L604, 0),
                                                                                                       0))),
                             0))</f>
        <v>0</v>
      </c>
      <c r="Z604" s="6">
        <f>N604 + IF($L604=0, 0,
                   IF(N604=MAX($I604:$K604,$M604:$U604), IF(OR(N604=4,N604=3), $L604,
                                                                                        IF(N604=2, IF(MAX($I604:$K604,$M604:M604)&lt;2, $L604, 0),
                                                                                               IF(N604=1, IF(MAX($I604:$K604,$M604:M604)=0, $L604,  0),
                                                                                                      0))),
                          0))</f>
        <v>1</v>
      </c>
      <c r="AA604" s="6">
        <f>O604 + IF($L604=0, 0,
                   IF(O604=MAX($I604:$K604,$M604:$U604), IF(OR(O604=4,O604=3), $L604,
                                                                                        IF(O604=2, IF(MAX($I604:$K604,$M604:N604)&lt;2, $L604, 0),
                                                                                               IF(O604=1, IF(MAX($I604:$K604,$M604:N604)=0, $L604,  0),
                                                                                                      0))),
                          0))</f>
        <v>3</v>
      </c>
      <c r="AB604" s="6">
        <f>P604 + IF($L604=0, 0,
                   IF(P604=MAX($I604:$K604,$M604:$U604), IF(OR(P604=4,P604=3), $L604,
                                                                                        IF(P604=2, IF(MAX($I604:$K604,$M604:O604)&lt;2, $L604, 0),
                                                                                               IF(P604=1, IF(MAX($I604:$K604,$M604:O604)=0, $L604,  0),
                                                                                                      0))),
                          0))</f>
        <v>0</v>
      </c>
      <c r="AC604" s="6">
        <f>Q604 + IF($L604=0, 0,
                   IF(Q604=MAX($I604:$K604,$M604:$U604), IF(OR(Q604=4,Q604=3), $L604,
                                                                                        IF(Q604=2, IF(MAX($I604:$K604,$M604:P604)&lt;2, $L604, 0),
                                                                                               IF(Q604=1, IF(MAX($I604:$K604,$M604:P604)=0, $L604,  0),
                                                                                                      0))),
                          0))</f>
        <v>1</v>
      </c>
      <c r="AD604" s="6">
        <f>R604 + IF($L604=0, 0,
                   IF(R604=MAX($I604:$K604,$M604:$U604), IF(OR(R604=4,R604=3), $L604,
                                                                                        IF(R604=2, IF(MAX($I604:$K604,$M604:Q604)&lt;2, $L604, 0),
                                                                                               IF(R604=1, IF(MAX($I604:$K604,$M604:Q604)=0, $L604,  0),
                                                                                                      0))),
                          0))</f>
        <v>0</v>
      </c>
      <c r="AE604" s="6">
        <f>S604 + IF($L604=0, 0,
                   IF(S604=MAX($I604:$K604,$M604:$U604), IF(OR(S604=4,S604=3), $L604,
                                                                                        IF(S604=2, IF(MAX($I604:$K604,$M604:R604)&lt;2, $L604, 0),
                                                                                               IF(S604=1, IF(MAX($I604:$K604,$M604:R604)=0, $L604,  0),
                                                                                                      0))),
                          0))</f>
        <v>0</v>
      </c>
      <c r="AF604" s="6">
        <f>T604 + IF($L604=0, 0,
                   IF(T604=MAX($I604:$K604,$M604:$U604), IF(OR(T604=4,T604=3), $L604,
                                                                                        IF(T604=2, IF(MAX($I604:$K604,$M604:S604)&lt;2, $L604, 0),
                                                                                               IF(T604=1, IF(MAX($I604:$K604,$M604:S604)=0, $L604,  0),
                                                                                                      0))),
                          0))</f>
        <v>0</v>
      </c>
      <c r="AG604" s="6">
        <f>U604 + IF($L604=0, 0,
                   IF(U604=MAX($I604:$K604,$M604:$U604), IF(OR(U604=4,U604=3), $L604,
                                                                                        IF(U604=2, IF(MAX($I604:$K604,$M604:T604)&lt;2, $L604, 0),
                                                                                               IF(U604=1, IF(MAX($I604:$K604,$M604:T604)=0, $L604,  0),
                                                                                                      0))),
                          0))</f>
        <v>0</v>
      </c>
      <c r="AH604" s="8">
        <f>COUNTIF($V604:$AG604,5)</f>
        <v>0</v>
      </c>
      <c r="AI604" s="8">
        <f>COUNTIF($V604:$AG604,4)</f>
        <v>0</v>
      </c>
      <c r="AJ604" s="8">
        <f>COUNTIFS($V604:$AG604,3,$V604:$AG604,2)</f>
        <v>0</v>
      </c>
      <c r="AK604" s="8">
        <f>IF(AJ604=0,COUNTIF($V604:$AG604,3),0)</f>
        <v>1</v>
      </c>
      <c r="AL604" s="8">
        <f>IF(AJ604=0,COUNTIF($V604:$AG604,2),0)</f>
        <v>0</v>
      </c>
      <c r="AM604" s="8">
        <f>COUNTIF($V604:$AG604,1)</f>
        <v>2</v>
      </c>
      <c r="AN604">
        <v>604</v>
      </c>
      <c r="AO604">
        <f t="shared" si="9"/>
        <v>547828</v>
      </c>
    </row>
    <row r="605" spans="1:41">
      <c r="A605" s="3" t="s">
        <v>585</v>
      </c>
      <c r="B605" s="2" t="str" cm="1">
        <f t="array" ref="B605:C605">_xlfn.TEXTSPLIT(A605," ")</f>
        <v>99JQ4</v>
      </c>
      <c r="C605" s="2" t="str">
        <v>603</v>
      </c>
      <c r="D605" s="4" t="str" cm="1">
        <f t="array" ref="D605:H605">MID(B605,_xlfn.SEQUENCE(1,LEN(B605)),1)</f>
        <v>9</v>
      </c>
      <c r="E605" s="4" t="str">
        <v>9</v>
      </c>
      <c r="F605" s="4" t="str">
        <v>J</v>
      </c>
      <c r="G605" s="4" t="str">
        <v>Q</v>
      </c>
      <c r="H605" s="4" t="str">
        <v>4</v>
      </c>
      <c r="I605" s="5">
        <f>COUNTIF(_xlfn.ANCHORARRAY($D605),"A")</f>
        <v>0</v>
      </c>
      <c r="J605" s="5">
        <f>COUNTIF(_xlfn.ANCHORARRAY($D605),"K")</f>
        <v>0</v>
      </c>
      <c r="K605" s="5">
        <f>COUNTIF(_xlfn.ANCHORARRAY($D605),"Q")</f>
        <v>1</v>
      </c>
      <c r="L605" s="5">
        <f>COUNTIF(_xlfn.ANCHORARRAY($D605),"J")</f>
        <v>1</v>
      </c>
      <c r="M605" s="5">
        <f>COUNTIF(_xlfn.ANCHORARRAY($D605),"T")</f>
        <v>0</v>
      </c>
      <c r="N605" s="5">
        <f>COUNTIF(_xlfn.ANCHORARRAY($D605),"9")</f>
        <v>2</v>
      </c>
      <c r="O605" s="5">
        <f>COUNTIF(_xlfn.ANCHORARRAY($D605),"8")</f>
        <v>0</v>
      </c>
      <c r="P605" s="5">
        <f>COUNTIF(_xlfn.ANCHORARRAY($D605),"7")</f>
        <v>0</v>
      </c>
      <c r="Q605" s="5">
        <f>COUNTIF(_xlfn.ANCHORARRAY($D605),"6")</f>
        <v>0</v>
      </c>
      <c r="R605" s="5">
        <f>COUNTIF(_xlfn.ANCHORARRAY($D605),"5")</f>
        <v>0</v>
      </c>
      <c r="S605" s="5">
        <f>COUNTIF(_xlfn.ANCHORARRAY($D605),"4")</f>
        <v>1</v>
      </c>
      <c r="T605" s="5">
        <f>COUNTIF(_xlfn.ANCHORARRAY($D605),"3")</f>
        <v>0</v>
      </c>
      <c r="U605" s="5">
        <f>COUNTIF(_xlfn.ANCHORARRAY($D605),"2")</f>
        <v>0</v>
      </c>
      <c r="V605" s="6">
        <f>I605 + IF($L605=0, 0,
                IF(I605=MAX($I605:$K605,$M605:$U605), L605,
                      0))</f>
        <v>0</v>
      </c>
      <c r="W605" s="6">
        <f>J605 + IF($L605=0, 0,
                  IF(J605=MAX($I605:$K605,$M605:$U605), IF(OR(J605=4,J605=3), L605,
                                                                                     IF(J605=2, IF(I605&lt;2, L605, 0),
                                                                                            IF(J605=1, IF(I605=0, L605, 0)))),
                         0))</f>
        <v>0</v>
      </c>
      <c r="X605" s="6">
        <f>K605 + IF($L605=0, 0,
                  IF(K605=MAX($I605:$K605,$M605:$U605), IF(OR(K605=4,K605=3), L605,
                                                                                      IF(K605=2, IF(MAX(I605:J605)&lt;2, L605,  0),
                                                                                            IF(K605=1, IF(MAX(I605:J605)=0, L605, 0),
                                                                                                  0))),
                          0))</f>
        <v>1</v>
      </c>
      <c r="Y605" s="6">
        <f>M605 + IF($L605=0, 0,
                    IF(M605=MAX($I605:$K605,$M605:$U605), IF(OR(M605=4,M605=3), L605,
                                                                                          IF(M605=2, IF(MAX($I605:$K605)&lt;2, L605, 0),
                                                                                                IF(M605=1, IF(MAX($I605:$K605)=0, L605, 0),
                                                                                                       0))),
                             0))</f>
        <v>0</v>
      </c>
      <c r="Z605" s="6">
        <f>N605 + IF($L605=0, 0,
                   IF(N605=MAX($I605:$K605,$M605:$U605), IF(OR(N605=4,N605=3), $L605,
                                                                                        IF(N605=2, IF(MAX($I605:$K605,$M605:M605)&lt;2, $L605, 0),
                                                                                               IF(N605=1, IF(MAX($I605:$K605,$M605:M605)=0, $L605,  0),
                                                                                                      0))),
                          0))</f>
        <v>3</v>
      </c>
      <c r="AA605" s="6">
        <f>O605 + IF($L605=0, 0,
                   IF(O605=MAX($I605:$K605,$M605:$U605), IF(OR(O605=4,O605=3), $L605,
                                                                                        IF(O605=2, IF(MAX($I605:$K605,$M605:N605)&lt;2, $L605, 0),
                                                                                               IF(O605=1, IF(MAX($I605:$K605,$M605:N605)=0, $L605,  0),
                                                                                                      0))),
                          0))</f>
        <v>0</v>
      </c>
      <c r="AB605" s="6">
        <f>P605 + IF($L605=0, 0,
                   IF(P605=MAX($I605:$K605,$M605:$U605), IF(OR(P605=4,P605=3), $L605,
                                                                                        IF(P605=2, IF(MAX($I605:$K605,$M605:O605)&lt;2, $L605, 0),
                                                                                               IF(P605=1, IF(MAX($I605:$K605,$M605:O605)=0, $L605,  0),
                                                                                                      0))),
                          0))</f>
        <v>0</v>
      </c>
      <c r="AC605" s="6">
        <f>Q605 + IF($L605=0, 0,
                   IF(Q605=MAX($I605:$K605,$M605:$U605), IF(OR(Q605=4,Q605=3), $L605,
                                                                                        IF(Q605=2, IF(MAX($I605:$K605,$M605:P605)&lt;2, $L605, 0),
                                                                                               IF(Q605=1, IF(MAX($I605:$K605,$M605:P605)=0, $L605,  0),
                                                                                                      0))),
                          0))</f>
        <v>0</v>
      </c>
      <c r="AD605" s="6">
        <f>R605 + IF($L605=0, 0,
                   IF(R605=MAX($I605:$K605,$M605:$U605), IF(OR(R605=4,R605=3), $L605,
                                                                                        IF(R605=2, IF(MAX($I605:$K605,$M605:Q605)&lt;2, $L605, 0),
                                                                                               IF(R605=1, IF(MAX($I605:$K605,$M605:Q605)=0, $L605,  0),
                                                                                                      0))),
                          0))</f>
        <v>0</v>
      </c>
      <c r="AE605" s="6">
        <f>S605 + IF($L605=0, 0,
                   IF(S605=MAX($I605:$K605,$M605:$U605), IF(OR(S605=4,S605=3), $L605,
                                                                                        IF(S605=2, IF(MAX($I605:$K605,$M605:R605)&lt;2, $L605, 0),
                                                                                               IF(S605=1, IF(MAX($I605:$K605,$M605:R605)=0, $L605,  0),
                                                                                                      0))),
                          0))</f>
        <v>1</v>
      </c>
      <c r="AF605" s="6">
        <f>T605 + IF($L605=0, 0,
                   IF(T605=MAX($I605:$K605,$M605:$U605), IF(OR(T605=4,T605=3), $L605,
                                                                                        IF(T605=2, IF(MAX($I605:$K605,$M605:S605)&lt;2, $L605, 0),
                                                                                               IF(T605=1, IF(MAX($I605:$K605,$M605:S605)=0, $L605,  0),
                                                                                                      0))),
                          0))</f>
        <v>0</v>
      </c>
      <c r="AG605" s="6">
        <f>U605 + IF($L605=0, 0,
                   IF(U605=MAX($I605:$K605,$M605:$U605), IF(OR(U605=4,U605=3), $L605,
                                                                                        IF(U605=2, IF(MAX($I605:$K605,$M605:T605)&lt;2, $L605, 0),
                                                                                               IF(U605=1, IF(MAX($I605:$K605,$M605:T605)=0, $L605,  0),
                                                                                                      0))),
                          0))</f>
        <v>0</v>
      </c>
      <c r="AH605" s="8">
        <f>COUNTIF($V605:$AG605,5)</f>
        <v>0</v>
      </c>
      <c r="AI605" s="8">
        <f>COUNTIF($V605:$AG605,4)</f>
        <v>0</v>
      </c>
      <c r="AJ605" s="8">
        <f>COUNTIFS($V605:$AG605,3,$V605:$AG605,2)</f>
        <v>0</v>
      </c>
      <c r="AK605" s="8">
        <f>IF(AJ605=0,COUNTIF($V605:$AG605,3),0)</f>
        <v>1</v>
      </c>
      <c r="AL605" s="8">
        <f>IF(AJ605=0,COUNTIF($V605:$AG605,2),0)</f>
        <v>0</v>
      </c>
      <c r="AM605" s="8">
        <f>COUNTIF($V605:$AG605,1)</f>
        <v>2</v>
      </c>
      <c r="AN605">
        <v>605</v>
      </c>
      <c r="AO605">
        <f t="shared" si="9"/>
        <v>364815</v>
      </c>
    </row>
    <row r="606" spans="1:41">
      <c r="A606" s="3" t="s">
        <v>474</v>
      </c>
      <c r="B606" s="2" t="str" cm="1">
        <f t="array" ref="B606:C606">_xlfn.TEXTSPLIT(A606," ")</f>
        <v>994Q9</v>
      </c>
      <c r="C606" s="2" t="str">
        <v>73</v>
      </c>
      <c r="D606" s="4" t="str" cm="1">
        <f t="array" ref="D606:H606">MID(B606,_xlfn.SEQUENCE(1,LEN(B606)),1)</f>
        <v>9</v>
      </c>
      <c r="E606" s="4" t="str">
        <v>9</v>
      </c>
      <c r="F606" s="4" t="str">
        <v>4</v>
      </c>
      <c r="G606" s="4" t="str">
        <v>Q</v>
      </c>
      <c r="H606" s="4" t="str">
        <v>9</v>
      </c>
      <c r="I606" s="5">
        <f>COUNTIF(_xlfn.ANCHORARRAY($D606),"A")</f>
        <v>0</v>
      </c>
      <c r="J606" s="5">
        <f>COUNTIF(_xlfn.ANCHORARRAY($D606),"K")</f>
        <v>0</v>
      </c>
      <c r="K606" s="5">
        <f>COUNTIF(_xlfn.ANCHORARRAY($D606),"Q")</f>
        <v>1</v>
      </c>
      <c r="L606" s="5">
        <f>COUNTIF(_xlfn.ANCHORARRAY($D606),"J")</f>
        <v>0</v>
      </c>
      <c r="M606" s="5">
        <f>COUNTIF(_xlfn.ANCHORARRAY($D606),"T")</f>
        <v>0</v>
      </c>
      <c r="N606" s="5">
        <f>COUNTIF(_xlfn.ANCHORARRAY($D606),"9")</f>
        <v>3</v>
      </c>
      <c r="O606" s="5">
        <f>COUNTIF(_xlfn.ANCHORARRAY($D606),"8")</f>
        <v>0</v>
      </c>
      <c r="P606" s="5">
        <f>COUNTIF(_xlfn.ANCHORARRAY($D606),"7")</f>
        <v>0</v>
      </c>
      <c r="Q606" s="5">
        <f>COUNTIF(_xlfn.ANCHORARRAY($D606),"6")</f>
        <v>0</v>
      </c>
      <c r="R606" s="5">
        <f>COUNTIF(_xlfn.ANCHORARRAY($D606),"5")</f>
        <v>0</v>
      </c>
      <c r="S606" s="5">
        <f>COUNTIF(_xlfn.ANCHORARRAY($D606),"4")</f>
        <v>1</v>
      </c>
      <c r="T606" s="5">
        <f>COUNTIF(_xlfn.ANCHORARRAY($D606),"3")</f>
        <v>0</v>
      </c>
      <c r="U606" s="5">
        <f>COUNTIF(_xlfn.ANCHORARRAY($D606),"2")</f>
        <v>0</v>
      </c>
      <c r="V606" s="6">
        <f>I606 + IF($L606=0, 0,
                IF(I606=MAX($I606:$K606,$M606:$U606), L606,
                      0))</f>
        <v>0</v>
      </c>
      <c r="W606" s="6">
        <f>J606 + IF($L606=0, 0,
                  IF(J606=MAX($I606:$K606,$M606:$U606), IF(OR(J606=4,J606=3), L606,
                                                                                     IF(J606=2, IF(I606&lt;2, L606, 0),
                                                                                            IF(J606=1, IF(I606=0, L606, 0)))),
                         0))</f>
        <v>0</v>
      </c>
      <c r="X606" s="6">
        <f>K606 + IF($L606=0, 0,
                  IF(K606=MAX($I606:$K606,$M606:$U606), IF(OR(K606=4,K606=3), L606,
                                                                                      IF(K606=2, IF(MAX(I606:J606)&lt;2, L606,  0),
                                                                                            IF(K606=1, IF(MAX(I606:J606)=0, L606, 0),
                                                                                                  0))),
                          0))</f>
        <v>1</v>
      </c>
      <c r="Y606" s="6">
        <f>M606 + IF($L606=0, 0,
                    IF(M606=MAX($I606:$K606,$M606:$U606), IF(OR(M606=4,M606=3), L606,
                                                                                          IF(M606=2, IF(MAX($I606:$K606)&lt;2, L606, 0),
                                                                                                IF(M606=1, IF(MAX($I606:$K606)=0, L606, 0),
                                                                                                       0))),
                             0))</f>
        <v>0</v>
      </c>
      <c r="Z606" s="6">
        <f>N606 + IF($L606=0, 0,
                   IF(N606=MAX($I606:$K606,$M606:$U606), IF(OR(N606=4,N606=3), $L606,
                                                                                        IF(N606=2, IF(MAX($I606:$K606,$M606:M606)&lt;2, $L606, 0),
                                                                                               IF(N606=1, IF(MAX($I606:$K606,$M606:M606)=0, $L606,  0),
                                                                                                      0))),
                          0))</f>
        <v>3</v>
      </c>
      <c r="AA606" s="6">
        <f>O606 + IF($L606=0, 0,
                   IF(O606=MAX($I606:$K606,$M606:$U606), IF(OR(O606=4,O606=3), $L606,
                                                                                        IF(O606=2, IF(MAX($I606:$K606,$M606:N606)&lt;2, $L606, 0),
                                                                                               IF(O606=1, IF(MAX($I606:$K606,$M606:N606)=0, $L606,  0),
                                                                                                      0))),
                          0))</f>
        <v>0</v>
      </c>
      <c r="AB606" s="6">
        <f>P606 + IF($L606=0, 0,
                   IF(P606=MAX($I606:$K606,$M606:$U606), IF(OR(P606=4,P606=3), $L606,
                                                                                        IF(P606=2, IF(MAX($I606:$K606,$M606:O606)&lt;2, $L606, 0),
                                                                                               IF(P606=1, IF(MAX($I606:$K606,$M606:O606)=0, $L606,  0),
                                                                                                      0))),
                          0))</f>
        <v>0</v>
      </c>
      <c r="AC606" s="6">
        <f>Q606 + IF($L606=0, 0,
                   IF(Q606=MAX($I606:$K606,$M606:$U606), IF(OR(Q606=4,Q606=3), $L606,
                                                                                        IF(Q606=2, IF(MAX($I606:$K606,$M606:P606)&lt;2, $L606, 0),
                                                                                               IF(Q606=1, IF(MAX($I606:$K606,$M606:P606)=0, $L606,  0),
                                                                                                      0))),
                          0))</f>
        <v>0</v>
      </c>
      <c r="AD606" s="6">
        <f>R606 + IF($L606=0, 0,
                   IF(R606=MAX($I606:$K606,$M606:$U606), IF(OR(R606=4,R606=3), $L606,
                                                                                        IF(R606=2, IF(MAX($I606:$K606,$M606:Q606)&lt;2, $L606, 0),
                                                                                               IF(R606=1, IF(MAX($I606:$K606,$M606:Q606)=0, $L606,  0),
                                                                                                      0))),
                          0))</f>
        <v>0</v>
      </c>
      <c r="AE606" s="6">
        <f>S606 + IF($L606=0, 0,
                   IF(S606=MAX($I606:$K606,$M606:$U606), IF(OR(S606=4,S606=3), $L606,
                                                                                        IF(S606=2, IF(MAX($I606:$K606,$M606:R606)&lt;2, $L606, 0),
                                                                                               IF(S606=1, IF(MAX($I606:$K606,$M606:R606)=0, $L606,  0),
                                                                                                      0))),
                          0))</f>
        <v>1</v>
      </c>
      <c r="AF606" s="6">
        <f>T606 + IF($L606=0, 0,
                   IF(T606=MAX($I606:$K606,$M606:$U606), IF(OR(T606=4,T606=3), $L606,
                                                                                        IF(T606=2, IF(MAX($I606:$K606,$M606:S606)&lt;2, $L606, 0),
                                                                                               IF(T606=1, IF(MAX($I606:$K606,$M606:S606)=0, $L606,  0),
                                                                                                      0))),
                          0))</f>
        <v>0</v>
      </c>
      <c r="AG606" s="6">
        <f>U606 + IF($L606=0, 0,
                   IF(U606=MAX($I606:$K606,$M606:$U606), IF(OR(U606=4,U606=3), $L606,
                                                                                        IF(U606=2, IF(MAX($I606:$K606,$M606:T606)&lt;2, $L606, 0),
                                                                                               IF(U606=1, IF(MAX($I606:$K606,$M606:T606)=0, $L606,  0),
                                                                                                      0))),
                          0))</f>
        <v>0</v>
      </c>
      <c r="AH606" s="8">
        <f>COUNTIF($V606:$AG606,5)</f>
        <v>0</v>
      </c>
      <c r="AI606" s="8">
        <f>COUNTIF($V606:$AG606,4)</f>
        <v>0</v>
      </c>
      <c r="AJ606" s="8">
        <f>COUNTIFS($V606:$AG606,3,$V606:$AG606,2)</f>
        <v>0</v>
      </c>
      <c r="AK606" s="8">
        <f>IF(AJ606=0,COUNTIF($V606:$AG606,3),0)</f>
        <v>1</v>
      </c>
      <c r="AL606" s="8">
        <f>IF(AJ606=0,COUNTIF($V606:$AG606,2),0)</f>
        <v>0</v>
      </c>
      <c r="AM606" s="8">
        <f>COUNTIF($V606:$AG606,1)</f>
        <v>2</v>
      </c>
      <c r="AN606">
        <v>606</v>
      </c>
      <c r="AO606">
        <f t="shared" si="9"/>
        <v>44238</v>
      </c>
    </row>
    <row r="607" spans="1:41">
      <c r="A607" s="3" t="s">
        <v>762</v>
      </c>
      <c r="B607" s="2" t="str" cm="1">
        <f t="array" ref="B607:C607">_xlfn.TEXTSPLIT(A607," ")</f>
        <v>9993Q</v>
      </c>
      <c r="C607" s="2" t="str">
        <v>751</v>
      </c>
      <c r="D607" s="4" t="str" cm="1">
        <f t="array" ref="D607:H607">MID(B607,_xlfn.SEQUENCE(1,LEN(B607)),1)</f>
        <v>9</v>
      </c>
      <c r="E607" s="4" t="str">
        <v>9</v>
      </c>
      <c r="F607" s="4" t="str">
        <v>9</v>
      </c>
      <c r="G607" s="4" t="str">
        <v>3</v>
      </c>
      <c r="H607" s="4" t="str">
        <v>Q</v>
      </c>
      <c r="I607" s="5">
        <f>COUNTIF(_xlfn.ANCHORARRAY($D607),"A")</f>
        <v>0</v>
      </c>
      <c r="J607" s="5">
        <f>COUNTIF(_xlfn.ANCHORARRAY($D607),"K")</f>
        <v>0</v>
      </c>
      <c r="K607" s="5">
        <f>COUNTIF(_xlfn.ANCHORARRAY($D607),"Q")</f>
        <v>1</v>
      </c>
      <c r="L607" s="5">
        <f>COUNTIF(_xlfn.ANCHORARRAY($D607),"J")</f>
        <v>0</v>
      </c>
      <c r="M607" s="5">
        <f>COUNTIF(_xlfn.ANCHORARRAY($D607),"T")</f>
        <v>0</v>
      </c>
      <c r="N607" s="5">
        <f>COUNTIF(_xlfn.ANCHORARRAY($D607),"9")</f>
        <v>3</v>
      </c>
      <c r="O607" s="5">
        <f>COUNTIF(_xlfn.ANCHORARRAY($D607),"8")</f>
        <v>0</v>
      </c>
      <c r="P607" s="5">
        <f>COUNTIF(_xlfn.ANCHORARRAY($D607),"7")</f>
        <v>0</v>
      </c>
      <c r="Q607" s="5">
        <f>COUNTIF(_xlfn.ANCHORARRAY($D607),"6")</f>
        <v>0</v>
      </c>
      <c r="R607" s="5">
        <f>COUNTIF(_xlfn.ANCHORARRAY($D607),"5")</f>
        <v>0</v>
      </c>
      <c r="S607" s="5">
        <f>COUNTIF(_xlfn.ANCHORARRAY($D607),"4")</f>
        <v>0</v>
      </c>
      <c r="T607" s="5">
        <f>COUNTIF(_xlfn.ANCHORARRAY($D607),"3")</f>
        <v>1</v>
      </c>
      <c r="U607" s="5">
        <f>COUNTIF(_xlfn.ANCHORARRAY($D607),"2")</f>
        <v>0</v>
      </c>
      <c r="V607" s="6">
        <f>I607 + IF($L607=0, 0,
                IF(I607=MAX($I607:$K607,$M607:$U607), L607,
                      0))</f>
        <v>0</v>
      </c>
      <c r="W607" s="6">
        <f>J607 + IF($L607=0, 0,
                  IF(J607=MAX($I607:$K607,$M607:$U607), IF(OR(J607=4,J607=3), L607,
                                                                                     IF(J607=2, IF(I607&lt;2, L607, 0),
                                                                                            IF(J607=1, IF(I607=0, L607, 0)))),
                         0))</f>
        <v>0</v>
      </c>
      <c r="X607" s="6">
        <f>K607 + IF($L607=0, 0,
                  IF(K607=MAX($I607:$K607,$M607:$U607), IF(OR(K607=4,K607=3), L607,
                                                                                      IF(K607=2, IF(MAX(I607:J607)&lt;2, L607,  0),
                                                                                            IF(K607=1, IF(MAX(I607:J607)=0, L607, 0),
                                                                                                  0))),
                          0))</f>
        <v>1</v>
      </c>
      <c r="Y607" s="6">
        <f>M607 + IF($L607=0, 0,
                    IF(M607=MAX($I607:$K607,$M607:$U607), IF(OR(M607=4,M607=3), L607,
                                                                                          IF(M607=2, IF(MAX($I607:$K607)&lt;2, L607, 0),
                                                                                                IF(M607=1, IF(MAX($I607:$K607)=0, L607, 0),
                                                                                                       0))),
                             0))</f>
        <v>0</v>
      </c>
      <c r="Z607" s="6">
        <f>N607 + IF($L607=0, 0,
                   IF(N607=MAX($I607:$K607,$M607:$U607), IF(OR(N607=4,N607=3), $L607,
                                                                                        IF(N607=2, IF(MAX($I607:$K607,$M607:M607)&lt;2, $L607, 0),
                                                                                               IF(N607=1, IF(MAX($I607:$K607,$M607:M607)=0, $L607,  0),
                                                                                                      0))),
                          0))</f>
        <v>3</v>
      </c>
      <c r="AA607" s="6">
        <f>O607 + IF($L607=0, 0,
                   IF(O607=MAX($I607:$K607,$M607:$U607), IF(OR(O607=4,O607=3), $L607,
                                                                                        IF(O607=2, IF(MAX($I607:$K607,$M607:N607)&lt;2, $L607, 0),
                                                                                               IF(O607=1, IF(MAX($I607:$K607,$M607:N607)=0, $L607,  0),
                                                                                                      0))),
                          0))</f>
        <v>0</v>
      </c>
      <c r="AB607" s="6">
        <f>P607 + IF($L607=0, 0,
                   IF(P607=MAX($I607:$K607,$M607:$U607), IF(OR(P607=4,P607=3), $L607,
                                                                                        IF(P607=2, IF(MAX($I607:$K607,$M607:O607)&lt;2, $L607, 0),
                                                                                               IF(P607=1, IF(MAX($I607:$K607,$M607:O607)=0, $L607,  0),
                                                                                                      0))),
                          0))</f>
        <v>0</v>
      </c>
      <c r="AC607" s="6">
        <f>Q607 + IF($L607=0, 0,
                   IF(Q607=MAX($I607:$K607,$M607:$U607), IF(OR(Q607=4,Q607=3), $L607,
                                                                                        IF(Q607=2, IF(MAX($I607:$K607,$M607:P607)&lt;2, $L607, 0),
                                                                                               IF(Q607=1, IF(MAX($I607:$K607,$M607:P607)=0, $L607,  0),
                                                                                                      0))),
                          0))</f>
        <v>0</v>
      </c>
      <c r="AD607" s="6">
        <f>R607 + IF($L607=0, 0,
                   IF(R607=MAX($I607:$K607,$M607:$U607), IF(OR(R607=4,R607=3), $L607,
                                                                                        IF(R607=2, IF(MAX($I607:$K607,$M607:Q607)&lt;2, $L607, 0),
                                                                                               IF(R607=1, IF(MAX($I607:$K607,$M607:Q607)=0, $L607,  0),
                                                                                                      0))),
                          0))</f>
        <v>0</v>
      </c>
      <c r="AE607" s="6">
        <f>S607 + IF($L607=0, 0,
                   IF(S607=MAX($I607:$K607,$M607:$U607), IF(OR(S607=4,S607=3), $L607,
                                                                                        IF(S607=2, IF(MAX($I607:$K607,$M607:R607)&lt;2, $L607, 0),
                                                                                               IF(S607=1, IF(MAX($I607:$K607,$M607:R607)=0, $L607,  0),
                                                                                                      0))),
                          0))</f>
        <v>0</v>
      </c>
      <c r="AF607" s="6">
        <f>T607 + IF($L607=0, 0,
                   IF(T607=MAX($I607:$K607,$M607:$U607), IF(OR(T607=4,T607=3), $L607,
                                                                                        IF(T607=2, IF(MAX($I607:$K607,$M607:S607)&lt;2, $L607, 0),
                                                                                               IF(T607=1, IF(MAX($I607:$K607,$M607:S607)=0, $L607,  0),
                                                                                                      0))),
                          0))</f>
        <v>1</v>
      </c>
      <c r="AG607" s="6">
        <f>U607 + IF($L607=0, 0,
                   IF(U607=MAX($I607:$K607,$M607:$U607), IF(OR(U607=4,U607=3), $L607,
                                                                                        IF(U607=2, IF(MAX($I607:$K607,$M607:T607)&lt;2, $L607, 0),
                                                                                               IF(U607=1, IF(MAX($I607:$K607,$M607:T607)=0, $L607,  0),
                                                                                                      0))),
                          0))</f>
        <v>0</v>
      </c>
      <c r="AH607" s="8">
        <f>COUNTIF($V607:$AG607,5)</f>
        <v>0</v>
      </c>
      <c r="AI607" s="8">
        <f>COUNTIF($V607:$AG607,4)</f>
        <v>0</v>
      </c>
      <c r="AJ607" s="8">
        <f>COUNTIFS($V607:$AG607,3,$V607:$AG607,2)</f>
        <v>0</v>
      </c>
      <c r="AK607" s="8">
        <f>IF(AJ607=0,COUNTIF($V607:$AG607,3),0)</f>
        <v>1</v>
      </c>
      <c r="AL607" s="8">
        <f>IF(AJ607=0,COUNTIF($V607:$AG607,2),0)</f>
        <v>0</v>
      </c>
      <c r="AM607" s="8">
        <f>COUNTIF($V607:$AG607,1)</f>
        <v>2</v>
      </c>
      <c r="AN607">
        <v>607</v>
      </c>
      <c r="AO607">
        <f t="shared" si="9"/>
        <v>455857</v>
      </c>
    </row>
    <row r="608" spans="1:41">
      <c r="A608" s="3" t="s">
        <v>184</v>
      </c>
      <c r="B608" s="2" t="str" cm="1">
        <f t="array" ref="B608:C608">_xlfn.TEXTSPLIT(A608," ")</f>
        <v>99Q95</v>
      </c>
      <c r="C608" s="2" t="str">
        <v>845</v>
      </c>
      <c r="D608" s="4" t="str" cm="1">
        <f t="array" ref="D608:H608">MID(B608,_xlfn.SEQUENCE(1,LEN(B608)),1)</f>
        <v>9</v>
      </c>
      <c r="E608" s="4" t="str">
        <v>9</v>
      </c>
      <c r="F608" s="4" t="str">
        <v>Q</v>
      </c>
      <c r="G608" s="4" t="str">
        <v>9</v>
      </c>
      <c r="H608" s="4" t="str">
        <v>5</v>
      </c>
      <c r="I608" s="5">
        <f>COUNTIF(_xlfn.ANCHORARRAY($D608),"A")</f>
        <v>0</v>
      </c>
      <c r="J608" s="5">
        <f>COUNTIF(_xlfn.ANCHORARRAY($D608),"K")</f>
        <v>0</v>
      </c>
      <c r="K608" s="5">
        <f>COUNTIF(_xlfn.ANCHORARRAY($D608),"Q")</f>
        <v>1</v>
      </c>
      <c r="L608" s="5">
        <f>COUNTIF(_xlfn.ANCHORARRAY($D608),"J")</f>
        <v>0</v>
      </c>
      <c r="M608" s="5">
        <f>COUNTIF(_xlfn.ANCHORARRAY($D608),"T")</f>
        <v>0</v>
      </c>
      <c r="N608" s="5">
        <f>COUNTIF(_xlfn.ANCHORARRAY($D608),"9")</f>
        <v>3</v>
      </c>
      <c r="O608" s="5">
        <f>COUNTIF(_xlfn.ANCHORARRAY($D608),"8")</f>
        <v>0</v>
      </c>
      <c r="P608" s="5">
        <f>COUNTIF(_xlfn.ANCHORARRAY($D608),"7")</f>
        <v>0</v>
      </c>
      <c r="Q608" s="5">
        <f>COUNTIF(_xlfn.ANCHORARRAY($D608),"6")</f>
        <v>0</v>
      </c>
      <c r="R608" s="5">
        <f>COUNTIF(_xlfn.ANCHORARRAY($D608),"5")</f>
        <v>1</v>
      </c>
      <c r="S608" s="5">
        <f>COUNTIF(_xlfn.ANCHORARRAY($D608),"4")</f>
        <v>0</v>
      </c>
      <c r="T608" s="5">
        <f>COUNTIF(_xlfn.ANCHORARRAY($D608),"3")</f>
        <v>0</v>
      </c>
      <c r="U608" s="5">
        <f>COUNTIF(_xlfn.ANCHORARRAY($D608),"2")</f>
        <v>0</v>
      </c>
      <c r="V608" s="6">
        <f>I608 + IF($L608=0, 0,
                IF(I608=MAX($I608:$K608,$M608:$U608), L608,
                      0))</f>
        <v>0</v>
      </c>
      <c r="W608" s="6">
        <f>J608 + IF($L608=0, 0,
                  IF(J608=MAX($I608:$K608,$M608:$U608), IF(OR(J608=4,J608=3), L608,
                                                                                     IF(J608=2, IF(I608&lt;2, L608, 0),
                                                                                            IF(J608=1, IF(I608=0, L608, 0)))),
                         0))</f>
        <v>0</v>
      </c>
      <c r="X608" s="6">
        <f>K608 + IF($L608=0, 0,
                  IF(K608=MAX($I608:$K608,$M608:$U608), IF(OR(K608=4,K608=3), L608,
                                                                                      IF(K608=2, IF(MAX(I608:J608)&lt;2, L608,  0),
                                                                                            IF(K608=1, IF(MAX(I608:J608)=0, L608, 0),
                                                                                                  0))),
                          0))</f>
        <v>1</v>
      </c>
      <c r="Y608" s="6">
        <f>M608 + IF($L608=0, 0,
                    IF(M608=MAX($I608:$K608,$M608:$U608), IF(OR(M608=4,M608=3), L608,
                                                                                          IF(M608=2, IF(MAX($I608:$K608)&lt;2, L608, 0),
                                                                                                IF(M608=1, IF(MAX($I608:$K608)=0, L608, 0),
                                                                                                       0))),
                             0))</f>
        <v>0</v>
      </c>
      <c r="Z608" s="6">
        <f>N608 + IF($L608=0, 0,
                   IF(N608=MAX($I608:$K608,$M608:$U608), IF(OR(N608=4,N608=3), $L608,
                                                                                        IF(N608=2, IF(MAX($I608:$K608,$M608:M608)&lt;2, $L608, 0),
                                                                                               IF(N608=1, IF(MAX($I608:$K608,$M608:M608)=0, $L608,  0),
                                                                                                      0))),
                          0))</f>
        <v>3</v>
      </c>
      <c r="AA608" s="6">
        <f>O608 + IF($L608=0, 0,
                   IF(O608=MAX($I608:$K608,$M608:$U608), IF(OR(O608=4,O608=3), $L608,
                                                                                        IF(O608=2, IF(MAX($I608:$K608,$M608:N608)&lt;2, $L608, 0),
                                                                                               IF(O608=1, IF(MAX($I608:$K608,$M608:N608)=0, $L608,  0),
                                                                                                      0))),
                          0))</f>
        <v>0</v>
      </c>
      <c r="AB608" s="6">
        <f>P608 + IF($L608=0, 0,
                   IF(P608=MAX($I608:$K608,$M608:$U608), IF(OR(P608=4,P608=3), $L608,
                                                                                        IF(P608=2, IF(MAX($I608:$K608,$M608:O608)&lt;2, $L608, 0),
                                                                                               IF(P608=1, IF(MAX($I608:$K608,$M608:O608)=0, $L608,  0),
                                                                                                      0))),
                          0))</f>
        <v>0</v>
      </c>
      <c r="AC608" s="6">
        <f>Q608 + IF($L608=0, 0,
                   IF(Q608=MAX($I608:$K608,$M608:$U608), IF(OR(Q608=4,Q608=3), $L608,
                                                                                        IF(Q608=2, IF(MAX($I608:$K608,$M608:P608)&lt;2, $L608, 0),
                                                                                               IF(Q608=1, IF(MAX($I608:$K608,$M608:P608)=0, $L608,  0),
                                                                                                      0))),
                          0))</f>
        <v>0</v>
      </c>
      <c r="AD608" s="6">
        <f>R608 + IF($L608=0, 0,
                   IF(R608=MAX($I608:$K608,$M608:$U608), IF(OR(R608=4,R608=3), $L608,
                                                                                        IF(R608=2, IF(MAX($I608:$K608,$M608:Q608)&lt;2, $L608, 0),
                                                                                               IF(R608=1, IF(MAX($I608:$K608,$M608:Q608)=0, $L608,  0),
                                                                                                      0))),
                          0))</f>
        <v>1</v>
      </c>
      <c r="AE608" s="6">
        <f>S608 + IF($L608=0, 0,
                   IF(S608=MAX($I608:$K608,$M608:$U608), IF(OR(S608=4,S608=3), $L608,
                                                                                        IF(S608=2, IF(MAX($I608:$K608,$M608:R608)&lt;2, $L608, 0),
                                                                                               IF(S608=1, IF(MAX($I608:$K608,$M608:R608)=0, $L608,  0),
                                                                                                      0))),
                          0))</f>
        <v>0</v>
      </c>
      <c r="AF608" s="6">
        <f>T608 + IF($L608=0, 0,
                   IF(T608=MAX($I608:$K608,$M608:$U608), IF(OR(T608=4,T608=3), $L608,
                                                                                        IF(T608=2, IF(MAX($I608:$K608,$M608:S608)&lt;2, $L608, 0),
                                                                                               IF(T608=1, IF(MAX($I608:$K608,$M608:S608)=0, $L608,  0),
                                                                                                      0))),
                          0))</f>
        <v>0</v>
      </c>
      <c r="AG608" s="6">
        <f>U608 + IF($L608=0, 0,
                   IF(U608=MAX($I608:$K608,$M608:$U608), IF(OR(U608=4,U608=3), $L608,
                                                                                        IF(U608=2, IF(MAX($I608:$K608,$M608:T608)&lt;2, $L608, 0),
                                                                                               IF(U608=1, IF(MAX($I608:$K608,$M608:T608)=0, $L608,  0),
                                                                                                      0))),
                          0))</f>
        <v>0</v>
      </c>
      <c r="AH608" s="8">
        <f>COUNTIF($V608:$AG608,5)</f>
        <v>0</v>
      </c>
      <c r="AI608" s="8">
        <f>COUNTIF($V608:$AG608,4)</f>
        <v>0</v>
      </c>
      <c r="AJ608" s="8">
        <f>COUNTIFS($V608:$AG608,3,$V608:$AG608,2)</f>
        <v>0</v>
      </c>
      <c r="AK608" s="8">
        <f>IF(AJ608=0,COUNTIF($V608:$AG608,3),0)</f>
        <v>1</v>
      </c>
      <c r="AL608" s="8">
        <f>IF(AJ608=0,COUNTIF($V608:$AG608,2),0)</f>
        <v>0</v>
      </c>
      <c r="AM608" s="8">
        <f>COUNTIF($V608:$AG608,1)</f>
        <v>2</v>
      </c>
      <c r="AN608">
        <v>608</v>
      </c>
      <c r="AO608">
        <f t="shared" si="9"/>
        <v>513760</v>
      </c>
    </row>
    <row r="609" spans="1:41">
      <c r="A609" s="3" t="s">
        <v>284</v>
      </c>
      <c r="B609" s="2" t="str" cm="1">
        <f t="array" ref="B609:C609">_xlfn.TEXTSPLIT(A609," ")</f>
        <v>9A7AJ</v>
      </c>
      <c r="C609" s="2" t="str">
        <v>570</v>
      </c>
      <c r="D609" s="4" t="str" cm="1">
        <f t="array" ref="D609:H609">MID(B609,_xlfn.SEQUENCE(1,LEN(B609)),1)</f>
        <v>9</v>
      </c>
      <c r="E609" s="4" t="str">
        <v>A</v>
      </c>
      <c r="F609" s="4" t="str">
        <v>7</v>
      </c>
      <c r="G609" s="4" t="str">
        <v>A</v>
      </c>
      <c r="H609" s="4" t="str">
        <v>J</v>
      </c>
      <c r="I609" s="5">
        <f>COUNTIF(_xlfn.ANCHORARRAY($D609),"A")</f>
        <v>2</v>
      </c>
      <c r="J609" s="5">
        <f>COUNTIF(_xlfn.ANCHORARRAY($D609),"K")</f>
        <v>0</v>
      </c>
      <c r="K609" s="5">
        <f>COUNTIF(_xlfn.ANCHORARRAY($D609),"Q")</f>
        <v>0</v>
      </c>
      <c r="L609" s="5">
        <f>COUNTIF(_xlfn.ANCHORARRAY($D609),"J")</f>
        <v>1</v>
      </c>
      <c r="M609" s="5">
        <f>COUNTIF(_xlfn.ANCHORARRAY($D609),"T")</f>
        <v>0</v>
      </c>
      <c r="N609" s="5">
        <f>COUNTIF(_xlfn.ANCHORARRAY($D609),"9")</f>
        <v>1</v>
      </c>
      <c r="O609" s="5">
        <f>COUNTIF(_xlfn.ANCHORARRAY($D609),"8")</f>
        <v>0</v>
      </c>
      <c r="P609" s="5">
        <f>COUNTIF(_xlfn.ANCHORARRAY($D609),"7")</f>
        <v>1</v>
      </c>
      <c r="Q609" s="5">
        <f>COUNTIF(_xlfn.ANCHORARRAY($D609),"6")</f>
        <v>0</v>
      </c>
      <c r="R609" s="5">
        <f>COUNTIF(_xlfn.ANCHORARRAY($D609),"5")</f>
        <v>0</v>
      </c>
      <c r="S609" s="5">
        <f>COUNTIF(_xlfn.ANCHORARRAY($D609),"4")</f>
        <v>0</v>
      </c>
      <c r="T609" s="5">
        <f>COUNTIF(_xlfn.ANCHORARRAY($D609),"3")</f>
        <v>0</v>
      </c>
      <c r="U609" s="5">
        <f>COUNTIF(_xlfn.ANCHORARRAY($D609),"2")</f>
        <v>0</v>
      </c>
      <c r="V609" s="6">
        <f>I609 + IF($L609=0, 0,
                IF(I609=MAX($I609:$K609,$M609:$U609), L609,
                      0))</f>
        <v>3</v>
      </c>
      <c r="W609" s="6">
        <f>J609 + IF($L609=0, 0,
                  IF(J609=MAX($I609:$K609,$M609:$U609), IF(OR(J609=4,J609=3), L609,
                                                                                     IF(J609=2, IF(I609&lt;2, L609, 0),
                                                                                            IF(J609=1, IF(I609=0, L609, 0)))),
                         0))</f>
        <v>0</v>
      </c>
      <c r="X609" s="6">
        <f>K609 + IF($L609=0, 0,
                  IF(K609=MAX($I609:$K609,$M609:$U609), IF(OR(K609=4,K609=3), L609,
                                                                                      IF(K609=2, IF(MAX(I609:J609)&lt;2, L609,  0),
                                                                                            IF(K609=1, IF(MAX(I609:J609)=0, L609, 0),
                                                                                                  0))),
                          0))</f>
        <v>0</v>
      </c>
      <c r="Y609" s="6">
        <f>M609 + IF($L609=0, 0,
                    IF(M609=MAX($I609:$K609,$M609:$U609), IF(OR(M609=4,M609=3), L609,
                                                                                          IF(M609=2, IF(MAX($I609:$K609)&lt;2, L609, 0),
                                                                                                IF(M609=1, IF(MAX($I609:$K609)=0, L609, 0),
                                                                                                       0))),
                             0))</f>
        <v>0</v>
      </c>
      <c r="Z609" s="6">
        <f>N609 + IF($L609=0, 0,
                   IF(N609=MAX($I609:$K609,$M609:$U609), IF(OR(N609=4,N609=3), $L609,
                                                                                        IF(N609=2, IF(MAX($I609:$K609,$M609:M609)&lt;2, $L609, 0),
                                                                                               IF(N609=1, IF(MAX($I609:$K609,$M609:M609)=0, $L609,  0),
                                                                                                      0))),
                          0))</f>
        <v>1</v>
      </c>
      <c r="AA609" s="6">
        <f>O609 + IF($L609=0, 0,
                   IF(O609=MAX($I609:$K609,$M609:$U609), IF(OR(O609=4,O609=3), $L609,
                                                                                        IF(O609=2, IF(MAX($I609:$K609,$M609:N609)&lt;2, $L609, 0),
                                                                                               IF(O609=1, IF(MAX($I609:$K609,$M609:N609)=0, $L609,  0),
                                                                                                      0))),
                          0))</f>
        <v>0</v>
      </c>
      <c r="AB609" s="6">
        <f>P609 + IF($L609=0, 0,
                   IF(P609=MAX($I609:$K609,$M609:$U609), IF(OR(P609=4,P609=3), $L609,
                                                                                        IF(P609=2, IF(MAX($I609:$K609,$M609:O609)&lt;2, $L609, 0),
                                                                                               IF(P609=1, IF(MAX($I609:$K609,$M609:O609)=0, $L609,  0),
                                                                                                      0))),
                          0))</f>
        <v>1</v>
      </c>
      <c r="AC609" s="6">
        <f>Q609 + IF($L609=0, 0,
                   IF(Q609=MAX($I609:$K609,$M609:$U609), IF(OR(Q609=4,Q609=3), $L609,
                                                                                        IF(Q609=2, IF(MAX($I609:$K609,$M609:P609)&lt;2, $L609, 0),
                                                                                               IF(Q609=1, IF(MAX($I609:$K609,$M609:P609)=0, $L609,  0),
                                                                                                      0))),
                          0))</f>
        <v>0</v>
      </c>
      <c r="AD609" s="6">
        <f>R609 + IF($L609=0, 0,
                   IF(R609=MAX($I609:$K609,$M609:$U609), IF(OR(R609=4,R609=3), $L609,
                                                                                        IF(R609=2, IF(MAX($I609:$K609,$M609:Q609)&lt;2, $L609, 0),
                                                                                               IF(R609=1, IF(MAX($I609:$K609,$M609:Q609)=0, $L609,  0),
                                                                                                      0))),
                          0))</f>
        <v>0</v>
      </c>
      <c r="AE609" s="6">
        <f>S609 + IF($L609=0, 0,
                   IF(S609=MAX($I609:$K609,$M609:$U609), IF(OR(S609=4,S609=3), $L609,
                                                                                        IF(S609=2, IF(MAX($I609:$K609,$M609:R609)&lt;2, $L609, 0),
                                                                                               IF(S609=1, IF(MAX($I609:$K609,$M609:R609)=0, $L609,  0),
                                                                                                      0))),
                          0))</f>
        <v>0</v>
      </c>
      <c r="AF609" s="6">
        <f>T609 + IF($L609=0, 0,
                   IF(T609=MAX($I609:$K609,$M609:$U609), IF(OR(T609=4,T609=3), $L609,
                                                                                        IF(T609=2, IF(MAX($I609:$K609,$M609:S609)&lt;2, $L609, 0),
                                                                                               IF(T609=1, IF(MAX($I609:$K609,$M609:S609)=0, $L609,  0),
                                                                                                      0))),
                          0))</f>
        <v>0</v>
      </c>
      <c r="AG609" s="6">
        <f>U609 + IF($L609=0, 0,
                   IF(U609=MAX($I609:$K609,$M609:$U609), IF(OR(U609=4,U609=3), $L609,
                                                                                        IF(U609=2, IF(MAX($I609:$K609,$M609:T609)&lt;2, $L609, 0),
                                                                                               IF(U609=1, IF(MAX($I609:$K609,$M609:T609)=0, $L609,  0),
                                                                                                      0))),
                          0))</f>
        <v>0</v>
      </c>
      <c r="AH609" s="8">
        <f>COUNTIF($V609:$AG609,5)</f>
        <v>0</v>
      </c>
      <c r="AI609" s="8">
        <f>COUNTIF($V609:$AG609,4)</f>
        <v>0</v>
      </c>
      <c r="AJ609" s="8">
        <f>COUNTIFS($V609:$AG609,3,$V609:$AG609,2)</f>
        <v>0</v>
      </c>
      <c r="AK609" s="8">
        <f>IF(AJ609=0,COUNTIF($V609:$AG609,3),0)</f>
        <v>1</v>
      </c>
      <c r="AL609" s="8">
        <f>IF(AJ609=0,COUNTIF($V609:$AG609,2),0)</f>
        <v>0</v>
      </c>
      <c r="AM609" s="8">
        <f>COUNTIF($V609:$AG609,1)</f>
        <v>2</v>
      </c>
      <c r="AN609">
        <v>609</v>
      </c>
      <c r="AO609">
        <f t="shared" si="9"/>
        <v>347130</v>
      </c>
    </row>
    <row r="610" spans="1:41">
      <c r="A610" s="3" t="s">
        <v>554</v>
      </c>
      <c r="B610" s="2" t="str" cm="1">
        <f t="array" ref="B610:C610">_xlfn.TEXTSPLIT(A610," ")</f>
        <v>9AAAK</v>
      </c>
      <c r="C610" s="2" t="str">
        <v>237</v>
      </c>
      <c r="D610" s="4" t="str" cm="1">
        <f t="array" ref="D610:H610">MID(B610,_xlfn.SEQUENCE(1,LEN(B610)),1)</f>
        <v>9</v>
      </c>
      <c r="E610" s="4" t="str">
        <v>A</v>
      </c>
      <c r="F610" s="4" t="str">
        <v>A</v>
      </c>
      <c r="G610" s="4" t="str">
        <v>A</v>
      </c>
      <c r="H610" s="4" t="str">
        <v>K</v>
      </c>
      <c r="I610" s="5">
        <f>COUNTIF(_xlfn.ANCHORARRAY($D610),"A")</f>
        <v>3</v>
      </c>
      <c r="J610" s="5">
        <f>COUNTIF(_xlfn.ANCHORARRAY($D610),"K")</f>
        <v>1</v>
      </c>
      <c r="K610" s="5">
        <f>COUNTIF(_xlfn.ANCHORARRAY($D610),"Q")</f>
        <v>0</v>
      </c>
      <c r="L610" s="5">
        <f>COUNTIF(_xlfn.ANCHORARRAY($D610),"J")</f>
        <v>0</v>
      </c>
      <c r="M610" s="5">
        <f>COUNTIF(_xlfn.ANCHORARRAY($D610),"T")</f>
        <v>0</v>
      </c>
      <c r="N610" s="5">
        <f>COUNTIF(_xlfn.ANCHORARRAY($D610),"9")</f>
        <v>1</v>
      </c>
      <c r="O610" s="5">
        <f>COUNTIF(_xlfn.ANCHORARRAY($D610),"8")</f>
        <v>0</v>
      </c>
      <c r="P610" s="5">
        <f>COUNTIF(_xlfn.ANCHORARRAY($D610),"7")</f>
        <v>0</v>
      </c>
      <c r="Q610" s="5">
        <f>COUNTIF(_xlfn.ANCHORARRAY($D610),"6")</f>
        <v>0</v>
      </c>
      <c r="R610" s="5">
        <f>COUNTIF(_xlfn.ANCHORARRAY($D610),"5")</f>
        <v>0</v>
      </c>
      <c r="S610" s="5">
        <f>COUNTIF(_xlfn.ANCHORARRAY($D610),"4")</f>
        <v>0</v>
      </c>
      <c r="T610" s="5">
        <f>COUNTIF(_xlfn.ANCHORARRAY($D610),"3")</f>
        <v>0</v>
      </c>
      <c r="U610" s="5">
        <f>COUNTIF(_xlfn.ANCHORARRAY($D610),"2")</f>
        <v>0</v>
      </c>
      <c r="V610" s="6">
        <f>I610 + IF($L610=0, 0,
                IF(I610=MAX($I610:$K610,$M610:$U610), L610,
                      0))</f>
        <v>3</v>
      </c>
      <c r="W610" s="6">
        <f>J610 + IF($L610=0, 0,
                  IF(J610=MAX($I610:$K610,$M610:$U610), IF(OR(J610=4,J610=3), L610,
                                                                                     IF(J610=2, IF(I610&lt;2, L610, 0),
                                                                                            IF(J610=1, IF(I610=0, L610, 0)))),
                         0))</f>
        <v>1</v>
      </c>
      <c r="X610" s="6">
        <f>K610 + IF($L610=0, 0,
                  IF(K610=MAX($I610:$K610,$M610:$U610), IF(OR(K610=4,K610=3), L610,
                                                                                      IF(K610=2, IF(MAX(I610:J610)&lt;2, L610,  0),
                                                                                            IF(K610=1, IF(MAX(I610:J610)=0, L610, 0),
                                                                                                  0))),
                          0))</f>
        <v>0</v>
      </c>
      <c r="Y610" s="6">
        <f>M610 + IF($L610=0, 0,
                    IF(M610=MAX($I610:$K610,$M610:$U610), IF(OR(M610=4,M610=3), L610,
                                                                                          IF(M610=2, IF(MAX($I610:$K610)&lt;2, L610, 0),
                                                                                                IF(M610=1, IF(MAX($I610:$K610)=0, L610, 0),
                                                                                                       0))),
                             0))</f>
        <v>0</v>
      </c>
      <c r="Z610" s="6">
        <f>N610 + IF($L610=0, 0,
                   IF(N610=MAX($I610:$K610,$M610:$U610), IF(OR(N610=4,N610=3), $L610,
                                                                                        IF(N610=2, IF(MAX($I610:$K610,$M610:M610)&lt;2, $L610, 0),
                                                                                               IF(N610=1, IF(MAX($I610:$K610,$M610:M610)=0, $L610,  0),
                                                                                                      0))),
                          0))</f>
        <v>1</v>
      </c>
      <c r="AA610" s="6">
        <f>O610 + IF($L610=0, 0,
                   IF(O610=MAX($I610:$K610,$M610:$U610), IF(OR(O610=4,O610=3), $L610,
                                                                                        IF(O610=2, IF(MAX($I610:$K610,$M610:N610)&lt;2, $L610, 0),
                                                                                               IF(O610=1, IF(MAX($I610:$K610,$M610:N610)=0, $L610,  0),
                                                                                                      0))),
                          0))</f>
        <v>0</v>
      </c>
      <c r="AB610" s="6">
        <f>P610 + IF($L610=0, 0,
                   IF(P610=MAX($I610:$K610,$M610:$U610), IF(OR(P610=4,P610=3), $L610,
                                                                                        IF(P610=2, IF(MAX($I610:$K610,$M610:O610)&lt;2, $L610, 0),
                                                                                               IF(P610=1, IF(MAX($I610:$K610,$M610:O610)=0, $L610,  0),
                                                                                                      0))),
                          0))</f>
        <v>0</v>
      </c>
      <c r="AC610" s="6">
        <f>Q610 + IF($L610=0, 0,
                   IF(Q610=MAX($I610:$K610,$M610:$U610), IF(OR(Q610=4,Q610=3), $L610,
                                                                                        IF(Q610=2, IF(MAX($I610:$K610,$M610:P610)&lt;2, $L610, 0),
                                                                                               IF(Q610=1, IF(MAX($I610:$K610,$M610:P610)=0, $L610,  0),
                                                                                                      0))),
                          0))</f>
        <v>0</v>
      </c>
      <c r="AD610" s="6">
        <f>R610 + IF($L610=0, 0,
                   IF(R610=MAX($I610:$K610,$M610:$U610), IF(OR(R610=4,R610=3), $L610,
                                                                                        IF(R610=2, IF(MAX($I610:$K610,$M610:Q610)&lt;2, $L610, 0),
                                                                                               IF(R610=1, IF(MAX($I610:$K610,$M610:Q610)=0, $L610,  0),
                                                                                                      0))),
                          0))</f>
        <v>0</v>
      </c>
      <c r="AE610" s="6">
        <f>S610 + IF($L610=0, 0,
                   IF(S610=MAX($I610:$K610,$M610:$U610), IF(OR(S610=4,S610=3), $L610,
                                                                                        IF(S610=2, IF(MAX($I610:$K610,$M610:R610)&lt;2, $L610, 0),
                                                                                               IF(S610=1, IF(MAX($I610:$K610,$M610:R610)=0, $L610,  0),
                                                                                                      0))),
                          0))</f>
        <v>0</v>
      </c>
      <c r="AF610" s="6">
        <f>T610 + IF($L610=0, 0,
                   IF(T610=MAX($I610:$K610,$M610:$U610), IF(OR(T610=4,T610=3), $L610,
                                                                                        IF(T610=2, IF(MAX($I610:$K610,$M610:S610)&lt;2, $L610, 0),
                                                                                               IF(T610=1, IF(MAX($I610:$K610,$M610:S610)=0, $L610,  0),
                                                                                                      0))),
                          0))</f>
        <v>0</v>
      </c>
      <c r="AG610" s="6">
        <f>U610 + IF($L610=0, 0,
                   IF(U610=MAX($I610:$K610,$M610:$U610), IF(OR(U610=4,U610=3), $L610,
                                                                                        IF(U610=2, IF(MAX($I610:$K610,$M610:T610)&lt;2, $L610, 0),
                                                                                               IF(U610=1, IF(MAX($I610:$K610,$M610:T610)=0, $L610,  0),
                                                                                                      0))),
                          0))</f>
        <v>0</v>
      </c>
      <c r="AH610" s="8">
        <f>COUNTIF($V610:$AG610,5)</f>
        <v>0</v>
      </c>
      <c r="AI610" s="8">
        <f>COUNTIF($V610:$AG610,4)</f>
        <v>0</v>
      </c>
      <c r="AJ610" s="8">
        <f>COUNTIFS($V610:$AG610,3,$V610:$AG610,2)</f>
        <v>0</v>
      </c>
      <c r="AK610" s="8">
        <f>IF(AJ610=0,COUNTIF($V610:$AG610,3),0)</f>
        <v>1</v>
      </c>
      <c r="AL610" s="8">
        <f>IF(AJ610=0,COUNTIF($V610:$AG610,2),0)</f>
        <v>0</v>
      </c>
      <c r="AM610" s="8">
        <f>COUNTIF($V610:$AG610,1)</f>
        <v>2</v>
      </c>
      <c r="AN610">
        <v>610</v>
      </c>
      <c r="AO610">
        <f t="shared" si="9"/>
        <v>144570</v>
      </c>
    </row>
    <row r="611" spans="1:41">
      <c r="A611" s="3" t="s">
        <v>417</v>
      </c>
      <c r="B611" s="2" t="str" cm="1">
        <f t="array" ref="B611:C611">_xlfn.TEXTSPLIT(A611," ")</f>
        <v>TJ6KK</v>
      </c>
      <c r="C611" s="2" t="str">
        <v>549</v>
      </c>
      <c r="D611" s="4" t="str" cm="1">
        <f t="array" ref="D611:H611">MID(B611,_xlfn.SEQUENCE(1,LEN(B611)),1)</f>
        <v>T</v>
      </c>
      <c r="E611" s="4" t="str">
        <v>J</v>
      </c>
      <c r="F611" s="4" t="str">
        <v>6</v>
      </c>
      <c r="G611" s="4" t="str">
        <v>K</v>
      </c>
      <c r="H611" s="4" t="str">
        <v>K</v>
      </c>
      <c r="I611" s="5">
        <f>COUNTIF(_xlfn.ANCHORARRAY($D611),"A")</f>
        <v>0</v>
      </c>
      <c r="J611" s="5">
        <f>COUNTIF(_xlfn.ANCHORARRAY($D611),"K")</f>
        <v>2</v>
      </c>
      <c r="K611" s="5">
        <f>COUNTIF(_xlfn.ANCHORARRAY($D611),"Q")</f>
        <v>0</v>
      </c>
      <c r="L611" s="5">
        <f>COUNTIF(_xlfn.ANCHORARRAY($D611),"J")</f>
        <v>1</v>
      </c>
      <c r="M611" s="5">
        <f>COUNTIF(_xlfn.ANCHORARRAY($D611),"T")</f>
        <v>1</v>
      </c>
      <c r="N611" s="5">
        <f>COUNTIF(_xlfn.ANCHORARRAY($D611),"9")</f>
        <v>0</v>
      </c>
      <c r="O611" s="5">
        <f>COUNTIF(_xlfn.ANCHORARRAY($D611),"8")</f>
        <v>0</v>
      </c>
      <c r="P611" s="5">
        <f>COUNTIF(_xlfn.ANCHORARRAY($D611),"7")</f>
        <v>0</v>
      </c>
      <c r="Q611" s="5">
        <f>COUNTIF(_xlfn.ANCHORARRAY($D611),"6")</f>
        <v>1</v>
      </c>
      <c r="R611" s="5">
        <f>COUNTIF(_xlfn.ANCHORARRAY($D611),"5")</f>
        <v>0</v>
      </c>
      <c r="S611" s="5">
        <f>COUNTIF(_xlfn.ANCHORARRAY($D611),"4")</f>
        <v>0</v>
      </c>
      <c r="T611" s="5">
        <f>COUNTIF(_xlfn.ANCHORARRAY($D611),"3")</f>
        <v>0</v>
      </c>
      <c r="U611" s="5">
        <f>COUNTIF(_xlfn.ANCHORARRAY($D611),"2")</f>
        <v>0</v>
      </c>
      <c r="V611" s="6">
        <f>I611 + IF($L611=0, 0,
                IF(I611=MAX($I611:$K611,$M611:$U611), L611,
                      0))</f>
        <v>0</v>
      </c>
      <c r="W611" s="6">
        <f>J611 + IF($L611=0, 0,
                  IF(J611=MAX($I611:$K611,$M611:$U611), IF(OR(J611=4,J611=3), L611,
                                                                                     IF(J611=2, IF(I611&lt;2, L611, 0),
                                                                                            IF(J611=1, IF(I611=0, L611, 0)))),
                         0))</f>
        <v>3</v>
      </c>
      <c r="X611" s="6">
        <f>K611 + IF($L611=0, 0,
                  IF(K611=MAX($I611:$K611,$M611:$U611), IF(OR(K611=4,K611=3), L611,
                                                                                      IF(K611=2, IF(MAX(I611:J611)&lt;2, L611,  0),
                                                                                            IF(K611=1, IF(MAX(I611:J611)=0, L611, 0),
                                                                                                  0))),
                          0))</f>
        <v>0</v>
      </c>
      <c r="Y611" s="6">
        <f>M611 + IF($L611=0, 0,
                    IF(M611=MAX($I611:$K611,$M611:$U611), IF(OR(M611=4,M611=3), L611,
                                                                                          IF(M611=2, IF(MAX($I611:$K611)&lt;2, L611, 0),
                                                                                                IF(M611=1, IF(MAX($I611:$K611)=0, L611, 0),
                                                                                                       0))),
                             0))</f>
        <v>1</v>
      </c>
      <c r="Z611" s="6">
        <f>N611 + IF($L611=0, 0,
                   IF(N611=MAX($I611:$K611,$M611:$U611), IF(OR(N611=4,N611=3), $L611,
                                                                                        IF(N611=2, IF(MAX($I611:$K611,$M611:M611)&lt;2, $L611, 0),
                                                                                               IF(N611=1, IF(MAX($I611:$K611,$M611:M611)=0, $L611,  0),
                                                                                                      0))),
                          0))</f>
        <v>0</v>
      </c>
      <c r="AA611" s="6">
        <f>O611 + IF($L611=0, 0,
                   IF(O611=MAX($I611:$K611,$M611:$U611), IF(OR(O611=4,O611=3), $L611,
                                                                                        IF(O611=2, IF(MAX($I611:$K611,$M611:N611)&lt;2, $L611, 0),
                                                                                               IF(O611=1, IF(MAX($I611:$K611,$M611:N611)=0, $L611,  0),
                                                                                                      0))),
                          0))</f>
        <v>0</v>
      </c>
      <c r="AB611" s="6">
        <f>P611 + IF($L611=0, 0,
                   IF(P611=MAX($I611:$K611,$M611:$U611), IF(OR(P611=4,P611=3), $L611,
                                                                                        IF(P611=2, IF(MAX($I611:$K611,$M611:O611)&lt;2, $L611, 0),
                                                                                               IF(P611=1, IF(MAX($I611:$K611,$M611:O611)=0, $L611,  0),
                                                                                                      0))),
                          0))</f>
        <v>0</v>
      </c>
      <c r="AC611" s="6">
        <f>Q611 + IF($L611=0, 0,
                   IF(Q611=MAX($I611:$K611,$M611:$U611), IF(OR(Q611=4,Q611=3), $L611,
                                                                                        IF(Q611=2, IF(MAX($I611:$K611,$M611:P611)&lt;2, $L611, 0),
                                                                                               IF(Q611=1, IF(MAX($I611:$K611,$M611:P611)=0, $L611,  0),
                                                                                                      0))),
                          0))</f>
        <v>1</v>
      </c>
      <c r="AD611" s="6">
        <f>R611 + IF($L611=0, 0,
                   IF(R611=MAX($I611:$K611,$M611:$U611), IF(OR(R611=4,R611=3), $L611,
                                                                                        IF(R611=2, IF(MAX($I611:$K611,$M611:Q611)&lt;2, $L611, 0),
                                                                                               IF(R611=1, IF(MAX($I611:$K611,$M611:Q611)=0, $L611,  0),
                                                                                                      0))),
                          0))</f>
        <v>0</v>
      </c>
      <c r="AE611" s="6">
        <f>S611 + IF($L611=0, 0,
                   IF(S611=MAX($I611:$K611,$M611:$U611), IF(OR(S611=4,S611=3), $L611,
                                                                                        IF(S611=2, IF(MAX($I611:$K611,$M611:R611)&lt;2, $L611, 0),
                                                                                               IF(S611=1, IF(MAX($I611:$K611,$M611:R611)=0, $L611,  0),
                                                                                                      0))),
                          0))</f>
        <v>0</v>
      </c>
      <c r="AF611" s="6">
        <f>T611 + IF($L611=0, 0,
                   IF(T611=MAX($I611:$K611,$M611:$U611), IF(OR(T611=4,T611=3), $L611,
                                                                                        IF(T611=2, IF(MAX($I611:$K611,$M611:S611)&lt;2, $L611, 0),
                                                                                               IF(T611=1, IF(MAX($I611:$K611,$M611:S611)=0, $L611,  0),
                                                                                                      0))),
                          0))</f>
        <v>0</v>
      </c>
      <c r="AG611" s="6">
        <f>U611 + IF($L611=0, 0,
                   IF(U611=MAX($I611:$K611,$M611:$U611), IF(OR(U611=4,U611=3), $L611,
                                                                                        IF(U611=2, IF(MAX($I611:$K611,$M611:T611)&lt;2, $L611, 0),
                                                                                               IF(U611=1, IF(MAX($I611:$K611,$M611:T611)=0, $L611,  0),
                                                                                                      0))),
                          0))</f>
        <v>0</v>
      </c>
      <c r="AH611" s="8">
        <f>COUNTIF($V611:$AG611,5)</f>
        <v>0</v>
      </c>
      <c r="AI611" s="8">
        <f>COUNTIF($V611:$AG611,4)</f>
        <v>0</v>
      </c>
      <c r="AJ611" s="8">
        <f>COUNTIFS($V611:$AG611,3,$V611:$AG611,2)</f>
        <v>0</v>
      </c>
      <c r="AK611" s="8">
        <f>IF(AJ611=0,COUNTIF($V611:$AG611,3),0)</f>
        <v>1</v>
      </c>
      <c r="AL611" s="8">
        <f>IF(AJ611=0,COUNTIF($V611:$AG611,2),0)</f>
        <v>0</v>
      </c>
      <c r="AM611" s="8">
        <f>COUNTIF($V611:$AG611,1)</f>
        <v>2</v>
      </c>
      <c r="AN611">
        <v>611</v>
      </c>
      <c r="AO611">
        <f t="shared" si="9"/>
        <v>335439</v>
      </c>
    </row>
    <row r="612" spans="1:41">
      <c r="A612" s="3" t="s">
        <v>129</v>
      </c>
      <c r="B612" s="2" t="str" cm="1">
        <f t="array" ref="B612:C612">_xlfn.TEXTSPLIT(A612," ")</f>
        <v>TJ7KJ</v>
      </c>
      <c r="C612" s="2" t="str">
        <v>241</v>
      </c>
      <c r="D612" s="4" t="str" cm="1">
        <f t="array" ref="D612:H612">MID(B612,_xlfn.SEQUENCE(1,LEN(B612)),1)</f>
        <v>T</v>
      </c>
      <c r="E612" s="4" t="str">
        <v>J</v>
      </c>
      <c r="F612" s="4" t="str">
        <v>7</v>
      </c>
      <c r="G612" s="4" t="str">
        <v>K</v>
      </c>
      <c r="H612" s="4" t="str">
        <v>J</v>
      </c>
      <c r="I612" s="5">
        <f>COUNTIF(_xlfn.ANCHORARRAY($D612),"A")</f>
        <v>0</v>
      </c>
      <c r="J612" s="5">
        <f>COUNTIF(_xlfn.ANCHORARRAY($D612),"K")</f>
        <v>1</v>
      </c>
      <c r="K612" s="5">
        <f>COUNTIF(_xlfn.ANCHORARRAY($D612),"Q")</f>
        <v>0</v>
      </c>
      <c r="L612" s="5">
        <f>COUNTIF(_xlfn.ANCHORARRAY($D612),"J")</f>
        <v>2</v>
      </c>
      <c r="M612" s="5">
        <f>COUNTIF(_xlfn.ANCHORARRAY($D612),"T")</f>
        <v>1</v>
      </c>
      <c r="N612" s="5">
        <f>COUNTIF(_xlfn.ANCHORARRAY($D612),"9")</f>
        <v>0</v>
      </c>
      <c r="O612" s="5">
        <f>COUNTIF(_xlfn.ANCHORARRAY($D612),"8")</f>
        <v>0</v>
      </c>
      <c r="P612" s="5">
        <f>COUNTIF(_xlfn.ANCHORARRAY($D612),"7")</f>
        <v>1</v>
      </c>
      <c r="Q612" s="5">
        <f>COUNTIF(_xlfn.ANCHORARRAY($D612),"6")</f>
        <v>0</v>
      </c>
      <c r="R612" s="5">
        <f>COUNTIF(_xlfn.ANCHORARRAY($D612),"5")</f>
        <v>0</v>
      </c>
      <c r="S612" s="5">
        <f>COUNTIF(_xlfn.ANCHORARRAY($D612),"4")</f>
        <v>0</v>
      </c>
      <c r="T612" s="5">
        <f>COUNTIF(_xlfn.ANCHORARRAY($D612),"3")</f>
        <v>0</v>
      </c>
      <c r="U612" s="5">
        <f>COUNTIF(_xlfn.ANCHORARRAY($D612),"2")</f>
        <v>0</v>
      </c>
      <c r="V612" s="6">
        <f>I612 + IF($L612=0, 0,
                IF(I612=MAX($I612:$K612,$M612:$U612), L612,
                      0))</f>
        <v>0</v>
      </c>
      <c r="W612" s="6">
        <f>J612 + IF($L612=0, 0,
                  IF(J612=MAX($I612:$K612,$M612:$U612), IF(OR(J612=4,J612=3), L612,
                                                                                     IF(J612=2, IF(I612&lt;2, L612, 0),
                                                                                            IF(J612=1, IF(I612=0, L612, 0)))),
                         0))</f>
        <v>3</v>
      </c>
      <c r="X612" s="6">
        <f>K612 + IF($L612=0, 0,
                  IF(K612=MAX($I612:$K612,$M612:$U612), IF(OR(K612=4,K612=3), L612,
                                                                                      IF(K612=2, IF(MAX(I612:J612)&lt;2, L612,  0),
                                                                                            IF(K612=1, IF(MAX(I612:J612)=0, L612, 0),
                                                                                                  0))),
                          0))</f>
        <v>0</v>
      </c>
      <c r="Y612" s="6">
        <f>M612 + IF($L612=0, 0,
                    IF(M612=MAX($I612:$K612,$M612:$U612), IF(OR(M612=4,M612=3), L612,
                                                                                          IF(M612=2, IF(MAX($I612:$K612)&lt;2, L612, 0),
                                                                                                IF(M612=1, IF(MAX($I612:$K612)=0, L612, 0),
                                                                                                       0))),
                             0))</f>
        <v>1</v>
      </c>
      <c r="Z612" s="6">
        <f>N612 + IF($L612=0, 0,
                   IF(N612=MAX($I612:$K612,$M612:$U612), IF(OR(N612=4,N612=3), $L612,
                                                                                        IF(N612=2, IF(MAX($I612:$K612,$M612:M612)&lt;2, $L612, 0),
                                                                                               IF(N612=1, IF(MAX($I612:$K612,$M612:M612)=0, $L612,  0),
                                                                                                      0))),
                          0))</f>
        <v>0</v>
      </c>
      <c r="AA612" s="6">
        <f>O612 + IF($L612=0, 0,
                   IF(O612=MAX($I612:$K612,$M612:$U612), IF(OR(O612=4,O612=3), $L612,
                                                                                        IF(O612=2, IF(MAX($I612:$K612,$M612:N612)&lt;2, $L612, 0),
                                                                                               IF(O612=1, IF(MAX($I612:$K612,$M612:N612)=0, $L612,  0),
                                                                                                      0))),
                          0))</f>
        <v>0</v>
      </c>
      <c r="AB612" s="6">
        <f>P612 + IF($L612=0, 0,
                   IF(P612=MAX($I612:$K612,$M612:$U612), IF(OR(P612=4,P612=3), $L612,
                                                                                        IF(P612=2, IF(MAX($I612:$K612,$M612:O612)&lt;2, $L612, 0),
                                                                                               IF(P612=1, IF(MAX($I612:$K612,$M612:O612)=0, $L612,  0),
                                                                                                      0))),
                          0))</f>
        <v>1</v>
      </c>
      <c r="AC612" s="6">
        <f>Q612 + IF($L612=0, 0,
                   IF(Q612=MAX($I612:$K612,$M612:$U612), IF(OR(Q612=4,Q612=3), $L612,
                                                                                        IF(Q612=2, IF(MAX($I612:$K612,$M612:P612)&lt;2, $L612, 0),
                                                                                               IF(Q612=1, IF(MAX($I612:$K612,$M612:P612)=0, $L612,  0),
                                                                                                      0))),
                          0))</f>
        <v>0</v>
      </c>
      <c r="AD612" s="6">
        <f>R612 + IF($L612=0, 0,
                   IF(R612=MAX($I612:$K612,$M612:$U612), IF(OR(R612=4,R612=3), $L612,
                                                                                        IF(R612=2, IF(MAX($I612:$K612,$M612:Q612)&lt;2, $L612, 0),
                                                                                               IF(R612=1, IF(MAX($I612:$K612,$M612:Q612)=0, $L612,  0),
                                                                                                      0))),
                          0))</f>
        <v>0</v>
      </c>
      <c r="AE612" s="6">
        <f>S612 + IF($L612=0, 0,
                   IF(S612=MAX($I612:$K612,$M612:$U612), IF(OR(S612=4,S612=3), $L612,
                                                                                        IF(S612=2, IF(MAX($I612:$K612,$M612:R612)&lt;2, $L612, 0),
                                                                                               IF(S612=1, IF(MAX($I612:$K612,$M612:R612)=0, $L612,  0),
                                                                                                      0))),
                          0))</f>
        <v>0</v>
      </c>
      <c r="AF612" s="6">
        <f>T612 + IF($L612=0, 0,
                   IF(T612=MAX($I612:$K612,$M612:$U612), IF(OR(T612=4,T612=3), $L612,
                                                                                        IF(T612=2, IF(MAX($I612:$K612,$M612:S612)&lt;2, $L612, 0),
                                                                                               IF(T612=1, IF(MAX($I612:$K612,$M612:S612)=0, $L612,  0),
                                                                                                      0))),
                          0))</f>
        <v>0</v>
      </c>
      <c r="AG612" s="6">
        <f>U612 + IF($L612=0, 0,
                   IF(U612=MAX($I612:$K612,$M612:$U612), IF(OR(U612=4,U612=3), $L612,
                                                                                        IF(U612=2, IF(MAX($I612:$K612,$M612:T612)&lt;2, $L612, 0),
                                                                                               IF(U612=1, IF(MAX($I612:$K612,$M612:T612)=0, $L612,  0),
                                                                                                      0))),
                          0))</f>
        <v>0</v>
      </c>
      <c r="AH612" s="8">
        <f>COUNTIF($V612:$AG612,5)</f>
        <v>0</v>
      </c>
      <c r="AI612" s="8">
        <f>COUNTIF($V612:$AG612,4)</f>
        <v>0</v>
      </c>
      <c r="AJ612" s="8">
        <f>COUNTIFS($V612:$AG612,3,$V612:$AG612,2)</f>
        <v>0</v>
      </c>
      <c r="AK612" s="8">
        <f>IF(AJ612=0,COUNTIF($V612:$AG612,3),0)</f>
        <v>1</v>
      </c>
      <c r="AL612" s="8">
        <f>IF(AJ612=0,COUNTIF($V612:$AG612,2),0)</f>
        <v>0</v>
      </c>
      <c r="AM612" s="8">
        <f>COUNTIF($V612:$AG612,1)</f>
        <v>2</v>
      </c>
      <c r="AN612">
        <v>612</v>
      </c>
      <c r="AO612">
        <f t="shared" si="9"/>
        <v>147492</v>
      </c>
    </row>
    <row r="613" spans="1:41">
      <c r="A613" s="3" t="s">
        <v>273</v>
      </c>
      <c r="B613" s="2" t="str" cm="1">
        <f t="array" ref="B613:C613">_xlfn.TEXTSPLIT(A613," ")</f>
        <v>TJA66</v>
      </c>
      <c r="C613" s="2" t="str">
        <v>199</v>
      </c>
      <c r="D613" s="4" t="str" cm="1">
        <f t="array" ref="D613:H613">MID(B613,_xlfn.SEQUENCE(1,LEN(B613)),1)</f>
        <v>T</v>
      </c>
      <c r="E613" s="4" t="str">
        <v>J</v>
      </c>
      <c r="F613" s="4" t="str">
        <v>A</v>
      </c>
      <c r="G613" s="4" t="str">
        <v>6</v>
      </c>
      <c r="H613" s="4" t="str">
        <v>6</v>
      </c>
      <c r="I613" s="5">
        <f>COUNTIF(_xlfn.ANCHORARRAY($D613),"A")</f>
        <v>1</v>
      </c>
      <c r="J613" s="5">
        <f>COUNTIF(_xlfn.ANCHORARRAY($D613),"K")</f>
        <v>0</v>
      </c>
      <c r="K613" s="5">
        <f>COUNTIF(_xlfn.ANCHORARRAY($D613),"Q")</f>
        <v>0</v>
      </c>
      <c r="L613" s="5">
        <f>COUNTIF(_xlfn.ANCHORARRAY($D613),"J")</f>
        <v>1</v>
      </c>
      <c r="M613" s="5">
        <f>COUNTIF(_xlfn.ANCHORARRAY($D613),"T")</f>
        <v>1</v>
      </c>
      <c r="N613" s="5">
        <f>COUNTIF(_xlfn.ANCHORARRAY($D613),"9")</f>
        <v>0</v>
      </c>
      <c r="O613" s="5">
        <f>COUNTIF(_xlfn.ANCHORARRAY($D613),"8")</f>
        <v>0</v>
      </c>
      <c r="P613" s="5">
        <f>COUNTIF(_xlfn.ANCHORARRAY($D613),"7")</f>
        <v>0</v>
      </c>
      <c r="Q613" s="5">
        <f>COUNTIF(_xlfn.ANCHORARRAY($D613),"6")</f>
        <v>2</v>
      </c>
      <c r="R613" s="5">
        <f>COUNTIF(_xlfn.ANCHORARRAY($D613),"5")</f>
        <v>0</v>
      </c>
      <c r="S613" s="5">
        <f>COUNTIF(_xlfn.ANCHORARRAY($D613),"4")</f>
        <v>0</v>
      </c>
      <c r="T613" s="5">
        <f>COUNTIF(_xlfn.ANCHORARRAY($D613),"3")</f>
        <v>0</v>
      </c>
      <c r="U613" s="5">
        <f>COUNTIF(_xlfn.ANCHORARRAY($D613),"2")</f>
        <v>0</v>
      </c>
      <c r="V613" s="6">
        <f>I613 + IF($L613=0, 0,
                IF(I613=MAX($I613:$K613,$M613:$U613), L613,
                      0))</f>
        <v>1</v>
      </c>
      <c r="W613" s="6">
        <f>J613 + IF($L613=0, 0,
                  IF(J613=MAX($I613:$K613,$M613:$U613), IF(OR(J613=4,J613=3), L613,
                                                                                     IF(J613=2, IF(I613&lt;2, L613, 0),
                                                                                            IF(J613=1, IF(I613=0, L613, 0)))),
                         0))</f>
        <v>0</v>
      </c>
      <c r="X613" s="6">
        <f>K613 + IF($L613=0, 0,
                  IF(K613=MAX($I613:$K613,$M613:$U613), IF(OR(K613=4,K613=3), L613,
                                                                                      IF(K613=2, IF(MAX(I613:J613)&lt;2, L613,  0),
                                                                                            IF(K613=1, IF(MAX(I613:J613)=0, L613, 0),
                                                                                                  0))),
                          0))</f>
        <v>0</v>
      </c>
      <c r="Y613" s="6">
        <f>M613 + IF($L613=0, 0,
                    IF(M613=MAX($I613:$K613,$M613:$U613), IF(OR(M613=4,M613=3), L613,
                                                                                          IF(M613=2, IF(MAX($I613:$K613)&lt;2, L613, 0),
                                                                                                IF(M613=1, IF(MAX($I613:$K613)=0, L613, 0),
                                                                                                       0))),
                             0))</f>
        <v>1</v>
      </c>
      <c r="Z613" s="6">
        <f>N613 + IF($L613=0, 0,
                   IF(N613=MAX($I613:$K613,$M613:$U613), IF(OR(N613=4,N613=3), $L613,
                                                                                        IF(N613=2, IF(MAX($I613:$K613,$M613:M613)&lt;2, $L613, 0),
                                                                                               IF(N613=1, IF(MAX($I613:$K613,$M613:M613)=0, $L613,  0),
                                                                                                      0))),
                          0))</f>
        <v>0</v>
      </c>
      <c r="AA613" s="6">
        <f>O613 + IF($L613=0, 0,
                   IF(O613=MAX($I613:$K613,$M613:$U613), IF(OR(O613=4,O613=3), $L613,
                                                                                        IF(O613=2, IF(MAX($I613:$K613,$M613:N613)&lt;2, $L613, 0),
                                                                                               IF(O613=1, IF(MAX($I613:$K613,$M613:N613)=0, $L613,  0),
                                                                                                      0))),
                          0))</f>
        <v>0</v>
      </c>
      <c r="AB613" s="6">
        <f>P613 + IF($L613=0, 0,
                   IF(P613=MAX($I613:$K613,$M613:$U613), IF(OR(P613=4,P613=3), $L613,
                                                                                        IF(P613=2, IF(MAX($I613:$K613,$M613:O613)&lt;2, $L613, 0),
                                                                                               IF(P613=1, IF(MAX($I613:$K613,$M613:O613)=0, $L613,  0),
                                                                                                      0))),
                          0))</f>
        <v>0</v>
      </c>
      <c r="AC613" s="6">
        <f>Q613 + IF($L613=0, 0,
                   IF(Q613=MAX($I613:$K613,$M613:$U613), IF(OR(Q613=4,Q613=3), $L613,
                                                                                        IF(Q613=2, IF(MAX($I613:$K613,$M613:P613)&lt;2, $L613, 0),
                                                                                               IF(Q613=1, IF(MAX($I613:$K613,$M613:P613)=0, $L613,  0),
                                                                                                      0))),
                          0))</f>
        <v>3</v>
      </c>
      <c r="AD613" s="6">
        <f>R613 + IF($L613=0, 0,
                   IF(R613=MAX($I613:$K613,$M613:$U613), IF(OR(R613=4,R613=3), $L613,
                                                                                        IF(R613=2, IF(MAX($I613:$K613,$M613:Q613)&lt;2, $L613, 0),
                                                                                               IF(R613=1, IF(MAX($I613:$K613,$M613:Q613)=0, $L613,  0),
                                                                                                      0))),
                          0))</f>
        <v>0</v>
      </c>
      <c r="AE613" s="6">
        <f>S613 + IF($L613=0, 0,
                   IF(S613=MAX($I613:$K613,$M613:$U613), IF(OR(S613=4,S613=3), $L613,
                                                                                        IF(S613=2, IF(MAX($I613:$K613,$M613:R613)&lt;2, $L613, 0),
                                                                                               IF(S613=1, IF(MAX($I613:$K613,$M613:R613)=0, $L613,  0),
                                                                                                      0))),
                          0))</f>
        <v>0</v>
      </c>
      <c r="AF613" s="6">
        <f>T613 + IF($L613=0, 0,
                   IF(T613=MAX($I613:$K613,$M613:$U613), IF(OR(T613=4,T613=3), $L613,
                                                                                        IF(T613=2, IF(MAX($I613:$K613,$M613:S613)&lt;2, $L613, 0),
                                                                                               IF(T613=1, IF(MAX($I613:$K613,$M613:S613)=0, $L613,  0),
                                                                                                      0))),
                          0))</f>
        <v>0</v>
      </c>
      <c r="AG613" s="6">
        <f>U613 + IF($L613=0, 0,
                   IF(U613=MAX($I613:$K613,$M613:$U613), IF(OR(U613=4,U613=3), $L613,
                                                                                        IF(U613=2, IF(MAX($I613:$K613,$M613:T613)&lt;2, $L613, 0),
                                                                                               IF(U613=1, IF(MAX($I613:$K613,$M613:T613)=0, $L613,  0),
                                                                                                      0))),
                          0))</f>
        <v>0</v>
      </c>
      <c r="AH613" s="8">
        <f>COUNTIF($V613:$AG613,5)</f>
        <v>0</v>
      </c>
      <c r="AI613" s="8">
        <f>COUNTIF($V613:$AG613,4)</f>
        <v>0</v>
      </c>
      <c r="AJ613" s="8">
        <f>COUNTIFS($V613:$AG613,3,$V613:$AG613,2)</f>
        <v>0</v>
      </c>
      <c r="AK613" s="8">
        <f>IF(AJ613=0,COUNTIF($V613:$AG613,3),0)</f>
        <v>1</v>
      </c>
      <c r="AL613" s="8">
        <f>IF(AJ613=0,COUNTIF($V613:$AG613,2),0)</f>
        <v>0</v>
      </c>
      <c r="AM613" s="8">
        <f>COUNTIF($V613:$AG613,1)</f>
        <v>2</v>
      </c>
      <c r="AN613">
        <v>613</v>
      </c>
      <c r="AO613">
        <f t="shared" si="9"/>
        <v>121987</v>
      </c>
    </row>
    <row r="614" spans="1:41">
      <c r="A614" s="3" t="s">
        <v>435</v>
      </c>
      <c r="B614" s="2" t="str" cm="1">
        <f t="array" ref="B614:C614">_xlfn.TEXTSPLIT(A614," ")</f>
        <v>T2JQQ</v>
      </c>
      <c r="C614" s="2" t="str">
        <v>215</v>
      </c>
      <c r="D614" s="4" t="str" cm="1">
        <f t="array" ref="D614:H614">MID(B614,_xlfn.SEQUENCE(1,LEN(B614)),1)</f>
        <v>T</v>
      </c>
      <c r="E614" s="4" t="str">
        <v>2</v>
      </c>
      <c r="F614" s="4" t="str">
        <v>J</v>
      </c>
      <c r="G614" s="4" t="str">
        <v>Q</v>
      </c>
      <c r="H614" s="4" t="str">
        <v>Q</v>
      </c>
      <c r="I614" s="5">
        <f>COUNTIF(_xlfn.ANCHORARRAY($D614),"A")</f>
        <v>0</v>
      </c>
      <c r="J614" s="5">
        <f>COUNTIF(_xlfn.ANCHORARRAY($D614),"K")</f>
        <v>0</v>
      </c>
      <c r="K614" s="5">
        <f>COUNTIF(_xlfn.ANCHORARRAY($D614),"Q")</f>
        <v>2</v>
      </c>
      <c r="L614" s="5">
        <f>COUNTIF(_xlfn.ANCHORARRAY($D614),"J")</f>
        <v>1</v>
      </c>
      <c r="M614" s="5">
        <f>COUNTIF(_xlfn.ANCHORARRAY($D614),"T")</f>
        <v>1</v>
      </c>
      <c r="N614" s="5">
        <f>COUNTIF(_xlfn.ANCHORARRAY($D614),"9")</f>
        <v>0</v>
      </c>
      <c r="O614" s="5">
        <f>COUNTIF(_xlfn.ANCHORARRAY($D614),"8")</f>
        <v>0</v>
      </c>
      <c r="P614" s="5">
        <f>COUNTIF(_xlfn.ANCHORARRAY($D614),"7")</f>
        <v>0</v>
      </c>
      <c r="Q614" s="5">
        <f>COUNTIF(_xlfn.ANCHORARRAY($D614),"6")</f>
        <v>0</v>
      </c>
      <c r="R614" s="5">
        <f>COUNTIF(_xlfn.ANCHORARRAY($D614),"5")</f>
        <v>0</v>
      </c>
      <c r="S614" s="5">
        <f>COUNTIF(_xlfn.ANCHORARRAY($D614),"4")</f>
        <v>0</v>
      </c>
      <c r="T614" s="5">
        <f>COUNTIF(_xlfn.ANCHORARRAY($D614),"3")</f>
        <v>0</v>
      </c>
      <c r="U614" s="5">
        <f>COUNTIF(_xlfn.ANCHORARRAY($D614),"2")</f>
        <v>1</v>
      </c>
      <c r="V614" s="6">
        <f>I614 + IF($L614=0, 0,
                IF(I614=MAX($I614:$K614,$M614:$U614), L614,
                      0))</f>
        <v>0</v>
      </c>
      <c r="W614" s="6">
        <f>J614 + IF($L614=0, 0,
                  IF(J614=MAX($I614:$K614,$M614:$U614), IF(OR(J614=4,J614=3), L614,
                                                                                     IF(J614=2, IF(I614&lt;2, L614, 0),
                                                                                            IF(J614=1, IF(I614=0, L614, 0)))),
                         0))</f>
        <v>0</v>
      </c>
      <c r="X614" s="6">
        <f>K614 + IF($L614=0, 0,
                  IF(K614=MAX($I614:$K614,$M614:$U614), IF(OR(K614=4,K614=3), L614,
                                                                                      IF(K614=2, IF(MAX(I614:J614)&lt;2, L614,  0),
                                                                                            IF(K614=1, IF(MAX(I614:J614)=0, L614, 0),
                                                                                                  0))),
                          0))</f>
        <v>3</v>
      </c>
      <c r="Y614" s="6">
        <f>M614 + IF($L614=0, 0,
                    IF(M614=MAX($I614:$K614,$M614:$U614), IF(OR(M614=4,M614=3), L614,
                                                                                          IF(M614=2, IF(MAX($I614:$K614)&lt;2, L614, 0),
                                                                                                IF(M614=1, IF(MAX($I614:$K614)=0, L614, 0),
                                                                                                       0))),
                             0))</f>
        <v>1</v>
      </c>
      <c r="Z614" s="6">
        <f>N614 + IF($L614=0, 0,
                   IF(N614=MAX($I614:$K614,$M614:$U614), IF(OR(N614=4,N614=3), $L614,
                                                                                        IF(N614=2, IF(MAX($I614:$K614,$M614:M614)&lt;2, $L614, 0),
                                                                                               IF(N614=1, IF(MAX($I614:$K614,$M614:M614)=0, $L614,  0),
                                                                                                      0))),
                          0))</f>
        <v>0</v>
      </c>
      <c r="AA614" s="6">
        <f>O614 + IF($L614=0, 0,
                   IF(O614=MAX($I614:$K614,$M614:$U614), IF(OR(O614=4,O614=3), $L614,
                                                                                        IF(O614=2, IF(MAX($I614:$K614,$M614:N614)&lt;2, $L614, 0),
                                                                                               IF(O614=1, IF(MAX($I614:$K614,$M614:N614)=0, $L614,  0),
                                                                                                      0))),
                          0))</f>
        <v>0</v>
      </c>
      <c r="AB614" s="6">
        <f>P614 + IF($L614=0, 0,
                   IF(P614=MAX($I614:$K614,$M614:$U614), IF(OR(P614=4,P614=3), $L614,
                                                                                        IF(P614=2, IF(MAX($I614:$K614,$M614:O614)&lt;2, $L614, 0),
                                                                                               IF(P614=1, IF(MAX($I614:$K614,$M614:O614)=0, $L614,  0),
                                                                                                      0))),
                          0))</f>
        <v>0</v>
      </c>
      <c r="AC614" s="6">
        <f>Q614 + IF($L614=0, 0,
                   IF(Q614=MAX($I614:$K614,$M614:$U614), IF(OR(Q614=4,Q614=3), $L614,
                                                                                        IF(Q614=2, IF(MAX($I614:$K614,$M614:P614)&lt;2, $L614, 0),
                                                                                               IF(Q614=1, IF(MAX($I614:$K614,$M614:P614)=0, $L614,  0),
                                                                                                      0))),
                          0))</f>
        <v>0</v>
      </c>
      <c r="AD614" s="6">
        <f>R614 + IF($L614=0, 0,
                   IF(R614=MAX($I614:$K614,$M614:$U614), IF(OR(R614=4,R614=3), $L614,
                                                                                        IF(R614=2, IF(MAX($I614:$K614,$M614:Q614)&lt;2, $L614, 0),
                                                                                               IF(R614=1, IF(MAX($I614:$K614,$M614:Q614)=0, $L614,  0),
                                                                                                      0))),
                          0))</f>
        <v>0</v>
      </c>
      <c r="AE614" s="6">
        <f>S614 + IF($L614=0, 0,
                   IF(S614=MAX($I614:$K614,$M614:$U614), IF(OR(S614=4,S614=3), $L614,
                                                                                        IF(S614=2, IF(MAX($I614:$K614,$M614:R614)&lt;2, $L614, 0),
                                                                                               IF(S614=1, IF(MAX($I614:$K614,$M614:R614)=0, $L614,  0),
                                                                                                      0))),
                          0))</f>
        <v>0</v>
      </c>
      <c r="AF614" s="6">
        <f>T614 + IF($L614=0, 0,
                   IF(T614=MAX($I614:$K614,$M614:$U614), IF(OR(T614=4,T614=3), $L614,
                                                                                        IF(T614=2, IF(MAX($I614:$K614,$M614:S614)&lt;2, $L614, 0),
                                                                                               IF(T614=1, IF(MAX($I614:$K614,$M614:S614)=0, $L614,  0),
                                                                                                      0))),
                          0))</f>
        <v>0</v>
      </c>
      <c r="AG614" s="6">
        <f>U614 + IF($L614=0, 0,
                   IF(U614=MAX($I614:$K614,$M614:$U614), IF(OR(U614=4,U614=3), $L614,
                                                                                        IF(U614=2, IF(MAX($I614:$K614,$M614:T614)&lt;2, $L614, 0),
                                                                                               IF(U614=1, IF(MAX($I614:$K614,$M614:T614)=0, $L614,  0),
                                                                                                      0))),
                          0))</f>
        <v>1</v>
      </c>
      <c r="AH614" s="8">
        <f>COUNTIF($V614:$AG614,5)</f>
        <v>0</v>
      </c>
      <c r="AI614" s="8">
        <f>COUNTIF($V614:$AG614,4)</f>
        <v>0</v>
      </c>
      <c r="AJ614" s="8">
        <f>COUNTIFS($V614:$AG614,3,$V614:$AG614,2)</f>
        <v>0</v>
      </c>
      <c r="AK614" s="8">
        <f>IF(AJ614=0,COUNTIF($V614:$AG614,3),0)</f>
        <v>1</v>
      </c>
      <c r="AL614" s="8">
        <f>IF(AJ614=0,COUNTIF($V614:$AG614,2),0)</f>
        <v>0</v>
      </c>
      <c r="AM614" s="8">
        <f>COUNTIF($V614:$AG614,1)</f>
        <v>2</v>
      </c>
      <c r="AN614">
        <v>614</v>
      </c>
      <c r="AO614">
        <f t="shared" si="9"/>
        <v>132010</v>
      </c>
    </row>
    <row r="615" spans="1:41">
      <c r="A615" s="3" t="s">
        <v>725</v>
      </c>
      <c r="B615" s="2" t="str" cm="1">
        <f t="array" ref="B615:C615">_xlfn.TEXTSPLIT(A615," ")</f>
        <v>T2777</v>
      </c>
      <c r="C615" s="2" t="str">
        <v>988</v>
      </c>
      <c r="D615" s="4" t="str" cm="1">
        <f t="array" ref="D615:H615">MID(B615,_xlfn.SEQUENCE(1,LEN(B615)),1)</f>
        <v>T</v>
      </c>
      <c r="E615" s="4" t="str">
        <v>2</v>
      </c>
      <c r="F615" s="4" t="str">
        <v>7</v>
      </c>
      <c r="G615" s="4" t="str">
        <v>7</v>
      </c>
      <c r="H615" s="4" t="str">
        <v>7</v>
      </c>
      <c r="I615" s="5">
        <f>COUNTIF(_xlfn.ANCHORARRAY($D615),"A")</f>
        <v>0</v>
      </c>
      <c r="J615" s="5">
        <f>COUNTIF(_xlfn.ANCHORARRAY($D615),"K")</f>
        <v>0</v>
      </c>
      <c r="K615" s="5">
        <f>COUNTIF(_xlfn.ANCHORARRAY($D615),"Q")</f>
        <v>0</v>
      </c>
      <c r="L615" s="5">
        <f>COUNTIF(_xlfn.ANCHORARRAY($D615),"J")</f>
        <v>0</v>
      </c>
      <c r="M615" s="5">
        <f>COUNTIF(_xlfn.ANCHORARRAY($D615),"T")</f>
        <v>1</v>
      </c>
      <c r="N615" s="5">
        <f>COUNTIF(_xlfn.ANCHORARRAY($D615),"9")</f>
        <v>0</v>
      </c>
      <c r="O615" s="5">
        <f>COUNTIF(_xlfn.ANCHORARRAY($D615),"8")</f>
        <v>0</v>
      </c>
      <c r="P615" s="5">
        <f>COUNTIF(_xlfn.ANCHORARRAY($D615),"7")</f>
        <v>3</v>
      </c>
      <c r="Q615" s="5">
        <f>COUNTIF(_xlfn.ANCHORARRAY($D615),"6")</f>
        <v>0</v>
      </c>
      <c r="R615" s="5">
        <f>COUNTIF(_xlfn.ANCHORARRAY($D615),"5")</f>
        <v>0</v>
      </c>
      <c r="S615" s="5">
        <f>COUNTIF(_xlfn.ANCHORARRAY($D615),"4")</f>
        <v>0</v>
      </c>
      <c r="T615" s="5">
        <f>COUNTIF(_xlfn.ANCHORARRAY($D615),"3")</f>
        <v>0</v>
      </c>
      <c r="U615" s="5">
        <f>COUNTIF(_xlfn.ANCHORARRAY($D615),"2")</f>
        <v>1</v>
      </c>
      <c r="V615" s="6">
        <f>I615 + IF($L615=0, 0,
                IF(I615=MAX($I615:$K615,$M615:$U615), L615,
                      0))</f>
        <v>0</v>
      </c>
      <c r="W615" s="6">
        <f>J615 + IF($L615=0, 0,
                  IF(J615=MAX($I615:$K615,$M615:$U615), IF(OR(J615=4,J615=3), L615,
                                                                                     IF(J615=2, IF(I615&lt;2, L615, 0),
                                                                                            IF(J615=1, IF(I615=0, L615, 0)))),
                         0))</f>
        <v>0</v>
      </c>
      <c r="X615" s="6">
        <f>K615 + IF($L615=0, 0,
                  IF(K615=MAX($I615:$K615,$M615:$U615), IF(OR(K615=4,K615=3), L615,
                                                                                      IF(K615=2, IF(MAX(I615:J615)&lt;2, L615,  0),
                                                                                            IF(K615=1, IF(MAX(I615:J615)=0, L615, 0),
                                                                                                  0))),
                          0))</f>
        <v>0</v>
      </c>
      <c r="Y615" s="6">
        <f>M615 + IF($L615=0, 0,
                    IF(M615=MAX($I615:$K615,$M615:$U615), IF(OR(M615=4,M615=3), L615,
                                                                                          IF(M615=2, IF(MAX($I615:$K615)&lt;2, L615, 0),
                                                                                                IF(M615=1, IF(MAX($I615:$K615)=0, L615, 0),
                                                                                                       0))),
                             0))</f>
        <v>1</v>
      </c>
      <c r="Z615" s="6">
        <f>N615 + IF($L615=0, 0,
                   IF(N615=MAX($I615:$K615,$M615:$U615), IF(OR(N615=4,N615=3), $L615,
                                                                                        IF(N615=2, IF(MAX($I615:$K615,$M615:M615)&lt;2, $L615, 0),
                                                                                               IF(N615=1, IF(MAX($I615:$K615,$M615:M615)=0, $L615,  0),
                                                                                                      0))),
                          0))</f>
        <v>0</v>
      </c>
      <c r="AA615" s="6">
        <f>O615 + IF($L615=0, 0,
                   IF(O615=MAX($I615:$K615,$M615:$U615), IF(OR(O615=4,O615=3), $L615,
                                                                                        IF(O615=2, IF(MAX($I615:$K615,$M615:N615)&lt;2, $L615, 0),
                                                                                               IF(O615=1, IF(MAX($I615:$K615,$M615:N615)=0, $L615,  0),
                                                                                                      0))),
                          0))</f>
        <v>0</v>
      </c>
      <c r="AB615" s="6">
        <f>P615 + IF($L615=0, 0,
                   IF(P615=MAX($I615:$K615,$M615:$U615), IF(OR(P615=4,P615=3), $L615,
                                                                                        IF(P615=2, IF(MAX($I615:$K615,$M615:O615)&lt;2, $L615, 0),
                                                                                               IF(P615=1, IF(MAX($I615:$K615,$M615:O615)=0, $L615,  0),
                                                                                                      0))),
                          0))</f>
        <v>3</v>
      </c>
      <c r="AC615" s="6">
        <f>Q615 + IF($L615=0, 0,
                   IF(Q615=MAX($I615:$K615,$M615:$U615), IF(OR(Q615=4,Q615=3), $L615,
                                                                                        IF(Q615=2, IF(MAX($I615:$K615,$M615:P615)&lt;2, $L615, 0),
                                                                                               IF(Q615=1, IF(MAX($I615:$K615,$M615:P615)=0, $L615,  0),
                                                                                                      0))),
                          0))</f>
        <v>0</v>
      </c>
      <c r="AD615" s="6">
        <f>R615 + IF($L615=0, 0,
                   IF(R615=MAX($I615:$K615,$M615:$U615), IF(OR(R615=4,R615=3), $L615,
                                                                                        IF(R615=2, IF(MAX($I615:$K615,$M615:Q615)&lt;2, $L615, 0),
                                                                                               IF(R615=1, IF(MAX($I615:$K615,$M615:Q615)=0, $L615,  0),
                                                                                                      0))),
                          0))</f>
        <v>0</v>
      </c>
      <c r="AE615" s="6">
        <f>S615 + IF($L615=0, 0,
                   IF(S615=MAX($I615:$K615,$M615:$U615), IF(OR(S615=4,S615=3), $L615,
                                                                                        IF(S615=2, IF(MAX($I615:$K615,$M615:R615)&lt;2, $L615, 0),
                                                                                               IF(S615=1, IF(MAX($I615:$K615,$M615:R615)=0, $L615,  0),
                                                                                                      0))),
                          0))</f>
        <v>0</v>
      </c>
      <c r="AF615" s="6">
        <f>T615 + IF($L615=0, 0,
                   IF(T615=MAX($I615:$K615,$M615:$U615), IF(OR(T615=4,T615=3), $L615,
                                                                                        IF(T615=2, IF(MAX($I615:$K615,$M615:S615)&lt;2, $L615, 0),
                                                                                               IF(T615=1, IF(MAX($I615:$K615,$M615:S615)=0, $L615,  0),
                                                                                                      0))),
                          0))</f>
        <v>0</v>
      </c>
      <c r="AG615" s="6">
        <f>U615 + IF($L615=0, 0,
                   IF(U615=MAX($I615:$K615,$M615:$U615), IF(OR(U615=4,U615=3), $L615,
                                                                                        IF(U615=2, IF(MAX($I615:$K615,$M615:T615)&lt;2, $L615, 0),
                                                                                               IF(U615=1, IF(MAX($I615:$K615,$M615:T615)=0, $L615,  0),
                                                                                                      0))),
                          0))</f>
        <v>1</v>
      </c>
      <c r="AH615" s="8">
        <f>COUNTIF($V615:$AG615,5)</f>
        <v>0</v>
      </c>
      <c r="AI615" s="8">
        <f>COUNTIF($V615:$AG615,4)</f>
        <v>0</v>
      </c>
      <c r="AJ615" s="8">
        <f>COUNTIFS($V615:$AG615,3,$V615:$AG615,2)</f>
        <v>0</v>
      </c>
      <c r="AK615" s="8">
        <f>IF(AJ615=0,COUNTIF($V615:$AG615,3),0)</f>
        <v>1</v>
      </c>
      <c r="AL615" s="8">
        <f>IF(AJ615=0,COUNTIF($V615:$AG615,2),0)</f>
        <v>0</v>
      </c>
      <c r="AM615" s="8">
        <f>COUNTIF($V615:$AG615,1)</f>
        <v>2</v>
      </c>
      <c r="AN615">
        <v>615</v>
      </c>
      <c r="AO615">
        <f t="shared" si="9"/>
        <v>607620</v>
      </c>
    </row>
    <row r="616" spans="1:41">
      <c r="A616" s="3" t="s">
        <v>775</v>
      </c>
      <c r="B616" s="2" t="str" cm="1">
        <f t="array" ref="B616:C616">_xlfn.TEXTSPLIT(A616," ")</f>
        <v>T2KTT</v>
      </c>
      <c r="C616" s="2" t="str">
        <v>703</v>
      </c>
      <c r="D616" s="4" t="str" cm="1">
        <f t="array" ref="D616:H616">MID(B616,_xlfn.SEQUENCE(1,LEN(B616)),1)</f>
        <v>T</v>
      </c>
      <c r="E616" s="4" t="str">
        <v>2</v>
      </c>
      <c r="F616" s="4" t="str">
        <v>K</v>
      </c>
      <c r="G616" s="4" t="str">
        <v>T</v>
      </c>
      <c r="H616" s="4" t="str">
        <v>T</v>
      </c>
      <c r="I616" s="5">
        <f>COUNTIF(_xlfn.ANCHORARRAY($D616),"A")</f>
        <v>0</v>
      </c>
      <c r="J616" s="5">
        <f>COUNTIF(_xlfn.ANCHORARRAY($D616),"K")</f>
        <v>1</v>
      </c>
      <c r="K616" s="5">
        <f>COUNTIF(_xlfn.ANCHORARRAY($D616),"Q")</f>
        <v>0</v>
      </c>
      <c r="L616" s="5">
        <f>COUNTIF(_xlfn.ANCHORARRAY($D616),"J")</f>
        <v>0</v>
      </c>
      <c r="M616" s="5">
        <f>COUNTIF(_xlfn.ANCHORARRAY($D616),"T")</f>
        <v>3</v>
      </c>
      <c r="N616" s="5">
        <f>COUNTIF(_xlfn.ANCHORARRAY($D616),"9")</f>
        <v>0</v>
      </c>
      <c r="O616" s="5">
        <f>COUNTIF(_xlfn.ANCHORARRAY($D616),"8")</f>
        <v>0</v>
      </c>
      <c r="P616" s="5">
        <f>COUNTIF(_xlfn.ANCHORARRAY($D616),"7")</f>
        <v>0</v>
      </c>
      <c r="Q616" s="5">
        <f>COUNTIF(_xlfn.ANCHORARRAY($D616),"6")</f>
        <v>0</v>
      </c>
      <c r="R616" s="5">
        <f>COUNTIF(_xlfn.ANCHORARRAY($D616),"5")</f>
        <v>0</v>
      </c>
      <c r="S616" s="5">
        <f>COUNTIF(_xlfn.ANCHORARRAY($D616),"4")</f>
        <v>0</v>
      </c>
      <c r="T616" s="5">
        <f>COUNTIF(_xlfn.ANCHORARRAY($D616),"3")</f>
        <v>0</v>
      </c>
      <c r="U616" s="5">
        <f>COUNTIF(_xlfn.ANCHORARRAY($D616),"2")</f>
        <v>1</v>
      </c>
      <c r="V616" s="6">
        <f>I616 + IF($L616=0, 0,
                IF(I616=MAX($I616:$K616,$M616:$U616), L616,
                      0))</f>
        <v>0</v>
      </c>
      <c r="W616" s="6">
        <f>J616 + IF($L616=0, 0,
                  IF(J616=MAX($I616:$K616,$M616:$U616), IF(OR(J616=4,J616=3), L616,
                                                                                     IF(J616=2, IF(I616&lt;2, L616, 0),
                                                                                            IF(J616=1, IF(I616=0, L616, 0)))),
                         0))</f>
        <v>1</v>
      </c>
      <c r="X616" s="6">
        <f>K616 + IF($L616=0, 0,
                  IF(K616=MAX($I616:$K616,$M616:$U616), IF(OR(K616=4,K616=3), L616,
                                                                                      IF(K616=2, IF(MAX(I616:J616)&lt;2, L616,  0),
                                                                                            IF(K616=1, IF(MAX(I616:J616)=0, L616, 0),
                                                                                                  0))),
                          0))</f>
        <v>0</v>
      </c>
      <c r="Y616" s="6">
        <f>M616 + IF($L616=0, 0,
                    IF(M616=MAX($I616:$K616,$M616:$U616), IF(OR(M616=4,M616=3), L616,
                                                                                          IF(M616=2, IF(MAX($I616:$K616)&lt;2, L616, 0),
                                                                                                IF(M616=1, IF(MAX($I616:$K616)=0, L616, 0),
                                                                                                       0))),
                             0))</f>
        <v>3</v>
      </c>
      <c r="Z616" s="6">
        <f>N616 + IF($L616=0, 0,
                   IF(N616=MAX($I616:$K616,$M616:$U616), IF(OR(N616=4,N616=3), $L616,
                                                                                        IF(N616=2, IF(MAX($I616:$K616,$M616:M616)&lt;2, $L616, 0),
                                                                                               IF(N616=1, IF(MAX($I616:$K616,$M616:M616)=0, $L616,  0),
                                                                                                      0))),
                          0))</f>
        <v>0</v>
      </c>
      <c r="AA616" s="6">
        <f>O616 + IF($L616=0, 0,
                   IF(O616=MAX($I616:$K616,$M616:$U616), IF(OR(O616=4,O616=3), $L616,
                                                                                        IF(O616=2, IF(MAX($I616:$K616,$M616:N616)&lt;2, $L616, 0),
                                                                                               IF(O616=1, IF(MAX($I616:$K616,$M616:N616)=0, $L616,  0),
                                                                                                      0))),
                          0))</f>
        <v>0</v>
      </c>
      <c r="AB616" s="6">
        <f>P616 + IF($L616=0, 0,
                   IF(P616=MAX($I616:$K616,$M616:$U616), IF(OR(P616=4,P616=3), $L616,
                                                                                        IF(P616=2, IF(MAX($I616:$K616,$M616:O616)&lt;2, $L616, 0),
                                                                                               IF(P616=1, IF(MAX($I616:$K616,$M616:O616)=0, $L616,  0),
                                                                                                      0))),
                          0))</f>
        <v>0</v>
      </c>
      <c r="AC616" s="6">
        <f>Q616 + IF($L616=0, 0,
                   IF(Q616=MAX($I616:$K616,$M616:$U616), IF(OR(Q616=4,Q616=3), $L616,
                                                                                        IF(Q616=2, IF(MAX($I616:$K616,$M616:P616)&lt;2, $L616, 0),
                                                                                               IF(Q616=1, IF(MAX($I616:$K616,$M616:P616)=0, $L616,  0),
                                                                                                      0))),
                          0))</f>
        <v>0</v>
      </c>
      <c r="AD616" s="6">
        <f>R616 + IF($L616=0, 0,
                   IF(R616=MAX($I616:$K616,$M616:$U616), IF(OR(R616=4,R616=3), $L616,
                                                                                        IF(R616=2, IF(MAX($I616:$K616,$M616:Q616)&lt;2, $L616, 0),
                                                                                               IF(R616=1, IF(MAX($I616:$K616,$M616:Q616)=0, $L616,  0),
                                                                                                      0))),
                          0))</f>
        <v>0</v>
      </c>
      <c r="AE616" s="6">
        <f>S616 + IF($L616=0, 0,
                   IF(S616=MAX($I616:$K616,$M616:$U616), IF(OR(S616=4,S616=3), $L616,
                                                                                        IF(S616=2, IF(MAX($I616:$K616,$M616:R616)&lt;2, $L616, 0),
                                                                                               IF(S616=1, IF(MAX($I616:$K616,$M616:R616)=0, $L616,  0),
                                                                                                      0))),
                          0))</f>
        <v>0</v>
      </c>
      <c r="AF616" s="6">
        <f>T616 + IF($L616=0, 0,
                   IF(T616=MAX($I616:$K616,$M616:$U616), IF(OR(T616=4,T616=3), $L616,
                                                                                        IF(T616=2, IF(MAX($I616:$K616,$M616:S616)&lt;2, $L616, 0),
                                                                                               IF(T616=1, IF(MAX($I616:$K616,$M616:S616)=0, $L616,  0),
                                                                                                      0))),
                          0))</f>
        <v>0</v>
      </c>
      <c r="AG616" s="6">
        <f>U616 + IF($L616=0, 0,
                   IF(U616=MAX($I616:$K616,$M616:$U616), IF(OR(U616=4,U616=3), $L616,
                                                                                        IF(U616=2, IF(MAX($I616:$K616,$M616:T616)&lt;2, $L616, 0),
                                                                                               IF(U616=1, IF(MAX($I616:$K616,$M616:T616)=0, $L616,  0),
                                                                                                      0))),
                          0))</f>
        <v>1</v>
      </c>
      <c r="AH616" s="8">
        <f>COUNTIF($V616:$AG616,5)</f>
        <v>0</v>
      </c>
      <c r="AI616" s="8">
        <f>COUNTIF($V616:$AG616,4)</f>
        <v>0</v>
      </c>
      <c r="AJ616" s="8">
        <f>COUNTIFS($V616:$AG616,3,$V616:$AG616,2)</f>
        <v>0</v>
      </c>
      <c r="AK616" s="8">
        <f>IF(AJ616=0,COUNTIF($V616:$AG616,3),0)</f>
        <v>1</v>
      </c>
      <c r="AL616" s="8">
        <f>IF(AJ616=0,COUNTIF($V616:$AG616,2),0)</f>
        <v>0</v>
      </c>
      <c r="AM616" s="8">
        <f>COUNTIF($V616:$AG616,1)</f>
        <v>2</v>
      </c>
      <c r="AN616">
        <v>616</v>
      </c>
      <c r="AO616">
        <f t="shared" si="9"/>
        <v>433048</v>
      </c>
    </row>
    <row r="617" spans="1:41">
      <c r="A617" s="3" t="s">
        <v>141</v>
      </c>
      <c r="B617" s="2" t="str" cm="1">
        <f t="array" ref="B617:C617">_xlfn.TEXTSPLIT(A617," ")</f>
        <v>T5J53</v>
      </c>
      <c r="C617" s="2" t="str">
        <v>768</v>
      </c>
      <c r="D617" s="4" t="str" cm="1">
        <f t="array" ref="D617:H617">MID(B617,_xlfn.SEQUENCE(1,LEN(B617)),1)</f>
        <v>T</v>
      </c>
      <c r="E617" s="4" t="str">
        <v>5</v>
      </c>
      <c r="F617" s="4" t="str">
        <v>J</v>
      </c>
      <c r="G617" s="4" t="str">
        <v>5</v>
      </c>
      <c r="H617" s="4" t="str">
        <v>3</v>
      </c>
      <c r="I617" s="5">
        <f>COUNTIF(_xlfn.ANCHORARRAY($D617),"A")</f>
        <v>0</v>
      </c>
      <c r="J617" s="5">
        <f>COUNTIF(_xlfn.ANCHORARRAY($D617),"K")</f>
        <v>0</v>
      </c>
      <c r="K617" s="5">
        <f>COUNTIF(_xlfn.ANCHORARRAY($D617),"Q")</f>
        <v>0</v>
      </c>
      <c r="L617" s="5">
        <f>COUNTIF(_xlfn.ANCHORARRAY($D617),"J")</f>
        <v>1</v>
      </c>
      <c r="M617" s="5">
        <f>COUNTIF(_xlfn.ANCHORARRAY($D617),"T")</f>
        <v>1</v>
      </c>
      <c r="N617" s="5">
        <f>COUNTIF(_xlfn.ANCHORARRAY($D617),"9")</f>
        <v>0</v>
      </c>
      <c r="O617" s="5">
        <f>COUNTIF(_xlfn.ANCHORARRAY($D617),"8")</f>
        <v>0</v>
      </c>
      <c r="P617" s="5">
        <f>COUNTIF(_xlfn.ANCHORARRAY($D617),"7")</f>
        <v>0</v>
      </c>
      <c r="Q617" s="5">
        <f>COUNTIF(_xlfn.ANCHORARRAY($D617),"6")</f>
        <v>0</v>
      </c>
      <c r="R617" s="5">
        <f>COUNTIF(_xlfn.ANCHORARRAY($D617),"5")</f>
        <v>2</v>
      </c>
      <c r="S617" s="5">
        <f>COUNTIF(_xlfn.ANCHORARRAY($D617),"4")</f>
        <v>0</v>
      </c>
      <c r="T617" s="5">
        <f>COUNTIF(_xlfn.ANCHORARRAY($D617),"3")</f>
        <v>1</v>
      </c>
      <c r="U617" s="5">
        <f>COUNTIF(_xlfn.ANCHORARRAY($D617),"2")</f>
        <v>0</v>
      </c>
      <c r="V617" s="6">
        <f>I617 + IF($L617=0, 0,
                IF(I617=MAX($I617:$K617,$M617:$U617), L617,
                      0))</f>
        <v>0</v>
      </c>
      <c r="W617" s="6">
        <f>J617 + IF($L617=0, 0,
                  IF(J617=MAX($I617:$K617,$M617:$U617), IF(OR(J617=4,J617=3), L617,
                                                                                     IF(J617=2, IF(I617&lt;2, L617, 0),
                                                                                            IF(J617=1, IF(I617=0, L617, 0)))),
                         0))</f>
        <v>0</v>
      </c>
      <c r="X617" s="6">
        <f>K617 + IF($L617=0, 0,
                  IF(K617=MAX($I617:$K617,$M617:$U617), IF(OR(K617=4,K617=3), L617,
                                                                                      IF(K617=2, IF(MAX(I617:J617)&lt;2, L617,  0),
                                                                                            IF(K617=1, IF(MAX(I617:J617)=0, L617, 0),
                                                                                                  0))),
                          0))</f>
        <v>0</v>
      </c>
      <c r="Y617" s="6">
        <f>M617 + IF($L617=0, 0,
                    IF(M617=MAX($I617:$K617,$M617:$U617), IF(OR(M617=4,M617=3), L617,
                                                                                          IF(M617=2, IF(MAX($I617:$K617)&lt;2, L617, 0),
                                                                                                IF(M617=1, IF(MAX($I617:$K617)=0, L617, 0),
                                                                                                       0))),
                             0))</f>
        <v>1</v>
      </c>
      <c r="Z617" s="6">
        <f>N617 + IF($L617=0, 0,
                   IF(N617=MAX($I617:$K617,$M617:$U617), IF(OR(N617=4,N617=3), $L617,
                                                                                        IF(N617=2, IF(MAX($I617:$K617,$M617:M617)&lt;2, $L617, 0),
                                                                                               IF(N617=1, IF(MAX($I617:$K617,$M617:M617)=0, $L617,  0),
                                                                                                      0))),
                          0))</f>
        <v>0</v>
      </c>
      <c r="AA617" s="6">
        <f>O617 + IF($L617=0, 0,
                   IF(O617=MAX($I617:$K617,$M617:$U617), IF(OR(O617=4,O617=3), $L617,
                                                                                        IF(O617=2, IF(MAX($I617:$K617,$M617:N617)&lt;2, $L617, 0),
                                                                                               IF(O617=1, IF(MAX($I617:$K617,$M617:N617)=0, $L617,  0),
                                                                                                      0))),
                          0))</f>
        <v>0</v>
      </c>
      <c r="AB617" s="6">
        <f>P617 + IF($L617=0, 0,
                   IF(P617=MAX($I617:$K617,$M617:$U617), IF(OR(P617=4,P617=3), $L617,
                                                                                        IF(P617=2, IF(MAX($I617:$K617,$M617:O617)&lt;2, $L617, 0),
                                                                                               IF(P617=1, IF(MAX($I617:$K617,$M617:O617)=0, $L617,  0),
                                                                                                      0))),
                          0))</f>
        <v>0</v>
      </c>
      <c r="AC617" s="6">
        <f>Q617 + IF($L617=0, 0,
                   IF(Q617=MAX($I617:$K617,$M617:$U617), IF(OR(Q617=4,Q617=3), $L617,
                                                                                        IF(Q617=2, IF(MAX($I617:$K617,$M617:P617)&lt;2, $L617, 0),
                                                                                               IF(Q617=1, IF(MAX($I617:$K617,$M617:P617)=0, $L617,  0),
                                                                                                      0))),
                          0))</f>
        <v>0</v>
      </c>
      <c r="AD617" s="6">
        <f>R617 + IF($L617=0, 0,
                   IF(R617=MAX($I617:$K617,$M617:$U617), IF(OR(R617=4,R617=3), $L617,
                                                                                        IF(R617=2, IF(MAX($I617:$K617,$M617:Q617)&lt;2, $L617, 0),
                                                                                               IF(R617=1, IF(MAX($I617:$K617,$M617:Q617)=0, $L617,  0),
                                                                                                      0))),
                          0))</f>
        <v>3</v>
      </c>
      <c r="AE617" s="6">
        <f>S617 + IF($L617=0, 0,
                   IF(S617=MAX($I617:$K617,$M617:$U617), IF(OR(S617=4,S617=3), $L617,
                                                                                        IF(S617=2, IF(MAX($I617:$K617,$M617:R617)&lt;2, $L617, 0),
                                                                                               IF(S617=1, IF(MAX($I617:$K617,$M617:R617)=0, $L617,  0),
                                                                                                      0))),
                          0))</f>
        <v>0</v>
      </c>
      <c r="AF617" s="6">
        <f>T617 + IF($L617=0, 0,
                   IF(T617=MAX($I617:$K617,$M617:$U617), IF(OR(T617=4,T617=3), $L617,
                                                                                        IF(T617=2, IF(MAX($I617:$K617,$M617:S617)&lt;2, $L617, 0),
                                                                                               IF(T617=1, IF(MAX($I617:$K617,$M617:S617)=0, $L617,  0),
                                                                                                      0))),
                          0))</f>
        <v>1</v>
      </c>
      <c r="AG617" s="6">
        <f>U617 + IF($L617=0, 0,
                   IF(U617=MAX($I617:$K617,$M617:$U617), IF(OR(U617=4,U617=3), $L617,
                                                                                        IF(U617=2, IF(MAX($I617:$K617,$M617:T617)&lt;2, $L617, 0),
                                                                                               IF(U617=1, IF(MAX($I617:$K617,$M617:T617)=0, $L617,  0),
                                                                                                      0))),
                          0))</f>
        <v>0</v>
      </c>
      <c r="AH617" s="8">
        <f>COUNTIF($V617:$AG617,5)</f>
        <v>0</v>
      </c>
      <c r="AI617" s="8">
        <f>COUNTIF($V617:$AG617,4)</f>
        <v>0</v>
      </c>
      <c r="AJ617" s="8">
        <f>COUNTIFS($V617:$AG617,3,$V617:$AG617,2)</f>
        <v>0</v>
      </c>
      <c r="AK617" s="8">
        <f>IF(AJ617=0,COUNTIF($V617:$AG617,3),0)</f>
        <v>1</v>
      </c>
      <c r="AL617" s="8">
        <f>IF(AJ617=0,COUNTIF($V617:$AG617,2),0)</f>
        <v>0</v>
      </c>
      <c r="AM617" s="8">
        <f>COUNTIF($V617:$AG617,1)</f>
        <v>2</v>
      </c>
      <c r="AN617">
        <v>617</v>
      </c>
      <c r="AO617">
        <f t="shared" si="9"/>
        <v>473856</v>
      </c>
    </row>
    <row r="618" spans="1:41">
      <c r="A618" s="3" t="s">
        <v>24</v>
      </c>
      <c r="B618" s="2" t="str" cm="1">
        <f t="array" ref="B618:C618">_xlfn.TEXTSPLIT(A618," ")</f>
        <v>T5888</v>
      </c>
      <c r="C618" s="2" t="str">
        <v>314</v>
      </c>
      <c r="D618" s="4" t="str" cm="1">
        <f t="array" ref="D618:H618">MID(B618,_xlfn.SEQUENCE(1,LEN(B618)),1)</f>
        <v>T</v>
      </c>
      <c r="E618" s="4" t="str">
        <v>5</v>
      </c>
      <c r="F618" s="4" t="str">
        <v>8</v>
      </c>
      <c r="G618" s="4" t="str">
        <v>8</v>
      </c>
      <c r="H618" s="4" t="str">
        <v>8</v>
      </c>
      <c r="I618" s="5">
        <f>COUNTIF(_xlfn.ANCHORARRAY($D618),"A")</f>
        <v>0</v>
      </c>
      <c r="J618" s="5">
        <f>COUNTIF(_xlfn.ANCHORARRAY($D618),"K")</f>
        <v>0</v>
      </c>
      <c r="K618" s="5">
        <f>COUNTIF(_xlfn.ANCHORARRAY($D618),"Q")</f>
        <v>0</v>
      </c>
      <c r="L618" s="5">
        <f>COUNTIF(_xlfn.ANCHORARRAY($D618),"J")</f>
        <v>0</v>
      </c>
      <c r="M618" s="5">
        <f>COUNTIF(_xlfn.ANCHORARRAY($D618),"T")</f>
        <v>1</v>
      </c>
      <c r="N618" s="5">
        <f>COUNTIF(_xlfn.ANCHORARRAY($D618),"9")</f>
        <v>0</v>
      </c>
      <c r="O618" s="5">
        <f>COUNTIF(_xlfn.ANCHORARRAY($D618),"8")</f>
        <v>3</v>
      </c>
      <c r="P618" s="5">
        <f>COUNTIF(_xlfn.ANCHORARRAY($D618),"7")</f>
        <v>0</v>
      </c>
      <c r="Q618" s="5">
        <f>COUNTIF(_xlfn.ANCHORARRAY($D618),"6")</f>
        <v>0</v>
      </c>
      <c r="R618" s="5">
        <f>COUNTIF(_xlfn.ANCHORARRAY($D618),"5")</f>
        <v>1</v>
      </c>
      <c r="S618" s="5">
        <f>COUNTIF(_xlfn.ANCHORARRAY($D618),"4")</f>
        <v>0</v>
      </c>
      <c r="T618" s="5">
        <f>COUNTIF(_xlfn.ANCHORARRAY($D618),"3")</f>
        <v>0</v>
      </c>
      <c r="U618" s="5">
        <f>COUNTIF(_xlfn.ANCHORARRAY($D618),"2")</f>
        <v>0</v>
      </c>
      <c r="V618" s="6">
        <f>I618 + IF($L618=0, 0,
                IF(I618=MAX($I618:$K618,$M618:$U618), L618,
                      0))</f>
        <v>0</v>
      </c>
      <c r="W618" s="6">
        <f>J618 + IF($L618=0, 0,
                  IF(J618=MAX($I618:$K618,$M618:$U618), IF(OR(J618=4,J618=3), L618,
                                                                                     IF(J618=2, IF(I618&lt;2, L618, 0),
                                                                                            IF(J618=1, IF(I618=0, L618, 0)))),
                         0))</f>
        <v>0</v>
      </c>
      <c r="X618" s="6">
        <f>K618 + IF($L618=0, 0,
                  IF(K618=MAX($I618:$K618,$M618:$U618), IF(OR(K618=4,K618=3), L618,
                                                                                      IF(K618=2, IF(MAX(I618:J618)&lt;2, L618,  0),
                                                                                            IF(K618=1, IF(MAX(I618:J618)=0, L618, 0),
                                                                                                  0))),
                          0))</f>
        <v>0</v>
      </c>
      <c r="Y618" s="6">
        <f>M618 + IF($L618=0, 0,
                    IF(M618=MAX($I618:$K618,$M618:$U618), IF(OR(M618=4,M618=3), L618,
                                                                                          IF(M618=2, IF(MAX($I618:$K618)&lt;2, L618, 0),
                                                                                                IF(M618=1, IF(MAX($I618:$K618)=0, L618, 0),
                                                                                                       0))),
                             0))</f>
        <v>1</v>
      </c>
      <c r="Z618" s="6">
        <f>N618 + IF($L618=0, 0,
                   IF(N618=MAX($I618:$K618,$M618:$U618), IF(OR(N618=4,N618=3), $L618,
                                                                                        IF(N618=2, IF(MAX($I618:$K618,$M618:M618)&lt;2, $L618, 0),
                                                                                               IF(N618=1, IF(MAX($I618:$K618,$M618:M618)=0, $L618,  0),
                                                                                                      0))),
                          0))</f>
        <v>0</v>
      </c>
      <c r="AA618" s="6">
        <f>O618 + IF($L618=0, 0,
                   IF(O618=MAX($I618:$K618,$M618:$U618), IF(OR(O618=4,O618=3), $L618,
                                                                                        IF(O618=2, IF(MAX($I618:$K618,$M618:N618)&lt;2, $L618, 0),
                                                                                               IF(O618=1, IF(MAX($I618:$K618,$M618:N618)=0, $L618,  0),
                                                                                                      0))),
                          0))</f>
        <v>3</v>
      </c>
      <c r="AB618" s="6">
        <f>P618 + IF($L618=0, 0,
                   IF(P618=MAX($I618:$K618,$M618:$U618), IF(OR(P618=4,P618=3), $L618,
                                                                                        IF(P618=2, IF(MAX($I618:$K618,$M618:O618)&lt;2, $L618, 0),
                                                                                               IF(P618=1, IF(MAX($I618:$K618,$M618:O618)=0, $L618,  0),
                                                                                                      0))),
                          0))</f>
        <v>0</v>
      </c>
      <c r="AC618" s="6">
        <f>Q618 + IF($L618=0, 0,
                   IF(Q618=MAX($I618:$K618,$M618:$U618), IF(OR(Q618=4,Q618=3), $L618,
                                                                                        IF(Q618=2, IF(MAX($I618:$K618,$M618:P618)&lt;2, $L618, 0),
                                                                                               IF(Q618=1, IF(MAX($I618:$K618,$M618:P618)=0, $L618,  0),
                                                                                                      0))),
                          0))</f>
        <v>0</v>
      </c>
      <c r="AD618" s="6">
        <f>R618 + IF($L618=0, 0,
                   IF(R618=MAX($I618:$K618,$M618:$U618), IF(OR(R618=4,R618=3), $L618,
                                                                                        IF(R618=2, IF(MAX($I618:$K618,$M618:Q618)&lt;2, $L618, 0),
                                                                                               IF(R618=1, IF(MAX($I618:$K618,$M618:Q618)=0, $L618,  0),
                                                                                                      0))),
                          0))</f>
        <v>1</v>
      </c>
      <c r="AE618" s="6">
        <f>S618 + IF($L618=0, 0,
                   IF(S618=MAX($I618:$K618,$M618:$U618), IF(OR(S618=4,S618=3), $L618,
                                                                                        IF(S618=2, IF(MAX($I618:$K618,$M618:R618)&lt;2, $L618, 0),
                                                                                               IF(S618=1, IF(MAX($I618:$K618,$M618:R618)=0, $L618,  0),
                                                                                                      0))),
                          0))</f>
        <v>0</v>
      </c>
      <c r="AF618" s="6">
        <f>T618 + IF($L618=0, 0,
                   IF(T618=MAX($I618:$K618,$M618:$U618), IF(OR(T618=4,T618=3), $L618,
                                                                                        IF(T618=2, IF(MAX($I618:$K618,$M618:S618)&lt;2, $L618, 0),
                                                                                               IF(T618=1, IF(MAX($I618:$K618,$M618:S618)=0, $L618,  0),
                                                                                                      0))),
                          0))</f>
        <v>0</v>
      </c>
      <c r="AG618" s="6">
        <f>U618 + IF($L618=0, 0,
                   IF(U618=MAX($I618:$K618,$M618:$U618), IF(OR(U618=4,U618=3), $L618,
                                                                                        IF(U618=2, IF(MAX($I618:$K618,$M618:T618)&lt;2, $L618, 0),
                                                                                               IF(U618=1, IF(MAX($I618:$K618,$M618:T618)=0, $L618,  0),
                                                                                                      0))),
                          0))</f>
        <v>0</v>
      </c>
      <c r="AH618" s="8">
        <f>COUNTIF($V618:$AG618,5)</f>
        <v>0</v>
      </c>
      <c r="AI618" s="8">
        <f>COUNTIF($V618:$AG618,4)</f>
        <v>0</v>
      </c>
      <c r="AJ618" s="8">
        <f>COUNTIFS($V618:$AG618,3,$V618:$AG618,2)</f>
        <v>0</v>
      </c>
      <c r="AK618" s="8">
        <f>IF(AJ618=0,COUNTIF($V618:$AG618,3),0)</f>
        <v>1</v>
      </c>
      <c r="AL618" s="8">
        <f>IF(AJ618=0,COUNTIF($V618:$AG618,2),0)</f>
        <v>0</v>
      </c>
      <c r="AM618" s="8">
        <f>COUNTIF($V618:$AG618,1)</f>
        <v>2</v>
      </c>
      <c r="AN618">
        <v>618</v>
      </c>
      <c r="AO618">
        <f t="shared" si="9"/>
        <v>194052</v>
      </c>
    </row>
    <row r="619" spans="1:41">
      <c r="A619" s="3" t="s">
        <v>339</v>
      </c>
      <c r="B619" s="2" t="str" cm="1">
        <f t="array" ref="B619:C619">_xlfn.TEXTSPLIT(A619," ")</f>
        <v>T64TT</v>
      </c>
      <c r="C619" s="2" t="str">
        <v>193</v>
      </c>
      <c r="D619" s="4" t="str" cm="1">
        <f t="array" ref="D619:H619">MID(B619,_xlfn.SEQUENCE(1,LEN(B619)),1)</f>
        <v>T</v>
      </c>
      <c r="E619" s="4" t="str">
        <v>6</v>
      </c>
      <c r="F619" s="4" t="str">
        <v>4</v>
      </c>
      <c r="G619" s="4" t="str">
        <v>T</v>
      </c>
      <c r="H619" s="4" t="str">
        <v>T</v>
      </c>
      <c r="I619" s="5">
        <f>COUNTIF(_xlfn.ANCHORARRAY($D619),"A")</f>
        <v>0</v>
      </c>
      <c r="J619" s="5">
        <f>COUNTIF(_xlfn.ANCHORARRAY($D619),"K")</f>
        <v>0</v>
      </c>
      <c r="K619" s="5">
        <f>COUNTIF(_xlfn.ANCHORARRAY($D619),"Q")</f>
        <v>0</v>
      </c>
      <c r="L619" s="5">
        <f>COUNTIF(_xlfn.ANCHORARRAY($D619),"J")</f>
        <v>0</v>
      </c>
      <c r="M619" s="5">
        <f>COUNTIF(_xlfn.ANCHORARRAY($D619),"T")</f>
        <v>3</v>
      </c>
      <c r="N619" s="5">
        <f>COUNTIF(_xlfn.ANCHORARRAY($D619),"9")</f>
        <v>0</v>
      </c>
      <c r="O619" s="5">
        <f>COUNTIF(_xlfn.ANCHORARRAY($D619),"8")</f>
        <v>0</v>
      </c>
      <c r="P619" s="5">
        <f>COUNTIF(_xlfn.ANCHORARRAY($D619),"7")</f>
        <v>0</v>
      </c>
      <c r="Q619" s="5">
        <f>COUNTIF(_xlfn.ANCHORARRAY($D619),"6")</f>
        <v>1</v>
      </c>
      <c r="R619" s="5">
        <f>COUNTIF(_xlfn.ANCHORARRAY($D619),"5")</f>
        <v>0</v>
      </c>
      <c r="S619" s="5">
        <f>COUNTIF(_xlfn.ANCHORARRAY($D619),"4")</f>
        <v>1</v>
      </c>
      <c r="T619" s="5">
        <f>COUNTIF(_xlfn.ANCHORARRAY($D619),"3")</f>
        <v>0</v>
      </c>
      <c r="U619" s="5">
        <f>COUNTIF(_xlfn.ANCHORARRAY($D619),"2")</f>
        <v>0</v>
      </c>
      <c r="V619" s="6">
        <f>I619 + IF($L619=0, 0,
                IF(I619=MAX($I619:$K619,$M619:$U619), L619,
                      0))</f>
        <v>0</v>
      </c>
      <c r="W619" s="6">
        <f>J619 + IF($L619=0, 0,
                  IF(J619=MAX($I619:$K619,$M619:$U619), IF(OR(J619=4,J619=3), L619,
                                                                                     IF(J619=2, IF(I619&lt;2, L619, 0),
                                                                                            IF(J619=1, IF(I619=0, L619, 0)))),
                         0))</f>
        <v>0</v>
      </c>
      <c r="X619" s="6">
        <f>K619 + IF($L619=0, 0,
                  IF(K619=MAX($I619:$K619,$M619:$U619), IF(OR(K619=4,K619=3), L619,
                                                                                      IF(K619=2, IF(MAX(I619:J619)&lt;2, L619,  0),
                                                                                            IF(K619=1, IF(MAX(I619:J619)=0, L619, 0),
                                                                                                  0))),
                          0))</f>
        <v>0</v>
      </c>
      <c r="Y619" s="6">
        <f>M619 + IF($L619=0, 0,
                    IF(M619=MAX($I619:$K619,$M619:$U619), IF(OR(M619=4,M619=3), L619,
                                                                                          IF(M619=2, IF(MAX($I619:$K619)&lt;2, L619, 0),
                                                                                                IF(M619=1, IF(MAX($I619:$K619)=0, L619, 0),
                                                                                                       0))),
                             0))</f>
        <v>3</v>
      </c>
      <c r="Z619" s="6">
        <f>N619 + IF($L619=0, 0,
                   IF(N619=MAX($I619:$K619,$M619:$U619), IF(OR(N619=4,N619=3), $L619,
                                                                                        IF(N619=2, IF(MAX($I619:$K619,$M619:M619)&lt;2, $L619, 0),
                                                                                               IF(N619=1, IF(MAX($I619:$K619,$M619:M619)=0, $L619,  0),
                                                                                                      0))),
                          0))</f>
        <v>0</v>
      </c>
      <c r="AA619" s="6">
        <f>O619 + IF($L619=0, 0,
                   IF(O619=MAX($I619:$K619,$M619:$U619), IF(OR(O619=4,O619=3), $L619,
                                                                                        IF(O619=2, IF(MAX($I619:$K619,$M619:N619)&lt;2, $L619, 0),
                                                                                               IF(O619=1, IF(MAX($I619:$K619,$M619:N619)=0, $L619,  0),
                                                                                                      0))),
                          0))</f>
        <v>0</v>
      </c>
      <c r="AB619" s="6">
        <f>P619 + IF($L619=0, 0,
                   IF(P619=MAX($I619:$K619,$M619:$U619), IF(OR(P619=4,P619=3), $L619,
                                                                                        IF(P619=2, IF(MAX($I619:$K619,$M619:O619)&lt;2, $L619, 0),
                                                                                               IF(P619=1, IF(MAX($I619:$K619,$M619:O619)=0, $L619,  0),
                                                                                                      0))),
                          0))</f>
        <v>0</v>
      </c>
      <c r="AC619" s="6">
        <f>Q619 + IF($L619=0, 0,
                   IF(Q619=MAX($I619:$K619,$M619:$U619), IF(OR(Q619=4,Q619=3), $L619,
                                                                                        IF(Q619=2, IF(MAX($I619:$K619,$M619:P619)&lt;2, $L619, 0),
                                                                                               IF(Q619=1, IF(MAX($I619:$K619,$M619:P619)=0, $L619,  0),
                                                                                                      0))),
                          0))</f>
        <v>1</v>
      </c>
      <c r="AD619" s="6">
        <f>R619 + IF($L619=0, 0,
                   IF(R619=MAX($I619:$K619,$M619:$U619), IF(OR(R619=4,R619=3), $L619,
                                                                                        IF(R619=2, IF(MAX($I619:$K619,$M619:Q619)&lt;2, $L619, 0),
                                                                                               IF(R619=1, IF(MAX($I619:$K619,$M619:Q619)=0, $L619,  0),
                                                                                                      0))),
                          0))</f>
        <v>0</v>
      </c>
      <c r="AE619" s="6">
        <f>S619 + IF($L619=0, 0,
                   IF(S619=MAX($I619:$K619,$M619:$U619), IF(OR(S619=4,S619=3), $L619,
                                                                                        IF(S619=2, IF(MAX($I619:$K619,$M619:R619)&lt;2, $L619, 0),
                                                                                               IF(S619=1, IF(MAX($I619:$K619,$M619:R619)=0, $L619,  0),
                                                                                                      0))),
                          0))</f>
        <v>1</v>
      </c>
      <c r="AF619" s="6">
        <f>T619 + IF($L619=0, 0,
                   IF(T619=MAX($I619:$K619,$M619:$U619), IF(OR(T619=4,T619=3), $L619,
                                                                                        IF(T619=2, IF(MAX($I619:$K619,$M619:S619)&lt;2, $L619, 0),
                                                                                               IF(T619=1, IF(MAX($I619:$K619,$M619:S619)=0, $L619,  0),
                                                                                                      0))),
                          0))</f>
        <v>0</v>
      </c>
      <c r="AG619" s="6">
        <f>U619 + IF($L619=0, 0,
                   IF(U619=MAX($I619:$K619,$M619:$U619), IF(OR(U619=4,U619=3), $L619,
                                                                                        IF(U619=2, IF(MAX($I619:$K619,$M619:T619)&lt;2, $L619, 0),
                                                                                               IF(U619=1, IF(MAX($I619:$K619,$M619:T619)=0, $L619,  0),
                                                                                                      0))),
                          0))</f>
        <v>0</v>
      </c>
      <c r="AH619" s="8">
        <f>COUNTIF($V619:$AG619,5)</f>
        <v>0</v>
      </c>
      <c r="AI619" s="8">
        <f>COUNTIF($V619:$AG619,4)</f>
        <v>0</v>
      </c>
      <c r="AJ619" s="8">
        <f>COUNTIFS($V619:$AG619,3,$V619:$AG619,2)</f>
        <v>0</v>
      </c>
      <c r="AK619" s="8">
        <f>IF(AJ619=0,COUNTIF($V619:$AG619,3),0)</f>
        <v>1</v>
      </c>
      <c r="AL619" s="8">
        <f>IF(AJ619=0,COUNTIF($V619:$AG619,2),0)</f>
        <v>0</v>
      </c>
      <c r="AM619" s="8">
        <f>COUNTIF($V619:$AG619,1)</f>
        <v>2</v>
      </c>
      <c r="AN619">
        <v>619</v>
      </c>
      <c r="AO619">
        <f t="shared" si="9"/>
        <v>119467</v>
      </c>
    </row>
    <row r="620" spans="1:41">
      <c r="A620" s="3" t="s">
        <v>639</v>
      </c>
      <c r="B620" s="2" t="str" cm="1">
        <f t="array" ref="B620:C620">_xlfn.TEXTSPLIT(A620," ")</f>
        <v>T6663</v>
      </c>
      <c r="C620" s="2" t="str">
        <v>992</v>
      </c>
      <c r="D620" s="4" t="str" cm="1">
        <f t="array" ref="D620:H620">MID(B620,_xlfn.SEQUENCE(1,LEN(B620)),1)</f>
        <v>T</v>
      </c>
      <c r="E620" s="4" t="str">
        <v>6</v>
      </c>
      <c r="F620" s="4" t="str">
        <v>6</v>
      </c>
      <c r="G620" s="4" t="str">
        <v>6</v>
      </c>
      <c r="H620" s="4" t="str">
        <v>3</v>
      </c>
      <c r="I620" s="5">
        <f>COUNTIF(_xlfn.ANCHORARRAY($D620),"A")</f>
        <v>0</v>
      </c>
      <c r="J620" s="5">
        <f>COUNTIF(_xlfn.ANCHORARRAY($D620),"K")</f>
        <v>0</v>
      </c>
      <c r="K620" s="5">
        <f>COUNTIF(_xlfn.ANCHORARRAY($D620),"Q")</f>
        <v>0</v>
      </c>
      <c r="L620" s="5">
        <f>COUNTIF(_xlfn.ANCHORARRAY($D620),"J")</f>
        <v>0</v>
      </c>
      <c r="M620" s="5">
        <f>COUNTIF(_xlfn.ANCHORARRAY($D620),"T")</f>
        <v>1</v>
      </c>
      <c r="N620" s="5">
        <f>COUNTIF(_xlfn.ANCHORARRAY($D620),"9")</f>
        <v>0</v>
      </c>
      <c r="O620" s="5">
        <f>COUNTIF(_xlfn.ANCHORARRAY($D620),"8")</f>
        <v>0</v>
      </c>
      <c r="P620" s="5">
        <f>COUNTIF(_xlfn.ANCHORARRAY($D620),"7")</f>
        <v>0</v>
      </c>
      <c r="Q620" s="5">
        <f>COUNTIF(_xlfn.ANCHORARRAY($D620),"6")</f>
        <v>3</v>
      </c>
      <c r="R620" s="5">
        <f>COUNTIF(_xlfn.ANCHORARRAY($D620),"5")</f>
        <v>0</v>
      </c>
      <c r="S620" s="5">
        <f>COUNTIF(_xlfn.ANCHORARRAY($D620),"4")</f>
        <v>0</v>
      </c>
      <c r="T620" s="5">
        <f>COUNTIF(_xlfn.ANCHORARRAY($D620),"3")</f>
        <v>1</v>
      </c>
      <c r="U620" s="5">
        <f>COUNTIF(_xlfn.ANCHORARRAY($D620),"2")</f>
        <v>0</v>
      </c>
      <c r="V620" s="6">
        <f>I620 + IF($L620=0, 0,
                IF(I620=MAX($I620:$K620,$M620:$U620), L620,
                      0))</f>
        <v>0</v>
      </c>
      <c r="W620" s="6">
        <f>J620 + IF($L620=0, 0,
                  IF(J620=MAX($I620:$K620,$M620:$U620), IF(OR(J620=4,J620=3), L620,
                                                                                     IF(J620=2, IF(I620&lt;2, L620, 0),
                                                                                            IF(J620=1, IF(I620=0, L620, 0)))),
                         0))</f>
        <v>0</v>
      </c>
      <c r="X620" s="6">
        <f>K620 + IF($L620=0, 0,
                  IF(K620=MAX($I620:$K620,$M620:$U620), IF(OR(K620=4,K620=3), L620,
                                                                                      IF(K620=2, IF(MAX(I620:J620)&lt;2, L620,  0),
                                                                                            IF(K620=1, IF(MAX(I620:J620)=0, L620, 0),
                                                                                                  0))),
                          0))</f>
        <v>0</v>
      </c>
      <c r="Y620" s="6">
        <f>M620 + IF($L620=0, 0,
                    IF(M620=MAX($I620:$K620,$M620:$U620), IF(OR(M620=4,M620=3), L620,
                                                                                          IF(M620=2, IF(MAX($I620:$K620)&lt;2, L620, 0),
                                                                                                IF(M620=1, IF(MAX($I620:$K620)=0, L620, 0),
                                                                                                       0))),
                             0))</f>
        <v>1</v>
      </c>
      <c r="Z620" s="6">
        <f>N620 + IF($L620=0, 0,
                   IF(N620=MAX($I620:$K620,$M620:$U620), IF(OR(N620=4,N620=3), $L620,
                                                                                        IF(N620=2, IF(MAX($I620:$K620,$M620:M620)&lt;2, $L620, 0),
                                                                                               IF(N620=1, IF(MAX($I620:$K620,$M620:M620)=0, $L620,  0),
                                                                                                      0))),
                          0))</f>
        <v>0</v>
      </c>
      <c r="AA620" s="6">
        <f>O620 + IF($L620=0, 0,
                   IF(O620=MAX($I620:$K620,$M620:$U620), IF(OR(O620=4,O620=3), $L620,
                                                                                        IF(O620=2, IF(MAX($I620:$K620,$M620:N620)&lt;2, $L620, 0),
                                                                                               IF(O620=1, IF(MAX($I620:$K620,$M620:N620)=0, $L620,  0),
                                                                                                      0))),
                          0))</f>
        <v>0</v>
      </c>
      <c r="AB620" s="6">
        <f>P620 + IF($L620=0, 0,
                   IF(P620=MAX($I620:$K620,$M620:$U620), IF(OR(P620=4,P620=3), $L620,
                                                                                        IF(P620=2, IF(MAX($I620:$K620,$M620:O620)&lt;2, $L620, 0),
                                                                                               IF(P620=1, IF(MAX($I620:$K620,$M620:O620)=0, $L620,  0),
                                                                                                      0))),
                          0))</f>
        <v>0</v>
      </c>
      <c r="AC620" s="6">
        <f>Q620 + IF($L620=0, 0,
                   IF(Q620=MAX($I620:$K620,$M620:$U620), IF(OR(Q620=4,Q620=3), $L620,
                                                                                        IF(Q620=2, IF(MAX($I620:$K620,$M620:P620)&lt;2, $L620, 0),
                                                                                               IF(Q620=1, IF(MAX($I620:$K620,$M620:P620)=0, $L620,  0),
                                                                                                      0))),
                          0))</f>
        <v>3</v>
      </c>
      <c r="AD620" s="6">
        <f>R620 + IF($L620=0, 0,
                   IF(R620=MAX($I620:$K620,$M620:$U620), IF(OR(R620=4,R620=3), $L620,
                                                                                        IF(R620=2, IF(MAX($I620:$K620,$M620:Q620)&lt;2, $L620, 0),
                                                                                               IF(R620=1, IF(MAX($I620:$K620,$M620:Q620)=0, $L620,  0),
                                                                                                      0))),
                          0))</f>
        <v>0</v>
      </c>
      <c r="AE620" s="6">
        <f>S620 + IF($L620=0, 0,
                   IF(S620=MAX($I620:$K620,$M620:$U620), IF(OR(S620=4,S620=3), $L620,
                                                                                        IF(S620=2, IF(MAX($I620:$K620,$M620:R620)&lt;2, $L620, 0),
                                                                                               IF(S620=1, IF(MAX($I620:$K620,$M620:R620)=0, $L620,  0),
                                                                                                      0))),
                          0))</f>
        <v>0</v>
      </c>
      <c r="AF620" s="6">
        <f>T620 + IF($L620=0, 0,
                   IF(T620=MAX($I620:$K620,$M620:$U620), IF(OR(T620=4,T620=3), $L620,
                                                                                        IF(T620=2, IF(MAX($I620:$K620,$M620:S620)&lt;2, $L620, 0),
                                                                                               IF(T620=1, IF(MAX($I620:$K620,$M620:S620)=0, $L620,  0),
                                                                                                      0))),
                          0))</f>
        <v>1</v>
      </c>
      <c r="AG620" s="6">
        <f>U620 + IF($L620=0, 0,
                   IF(U620=MAX($I620:$K620,$M620:$U620), IF(OR(U620=4,U620=3), $L620,
                                                                                        IF(U620=2, IF(MAX($I620:$K620,$M620:T620)&lt;2, $L620, 0),
                                                                                               IF(U620=1, IF(MAX($I620:$K620,$M620:T620)=0, $L620,  0),
                                                                                                      0))),
                          0))</f>
        <v>0</v>
      </c>
      <c r="AH620" s="8">
        <f>COUNTIF($V620:$AG620,5)</f>
        <v>0</v>
      </c>
      <c r="AI620" s="8">
        <f>COUNTIF($V620:$AG620,4)</f>
        <v>0</v>
      </c>
      <c r="AJ620" s="8">
        <f>COUNTIFS($V620:$AG620,3,$V620:$AG620,2)</f>
        <v>0</v>
      </c>
      <c r="AK620" s="8">
        <f>IF(AJ620=0,COUNTIF($V620:$AG620,3),0)</f>
        <v>1</v>
      </c>
      <c r="AL620" s="8">
        <f>IF(AJ620=0,COUNTIF($V620:$AG620,2),0)</f>
        <v>0</v>
      </c>
      <c r="AM620" s="8">
        <f>COUNTIF($V620:$AG620,1)</f>
        <v>2</v>
      </c>
      <c r="AN620">
        <v>620</v>
      </c>
      <c r="AO620">
        <f t="shared" si="9"/>
        <v>615040</v>
      </c>
    </row>
    <row r="621" spans="1:41">
      <c r="A621" s="3" t="s">
        <v>77</v>
      </c>
      <c r="B621" s="2" t="str" cm="1">
        <f t="array" ref="B621:C621">_xlfn.TEXTSPLIT(A621," ")</f>
        <v>T7999</v>
      </c>
      <c r="C621" s="2" t="str">
        <v>826</v>
      </c>
      <c r="D621" s="4" t="str" cm="1">
        <f t="array" ref="D621:H621">MID(B621,_xlfn.SEQUENCE(1,LEN(B621)),1)</f>
        <v>T</v>
      </c>
      <c r="E621" s="4" t="str">
        <v>7</v>
      </c>
      <c r="F621" s="4" t="str">
        <v>9</v>
      </c>
      <c r="G621" s="4" t="str">
        <v>9</v>
      </c>
      <c r="H621" s="4" t="str">
        <v>9</v>
      </c>
      <c r="I621" s="5">
        <f>COUNTIF(_xlfn.ANCHORARRAY($D621),"A")</f>
        <v>0</v>
      </c>
      <c r="J621" s="5">
        <f>COUNTIF(_xlfn.ANCHORARRAY($D621),"K")</f>
        <v>0</v>
      </c>
      <c r="K621" s="5">
        <f>COUNTIF(_xlfn.ANCHORARRAY($D621),"Q")</f>
        <v>0</v>
      </c>
      <c r="L621" s="5">
        <f>COUNTIF(_xlfn.ANCHORARRAY($D621),"J")</f>
        <v>0</v>
      </c>
      <c r="M621" s="5">
        <f>COUNTIF(_xlfn.ANCHORARRAY($D621),"T")</f>
        <v>1</v>
      </c>
      <c r="N621" s="5">
        <f>COUNTIF(_xlfn.ANCHORARRAY($D621),"9")</f>
        <v>3</v>
      </c>
      <c r="O621" s="5">
        <f>COUNTIF(_xlfn.ANCHORARRAY($D621),"8")</f>
        <v>0</v>
      </c>
      <c r="P621" s="5">
        <f>COUNTIF(_xlfn.ANCHORARRAY($D621),"7")</f>
        <v>1</v>
      </c>
      <c r="Q621" s="5">
        <f>COUNTIF(_xlfn.ANCHORARRAY($D621),"6")</f>
        <v>0</v>
      </c>
      <c r="R621" s="5">
        <f>COUNTIF(_xlfn.ANCHORARRAY($D621),"5")</f>
        <v>0</v>
      </c>
      <c r="S621" s="5">
        <f>COUNTIF(_xlfn.ANCHORARRAY($D621),"4")</f>
        <v>0</v>
      </c>
      <c r="T621" s="5">
        <f>COUNTIF(_xlfn.ANCHORARRAY($D621),"3")</f>
        <v>0</v>
      </c>
      <c r="U621" s="5">
        <f>COUNTIF(_xlfn.ANCHORARRAY($D621),"2")</f>
        <v>0</v>
      </c>
      <c r="V621" s="6">
        <f>I621 + IF($L621=0, 0,
                IF(I621=MAX($I621:$K621,$M621:$U621), L621,
                      0))</f>
        <v>0</v>
      </c>
      <c r="W621" s="6">
        <f>J621 + IF($L621=0, 0,
                  IF(J621=MAX($I621:$K621,$M621:$U621), IF(OR(J621=4,J621=3), L621,
                                                                                     IF(J621=2, IF(I621&lt;2, L621, 0),
                                                                                            IF(J621=1, IF(I621=0, L621, 0)))),
                         0))</f>
        <v>0</v>
      </c>
      <c r="X621" s="6">
        <f>K621 + IF($L621=0, 0,
                  IF(K621=MAX($I621:$K621,$M621:$U621), IF(OR(K621=4,K621=3), L621,
                                                                                      IF(K621=2, IF(MAX(I621:J621)&lt;2, L621,  0),
                                                                                            IF(K621=1, IF(MAX(I621:J621)=0, L621, 0),
                                                                                                  0))),
                          0))</f>
        <v>0</v>
      </c>
      <c r="Y621" s="6">
        <f>M621 + IF($L621=0, 0,
                    IF(M621=MAX($I621:$K621,$M621:$U621), IF(OR(M621=4,M621=3), L621,
                                                                                          IF(M621=2, IF(MAX($I621:$K621)&lt;2, L621, 0),
                                                                                                IF(M621=1, IF(MAX($I621:$K621)=0, L621, 0),
                                                                                                       0))),
                             0))</f>
        <v>1</v>
      </c>
      <c r="Z621" s="6">
        <f>N621 + IF($L621=0, 0,
                   IF(N621=MAX($I621:$K621,$M621:$U621), IF(OR(N621=4,N621=3), $L621,
                                                                                        IF(N621=2, IF(MAX($I621:$K621,$M621:M621)&lt;2, $L621, 0),
                                                                                               IF(N621=1, IF(MAX($I621:$K621,$M621:M621)=0, $L621,  0),
                                                                                                      0))),
                          0))</f>
        <v>3</v>
      </c>
      <c r="AA621" s="6">
        <f>O621 + IF($L621=0, 0,
                   IF(O621=MAX($I621:$K621,$M621:$U621), IF(OR(O621=4,O621=3), $L621,
                                                                                        IF(O621=2, IF(MAX($I621:$K621,$M621:N621)&lt;2, $L621, 0),
                                                                                               IF(O621=1, IF(MAX($I621:$K621,$M621:N621)=0, $L621,  0),
                                                                                                      0))),
                          0))</f>
        <v>0</v>
      </c>
      <c r="AB621" s="6">
        <f>P621 + IF($L621=0, 0,
                   IF(P621=MAX($I621:$K621,$M621:$U621), IF(OR(P621=4,P621=3), $L621,
                                                                                        IF(P621=2, IF(MAX($I621:$K621,$M621:O621)&lt;2, $L621, 0),
                                                                                               IF(P621=1, IF(MAX($I621:$K621,$M621:O621)=0, $L621,  0),
                                                                                                      0))),
                          0))</f>
        <v>1</v>
      </c>
      <c r="AC621" s="6">
        <f>Q621 + IF($L621=0, 0,
                   IF(Q621=MAX($I621:$K621,$M621:$U621), IF(OR(Q621=4,Q621=3), $L621,
                                                                                        IF(Q621=2, IF(MAX($I621:$K621,$M621:P621)&lt;2, $L621, 0),
                                                                                               IF(Q621=1, IF(MAX($I621:$K621,$M621:P621)=0, $L621,  0),
                                                                                                      0))),
                          0))</f>
        <v>0</v>
      </c>
      <c r="AD621" s="6">
        <f>R621 + IF($L621=0, 0,
                   IF(R621=MAX($I621:$K621,$M621:$U621), IF(OR(R621=4,R621=3), $L621,
                                                                                        IF(R621=2, IF(MAX($I621:$K621,$M621:Q621)&lt;2, $L621, 0),
                                                                                               IF(R621=1, IF(MAX($I621:$K621,$M621:Q621)=0, $L621,  0),
                                                                                                      0))),
                          0))</f>
        <v>0</v>
      </c>
      <c r="AE621" s="6">
        <f>S621 + IF($L621=0, 0,
                   IF(S621=MAX($I621:$K621,$M621:$U621), IF(OR(S621=4,S621=3), $L621,
                                                                                        IF(S621=2, IF(MAX($I621:$K621,$M621:R621)&lt;2, $L621, 0),
                                                                                               IF(S621=1, IF(MAX($I621:$K621,$M621:R621)=0, $L621,  0),
                                                                                                      0))),
                          0))</f>
        <v>0</v>
      </c>
      <c r="AF621" s="6">
        <f>T621 + IF($L621=0, 0,
                   IF(T621=MAX($I621:$K621,$M621:$U621), IF(OR(T621=4,T621=3), $L621,
                                                                                        IF(T621=2, IF(MAX($I621:$K621,$M621:S621)&lt;2, $L621, 0),
                                                                                               IF(T621=1, IF(MAX($I621:$K621,$M621:S621)=0, $L621,  0),
                                                                                                      0))),
                          0))</f>
        <v>0</v>
      </c>
      <c r="AG621" s="6">
        <f>U621 + IF($L621=0, 0,
                   IF(U621=MAX($I621:$K621,$M621:$U621), IF(OR(U621=4,U621=3), $L621,
                                                                                        IF(U621=2, IF(MAX($I621:$K621,$M621:T621)&lt;2, $L621, 0),
                                                                                               IF(U621=1, IF(MAX($I621:$K621,$M621:T621)=0, $L621,  0),
                                                                                                      0))),
                          0))</f>
        <v>0</v>
      </c>
      <c r="AH621" s="8">
        <f>COUNTIF($V621:$AG621,5)</f>
        <v>0</v>
      </c>
      <c r="AI621" s="8">
        <f>COUNTIF($V621:$AG621,4)</f>
        <v>0</v>
      </c>
      <c r="AJ621" s="8">
        <f>COUNTIFS($V621:$AG621,3,$V621:$AG621,2)</f>
        <v>0</v>
      </c>
      <c r="AK621" s="8">
        <f>IF(AJ621=0,COUNTIF($V621:$AG621,3),0)</f>
        <v>1</v>
      </c>
      <c r="AL621" s="8">
        <f>IF(AJ621=0,COUNTIF($V621:$AG621,2),0)</f>
        <v>0</v>
      </c>
      <c r="AM621" s="8">
        <f>COUNTIF($V621:$AG621,1)</f>
        <v>2</v>
      </c>
      <c r="AN621">
        <v>621</v>
      </c>
      <c r="AO621">
        <f t="shared" si="9"/>
        <v>512946</v>
      </c>
    </row>
    <row r="622" spans="1:41">
      <c r="A622" s="3" t="s">
        <v>607</v>
      </c>
      <c r="B622" s="2" t="str" cm="1">
        <f t="array" ref="B622:C622">_xlfn.TEXTSPLIT(A622," ")</f>
        <v>T83TT</v>
      </c>
      <c r="C622" s="2" t="str">
        <v>621</v>
      </c>
      <c r="D622" s="4" t="str" cm="1">
        <f t="array" ref="D622:H622">MID(B622,_xlfn.SEQUENCE(1,LEN(B622)),1)</f>
        <v>T</v>
      </c>
      <c r="E622" s="4" t="str">
        <v>8</v>
      </c>
      <c r="F622" s="4" t="str">
        <v>3</v>
      </c>
      <c r="G622" s="4" t="str">
        <v>T</v>
      </c>
      <c r="H622" s="4" t="str">
        <v>T</v>
      </c>
      <c r="I622" s="5">
        <f>COUNTIF(_xlfn.ANCHORARRAY($D622),"A")</f>
        <v>0</v>
      </c>
      <c r="J622" s="5">
        <f>COUNTIF(_xlfn.ANCHORARRAY($D622),"K")</f>
        <v>0</v>
      </c>
      <c r="K622" s="5">
        <f>COUNTIF(_xlfn.ANCHORARRAY($D622),"Q")</f>
        <v>0</v>
      </c>
      <c r="L622" s="5">
        <f>COUNTIF(_xlfn.ANCHORARRAY($D622),"J")</f>
        <v>0</v>
      </c>
      <c r="M622" s="5">
        <f>COUNTIF(_xlfn.ANCHORARRAY($D622),"T")</f>
        <v>3</v>
      </c>
      <c r="N622" s="5">
        <f>COUNTIF(_xlfn.ANCHORARRAY($D622),"9")</f>
        <v>0</v>
      </c>
      <c r="O622" s="5">
        <f>COUNTIF(_xlfn.ANCHORARRAY($D622),"8")</f>
        <v>1</v>
      </c>
      <c r="P622" s="5">
        <f>COUNTIF(_xlfn.ANCHORARRAY($D622),"7")</f>
        <v>0</v>
      </c>
      <c r="Q622" s="5">
        <f>COUNTIF(_xlfn.ANCHORARRAY($D622),"6")</f>
        <v>0</v>
      </c>
      <c r="R622" s="5">
        <f>COUNTIF(_xlfn.ANCHORARRAY($D622),"5")</f>
        <v>0</v>
      </c>
      <c r="S622" s="5">
        <f>COUNTIF(_xlfn.ANCHORARRAY($D622),"4")</f>
        <v>0</v>
      </c>
      <c r="T622" s="5">
        <f>COUNTIF(_xlfn.ANCHORARRAY($D622),"3")</f>
        <v>1</v>
      </c>
      <c r="U622" s="5">
        <f>COUNTIF(_xlfn.ANCHORARRAY($D622),"2")</f>
        <v>0</v>
      </c>
      <c r="V622" s="6">
        <f>I622 + IF($L622=0, 0,
                IF(I622=MAX($I622:$K622,$M622:$U622), L622,
                      0))</f>
        <v>0</v>
      </c>
      <c r="W622" s="6">
        <f>J622 + IF($L622=0, 0,
                  IF(J622=MAX($I622:$K622,$M622:$U622), IF(OR(J622=4,J622=3), L622,
                                                                                     IF(J622=2, IF(I622&lt;2, L622, 0),
                                                                                            IF(J622=1, IF(I622=0, L622, 0)))),
                         0))</f>
        <v>0</v>
      </c>
      <c r="X622" s="6">
        <f>K622 + IF($L622=0, 0,
                  IF(K622=MAX($I622:$K622,$M622:$U622), IF(OR(K622=4,K622=3), L622,
                                                                                      IF(K622=2, IF(MAX(I622:J622)&lt;2, L622,  0),
                                                                                            IF(K622=1, IF(MAX(I622:J622)=0, L622, 0),
                                                                                                  0))),
                          0))</f>
        <v>0</v>
      </c>
      <c r="Y622" s="6">
        <f>M622 + IF($L622=0, 0,
                    IF(M622=MAX($I622:$K622,$M622:$U622), IF(OR(M622=4,M622=3), L622,
                                                                                          IF(M622=2, IF(MAX($I622:$K622)&lt;2, L622, 0),
                                                                                                IF(M622=1, IF(MAX($I622:$K622)=0, L622, 0),
                                                                                                       0))),
                             0))</f>
        <v>3</v>
      </c>
      <c r="Z622" s="6">
        <f>N622 + IF($L622=0, 0,
                   IF(N622=MAX($I622:$K622,$M622:$U622), IF(OR(N622=4,N622=3), $L622,
                                                                                        IF(N622=2, IF(MAX($I622:$K622,$M622:M622)&lt;2, $L622, 0),
                                                                                               IF(N622=1, IF(MAX($I622:$K622,$M622:M622)=0, $L622,  0),
                                                                                                      0))),
                          0))</f>
        <v>0</v>
      </c>
      <c r="AA622" s="6">
        <f>O622 + IF($L622=0, 0,
                   IF(O622=MAX($I622:$K622,$M622:$U622), IF(OR(O622=4,O622=3), $L622,
                                                                                        IF(O622=2, IF(MAX($I622:$K622,$M622:N622)&lt;2, $L622, 0),
                                                                                               IF(O622=1, IF(MAX($I622:$K622,$M622:N622)=0, $L622,  0),
                                                                                                      0))),
                          0))</f>
        <v>1</v>
      </c>
      <c r="AB622" s="6">
        <f>P622 + IF($L622=0, 0,
                   IF(P622=MAX($I622:$K622,$M622:$U622), IF(OR(P622=4,P622=3), $L622,
                                                                                        IF(P622=2, IF(MAX($I622:$K622,$M622:O622)&lt;2, $L622, 0),
                                                                                               IF(P622=1, IF(MAX($I622:$K622,$M622:O622)=0, $L622,  0),
                                                                                                      0))),
                          0))</f>
        <v>0</v>
      </c>
      <c r="AC622" s="6">
        <f>Q622 + IF($L622=0, 0,
                   IF(Q622=MAX($I622:$K622,$M622:$U622), IF(OR(Q622=4,Q622=3), $L622,
                                                                                        IF(Q622=2, IF(MAX($I622:$K622,$M622:P622)&lt;2, $L622, 0),
                                                                                               IF(Q622=1, IF(MAX($I622:$K622,$M622:P622)=0, $L622,  0),
                                                                                                      0))),
                          0))</f>
        <v>0</v>
      </c>
      <c r="AD622" s="6">
        <f>R622 + IF($L622=0, 0,
                   IF(R622=MAX($I622:$K622,$M622:$U622), IF(OR(R622=4,R622=3), $L622,
                                                                                        IF(R622=2, IF(MAX($I622:$K622,$M622:Q622)&lt;2, $L622, 0),
                                                                                               IF(R622=1, IF(MAX($I622:$K622,$M622:Q622)=0, $L622,  0),
                                                                                                      0))),
                          0))</f>
        <v>0</v>
      </c>
      <c r="AE622" s="6">
        <f>S622 + IF($L622=0, 0,
                   IF(S622=MAX($I622:$K622,$M622:$U622), IF(OR(S622=4,S622=3), $L622,
                                                                                        IF(S622=2, IF(MAX($I622:$K622,$M622:R622)&lt;2, $L622, 0),
                                                                                               IF(S622=1, IF(MAX($I622:$K622,$M622:R622)=0, $L622,  0),
                                                                                                      0))),
                          0))</f>
        <v>0</v>
      </c>
      <c r="AF622" s="6">
        <f>T622 + IF($L622=0, 0,
                   IF(T622=MAX($I622:$K622,$M622:$U622), IF(OR(T622=4,T622=3), $L622,
                                                                                        IF(T622=2, IF(MAX($I622:$K622,$M622:S622)&lt;2, $L622, 0),
                                                                                               IF(T622=1, IF(MAX($I622:$K622,$M622:S622)=0, $L622,  0),
                                                                                                      0))),
                          0))</f>
        <v>1</v>
      </c>
      <c r="AG622" s="6">
        <f>U622 + IF($L622=0, 0,
                   IF(U622=MAX($I622:$K622,$M622:$U622), IF(OR(U622=4,U622=3), $L622,
                                                                                        IF(U622=2, IF(MAX($I622:$K622,$M622:T622)&lt;2, $L622, 0),
                                                                                               IF(U622=1, IF(MAX($I622:$K622,$M622:T622)=0, $L622,  0),
                                                                                                      0))),
                          0))</f>
        <v>0</v>
      </c>
      <c r="AH622" s="8">
        <f>COUNTIF($V622:$AG622,5)</f>
        <v>0</v>
      </c>
      <c r="AI622" s="8">
        <f>COUNTIF($V622:$AG622,4)</f>
        <v>0</v>
      </c>
      <c r="AJ622" s="8">
        <f>COUNTIFS($V622:$AG622,3,$V622:$AG622,2)</f>
        <v>0</v>
      </c>
      <c r="AK622" s="8">
        <f>IF(AJ622=0,COUNTIF($V622:$AG622,3),0)</f>
        <v>1</v>
      </c>
      <c r="AL622" s="8">
        <f>IF(AJ622=0,COUNTIF($V622:$AG622,2),0)</f>
        <v>0</v>
      </c>
      <c r="AM622" s="8">
        <f>COUNTIF($V622:$AG622,1)</f>
        <v>2</v>
      </c>
      <c r="AN622">
        <v>622</v>
      </c>
      <c r="AO622">
        <f t="shared" si="9"/>
        <v>386262</v>
      </c>
    </row>
    <row r="623" spans="1:41">
      <c r="A623" s="3" t="s">
        <v>504</v>
      </c>
      <c r="B623" s="2" t="str" cm="1">
        <f t="array" ref="B623:C623">_xlfn.TEXTSPLIT(A623," ")</f>
        <v>T9KJT</v>
      </c>
      <c r="C623" s="2" t="str">
        <v>175</v>
      </c>
      <c r="D623" s="4" t="str" cm="1">
        <f t="array" ref="D623:H623">MID(B623,_xlfn.SEQUENCE(1,LEN(B623)),1)</f>
        <v>T</v>
      </c>
      <c r="E623" s="4" t="str">
        <v>9</v>
      </c>
      <c r="F623" s="4" t="str">
        <v>K</v>
      </c>
      <c r="G623" s="4" t="str">
        <v>J</v>
      </c>
      <c r="H623" s="4" t="str">
        <v>T</v>
      </c>
      <c r="I623" s="5">
        <f>COUNTIF(_xlfn.ANCHORARRAY($D623),"A")</f>
        <v>0</v>
      </c>
      <c r="J623" s="5">
        <f>COUNTIF(_xlfn.ANCHORARRAY($D623),"K")</f>
        <v>1</v>
      </c>
      <c r="K623" s="5">
        <f>COUNTIF(_xlfn.ANCHORARRAY($D623),"Q")</f>
        <v>0</v>
      </c>
      <c r="L623" s="5">
        <f>COUNTIF(_xlfn.ANCHORARRAY($D623),"J")</f>
        <v>1</v>
      </c>
      <c r="M623" s="5">
        <f>COUNTIF(_xlfn.ANCHORARRAY($D623),"T")</f>
        <v>2</v>
      </c>
      <c r="N623" s="5">
        <f>COUNTIF(_xlfn.ANCHORARRAY($D623),"9")</f>
        <v>1</v>
      </c>
      <c r="O623" s="5">
        <f>COUNTIF(_xlfn.ANCHORARRAY($D623),"8")</f>
        <v>0</v>
      </c>
      <c r="P623" s="5">
        <f>COUNTIF(_xlfn.ANCHORARRAY($D623),"7")</f>
        <v>0</v>
      </c>
      <c r="Q623" s="5">
        <f>COUNTIF(_xlfn.ANCHORARRAY($D623),"6")</f>
        <v>0</v>
      </c>
      <c r="R623" s="5">
        <f>COUNTIF(_xlfn.ANCHORARRAY($D623),"5")</f>
        <v>0</v>
      </c>
      <c r="S623" s="5">
        <f>COUNTIF(_xlfn.ANCHORARRAY($D623),"4")</f>
        <v>0</v>
      </c>
      <c r="T623" s="5">
        <f>COUNTIF(_xlfn.ANCHORARRAY($D623),"3")</f>
        <v>0</v>
      </c>
      <c r="U623" s="5">
        <f>COUNTIF(_xlfn.ANCHORARRAY($D623),"2")</f>
        <v>0</v>
      </c>
      <c r="V623" s="6">
        <f>I623 + IF($L623=0, 0,
                IF(I623=MAX($I623:$K623,$M623:$U623), L623,
                      0))</f>
        <v>0</v>
      </c>
      <c r="W623" s="6">
        <f>J623 + IF($L623=0, 0,
                  IF(J623=MAX($I623:$K623,$M623:$U623), IF(OR(J623=4,J623=3), L623,
                                                                                     IF(J623=2, IF(I623&lt;2, L623, 0),
                                                                                            IF(J623=1, IF(I623=0, L623, 0)))),
                         0))</f>
        <v>1</v>
      </c>
      <c r="X623" s="6">
        <f>K623 + IF($L623=0, 0,
                  IF(K623=MAX($I623:$K623,$M623:$U623), IF(OR(K623=4,K623=3), L623,
                                                                                      IF(K623=2, IF(MAX(I623:J623)&lt;2, L623,  0),
                                                                                            IF(K623=1, IF(MAX(I623:J623)=0, L623, 0),
                                                                                                  0))),
                          0))</f>
        <v>0</v>
      </c>
      <c r="Y623" s="6">
        <f>M623 + IF($L623=0, 0,
                    IF(M623=MAX($I623:$K623,$M623:$U623), IF(OR(M623=4,M623=3), L623,
                                                                                          IF(M623=2, IF(MAX($I623:$K623)&lt;2, L623, 0),
                                                                                                IF(M623=1, IF(MAX($I623:$K623)=0, L623, 0),
                                                                                                       0))),
                             0))</f>
        <v>3</v>
      </c>
      <c r="Z623" s="6">
        <f>N623 + IF($L623=0, 0,
                   IF(N623=MAX($I623:$K623,$M623:$U623), IF(OR(N623=4,N623=3), $L623,
                                                                                        IF(N623=2, IF(MAX($I623:$K623,$M623:M623)&lt;2, $L623, 0),
                                                                                               IF(N623=1, IF(MAX($I623:$K623,$M623:M623)=0, $L623,  0),
                                                                                                      0))),
                          0))</f>
        <v>1</v>
      </c>
      <c r="AA623" s="6">
        <f>O623 + IF($L623=0, 0,
                   IF(O623=MAX($I623:$K623,$M623:$U623), IF(OR(O623=4,O623=3), $L623,
                                                                                        IF(O623=2, IF(MAX($I623:$K623,$M623:N623)&lt;2, $L623, 0),
                                                                                               IF(O623=1, IF(MAX($I623:$K623,$M623:N623)=0, $L623,  0),
                                                                                                      0))),
                          0))</f>
        <v>0</v>
      </c>
      <c r="AB623" s="6">
        <f>P623 + IF($L623=0, 0,
                   IF(P623=MAX($I623:$K623,$M623:$U623), IF(OR(P623=4,P623=3), $L623,
                                                                                        IF(P623=2, IF(MAX($I623:$K623,$M623:O623)&lt;2, $L623, 0),
                                                                                               IF(P623=1, IF(MAX($I623:$K623,$M623:O623)=0, $L623,  0),
                                                                                                      0))),
                          0))</f>
        <v>0</v>
      </c>
      <c r="AC623" s="6">
        <f>Q623 + IF($L623=0, 0,
                   IF(Q623=MAX($I623:$K623,$M623:$U623), IF(OR(Q623=4,Q623=3), $L623,
                                                                                        IF(Q623=2, IF(MAX($I623:$K623,$M623:P623)&lt;2, $L623, 0),
                                                                                               IF(Q623=1, IF(MAX($I623:$K623,$M623:P623)=0, $L623,  0),
                                                                                                      0))),
                          0))</f>
        <v>0</v>
      </c>
      <c r="AD623" s="6">
        <f>R623 + IF($L623=0, 0,
                   IF(R623=MAX($I623:$K623,$M623:$U623), IF(OR(R623=4,R623=3), $L623,
                                                                                        IF(R623=2, IF(MAX($I623:$K623,$M623:Q623)&lt;2, $L623, 0),
                                                                                               IF(R623=1, IF(MAX($I623:$K623,$M623:Q623)=0, $L623,  0),
                                                                                                      0))),
                          0))</f>
        <v>0</v>
      </c>
      <c r="AE623" s="6">
        <f>S623 + IF($L623=0, 0,
                   IF(S623=MAX($I623:$K623,$M623:$U623), IF(OR(S623=4,S623=3), $L623,
                                                                                        IF(S623=2, IF(MAX($I623:$K623,$M623:R623)&lt;2, $L623, 0),
                                                                                               IF(S623=1, IF(MAX($I623:$K623,$M623:R623)=0, $L623,  0),
                                                                                                      0))),
                          0))</f>
        <v>0</v>
      </c>
      <c r="AF623" s="6">
        <f>T623 + IF($L623=0, 0,
                   IF(T623=MAX($I623:$K623,$M623:$U623), IF(OR(T623=4,T623=3), $L623,
                                                                                        IF(T623=2, IF(MAX($I623:$K623,$M623:S623)&lt;2, $L623, 0),
                                                                                               IF(T623=1, IF(MAX($I623:$K623,$M623:S623)=0, $L623,  0),
                                                                                                      0))),
                          0))</f>
        <v>0</v>
      </c>
      <c r="AG623" s="6">
        <f>U623 + IF($L623=0, 0,
                   IF(U623=MAX($I623:$K623,$M623:$U623), IF(OR(U623=4,U623=3), $L623,
                                                                                        IF(U623=2, IF(MAX($I623:$K623,$M623:T623)&lt;2, $L623, 0),
                                                                                               IF(U623=1, IF(MAX($I623:$K623,$M623:T623)=0, $L623,  0),
                                                                                                      0))),
                          0))</f>
        <v>0</v>
      </c>
      <c r="AH623" s="8">
        <f>COUNTIF($V623:$AG623,5)</f>
        <v>0</v>
      </c>
      <c r="AI623" s="8">
        <f>COUNTIF($V623:$AG623,4)</f>
        <v>0</v>
      </c>
      <c r="AJ623" s="8">
        <f>COUNTIFS($V623:$AG623,3,$V623:$AG623,2)</f>
        <v>0</v>
      </c>
      <c r="AK623" s="8">
        <f>IF(AJ623=0,COUNTIF($V623:$AG623,3),0)</f>
        <v>1</v>
      </c>
      <c r="AL623" s="8">
        <f>IF(AJ623=0,COUNTIF($V623:$AG623,2),0)</f>
        <v>0</v>
      </c>
      <c r="AM623" s="8">
        <f>COUNTIF($V623:$AG623,1)</f>
        <v>2</v>
      </c>
      <c r="AN623">
        <v>623</v>
      </c>
      <c r="AO623">
        <f t="shared" si="9"/>
        <v>109025</v>
      </c>
    </row>
    <row r="624" spans="1:41">
      <c r="A624" s="3" t="s">
        <v>575</v>
      </c>
      <c r="B624" s="2" t="str" cm="1">
        <f t="array" ref="B624:C624">_xlfn.TEXTSPLIT(A624," ")</f>
        <v>T9KKK</v>
      </c>
      <c r="C624" s="2" t="str">
        <v>82</v>
      </c>
      <c r="D624" s="4" t="str" cm="1">
        <f t="array" ref="D624:H624">MID(B624,_xlfn.SEQUENCE(1,LEN(B624)),1)</f>
        <v>T</v>
      </c>
      <c r="E624" s="4" t="str">
        <v>9</v>
      </c>
      <c r="F624" s="4" t="str">
        <v>K</v>
      </c>
      <c r="G624" s="4" t="str">
        <v>K</v>
      </c>
      <c r="H624" s="4" t="str">
        <v>K</v>
      </c>
      <c r="I624" s="5">
        <f>COUNTIF(_xlfn.ANCHORARRAY($D624),"A")</f>
        <v>0</v>
      </c>
      <c r="J624" s="5">
        <f>COUNTIF(_xlfn.ANCHORARRAY($D624),"K")</f>
        <v>3</v>
      </c>
      <c r="K624" s="5">
        <f>COUNTIF(_xlfn.ANCHORARRAY($D624),"Q")</f>
        <v>0</v>
      </c>
      <c r="L624" s="5">
        <f>COUNTIF(_xlfn.ANCHORARRAY($D624),"J")</f>
        <v>0</v>
      </c>
      <c r="M624" s="5">
        <f>COUNTIF(_xlfn.ANCHORARRAY($D624),"T")</f>
        <v>1</v>
      </c>
      <c r="N624" s="5">
        <f>COUNTIF(_xlfn.ANCHORARRAY($D624),"9")</f>
        <v>1</v>
      </c>
      <c r="O624" s="5">
        <f>COUNTIF(_xlfn.ANCHORARRAY($D624),"8")</f>
        <v>0</v>
      </c>
      <c r="P624" s="5">
        <f>COUNTIF(_xlfn.ANCHORARRAY($D624),"7")</f>
        <v>0</v>
      </c>
      <c r="Q624" s="5">
        <f>COUNTIF(_xlfn.ANCHORARRAY($D624),"6")</f>
        <v>0</v>
      </c>
      <c r="R624" s="5">
        <f>COUNTIF(_xlfn.ANCHORARRAY($D624),"5")</f>
        <v>0</v>
      </c>
      <c r="S624" s="5">
        <f>COUNTIF(_xlfn.ANCHORARRAY($D624),"4")</f>
        <v>0</v>
      </c>
      <c r="T624" s="5">
        <f>COUNTIF(_xlfn.ANCHORARRAY($D624),"3")</f>
        <v>0</v>
      </c>
      <c r="U624" s="5">
        <f>COUNTIF(_xlfn.ANCHORARRAY($D624),"2")</f>
        <v>0</v>
      </c>
      <c r="V624" s="6">
        <f>I624 + IF($L624=0, 0,
                IF(I624=MAX($I624:$K624,$M624:$U624), L624,
                      0))</f>
        <v>0</v>
      </c>
      <c r="W624" s="6">
        <f>J624 + IF($L624=0, 0,
                  IF(J624=MAX($I624:$K624,$M624:$U624), IF(OR(J624=4,J624=3), L624,
                                                                                     IF(J624=2, IF(I624&lt;2, L624, 0),
                                                                                            IF(J624=1, IF(I624=0, L624, 0)))),
                         0))</f>
        <v>3</v>
      </c>
      <c r="X624" s="6">
        <f>K624 + IF($L624=0, 0,
                  IF(K624=MAX($I624:$K624,$M624:$U624), IF(OR(K624=4,K624=3), L624,
                                                                                      IF(K624=2, IF(MAX(I624:J624)&lt;2, L624,  0),
                                                                                            IF(K624=1, IF(MAX(I624:J624)=0, L624, 0),
                                                                                                  0))),
                          0))</f>
        <v>0</v>
      </c>
      <c r="Y624" s="6">
        <f>M624 + IF($L624=0, 0,
                    IF(M624=MAX($I624:$K624,$M624:$U624), IF(OR(M624=4,M624=3), L624,
                                                                                          IF(M624=2, IF(MAX($I624:$K624)&lt;2, L624, 0),
                                                                                                IF(M624=1, IF(MAX($I624:$K624)=0, L624, 0),
                                                                                                       0))),
                             0))</f>
        <v>1</v>
      </c>
      <c r="Z624" s="6">
        <f>N624 + IF($L624=0, 0,
                   IF(N624=MAX($I624:$K624,$M624:$U624), IF(OR(N624=4,N624=3), $L624,
                                                                                        IF(N624=2, IF(MAX($I624:$K624,$M624:M624)&lt;2, $L624, 0),
                                                                                               IF(N624=1, IF(MAX($I624:$K624,$M624:M624)=0, $L624,  0),
                                                                                                      0))),
                          0))</f>
        <v>1</v>
      </c>
      <c r="AA624" s="6">
        <f>O624 + IF($L624=0, 0,
                   IF(O624=MAX($I624:$K624,$M624:$U624), IF(OR(O624=4,O624=3), $L624,
                                                                                        IF(O624=2, IF(MAX($I624:$K624,$M624:N624)&lt;2, $L624, 0),
                                                                                               IF(O624=1, IF(MAX($I624:$K624,$M624:N624)=0, $L624,  0),
                                                                                                      0))),
                          0))</f>
        <v>0</v>
      </c>
      <c r="AB624" s="6">
        <f>P624 + IF($L624=0, 0,
                   IF(P624=MAX($I624:$K624,$M624:$U624), IF(OR(P624=4,P624=3), $L624,
                                                                                        IF(P624=2, IF(MAX($I624:$K624,$M624:O624)&lt;2, $L624, 0),
                                                                                               IF(P624=1, IF(MAX($I624:$K624,$M624:O624)=0, $L624,  0),
                                                                                                      0))),
                          0))</f>
        <v>0</v>
      </c>
      <c r="AC624" s="6">
        <f>Q624 + IF($L624=0, 0,
                   IF(Q624=MAX($I624:$K624,$M624:$U624), IF(OR(Q624=4,Q624=3), $L624,
                                                                                        IF(Q624=2, IF(MAX($I624:$K624,$M624:P624)&lt;2, $L624, 0),
                                                                                               IF(Q624=1, IF(MAX($I624:$K624,$M624:P624)=0, $L624,  0),
                                                                                                      0))),
                          0))</f>
        <v>0</v>
      </c>
      <c r="AD624" s="6">
        <f>R624 + IF($L624=0, 0,
                   IF(R624=MAX($I624:$K624,$M624:$U624), IF(OR(R624=4,R624=3), $L624,
                                                                                        IF(R624=2, IF(MAX($I624:$K624,$M624:Q624)&lt;2, $L624, 0),
                                                                                               IF(R624=1, IF(MAX($I624:$K624,$M624:Q624)=0, $L624,  0),
                                                                                                      0))),
                          0))</f>
        <v>0</v>
      </c>
      <c r="AE624" s="6">
        <f>S624 + IF($L624=0, 0,
                   IF(S624=MAX($I624:$K624,$M624:$U624), IF(OR(S624=4,S624=3), $L624,
                                                                                        IF(S624=2, IF(MAX($I624:$K624,$M624:R624)&lt;2, $L624, 0),
                                                                                               IF(S624=1, IF(MAX($I624:$K624,$M624:R624)=0, $L624,  0),
                                                                                                      0))),
                          0))</f>
        <v>0</v>
      </c>
      <c r="AF624" s="6">
        <f>T624 + IF($L624=0, 0,
                   IF(T624=MAX($I624:$K624,$M624:$U624), IF(OR(T624=4,T624=3), $L624,
                                                                                        IF(T624=2, IF(MAX($I624:$K624,$M624:S624)&lt;2, $L624, 0),
                                                                                               IF(T624=1, IF(MAX($I624:$K624,$M624:S624)=0, $L624,  0),
                                                                                                      0))),
                          0))</f>
        <v>0</v>
      </c>
      <c r="AG624" s="6">
        <f>U624 + IF($L624=0, 0,
                   IF(U624=MAX($I624:$K624,$M624:$U624), IF(OR(U624=4,U624=3), $L624,
                                                                                        IF(U624=2, IF(MAX($I624:$K624,$M624:T624)&lt;2, $L624, 0),
                                                                                               IF(U624=1, IF(MAX($I624:$K624,$M624:T624)=0, $L624,  0),
                                                                                                      0))),
                          0))</f>
        <v>0</v>
      </c>
      <c r="AH624" s="8">
        <f>COUNTIF($V624:$AG624,5)</f>
        <v>0</v>
      </c>
      <c r="AI624" s="8">
        <f>COUNTIF($V624:$AG624,4)</f>
        <v>0</v>
      </c>
      <c r="AJ624" s="8">
        <f>COUNTIFS($V624:$AG624,3,$V624:$AG624,2)</f>
        <v>0</v>
      </c>
      <c r="AK624" s="8">
        <f>IF(AJ624=0,COUNTIF($V624:$AG624,3),0)</f>
        <v>1</v>
      </c>
      <c r="AL624" s="8">
        <f>IF(AJ624=0,COUNTIF($V624:$AG624,2),0)</f>
        <v>0</v>
      </c>
      <c r="AM624" s="8">
        <f>COUNTIF($V624:$AG624,1)</f>
        <v>2</v>
      </c>
      <c r="AN624">
        <v>624</v>
      </c>
      <c r="AO624">
        <f t="shared" si="9"/>
        <v>51168</v>
      </c>
    </row>
    <row r="625" spans="1:41">
      <c r="A625" s="3" t="s">
        <v>491</v>
      </c>
      <c r="B625" s="2" t="str" cm="1">
        <f t="array" ref="B625:C625">_xlfn.TEXTSPLIT(A625," ")</f>
        <v>TTJ6K</v>
      </c>
      <c r="C625" s="2" t="str">
        <v>234</v>
      </c>
      <c r="D625" s="4" t="str" cm="1">
        <f t="array" ref="D625:H625">MID(B625,_xlfn.SEQUENCE(1,LEN(B625)),1)</f>
        <v>T</v>
      </c>
      <c r="E625" s="4" t="str">
        <v>T</v>
      </c>
      <c r="F625" s="4" t="str">
        <v>J</v>
      </c>
      <c r="G625" s="4" t="str">
        <v>6</v>
      </c>
      <c r="H625" s="4" t="str">
        <v>K</v>
      </c>
      <c r="I625" s="5">
        <f>COUNTIF(_xlfn.ANCHORARRAY($D625),"A")</f>
        <v>0</v>
      </c>
      <c r="J625" s="5">
        <f>COUNTIF(_xlfn.ANCHORARRAY($D625),"K")</f>
        <v>1</v>
      </c>
      <c r="K625" s="5">
        <f>COUNTIF(_xlfn.ANCHORARRAY($D625),"Q")</f>
        <v>0</v>
      </c>
      <c r="L625" s="5">
        <f>COUNTIF(_xlfn.ANCHORARRAY($D625),"J")</f>
        <v>1</v>
      </c>
      <c r="M625" s="5">
        <f>COUNTIF(_xlfn.ANCHORARRAY($D625),"T")</f>
        <v>2</v>
      </c>
      <c r="N625" s="5">
        <f>COUNTIF(_xlfn.ANCHORARRAY($D625),"9")</f>
        <v>0</v>
      </c>
      <c r="O625" s="5">
        <f>COUNTIF(_xlfn.ANCHORARRAY($D625),"8")</f>
        <v>0</v>
      </c>
      <c r="P625" s="5">
        <f>COUNTIF(_xlfn.ANCHORARRAY($D625),"7")</f>
        <v>0</v>
      </c>
      <c r="Q625" s="5">
        <f>COUNTIF(_xlfn.ANCHORARRAY($D625),"6")</f>
        <v>1</v>
      </c>
      <c r="R625" s="5">
        <f>COUNTIF(_xlfn.ANCHORARRAY($D625),"5")</f>
        <v>0</v>
      </c>
      <c r="S625" s="5">
        <f>COUNTIF(_xlfn.ANCHORARRAY($D625),"4")</f>
        <v>0</v>
      </c>
      <c r="T625" s="5">
        <f>COUNTIF(_xlfn.ANCHORARRAY($D625),"3")</f>
        <v>0</v>
      </c>
      <c r="U625" s="5">
        <f>COUNTIF(_xlfn.ANCHORARRAY($D625),"2")</f>
        <v>0</v>
      </c>
      <c r="V625" s="6">
        <f>I625 + IF($L625=0, 0,
                IF(I625=MAX($I625:$K625,$M625:$U625), L625,
                      0))</f>
        <v>0</v>
      </c>
      <c r="W625" s="6">
        <f>J625 + IF($L625=0, 0,
                  IF(J625=MAX($I625:$K625,$M625:$U625), IF(OR(J625=4,J625=3), L625,
                                                                                     IF(J625=2, IF(I625&lt;2, L625, 0),
                                                                                            IF(J625=1, IF(I625=0, L625, 0)))),
                         0))</f>
        <v>1</v>
      </c>
      <c r="X625" s="6">
        <f>K625 + IF($L625=0, 0,
                  IF(K625=MAX($I625:$K625,$M625:$U625), IF(OR(K625=4,K625=3), L625,
                                                                                      IF(K625=2, IF(MAX(I625:J625)&lt;2, L625,  0),
                                                                                            IF(K625=1, IF(MAX(I625:J625)=0, L625, 0),
                                                                                                  0))),
                          0))</f>
        <v>0</v>
      </c>
      <c r="Y625" s="6">
        <f>M625 + IF($L625=0, 0,
                    IF(M625=MAX($I625:$K625,$M625:$U625), IF(OR(M625=4,M625=3), L625,
                                                                                          IF(M625=2, IF(MAX($I625:$K625)&lt;2, L625, 0),
                                                                                                IF(M625=1, IF(MAX($I625:$K625)=0, L625, 0),
                                                                                                       0))),
                             0))</f>
        <v>3</v>
      </c>
      <c r="Z625" s="6">
        <f>N625 + IF($L625=0, 0,
                   IF(N625=MAX($I625:$K625,$M625:$U625), IF(OR(N625=4,N625=3), $L625,
                                                                                        IF(N625=2, IF(MAX($I625:$K625,$M625:M625)&lt;2, $L625, 0),
                                                                                               IF(N625=1, IF(MAX($I625:$K625,$M625:M625)=0, $L625,  0),
                                                                                                      0))),
                          0))</f>
        <v>0</v>
      </c>
      <c r="AA625" s="6">
        <f>O625 + IF($L625=0, 0,
                   IF(O625=MAX($I625:$K625,$M625:$U625), IF(OR(O625=4,O625=3), $L625,
                                                                                        IF(O625=2, IF(MAX($I625:$K625,$M625:N625)&lt;2, $L625, 0),
                                                                                               IF(O625=1, IF(MAX($I625:$K625,$M625:N625)=0, $L625,  0),
                                                                                                      0))),
                          0))</f>
        <v>0</v>
      </c>
      <c r="AB625" s="6">
        <f>P625 + IF($L625=0, 0,
                   IF(P625=MAX($I625:$K625,$M625:$U625), IF(OR(P625=4,P625=3), $L625,
                                                                                        IF(P625=2, IF(MAX($I625:$K625,$M625:O625)&lt;2, $L625, 0),
                                                                                               IF(P625=1, IF(MAX($I625:$K625,$M625:O625)=0, $L625,  0),
                                                                                                      0))),
                          0))</f>
        <v>0</v>
      </c>
      <c r="AC625" s="6">
        <f>Q625 + IF($L625=0, 0,
                   IF(Q625=MAX($I625:$K625,$M625:$U625), IF(OR(Q625=4,Q625=3), $L625,
                                                                                        IF(Q625=2, IF(MAX($I625:$K625,$M625:P625)&lt;2, $L625, 0),
                                                                                               IF(Q625=1, IF(MAX($I625:$K625,$M625:P625)=0, $L625,  0),
                                                                                                      0))),
                          0))</f>
        <v>1</v>
      </c>
      <c r="AD625" s="6">
        <f>R625 + IF($L625=0, 0,
                   IF(R625=MAX($I625:$K625,$M625:$U625), IF(OR(R625=4,R625=3), $L625,
                                                                                        IF(R625=2, IF(MAX($I625:$K625,$M625:Q625)&lt;2, $L625, 0),
                                                                                               IF(R625=1, IF(MAX($I625:$K625,$M625:Q625)=0, $L625,  0),
                                                                                                      0))),
                          0))</f>
        <v>0</v>
      </c>
      <c r="AE625" s="6">
        <f>S625 + IF($L625=0, 0,
                   IF(S625=MAX($I625:$K625,$M625:$U625), IF(OR(S625=4,S625=3), $L625,
                                                                                        IF(S625=2, IF(MAX($I625:$K625,$M625:R625)&lt;2, $L625, 0),
                                                                                               IF(S625=1, IF(MAX($I625:$K625,$M625:R625)=0, $L625,  0),
                                                                                                      0))),
                          0))</f>
        <v>0</v>
      </c>
      <c r="AF625" s="6">
        <f>T625 + IF($L625=0, 0,
                   IF(T625=MAX($I625:$K625,$M625:$U625), IF(OR(T625=4,T625=3), $L625,
                                                                                        IF(T625=2, IF(MAX($I625:$K625,$M625:S625)&lt;2, $L625, 0),
                                                                                               IF(T625=1, IF(MAX($I625:$K625,$M625:S625)=0, $L625,  0),
                                                                                                      0))),
                          0))</f>
        <v>0</v>
      </c>
      <c r="AG625" s="6">
        <f>U625 + IF($L625=0, 0,
                   IF(U625=MAX($I625:$K625,$M625:$U625), IF(OR(U625=4,U625=3), $L625,
                                                                                        IF(U625=2, IF(MAX($I625:$K625,$M625:T625)&lt;2, $L625, 0),
                                                                                               IF(U625=1, IF(MAX($I625:$K625,$M625:T625)=0, $L625,  0),
                                                                                                      0))),
                          0))</f>
        <v>0</v>
      </c>
      <c r="AH625" s="8">
        <f>COUNTIF($V625:$AG625,5)</f>
        <v>0</v>
      </c>
      <c r="AI625" s="8">
        <f>COUNTIF($V625:$AG625,4)</f>
        <v>0</v>
      </c>
      <c r="AJ625" s="8">
        <f>COUNTIFS($V625:$AG625,3,$V625:$AG625,2)</f>
        <v>0</v>
      </c>
      <c r="AK625" s="8">
        <f>IF(AJ625=0,COUNTIF($V625:$AG625,3),0)</f>
        <v>1</v>
      </c>
      <c r="AL625" s="8">
        <f>IF(AJ625=0,COUNTIF($V625:$AG625,2),0)</f>
        <v>0</v>
      </c>
      <c r="AM625" s="8">
        <f>COUNTIF($V625:$AG625,1)</f>
        <v>2</v>
      </c>
      <c r="AN625">
        <v>625</v>
      </c>
      <c r="AO625">
        <f t="shared" si="9"/>
        <v>146250</v>
      </c>
    </row>
    <row r="626" spans="1:41">
      <c r="A626" s="3" t="s">
        <v>529</v>
      </c>
      <c r="B626" s="2" t="str" cm="1">
        <f t="array" ref="B626:C626">_xlfn.TEXTSPLIT(A626," ")</f>
        <v>TT8T2</v>
      </c>
      <c r="C626" s="2" t="str">
        <v>402</v>
      </c>
      <c r="D626" s="4" t="str" cm="1">
        <f t="array" ref="D626:H626">MID(B626,_xlfn.SEQUENCE(1,LEN(B626)),1)</f>
        <v>T</v>
      </c>
      <c r="E626" s="4" t="str">
        <v>T</v>
      </c>
      <c r="F626" s="4" t="str">
        <v>8</v>
      </c>
      <c r="G626" s="4" t="str">
        <v>T</v>
      </c>
      <c r="H626" s="4" t="str">
        <v>2</v>
      </c>
      <c r="I626" s="5">
        <f>COUNTIF(_xlfn.ANCHORARRAY($D626),"A")</f>
        <v>0</v>
      </c>
      <c r="J626" s="5">
        <f>COUNTIF(_xlfn.ANCHORARRAY($D626),"K")</f>
        <v>0</v>
      </c>
      <c r="K626" s="5">
        <f>COUNTIF(_xlfn.ANCHORARRAY($D626),"Q")</f>
        <v>0</v>
      </c>
      <c r="L626" s="5">
        <f>COUNTIF(_xlfn.ANCHORARRAY($D626),"J")</f>
        <v>0</v>
      </c>
      <c r="M626" s="5">
        <f>COUNTIF(_xlfn.ANCHORARRAY($D626),"T")</f>
        <v>3</v>
      </c>
      <c r="N626" s="5">
        <f>COUNTIF(_xlfn.ANCHORARRAY($D626),"9")</f>
        <v>0</v>
      </c>
      <c r="O626" s="5">
        <f>COUNTIF(_xlfn.ANCHORARRAY($D626),"8")</f>
        <v>1</v>
      </c>
      <c r="P626" s="5">
        <f>COUNTIF(_xlfn.ANCHORARRAY($D626),"7")</f>
        <v>0</v>
      </c>
      <c r="Q626" s="5">
        <f>COUNTIF(_xlfn.ANCHORARRAY($D626),"6")</f>
        <v>0</v>
      </c>
      <c r="R626" s="5">
        <f>COUNTIF(_xlfn.ANCHORARRAY($D626),"5")</f>
        <v>0</v>
      </c>
      <c r="S626" s="5">
        <f>COUNTIF(_xlfn.ANCHORARRAY($D626),"4")</f>
        <v>0</v>
      </c>
      <c r="T626" s="5">
        <f>COUNTIF(_xlfn.ANCHORARRAY($D626),"3")</f>
        <v>0</v>
      </c>
      <c r="U626" s="5">
        <f>COUNTIF(_xlfn.ANCHORARRAY($D626),"2")</f>
        <v>1</v>
      </c>
      <c r="V626" s="6">
        <f>I626 + IF($L626=0, 0,
                IF(I626=MAX($I626:$K626,$M626:$U626), L626,
                      0))</f>
        <v>0</v>
      </c>
      <c r="W626" s="6">
        <f>J626 + IF($L626=0, 0,
                  IF(J626=MAX($I626:$K626,$M626:$U626), IF(OR(J626=4,J626=3), L626,
                                                                                     IF(J626=2, IF(I626&lt;2, L626, 0),
                                                                                            IF(J626=1, IF(I626=0, L626, 0)))),
                         0))</f>
        <v>0</v>
      </c>
      <c r="X626" s="6">
        <f>K626 + IF($L626=0, 0,
                  IF(K626=MAX($I626:$K626,$M626:$U626), IF(OR(K626=4,K626=3), L626,
                                                                                      IF(K626=2, IF(MAX(I626:J626)&lt;2, L626,  0),
                                                                                            IF(K626=1, IF(MAX(I626:J626)=0, L626, 0),
                                                                                                  0))),
                          0))</f>
        <v>0</v>
      </c>
      <c r="Y626" s="6">
        <f>M626 + IF($L626=0, 0,
                    IF(M626=MAX($I626:$K626,$M626:$U626), IF(OR(M626=4,M626=3), L626,
                                                                                          IF(M626=2, IF(MAX($I626:$K626)&lt;2, L626, 0),
                                                                                                IF(M626=1, IF(MAX($I626:$K626)=0, L626, 0),
                                                                                                       0))),
                             0))</f>
        <v>3</v>
      </c>
      <c r="Z626" s="6">
        <f>N626 + IF($L626=0, 0,
                   IF(N626=MAX($I626:$K626,$M626:$U626), IF(OR(N626=4,N626=3), $L626,
                                                                                        IF(N626=2, IF(MAX($I626:$K626,$M626:M626)&lt;2, $L626, 0),
                                                                                               IF(N626=1, IF(MAX($I626:$K626,$M626:M626)=0, $L626,  0),
                                                                                                      0))),
                          0))</f>
        <v>0</v>
      </c>
      <c r="AA626" s="6">
        <f>O626 + IF($L626=0, 0,
                   IF(O626=MAX($I626:$K626,$M626:$U626), IF(OR(O626=4,O626=3), $L626,
                                                                                        IF(O626=2, IF(MAX($I626:$K626,$M626:N626)&lt;2, $L626, 0),
                                                                                               IF(O626=1, IF(MAX($I626:$K626,$M626:N626)=0, $L626,  0),
                                                                                                      0))),
                          0))</f>
        <v>1</v>
      </c>
      <c r="AB626" s="6">
        <f>P626 + IF($L626=0, 0,
                   IF(P626=MAX($I626:$K626,$M626:$U626), IF(OR(P626=4,P626=3), $L626,
                                                                                        IF(P626=2, IF(MAX($I626:$K626,$M626:O626)&lt;2, $L626, 0),
                                                                                               IF(P626=1, IF(MAX($I626:$K626,$M626:O626)=0, $L626,  0),
                                                                                                      0))),
                          0))</f>
        <v>0</v>
      </c>
      <c r="AC626" s="6">
        <f>Q626 + IF($L626=0, 0,
                   IF(Q626=MAX($I626:$K626,$M626:$U626), IF(OR(Q626=4,Q626=3), $L626,
                                                                                        IF(Q626=2, IF(MAX($I626:$K626,$M626:P626)&lt;2, $L626, 0),
                                                                                               IF(Q626=1, IF(MAX($I626:$K626,$M626:P626)=0, $L626,  0),
                                                                                                      0))),
                          0))</f>
        <v>0</v>
      </c>
      <c r="AD626" s="6">
        <f>R626 + IF($L626=0, 0,
                   IF(R626=MAX($I626:$K626,$M626:$U626), IF(OR(R626=4,R626=3), $L626,
                                                                                        IF(R626=2, IF(MAX($I626:$K626,$M626:Q626)&lt;2, $L626, 0),
                                                                                               IF(R626=1, IF(MAX($I626:$K626,$M626:Q626)=0, $L626,  0),
                                                                                                      0))),
                          0))</f>
        <v>0</v>
      </c>
      <c r="AE626" s="6">
        <f>S626 + IF($L626=0, 0,
                   IF(S626=MAX($I626:$K626,$M626:$U626), IF(OR(S626=4,S626=3), $L626,
                                                                                        IF(S626=2, IF(MAX($I626:$K626,$M626:R626)&lt;2, $L626, 0),
                                                                                               IF(S626=1, IF(MAX($I626:$K626,$M626:R626)=0, $L626,  0),
                                                                                                      0))),
                          0))</f>
        <v>0</v>
      </c>
      <c r="AF626" s="6">
        <f>T626 + IF($L626=0, 0,
                   IF(T626=MAX($I626:$K626,$M626:$U626), IF(OR(T626=4,T626=3), $L626,
                                                                                        IF(T626=2, IF(MAX($I626:$K626,$M626:S626)&lt;2, $L626, 0),
                                                                                               IF(T626=1, IF(MAX($I626:$K626,$M626:S626)=0, $L626,  0),
                                                                                                      0))),
                          0))</f>
        <v>0</v>
      </c>
      <c r="AG626" s="6">
        <f>U626 + IF($L626=0, 0,
                   IF(U626=MAX($I626:$K626,$M626:$U626), IF(OR(U626=4,U626=3), $L626,
                                                                                        IF(U626=2, IF(MAX($I626:$K626,$M626:T626)&lt;2, $L626, 0),
                                                                                               IF(U626=1, IF(MAX($I626:$K626,$M626:T626)=0, $L626,  0),
                                                                                                      0))),
                          0))</f>
        <v>1</v>
      </c>
      <c r="AH626" s="8">
        <f>COUNTIF($V626:$AG626,5)</f>
        <v>0</v>
      </c>
      <c r="AI626" s="8">
        <f>COUNTIF($V626:$AG626,4)</f>
        <v>0</v>
      </c>
      <c r="AJ626" s="8">
        <f>COUNTIFS($V626:$AG626,3,$V626:$AG626,2)</f>
        <v>0</v>
      </c>
      <c r="AK626" s="8">
        <f>IF(AJ626=0,COUNTIF($V626:$AG626,3),0)</f>
        <v>1</v>
      </c>
      <c r="AL626" s="8">
        <f>IF(AJ626=0,COUNTIF($V626:$AG626,2),0)</f>
        <v>0</v>
      </c>
      <c r="AM626" s="8">
        <f>COUNTIF($V626:$AG626,1)</f>
        <v>2</v>
      </c>
      <c r="AN626">
        <v>626</v>
      </c>
      <c r="AO626">
        <f t="shared" si="9"/>
        <v>251652</v>
      </c>
    </row>
    <row r="627" spans="1:41">
      <c r="A627" s="3" t="s">
        <v>350</v>
      </c>
      <c r="B627" s="2" t="str" cm="1">
        <f t="array" ref="B627:C627">_xlfn.TEXTSPLIT(A627," ")</f>
        <v>TTT4Q</v>
      </c>
      <c r="C627" s="2" t="str">
        <v>303</v>
      </c>
      <c r="D627" s="4" t="str" cm="1">
        <f t="array" ref="D627:H627">MID(B627,_xlfn.SEQUENCE(1,LEN(B627)),1)</f>
        <v>T</v>
      </c>
      <c r="E627" s="4" t="str">
        <v>T</v>
      </c>
      <c r="F627" s="4" t="str">
        <v>T</v>
      </c>
      <c r="G627" s="4" t="str">
        <v>4</v>
      </c>
      <c r="H627" s="4" t="str">
        <v>Q</v>
      </c>
      <c r="I627" s="5">
        <f>COUNTIF(_xlfn.ANCHORARRAY($D627),"A")</f>
        <v>0</v>
      </c>
      <c r="J627" s="5">
        <f>COUNTIF(_xlfn.ANCHORARRAY($D627),"K")</f>
        <v>0</v>
      </c>
      <c r="K627" s="5">
        <f>COUNTIF(_xlfn.ANCHORARRAY($D627),"Q")</f>
        <v>1</v>
      </c>
      <c r="L627" s="5">
        <f>COUNTIF(_xlfn.ANCHORARRAY($D627),"J")</f>
        <v>0</v>
      </c>
      <c r="M627" s="5">
        <f>COUNTIF(_xlfn.ANCHORARRAY($D627),"T")</f>
        <v>3</v>
      </c>
      <c r="N627" s="5">
        <f>COUNTIF(_xlfn.ANCHORARRAY($D627),"9")</f>
        <v>0</v>
      </c>
      <c r="O627" s="5">
        <f>COUNTIF(_xlfn.ANCHORARRAY($D627),"8")</f>
        <v>0</v>
      </c>
      <c r="P627" s="5">
        <f>COUNTIF(_xlfn.ANCHORARRAY($D627),"7")</f>
        <v>0</v>
      </c>
      <c r="Q627" s="5">
        <f>COUNTIF(_xlfn.ANCHORARRAY($D627),"6")</f>
        <v>0</v>
      </c>
      <c r="R627" s="5">
        <f>COUNTIF(_xlfn.ANCHORARRAY($D627),"5")</f>
        <v>0</v>
      </c>
      <c r="S627" s="5">
        <f>COUNTIF(_xlfn.ANCHORARRAY($D627),"4")</f>
        <v>1</v>
      </c>
      <c r="T627" s="5">
        <f>COUNTIF(_xlfn.ANCHORARRAY($D627),"3")</f>
        <v>0</v>
      </c>
      <c r="U627" s="5">
        <f>COUNTIF(_xlfn.ANCHORARRAY($D627),"2")</f>
        <v>0</v>
      </c>
      <c r="V627" s="6">
        <f>I627 + IF($L627=0, 0,
                IF(I627=MAX($I627:$K627,$M627:$U627), L627,
                      0))</f>
        <v>0</v>
      </c>
      <c r="W627" s="6">
        <f>J627 + IF($L627=0, 0,
                  IF(J627=MAX($I627:$K627,$M627:$U627), IF(OR(J627=4,J627=3), L627,
                                                                                     IF(J627=2, IF(I627&lt;2, L627, 0),
                                                                                            IF(J627=1, IF(I627=0, L627, 0)))),
                         0))</f>
        <v>0</v>
      </c>
      <c r="X627" s="6">
        <f>K627 + IF($L627=0, 0,
                  IF(K627=MAX($I627:$K627,$M627:$U627), IF(OR(K627=4,K627=3), L627,
                                                                                      IF(K627=2, IF(MAX(I627:J627)&lt;2, L627,  0),
                                                                                            IF(K627=1, IF(MAX(I627:J627)=0, L627, 0),
                                                                                                  0))),
                          0))</f>
        <v>1</v>
      </c>
      <c r="Y627" s="6">
        <f>M627 + IF($L627=0, 0,
                    IF(M627=MAX($I627:$K627,$M627:$U627), IF(OR(M627=4,M627=3), L627,
                                                                                          IF(M627=2, IF(MAX($I627:$K627)&lt;2, L627, 0),
                                                                                                IF(M627=1, IF(MAX($I627:$K627)=0, L627, 0),
                                                                                                       0))),
                             0))</f>
        <v>3</v>
      </c>
      <c r="Z627" s="6">
        <f>N627 + IF($L627=0, 0,
                   IF(N627=MAX($I627:$K627,$M627:$U627), IF(OR(N627=4,N627=3), $L627,
                                                                                        IF(N627=2, IF(MAX($I627:$K627,$M627:M627)&lt;2, $L627, 0),
                                                                                               IF(N627=1, IF(MAX($I627:$K627,$M627:M627)=0, $L627,  0),
                                                                                                      0))),
                          0))</f>
        <v>0</v>
      </c>
      <c r="AA627" s="6">
        <f>O627 + IF($L627=0, 0,
                   IF(O627=MAX($I627:$K627,$M627:$U627), IF(OR(O627=4,O627=3), $L627,
                                                                                        IF(O627=2, IF(MAX($I627:$K627,$M627:N627)&lt;2, $L627, 0),
                                                                                               IF(O627=1, IF(MAX($I627:$K627,$M627:N627)=0, $L627,  0),
                                                                                                      0))),
                          0))</f>
        <v>0</v>
      </c>
      <c r="AB627" s="6">
        <f>P627 + IF($L627=0, 0,
                   IF(P627=MAX($I627:$K627,$M627:$U627), IF(OR(P627=4,P627=3), $L627,
                                                                                        IF(P627=2, IF(MAX($I627:$K627,$M627:O627)&lt;2, $L627, 0),
                                                                                               IF(P627=1, IF(MAX($I627:$K627,$M627:O627)=0, $L627,  0),
                                                                                                      0))),
                          0))</f>
        <v>0</v>
      </c>
      <c r="AC627" s="6">
        <f>Q627 + IF($L627=0, 0,
                   IF(Q627=MAX($I627:$K627,$M627:$U627), IF(OR(Q627=4,Q627=3), $L627,
                                                                                        IF(Q627=2, IF(MAX($I627:$K627,$M627:P627)&lt;2, $L627, 0),
                                                                                               IF(Q627=1, IF(MAX($I627:$K627,$M627:P627)=0, $L627,  0),
                                                                                                      0))),
                          0))</f>
        <v>0</v>
      </c>
      <c r="AD627" s="6">
        <f>R627 + IF($L627=0, 0,
                   IF(R627=MAX($I627:$K627,$M627:$U627), IF(OR(R627=4,R627=3), $L627,
                                                                                        IF(R627=2, IF(MAX($I627:$K627,$M627:Q627)&lt;2, $L627, 0),
                                                                                               IF(R627=1, IF(MAX($I627:$K627,$M627:Q627)=0, $L627,  0),
                                                                                                      0))),
                          0))</f>
        <v>0</v>
      </c>
      <c r="AE627" s="6">
        <f>S627 + IF($L627=0, 0,
                   IF(S627=MAX($I627:$K627,$M627:$U627), IF(OR(S627=4,S627=3), $L627,
                                                                                        IF(S627=2, IF(MAX($I627:$K627,$M627:R627)&lt;2, $L627, 0),
                                                                                               IF(S627=1, IF(MAX($I627:$K627,$M627:R627)=0, $L627,  0),
                                                                                                      0))),
                          0))</f>
        <v>1</v>
      </c>
      <c r="AF627" s="6">
        <f>T627 + IF($L627=0, 0,
                   IF(T627=MAX($I627:$K627,$M627:$U627), IF(OR(T627=4,T627=3), $L627,
                                                                                        IF(T627=2, IF(MAX($I627:$K627,$M627:S627)&lt;2, $L627, 0),
                                                                                               IF(T627=1, IF(MAX($I627:$K627,$M627:S627)=0, $L627,  0),
                                                                                                      0))),
                          0))</f>
        <v>0</v>
      </c>
      <c r="AG627" s="6">
        <f>U627 + IF($L627=0, 0,
                   IF(U627=MAX($I627:$K627,$M627:$U627), IF(OR(U627=4,U627=3), $L627,
                                                                                        IF(U627=2, IF(MAX($I627:$K627,$M627:T627)&lt;2, $L627, 0),
                                                                                               IF(U627=1, IF(MAX($I627:$K627,$M627:T627)=0, $L627,  0),
                                                                                                      0))),
                          0))</f>
        <v>0</v>
      </c>
      <c r="AH627" s="8">
        <f>COUNTIF($V627:$AG627,5)</f>
        <v>0</v>
      </c>
      <c r="AI627" s="8">
        <f>COUNTIF($V627:$AG627,4)</f>
        <v>0</v>
      </c>
      <c r="AJ627" s="8">
        <f>COUNTIFS($V627:$AG627,3,$V627:$AG627,2)</f>
        <v>0</v>
      </c>
      <c r="AK627" s="8">
        <f>IF(AJ627=0,COUNTIF($V627:$AG627,3),0)</f>
        <v>1</v>
      </c>
      <c r="AL627" s="8">
        <f>IF(AJ627=0,COUNTIF($V627:$AG627,2),0)</f>
        <v>0</v>
      </c>
      <c r="AM627" s="8">
        <f>COUNTIF($V627:$AG627,1)</f>
        <v>2</v>
      </c>
      <c r="AN627">
        <v>627</v>
      </c>
      <c r="AO627">
        <f t="shared" si="9"/>
        <v>189981</v>
      </c>
    </row>
    <row r="628" spans="1:41">
      <c r="A628" s="3" t="s">
        <v>109</v>
      </c>
      <c r="B628" s="2" t="str" cm="1">
        <f t="array" ref="B628:C628">_xlfn.TEXTSPLIT(A628," ")</f>
        <v>TQTT3</v>
      </c>
      <c r="C628" s="2" t="str">
        <v>854</v>
      </c>
      <c r="D628" s="4" t="str" cm="1">
        <f t="array" ref="D628:H628">MID(B628,_xlfn.SEQUENCE(1,LEN(B628)),1)</f>
        <v>T</v>
      </c>
      <c r="E628" s="4" t="str">
        <v>Q</v>
      </c>
      <c r="F628" s="4" t="str">
        <v>T</v>
      </c>
      <c r="G628" s="4" t="str">
        <v>T</v>
      </c>
      <c r="H628" s="4" t="str">
        <v>3</v>
      </c>
      <c r="I628" s="5">
        <f>COUNTIF(_xlfn.ANCHORARRAY($D628),"A")</f>
        <v>0</v>
      </c>
      <c r="J628" s="5">
        <f>COUNTIF(_xlfn.ANCHORARRAY($D628),"K")</f>
        <v>0</v>
      </c>
      <c r="K628" s="5">
        <f>COUNTIF(_xlfn.ANCHORARRAY($D628),"Q")</f>
        <v>1</v>
      </c>
      <c r="L628" s="5">
        <f>COUNTIF(_xlfn.ANCHORARRAY($D628),"J")</f>
        <v>0</v>
      </c>
      <c r="M628" s="5">
        <f>COUNTIF(_xlfn.ANCHORARRAY($D628),"T")</f>
        <v>3</v>
      </c>
      <c r="N628" s="5">
        <f>COUNTIF(_xlfn.ANCHORARRAY($D628),"9")</f>
        <v>0</v>
      </c>
      <c r="O628" s="5">
        <f>COUNTIF(_xlfn.ANCHORARRAY($D628),"8")</f>
        <v>0</v>
      </c>
      <c r="P628" s="5">
        <f>COUNTIF(_xlfn.ANCHORARRAY($D628),"7")</f>
        <v>0</v>
      </c>
      <c r="Q628" s="5">
        <f>COUNTIF(_xlfn.ANCHORARRAY($D628),"6")</f>
        <v>0</v>
      </c>
      <c r="R628" s="5">
        <f>COUNTIF(_xlfn.ANCHORARRAY($D628),"5")</f>
        <v>0</v>
      </c>
      <c r="S628" s="5">
        <f>COUNTIF(_xlfn.ANCHORARRAY($D628),"4")</f>
        <v>0</v>
      </c>
      <c r="T628" s="5">
        <f>COUNTIF(_xlfn.ANCHORARRAY($D628),"3")</f>
        <v>1</v>
      </c>
      <c r="U628" s="5">
        <f>COUNTIF(_xlfn.ANCHORARRAY($D628),"2")</f>
        <v>0</v>
      </c>
      <c r="V628" s="6">
        <f>I628 + IF($L628=0, 0,
                IF(I628=MAX($I628:$K628,$M628:$U628), L628,
                      0))</f>
        <v>0</v>
      </c>
      <c r="W628" s="6">
        <f>J628 + IF($L628=0, 0,
                  IF(J628=MAX($I628:$K628,$M628:$U628), IF(OR(J628=4,J628=3), L628,
                                                                                     IF(J628=2, IF(I628&lt;2, L628, 0),
                                                                                            IF(J628=1, IF(I628=0, L628, 0)))),
                         0))</f>
        <v>0</v>
      </c>
      <c r="X628" s="6">
        <f>K628 + IF($L628=0, 0,
                  IF(K628=MAX($I628:$K628,$M628:$U628), IF(OR(K628=4,K628=3), L628,
                                                                                      IF(K628=2, IF(MAX(I628:J628)&lt;2, L628,  0),
                                                                                            IF(K628=1, IF(MAX(I628:J628)=0, L628, 0),
                                                                                                  0))),
                          0))</f>
        <v>1</v>
      </c>
      <c r="Y628" s="6">
        <f>M628 + IF($L628=0, 0,
                    IF(M628=MAX($I628:$K628,$M628:$U628), IF(OR(M628=4,M628=3), L628,
                                                                                          IF(M628=2, IF(MAX($I628:$K628)&lt;2, L628, 0),
                                                                                                IF(M628=1, IF(MAX($I628:$K628)=0, L628, 0),
                                                                                                       0))),
                             0))</f>
        <v>3</v>
      </c>
      <c r="Z628" s="6">
        <f>N628 + IF($L628=0, 0,
                   IF(N628=MAX($I628:$K628,$M628:$U628), IF(OR(N628=4,N628=3), $L628,
                                                                                        IF(N628=2, IF(MAX($I628:$K628,$M628:M628)&lt;2, $L628, 0),
                                                                                               IF(N628=1, IF(MAX($I628:$K628,$M628:M628)=0, $L628,  0),
                                                                                                      0))),
                          0))</f>
        <v>0</v>
      </c>
      <c r="AA628" s="6">
        <f>O628 + IF($L628=0, 0,
                   IF(O628=MAX($I628:$K628,$M628:$U628), IF(OR(O628=4,O628=3), $L628,
                                                                                        IF(O628=2, IF(MAX($I628:$K628,$M628:N628)&lt;2, $L628, 0),
                                                                                               IF(O628=1, IF(MAX($I628:$K628,$M628:N628)=0, $L628,  0),
                                                                                                      0))),
                          0))</f>
        <v>0</v>
      </c>
      <c r="AB628" s="6">
        <f>P628 + IF($L628=0, 0,
                   IF(P628=MAX($I628:$K628,$M628:$U628), IF(OR(P628=4,P628=3), $L628,
                                                                                        IF(P628=2, IF(MAX($I628:$K628,$M628:O628)&lt;2, $L628, 0),
                                                                                               IF(P628=1, IF(MAX($I628:$K628,$M628:O628)=0, $L628,  0),
                                                                                                      0))),
                          0))</f>
        <v>0</v>
      </c>
      <c r="AC628" s="6">
        <f>Q628 + IF($L628=0, 0,
                   IF(Q628=MAX($I628:$K628,$M628:$U628), IF(OR(Q628=4,Q628=3), $L628,
                                                                                        IF(Q628=2, IF(MAX($I628:$K628,$M628:P628)&lt;2, $L628, 0),
                                                                                               IF(Q628=1, IF(MAX($I628:$K628,$M628:P628)=0, $L628,  0),
                                                                                                      0))),
                          0))</f>
        <v>0</v>
      </c>
      <c r="AD628" s="6">
        <f>R628 + IF($L628=0, 0,
                   IF(R628=MAX($I628:$K628,$M628:$U628), IF(OR(R628=4,R628=3), $L628,
                                                                                        IF(R628=2, IF(MAX($I628:$K628,$M628:Q628)&lt;2, $L628, 0),
                                                                                               IF(R628=1, IF(MAX($I628:$K628,$M628:Q628)=0, $L628,  0),
                                                                                                      0))),
                          0))</f>
        <v>0</v>
      </c>
      <c r="AE628" s="6">
        <f>S628 + IF($L628=0, 0,
                   IF(S628=MAX($I628:$K628,$M628:$U628), IF(OR(S628=4,S628=3), $L628,
                                                                                        IF(S628=2, IF(MAX($I628:$K628,$M628:R628)&lt;2, $L628, 0),
                                                                                               IF(S628=1, IF(MAX($I628:$K628,$M628:R628)=0, $L628,  0),
                                                                                                      0))),
                          0))</f>
        <v>0</v>
      </c>
      <c r="AF628" s="6">
        <f>T628 + IF($L628=0, 0,
                   IF(T628=MAX($I628:$K628,$M628:$U628), IF(OR(T628=4,T628=3), $L628,
                                                                                        IF(T628=2, IF(MAX($I628:$K628,$M628:S628)&lt;2, $L628, 0),
                                                                                               IF(T628=1, IF(MAX($I628:$K628,$M628:S628)=0, $L628,  0),
                                                                                                      0))),
                          0))</f>
        <v>1</v>
      </c>
      <c r="AG628" s="6">
        <f>U628 + IF($L628=0, 0,
                   IF(U628=MAX($I628:$K628,$M628:$U628), IF(OR(U628=4,U628=3), $L628,
                                                                                        IF(U628=2, IF(MAX($I628:$K628,$M628:T628)&lt;2, $L628, 0),
                                                                                               IF(U628=1, IF(MAX($I628:$K628,$M628:T628)=0, $L628,  0),
                                                                                                      0))),
                          0))</f>
        <v>0</v>
      </c>
      <c r="AH628" s="8">
        <f>COUNTIF($V628:$AG628,5)</f>
        <v>0</v>
      </c>
      <c r="AI628" s="8">
        <f>COUNTIF($V628:$AG628,4)</f>
        <v>0</v>
      </c>
      <c r="AJ628" s="8">
        <f>COUNTIFS($V628:$AG628,3,$V628:$AG628,2)</f>
        <v>0</v>
      </c>
      <c r="AK628" s="8">
        <f>IF(AJ628=0,COUNTIF($V628:$AG628,3),0)</f>
        <v>1</v>
      </c>
      <c r="AL628" s="8">
        <f>IF(AJ628=0,COUNTIF($V628:$AG628,2),0)</f>
        <v>0</v>
      </c>
      <c r="AM628" s="8">
        <f>COUNTIF($V628:$AG628,1)</f>
        <v>2</v>
      </c>
      <c r="AN628">
        <v>628</v>
      </c>
      <c r="AO628">
        <f t="shared" si="9"/>
        <v>536312</v>
      </c>
    </row>
    <row r="629" spans="1:41">
      <c r="A629" s="3" t="s">
        <v>188</v>
      </c>
      <c r="B629" s="2" t="str" cm="1">
        <f t="array" ref="B629:C629">_xlfn.TEXTSPLIT(A629," ")</f>
        <v>TA888</v>
      </c>
      <c r="C629" s="2" t="str">
        <v>794</v>
      </c>
      <c r="D629" s="4" t="str" cm="1">
        <f t="array" ref="D629:H629">MID(B629,_xlfn.SEQUENCE(1,LEN(B629)),1)</f>
        <v>T</v>
      </c>
      <c r="E629" s="4" t="str">
        <v>A</v>
      </c>
      <c r="F629" s="4" t="str">
        <v>8</v>
      </c>
      <c r="G629" s="4" t="str">
        <v>8</v>
      </c>
      <c r="H629" s="4" t="str">
        <v>8</v>
      </c>
      <c r="I629" s="5">
        <f>COUNTIF(_xlfn.ANCHORARRAY($D629),"A")</f>
        <v>1</v>
      </c>
      <c r="J629" s="5">
        <f>COUNTIF(_xlfn.ANCHORARRAY($D629),"K")</f>
        <v>0</v>
      </c>
      <c r="K629" s="5">
        <f>COUNTIF(_xlfn.ANCHORARRAY($D629),"Q")</f>
        <v>0</v>
      </c>
      <c r="L629" s="5">
        <f>COUNTIF(_xlfn.ANCHORARRAY($D629),"J")</f>
        <v>0</v>
      </c>
      <c r="M629" s="5">
        <f>COUNTIF(_xlfn.ANCHORARRAY($D629),"T")</f>
        <v>1</v>
      </c>
      <c r="N629" s="5">
        <f>COUNTIF(_xlfn.ANCHORARRAY($D629),"9")</f>
        <v>0</v>
      </c>
      <c r="O629" s="5">
        <f>COUNTIF(_xlfn.ANCHORARRAY($D629),"8")</f>
        <v>3</v>
      </c>
      <c r="P629" s="5">
        <f>COUNTIF(_xlfn.ANCHORARRAY($D629),"7")</f>
        <v>0</v>
      </c>
      <c r="Q629" s="5">
        <f>COUNTIF(_xlfn.ANCHORARRAY($D629),"6")</f>
        <v>0</v>
      </c>
      <c r="R629" s="5">
        <f>COUNTIF(_xlfn.ANCHORARRAY($D629),"5")</f>
        <v>0</v>
      </c>
      <c r="S629" s="5">
        <f>COUNTIF(_xlfn.ANCHORARRAY($D629),"4")</f>
        <v>0</v>
      </c>
      <c r="T629" s="5">
        <f>COUNTIF(_xlfn.ANCHORARRAY($D629),"3")</f>
        <v>0</v>
      </c>
      <c r="U629" s="5">
        <f>COUNTIF(_xlfn.ANCHORARRAY($D629),"2")</f>
        <v>0</v>
      </c>
      <c r="V629" s="6">
        <f>I629 + IF($L629=0, 0,
                IF(I629=MAX($I629:$K629,$M629:$U629), L629,
                      0))</f>
        <v>1</v>
      </c>
      <c r="W629" s="6">
        <f>J629 + IF($L629=0, 0,
                  IF(J629=MAX($I629:$K629,$M629:$U629), IF(OR(J629=4,J629=3), L629,
                                                                                     IF(J629=2, IF(I629&lt;2, L629, 0),
                                                                                            IF(J629=1, IF(I629=0, L629, 0)))),
                         0))</f>
        <v>0</v>
      </c>
      <c r="X629" s="6">
        <f>K629 + IF($L629=0, 0,
                  IF(K629=MAX($I629:$K629,$M629:$U629), IF(OR(K629=4,K629=3), L629,
                                                                                      IF(K629=2, IF(MAX(I629:J629)&lt;2, L629,  0),
                                                                                            IF(K629=1, IF(MAX(I629:J629)=0, L629, 0),
                                                                                                  0))),
                          0))</f>
        <v>0</v>
      </c>
      <c r="Y629" s="6">
        <f>M629 + IF($L629=0, 0,
                    IF(M629=MAX($I629:$K629,$M629:$U629), IF(OR(M629=4,M629=3), L629,
                                                                                          IF(M629=2, IF(MAX($I629:$K629)&lt;2, L629, 0),
                                                                                                IF(M629=1, IF(MAX($I629:$K629)=0, L629, 0),
                                                                                                       0))),
                             0))</f>
        <v>1</v>
      </c>
      <c r="Z629" s="6">
        <f>N629 + IF($L629=0, 0,
                   IF(N629=MAX($I629:$K629,$M629:$U629), IF(OR(N629=4,N629=3), $L629,
                                                                                        IF(N629=2, IF(MAX($I629:$K629,$M629:M629)&lt;2, $L629, 0),
                                                                                               IF(N629=1, IF(MAX($I629:$K629,$M629:M629)=0, $L629,  0),
                                                                                                      0))),
                          0))</f>
        <v>0</v>
      </c>
      <c r="AA629" s="6">
        <f>O629 + IF($L629=0, 0,
                   IF(O629=MAX($I629:$K629,$M629:$U629), IF(OR(O629=4,O629=3), $L629,
                                                                                        IF(O629=2, IF(MAX($I629:$K629,$M629:N629)&lt;2, $L629, 0),
                                                                                               IF(O629=1, IF(MAX($I629:$K629,$M629:N629)=0, $L629,  0),
                                                                                                      0))),
                          0))</f>
        <v>3</v>
      </c>
      <c r="AB629" s="6">
        <f>P629 + IF($L629=0, 0,
                   IF(P629=MAX($I629:$K629,$M629:$U629), IF(OR(P629=4,P629=3), $L629,
                                                                                        IF(P629=2, IF(MAX($I629:$K629,$M629:O629)&lt;2, $L629, 0),
                                                                                               IF(P629=1, IF(MAX($I629:$K629,$M629:O629)=0, $L629,  0),
                                                                                                      0))),
                          0))</f>
        <v>0</v>
      </c>
      <c r="AC629" s="6">
        <f>Q629 + IF($L629=0, 0,
                   IF(Q629=MAX($I629:$K629,$M629:$U629), IF(OR(Q629=4,Q629=3), $L629,
                                                                                        IF(Q629=2, IF(MAX($I629:$K629,$M629:P629)&lt;2, $L629, 0),
                                                                                               IF(Q629=1, IF(MAX($I629:$K629,$M629:P629)=0, $L629,  0),
                                                                                                      0))),
                          0))</f>
        <v>0</v>
      </c>
      <c r="AD629" s="6">
        <f>R629 + IF($L629=0, 0,
                   IF(R629=MAX($I629:$K629,$M629:$U629), IF(OR(R629=4,R629=3), $L629,
                                                                                        IF(R629=2, IF(MAX($I629:$K629,$M629:Q629)&lt;2, $L629, 0),
                                                                                               IF(R629=1, IF(MAX($I629:$K629,$M629:Q629)=0, $L629,  0),
                                                                                                      0))),
                          0))</f>
        <v>0</v>
      </c>
      <c r="AE629" s="6">
        <f>S629 + IF($L629=0, 0,
                   IF(S629=MAX($I629:$K629,$M629:$U629), IF(OR(S629=4,S629=3), $L629,
                                                                                        IF(S629=2, IF(MAX($I629:$K629,$M629:R629)&lt;2, $L629, 0),
                                                                                               IF(S629=1, IF(MAX($I629:$K629,$M629:R629)=0, $L629,  0),
                                                                                                      0))),
                          0))</f>
        <v>0</v>
      </c>
      <c r="AF629" s="6">
        <f>T629 + IF($L629=0, 0,
                   IF(T629=MAX($I629:$K629,$M629:$U629), IF(OR(T629=4,T629=3), $L629,
                                                                                        IF(T629=2, IF(MAX($I629:$K629,$M629:S629)&lt;2, $L629, 0),
                                                                                               IF(T629=1, IF(MAX($I629:$K629,$M629:S629)=0, $L629,  0),
                                                                                                      0))),
                          0))</f>
        <v>0</v>
      </c>
      <c r="AG629" s="6">
        <f>U629 + IF($L629=0, 0,
                   IF(U629=MAX($I629:$K629,$M629:$U629), IF(OR(U629=4,U629=3), $L629,
                                                                                        IF(U629=2, IF(MAX($I629:$K629,$M629:T629)&lt;2, $L629, 0),
                                                                                               IF(U629=1, IF(MAX($I629:$K629,$M629:T629)=0, $L629,  0),
                                                                                                      0))),
                          0))</f>
        <v>0</v>
      </c>
      <c r="AH629" s="8">
        <f>COUNTIF($V629:$AG629,5)</f>
        <v>0</v>
      </c>
      <c r="AI629" s="8">
        <f>COUNTIF($V629:$AG629,4)</f>
        <v>0</v>
      </c>
      <c r="AJ629" s="8">
        <f>COUNTIFS($V629:$AG629,3,$V629:$AG629,2)</f>
        <v>0</v>
      </c>
      <c r="AK629" s="8">
        <f>IF(AJ629=0,COUNTIF($V629:$AG629,3),0)</f>
        <v>1</v>
      </c>
      <c r="AL629" s="8">
        <f>IF(AJ629=0,COUNTIF($V629:$AG629,2),0)</f>
        <v>0</v>
      </c>
      <c r="AM629" s="8">
        <f>COUNTIF($V629:$AG629,1)</f>
        <v>2</v>
      </c>
      <c r="AN629">
        <v>629</v>
      </c>
      <c r="AO629">
        <f t="shared" si="9"/>
        <v>499426</v>
      </c>
    </row>
    <row r="630" spans="1:41">
      <c r="A630" s="3" t="s">
        <v>443</v>
      </c>
      <c r="B630" s="2" t="str" cm="1">
        <f t="array" ref="B630:C630">_xlfn.TEXTSPLIT(A630," ")</f>
        <v>TAT5T</v>
      </c>
      <c r="C630" s="2" t="str">
        <v>340</v>
      </c>
      <c r="D630" s="4" t="str" cm="1">
        <f t="array" ref="D630:H630">MID(B630,_xlfn.SEQUENCE(1,LEN(B630)),1)</f>
        <v>T</v>
      </c>
      <c r="E630" s="4" t="str">
        <v>A</v>
      </c>
      <c r="F630" s="4" t="str">
        <v>T</v>
      </c>
      <c r="G630" s="4" t="str">
        <v>5</v>
      </c>
      <c r="H630" s="4" t="str">
        <v>T</v>
      </c>
      <c r="I630" s="5">
        <f>COUNTIF(_xlfn.ANCHORARRAY($D630),"A")</f>
        <v>1</v>
      </c>
      <c r="J630" s="5">
        <f>COUNTIF(_xlfn.ANCHORARRAY($D630),"K")</f>
        <v>0</v>
      </c>
      <c r="K630" s="5">
        <f>COUNTIF(_xlfn.ANCHORARRAY($D630),"Q")</f>
        <v>0</v>
      </c>
      <c r="L630" s="5">
        <f>COUNTIF(_xlfn.ANCHORARRAY($D630),"J")</f>
        <v>0</v>
      </c>
      <c r="M630" s="5">
        <f>COUNTIF(_xlfn.ANCHORARRAY($D630),"T")</f>
        <v>3</v>
      </c>
      <c r="N630" s="5">
        <f>COUNTIF(_xlfn.ANCHORARRAY($D630),"9")</f>
        <v>0</v>
      </c>
      <c r="O630" s="5">
        <f>COUNTIF(_xlfn.ANCHORARRAY($D630),"8")</f>
        <v>0</v>
      </c>
      <c r="P630" s="5">
        <f>COUNTIF(_xlfn.ANCHORARRAY($D630),"7")</f>
        <v>0</v>
      </c>
      <c r="Q630" s="5">
        <f>COUNTIF(_xlfn.ANCHORARRAY($D630),"6")</f>
        <v>0</v>
      </c>
      <c r="R630" s="5">
        <f>COUNTIF(_xlfn.ANCHORARRAY($D630),"5")</f>
        <v>1</v>
      </c>
      <c r="S630" s="5">
        <f>COUNTIF(_xlfn.ANCHORARRAY($D630),"4")</f>
        <v>0</v>
      </c>
      <c r="T630" s="5">
        <f>COUNTIF(_xlfn.ANCHORARRAY($D630),"3")</f>
        <v>0</v>
      </c>
      <c r="U630" s="5">
        <f>COUNTIF(_xlfn.ANCHORARRAY($D630),"2")</f>
        <v>0</v>
      </c>
      <c r="V630" s="6">
        <f>I630 + IF($L630=0, 0,
                IF(I630=MAX($I630:$K630,$M630:$U630), L630,
                      0))</f>
        <v>1</v>
      </c>
      <c r="W630" s="6">
        <f>J630 + IF($L630=0, 0,
                  IF(J630=MAX($I630:$K630,$M630:$U630), IF(OR(J630=4,J630=3), L630,
                                                                                     IF(J630=2, IF(I630&lt;2, L630, 0),
                                                                                            IF(J630=1, IF(I630=0, L630, 0)))),
                         0))</f>
        <v>0</v>
      </c>
      <c r="X630" s="6">
        <f>K630 + IF($L630=0, 0,
                  IF(K630=MAX($I630:$K630,$M630:$U630), IF(OR(K630=4,K630=3), L630,
                                                                                      IF(K630=2, IF(MAX(I630:J630)&lt;2, L630,  0),
                                                                                            IF(K630=1, IF(MAX(I630:J630)=0, L630, 0),
                                                                                                  0))),
                          0))</f>
        <v>0</v>
      </c>
      <c r="Y630" s="6">
        <f>M630 + IF($L630=0, 0,
                    IF(M630=MAX($I630:$K630,$M630:$U630), IF(OR(M630=4,M630=3), L630,
                                                                                          IF(M630=2, IF(MAX($I630:$K630)&lt;2, L630, 0),
                                                                                                IF(M630=1, IF(MAX($I630:$K630)=0, L630, 0),
                                                                                                       0))),
                             0))</f>
        <v>3</v>
      </c>
      <c r="Z630" s="6">
        <f>N630 + IF($L630=0, 0,
                   IF(N630=MAX($I630:$K630,$M630:$U630), IF(OR(N630=4,N630=3), $L630,
                                                                                        IF(N630=2, IF(MAX($I630:$K630,$M630:M630)&lt;2, $L630, 0),
                                                                                               IF(N630=1, IF(MAX($I630:$K630,$M630:M630)=0, $L630,  0),
                                                                                                      0))),
                          0))</f>
        <v>0</v>
      </c>
      <c r="AA630" s="6">
        <f>O630 + IF($L630=0, 0,
                   IF(O630=MAX($I630:$K630,$M630:$U630), IF(OR(O630=4,O630=3), $L630,
                                                                                        IF(O630=2, IF(MAX($I630:$K630,$M630:N630)&lt;2, $L630, 0),
                                                                                               IF(O630=1, IF(MAX($I630:$K630,$M630:N630)=0, $L630,  0),
                                                                                                      0))),
                          0))</f>
        <v>0</v>
      </c>
      <c r="AB630" s="6">
        <f>P630 + IF($L630=0, 0,
                   IF(P630=MAX($I630:$K630,$M630:$U630), IF(OR(P630=4,P630=3), $L630,
                                                                                        IF(P630=2, IF(MAX($I630:$K630,$M630:O630)&lt;2, $L630, 0),
                                                                                               IF(P630=1, IF(MAX($I630:$K630,$M630:O630)=0, $L630,  0),
                                                                                                      0))),
                          0))</f>
        <v>0</v>
      </c>
      <c r="AC630" s="6">
        <f>Q630 + IF($L630=0, 0,
                   IF(Q630=MAX($I630:$K630,$M630:$U630), IF(OR(Q630=4,Q630=3), $L630,
                                                                                        IF(Q630=2, IF(MAX($I630:$K630,$M630:P630)&lt;2, $L630, 0),
                                                                                               IF(Q630=1, IF(MAX($I630:$K630,$M630:P630)=0, $L630,  0),
                                                                                                      0))),
                          0))</f>
        <v>0</v>
      </c>
      <c r="AD630" s="6">
        <f>R630 + IF($L630=0, 0,
                   IF(R630=MAX($I630:$K630,$M630:$U630), IF(OR(R630=4,R630=3), $L630,
                                                                                        IF(R630=2, IF(MAX($I630:$K630,$M630:Q630)&lt;2, $L630, 0),
                                                                                               IF(R630=1, IF(MAX($I630:$K630,$M630:Q630)=0, $L630,  0),
                                                                                                      0))),
                          0))</f>
        <v>1</v>
      </c>
      <c r="AE630" s="6">
        <f>S630 + IF($L630=0, 0,
                   IF(S630=MAX($I630:$K630,$M630:$U630), IF(OR(S630=4,S630=3), $L630,
                                                                                        IF(S630=2, IF(MAX($I630:$K630,$M630:R630)&lt;2, $L630, 0),
                                                                                               IF(S630=1, IF(MAX($I630:$K630,$M630:R630)=0, $L630,  0),
                                                                                                      0))),
                          0))</f>
        <v>0</v>
      </c>
      <c r="AF630" s="6">
        <f>T630 + IF($L630=0, 0,
                   IF(T630=MAX($I630:$K630,$M630:$U630), IF(OR(T630=4,T630=3), $L630,
                                                                                        IF(T630=2, IF(MAX($I630:$K630,$M630:S630)&lt;2, $L630, 0),
                                                                                               IF(T630=1, IF(MAX($I630:$K630,$M630:S630)=0, $L630,  0),
                                                                                                      0))),
                          0))</f>
        <v>0</v>
      </c>
      <c r="AG630" s="6">
        <f>U630 + IF($L630=0, 0,
                   IF(U630=MAX($I630:$K630,$M630:$U630), IF(OR(U630=4,U630=3), $L630,
                                                                                        IF(U630=2, IF(MAX($I630:$K630,$M630:T630)&lt;2, $L630, 0),
                                                                                               IF(U630=1, IF(MAX($I630:$K630,$M630:T630)=0, $L630,  0),
                                                                                                      0))),
                          0))</f>
        <v>0</v>
      </c>
      <c r="AH630" s="8">
        <f>COUNTIF($V630:$AG630,5)</f>
        <v>0</v>
      </c>
      <c r="AI630" s="8">
        <f>COUNTIF($V630:$AG630,4)</f>
        <v>0</v>
      </c>
      <c r="AJ630" s="8">
        <f>COUNTIFS($V630:$AG630,3,$V630:$AG630,2)</f>
        <v>0</v>
      </c>
      <c r="AK630" s="8">
        <f>IF(AJ630=0,COUNTIF($V630:$AG630,3),0)</f>
        <v>1</v>
      </c>
      <c r="AL630" s="8">
        <f>IF(AJ630=0,COUNTIF($V630:$AG630,2),0)</f>
        <v>0</v>
      </c>
      <c r="AM630" s="8">
        <f>COUNTIF($V630:$AG630,1)</f>
        <v>2</v>
      </c>
      <c r="AN630">
        <v>630</v>
      </c>
      <c r="AO630">
        <f t="shared" si="9"/>
        <v>214200</v>
      </c>
    </row>
    <row r="631" spans="1:41">
      <c r="A631" s="3" t="s">
        <v>389</v>
      </c>
      <c r="B631" s="2" t="str" cm="1">
        <f t="array" ref="B631:C631">_xlfn.TEXTSPLIT(A631," ")</f>
        <v>TAT6T</v>
      </c>
      <c r="C631" s="2" t="str">
        <v>235</v>
      </c>
      <c r="D631" s="4" t="str" cm="1">
        <f t="array" ref="D631:H631">MID(B631,_xlfn.SEQUENCE(1,LEN(B631)),1)</f>
        <v>T</v>
      </c>
      <c r="E631" s="4" t="str">
        <v>A</v>
      </c>
      <c r="F631" s="4" t="str">
        <v>T</v>
      </c>
      <c r="G631" s="4" t="str">
        <v>6</v>
      </c>
      <c r="H631" s="4" t="str">
        <v>T</v>
      </c>
      <c r="I631" s="5">
        <f>COUNTIF(_xlfn.ANCHORARRAY($D631),"A")</f>
        <v>1</v>
      </c>
      <c r="J631" s="5">
        <f>COUNTIF(_xlfn.ANCHORARRAY($D631),"K")</f>
        <v>0</v>
      </c>
      <c r="K631" s="5">
        <f>COUNTIF(_xlfn.ANCHORARRAY($D631),"Q")</f>
        <v>0</v>
      </c>
      <c r="L631" s="5">
        <f>COUNTIF(_xlfn.ANCHORARRAY($D631),"J")</f>
        <v>0</v>
      </c>
      <c r="M631" s="5">
        <f>COUNTIF(_xlfn.ANCHORARRAY($D631),"T")</f>
        <v>3</v>
      </c>
      <c r="N631" s="5">
        <f>COUNTIF(_xlfn.ANCHORARRAY($D631),"9")</f>
        <v>0</v>
      </c>
      <c r="O631" s="5">
        <f>COUNTIF(_xlfn.ANCHORARRAY($D631),"8")</f>
        <v>0</v>
      </c>
      <c r="P631" s="5">
        <f>COUNTIF(_xlfn.ANCHORARRAY($D631),"7")</f>
        <v>0</v>
      </c>
      <c r="Q631" s="5">
        <f>COUNTIF(_xlfn.ANCHORARRAY($D631),"6")</f>
        <v>1</v>
      </c>
      <c r="R631" s="5">
        <f>COUNTIF(_xlfn.ANCHORARRAY($D631),"5")</f>
        <v>0</v>
      </c>
      <c r="S631" s="5">
        <f>COUNTIF(_xlfn.ANCHORARRAY($D631),"4")</f>
        <v>0</v>
      </c>
      <c r="T631" s="5">
        <f>COUNTIF(_xlfn.ANCHORARRAY($D631),"3")</f>
        <v>0</v>
      </c>
      <c r="U631" s="5">
        <f>COUNTIF(_xlfn.ANCHORARRAY($D631),"2")</f>
        <v>0</v>
      </c>
      <c r="V631" s="6">
        <f>I631 + IF($L631=0, 0,
                IF(I631=MAX($I631:$K631,$M631:$U631), L631,
                      0))</f>
        <v>1</v>
      </c>
      <c r="W631" s="6">
        <f>J631 + IF($L631=0, 0,
                  IF(J631=MAX($I631:$K631,$M631:$U631), IF(OR(J631=4,J631=3), L631,
                                                                                     IF(J631=2, IF(I631&lt;2, L631, 0),
                                                                                            IF(J631=1, IF(I631=0, L631, 0)))),
                         0))</f>
        <v>0</v>
      </c>
      <c r="X631" s="6">
        <f>K631 + IF($L631=0, 0,
                  IF(K631=MAX($I631:$K631,$M631:$U631), IF(OR(K631=4,K631=3), L631,
                                                                                      IF(K631=2, IF(MAX(I631:J631)&lt;2, L631,  0),
                                                                                            IF(K631=1, IF(MAX(I631:J631)=0, L631, 0),
                                                                                                  0))),
                          0))</f>
        <v>0</v>
      </c>
      <c r="Y631" s="6">
        <f>M631 + IF($L631=0, 0,
                    IF(M631=MAX($I631:$K631,$M631:$U631), IF(OR(M631=4,M631=3), L631,
                                                                                          IF(M631=2, IF(MAX($I631:$K631)&lt;2, L631, 0),
                                                                                                IF(M631=1, IF(MAX($I631:$K631)=0, L631, 0),
                                                                                                       0))),
                             0))</f>
        <v>3</v>
      </c>
      <c r="Z631" s="6">
        <f>N631 + IF($L631=0, 0,
                   IF(N631=MAX($I631:$K631,$M631:$U631), IF(OR(N631=4,N631=3), $L631,
                                                                                        IF(N631=2, IF(MAX($I631:$K631,$M631:M631)&lt;2, $L631, 0),
                                                                                               IF(N631=1, IF(MAX($I631:$K631,$M631:M631)=0, $L631,  0),
                                                                                                      0))),
                          0))</f>
        <v>0</v>
      </c>
      <c r="AA631" s="6">
        <f>O631 + IF($L631=0, 0,
                   IF(O631=MAX($I631:$K631,$M631:$U631), IF(OR(O631=4,O631=3), $L631,
                                                                                        IF(O631=2, IF(MAX($I631:$K631,$M631:N631)&lt;2, $L631, 0),
                                                                                               IF(O631=1, IF(MAX($I631:$K631,$M631:N631)=0, $L631,  0),
                                                                                                      0))),
                          0))</f>
        <v>0</v>
      </c>
      <c r="AB631" s="6">
        <f>P631 + IF($L631=0, 0,
                   IF(P631=MAX($I631:$K631,$M631:$U631), IF(OR(P631=4,P631=3), $L631,
                                                                                        IF(P631=2, IF(MAX($I631:$K631,$M631:O631)&lt;2, $L631, 0),
                                                                                               IF(P631=1, IF(MAX($I631:$K631,$M631:O631)=0, $L631,  0),
                                                                                                      0))),
                          0))</f>
        <v>0</v>
      </c>
      <c r="AC631" s="6">
        <f>Q631 + IF($L631=0, 0,
                   IF(Q631=MAX($I631:$K631,$M631:$U631), IF(OR(Q631=4,Q631=3), $L631,
                                                                                        IF(Q631=2, IF(MAX($I631:$K631,$M631:P631)&lt;2, $L631, 0),
                                                                                               IF(Q631=1, IF(MAX($I631:$K631,$M631:P631)=0, $L631,  0),
                                                                                                      0))),
                          0))</f>
        <v>1</v>
      </c>
      <c r="AD631" s="6">
        <f>R631 + IF($L631=0, 0,
                   IF(R631=MAX($I631:$K631,$M631:$U631), IF(OR(R631=4,R631=3), $L631,
                                                                                        IF(R631=2, IF(MAX($I631:$K631,$M631:Q631)&lt;2, $L631, 0),
                                                                                               IF(R631=1, IF(MAX($I631:$K631,$M631:Q631)=0, $L631,  0),
                                                                                                      0))),
                          0))</f>
        <v>0</v>
      </c>
      <c r="AE631" s="6">
        <f>S631 + IF($L631=0, 0,
                   IF(S631=MAX($I631:$K631,$M631:$U631), IF(OR(S631=4,S631=3), $L631,
                                                                                        IF(S631=2, IF(MAX($I631:$K631,$M631:R631)&lt;2, $L631, 0),
                                                                                               IF(S631=1, IF(MAX($I631:$K631,$M631:R631)=0, $L631,  0),
                                                                                                      0))),
                          0))</f>
        <v>0</v>
      </c>
      <c r="AF631" s="6">
        <f>T631 + IF($L631=0, 0,
                   IF(T631=MAX($I631:$K631,$M631:$U631), IF(OR(T631=4,T631=3), $L631,
                                                                                        IF(T631=2, IF(MAX($I631:$K631,$M631:S631)&lt;2, $L631, 0),
                                                                                               IF(T631=1, IF(MAX($I631:$K631,$M631:S631)=0, $L631,  0),
                                                                                                      0))),
                          0))</f>
        <v>0</v>
      </c>
      <c r="AG631" s="6">
        <f>U631 + IF($L631=0, 0,
                   IF(U631=MAX($I631:$K631,$M631:$U631), IF(OR(U631=4,U631=3), $L631,
                                                                                        IF(U631=2, IF(MAX($I631:$K631,$M631:T631)&lt;2, $L631, 0),
                                                                                               IF(U631=1, IF(MAX($I631:$K631,$M631:T631)=0, $L631,  0),
                                                                                                      0))),
                          0))</f>
        <v>0</v>
      </c>
      <c r="AH631" s="8">
        <f>COUNTIF($V631:$AG631,5)</f>
        <v>0</v>
      </c>
      <c r="AI631" s="8">
        <f>COUNTIF($V631:$AG631,4)</f>
        <v>0</v>
      </c>
      <c r="AJ631" s="8">
        <f>COUNTIFS($V631:$AG631,3,$V631:$AG631,2)</f>
        <v>0</v>
      </c>
      <c r="AK631" s="8">
        <f>IF(AJ631=0,COUNTIF($V631:$AG631,3),0)</f>
        <v>1</v>
      </c>
      <c r="AL631" s="8">
        <f>IF(AJ631=0,COUNTIF($V631:$AG631,2),0)</f>
        <v>0</v>
      </c>
      <c r="AM631" s="8">
        <f>COUNTIF($V631:$AG631,1)</f>
        <v>2</v>
      </c>
      <c r="AN631">
        <v>631</v>
      </c>
      <c r="AO631">
        <f t="shared" si="9"/>
        <v>148285</v>
      </c>
    </row>
    <row r="632" spans="1:41">
      <c r="A632" s="3" t="s">
        <v>879</v>
      </c>
      <c r="B632" s="2" t="str" cm="1">
        <f t="array" ref="B632:C632">_xlfn.TEXTSPLIT(A632," ")</f>
        <v>QJ399</v>
      </c>
      <c r="C632" s="2" t="str">
        <v>557</v>
      </c>
      <c r="D632" s="4" t="str" cm="1">
        <f t="array" ref="D632:H632">MID(B632,_xlfn.SEQUENCE(1,LEN(B632)),1)</f>
        <v>Q</v>
      </c>
      <c r="E632" s="4" t="str">
        <v>J</v>
      </c>
      <c r="F632" s="4" t="str">
        <v>3</v>
      </c>
      <c r="G632" s="4" t="str">
        <v>9</v>
      </c>
      <c r="H632" s="4" t="str">
        <v>9</v>
      </c>
      <c r="I632" s="5">
        <f>COUNTIF(_xlfn.ANCHORARRAY($D632),"A")</f>
        <v>0</v>
      </c>
      <c r="J632" s="5">
        <f>COUNTIF(_xlfn.ANCHORARRAY($D632),"K")</f>
        <v>0</v>
      </c>
      <c r="K632" s="5">
        <f>COUNTIF(_xlfn.ANCHORARRAY($D632),"Q")</f>
        <v>1</v>
      </c>
      <c r="L632" s="5">
        <f>COUNTIF(_xlfn.ANCHORARRAY($D632),"J")</f>
        <v>1</v>
      </c>
      <c r="M632" s="5">
        <f>COUNTIF(_xlfn.ANCHORARRAY($D632),"T")</f>
        <v>0</v>
      </c>
      <c r="N632" s="5">
        <f>COUNTIF(_xlfn.ANCHORARRAY($D632),"9")</f>
        <v>2</v>
      </c>
      <c r="O632" s="5">
        <f>COUNTIF(_xlfn.ANCHORARRAY($D632),"8")</f>
        <v>0</v>
      </c>
      <c r="P632" s="5">
        <f>COUNTIF(_xlfn.ANCHORARRAY($D632),"7")</f>
        <v>0</v>
      </c>
      <c r="Q632" s="5">
        <f>COUNTIF(_xlfn.ANCHORARRAY($D632),"6")</f>
        <v>0</v>
      </c>
      <c r="R632" s="5">
        <f>COUNTIF(_xlfn.ANCHORARRAY($D632),"5")</f>
        <v>0</v>
      </c>
      <c r="S632" s="5">
        <f>COUNTIF(_xlfn.ANCHORARRAY($D632),"4")</f>
        <v>0</v>
      </c>
      <c r="T632" s="5">
        <f>COUNTIF(_xlfn.ANCHORARRAY($D632),"3")</f>
        <v>1</v>
      </c>
      <c r="U632" s="5">
        <f>COUNTIF(_xlfn.ANCHORARRAY($D632),"2")</f>
        <v>0</v>
      </c>
      <c r="V632" s="6">
        <f>I632 + IF($L632=0, 0,
                IF(I632=MAX($I632:$K632,$M632:$U632), L632,
                      0))</f>
        <v>0</v>
      </c>
      <c r="W632" s="6">
        <f>J632 + IF($L632=0, 0,
                  IF(J632=MAX($I632:$K632,$M632:$U632), IF(OR(J632=4,J632=3), L632,
                                                                                     IF(J632=2, IF(I632&lt;2, L632, 0),
                                                                                            IF(J632=1, IF(I632=0, L632, 0)))),
                         0))</f>
        <v>0</v>
      </c>
      <c r="X632" s="6">
        <f>K632 + IF($L632=0, 0,
                  IF(K632=MAX($I632:$K632,$M632:$U632), IF(OR(K632=4,K632=3), L632,
                                                                                      IF(K632=2, IF(MAX(I632:J632)&lt;2, L632,  0),
                                                                                            IF(K632=1, IF(MAX(I632:J632)=0, L632, 0),
                                                                                                  0))),
                          0))</f>
        <v>1</v>
      </c>
      <c r="Y632" s="6">
        <f>M632 + IF($L632=0, 0,
                    IF(M632=MAX($I632:$K632,$M632:$U632), IF(OR(M632=4,M632=3), L632,
                                                                                          IF(M632=2, IF(MAX($I632:$K632)&lt;2, L632, 0),
                                                                                                IF(M632=1, IF(MAX($I632:$K632)=0, L632, 0),
                                                                                                       0))),
                             0))</f>
        <v>0</v>
      </c>
      <c r="Z632" s="6">
        <f>N632 + IF($L632=0, 0,
                   IF(N632=MAX($I632:$K632,$M632:$U632), IF(OR(N632=4,N632=3), $L632,
                                                                                        IF(N632=2, IF(MAX($I632:$K632,$M632:M632)&lt;2, $L632, 0),
                                                                                               IF(N632=1, IF(MAX($I632:$K632,$M632:M632)=0, $L632,  0),
                                                                                                      0))),
                          0))</f>
        <v>3</v>
      </c>
      <c r="AA632" s="6">
        <f>O632 + IF($L632=0, 0,
                   IF(O632=MAX($I632:$K632,$M632:$U632), IF(OR(O632=4,O632=3), $L632,
                                                                                        IF(O632=2, IF(MAX($I632:$K632,$M632:N632)&lt;2, $L632, 0),
                                                                                               IF(O632=1, IF(MAX($I632:$K632,$M632:N632)=0, $L632,  0),
                                                                                                      0))),
                          0))</f>
        <v>0</v>
      </c>
      <c r="AB632" s="6">
        <f>P632 + IF($L632=0, 0,
                   IF(P632=MAX($I632:$K632,$M632:$U632), IF(OR(P632=4,P632=3), $L632,
                                                                                        IF(P632=2, IF(MAX($I632:$K632,$M632:O632)&lt;2, $L632, 0),
                                                                                               IF(P632=1, IF(MAX($I632:$K632,$M632:O632)=0, $L632,  0),
                                                                                                      0))),
                          0))</f>
        <v>0</v>
      </c>
      <c r="AC632" s="6">
        <f>Q632 + IF($L632=0, 0,
                   IF(Q632=MAX($I632:$K632,$M632:$U632), IF(OR(Q632=4,Q632=3), $L632,
                                                                                        IF(Q632=2, IF(MAX($I632:$K632,$M632:P632)&lt;2, $L632, 0),
                                                                                               IF(Q632=1, IF(MAX($I632:$K632,$M632:P632)=0, $L632,  0),
                                                                                                      0))),
                          0))</f>
        <v>0</v>
      </c>
      <c r="AD632" s="6">
        <f>R632 + IF($L632=0, 0,
                   IF(R632=MAX($I632:$K632,$M632:$U632), IF(OR(R632=4,R632=3), $L632,
                                                                                        IF(R632=2, IF(MAX($I632:$K632,$M632:Q632)&lt;2, $L632, 0),
                                                                                               IF(R632=1, IF(MAX($I632:$K632,$M632:Q632)=0, $L632,  0),
                                                                                                      0))),
                          0))</f>
        <v>0</v>
      </c>
      <c r="AE632" s="6">
        <f>S632 + IF($L632=0, 0,
                   IF(S632=MAX($I632:$K632,$M632:$U632), IF(OR(S632=4,S632=3), $L632,
                                                                                        IF(S632=2, IF(MAX($I632:$K632,$M632:R632)&lt;2, $L632, 0),
                                                                                               IF(S632=1, IF(MAX($I632:$K632,$M632:R632)=0, $L632,  0),
                                                                                                      0))),
                          0))</f>
        <v>0</v>
      </c>
      <c r="AF632" s="6">
        <f>T632 + IF($L632=0, 0,
                   IF(T632=MAX($I632:$K632,$M632:$U632), IF(OR(T632=4,T632=3), $L632,
                                                                                        IF(T632=2, IF(MAX($I632:$K632,$M632:S632)&lt;2, $L632, 0),
                                                                                               IF(T632=1, IF(MAX($I632:$K632,$M632:S632)=0, $L632,  0),
                                                                                                      0))),
                          0))</f>
        <v>1</v>
      </c>
      <c r="AG632" s="6">
        <f>U632 + IF($L632=0, 0,
                   IF(U632=MAX($I632:$K632,$M632:$U632), IF(OR(U632=4,U632=3), $L632,
                                                                                        IF(U632=2, IF(MAX($I632:$K632,$M632:T632)&lt;2, $L632, 0),
                                                                                               IF(U632=1, IF(MAX($I632:$K632,$M632:T632)=0, $L632,  0),
                                                                                                      0))),
                          0))</f>
        <v>0</v>
      </c>
      <c r="AH632" s="8">
        <f>COUNTIF($V632:$AG632,5)</f>
        <v>0</v>
      </c>
      <c r="AI632" s="8">
        <f>COUNTIF($V632:$AG632,4)</f>
        <v>0</v>
      </c>
      <c r="AJ632" s="8">
        <f>COUNTIFS($V632:$AG632,3,$V632:$AG632,2)</f>
        <v>0</v>
      </c>
      <c r="AK632" s="8">
        <f>IF(AJ632=0,COUNTIF($V632:$AG632,3),0)</f>
        <v>1</v>
      </c>
      <c r="AL632" s="8">
        <f>IF(AJ632=0,COUNTIF($V632:$AG632,2),0)</f>
        <v>0</v>
      </c>
      <c r="AM632" s="8">
        <f>COUNTIF($V632:$AG632,1)</f>
        <v>2</v>
      </c>
      <c r="AN632">
        <v>632</v>
      </c>
      <c r="AO632">
        <f t="shared" si="9"/>
        <v>352024</v>
      </c>
    </row>
    <row r="633" spans="1:41">
      <c r="A633" s="3" t="s">
        <v>479</v>
      </c>
      <c r="B633" s="2" t="str" cm="1">
        <f t="array" ref="B633:C633">_xlfn.TEXTSPLIT(A633," ")</f>
        <v>QJ6J8</v>
      </c>
      <c r="C633" s="2" t="str">
        <v>331</v>
      </c>
      <c r="D633" s="4" t="str" cm="1">
        <f t="array" ref="D633:H633">MID(B633,_xlfn.SEQUENCE(1,LEN(B633)),1)</f>
        <v>Q</v>
      </c>
      <c r="E633" s="4" t="str">
        <v>J</v>
      </c>
      <c r="F633" s="4" t="str">
        <v>6</v>
      </c>
      <c r="G633" s="4" t="str">
        <v>J</v>
      </c>
      <c r="H633" s="4" t="str">
        <v>8</v>
      </c>
      <c r="I633" s="5">
        <f>COUNTIF(_xlfn.ANCHORARRAY($D633),"A")</f>
        <v>0</v>
      </c>
      <c r="J633" s="5">
        <f>COUNTIF(_xlfn.ANCHORARRAY($D633),"K")</f>
        <v>0</v>
      </c>
      <c r="K633" s="5">
        <f>COUNTIF(_xlfn.ANCHORARRAY($D633),"Q")</f>
        <v>1</v>
      </c>
      <c r="L633" s="5">
        <f>COUNTIF(_xlfn.ANCHORARRAY($D633),"J")</f>
        <v>2</v>
      </c>
      <c r="M633" s="5">
        <f>COUNTIF(_xlfn.ANCHORARRAY($D633),"T")</f>
        <v>0</v>
      </c>
      <c r="N633" s="5">
        <f>COUNTIF(_xlfn.ANCHORARRAY($D633),"9")</f>
        <v>0</v>
      </c>
      <c r="O633" s="5">
        <f>COUNTIF(_xlfn.ANCHORARRAY($D633),"8")</f>
        <v>1</v>
      </c>
      <c r="P633" s="5">
        <f>COUNTIF(_xlfn.ANCHORARRAY($D633),"7")</f>
        <v>0</v>
      </c>
      <c r="Q633" s="5">
        <f>COUNTIF(_xlfn.ANCHORARRAY($D633),"6")</f>
        <v>1</v>
      </c>
      <c r="R633" s="5">
        <f>COUNTIF(_xlfn.ANCHORARRAY($D633),"5")</f>
        <v>0</v>
      </c>
      <c r="S633" s="5">
        <f>COUNTIF(_xlfn.ANCHORARRAY($D633),"4")</f>
        <v>0</v>
      </c>
      <c r="T633" s="5">
        <f>COUNTIF(_xlfn.ANCHORARRAY($D633),"3")</f>
        <v>0</v>
      </c>
      <c r="U633" s="5">
        <f>COUNTIF(_xlfn.ANCHORARRAY($D633),"2")</f>
        <v>0</v>
      </c>
      <c r="V633" s="6">
        <f>I633 + IF($L633=0, 0,
                IF(I633=MAX($I633:$K633,$M633:$U633), L633,
                      0))</f>
        <v>0</v>
      </c>
      <c r="W633" s="6">
        <f>J633 + IF($L633=0, 0,
                  IF(J633=MAX($I633:$K633,$M633:$U633), IF(OR(J633=4,J633=3), L633,
                                                                                     IF(J633=2, IF(I633&lt;2, L633, 0),
                                                                                            IF(J633=1, IF(I633=0, L633, 0)))),
                         0))</f>
        <v>0</v>
      </c>
      <c r="X633" s="6">
        <f>K633 + IF($L633=0, 0,
                  IF(K633=MAX($I633:$K633,$M633:$U633), IF(OR(K633=4,K633=3), L633,
                                                                                      IF(K633=2, IF(MAX(I633:J633)&lt;2, L633,  0),
                                                                                            IF(K633=1, IF(MAX(I633:J633)=0, L633, 0),
                                                                                                  0))),
                          0))</f>
        <v>3</v>
      </c>
      <c r="Y633" s="6">
        <f>M633 + IF($L633=0, 0,
                    IF(M633=MAX($I633:$K633,$M633:$U633), IF(OR(M633=4,M633=3), L633,
                                                                                          IF(M633=2, IF(MAX($I633:$K633)&lt;2, L633, 0),
                                                                                                IF(M633=1, IF(MAX($I633:$K633)=0, L633, 0),
                                                                                                       0))),
                             0))</f>
        <v>0</v>
      </c>
      <c r="Z633" s="6">
        <f>N633 + IF($L633=0, 0,
                   IF(N633=MAX($I633:$K633,$M633:$U633), IF(OR(N633=4,N633=3), $L633,
                                                                                        IF(N633=2, IF(MAX($I633:$K633,$M633:M633)&lt;2, $L633, 0),
                                                                                               IF(N633=1, IF(MAX($I633:$K633,$M633:M633)=0, $L633,  0),
                                                                                                      0))),
                          0))</f>
        <v>0</v>
      </c>
      <c r="AA633" s="6">
        <f>O633 + IF($L633=0, 0,
                   IF(O633=MAX($I633:$K633,$M633:$U633), IF(OR(O633=4,O633=3), $L633,
                                                                                        IF(O633=2, IF(MAX($I633:$K633,$M633:N633)&lt;2, $L633, 0),
                                                                                               IF(O633=1, IF(MAX($I633:$K633,$M633:N633)=0, $L633,  0),
                                                                                                      0))),
                          0))</f>
        <v>1</v>
      </c>
      <c r="AB633" s="6">
        <f>P633 + IF($L633=0, 0,
                   IF(P633=MAX($I633:$K633,$M633:$U633), IF(OR(P633=4,P633=3), $L633,
                                                                                        IF(P633=2, IF(MAX($I633:$K633,$M633:O633)&lt;2, $L633, 0),
                                                                                               IF(P633=1, IF(MAX($I633:$K633,$M633:O633)=0, $L633,  0),
                                                                                                      0))),
                          0))</f>
        <v>0</v>
      </c>
      <c r="AC633" s="6">
        <f>Q633 + IF($L633=0, 0,
                   IF(Q633=MAX($I633:$K633,$M633:$U633), IF(OR(Q633=4,Q633=3), $L633,
                                                                                        IF(Q633=2, IF(MAX($I633:$K633,$M633:P633)&lt;2, $L633, 0),
                                                                                               IF(Q633=1, IF(MAX($I633:$K633,$M633:P633)=0, $L633,  0),
                                                                                                      0))),
                          0))</f>
        <v>1</v>
      </c>
      <c r="AD633" s="6">
        <f>R633 + IF($L633=0, 0,
                   IF(R633=MAX($I633:$K633,$M633:$U633), IF(OR(R633=4,R633=3), $L633,
                                                                                        IF(R633=2, IF(MAX($I633:$K633,$M633:Q633)&lt;2, $L633, 0),
                                                                                               IF(R633=1, IF(MAX($I633:$K633,$M633:Q633)=0, $L633,  0),
                                                                                                      0))),
                          0))</f>
        <v>0</v>
      </c>
      <c r="AE633" s="6">
        <f>S633 + IF($L633=0, 0,
                   IF(S633=MAX($I633:$K633,$M633:$U633), IF(OR(S633=4,S633=3), $L633,
                                                                                        IF(S633=2, IF(MAX($I633:$K633,$M633:R633)&lt;2, $L633, 0),
                                                                                               IF(S633=1, IF(MAX($I633:$K633,$M633:R633)=0, $L633,  0),
                                                                                                      0))),
                          0))</f>
        <v>0</v>
      </c>
      <c r="AF633" s="6">
        <f>T633 + IF($L633=0, 0,
                   IF(T633=MAX($I633:$K633,$M633:$U633), IF(OR(T633=4,T633=3), $L633,
                                                                                        IF(T633=2, IF(MAX($I633:$K633,$M633:S633)&lt;2, $L633, 0),
                                                                                               IF(T633=1, IF(MAX($I633:$K633,$M633:S633)=0, $L633,  0),
                                                                                                      0))),
                          0))</f>
        <v>0</v>
      </c>
      <c r="AG633" s="6">
        <f>U633 + IF($L633=0, 0,
                   IF(U633=MAX($I633:$K633,$M633:$U633), IF(OR(U633=4,U633=3), $L633,
                                                                                        IF(U633=2, IF(MAX($I633:$K633,$M633:T633)&lt;2, $L633, 0),
                                                                                               IF(U633=1, IF(MAX($I633:$K633,$M633:T633)=0, $L633,  0),
                                                                                                      0))),
                          0))</f>
        <v>0</v>
      </c>
      <c r="AH633" s="8">
        <f>COUNTIF($V633:$AG633,5)</f>
        <v>0</v>
      </c>
      <c r="AI633" s="8">
        <f>COUNTIF($V633:$AG633,4)</f>
        <v>0</v>
      </c>
      <c r="AJ633" s="8">
        <f>COUNTIFS($V633:$AG633,3,$V633:$AG633,2)</f>
        <v>0</v>
      </c>
      <c r="AK633" s="8">
        <f>IF(AJ633=0,COUNTIF($V633:$AG633,3),0)</f>
        <v>1</v>
      </c>
      <c r="AL633" s="8">
        <f>IF(AJ633=0,COUNTIF($V633:$AG633,2),0)</f>
        <v>0</v>
      </c>
      <c r="AM633" s="8">
        <f>COUNTIF($V633:$AG633,1)</f>
        <v>2</v>
      </c>
      <c r="AN633">
        <v>633</v>
      </c>
      <c r="AO633">
        <f t="shared" si="9"/>
        <v>209523</v>
      </c>
    </row>
    <row r="634" spans="1:41">
      <c r="A634" s="3" t="s">
        <v>538</v>
      </c>
      <c r="B634" s="2" t="str" cm="1">
        <f t="array" ref="B634:C634">_xlfn.TEXTSPLIT(A634," ")</f>
        <v>QJTAA</v>
      </c>
      <c r="C634" s="2" t="str">
        <v>375</v>
      </c>
      <c r="D634" s="4" t="str" cm="1">
        <f t="array" ref="D634:H634">MID(B634,_xlfn.SEQUENCE(1,LEN(B634)),1)</f>
        <v>Q</v>
      </c>
      <c r="E634" s="4" t="str">
        <v>J</v>
      </c>
      <c r="F634" s="4" t="str">
        <v>T</v>
      </c>
      <c r="G634" s="4" t="str">
        <v>A</v>
      </c>
      <c r="H634" s="4" t="str">
        <v>A</v>
      </c>
      <c r="I634" s="5">
        <f>COUNTIF(_xlfn.ANCHORARRAY($D634),"A")</f>
        <v>2</v>
      </c>
      <c r="J634" s="5">
        <f>COUNTIF(_xlfn.ANCHORARRAY($D634),"K")</f>
        <v>0</v>
      </c>
      <c r="K634" s="5">
        <f>COUNTIF(_xlfn.ANCHORARRAY($D634),"Q")</f>
        <v>1</v>
      </c>
      <c r="L634" s="5">
        <f>COUNTIF(_xlfn.ANCHORARRAY($D634),"J")</f>
        <v>1</v>
      </c>
      <c r="M634" s="5">
        <f>COUNTIF(_xlfn.ANCHORARRAY($D634),"T")</f>
        <v>1</v>
      </c>
      <c r="N634" s="5">
        <f>COUNTIF(_xlfn.ANCHORARRAY($D634),"9")</f>
        <v>0</v>
      </c>
      <c r="O634" s="5">
        <f>COUNTIF(_xlfn.ANCHORARRAY($D634),"8")</f>
        <v>0</v>
      </c>
      <c r="P634" s="5">
        <f>COUNTIF(_xlfn.ANCHORARRAY($D634),"7")</f>
        <v>0</v>
      </c>
      <c r="Q634" s="5">
        <f>COUNTIF(_xlfn.ANCHORARRAY($D634),"6")</f>
        <v>0</v>
      </c>
      <c r="R634" s="5">
        <f>COUNTIF(_xlfn.ANCHORARRAY($D634),"5")</f>
        <v>0</v>
      </c>
      <c r="S634" s="5">
        <f>COUNTIF(_xlfn.ANCHORARRAY($D634),"4")</f>
        <v>0</v>
      </c>
      <c r="T634" s="5">
        <f>COUNTIF(_xlfn.ANCHORARRAY($D634),"3")</f>
        <v>0</v>
      </c>
      <c r="U634" s="5">
        <f>COUNTIF(_xlfn.ANCHORARRAY($D634),"2")</f>
        <v>0</v>
      </c>
      <c r="V634" s="6">
        <f>I634 + IF($L634=0, 0,
                IF(I634=MAX($I634:$K634,$M634:$U634), L634,
                      0))</f>
        <v>3</v>
      </c>
      <c r="W634" s="6">
        <f>J634 + IF($L634=0, 0,
                  IF(J634=MAX($I634:$K634,$M634:$U634), IF(OR(J634=4,J634=3), L634,
                                                                                     IF(J634=2, IF(I634&lt;2, L634, 0),
                                                                                            IF(J634=1, IF(I634=0, L634, 0)))),
                         0))</f>
        <v>0</v>
      </c>
      <c r="X634" s="6">
        <f>K634 + IF($L634=0, 0,
                  IF(K634=MAX($I634:$K634,$M634:$U634), IF(OR(K634=4,K634=3), L634,
                                                                                      IF(K634=2, IF(MAX(I634:J634)&lt;2, L634,  0),
                                                                                            IF(K634=1, IF(MAX(I634:J634)=0, L634, 0),
                                                                                                  0))),
                          0))</f>
        <v>1</v>
      </c>
      <c r="Y634" s="6">
        <f>M634 + IF($L634=0, 0,
                    IF(M634=MAX($I634:$K634,$M634:$U634), IF(OR(M634=4,M634=3), L634,
                                                                                          IF(M634=2, IF(MAX($I634:$K634)&lt;2, L634, 0),
                                                                                                IF(M634=1, IF(MAX($I634:$K634)=0, L634, 0),
                                                                                                       0))),
                             0))</f>
        <v>1</v>
      </c>
      <c r="Z634" s="6">
        <f>N634 + IF($L634=0, 0,
                   IF(N634=MAX($I634:$K634,$M634:$U634), IF(OR(N634=4,N634=3), $L634,
                                                                                        IF(N634=2, IF(MAX($I634:$K634,$M634:M634)&lt;2, $L634, 0),
                                                                                               IF(N634=1, IF(MAX($I634:$K634,$M634:M634)=0, $L634,  0),
                                                                                                      0))),
                          0))</f>
        <v>0</v>
      </c>
      <c r="AA634" s="6">
        <f>O634 + IF($L634=0, 0,
                   IF(O634=MAX($I634:$K634,$M634:$U634), IF(OR(O634=4,O634=3), $L634,
                                                                                        IF(O634=2, IF(MAX($I634:$K634,$M634:N634)&lt;2, $L634, 0),
                                                                                               IF(O634=1, IF(MAX($I634:$K634,$M634:N634)=0, $L634,  0),
                                                                                                      0))),
                          0))</f>
        <v>0</v>
      </c>
      <c r="AB634" s="6">
        <f>P634 + IF($L634=0, 0,
                   IF(P634=MAX($I634:$K634,$M634:$U634), IF(OR(P634=4,P634=3), $L634,
                                                                                        IF(P634=2, IF(MAX($I634:$K634,$M634:O634)&lt;2, $L634, 0),
                                                                                               IF(P634=1, IF(MAX($I634:$K634,$M634:O634)=0, $L634,  0),
                                                                                                      0))),
                          0))</f>
        <v>0</v>
      </c>
      <c r="AC634" s="6">
        <f>Q634 + IF($L634=0, 0,
                   IF(Q634=MAX($I634:$K634,$M634:$U634), IF(OR(Q634=4,Q634=3), $L634,
                                                                                        IF(Q634=2, IF(MAX($I634:$K634,$M634:P634)&lt;2, $L634, 0),
                                                                                               IF(Q634=1, IF(MAX($I634:$K634,$M634:P634)=0, $L634,  0),
                                                                                                      0))),
                          0))</f>
        <v>0</v>
      </c>
      <c r="AD634" s="6">
        <f>R634 + IF($L634=0, 0,
                   IF(R634=MAX($I634:$K634,$M634:$U634), IF(OR(R634=4,R634=3), $L634,
                                                                                        IF(R634=2, IF(MAX($I634:$K634,$M634:Q634)&lt;2, $L634, 0),
                                                                                               IF(R634=1, IF(MAX($I634:$K634,$M634:Q634)=0, $L634,  0),
                                                                                                      0))),
                          0))</f>
        <v>0</v>
      </c>
      <c r="AE634" s="6">
        <f>S634 + IF($L634=0, 0,
                   IF(S634=MAX($I634:$K634,$M634:$U634), IF(OR(S634=4,S634=3), $L634,
                                                                                        IF(S634=2, IF(MAX($I634:$K634,$M634:R634)&lt;2, $L634, 0),
                                                                                               IF(S634=1, IF(MAX($I634:$K634,$M634:R634)=0, $L634,  0),
                                                                                                      0))),
                          0))</f>
        <v>0</v>
      </c>
      <c r="AF634" s="6">
        <f>T634 + IF($L634=0, 0,
                   IF(T634=MAX($I634:$K634,$M634:$U634), IF(OR(T634=4,T634=3), $L634,
                                                                                        IF(T634=2, IF(MAX($I634:$K634,$M634:S634)&lt;2, $L634, 0),
                                                                                               IF(T634=1, IF(MAX($I634:$K634,$M634:S634)=0, $L634,  0),
                                                                                                      0))),
                          0))</f>
        <v>0</v>
      </c>
      <c r="AG634" s="6">
        <f>U634 + IF($L634=0, 0,
                   IF(U634=MAX($I634:$K634,$M634:$U634), IF(OR(U634=4,U634=3), $L634,
                                                                                        IF(U634=2, IF(MAX($I634:$K634,$M634:T634)&lt;2, $L634, 0),
                                                                                               IF(U634=1, IF(MAX($I634:$K634,$M634:T634)=0, $L634,  0),
                                                                                                      0))),
                          0))</f>
        <v>0</v>
      </c>
      <c r="AH634" s="8">
        <f>COUNTIF($V634:$AG634,5)</f>
        <v>0</v>
      </c>
      <c r="AI634" s="8">
        <f>COUNTIF($V634:$AG634,4)</f>
        <v>0</v>
      </c>
      <c r="AJ634" s="8">
        <f>COUNTIFS($V634:$AG634,3,$V634:$AG634,2)</f>
        <v>0</v>
      </c>
      <c r="AK634" s="8">
        <f>IF(AJ634=0,COUNTIF($V634:$AG634,3),0)</f>
        <v>1</v>
      </c>
      <c r="AL634" s="8">
        <f>IF(AJ634=0,COUNTIF($V634:$AG634,2),0)</f>
        <v>0</v>
      </c>
      <c r="AM634" s="8">
        <f>COUNTIF($V634:$AG634,1)</f>
        <v>2</v>
      </c>
      <c r="AN634">
        <v>634</v>
      </c>
      <c r="AO634">
        <f t="shared" si="9"/>
        <v>237750</v>
      </c>
    </row>
    <row r="635" spans="1:41">
      <c r="A635" s="3" t="s">
        <v>647</v>
      </c>
      <c r="B635" s="2" t="str" cm="1">
        <f t="array" ref="B635:C635">_xlfn.TEXTSPLIT(A635," ")</f>
        <v>QJK3J</v>
      </c>
      <c r="C635" s="2" t="str">
        <v>670</v>
      </c>
      <c r="D635" s="4" t="str" cm="1">
        <f t="array" ref="D635:H635">MID(B635,_xlfn.SEQUENCE(1,LEN(B635)),1)</f>
        <v>Q</v>
      </c>
      <c r="E635" s="4" t="str">
        <v>J</v>
      </c>
      <c r="F635" s="4" t="str">
        <v>K</v>
      </c>
      <c r="G635" s="4" t="str">
        <v>3</v>
      </c>
      <c r="H635" s="4" t="str">
        <v>J</v>
      </c>
      <c r="I635" s="5">
        <f>COUNTIF(_xlfn.ANCHORARRAY($D635),"A")</f>
        <v>0</v>
      </c>
      <c r="J635" s="5">
        <f>COUNTIF(_xlfn.ANCHORARRAY($D635),"K")</f>
        <v>1</v>
      </c>
      <c r="K635" s="5">
        <f>COUNTIF(_xlfn.ANCHORARRAY($D635),"Q")</f>
        <v>1</v>
      </c>
      <c r="L635" s="5">
        <f>COUNTIF(_xlfn.ANCHORARRAY($D635),"J")</f>
        <v>2</v>
      </c>
      <c r="M635" s="5">
        <f>COUNTIF(_xlfn.ANCHORARRAY($D635),"T")</f>
        <v>0</v>
      </c>
      <c r="N635" s="5">
        <f>COUNTIF(_xlfn.ANCHORARRAY($D635),"9")</f>
        <v>0</v>
      </c>
      <c r="O635" s="5">
        <f>COUNTIF(_xlfn.ANCHORARRAY($D635),"8")</f>
        <v>0</v>
      </c>
      <c r="P635" s="5">
        <f>COUNTIF(_xlfn.ANCHORARRAY($D635),"7")</f>
        <v>0</v>
      </c>
      <c r="Q635" s="5">
        <f>COUNTIF(_xlfn.ANCHORARRAY($D635),"6")</f>
        <v>0</v>
      </c>
      <c r="R635" s="5">
        <f>COUNTIF(_xlfn.ANCHORARRAY($D635),"5")</f>
        <v>0</v>
      </c>
      <c r="S635" s="5">
        <f>COUNTIF(_xlfn.ANCHORARRAY($D635),"4")</f>
        <v>0</v>
      </c>
      <c r="T635" s="5">
        <f>COUNTIF(_xlfn.ANCHORARRAY($D635),"3")</f>
        <v>1</v>
      </c>
      <c r="U635" s="5">
        <f>COUNTIF(_xlfn.ANCHORARRAY($D635),"2")</f>
        <v>0</v>
      </c>
      <c r="V635" s="6">
        <f>I635 + IF($L635=0, 0,
                IF(I635=MAX($I635:$K635,$M635:$U635), L635,
                      0))</f>
        <v>0</v>
      </c>
      <c r="W635" s="6">
        <f>J635 + IF($L635=0, 0,
                  IF(J635=MAX($I635:$K635,$M635:$U635), IF(OR(J635=4,J635=3), L635,
                                                                                     IF(J635=2, IF(I635&lt;2, L635, 0),
                                                                                            IF(J635=1, IF(I635=0, L635, 0)))),
                         0))</f>
        <v>3</v>
      </c>
      <c r="X635" s="6">
        <f>K635 + IF($L635=0, 0,
                  IF(K635=MAX($I635:$K635,$M635:$U635), IF(OR(K635=4,K635=3), L635,
                                                                                      IF(K635=2, IF(MAX(I635:J635)&lt;2, L635,  0),
                                                                                            IF(K635=1, IF(MAX(I635:J635)=0, L635, 0),
                                                                                                  0))),
                          0))</f>
        <v>1</v>
      </c>
      <c r="Y635" s="6">
        <f>M635 + IF($L635=0, 0,
                    IF(M635=MAX($I635:$K635,$M635:$U635), IF(OR(M635=4,M635=3), L635,
                                                                                          IF(M635=2, IF(MAX($I635:$K635)&lt;2, L635, 0),
                                                                                                IF(M635=1, IF(MAX($I635:$K635)=0, L635, 0),
                                                                                                       0))),
                             0))</f>
        <v>0</v>
      </c>
      <c r="Z635" s="6">
        <f>N635 + IF($L635=0, 0,
                   IF(N635=MAX($I635:$K635,$M635:$U635), IF(OR(N635=4,N635=3), $L635,
                                                                                        IF(N635=2, IF(MAX($I635:$K635,$M635:M635)&lt;2, $L635, 0),
                                                                                               IF(N635=1, IF(MAX($I635:$K635,$M635:M635)=0, $L635,  0),
                                                                                                      0))),
                          0))</f>
        <v>0</v>
      </c>
      <c r="AA635" s="6">
        <f>O635 + IF($L635=0, 0,
                   IF(O635=MAX($I635:$K635,$M635:$U635), IF(OR(O635=4,O635=3), $L635,
                                                                                        IF(O635=2, IF(MAX($I635:$K635,$M635:N635)&lt;2, $L635, 0),
                                                                                               IF(O635=1, IF(MAX($I635:$K635,$M635:N635)=0, $L635,  0),
                                                                                                      0))),
                          0))</f>
        <v>0</v>
      </c>
      <c r="AB635" s="6">
        <f>P635 + IF($L635=0, 0,
                   IF(P635=MAX($I635:$K635,$M635:$U635), IF(OR(P635=4,P635=3), $L635,
                                                                                        IF(P635=2, IF(MAX($I635:$K635,$M635:O635)&lt;2, $L635, 0),
                                                                                               IF(P635=1, IF(MAX($I635:$K635,$M635:O635)=0, $L635,  0),
                                                                                                      0))),
                          0))</f>
        <v>0</v>
      </c>
      <c r="AC635" s="6">
        <f>Q635 + IF($L635=0, 0,
                   IF(Q635=MAX($I635:$K635,$M635:$U635), IF(OR(Q635=4,Q635=3), $L635,
                                                                                        IF(Q635=2, IF(MAX($I635:$K635,$M635:P635)&lt;2, $L635, 0),
                                                                                               IF(Q635=1, IF(MAX($I635:$K635,$M635:P635)=0, $L635,  0),
                                                                                                      0))),
                          0))</f>
        <v>0</v>
      </c>
      <c r="AD635" s="6">
        <f>R635 + IF($L635=0, 0,
                   IF(R635=MAX($I635:$K635,$M635:$U635), IF(OR(R635=4,R635=3), $L635,
                                                                                        IF(R635=2, IF(MAX($I635:$K635,$M635:Q635)&lt;2, $L635, 0),
                                                                                               IF(R635=1, IF(MAX($I635:$K635,$M635:Q635)=0, $L635,  0),
                                                                                                      0))),
                          0))</f>
        <v>0</v>
      </c>
      <c r="AE635" s="6">
        <f>S635 + IF($L635=0, 0,
                   IF(S635=MAX($I635:$K635,$M635:$U635), IF(OR(S635=4,S635=3), $L635,
                                                                                        IF(S635=2, IF(MAX($I635:$K635,$M635:R635)&lt;2, $L635, 0),
                                                                                               IF(S635=1, IF(MAX($I635:$K635,$M635:R635)=0, $L635,  0),
                                                                                                      0))),
                          0))</f>
        <v>0</v>
      </c>
      <c r="AF635" s="6">
        <f>T635 + IF($L635=0, 0,
                   IF(T635=MAX($I635:$K635,$M635:$U635), IF(OR(T635=4,T635=3), $L635,
                                                                                        IF(T635=2, IF(MAX($I635:$K635,$M635:S635)&lt;2, $L635, 0),
                                                                                               IF(T635=1, IF(MAX($I635:$K635,$M635:S635)=0, $L635,  0),
                                                                                                      0))),
                          0))</f>
        <v>1</v>
      </c>
      <c r="AG635" s="6">
        <f>U635 + IF($L635=0, 0,
                   IF(U635=MAX($I635:$K635,$M635:$U635), IF(OR(U635=4,U635=3), $L635,
                                                                                        IF(U635=2, IF(MAX($I635:$K635,$M635:T635)&lt;2, $L635, 0),
                                                                                               IF(U635=1, IF(MAX($I635:$K635,$M635:T635)=0, $L635,  0),
                                                                                                      0))),
                          0))</f>
        <v>0</v>
      </c>
      <c r="AH635" s="8">
        <f>COUNTIF($V635:$AG635,5)</f>
        <v>0</v>
      </c>
      <c r="AI635" s="8">
        <f>COUNTIF($V635:$AG635,4)</f>
        <v>0</v>
      </c>
      <c r="AJ635" s="8">
        <f>COUNTIFS($V635:$AG635,3,$V635:$AG635,2)</f>
        <v>0</v>
      </c>
      <c r="AK635" s="8">
        <f>IF(AJ635=0,COUNTIF($V635:$AG635,3),0)</f>
        <v>1</v>
      </c>
      <c r="AL635" s="8">
        <f>IF(AJ635=0,COUNTIF($V635:$AG635,2),0)</f>
        <v>0</v>
      </c>
      <c r="AM635" s="8">
        <f>COUNTIF($V635:$AG635,1)</f>
        <v>2</v>
      </c>
      <c r="AN635">
        <v>635</v>
      </c>
      <c r="AO635">
        <f t="shared" si="9"/>
        <v>425450</v>
      </c>
    </row>
    <row r="636" spans="1:41">
      <c r="A636" s="3" t="s">
        <v>116</v>
      </c>
      <c r="B636" s="2" t="str" cm="1">
        <f t="array" ref="B636:C636">_xlfn.TEXTSPLIT(A636," ")</f>
        <v>Q3J93</v>
      </c>
      <c r="C636" s="2" t="str">
        <v>203</v>
      </c>
      <c r="D636" s="4" t="str" cm="1">
        <f t="array" ref="D636:H636">MID(B636,_xlfn.SEQUENCE(1,LEN(B636)),1)</f>
        <v>Q</v>
      </c>
      <c r="E636" s="4" t="str">
        <v>3</v>
      </c>
      <c r="F636" s="4" t="str">
        <v>J</v>
      </c>
      <c r="G636" s="4" t="str">
        <v>9</v>
      </c>
      <c r="H636" s="4" t="str">
        <v>3</v>
      </c>
      <c r="I636" s="5">
        <f>COUNTIF(_xlfn.ANCHORARRAY($D636),"A")</f>
        <v>0</v>
      </c>
      <c r="J636" s="5">
        <f>COUNTIF(_xlfn.ANCHORARRAY($D636),"K")</f>
        <v>0</v>
      </c>
      <c r="K636" s="5">
        <f>COUNTIF(_xlfn.ANCHORARRAY($D636),"Q")</f>
        <v>1</v>
      </c>
      <c r="L636" s="5">
        <f>COUNTIF(_xlfn.ANCHORARRAY($D636),"J")</f>
        <v>1</v>
      </c>
      <c r="M636" s="5">
        <f>COUNTIF(_xlfn.ANCHORARRAY($D636),"T")</f>
        <v>0</v>
      </c>
      <c r="N636" s="5">
        <f>COUNTIF(_xlfn.ANCHORARRAY($D636),"9")</f>
        <v>1</v>
      </c>
      <c r="O636" s="5">
        <f>COUNTIF(_xlfn.ANCHORARRAY($D636),"8")</f>
        <v>0</v>
      </c>
      <c r="P636" s="5">
        <f>COUNTIF(_xlfn.ANCHORARRAY($D636),"7")</f>
        <v>0</v>
      </c>
      <c r="Q636" s="5">
        <f>COUNTIF(_xlfn.ANCHORARRAY($D636),"6")</f>
        <v>0</v>
      </c>
      <c r="R636" s="5">
        <f>COUNTIF(_xlfn.ANCHORARRAY($D636),"5")</f>
        <v>0</v>
      </c>
      <c r="S636" s="5">
        <f>COUNTIF(_xlfn.ANCHORARRAY($D636),"4")</f>
        <v>0</v>
      </c>
      <c r="T636" s="5">
        <f>COUNTIF(_xlfn.ANCHORARRAY($D636),"3")</f>
        <v>2</v>
      </c>
      <c r="U636" s="5">
        <f>COUNTIF(_xlfn.ANCHORARRAY($D636),"2")</f>
        <v>0</v>
      </c>
      <c r="V636" s="6">
        <f>I636 + IF($L636=0, 0,
                IF(I636=MAX($I636:$K636,$M636:$U636), L636,
                      0))</f>
        <v>0</v>
      </c>
      <c r="W636" s="6">
        <f>J636 + IF($L636=0, 0,
                  IF(J636=MAX($I636:$K636,$M636:$U636), IF(OR(J636=4,J636=3), L636,
                                                                                     IF(J636=2, IF(I636&lt;2, L636, 0),
                                                                                            IF(J636=1, IF(I636=0, L636, 0)))),
                         0))</f>
        <v>0</v>
      </c>
      <c r="X636" s="6">
        <f>K636 + IF($L636=0, 0,
                  IF(K636=MAX($I636:$K636,$M636:$U636), IF(OR(K636=4,K636=3), L636,
                                                                                      IF(K636=2, IF(MAX(I636:J636)&lt;2, L636,  0),
                                                                                            IF(K636=1, IF(MAX(I636:J636)=0, L636, 0),
                                                                                                  0))),
                          0))</f>
        <v>1</v>
      </c>
      <c r="Y636" s="6">
        <f>M636 + IF($L636=0, 0,
                    IF(M636=MAX($I636:$K636,$M636:$U636), IF(OR(M636=4,M636=3), L636,
                                                                                          IF(M636=2, IF(MAX($I636:$K636)&lt;2, L636, 0),
                                                                                                IF(M636=1, IF(MAX($I636:$K636)=0, L636, 0),
                                                                                                       0))),
                             0))</f>
        <v>0</v>
      </c>
      <c r="Z636" s="6">
        <f>N636 + IF($L636=0, 0,
                   IF(N636=MAX($I636:$K636,$M636:$U636), IF(OR(N636=4,N636=3), $L636,
                                                                                        IF(N636=2, IF(MAX($I636:$K636,$M636:M636)&lt;2, $L636, 0),
                                                                                               IF(N636=1, IF(MAX($I636:$K636,$M636:M636)=0, $L636,  0),
                                                                                                      0))),
                          0))</f>
        <v>1</v>
      </c>
      <c r="AA636" s="6">
        <f>O636 + IF($L636=0, 0,
                   IF(O636=MAX($I636:$K636,$M636:$U636), IF(OR(O636=4,O636=3), $L636,
                                                                                        IF(O636=2, IF(MAX($I636:$K636,$M636:N636)&lt;2, $L636, 0),
                                                                                               IF(O636=1, IF(MAX($I636:$K636,$M636:N636)=0, $L636,  0),
                                                                                                      0))),
                          0))</f>
        <v>0</v>
      </c>
      <c r="AB636" s="6">
        <f>P636 + IF($L636=0, 0,
                   IF(P636=MAX($I636:$K636,$M636:$U636), IF(OR(P636=4,P636=3), $L636,
                                                                                        IF(P636=2, IF(MAX($I636:$K636,$M636:O636)&lt;2, $L636, 0),
                                                                                               IF(P636=1, IF(MAX($I636:$K636,$M636:O636)=0, $L636,  0),
                                                                                                      0))),
                          0))</f>
        <v>0</v>
      </c>
      <c r="AC636" s="6">
        <f>Q636 + IF($L636=0, 0,
                   IF(Q636=MAX($I636:$K636,$M636:$U636), IF(OR(Q636=4,Q636=3), $L636,
                                                                                        IF(Q636=2, IF(MAX($I636:$K636,$M636:P636)&lt;2, $L636, 0),
                                                                                               IF(Q636=1, IF(MAX($I636:$K636,$M636:P636)=0, $L636,  0),
                                                                                                      0))),
                          0))</f>
        <v>0</v>
      </c>
      <c r="AD636" s="6">
        <f>R636 + IF($L636=0, 0,
                   IF(R636=MAX($I636:$K636,$M636:$U636), IF(OR(R636=4,R636=3), $L636,
                                                                                        IF(R636=2, IF(MAX($I636:$K636,$M636:Q636)&lt;2, $L636, 0),
                                                                                               IF(R636=1, IF(MAX($I636:$K636,$M636:Q636)=0, $L636,  0),
                                                                                                      0))),
                          0))</f>
        <v>0</v>
      </c>
      <c r="AE636" s="6">
        <f>S636 + IF($L636=0, 0,
                   IF(S636=MAX($I636:$K636,$M636:$U636), IF(OR(S636=4,S636=3), $L636,
                                                                                        IF(S636=2, IF(MAX($I636:$K636,$M636:R636)&lt;2, $L636, 0),
                                                                                               IF(S636=1, IF(MAX($I636:$K636,$M636:R636)=0, $L636,  0),
                                                                                                      0))),
                          0))</f>
        <v>0</v>
      </c>
      <c r="AF636" s="6">
        <f>T636 + IF($L636=0, 0,
                   IF(T636=MAX($I636:$K636,$M636:$U636), IF(OR(T636=4,T636=3), $L636,
                                                                                        IF(T636=2, IF(MAX($I636:$K636,$M636:S636)&lt;2, $L636, 0),
                                                                                               IF(T636=1, IF(MAX($I636:$K636,$M636:S636)=0, $L636,  0),
                                                                                                      0))),
                          0))</f>
        <v>3</v>
      </c>
      <c r="AG636" s="6">
        <f>U636 + IF($L636=0, 0,
                   IF(U636=MAX($I636:$K636,$M636:$U636), IF(OR(U636=4,U636=3), $L636,
                                                                                        IF(U636=2, IF(MAX($I636:$K636,$M636:T636)&lt;2, $L636, 0),
                                                                                               IF(U636=1, IF(MAX($I636:$K636,$M636:T636)=0, $L636,  0),
                                                                                                      0))),
                          0))</f>
        <v>0</v>
      </c>
      <c r="AH636" s="8">
        <f>COUNTIF($V636:$AG636,5)</f>
        <v>0</v>
      </c>
      <c r="AI636" s="8">
        <f>COUNTIF($V636:$AG636,4)</f>
        <v>0</v>
      </c>
      <c r="AJ636" s="8">
        <f>COUNTIFS($V636:$AG636,3,$V636:$AG636,2)</f>
        <v>0</v>
      </c>
      <c r="AK636" s="8">
        <f>IF(AJ636=0,COUNTIF($V636:$AG636,3),0)</f>
        <v>1</v>
      </c>
      <c r="AL636" s="8">
        <f>IF(AJ636=0,COUNTIF($V636:$AG636,2),0)</f>
        <v>0</v>
      </c>
      <c r="AM636" s="8">
        <f>COUNTIF($V636:$AG636,1)</f>
        <v>2</v>
      </c>
      <c r="AN636">
        <v>636</v>
      </c>
      <c r="AO636">
        <f t="shared" si="9"/>
        <v>129108</v>
      </c>
    </row>
    <row r="637" spans="1:41">
      <c r="A637" s="3" t="s">
        <v>358</v>
      </c>
      <c r="B637" s="2" t="str" cm="1">
        <f t="array" ref="B637:C637">_xlfn.TEXTSPLIT(A637," ")</f>
        <v>Q3QQ7</v>
      </c>
      <c r="C637" s="2" t="str">
        <v>328</v>
      </c>
      <c r="D637" s="4" t="str" cm="1">
        <f t="array" ref="D637:H637">MID(B637,_xlfn.SEQUENCE(1,LEN(B637)),1)</f>
        <v>Q</v>
      </c>
      <c r="E637" s="4" t="str">
        <v>3</v>
      </c>
      <c r="F637" s="4" t="str">
        <v>Q</v>
      </c>
      <c r="G637" s="4" t="str">
        <v>Q</v>
      </c>
      <c r="H637" s="4" t="str">
        <v>7</v>
      </c>
      <c r="I637" s="5">
        <f>COUNTIF(_xlfn.ANCHORARRAY($D637),"A")</f>
        <v>0</v>
      </c>
      <c r="J637" s="5">
        <f>COUNTIF(_xlfn.ANCHORARRAY($D637),"K")</f>
        <v>0</v>
      </c>
      <c r="K637" s="5">
        <f>COUNTIF(_xlfn.ANCHORARRAY($D637),"Q")</f>
        <v>3</v>
      </c>
      <c r="L637" s="5">
        <f>COUNTIF(_xlfn.ANCHORARRAY($D637),"J")</f>
        <v>0</v>
      </c>
      <c r="M637" s="5">
        <f>COUNTIF(_xlfn.ANCHORARRAY($D637),"T")</f>
        <v>0</v>
      </c>
      <c r="N637" s="5">
        <f>COUNTIF(_xlfn.ANCHORARRAY($D637),"9")</f>
        <v>0</v>
      </c>
      <c r="O637" s="5">
        <f>COUNTIF(_xlfn.ANCHORARRAY($D637),"8")</f>
        <v>0</v>
      </c>
      <c r="P637" s="5">
        <f>COUNTIF(_xlfn.ANCHORARRAY($D637),"7")</f>
        <v>1</v>
      </c>
      <c r="Q637" s="5">
        <f>COUNTIF(_xlfn.ANCHORARRAY($D637),"6")</f>
        <v>0</v>
      </c>
      <c r="R637" s="5">
        <f>COUNTIF(_xlfn.ANCHORARRAY($D637),"5")</f>
        <v>0</v>
      </c>
      <c r="S637" s="5">
        <f>COUNTIF(_xlfn.ANCHORARRAY($D637),"4")</f>
        <v>0</v>
      </c>
      <c r="T637" s="5">
        <f>COUNTIF(_xlfn.ANCHORARRAY($D637),"3")</f>
        <v>1</v>
      </c>
      <c r="U637" s="5">
        <f>COUNTIF(_xlfn.ANCHORARRAY($D637),"2")</f>
        <v>0</v>
      </c>
      <c r="V637" s="6">
        <f>I637 + IF($L637=0, 0,
                IF(I637=MAX($I637:$K637,$M637:$U637), L637,
                      0))</f>
        <v>0</v>
      </c>
      <c r="W637" s="6">
        <f>J637 + IF($L637=0, 0,
                  IF(J637=MAX($I637:$K637,$M637:$U637), IF(OR(J637=4,J637=3), L637,
                                                                                     IF(J637=2, IF(I637&lt;2, L637, 0),
                                                                                            IF(J637=1, IF(I637=0, L637, 0)))),
                         0))</f>
        <v>0</v>
      </c>
      <c r="X637" s="6">
        <f>K637 + IF($L637=0, 0,
                  IF(K637=MAX($I637:$K637,$M637:$U637), IF(OR(K637=4,K637=3), L637,
                                                                                      IF(K637=2, IF(MAX(I637:J637)&lt;2, L637,  0),
                                                                                            IF(K637=1, IF(MAX(I637:J637)=0, L637, 0),
                                                                                                  0))),
                          0))</f>
        <v>3</v>
      </c>
      <c r="Y637" s="6">
        <f>M637 + IF($L637=0, 0,
                    IF(M637=MAX($I637:$K637,$M637:$U637), IF(OR(M637=4,M637=3), L637,
                                                                                          IF(M637=2, IF(MAX($I637:$K637)&lt;2, L637, 0),
                                                                                                IF(M637=1, IF(MAX($I637:$K637)=0, L637, 0),
                                                                                                       0))),
                             0))</f>
        <v>0</v>
      </c>
      <c r="Z637" s="6">
        <f>N637 + IF($L637=0, 0,
                   IF(N637=MAX($I637:$K637,$M637:$U637), IF(OR(N637=4,N637=3), $L637,
                                                                                        IF(N637=2, IF(MAX($I637:$K637,$M637:M637)&lt;2, $L637, 0),
                                                                                               IF(N637=1, IF(MAX($I637:$K637,$M637:M637)=0, $L637,  0),
                                                                                                      0))),
                          0))</f>
        <v>0</v>
      </c>
      <c r="AA637" s="6">
        <f>O637 + IF($L637=0, 0,
                   IF(O637=MAX($I637:$K637,$M637:$U637), IF(OR(O637=4,O637=3), $L637,
                                                                                        IF(O637=2, IF(MAX($I637:$K637,$M637:N637)&lt;2, $L637, 0),
                                                                                               IF(O637=1, IF(MAX($I637:$K637,$M637:N637)=0, $L637,  0),
                                                                                                      0))),
                          0))</f>
        <v>0</v>
      </c>
      <c r="AB637" s="6">
        <f>P637 + IF($L637=0, 0,
                   IF(P637=MAX($I637:$K637,$M637:$U637), IF(OR(P637=4,P637=3), $L637,
                                                                                        IF(P637=2, IF(MAX($I637:$K637,$M637:O637)&lt;2, $L637, 0),
                                                                                               IF(P637=1, IF(MAX($I637:$K637,$M637:O637)=0, $L637,  0),
                                                                                                      0))),
                          0))</f>
        <v>1</v>
      </c>
      <c r="AC637" s="6">
        <f>Q637 + IF($L637=0, 0,
                   IF(Q637=MAX($I637:$K637,$M637:$U637), IF(OR(Q637=4,Q637=3), $L637,
                                                                                        IF(Q637=2, IF(MAX($I637:$K637,$M637:P637)&lt;2, $L637, 0),
                                                                                               IF(Q637=1, IF(MAX($I637:$K637,$M637:P637)=0, $L637,  0),
                                                                                                      0))),
                          0))</f>
        <v>0</v>
      </c>
      <c r="AD637" s="6">
        <f>R637 + IF($L637=0, 0,
                   IF(R637=MAX($I637:$K637,$M637:$U637), IF(OR(R637=4,R637=3), $L637,
                                                                                        IF(R637=2, IF(MAX($I637:$K637,$M637:Q637)&lt;2, $L637, 0),
                                                                                               IF(R637=1, IF(MAX($I637:$K637,$M637:Q637)=0, $L637,  0),
                                                                                                      0))),
                          0))</f>
        <v>0</v>
      </c>
      <c r="AE637" s="6">
        <f>S637 + IF($L637=0, 0,
                   IF(S637=MAX($I637:$K637,$M637:$U637), IF(OR(S637=4,S637=3), $L637,
                                                                                        IF(S637=2, IF(MAX($I637:$K637,$M637:R637)&lt;2, $L637, 0),
                                                                                               IF(S637=1, IF(MAX($I637:$K637,$M637:R637)=0, $L637,  0),
                                                                                                      0))),
                          0))</f>
        <v>0</v>
      </c>
      <c r="AF637" s="6">
        <f>T637 + IF($L637=0, 0,
                   IF(T637=MAX($I637:$K637,$M637:$U637), IF(OR(T637=4,T637=3), $L637,
                                                                                        IF(T637=2, IF(MAX($I637:$K637,$M637:S637)&lt;2, $L637, 0),
                                                                                               IF(T637=1, IF(MAX($I637:$K637,$M637:S637)=0, $L637,  0),
                                                                                                      0))),
                          0))</f>
        <v>1</v>
      </c>
      <c r="AG637" s="6">
        <f>U637 + IF($L637=0, 0,
                   IF(U637=MAX($I637:$K637,$M637:$U637), IF(OR(U637=4,U637=3), $L637,
                                                                                        IF(U637=2, IF(MAX($I637:$K637,$M637:T637)&lt;2, $L637, 0),
                                                                                               IF(U637=1, IF(MAX($I637:$K637,$M637:T637)=0, $L637,  0),
                                                                                                      0))),
                          0))</f>
        <v>0</v>
      </c>
      <c r="AH637" s="8">
        <f>COUNTIF($V637:$AG637,5)</f>
        <v>0</v>
      </c>
      <c r="AI637" s="8">
        <f>COUNTIF($V637:$AG637,4)</f>
        <v>0</v>
      </c>
      <c r="AJ637" s="8">
        <f>COUNTIFS($V637:$AG637,3,$V637:$AG637,2)</f>
        <v>0</v>
      </c>
      <c r="AK637" s="8">
        <f>IF(AJ637=0,COUNTIF($V637:$AG637,3),0)</f>
        <v>1</v>
      </c>
      <c r="AL637" s="8">
        <f>IF(AJ637=0,COUNTIF($V637:$AG637,2),0)</f>
        <v>0</v>
      </c>
      <c r="AM637" s="8">
        <f>COUNTIF($V637:$AG637,1)</f>
        <v>2</v>
      </c>
      <c r="AN637">
        <v>637</v>
      </c>
      <c r="AO637">
        <f t="shared" si="9"/>
        <v>208936</v>
      </c>
    </row>
    <row r="638" spans="1:41">
      <c r="A638" s="3" t="s">
        <v>53</v>
      </c>
      <c r="B638" s="2" t="str" cm="1">
        <f t="array" ref="B638:C638">_xlfn.TEXTSPLIT(A638," ")</f>
        <v>Q4QKJ</v>
      </c>
      <c r="C638" s="2" t="str">
        <v>493</v>
      </c>
      <c r="D638" s="4" t="str" cm="1">
        <f t="array" ref="D638:H638">MID(B638,_xlfn.SEQUENCE(1,LEN(B638)),1)</f>
        <v>Q</v>
      </c>
      <c r="E638" s="4" t="str">
        <v>4</v>
      </c>
      <c r="F638" s="4" t="str">
        <v>Q</v>
      </c>
      <c r="G638" s="4" t="str">
        <v>K</v>
      </c>
      <c r="H638" s="4" t="str">
        <v>J</v>
      </c>
      <c r="I638" s="5">
        <f>COUNTIF(_xlfn.ANCHORARRAY($D638),"A")</f>
        <v>0</v>
      </c>
      <c r="J638" s="5">
        <f>COUNTIF(_xlfn.ANCHORARRAY($D638),"K")</f>
        <v>1</v>
      </c>
      <c r="K638" s="5">
        <f>COUNTIF(_xlfn.ANCHORARRAY($D638),"Q")</f>
        <v>2</v>
      </c>
      <c r="L638" s="5">
        <f>COUNTIF(_xlfn.ANCHORARRAY($D638),"J")</f>
        <v>1</v>
      </c>
      <c r="M638" s="5">
        <f>COUNTIF(_xlfn.ANCHORARRAY($D638),"T")</f>
        <v>0</v>
      </c>
      <c r="N638" s="5">
        <f>COUNTIF(_xlfn.ANCHORARRAY($D638),"9")</f>
        <v>0</v>
      </c>
      <c r="O638" s="5">
        <f>COUNTIF(_xlfn.ANCHORARRAY($D638),"8")</f>
        <v>0</v>
      </c>
      <c r="P638" s="5">
        <f>COUNTIF(_xlfn.ANCHORARRAY($D638),"7")</f>
        <v>0</v>
      </c>
      <c r="Q638" s="5">
        <f>COUNTIF(_xlfn.ANCHORARRAY($D638),"6")</f>
        <v>0</v>
      </c>
      <c r="R638" s="5">
        <f>COUNTIF(_xlfn.ANCHORARRAY($D638),"5")</f>
        <v>0</v>
      </c>
      <c r="S638" s="5">
        <f>COUNTIF(_xlfn.ANCHORARRAY($D638),"4")</f>
        <v>1</v>
      </c>
      <c r="T638" s="5">
        <f>COUNTIF(_xlfn.ANCHORARRAY($D638),"3")</f>
        <v>0</v>
      </c>
      <c r="U638" s="5">
        <f>COUNTIF(_xlfn.ANCHORARRAY($D638),"2")</f>
        <v>0</v>
      </c>
      <c r="V638" s="6">
        <f>I638 + IF($L638=0, 0,
                IF(I638=MAX($I638:$K638,$M638:$U638), L638,
                      0))</f>
        <v>0</v>
      </c>
      <c r="W638" s="6">
        <f>J638 + IF($L638=0, 0,
                  IF(J638=MAX($I638:$K638,$M638:$U638), IF(OR(J638=4,J638=3), L638,
                                                                                     IF(J638=2, IF(I638&lt;2, L638, 0),
                                                                                            IF(J638=1, IF(I638=0, L638, 0)))),
                         0))</f>
        <v>1</v>
      </c>
      <c r="X638" s="6">
        <f>K638 + IF($L638=0, 0,
                  IF(K638=MAX($I638:$K638,$M638:$U638), IF(OR(K638=4,K638=3), L638,
                                                                                      IF(K638=2, IF(MAX(I638:J638)&lt;2, L638,  0),
                                                                                            IF(K638=1, IF(MAX(I638:J638)=0, L638, 0),
                                                                                                  0))),
                          0))</f>
        <v>3</v>
      </c>
      <c r="Y638" s="6">
        <f>M638 + IF($L638=0, 0,
                    IF(M638=MAX($I638:$K638,$M638:$U638), IF(OR(M638=4,M638=3), L638,
                                                                                          IF(M638=2, IF(MAX($I638:$K638)&lt;2, L638, 0),
                                                                                                IF(M638=1, IF(MAX($I638:$K638)=0, L638, 0),
                                                                                                       0))),
                             0))</f>
        <v>0</v>
      </c>
      <c r="Z638" s="6">
        <f>N638 + IF($L638=0, 0,
                   IF(N638=MAX($I638:$K638,$M638:$U638), IF(OR(N638=4,N638=3), $L638,
                                                                                        IF(N638=2, IF(MAX($I638:$K638,$M638:M638)&lt;2, $L638, 0),
                                                                                               IF(N638=1, IF(MAX($I638:$K638,$M638:M638)=0, $L638,  0),
                                                                                                      0))),
                          0))</f>
        <v>0</v>
      </c>
      <c r="AA638" s="6">
        <f>O638 + IF($L638=0, 0,
                   IF(O638=MAX($I638:$K638,$M638:$U638), IF(OR(O638=4,O638=3), $L638,
                                                                                        IF(O638=2, IF(MAX($I638:$K638,$M638:N638)&lt;2, $L638, 0),
                                                                                               IF(O638=1, IF(MAX($I638:$K638,$M638:N638)=0, $L638,  0),
                                                                                                      0))),
                          0))</f>
        <v>0</v>
      </c>
      <c r="AB638" s="6">
        <f>P638 + IF($L638=0, 0,
                   IF(P638=MAX($I638:$K638,$M638:$U638), IF(OR(P638=4,P638=3), $L638,
                                                                                        IF(P638=2, IF(MAX($I638:$K638,$M638:O638)&lt;2, $L638, 0),
                                                                                               IF(P638=1, IF(MAX($I638:$K638,$M638:O638)=0, $L638,  0),
                                                                                                      0))),
                          0))</f>
        <v>0</v>
      </c>
      <c r="AC638" s="6">
        <f>Q638 + IF($L638=0, 0,
                   IF(Q638=MAX($I638:$K638,$M638:$U638), IF(OR(Q638=4,Q638=3), $L638,
                                                                                        IF(Q638=2, IF(MAX($I638:$K638,$M638:P638)&lt;2, $L638, 0),
                                                                                               IF(Q638=1, IF(MAX($I638:$K638,$M638:P638)=0, $L638,  0),
                                                                                                      0))),
                          0))</f>
        <v>0</v>
      </c>
      <c r="AD638" s="6">
        <f>R638 + IF($L638=0, 0,
                   IF(R638=MAX($I638:$K638,$M638:$U638), IF(OR(R638=4,R638=3), $L638,
                                                                                        IF(R638=2, IF(MAX($I638:$K638,$M638:Q638)&lt;2, $L638, 0),
                                                                                               IF(R638=1, IF(MAX($I638:$K638,$M638:Q638)=0, $L638,  0),
                                                                                                      0))),
                          0))</f>
        <v>0</v>
      </c>
      <c r="AE638" s="6">
        <f>S638 + IF($L638=0, 0,
                   IF(S638=MAX($I638:$K638,$M638:$U638), IF(OR(S638=4,S638=3), $L638,
                                                                                        IF(S638=2, IF(MAX($I638:$K638,$M638:R638)&lt;2, $L638, 0),
                                                                                               IF(S638=1, IF(MAX($I638:$K638,$M638:R638)=0, $L638,  0),
                                                                                                      0))),
                          0))</f>
        <v>1</v>
      </c>
      <c r="AF638" s="6">
        <f>T638 + IF($L638=0, 0,
                   IF(T638=MAX($I638:$K638,$M638:$U638), IF(OR(T638=4,T638=3), $L638,
                                                                                        IF(T638=2, IF(MAX($I638:$K638,$M638:S638)&lt;2, $L638, 0),
                                                                                               IF(T638=1, IF(MAX($I638:$K638,$M638:S638)=0, $L638,  0),
                                                                                                      0))),
                          0))</f>
        <v>0</v>
      </c>
      <c r="AG638" s="6">
        <f>U638 + IF($L638=0, 0,
                   IF(U638=MAX($I638:$K638,$M638:$U638), IF(OR(U638=4,U638=3), $L638,
                                                                                        IF(U638=2, IF(MAX($I638:$K638,$M638:T638)&lt;2, $L638, 0),
                                                                                               IF(U638=1, IF(MAX($I638:$K638,$M638:T638)=0, $L638,  0),
                                                                                                      0))),
                          0))</f>
        <v>0</v>
      </c>
      <c r="AH638" s="8">
        <f>COUNTIF($V638:$AG638,5)</f>
        <v>0</v>
      </c>
      <c r="AI638" s="8">
        <f>COUNTIF($V638:$AG638,4)</f>
        <v>0</v>
      </c>
      <c r="AJ638" s="8">
        <f>COUNTIFS($V638:$AG638,3,$V638:$AG638,2)</f>
        <v>0</v>
      </c>
      <c r="AK638" s="8">
        <f>IF(AJ638=0,COUNTIF($V638:$AG638,3),0)</f>
        <v>1</v>
      </c>
      <c r="AL638" s="8">
        <f>IF(AJ638=0,COUNTIF($V638:$AG638,2),0)</f>
        <v>0</v>
      </c>
      <c r="AM638" s="8">
        <f>COUNTIF($V638:$AG638,1)</f>
        <v>2</v>
      </c>
      <c r="AN638">
        <v>638</v>
      </c>
      <c r="AO638">
        <f t="shared" si="9"/>
        <v>314534</v>
      </c>
    </row>
    <row r="639" spans="1:41">
      <c r="A639" s="3" t="s">
        <v>388</v>
      </c>
      <c r="B639" s="2" t="str" cm="1">
        <f t="array" ref="B639:C639">_xlfn.TEXTSPLIT(A639," ")</f>
        <v>Q5J5K</v>
      </c>
      <c r="C639" s="2" t="str">
        <v>551</v>
      </c>
      <c r="D639" s="4" t="str" cm="1">
        <f t="array" ref="D639:H639">MID(B639,_xlfn.SEQUENCE(1,LEN(B639)),1)</f>
        <v>Q</v>
      </c>
      <c r="E639" s="4" t="str">
        <v>5</v>
      </c>
      <c r="F639" s="4" t="str">
        <v>J</v>
      </c>
      <c r="G639" s="4" t="str">
        <v>5</v>
      </c>
      <c r="H639" s="4" t="str">
        <v>K</v>
      </c>
      <c r="I639" s="5">
        <f>COUNTIF(_xlfn.ANCHORARRAY($D639),"A")</f>
        <v>0</v>
      </c>
      <c r="J639" s="5">
        <f>COUNTIF(_xlfn.ANCHORARRAY($D639),"K")</f>
        <v>1</v>
      </c>
      <c r="K639" s="5">
        <f>COUNTIF(_xlfn.ANCHORARRAY($D639),"Q")</f>
        <v>1</v>
      </c>
      <c r="L639" s="5">
        <f>COUNTIF(_xlfn.ANCHORARRAY($D639),"J")</f>
        <v>1</v>
      </c>
      <c r="M639" s="5">
        <f>COUNTIF(_xlfn.ANCHORARRAY($D639),"T")</f>
        <v>0</v>
      </c>
      <c r="N639" s="5">
        <f>COUNTIF(_xlfn.ANCHORARRAY($D639),"9")</f>
        <v>0</v>
      </c>
      <c r="O639" s="5">
        <f>COUNTIF(_xlfn.ANCHORARRAY($D639),"8")</f>
        <v>0</v>
      </c>
      <c r="P639" s="5">
        <f>COUNTIF(_xlfn.ANCHORARRAY($D639),"7")</f>
        <v>0</v>
      </c>
      <c r="Q639" s="5">
        <f>COUNTIF(_xlfn.ANCHORARRAY($D639),"6")</f>
        <v>0</v>
      </c>
      <c r="R639" s="5">
        <f>COUNTIF(_xlfn.ANCHORARRAY($D639),"5")</f>
        <v>2</v>
      </c>
      <c r="S639" s="5">
        <f>COUNTIF(_xlfn.ANCHORARRAY($D639),"4")</f>
        <v>0</v>
      </c>
      <c r="T639" s="5">
        <f>COUNTIF(_xlfn.ANCHORARRAY($D639),"3")</f>
        <v>0</v>
      </c>
      <c r="U639" s="5">
        <f>COUNTIF(_xlfn.ANCHORARRAY($D639),"2")</f>
        <v>0</v>
      </c>
      <c r="V639" s="6">
        <f>I639 + IF($L639=0, 0,
                IF(I639=MAX($I639:$K639,$M639:$U639), L639,
                      0))</f>
        <v>0</v>
      </c>
      <c r="W639" s="6">
        <f>J639 + IF($L639=0, 0,
                  IF(J639=MAX($I639:$K639,$M639:$U639), IF(OR(J639=4,J639=3), L639,
                                                                                     IF(J639=2, IF(I639&lt;2, L639, 0),
                                                                                            IF(J639=1, IF(I639=0, L639, 0)))),
                         0))</f>
        <v>1</v>
      </c>
      <c r="X639" s="6">
        <f>K639 + IF($L639=0, 0,
                  IF(K639=MAX($I639:$K639,$M639:$U639), IF(OR(K639=4,K639=3), L639,
                                                                                      IF(K639=2, IF(MAX(I639:J639)&lt;2, L639,  0),
                                                                                            IF(K639=1, IF(MAX(I639:J639)=0, L639, 0),
                                                                                                  0))),
                          0))</f>
        <v>1</v>
      </c>
      <c r="Y639" s="6">
        <f>M639 + IF($L639=0, 0,
                    IF(M639=MAX($I639:$K639,$M639:$U639), IF(OR(M639=4,M639=3), L639,
                                                                                          IF(M639=2, IF(MAX($I639:$K639)&lt;2, L639, 0),
                                                                                                IF(M639=1, IF(MAX($I639:$K639)=0, L639, 0),
                                                                                                       0))),
                             0))</f>
        <v>0</v>
      </c>
      <c r="Z639" s="6">
        <f>N639 + IF($L639=0, 0,
                   IF(N639=MAX($I639:$K639,$M639:$U639), IF(OR(N639=4,N639=3), $L639,
                                                                                        IF(N639=2, IF(MAX($I639:$K639,$M639:M639)&lt;2, $L639, 0),
                                                                                               IF(N639=1, IF(MAX($I639:$K639,$M639:M639)=0, $L639,  0),
                                                                                                      0))),
                          0))</f>
        <v>0</v>
      </c>
      <c r="AA639" s="6">
        <f>O639 + IF($L639=0, 0,
                   IF(O639=MAX($I639:$K639,$M639:$U639), IF(OR(O639=4,O639=3), $L639,
                                                                                        IF(O639=2, IF(MAX($I639:$K639,$M639:N639)&lt;2, $L639, 0),
                                                                                               IF(O639=1, IF(MAX($I639:$K639,$M639:N639)=0, $L639,  0),
                                                                                                      0))),
                          0))</f>
        <v>0</v>
      </c>
      <c r="AB639" s="6">
        <f>P639 + IF($L639=0, 0,
                   IF(P639=MAX($I639:$K639,$M639:$U639), IF(OR(P639=4,P639=3), $L639,
                                                                                        IF(P639=2, IF(MAX($I639:$K639,$M639:O639)&lt;2, $L639, 0),
                                                                                               IF(P639=1, IF(MAX($I639:$K639,$M639:O639)=0, $L639,  0),
                                                                                                      0))),
                          0))</f>
        <v>0</v>
      </c>
      <c r="AC639" s="6">
        <f>Q639 + IF($L639=0, 0,
                   IF(Q639=MAX($I639:$K639,$M639:$U639), IF(OR(Q639=4,Q639=3), $L639,
                                                                                        IF(Q639=2, IF(MAX($I639:$K639,$M639:P639)&lt;2, $L639, 0),
                                                                                               IF(Q639=1, IF(MAX($I639:$K639,$M639:P639)=0, $L639,  0),
                                                                                                      0))),
                          0))</f>
        <v>0</v>
      </c>
      <c r="AD639" s="6">
        <f>R639 + IF($L639=0, 0,
                   IF(R639=MAX($I639:$K639,$M639:$U639), IF(OR(R639=4,R639=3), $L639,
                                                                                        IF(R639=2, IF(MAX($I639:$K639,$M639:Q639)&lt;2, $L639, 0),
                                                                                               IF(R639=1, IF(MAX($I639:$K639,$M639:Q639)=0, $L639,  0),
                                                                                                      0))),
                          0))</f>
        <v>3</v>
      </c>
      <c r="AE639" s="6">
        <f>S639 + IF($L639=0, 0,
                   IF(S639=MAX($I639:$K639,$M639:$U639), IF(OR(S639=4,S639=3), $L639,
                                                                                        IF(S639=2, IF(MAX($I639:$K639,$M639:R639)&lt;2, $L639, 0),
                                                                                               IF(S639=1, IF(MAX($I639:$K639,$M639:R639)=0, $L639,  0),
                                                                                                      0))),
                          0))</f>
        <v>0</v>
      </c>
      <c r="AF639" s="6">
        <f>T639 + IF($L639=0, 0,
                   IF(T639=MAX($I639:$K639,$M639:$U639), IF(OR(T639=4,T639=3), $L639,
                                                                                        IF(T639=2, IF(MAX($I639:$K639,$M639:S639)&lt;2, $L639, 0),
                                                                                               IF(T639=1, IF(MAX($I639:$K639,$M639:S639)=0, $L639,  0),
                                                                                                      0))),
                          0))</f>
        <v>0</v>
      </c>
      <c r="AG639" s="6">
        <f>U639 + IF($L639=0, 0,
                   IF(U639=MAX($I639:$K639,$M639:$U639), IF(OR(U639=4,U639=3), $L639,
                                                                                        IF(U639=2, IF(MAX($I639:$K639,$M639:T639)&lt;2, $L639, 0),
                                                                                               IF(U639=1, IF(MAX($I639:$K639,$M639:T639)=0, $L639,  0),
                                                                                                      0))),
                          0))</f>
        <v>0</v>
      </c>
      <c r="AH639" s="8">
        <f>COUNTIF($V639:$AG639,5)</f>
        <v>0</v>
      </c>
      <c r="AI639" s="8">
        <f>COUNTIF($V639:$AG639,4)</f>
        <v>0</v>
      </c>
      <c r="AJ639" s="8">
        <f>COUNTIFS($V639:$AG639,3,$V639:$AG639,2)</f>
        <v>0</v>
      </c>
      <c r="AK639" s="8">
        <f>IF(AJ639=0,COUNTIF($V639:$AG639,3),0)</f>
        <v>1</v>
      </c>
      <c r="AL639" s="8">
        <f>IF(AJ639=0,COUNTIF($V639:$AG639,2),0)</f>
        <v>0</v>
      </c>
      <c r="AM639" s="8">
        <f>COUNTIF($V639:$AG639,1)</f>
        <v>2</v>
      </c>
      <c r="AN639">
        <v>639</v>
      </c>
      <c r="AO639">
        <f t="shared" si="9"/>
        <v>352089</v>
      </c>
    </row>
    <row r="640" spans="1:41">
      <c r="A640" s="3" t="s">
        <v>365</v>
      </c>
      <c r="B640" s="2" t="str" cm="1">
        <f t="array" ref="B640:C640">_xlfn.TEXTSPLIT(A640," ")</f>
        <v>Q66J7</v>
      </c>
      <c r="C640" s="2" t="str">
        <v>726</v>
      </c>
      <c r="D640" s="4" t="str" cm="1">
        <f t="array" ref="D640:H640">MID(B640,_xlfn.SEQUENCE(1,LEN(B640)),1)</f>
        <v>Q</v>
      </c>
      <c r="E640" s="4" t="str">
        <v>6</v>
      </c>
      <c r="F640" s="4" t="str">
        <v>6</v>
      </c>
      <c r="G640" s="4" t="str">
        <v>J</v>
      </c>
      <c r="H640" s="4" t="str">
        <v>7</v>
      </c>
      <c r="I640" s="5">
        <f>COUNTIF(_xlfn.ANCHORARRAY($D640),"A")</f>
        <v>0</v>
      </c>
      <c r="J640" s="5">
        <f>COUNTIF(_xlfn.ANCHORARRAY($D640),"K")</f>
        <v>0</v>
      </c>
      <c r="K640" s="5">
        <f>COUNTIF(_xlfn.ANCHORARRAY($D640),"Q")</f>
        <v>1</v>
      </c>
      <c r="L640" s="5">
        <f>COUNTIF(_xlfn.ANCHORARRAY($D640),"J")</f>
        <v>1</v>
      </c>
      <c r="M640" s="5">
        <f>COUNTIF(_xlfn.ANCHORARRAY($D640),"T")</f>
        <v>0</v>
      </c>
      <c r="N640" s="5">
        <f>COUNTIF(_xlfn.ANCHORARRAY($D640),"9")</f>
        <v>0</v>
      </c>
      <c r="O640" s="5">
        <f>COUNTIF(_xlfn.ANCHORARRAY($D640),"8")</f>
        <v>0</v>
      </c>
      <c r="P640" s="5">
        <f>COUNTIF(_xlfn.ANCHORARRAY($D640),"7")</f>
        <v>1</v>
      </c>
      <c r="Q640" s="5">
        <f>COUNTIF(_xlfn.ANCHORARRAY($D640),"6")</f>
        <v>2</v>
      </c>
      <c r="R640" s="5">
        <f>COUNTIF(_xlfn.ANCHORARRAY($D640),"5")</f>
        <v>0</v>
      </c>
      <c r="S640" s="5">
        <f>COUNTIF(_xlfn.ANCHORARRAY($D640),"4")</f>
        <v>0</v>
      </c>
      <c r="T640" s="5">
        <f>COUNTIF(_xlfn.ANCHORARRAY($D640),"3")</f>
        <v>0</v>
      </c>
      <c r="U640" s="5">
        <f>COUNTIF(_xlfn.ANCHORARRAY($D640),"2")</f>
        <v>0</v>
      </c>
      <c r="V640" s="6">
        <f>I640 + IF($L640=0, 0,
                IF(I640=MAX($I640:$K640,$M640:$U640), L640,
                      0))</f>
        <v>0</v>
      </c>
      <c r="W640" s="6">
        <f>J640 + IF($L640=0, 0,
                  IF(J640=MAX($I640:$K640,$M640:$U640), IF(OR(J640=4,J640=3), L640,
                                                                                     IF(J640=2, IF(I640&lt;2, L640, 0),
                                                                                            IF(J640=1, IF(I640=0, L640, 0)))),
                         0))</f>
        <v>0</v>
      </c>
      <c r="X640" s="6">
        <f>K640 + IF($L640=0, 0,
                  IF(K640=MAX($I640:$K640,$M640:$U640), IF(OR(K640=4,K640=3), L640,
                                                                                      IF(K640=2, IF(MAX(I640:J640)&lt;2, L640,  0),
                                                                                            IF(K640=1, IF(MAX(I640:J640)=0, L640, 0),
                                                                                                  0))),
                          0))</f>
        <v>1</v>
      </c>
      <c r="Y640" s="6">
        <f>M640 + IF($L640=0, 0,
                    IF(M640=MAX($I640:$K640,$M640:$U640), IF(OR(M640=4,M640=3), L640,
                                                                                          IF(M640=2, IF(MAX($I640:$K640)&lt;2, L640, 0),
                                                                                                IF(M640=1, IF(MAX($I640:$K640)=0, L640, 0),
                                                                                                       0))),
                             0))</f>
        <v>0</v>
      </c>
      <c r="Z640" s="6">
        <f>N640 + IF($L640=0, 0,
                   IF(N640=MAX($I640:$K640,$M640:$U640), IF(OR(N640=4,N640=3), $L640,
                                                                                        IF(N640=2, IF(MAX($I640:$K640,$M640:M640)&lt;2, $L640, 0),
                                                                                               IF(N640=1, IF(MAX($I640:$K640,$M640:M640)=0, $L640,  0),
                                                                                                      0))),
                          0))</f>
        <v>0</v>
      </c>
      <c r="AA640" s="6">
        <f>O640 + IF($L640=0, 0,
                   IF(O640=MAX($I640:$K640,$M640:$U640), IF(OR(O640=4,O640=3), $L640,
                                                                                        IF(O640=2, IF(MAX($I640:$K640,$M640:N640)&lt;2, $L640, 0),
                                                                                               IF(O640=1, IF(MAX($I640:$K640,$M640:N640)=0, $L640,  0),
                                                                                                      0))),
                          0))</f>
        <v>0</v>
      </c>
      <c r="AB640" s="6">
        <f>P640 + IF($L640=0, 0,
                   IF(P640=MAX($I640:$K640,$M640:$U640), IF(OR(P640=4,P640=3), $L640,
                                                                                        IF(P640=2, IF(MAX($I640:$K640,$M640:O640)&lt;2, $L640, 0),
                                                                                               IF(P640=1, IF(MAX($I640:$K640,$M640:O640)=0, $L640,  0),
                                                                                                      0))),
                          0))</f>
        <v>1</v>
      </c>
      <c r="AC640" s="6">
        <f>Q640 + IF($L640=0, 0,
                   IF(Q640=MAX($I640:$K640,$M640:$U640), IF(OR(Q640=4,Q640=3), $L640,
                                                                                        IF(Q640=2, IF(MAX($I640:$K640,$M640:P640)&lt;2, $L640, 0),
                                                                                               IF(Q640=1, IF(MAX($I640:$K640,$M640:P640)=0, $L640,  0),
                                                                                                      0))),
                          0))</f>
        <v>3</v>
      </c>
      <c r="AD640" s="6">
        <f>R640 + IF($L640=0, 0,
                   IF(R640=MAX($I640:$K640,$M640:$U640), IF(OR(R640=4,R640=3), $L640,
                                                                                        IF(R640=2, IF(MAX($I640:$K640,$M640:Q640)&lt;2, $L640, 0),
                                                                                               IF(R640=1, IF(MAX($I640:$K640,$M640:Q640)=0, $L640,  0),
                                                                                                      0))),
                          0))</f>
        <v>0</v>
      </c>
      <c r="AE640" s="6">
        <f>S640 + IF($L640=0, 0,
                   IF(S640=MAX($I640:$K640,$M640:$U640), IF(OR(S640=4,S640=3), $L640,
                                                                                        IF(S640=2, IF(MAX($I640:$K640,$M640:R640)&lt;2, $L640, 0),
                                                                                               IF(S640=1, IF(MAX($I640:$K640,$M640:R640)=0, $L640,  0),
                                                                                                      0))),
                          0))</f>
        <v>0</v>
      </c>
      <c r="AF640" s="6">
        <f>T640 + IF($L640=0, 0,
                   IF(T640=MAX($I640:$K640,$M640:$U640), IF(OR(T640=4,T640=3), $L640,
                                                                                        IF(T640=2, IF(MAX($I640:$K640,$M640:S640)&lt;2, $L640, 0),
                                                                                               IF(T640=1, IF(MAX($I640:$K640,$M640:S640)=0, $L640,  0),
                                                                                                      0))),
                          0))</f>
        <v>0</v>
      </c>
      <c r="AG640" s="6">
        <f>U640 + IF($L640=0, 0,
                   IF(U640=MAX($I640:$K640,$M640:$U640), IF(OR(U640=4,U640=3), $L640,
                                                                                        IF(U640=2, IF(MAX($I640:$K640,$M640:T640)&lt;2, $L640, 0),
                                                                                               IF(U640=1, IF(MAX($I640:$K640,$M640:T640)=0, $L640,  0),
                                                                                                      0))),
                          0))</f>
        <v>0</v>
      </c>
      <c r="AH640" s="8">
        <f>COUNTIF($V640:$AG640,5)</f>
        <v>0</v>
      </c>
      <c r="AI640" s="8">
        <f>COUNTIF($V640:$AG640,4)</f>
        <v>0</v>
      </c>
      <c r="AJ640" s="8">
        <f>COUNTIFS($V640:$AG640,3,$V640:$AG640,2)</f>
        <v>0</v>
      </c>
      <c r="AK640" s="8">
        <f>IF(AJ640=0,COUNTIF($V640:$AG640,3),0)</f>
        <v>1</v>
      </c>
      <c r="AL640" s="8">
        <f>IF(AJ640=0,COUNTIF($V640:$AG640,2),0)</f>
        <v>0</v>
      </c>
      <c r="AM640" s="8">
        <f>COUNTIF($V640:$AG640,1)</f>
        <v>2</v>
      </c>
      <c r="AN640">
        <v>640</v>
      </c>
      <c r="AO640">
        <f t="shared" si="9"/>
        <v>464640</v>
      </c>
    </row>
    <row r="641" spans="1:41">
      <c r="A641" s="3" t="s">
        <v>172</v>
      </c>
      <c r="B641" s="2" t="str" cm="1">
        <f t="array" ref="B641:C641">_xlfn.TEXTSPLIT(A641," ")</f>
        <v>QTTTA</v>
      </c>
      <c r="C641" s="2" t="str">
        <v>293</v>
      </c>
      <c r="D641" s="4" t="str" cm="1">
        <f t="array" ref="D641:H641">MID(B641,_xlfn.SEQUENCE(1,LEN(B641)),1)</f>
        <v>Q</v>
      </c>
      <c r="E641" s="4" t="str">
        <v>T</v>
      </c>
      <c r="F641" s="4" t="str">
        <v>T</v>
      </c>
      <c r="G641" s="4" t="str">
        <v>T</v>
      </c>
      <c r="H641" s="4" t="str">
        <v>A</v>
      </c>
      <c r="I641" s="5">
        <f>COUNTIF(_xlfn.ANCHORARRAY($D641),"A")</f>
        <v>1</v>
      </c>
      <c r="J641" s="5">
        <f>COUNTIF(_xlfn.ANCHORARRAY($D641),"K")</f>
        <v>0</v>
      </c>
      <c r="K641" s="5">
        <f>COUNTIF(_xlfn.ANCHORARRAY($D641),"Q")</f>
        <v>1</v>
      </c>
      <c r="L641" s="5">
        <f>COUNTIF(_xlfn.ANCHORARRAY($D641),"J")</f>
        <v>0</v>
      </c>
      <c r="M641" s="5">
        <f>COUNTIF(_xlfn.ANCHORARRAY($D641),"T")</f>
        <v>3</v>
      </c>
      <c r="N641" s="5">
        <f>COUNTIF(_xlfn.ANCHORARRAY($D641),"9")</f>
        <v>0</v>
      </c>
      <c r="O641" s="5">
        <f>COUNTIF(_xlfn.ANCHORARRAY($D641),"8")</f>
        <v>0</v>
      </c>
      <c r="P641" s="5">
        <f>COUNTIF(_xlfn.ANCHORARRAY($D641),"7")</f>
        <v>0</v>
      </c>
      <c r="Q641" s="5">
        <f>COUNTIF(_xlfn.ANCHORARRAY($D641),"6")</f>
        <v>0</v>
      </c>
      <c r="R641" s="5">
        <f>COUNTIF(_xlfn.ANCHORARRAY($D641),"5")</f>
        <v>0</v>
      </c>
      <c r="S641" s="5">
        <f>COUNTIF(_xlfn.ANCHORARRAY($D641),"4")</f>
        <v>0</v>
      </c>
      <c r="T641" s="5">
        <f>COUNTIF(_xlfn.ANCHORARRAY($D641),"3")</f>
        <v>0</v>
      </c>
      <c r="U641" s="5">
        <f>COUNTIF(_xlfn.ANCHORARRAY($D641),"2")</f>
        <v>0</v>
      </c>
      <c r="V641" s="6">
        <f>I641 + IF($L641=0, 0,
                IF(I641=MAX($I641:$K641,$M641:$U641), L641,
                      0))</f>
        <v>1</v>
      </c>
      <c r="W641" s="6">
        <f>J641 + IF($L641=0, 0,
                  IF(J641=MAX($I641:$K641,$M641:$U641), IF(OR(J641=4,J641=3), L641,
                                                                                     IF(J641=2, IF(I641&lt;2, L641, 0),
                                                                                            IF(J641=1, IF(I641=0, L641, 0)))),
                         0))</f>
        <v>0</v>
      </c>
      <c r="X641" s="6">
        <f>K641 + IF($L641=0, 0,
                  IF(K641=MAX($I641:$K641,$M641:$U641), IF(OR(K641=4,K641=3), L641,
                                                                                      IF(K641=2, IF(MAX(I641:J641)&lt;2, L641,  0),
                                                                                            IF(K641=1, IF(MAX(I641:J641)=0, L641, 0),
                                                                                                  0))),
                          0))</f>
        <v>1</v>
      </c>
      <c r="Y641" s="6">
        <f>M641 + IF($L641=0, 0,
                    IF(M641=MAX($I641:$K641,$M641:$U641), IF(OR(M641=4,M641=3), L641,
                                                                                          IF(M641=2, IF(MAX($I641:$K641)&lt;2, L641, 0),
                                                                                                IF(M641=1, IF(MAX($I641:$K641)=0, L641, 0),
                                                                                                       0))),
                             0))</f>
        <v>3</v>
      </c>
      <c r="Z641" s="6">
        <f>N641 + IF($L641=0, 0,
                   IF(N641=MAX($I641:$K641,$M641:$U641), IF(OR(N641=4,N641=3), $L641,
                                                                                        IF(N641=2, IF(MAX($I641:$K641,$M641:M641)&lt;2, $L641, 0),
                                                                                               IF(N641=1, IF(MAX($I641:$K641,$M641:M641)=0, $L641,  0),
                                                                                                      0))),
                          0))</f>
        <v>0</v>
      </c>
      <c r="AA641" s="6">
        <f>O641 + IF($L641=0, 0,
                   IF(O641=MAX($I641:$K641,$M641:$U641), IF(OR(O641=4,O641=3), $L641,
                                                                                        IF(O641=2, IF(MAX($I641:$K641,$M641:N641)&lt;2, $L641, 0),
                                                                                               IF(O641=1, IF(MAX($I641:$K641,$M641:N641)=0, $L641,  0),
                                                                                                      0))),
                          0))</f>
        <v>0</v>
      </c>
      <c r="AB641" s="6">
        <f>P641 + IF($L641=0, 0,
                   IF(P641=MAX($I641:$K641,$M641:$U641), IF(OR(P641=4,P641=3), $L641,
                                                                                        IF(P641=2, IF(MAX($I641:$K641,$M641:O641)&lt;2, $L641, 0),
                                                                                               IF(P641=1, IF(MAX($I641:$K641,$M641:O641)=0, $L641,  0),
                                                                                                      0))),
                          0))</f>
        <v>0</v>
      </c>
      <c r="AC641" s="6">
        <f>Q641 + IF($L641=0, 0,
                   IF(Q641=MAX($I641:$K641,$M641:$U641), IF(OR(Q641=4,Q641=3), $L641,
                                                                                        IF(Q641=2, IF(MAX($I641:$K641,$M641:P641)&lt;2, $L641, 0),
                                                                                               IF(Q641=1, IF(MAX($I641:$K641,$M641:P641)=0, $L641,  0),
                                                                                                      0))),
                          0))</f>
        <v>0</v>
      </c>
      <c r="AD641" s="6">
        <f>R641 + IF($L641=0, 0,
                   IF(R641=MAX($I641:$K641,$M641:$U641), IF(OR(R641=4,R641=3), $L641,
                                                                                        IF(R641=2, IF(MAX($I641:$K641,$M641:Q641)&lt;2, $L641, 0),
                                                                                               IF(R641=1, IF(MAX($I641:$K641,$M641:Q641)=0, $L641,  0),
                                                                                                      0))),
                          0))</f>
        <v>0</v>
      </c>
      <c r="AE641" s="6">
        <f>S641 + IF($L641=0, 0,
                   IF(S641=MAX($I641:$K641,$M641:$U641), IF(OR(S641=4,S641=3), $L641,
                                                                                        IF(S641=2, IF(MAX($I641:$K641,$M641:R641)&lt;2, $L641, 0),
                                                                                               IF(S641=1, IF(MAX($I641:$K641,$M641:R641)=0, $L641,  0),
                                                                                                      0))),
                          0))</f>
        <v>0</v>
      </c>
      <c r="AF641" s="6">
        <f>T641 + IF($L641=0, 0,
                   IF(T641=MAX($I641:$K641,$M641:$U641), IF(OR(T641=4,T641=3), $L641,
                                                                                        IF(T641=2, IF(MAX($I641:$K641,$M641:S641)&lt;2, $L641, 0),
                                                                                               IF(T641=1, IF(MAX($I641:$K641,$M641:S641)=0, $L641,  0),
                                                                                                      0))),
                          0))</f>
        <v>0</v>
      </c>
      <c r="AG641" s="6">
        <f>U641 + IF($L641=0, 0,
                   IF(U641=MAX($I641:$K641,$M641:$U641), IF(OR(U641=4,U641=3), $L641,
                                                                                        IF(U641=2, IF(MAX($I641:$K641,$M641:T641)&lt;2, $L641, 0),
                                                                                               IF(U641=1, IF(MAX($I641:$K641,$M641:T641)=0, $L641,  0),
                                                                                                      0))),
                          0))</f>
        <v>0</v>
      </c>
      <c r="AH641" s="8">
        <f>COUNTIF($V641:$AG641,5)</f>
        <v>0</v>
      </c>
      <c r="AI641" s="8">
        <f>COUNTIF($V641:$AG641,4)</f>
        <v>0</v>
      </c>
      <c r="AJ641" s="8">
        <f>COUNTIFS($V641:$AG641,3,$V641:$AG641,2)</f>
        <v>0</v>
      </c>
      <c r="AK641" s="8">
        <f>IF(AJ641=0,COUNTIF($V641:$AG641,3),0)</f>
        <v>1</v>
      </c>
      <c r="AL641" s="8">
        <f>IF(AJ641=0,COUNTIF($V641:$AG641,2),0)</f>
        <v>0</v>
      </c>
      <c r="AM641" s="8">
        <f>COUNTIF($V641:$AG641,1)</f>
        <v>2</v>
      </c>
      <c r="AN641">
        <v>641</v>
      </c>
      <c r="AO641">
        <f t="shared" si="9"/>
        <v>187813</v>
      </c>
    </row>
    <row r="642" spans="1:41">
      <c r="A642" s="3" t="s">
        <v>214</v>
      </c>
      <c r="B642" s="2" t="str" cm="1">
        <f t="array" ref="B642:C642">_xlfn.TEXTSPLIT(A642," ")</f>
        <v>QQ3J2</v>
      </c>
      <c r="C642" s="2" t="str">
        <v>398</v>
      </c>
      <c r="D642" s="4" t="str" cm="1">
        <f t="array" ref="D642:H642">MID(B642,_xlfn.SEQUENCE(1,LEN(B642)),1)</f>
        <v>Q</v>
      </c>
      <c r="E642" s="4" t="str">
        <v>Q</v>
      </c>
      <c r="F642" s="4" t="str">
        <v>3</v>
      </c>
      <c r="G642" s="4" t="str">
        <v>J</v>
      </c>
      <c r="H642" s="4" t="str">
        <v>2</v>
      </c>
      <c r="I642" s="5">
        <f>COUNTIF(_xlfn.ANCHORARRAY($D642),"A")</f>
        <v>0</v>
      </c>
      <c r="J642" s="5">
        <f>COUNTIF(_xlfn.ANCHORARRAY($D642),"K")</f>
        <v>0</v>
      </c>
      <c r="K642" s="5">
        <f>COUNTIF(_xlfn.ANCHORARRAY($D642),"Q")</f>
        <v>2</v>
      </c>
      <c r="L642" s="5">
        <f>COUNTIF(_xlfn.ANCHORARRAY($D642),"J")</f>
        <v>1</v>
      </c>
      <c r="M642" s="5">
        <f>COUNTIF(_xlfn.ANCHORARRAY($D642),"T")</f>
        <v>0</v>
      </c>
      <c r="N642" s="5">
        <f>COUNTIF(_xlfn.ANCHORARRAY($D642),"9")</f>
        <v>0</v>
      </c>
      <c r="O642" s="5">
        <f>COUNTIF(_xlfn.ANCHORARRAY($D642),"8")</f>
        <v>0</v>
      </c>
      <c r="P642" s="5">
        <f>COUNTIF(_xlfn.ANCHORARRAY($D642),"7")</f>
        <v>0</v>
      </c>
      <c r="Q642" s="5">
        <f>COUNTIF(_xlfn.ANCHORARRAY($D642),"6")</f>
        <v>0</v>
      </c>
      <c r="R642" s="5">
        <f>COUNTIF(_xlfn.ANCHORARRAY($D642),"5")</f>
        <v>0</v>
      </c>
      <c r="S642" s="5">
        <f>COUNTIF(_xlfn.ANCHORARRAY($D642),"4")</f>
        <v>0</v>
      </c>
      <c r="T642" s="5">
        <f>COUNTIF(_xlfn.ANCHORARRAY($D642),"3")</f>
        <v>1</v>
      </c>
      <c r="U642" s="5">
        <f>COUNTIF(_xlfn.ANCHORARRAY($D642),"2")</f>
        <v>1</v>
      </c>
      <c r="V642" s="6">
        <f>I642 + IF($L642=0, 0,
                IF(I642=MAX($I642:$K642,$M642:$U642), L642,
                      0))</f>
        <v>0</v>
      </c>
      <c r="W642" s="6">
        <f>J642 + IF($L642=0, 0,
                  IF(J642=MAX($I642:$K642,$M642:$U642), IF(OR(J642=4,J642=3), L642,
                                                                                     IF(J642=2, IF(I642&lt;2, L642, 0),
                                                                                            IF(J642=1, IF(I642=0, L642, 0)))),
                         0))</f>
        <v>0</v>
      </c>
      <c r="X642" s="6">
        <f>K642 + IF($L642=0, 0,
                  IF(K642=MAX($I642:$K642,$M642:$U642), IF(OR(K642=4,K642=3), L642,
                                                                                      IF(K642=2, IF(MAX(I642:J642)&lt;2, L642,  0),
                                                                                            IF(K642=1, IF(MAX(I642:J642)=0, L642, 0),
                                                                                                  0))),
                          0))</f>
        <v>3</v>
      </c>
      <c r="Y642" s="6">
        <f>M642 + IF($L642=0, 0,
                    IF(M642=MAX($I642:$K642,$M642:$U642), IF(OR(M642=4,M642=3), L642,
                                                                                          IF(M642=2, IF(MAX($I642:$K642)&lt;2, L642, 0),
                                                                                                IF(M642=1, IF(MAX($I642:$K642)=0, L642, 0),
                                                                                                       0))),
                             0))</f>
        <v>0</v>
      </c>
      <c r="Z642" s="6">
        <f>N642 + IF($L642=0, 0,
                   IF(N642=MAX($I642:$K642,$M642:$U642), IF(OR(N642=4,N642=3), $L642,
                                                                                        IF(N642=2, IF(MAX($I642:$K642,$M642:M642)&lt;2, $L642, 0),
                                                                                               IF(N642=1, IF(MAX($I642:$K642,$M642:M642)=0, $L642,  0),
                                                                                                      0))),
                          0))</f>
        <v>0</v>
      </c>
      <c r="AA642" s="6">
        <f>O642 + IF($L642=0, 0,
                   IF(O642=MAX($I642:$K642,$M642:$U642), IF(OR(O642=4,O642=3), $L642,
                                                                                        IF(O642=2, IF(MAX($I642:$K642,$M642:N642)&lt;2, $L642, 0),
                                                                                               IF(O642=1, IF(MAX($I642:$K642,$M642:N642)=0, $L642,  0),
                                                                                                      0))),
                          0))</f>
        <v>0</v>
      </c>
      <c r="AB642" s="6">
        <f>P642 + IF($L642=0, 0,
                   IF(P642=MAX($I642:$K642,$M642:$U642), IF(OR(P642=4,P642=3), $L642,
                                                                                        IF(P642=2, IF(MAX($I642:$K642,$M642:O642)&lt;2, $L642, 0),
                                                                                               IF(P642=1, IF(MAX($I642:$K642,$M642:O642)=0, $L642,  0),
                                                                                                      0))),
                          0))</f>
        <v>0</v>
      </c>
      <c r="AC642" s="6">
        <f>Q642 + IF($L642=0, 0,
                   IF(Q642=MAX($I642:$K642,$M642:$U642), IF(OR(Q642=4,Q642=3), $L642,
                                                                                        IF(Q642=2, IF(MAX($I642:$K642,$M642:P642)&lt;2, $L642, 0),
                                                                                               IF(Q642=1, IF(MAX($I642:$K642,$M642:P642)=0, $L642,  0),
                                                                                                      0))),
                          0))</f>
        <v>0</v>
      </c>
      <c r="AD642" s="6">
        <f>R642 + IF($L642=0, 0,
                   IF(R642=MAX($I642:$K642,$M642:$U642), IF(OR(R642=4,R642=3), $L642,
                                                                                        IF(R642=2, IF(MAX($I642:$K642,$M642:Q642)&lt;2, $L642, 0),
                                                                                               IF(R642=1, IF(MAX($I642:$K642,$M642:Q642)=0, $L642,  0),
                                                                                                      0))),
                          0))</f>
        <v>0</v>
      </c>
      <c r="AE642" s="6">
        <f>S642 + IF($L642=0, 0,
                   IF(S642=MAX($I642:$K642,$M642:$U642), IF(OR(S642=4,S642=3), $L642,
                                                                                        IF(S642=2, IF(MAX($I642:$K642,$M642:R642)&lt;2, $L642, 0),
                                                                                               IF(S642=1, IF(MAX($I642:$K642,$M642:R642)=0, $L642,  0),
                                                                                                      0))),
                          0))</f>
        <v>0</v>
      </c>
      <c r="AF642" s="6">
        <f>T642 + IF($L642=0, 0,
                   IF(T642=MAX($I642:$K642,$M642:$U642), IF(OR(T642=4,T642=3), $L642,
                                                                                        IF(T642=2, IF(MAX($I642:$K642,$M642:S642)&lt;2, $L642, 0),
                                                                                               IF(T642=1, IF(MAX($I642:$K642,$M642:S642)=0, $L642,  0),
                                                                                                      0))),
                          0))</f>
        <v>1</v>
      </c>
      <c r="AG642" s="6">
        <f>U642 + IF($L642=0, 0,
                   IF(U642=MAX($I642:$K642,$M642:$U642), IF(OR(U642=4,U642=3), $L642,
                                                                                        IF(U642=2, IF(MAX($I642:$K642,$M642:T642)&lt;2, $L642, 0),
                                                                                               IF(U642=1, IF(MAX($I642:$K642,$M642:T642)=0, $L642,  0),
                                                                                                      0))),
                          0))</f>
        <v>1</v>
      </c>
      <c r="AH642" s="8">
        <f>COUNTIF($V642:$AG642,5)</f>
        <v>0</v>
      </c>
      <c r="AI642" s="8">
        <f>COUNTIF($V642:$AG642,4)</f>
        <v>0</v>
      </c>
      <c r="AJ642" s="8">
        <f>COUNTIFS($V642:$AG642,3,$V642:$AG642,2)</f>
        <v>0</v>
      </c>
      <c r="AK642" s="8">
        <f>IF(AJ642=0,COUNTIF($V642:$AG642,3),0)</f>
        <v>1</v>
      </c>
      <c r="AL642" s="8">
        <f>IF(AJ642=0,COUNTIF($V642:$AG642,2),0)</f>
        <v>0</v>
      </c>
      <c r="AM642" s="8">
        <f>COUNTIF($V642:$AG642,1)</f>
        <v>2</v>
      </c>
      <c r="AN642">
        <v>642</v>
      </c>
      <c r="AO642">
        <f t="shared" ref="AO642:AO705" si="10">AN642*C642</f>
        <v>255516</v>
      </c>
    </row>
    <row r="643" spans="1:41">
      <c r="A643" s="3" t="s">
        <v>686</v>
      </c>
      <c r="B643" s="2" t="str" cm="1">
        <f t="array" ref="B643:C643">_xlfn.TEXTSPLIT(A643," ")</f>
        <v>QQ76Q</v>
      </c>
      <c r="C643" s="2" t="str">
        <v>730</v>
      </c>
      <c r="D643" s="4" t="str" cm="1">
        <f t="array" ref="D643:H643">MID(B643,_xlfn.SEQUENCE(1,LEN(B643)),1)</f>
        <v>Q</v>
      </c>
      <c r="E643" s="4" t="str">
        <v>Q</v>
      </c>
      <c r="F643" s="4" t="str">
        <v>7</v>
      </c>
      <c r="G643" s="4" t="str">
        <v>6</v>
      </c>
      <c r="H643" s="4" t="str">
        <v>Q</v>
      </c>
      <c r="I643" s="5">
        <f>COUNTIF(_xlfn.ANCHORARRAY($D643),"A")</f>
        <v>0</v>
      </c>
      <c r="J643" s="5">
        <f>COUNTIF(_xlfn.ANCHORARRAY($D643),"K")</f>
        <v>0</v>
      </c>
      <c r="K643" s="5">
        <f>COUNTIF(_xlfn.ANCHORARRAY($D643),"Q")</f>
        <v>3</v>
      </c>
      <c r="L643" s="5">
        <f>COUNTIF(_xlfn.ANCHORARRAY($D643),"J")</f>
        <v>0</v>
      </c>
      <c r="M643" s="5">
        <f>COUNTIF(_xlfn.ANCHORARRAY($D643),"T")</f>
        <v>0</v>
      </c>
      <c r="N643" s="5">
        <f>COUNTIF(_xlfn.ANCHORARRAY($D643),"9")</f>
        <v>0</v>
      </c>
      <c r="O643" s="5">
        <f>COUNTIF(_xlfn.ANCHORARRAY($D643),"8")</f>
        <v>0</v>
      </c>
      <c r="P643" s="5">
        <f>COUNTIF(_xlfn.ANCHORARRAY($D643),"7")</f>
        <v>1</v>
      </c>
      <c r="Q643" s="5">
        <f>COUNTIF(_xlfn.ANCHORARRAY($D643),"6")</f>
        <v>1</v>
      </c>
      <c r="R643" s="5">
        <f>COUNTIF(_xlfn.ANCHORARRAY($D643),"5")</f>
        <v>0</v>
      </c>
      <c r="S643" s="5">
        <f>COUNTIF(_xlfn.ANCHORARRAY($D643),"4")</f>
        <v>0</v>
      </c>
      <c r="T643" s="5">
        <f>COUNTIF(_xlfn.ANCHORARRAY($D643),"3")</f>
        <v>0</v>
      </c>
      <c r="U643" s="5">
        <f>COUNTIF(_xlfn.ANCHORARRAY($D643),"2")</f>
        <v>0</v>
      </c>
      <c r="V643" s="6">
        <f>I643 + IF($L643=0, 0,
                IF(I643=MAX($I643:$K643,$M643:$U643), L643,
                      0))</f>
        <v>0</v>
      </c>
      <c r="W643" s="6">
        <f>J643 + IF($L643=0, 0,
                  IF(J643=MAX($I643:$K643,$M643:$U643), IF(OR(J643=4,J643=3), L643,
                                                                                     IF(J643=2, IF(I643&lt;2, L643, 0),
                                                                                            IF(J643=1, IF(I643=0, L643, 0)))),
                         0))</f>
        <v>0</v>
      </c>
      <c r="X643" s="6">
        <f>K643 + IF($L643=0, 0,
                  IF(K643=MAX($I643:$K643,$M643:$U643), IF(OR(K643=4,K643=3), L643,
                                                                                      IF(K643=2, IF(MAX(I643:J643)&lt;2, L643,  0),
                                                                                            IF(K643=1, IF(MAX(I643:J643)=0, L643, 0),
                                                                                                  0))),
                          0))</f>
        <v>3</v>
      </c>
      <c r="Y643" s="6">
        <f>M643 + IF($L643=0, 0,
                    IF(M643=MAX($I643:$K643,$M643:$U643), IF(OR(M643=4,M643=3), L643,
                                                                                          IF(M643=2, IF(MAX($I643:$K643)&lt;2, L643, 0),
                                                                                                IF(M643=1, IF(MAX($I643:$K643)=0, L643, 0),
                                                                                                       0))),
                             0))</f>
        <v>0</v>
      </c>
      <c r="Z643" s="6">
        <f>N643 + IF($L643=0, 0,
                   IF(N643=MAX($I643:$K643,$M643:$U643), IF(OR(N643=4,N643=3), $L643,
                                                                                        IF(N643=2, IF(MAX($I643:$K643,$M643:M643)&lt;2, $L643, 0),
                                                                                               IF(N643=1, IF(MAX($I643:$K643,$M643:M643)=0, $L643,  0),
                                                                                                      0))),
                          0))</f>
        <v>0</v>
      </c>
      <c r="AA643" s="6">
        <f>O643 + IF($L643=0, 0,
                   IF(O643=MAX($I643:$K643,$M643:$U643), IF(OR(O643=4,O643=3), $L643,
                                                                                        IF(O643=2, IF(MAX($I643:$K643,$M643:N643)&lt;2, $L643, 0),
                                                                                               IF(O643=1, IF(MAX($I643:$K643,$M643:N643)=0, $L643,  0),
                                                                                                      0))),
                          0))</f>
        <v>0</v>
      </c>
      <c r="AB643" s="6">
        <f>P643 + IF($L643=0, 0,
                   IF(P643=MAX($I643:$K643,$M643:$U643), IF(OR(P643=4,P643=3), $L643,
                                                                                        IF(P643=2, IF(MAX($I643:$K643,$M643:O643)&lt;2, $L643, 0),
                                                                                               IF(P643=1, IF(MAX($I643:$K643,$M643:O643)=0, $L643,  0),
                                                                                                      0))),
                          0))</f>
        <v>1</v>
      </c>
      <c r="AC643" s="6">
        <f>Q643 + IF($L643=0, 0,
                   IF(Q643=MAX($I643:$K643,$M643:$U643), IF(OR(Q643=4,Q643=3), $L643,
                                                                                        IF(Q643=2, IF(MAX($I643:$K643,$M643:P643)&lt;2, $L643, 0),
                                                                                               IF(Q643=1, IF(MAX($I643:$K643,$M643:P643)=0, $L643,  0),
                                                                                                      0))),
                          0))</f>
        <v>1</v>
      </c>
      <c r="AD643" s="6">
        <f>R643 + IF($L643=0, 0,
                   IF(R643=MAX($I643:$K643,$M643:$U643), IF(OR(R643=4,R643=3), $L643,
                                                                                        IF(R643=2, IF(MAX($I643:$K643,$M643:Q643)&lt;2, $L643, 0),
                                                                                               IF(R643=1, IF(MAX($I643:$K643,$M643:Q643)=0, $L643,  0),
                                                                                                      0))),
                          0))</f>
        <v>0</v>
      </c>
      <c r="AE643" s="6">
        <f>S643 + IF($L643=0, 0,
                   IF(S643=MAX($I643:$K643,$M643:$U643), IF(OR(S643=4,S643=3), $L643,
                                                                                        IF(S643=2, IF(MAX($I643:$K643,$M643:R643)&lt;2, $L643, 0),
                                                                                               IF(S643=1, IF(MAX($I643:$K643,$M643:R643)=0, $L643,  0),
                                                                                                      0))),
                          0))</f>
        <v>0</v>
      </c>
      <c r="AF643" s="6">
        <f>T643 + IF($L643=0, 0,
                   IF(T643=MAX($I643:$K643,$M643:$U643), IF(OR(T643=4,T643=3), $L643,
                                                                                        IF(T643=2, IF(MAX($I643:$K643,$M643:S643)&lt;2, $L643, 0),
                                                                                               IF(T643=1, IF(MAX($I643:$K643,$M643:S643)=0, $L643,  0),
                                                                                                      0))),
                          0))</f>
        <v>0</v>
      </c>
      <c r="AG643" s="6">
        <f>U643 + IF($L643=0, 0,
                   IF(U643=MAX($I643:$K643,$M643:$U643), IF(OR(U643=4,U643=3), $L643,
                                                                                        IF(U643=2, IF(MAX($I643:$K643,$M643:T643)&lt;2, $L643, 0),
                                                                                               IF(U643=1, IF(MAX($I643:$K643,$M643:T643)=0, $L643,  0),
                                                                                                      0))),
                          0))</f>
        <v>0</v>
      </c>
      <c r="AH643" s="8">
        <f>COUNTIF($V643:$AG643,5)</f>
        <v>0</v>
      </c>
      <c r="AI643" s="8">
        <f>COUNTIF($V643:$AG643,4)</f>
        <v>0</v>
      </c>
      <c r="AJ643" s="8">
        <f>COUNTIFS($V643:$AG643,3,$V643:$AG643,2)</f>
        <v>0</v>
      </c>
      <c r="AK643" s="8">
        <f>IF(AJ643=0,COUNTIF($V643:$AG643,3),0)</f>
        <v>1</v>
      </c>
      <c r="AL643" s="8">
        <f>IF(AJ643=0,COUNTIF($V643:$AG643,2),0)</f>
        <v>0</v>
      </c>
      <c r="AM643" s="8">
        <f>COUNTIF($V643:$AG643,1)</f>
        <v>2</v>
      </c>
      <c r="AN643">
        <v>643</v>
      </c>
      <c r="AO643">
        <f t="shared" si="10"/>
        <v>469390</v>
      </c>
    </row>
    <row r="644" spans="1:41">
      <c r="A644" s="3" t="s">
        <v>716</v>
      </c>
      <c r="B644" s="2" t="str" cm="1">
        <f t="array" ref="B644:C644">_xlfn.TEXTSPLIT(A644," ")</f>
        <v>QQT4Q</v>
      </c>
      <c r="C644" s="2" t="str">
        <v>267</v>
      </c>
      <c r="D644" s="4" t="str" cm="1">
        <f t="array" ref="D644:H644">MID(B644,_xlfn.SEQUENCE(1,LEN(B644)),1)</f>
        <v>Q</v>
      </c>
      <c r="E644" s="4" t="str">
        <v>Q</v>
      </c>
      <c r="F644" s="4" t="str">
        <v>T</v>
      </c>
      <c r="G644" s="4" t="str">
        <v>4</v>
      </c>
      <c r="H644" s="4" t="str">
        <v>Q</v>
      </c>
      <c r="I644" s="5">
        <f>COUNTIF(_xlfn.ANCHORARRAY($D644),"A")</f>
        <v>0</v>
      </c>
      <c r="J644" s="5">
        <f>COUNTIF(_xlfn.ANCHORARRAY($D644),"K")</f>
        <v>0</v>
      </c>
      <c r="K644" s="5">
        <f>COUNTIF(_xlfn.ANCHORARRAY($D644),"Q")</f>
        <v>3</v>
      </c>
      <c r="L644" s="5">
        <f>COUNTIF(_xlfn.ANCHORARRAY($D644),"J")</f>
        <v>0</v>
      </c>
      <c r="M644" s="5">
        <f>COUNTIF(_xlfn.ANCHORARRAY($D644),"T")</f>
        <v>1</v>
      </c>
      <c r="N644" s="5">
        <f>COUNTIF(_xlfn.ANCHORARRAY($D644),"9")</f>
        <v>0</v>
      </c>
      <c r="O644" s="5">
        <f>COUNTIF(_xlfn.ANCHORARRAY($D644),"8")</f>
        <v>0</v>
      </c>
      <c r="P644" s="5">
        <f>COUNTIF(_xlfn.ANCHORARRAY($D644),"7")</f>
        <v>0</v>
      </c>
      <c r="Q644" s="5">
        <f>COUNTIF(_xlfn.ANCHORARRAY($D644),"6")</f>
        <v>0</v>
      </c>
      <c r="R644" s="5">
        <f>COUNTIF(_xlfn.ANCHORARRAY($D644),"5")</f>
        <v>0</v>
      </c>
      <c r="S644" s="5">
        <f>COUNTIF(_xlfn.ANCHORARRAY($D644),"4")</f>
        <v>1</v>
      </c>
      <c r="T644" s="5">
        <f>COUNTIF(_xlfn.ANCHORARRAY($D644),"3")</f>
        <v>0</v>
      </c>
      <c r="U644" s="5">
        <f>COUNTIF(_xlfn.ANCHORARRAY($D644),"2")</f>
        <v>0</v>
      </c>
      <c r="V644" s="6">
        <f>I644 + IF($L644=0, 0,
                IF(I644=MAX($I644:$K644,$M644:$U644), L644,
                      0))</f>
        <v>0</v>
      </c>
      <c r="W644" s="6">
        <f>J644 + IF($L644=0, 0,
                  IF(J644=MAX($I644:$K644,$M644:$U644), IF(OR(J644=4,J644=3), L644,
                                                                                     IF(J644=2, IF(I644&lt;2, L644, 0),
                                                                                            IF(J644=1, IF(I644=0, L644, 0)))),
                         0))</f>
        <v>0</v>
      </c>
      <c r="X644" s="6">
        <f>K644 + IF($L644=0, 0,
                  IF(K644=MAX($I644:$K644,$M644:$U644), IF(OR(K644=4,K644=3), L644,
                                                                                      IF(K644=2, IF(MAX(I644:J644)&lt;2, L644,  0),
                                                                                            IF(K644=1, IF(MAX(I644:J644)=0, L644, 0),
                                                                                                  0))),
                          0))</f>
        <v>3</v>
      </c>
      <c r="Y644" s="6">
        <f>M644 + IF($L644=0, 0,
                    IF(M644=MAX($I644:$K644,$M644:$U644), IF(OR(M644=4,M644=3), L644,
                                                                                          IF(M644=2, IF(MAX($I644:$K644)&lt;2, L644, 0),
                                                                                                IF(M644=1, IF(MAX($I644:$K644)=0, L644, 0),
                                                                                                       0))),
                             0))</f>
        <v>1</v>
      </c>
      <c r="Z644" s="6">
        <f>N644 + IF($L644=0, 0,
                   IF(N644=MAX($I644:$K644,$M644:$U644), IF(OR(N644=4,N644=3), $L644,
                                                                                        IF(N644=2, IF(MAX($I644:$K644,$M644:M644)&lt;2, $L644, 0),
                                                                                               IF(N644=1, IF(MAX($I644:$K644,$M644:M644)=0, $L644,  0),
                                                                                                      0))),
                          0))</f>
        <v>0</v>
      </c>
      <c r="AA644" s="6">
        <f>O644 + IF($L644=0, 0,
                   IF(O644=MAX($I644:$K644,$M644:$U644), IF(OR(O644=4,O644=3), $L644,
                                                                                        IF(O644=2, IF(MAX($I644:$K644,$M644:N644)&lt;2, $L644, 0),
                                                                                               IF(O644=1, IF(MAX($I644:$K644,$M644:N644)=0, $L644,  0),
                                                                                                      0))),
                          0))</f>
        <v>0</v>
      </c>
      <c r="AB644" s="6">
        <f>P644 + IF($L644=0, 0,
                   IF(P644=MAX($I644:$K644,$M644:$U644), IF(OR(P644=4,P644=3), $L644,
                                                                                        IF(P644=2, IF(MAX($I644:$K644,$M644:O644)&lt;2, $L644, 0),
                                                                                               IF(P644=1, IF(MAX($I644:$K644,$M644:O644)=0, $L644,  0),
                                                                                                      0))),
                          0))</f>
        <v>0</v>
      </c>
      <c r="AC644" s="6">
        <f>Q644 + IF($L644=0, 0,
                   IF(Q644=MAX($I644:$K644,$M644:$U644), IF(OR(Q644=4,Q644=3), $L644,
                                                                                        IF(Q644=2, IF(MAX($I644:$K644,$M644:P644)&lt;2, $L644, 0),
                                                                                               IF(Q644=1, IF(MAX($I644:$K644,$M644:P644)=0, $L644,  0),
                                                                                                      0))),
                          0))</f>
        <v>0</v>
      </c>
      <c r="AD644" s="6">
        <f>R644 + IF($L644=0, 0,
                   IF(R644=MAX($I644:$K644,$M644:$U644), IF(OR(R644=4,R644=3), $L644,
                                                                                        IF(R644=2, IF(MAX($I644:$K644,$M644:Q644)&lt;2, $L644, 0),
                                                                                               IF(R644=1, IF(MAX($I644:$K644,$M644:Q644)=0, $L644,  0),
                                                                                                      0))),
                          0))</f>
        <v>0</v>
      </c>
      <c r="AE644" s="6">
        <f>S644 + IF($L644=0, 0,
                   IF(S644=MAX($I644:$K644,$M644:$U644), IF(OR(S644=4,S644=3), $L644,
                                                                                        IF(S644=2, IF(MAX($I644:$K644,$M644:R644)&lt;2, $L644, 0),
                                                                                               IF(S644=1, IF(MAX($I644:$K644,$M644:R644)=0, $L644,  0),
                                                                                                      0))),
                          0))</f>
        <v>1</v>
      </c>
      <c r="AF644" s="6">
        <f>T644 + IF($L644=0, 0,
                   IF(T644=MAX($I644:$K644,$M644:$U644), IF(OR(T644=4,T644=3), $L644,
                                                                                        IF(T644=2, IF(MAX($I644:$K644,$M644:S644)&lt;2, $L644, 0),
                                                                                               IF(T644=1, IF(MAX($I644:$K644,$M644:S644)=0, $L644,  0),
                                                                                                      0))),
                          0))</f>
        <v>0</v>
      </c>
      <c r="AG644" s="6">
        <f>U644 + IF($L644=0, 0,
                   IF(U644=MAX($I644:$K644,$M644:$U644), IF(OR(U644=4,U644=3), $L644,
                                                                                        IF(U644=2, IF(MAX($I644:$K644,$M644:T644)&lt;2, $L644, 0),
                                                                                               IF(U644=1, IF(MAX($I644:$K644,$M644:T644)=0, $L644,  0),
                                                                                                      0))),
                          0))</f>
        <v>0</v>
      </c>
      <c r="AH644" s="8">
        <f>COUNTIF($V644:$AG644,5)</f>
        <v>0</v>
      </c>
      <c r="AI644" s="8">
        <f>COUNTIF($V644:$AG644,4)</f>
        <v>0</v>
      </c>
      <c r="AJ644" s="8">
        <f>COUNTIFS($V644:$AG644,3,$V644:$AG644,2)</f>
        <v>0</v>
      </c>
      <c r="AK644" s="8">
        <f>IF(AJ644=0,COUNTIF($V644:$AG644,3),0)</f>
        <v>1</v>
      </c>
      <c r="AL644" s="8">
        <f>IF(AJ644=0,COUNTIF($V644:$AG644,2),0)</f>
        <v>0</v>
      </c>
      <c r="AM644" s="8">
        <f>COUNTIF($V644:$AG644,1)</f>
        <v>2</v>
      </c>
      <c r="AN644">
        <v>644</v>
      </c>
      <c r="AO644">
        <f t="shared" si="10"/>
        <v>171948</v>
      </c>
    </row>
    <row r="645" spans="1:41">
      <c r="A645" s="2" t="s">
        <v>990</v>
      </c>
      <c r="B645" s="2" t="str" cm="1">
        <f t="array" ref="B645:C645">_xlfn.TEXTSPLIT(A645," ")</f>
        <v>QQQ45</v>
      </c>
      <c r="C645" s="2" t="str">
        <v>74</v>
      </c>
      <c r="D645" s="4" t="str" cm="1">
        <f t="array" ref="D645:H645">MID(B645,_xlfn.SEQUENCE(1,LEN(B645)),1)</f>
        <v>Q</v>
      </c>
      <c r="E645" s="4" t="str">
        <v>Q</v>
      </c>
      <c r="F645" s="4" t="str">
        <v>Q</v>
      </c>
      <c r="G645" s="4" t="str">
        <v>4</v>
      </c>
      <c r="H645" s="4" t="str">
        <v>5</v>
      </c>
      <c r="I645" s="5">
        <f>COUNTIF(_xlfn.ANCHORARRAY($D645),"A")</f>
        <v>0</v>
      </c>
      <c r="J645" s="5">
        <f>COUNTIF(_xlfn.ANCHORARRAY($D645),"K")</f>
        <v>0</v>
      </c>
      <c r="K645" s="5">
        <f>COUNTIF(_xlfn.ANCHORARRAY($D645),"Q")</f>
        <v>3</v>
      </c>
      <c r="L645" s="5">
        <f>COUNTIF(_xlfn.ANCHORARRAY($D645),"J")</f>
        <v>0</v>
      </c>
      <c r="M645" s="5">
        <f>COUNTIF(_xlfn.ANCHORARRAY($D645),"T")</f>
        <v>0</v>
      </c>
      <c r="N645" s="5">
        <f>COUNTIF(_xlfn.ANCHORARRAY($D645),"9")</f>
        <v>0</v>
      </c>
      <c r="O645" s="5">
        <f>COUNTIF(_xlfn.ANCHORARRAY($D645),"8")</f>
        <v>0</v>
      </c>
      <c r="P645" s="5">
        <f>COUNTIF(_xlfn.ANCHORARRAY($D645),"7")</f>
        <v>0</v>
      </c>
      <c r="Q645" s="5">
        <f>COUNTIF(_xlfn.ANCHORARRAY($D645),"6")</f>
        <v>0</v>
      </c>
      <c r="R645" s="5">
        <f>COUNTIF(_xlfn.ANCHORARRAY($D645),"5")</f>
        <v>1</v>
      </c>
      <c r="S645" s="5">
        <f>COUNTIF(_xlfn.ANCHORARRAY($D645),"4")</f>
        <v>1</v>
      </c>
      <c r="T645" s="5">
        <f>COUNTIF(_xlfn.ANCHORARRAY($D645),"3")</f>
        <v>0</v>
      </c>
      <c r="U645" s="5">
        <f>COUNTIF(_xlfn.ANCHORARRAY($D645),"2")</f>
        <v>0</v>
      </c>
      <c r="V645" s="6">
        <f>I645 + IF($L645=0, 0,
                IF(I645=MAX($I645:$K645,$M645:$U645), L645,
                      0))</f>
        <v>0</v>
      </c>
      <c r="W645" s="6">
        <f>J645 + IF($L645=0, 0,
                  IF(J645=MAX($I645:$K645,$M645:$U645), IF(OR(J645=4,J645=3), L645,
                                                                                     IF(J645=2, IF(I645&lt;2, L645, 0),
                                                                                            IF(J645=1, IF(I645=0, L645, 0)))),
                         0))</f>
        <v>0</v>
      </c>
      <c r="X645" s="6">
        <f>K645 + IF($L645=0, 0,
                  IF(K645=MAX($I645:$K645,$M645:$U645), IF(OR(K645=4,K645=3), L645,
                                                                                      IF(K645=2, IF(MAX(I645:J645)&lt;2, L645,  0),
                                                                                            IF(K645=1, IF(MAX(I645:J645)=0, L645, 0),
                                                                                                  0))),
                          0))</f>
        <v>3</v>
      </c>
      <c r="Y645" s="6">
        <f>M645 + IF($L645=0, 0,
                    IF(M645=MAX($I645:$K645,$M645:$U645), IF(OR(M645=4,M645=3), L645,
                                                                                          IF(M645=2, IF(MAX($I645:$K645)&lt;2, L645, 0),
                                                                                                IF(M645=1, IF(MAX($I645:$K645)=0, L645, 0),
                                                                                                       0))),
                             0))</f>
        <v>0</v>
      </c>
      <c r="Z645" s="6">
        <f>N645 + IF($L645=0, 0,
                   IF(N645=MAX($I645:$K645,$M645:$U645), IF(OR(N645=4,N645=3), $L645,
                                                                                        IF(N645=2, IF(MAX($I645:$K645,$M645:M645)&lt;2, $L645, 0),
                                                                                               IF(N645=1, IF(MAX($I645:$K645,$M645:M645)=0, $L645,  0),
                                                                                                      0))),
                          0))</f>
        <v>0</v>
      </c>
      <c r="AA645" s="6">
        <f>O645 + IF($L645=0, 0,
                   IF(O645=MAX($I645:$K645,$M645:$U645), IF(OR(O645=4,O645=3), $L645,
                                                                                        IF(O645=2, IF(MAX($I645:$K645,$M645:N645)&lt;2, $L645, 0),
                                                                                               IF(O645=1, IF(MAX($I645:$K645,$M645:N645)=0, $L645,  0),
                                                                                                      0))),
                          0))</f>
        <v>0</v>
      </c>
      <c r="AB645" s="6">
        <f>P645 + IF($L645=0, 0,
                   IF(P645=MAX($I645:$K645,$M645:$U645), IF(OR(P645=4,P645=3), $L645,
                                                                                        IF(P645=2, IF(MAX($I645:$K645,$M645:O645)&lt;2, $L645, 0),
                                                                                               IF(P645=1, IF(MAX($I645:$K645,$M645:O645)=0, $L645,  0),
                                                                                                      0))),
                          0))</f>
        <v>0</v>
      </c>
      <c r="AC645" s="6">
        <f>Q645 + IF($L645=0, 0,
                   IF(Q645=MAX($I645:$K645,$M645:$U645), IF(OR(Q645=4,Q645=3), $L645,
                                                                                        IF(Q645=2, IF(MAX($I645:$K645,$M645:P645)&lt;2, $L645, 0),
                                                                                               IF(Q645=1, IF(MAX($I645:$K645,$M645:P645)=0, $L645,  0),
                                                                                                      0))),
                          0))</f>
        <v>0</v>
      </c>
      <c r="AD645" s="6">
        <f>R645 + IF($L645=0, 0,
                   IF(R645=MAX($I645:$K645,$M645:$U645), IF(OR(R645=4,R645=3), $L645,
                                                                                        IF(R645=2, IF(MAX($I645:$K645,$M645:Q645)&lt;2, $L645, 0),
                                                                                               IF(R645=1, IF(MAX($I645:$K645,$M645:Q645)=0, $L645,  0),
                                                                                                      0))),
                          0))</f>
        <v>1</v>
      </c>
      <c r="AE645" s="6">
        <f>S645 + IF($L645=0, 0,
                   IF(S645=MAX($I645:$K645,$M645:$U645), IF(OR(S645=4,S645=3), $L645,
                                                                                        IF(S645=2, IF(MAX($I645:$K645,$M645:R645)&lt;2, $L645, 0),
                                                                                               IF(S645=1, IF(MAX($I645:$K645,$M645:R645)=0, $L645,  0),
                                                                                                      0))),
                          0))</f>
        <v>1</v>
      </c>
      <c r="AF645" s="6">
        <f>T645 + IF($L645=0, 0,
                   IF(T645=MAX($I645:$K645,$M645:$U645), IF(OR(T645=4,T645=3), $L645,
                                                                                        IF(T645=2, IF(MAX($I645:$K645,$M645:S645)&lt;2, $L645, 0),
                                                                                               IF(T645=1, IF(MAX($I645:$K645,$M645:S645)=0, $L645,  0),
                                                                                                      0))),
                          0))</f>
        <v>0</v>
      </c>
      <c r="AG645" s="6">
        <f>U645 + IF($L645=0, 0,
                   IF(U645=MAX($I645:$K645,$M645:$U645), IF(OR(U645=4,U645=3), $L645,
                                                                                        IF(U645=2, IF(MAX($I645:$K645,$M645:T645)&lt;2, $L645, 0),
                                                                                               IF(U645=1, IF(MAX($I645:$K645,$M645:T645)=0, $L645,  0),
                                                                                                      0))),
                          0))</f>
        <v>0</v>
      </c>
      <c r="AH645" s="8">
        <f>COUNTIF($V645:$AG645,5)</f>
        <v>0</v>
      </c>
      <c r="AI645" s="8">
        <f>COUNTIF($V645:$AG645,4)</f>
        <v>0</v>
      </c>
      <c r="AJ645" s="8">
        <f>COUNTIFS($V645:$AG645,3,$V645:$AG645,2)</f>
        <v>0</v>
      </c>
      <c r="AK645" s="8">
        <f>IF(AJ645=0,COUNTIF($V645:$AG645,3),0)</f>
        <v>1</v>
      </c>
      <c r="AL645" s="8">
        <f>IF(AJ645=0,COUNTIF($V645:$AG645,2),0)</f>
        <v>0</v>
      </c>
      <c r="AM645" s="8">
        <f>COUNTIF($V645:$AG645,1)</f>
        <v>2</v>
      </c>
      <c r="AN645">
        <v>645</v>
      </c>
      <c r="AO645">
        <f t="shared" si="10"/>
        <v>47730</v>
      </c>
    </row>
    <row r="646" spans="1:41">
      <c r="A646" s="3" t="s">
        <v>588</v>
      </c>
      <c r="B646" s="2" t="str" cm="1">
        <f t="array" ref="B646:C646">_xlfn.TEXTSPLIT(A646," ")</f>
        <v>QQK3J</v>
      </c>
      <c r="C646" s="2" t="str">
        <v>15</v>
      </c>
      <c r="D646" s="4" t="str" cm="1">
        <f t="array" ref="D646:H646">MID(B646,_xlfn.SEQUENCE(1,LEN(B646)),1)</f>
        <v>Q</v>
      </c>
      <c r="E646" s="4" t="str">
        <v>Q</v>
      </c>
      <c r="F646" s="4" t="str">
        <v>K</v>
      </c>
      <c r="G646" s="4" t="str">
        <v>3</v>
      </c>
      <c r="H646" s="4" t="str">
        <v>J</v>
      </c>
      <c r="I646" s="5">
        <f>COUNTIF(_xlfn.ANCHORARRAY($D646),"A")</f>
        <v>0</v>
      </c>
      <c r="J646" s="5">
        <f>COUNTIF(_xlfn.ANCHORARRAY($D646),"K")</f>
        <v>1</v>
      </c>
      <c r="K646" s="5">
        <f>COUNTIF(_xlfn.ANCHORARRAY($D646),"Q")</f>
        <v>2</v>
      </c>
      <c r="L646" s="5">
        <f>COUNTIF(_xlfn.ANCHORARRAY($D646),"J")</f>
        <v>1</v>
      </c>
      <c r="M646" s="5">
        <f>COUNTIF(_xlfn.ANCHORARRAY($D646),"T")</f>
        <v>0</v>
      </c>
      <c r="N646" s="5">
        <f>COUNTIF(_xlfn.ANCHORARRAY($D646),"9")</f>
        <v>0</v>
      </c>
      <c r="O646" s="5">
        <f>COUNTIF(_xlfn.ANCHORARRAY($D646),"8")</f>
        <v>0</v>
      </c>
      <c r="P646" s="5">
        <f>COUNTIF(_xlfn.ANCHORARRAY($D646),"7")</f>
        <v>0</v>
      </c>
      <c r="Q646" s="5">
        <f>COUNTIF(_xlfn.ANCHORARRAY($D646),"6")</f>
        <v>0</v>
      </c>
      <c r="R646" s="5">
        <f>COUNTIF(_xlfn.ANCHORARRAY($D646),"5")</f>
        <v>0</v>
      </c>
      <c r="S646" s="5">
        <f>COUNTIF(_xlfn.ANCHORARRAY($D646),"4")</f>
        <v>0</v>
      </c>
      <c r="T646" s="5">
        <f>COUNTIF(_xlfn.ANCHORARRAY($D646),"3")</f>
        <v>1</v>
      </c>
      <c r="U646" s="5">
        <f>COUNTIF(_xlfn.ANCHORARRAY($D646),"2")</f>
        <v>0</v>
      </c>
      <c r="V646" s="6">
        <f>I646 + IF($L646=0, 0,
                IF(I646=MAX($I646:$K646,$M646:$U646), L646,
                      0))</f>
        <v>0</v>
      </c>
      <c r="W646" s="6">
        <f>J646 + IF($L646=0, 0,
                  IF(J646=MAX($I646:$K646,$M646:$U646), IF(OR(J646=4,J646=3), L646,
                                                                                     IF(J646=2, IF(I646&lt;2, L646, 0),
                                                                                            IF(J646=1, IF(I646=0, L646, 0)))),
                         0))</f>
        <v>1</v>
      </c>
      <c r="X646" s="6">
        <f>K646 + IF($L646=0, 0,
                  IF(K646=MAX($I646:$K646,$M646:$U646), IF(OR(K646=4,K646=3), L646,
                                                                                      IF(K646=2, IF(MAX(I646:J646)&lt;2, L646,  0),
                                                                                            IF(K646=1, IF(MAX(I646:J646)=0, L646, 0),
                                                                                                  0))),
                          0))</f>
        <v>3</v>
      </c>
      <c r="Y646" s="6">
        <f>M646 + IF($L646=0, 0,
                    IF(M646=MAX($I646:$K646,$M646:$U646), IF(OR(M646=4,M646=3), L646,
                                                                                          IF(M646=2, IF(MAX($I646:$K646)&lt;2, L646, 0),
                                                                                                IF(M646=1, IF(MAX($I646:$K646)=0, L646, 0),
                                                                                                       0))),
                             0))</f>
        <v>0</v>
      </c>
      <c r="Z646" s="6">
        <f>N646 + IF($L646=0, 0,
                   IF(N646=MAX($I646:$K646,$M646:$U646), IF(OR(N646=4,N646=3), $L646,
                                                                                        IF(N646=2, IF(MAX($I646:$K646,$M646:M646)&lt;2, $L646, 0),
                                                                                               IF(N646=1, IF(MAX($I646:$K646,$M646:M646)=0, $L646,  0),
                                                                                                      0))),
                          0))</f>
        <v>0</v>
      </c>
      <c r="AA646" s="6">
        <f>O646 + IF($L646=0, 0,
                   IF(O646=MAX($I646:$K646,$M646:$U646), IF(OR(O646=4,O646=3), $L646,
                                                                                        IF(O646=2, IF(MAX($I646:$K646,$M646:N646)&lt;2, $L646, 0),
                                                                                               IF(O646=1, IF(MAX($I646:$K646,$M646:N646)=0, $L646,  0),
                                                                                                      0))),
                          0))</f>
        <v>0</v>
      </c>
      <c r="AB646" s="6">
        <f>P646 + IF($L646=0, 0,
                   IF(P646=MAX($I646:$K646,$M646:$U646), IF(OR(P646=4,P646=3), $L646,
                                                                                        IF(P646=2, IF(MAX($I646:$K646,$M646:O646)&lt;2, $L646, 0),
                                                                                               IF(P646=1, IF(MAX($I646:$K646,$M646:O646)=0, $L646,  0),
                                                                                                      0))),
                          0))</f>
        <v>0</v>
      </c>
      <c r="AC646" s="6">
        <f>Q646 + IF($L646=0, 0,
                   IF(Q646=MAX($I646:$K646,$M646:$U646), IF(OR(Q646=4,Q646=3), $L646,
                                                                                        IF(Q646=2, IF(MAX($I646:$K646,$M646:P646)&lt;2, $L646, 0),
                                                                                               IF(Q646=1, IF(MAX($I646:$K646,$M646:P646)=0, $L646,  0),
                                                                                                      0))),
                          0))</f>
        <v>0</v>
      </c>
      <c r="AD646" s="6">
        <f>R646 + IF($L646=0, 0,
                   IF(R646=MAX($I646:$K646,$M646:$U646), IF(OR(R646=4,R646=3), $L646,
                                                                                        IF(R646=2, IF(MAX($I646:$K646,$M646:Q646)&lt;2, $L646, 0),
                                                                                               IF(R646=1, IF(MAX($I646:$K646,$M646:Q646)=0, $L646,  0),
                                                                                                      0))),
                          0))</f>
        <v>0</v>
      </c>
      <c r="AE646" s="6">
        <f>S646 + IF($L646=0, 0,
                   IF(S646=MAX($I646:$K646,$M646:$U646), IF(OR(S646=4,S646=3), $L646,
                                                                                        IF(S646=2, IF(MAX($I646:$K646,$M646:R646)&lt;2, $L646, 0),
                                                                                               IF(S646=1, IF(MAX($I646:$K646,$M646:R646)=0, $L646,  0),
                                                                                                      0))),
                          0))</f>
        <v>0</v>
      </c>
      <c r="AF646" s="6">
        <f>T646 + IF($L646=0, 0,
                   IF(T646=MAX($I646:$K646,$M646:$U646), IF(OR(T646=4,T646=3), $L646,
                                                                                        IF(T646=2, IF(MAX($I646:$K646,$M646:S646)&lt;2, $L646, 0),
                                                                                               IF(T646=1, IF(MAX($I646:$K646,$M646:S646)=0, $L646,  0),
                                                                                                      0))),
                          0))</f>
        <v>1</v>
      </c>
      <c r="AG646" s="6">
        <f>U646 + IF($L646=0, 0,
                   IF(U646=MAX($I646:$K646,$M646:$U646), IF(OR(U646=4,U646=3), $L646,
                                                                                        IF(U646=2, IF(MAX($I646:$K646,$M646:T646)&lt;2, $L646, 0),
                                                                                               IF(U646=1, IF(MAX($I646:$K646,$M646:T646)=0, $L646,  0),
                                                                                                      0))),
                          0))</f>
        <v>0</v>
      </c>
      <c r="AH646" s="8">
        <f>COUNTIF($V646:$AG646,5)</f>
        <v>0</v>
      </c>
      <c r="AI646" s="8">
        <f>COUNTIF($V646:$AG646,4)</f>
        <v>0</v>
      </c>
      <c r="AJ646" s="8">
        <f>COUNTIFS($V646:$AG646,3,$V646:$AG646,2)</f>
        <v>0</v>
      </c>
      <c r="AK646" s="8">
        <f>IF(AJ646=0,COUNTIF($V646:$AG646,3),0)</f>
        <v>1</v>
      </c>
      <c r="AL646" s="8">
        <f>IF(AJ646=0,COUNTIF($V646:$AG646,2),0)</f>
        <v>0</v>
      </c>
      <c r="AM646" s="8">
        <f>COUNTIF($V646:$AG646,1)</f>
        <v>2</v>
      </c>
      <c r="AN646">
        <v>646</v>
      </c>
      <c r="AO646">
        <f t="shared" si="10"/>
        <v>9690</v>
      </c>
    </row>
    <row r="647" spans="1:41">
      <c r="A647" s="3" t="s">
        <v>809</v>
      </c>
      <c r="B647" s="2" t="str" cm="1">
        <f t="array" ref="B647:C647">_xlfn.TEXTSPLIT(A647," ")</f>
        <v>QQAJ4</v>
      </c>
      <c r="C647" s="2" t="str">
        <v>131</v>
      </c>
      <c r="D647" s="4" t="str" cm="1">
        <f t="array" ref="D647:H647">MID(B647,_xlfn.SEQUENCE(1,LEN(B647)),1)</f>
        <v>Q</v>
      </c>
      <c r="E647" s="4" t="str">
        <v>Q</v>
      </c>
      <c r="F647" s="4" t="str">
        <v>A</v>
      </c>
      <c r="G647" s="4" t="str">
        <v>J</v>
      </c>
      <c r="H647" s="4" t="str">
        <v>4</v>
      </c>
      <c r="I647" s="5">
        <f>COUNTIF(_xlfn.ANCHORARRAY($D647),"A")</f>
        <v>1</v>
      </c>
      <c r="J647" s="5">
        <f>COUNTIF(_xlfn.ANCHORARRAY($D647),"K")</f>
        <v>0</v>
      </c>
      <c r="K647" s="5">
        <f>COUNTIF(_xlfn.ANCHORARRAY($D647),"Q")</f>
        <v>2</v>
      </c>
      <c r="L647" s="5">
        <f>COUNTIF(_xlfn.ANCHORARRAY($D647),"J")</f>
        <v>1</v>
      </c>
      <c r="M647" s="5">
        <f>COUNTIF(_xlfn.ANCHORARRAY($D647),"T")</f>
        <v>0</v>
      </c>
      <c r="N647" s="5">
        <f>COUNTIF(_xlfn.ANCHORARRAY($D647),"9")</f>
        <v>0</v>
      </c>
      <c r="O647" s="5">
        <f>COUNTIF(_xlfn.ANCHORARRAY($D647),"8")</f>
        <v>0</v>
      </c>
      <c r="P647" s="5">
        <f>COUNTIF(_xlfn.ANCHORARRAY($D647),"7")</f>
        <v>0</v>
      </c>
      <c r="Q647" s="5">
        <f>COUNTIF(_xlfn.ANCHORARRAY($D647),"6")</f>
        <v>0</v>
      </c>
      <c r="R647" s="5">
        <f>COUNTIF(_xlfn.ANCHORARRAY($D647),"5")</f>
        <v>0</v>
      </c>
      <c r="S647" s="5">
        <f>COUNTIF(_xlfn.ANCHORARRAY($D647),"4")</f>
        <v>1</v>
      </c>
      <c r="T647" s="5">
        <f>COUNTIF(_xlfn.ANCHORARRAY($D647),"3")</f>
        <v>0</v>
      </c>
      <c r="U647" s="5">
        <f>COUNTIF(_xlfn.ANCHORARRAY($D647),"2")</f>
        <v>0</v>
      </c>
      <c r="V647" s="6">
        <f>I647 + IF($L647=0, 0,
                IF(I647=MAX($I647:$K647,$M647:$U647), L647,
                      0))</f>
        <v>1</v>
      </c>
      <c r="W647" s="6">
        <f>J647 + IF($L647=0, 0,
                  IF(J647=MAX($I647:$K647,$M647:$U647), IF(OR(J647=4,J647=3), L647,
                                                                                     IF(J647=2, IF(I647&lt;2, L647, 0),
                                                                                            IF(J647=1, IF(I647=0, L647, 0)))),
                         0))</f>
        <v>0</v>
      </c>
      <c r="X647" s="6">
        <f>K647 + IF($L647=0, 0,
                  IF(K647=MAX($I647:$K647,$M647:$U647), IF(OR(K647=4,K647=3), L647,
                                                                                      IF(K647=2, IF(MAX(I647:J647)&lt;2, L647,  0),
                                                                                            IF(K647=1, IF(MAX(I647:J647)=0, L647, 0),
                                                                                                  0))),
                          0))</f>
        <v>3</v>
      </c>
      <c r="Y647" s="6">
        <f>M647 + IF($L647=0, 0,
                    IF(M647=MAX($I647:$K647,$M647:$U647), IF(OR(M647=4,M647=3), L647,
                                                                                          IF(M647=2, IF(MAX($I647:$K647)&lt;2, L647, 0),
                                                                                                IF(M647=1, IF(MAX($I647:$K647)=0, L647, 0),
                                                                                                       0))),
                             0))</f>
        <v>0</v>
      </c>
      <c r="Z647" s="6">
        <f>N647 + IF($L647=0, 0,
                   IF(N647=MAX($I647:$K647,$M647:$U647), IF(OR(N647=4,N647=3), $L647,
                                                                                        IF(N647=2, IF(MAX($I647:$K647,$M647:M647)&lt;2, $L647, 0),
                                                                                               IF(N647=1, IF(MAX($I647:$K647,$M647:M647)=0, $L647,  0),
                                                                                                      0))),
                          0))</f>
        <v>0</v>
      </c>
      <c r="AA647" s="6">
        <f>O647 + IF($L647=0, 0,
                   IF(O647=MAX($I647:$K647,$M647:$U647), IF(OR(O647=4,O647=3), $L647,
                                                                                        IF(O647=2, IF(MAX($I647:$K647,$M647:N647)&lt;2, $L647, 0),
                                                                                               IF(O647=1, IF(MAX($I647:$K647,$M647:N647)=0, $L647,  0),
                                                                                                      0))),
                          0))</f>
        <v>0</v>
      </c>
      <c r="AB647" s="6">
        <f>P647 + IF($L647=0, 0,
                   IF(P647=MAX($I647:$K647,$M647:$U647), IF(OR(P647=4,P647=3), $L647,
                                                                                        IF(P647=2, IF(MAX($I647:$K647,$M647:O647)&lt;2, $L647, 0),
                                                                                               IF(P647=1, IF(MAX($I647:$K647,$M647:O647)=0, $L647,  0),
                                                                                                      0))),
                          0))</f>
        <v>0</v>
      </c>
      <c r="AC647" s="6">
        <f>Q647 + IF($L647=0, 0,
                   IF(Q647=MAX($I647:$K647,$M647:$U647), IF(OR(Q647=4,Q647=3), $L647,
                                                                                        IF(Q647=2, IF(MAX($I647:$K647,$M647:P647)&lt;2, $L647, 0),
                                                                                               IF(Q647=1, IF(MAX($I647:$K647,$M647:P647)=0, $L647,  0),
                                                                                                      0))),
                          0))</f>
        <v>0</v>
      </c>
      <c r="AD647" s="6">
        <f>R647 + IF($L647=0, 0,
                   IF(R647=MAX($I647:$K647,$M647:$U647), IF(OR(R647=4,R647=3), $L647,
                                                                                        IF(R647=2, IF(MAX($I647:$K647,$M647:Q647)&lt;2, $L647, 0),
                                                                                               IF(R647=1, IF(MAX($I647:$K647,$M647:Q647)=0, $L647,  0),
                                                                                                      0))),
                          0))</f>
        <v>0</v>
      </c>
      <c r="AE647" s="6">
        <f>S647 + IF($L647=0, 0,
                   IF(S647=MAX($I647:$K647,$M647:$U647), IF(OR(S647=4,S647=3), $L647,
                                                                                        IF(S647=2, IF(MAX($I647:$K647,$M647:R647)&lt;2, $L647, 0),
                                                                                               IF(S647=1, IF(MAX($I647:$K647,$M647:R647)=0, $L647,  0),
                                                                                                      0))),
                          0))</f>
        <v>1</v>
      </c>
      <c r="AF647" s="6">
        <f>T647 + IF($L647=0, 0,
                   IF(T647=MAX($I647:$K647,$M647:$U647), IF(OR(T647=4,T647=3), $L647,
                                                                                        IF(T647=2, IF(MAX($I647:$K647,$M647:S647)&lt;2, $L647, 0),
                                                                                               IF(T647=1, IF(MAX($I647:$K647,$M647:S647)=0, $L647,  0),
                                                                                                      0))),
                          0))</f>
        <v>0</v>
      </c>
      <c r="AG647" s="6">
        <f>U647 + IF($L647=0, 0,
                   IF(U647=MAX($I647:$K647,$M647:$U647), IF(OR(U647=4,U647=3), $L647,
                                                                                        IF(U647=2, IF(MAX($I647:$K647,$M647:T647)&lt;2, $L647, 0),
                                                                                               IF(U647=1, IF(MAX($I647:$K647,$M647:T647)=0, $L647,  0),
                                                                                                      0))),
                          0))</f>
        <v>0</v>
      </c>
      <c r="AH647" s="8">
        <f>COUNTIF($V647:$AG647,5)</f>
        <v>0</v>
      </c>
      <c r="AI647" s="8">
        <f>COUNTIF($V647:$AG647,4)</f>
        <v>0</v>
      </c>
      <c r="AJ647" s="8">
        <f>COUNTIFS($V647:$AG647,3,$V647:$AG647,2)</f>
        <v>0</v>
      </c>
      <c r="AK647" s="8">
        <f>IF(AJ647=0,COUNTIF($V647:$AG647,3),0)</f>
        <v>1</v>
      </c>
      <c r="AL647" s="8">
        <f>IF(AJ647=0,COUNTIF($V647:$AG647,2),0)</f>
        <v>0</v>
      </c>
      <c r="AM647" s="8">
        <f>COUNTIF($V647:$AG647,1)</f>
        <v>2</v>
      </c>
      <c r="AN647">
        <v>647</v>
      </c>
      <c r="AO647">
        <f t="shared" si="10"/>
        <v>84757</v>
      </c>
    </row>
    <row r="648" spans="1:41">
      <c r="A648" s="3" t="s">
        <v>226</v>
      </c>
      <c r="B648" s="2" t="str" cm="1">
        <f t="array" ref="B648:C648">_xlfn.TEXTSPLIT(A648," ")</f>
        <v>QKK3J</v>
      </c>
      <c r="C648" s="2" t="str">
        <v>906</v>
      </c>
      <c r="D648" s="4" t="str" cm="1">
        <f t="array" ref="D648:H648">MID(B648,_xlfn.SEQUENCE(1,LEN(B648)),1)</f>
        <v>Q</v>
      </c>
      <c r="E648" s="4" t="str">
        <v>K</v>
      </c>
      <c r="F648" s="4" t="str">
        <v>K</v>
      </c>
      <c r="G648" s="4" t="str">
        <v>3</v>
      </c>
      <c r="H648" s="4" t="str">
        <v>J</v>
      </c>
      <c r="I648" s="5">
        <f>COUNTIF(_xlfn.ANCHORARRAY($D648),"A")</f>
        <v>0</v>
      </c>
      <c r="J648" s="5">
        <f>COUNTIF(_xlfn.ANCHORARRAY($D648),"K")</f>
        <v>2</v>
      </c>
      <c r="K648" s="5">
        <f>COUNTIF(_xlfn.ANCHORARRAY($D648),"Q")</f>
        <v>1</v>
      </c>
      <c r="L648" s="5">
        <f>COUNTIF(_xlfn.ANCHORARRAY($D648),"J")</f>
        <v>1</v>
      </c>
      <c r="M648" s="5">
        <f>COUNTIF(_xlfn.ANCHORARRAY($D648),"T")</f>
        <v>0</v>
      </c>
      <c r="N648" s="5">
        <f>COUNTIF(_xlfn.ANCHORARRAY($D648),"9")</f>
        <v>0</v>
      </c>
      <c r="O648" s="5">
        <f>COUNTIF(_xlfn.ANCHORARRAY($D648),"8")</f>
        <v>0</v>
      </c>
      <c r="P648" s="5">
        <f>COUNTIF(_xlfn.ANCHORARRAY($D648),"7")</f>
        <v>0</v>
      </c>
      <c r="Q648" s="5">
        <f>COUNTIF(_xlfn.ANCHORARRAY($D648),"6")</f>
        <v>0</v>
      </c>
      <c r="R648" s="5">
        <f>COUNTIF(_xlfn.ANCHORARRAY($D648),"5")</f>
        <v>0</v>
      </c>
      <c r="S648" s="5">
        <f>COUNTIF(_xlfn.ANCHORARRAY($D648),"4")</f>
        <v>0</v>
      </c>
      <c r="T648" s="5">
        <f>COUNTIF(_xlfn.ANCHORARRAY($D648),"3")</f>
        <v>1</v>
      </c>
      <c r="U648" s="5">
        <f>COUNTIF(_xlfn.ANCHORARRAY($D648),"2")</f>
        <v>0</v>
      </c>
      <c r="V648" s="6">
        <f>I648 + IF($L648=0, 0,
                IF(I648=MAX($I648:$K648,$M648:$U648), L648,
                      0))</f>
        <v>0</v>
      </c>
      <c r="W648" s="6">
        <f>J648 + IF($L648=0, 0,
                  IF(J648=MAX($I648:$K648,$M648:$U648), IF(OR(J648=4,J648=3), L648,
                                                                                     IF(J648=2, IF(I648&lt;2, L648, 0),
                                                                                            IF(J648=1, IF(I648=0, L648, 0)))),
                         0))</f>
        <v>3</v>
      </c>
      <c r="X648" s="6">
        <f>K648 + IF($L648=0, 0,
                  IF(K648=MAX($I648:$K648,$M648:$U648), IF(OR(K648=4,K648=3), L648,
                                                                                      IF(K648=2, IF(MAX(I648:J648)&lt;2, L648,  0),
                                                                                            IF(K648=1, IF(MAX(I648:J648)=0, L648, 0),
                                                                                                  0))),
                          0))</f>
        <v>1</v>
      </c>
      <c r="Y648" s="6">
        <f>M648 + IF($L648=0, 0,
                    IF(M648=MAX($I648:$K648,$M648:$U648), IF(OR(M648=4,M648=3), L648,
                                                                                          IF(M648=2, IF(MAX($I648:$K648)&lt;2, L648, 0),
                                                                                                IF(M648=1, IF(MAX($I648:$K648)=0, L648, 0),
                                                                                                       0))),
                             0))</f>
        <v>0</v>
      </c>
      <c r="Z648" s="6">
        <f>N648 + IF($L648=0, 0,
                   IF(N648=MAX($I648:$K648,$M648:$U648), IF(OR(N648=4,N648=3), $L648,
                                                                                        IF(N648=2, IF(MAX($I648:$K648,$M648:M648)&lt;2, $L648, 0),
                                                                                               IF(N648=1, IF(MAX($I648:$K648,$M648:M648)=0, $L648,  0),
                                                                                                      0))),
                          0))</f>
        <v>0</v>
      </c>
      <c r="AA648" s="6">
        <f>O648 + IF($L648=0, 0,
                   IF(O648=MAX($I648:$K648,$M648:$U648), IF(OR(O648=4,O648=3), $L648,
                                                                                        IF(O648=2, IF(MAX($I648:$K648,$M648:N648)&lt;2, $L648, 0),
                                                                                               IF(O648=1, IF(MAX($I648:$K648,$M648:N648)=0, $L648,  0),
                                                                                                      0))),
                          0))</f>
        <v>0</v>
      </c>
      <c r="AB648" s="6">
        <f>P648 + IF($L648=0, 0,
                   IF(P648=MAX($I648:$K648,$M648:$U648), IF(OR(P648=4,P648=3), $L648,
                                                                                        IF(P648=2, IF(MAX($I648:$K648,$M648:O648)&lt;2, $L648, 0),
                                                                                               IF(P648=1, IF(MAX($I648:$K648,$M648:O648)=0, $L648,  0),
                                                                                                      0))),
                          0))</f>
        <v>0</v>
      </c>
      <c r="AC648" s="6">
        <f>Q648 + IF($L648=0, 0,
                   IF(Q648=MAX($I648:$K648,$M648:$U648), IF(OR(Q648=4,Q648=3), $L648,
                                                                                        IF(Q648=2, IF(MAX($I648:$K648,$M648:P648)&lt;2, $L648, 0),
                                                                                               IF(Q648=1, IF(MAX($I648:$K648,$M648:P648)=0, $L648,  0),
                                                                                                      0))),
                          0))</f>
        <v>0</v>
      </c>
      <c r="AD648" s="6">
        <f>R648 + IF($L648=0, 0,
                   IF(R648=MAX($I648:$K648,$M648:$U648), IF(OR(R648=4,R648=3), $L648,
                                                                                        IF(R648=2, IF(MAX($I648:$K648,$M648:Q648)&lt;2, $L648, 0),
                                                                                               IF(R648=1, IF(MAX($I648:$K648,$M648:Q648)=0, $L648,  0),
                                                                                                      0))),
                          0))</f>
        <v>0</v>
      </c>
      <c r="AE648" s="6">
        <f>S648 + IF($L648=0, 0,
                   IF(S648=MAX($I648:$K648,$M648:$U648), IF(OR(S648=4,S648=3), $L648,
                                                                                        IF(S648=2, IF(MAX($I648:$K648,$M648:R648)&lt;2, $L648, 0),
                                                                                               IF(S648=1, IF(MAX($I648:$K648,$M648:R648)=0, $L648,  0),
                                                                                                      0))),
                          0))</f>
        <v>0</v>
      </c>
      <c r="AF648" s="6">
        <f>T648 + IF($L648=0, 0,
                   IF(T648=MAX($I648:$K648,$M648:$U648), IF(OR(T648=4,T648=3), $L648,
                                                                                        IF(T648=2, IF(MAX($I648:$K648,$M648:S648)&lt;2, $L648, 0),
                                                                                               IF(T648=1, IF(MAX($I648:$K648,$M648:S648)=0, $L648,  0),
                                                                                                      0))),
                          0))</f>
        <v>1</v>
      </c>
      <c r="AG648" s="6">
        <f>U648 + IF($L648=0, 0,
                   IF(U648=MAX($I648:$K648,$M648:$U648), IF(OR(U648=4,U648=3), $L648,
                                                                                        IF(U648=2, IF(MAX($I648:$K648,$M648:T648)&lt;2, $L648, 0),
                                                                                               IF(U648=1, IF(MAX($I648:$K648,$M648:T648)=0, $L648,  0),
                                                                                                      0))),
                          0))</f>
        <v>0</v>
      </c>
      <c r="AH648" s="8">
        <f>COUNTIF($V648:$AG648,5)</f>
        <v>0</v>
      </c>
      <c r="AI648" s="8">
        <f>COUNTIF($V648:$AG648,4)</f>
        <v>0</v>
      </c>
      <c r="AJ648" s="8">
        <f>COUNTIFS($V648:$AG648,3,$V648:$AG648,2)</f>
        <v>0</v>
      </c>
      <c r="AK648" s="8">
        <f>IF(AJ648=0,COUNTIF($V648:$AG648,3),0)</f>
        <v>1</v>
      </c>
      <c r="AL648" s="8">
        <f>IF(AJ648=0,COUNTIF($V648:$AG648,2),0)</f>
        <v>0</v>
      </c>
      <c r="AM648" s="8">
        <f>COUNTIF($V648:$AG648,1)</f>
        <v>2</v>
      </c>
      <c r="AN648">
        <v>648</v>
      </c>
      <c r="AO648">
        <f t="shared" si="10"/>
        <v>587088</v>
      </c>
    </row>
    <row r="649" spans="1:41">
      <c r="A649" s="2" t="s">
        <v>985</v>
      </c>
      <c r="B649" s="2" t="str" cm="1">
        <f t="array" ref="B649:C649">_xlfn.TEXTSPLIT(A649," ")</f>
        <v>QKKAK</v>
      </c>
      <c r="C649" s="2" t="str">
        <v>103</v>
      </c>
      <c r="D649" s="4" t="str" cm="1">
        <f t="array" ref="D649:H649">MID(B649,_xlfn.SEQUENCE(1,LEN(B649)),1)</f>
        <v>Q</v>
      </c>
      <c r="E649" s="4" t="str">
        <v>K</v>
      </c>
      <c r="F649" s="4" t="str">
        <v>K</v>
      </c>
      <c r="G649" s="4" t="str">
        <v>A</v>
      </c>
      <c r="H649" s="4" t="str">
        <v>K</v>
      </c>
      <c r="I649" s="5">
        <f>COUNTIF(_xlfn.ANCHORARRAY($D649),"A")</f>
        <v>1</v>
      </c>
      <c r="J649" s="5">
        <f>COUNTIF(_xlfn.ANCHORARRAY($D649),"K")</f>
        <v>3</v>
      </c>
      <c r="K649" s="5">
        <f>COUNTIF(_xlfn.ANCHORARRAY($D649),"Q")</f>
        <v>1</v>
      </c>
      <c r="L649" s="5">
        <f>COUNTIF(_xlfn.ANCHORARRAY($D649),"J")</f>
        <v>0</v>
      </c>
      <c r="M649" s="5">
        <f>COUNTIF(_xlfn.ANCHORARRAY($D649),"T")</f>
        <v>0</v>
      </c>
      <c r="N649" s="5">
        <f>COUNTIF(_xlfn.ANCHORARRAY($D649),"9")</f>
        <v>0</v>
      </c>
      <c r="O649" s="5">
        <f>COUNTIF(_xlfn.ANCHORARRAY($D649),"8")</f>
        <v>0</v>
      </c>
      <c r="P649" s="5">
        <f>COUNTIF(_xlfn.ANCHORARRAY($D649),"7")</f>
        <v>0</v>
      </c>
      <c r="Q649" s="5">
        <f>COUNTIF(_xlfn.ANCHORARRAY($D649),"6")</f>
        <v>0</v>
      </c>
      <c r="R649" s="5">
        <f>COUNTIF(_xlfn.ANCHORARRAY($D649),"5")</f>
        <v>0</v>
      </c>
      <c r="S649" s="5">
        <f>COUNTIF(_xlfn.ANCHORARRAY($D649),"4")</f>
        <v>0</v>
      </c>
      <c r="T649" s="5">
        <f>COUNTIF(_xlfn.ANCHORARRAY($D649),"3")</f>
        <v>0</v>
      </c>
      <c r="U649" s="5">
        <f>COUNTIF(_xlfn.ANCHORARRAY($D649),"2")</f>
        <v>0</v>
      </c>
      <c r="V649" s="6">
        <f>I649 + IF($L649=0, 0,
                IF(I649=MAX($I649:$K649,$M649:$U649), L649,
                      0))</f>
        <v>1</v>
      </c>
      <c r="W649" s="6">
        <f>J649 + IF($L649=0, 0,
                  IF(J649=MAX($I649:$K649,$M649:$U649), IF(OR(J649=4,J649=3), L649,
                                                                                     IF(J649=2, IF(I649&lt;2, L649, 0),
                                                                                            IF(J649=1, IF(I649=0, L649, 0)))),
                         0))</f>
        <v>3</v>
      </c>
      <c r="X649" s="6">
        <f>K649 + IF($L649=0, 0,
                  IF(K649=MAX($I649:$K649,$M649:$U649), IF(OR(K649=4,K649=3), L649,
                                                                                      IF(K649=2, IF(MAX(I649:J649)&lt;2, L649,  0),
                                                                                            IF(K649=1, IF(MAX(I649:J649)=0, L649, 0),
                                                                                                  0))),
                          0))</f>
        <v>1</v>
      </c>
      <c r="Y649" s="6">
        <f>M649 + IF($L649=0, 0,
                    IF(M649=MAX($I649:$K649,$M649:$U649), IF(OR(M649=4,M649=3), L649,
                                                                                          IF(M649=2, IF(MAX($I649:$K649)&lt;2, L649, 0),
                                                                                                IF(M649=1, IF(MAX($I649:$K649)=0, L649, 0),
                                                                                                       0))),
                             0))</f>
        <v>0</v>
      </c>
      <c r="Z649" s="6">
        <f>N649 + IF($L649=0, 0,
                   IF(N649=MAX($I649:$K649,$M649:$U649), IF(OR(N649=4,N649=3), $L649,
                                                                                        IF(N649=2, IF(MAX($I649:$K649,$M649:M649)&lt;2, $L649, 0),
                                                                                               IF(N649=1, IF(MAX($I649:$K649,$M649:M649)=0, $L649,  0),
                                                                                                      0))),
                          0))</f>
        <v>0</v>
      </c>
      <c r="AA649" s="6">
        <f>O649 + IF($L649=0, 0,
                   IF(O649=MAX($I649:$K649,$M649:$U649), IF(OR(O649=4,O649=3), $L649,
                                                                                        IF(O649=2, IF(MAX($I649:$K649,$M649:N649)&lt;2, $L649, 0),
                                                                                               IF(O649=1, IF(MAX($I649:$K649,$M649:N649)=0, $L649,  0),
                                                                                                      0))),
                          0))</f>
        <v>0</v>
      </c>
      <c r="AB649" s="6">
        <f>P649 + IF($L649=0, 0,
                   IF(P649=MAX($I649:$K649,$M649:$U649), IF(OR(P649=4,P649=3), $L649,
                                                                                        IF(P649=2, IF(MAX($I649:$K649,$M649:O649)&lt;2, $L649, 0),
                                                                                               IF(P649=1, IF(MAX($I649:$K649,$M649:O649)=0, $L649,  0),
                                                                                                      0))),
                          0))</f>
        <v>0</v>
      </c>
      <c r="AC649" s="6">
        <f>Q649 + IF($L649=0, 0,
                   IF(Q649=MAX($I649:$K649,$M649:$U649), IF(OR(Q649=4,Q649=3), $L649,
                                                                                        IF(Q649=2, IF(MAX($I649:$K649,$M649:P649)&lt;2, $L649, 0),
                                                                                               IF(Q649=1, IF(MAX($I649:$K649,$M649:P649)=0, $L649,  0),
                                                                                                      0))),
                          0))</f>
        <v>0</v>
      </c>
      <c r="AD649" s="6">
        <f>R649 + IF($L649=0, 0,
                   IF(R649=MAX($I649:$K649,$M649:$U649), IF(OR(R649=4,R649=3), $L649,
                                                                                        IF(R649=2, IF(MAX($I649:$K649,$M649:Q649)&lt;2, $L649, 0),
                                                                                               IF(R649=1, IF(MAX($I649:$K649,$M649:Q649)=0, $L649,  0),
                                                                                                      0))),
                          0))</f>
        <v>0</v>
      </c>
      <c r="AE649" s="6">
        <f>S649 + IF($L649=0, 0,
                   IF(S649=MAX($I649:$K649,$M649:$U649), IF(OR(S649=4,S649=3), $L649,
                                                                                        IF(S649=2, IF(MAX($I649:$K649,$M649:R649)&lt;2, $L649, 0),
                                                                                               IF(S649=1, IF(MAX($I649:$K649,$M649:R649)=0, $L649,  0),
                                                                                                      0))),
                          0))</f>
        <v>0</v>
      </c>
      <c r="AF649" s="6">
        <f>T649 + IF($L649=0, 0,
                   IF(T649=MAX($I649:$K649,$M649:$U649), IF(OR(T649=4,T649=3), $L649,
                                                                                        IF(T649=2, IF(MAX($I649:$K649,$M649:S649)&lt;2, $L649, 0),
                                                                                               IF(T649=1, IF(MAX($I649:$K649,$M649:S649)=0, $L649,  0),
                                                                                                      0))),
                          0))</f>
        <v>0</v>
      </c>
      <c r="AG649" s="6">
        <f>U649 + IF($L649=0, 0,
                   IF(U649=MAX($I649:$K649,$M649:$U649), IF(OR(U649=4,U649=3), $L649,
                                                                                        IF(U649=2, IF(MAX($I649:$K649,$M649:T649)&lt;2, $L649, 0),
                                                                                               IF(U649=1, IF(MAX($I649:$K649,$M649:T649)=0, $L649,  0),
                                                                                                      0))),
                          0))</f>
        <v>0</v>
      </c>
      <c r="AH649" s="8">
        <f>COUNTIF($V649:$AG649,5)</f>
        <v>0</v>
      </c>
      <c r="AI649" s="8">
        <f>COUNTIF($V649:$AG649,4)</f>
        <v>0</v>
      </c>
      <c r="AJ649" s="8">
        <f>COUNTIFS($V649:$AG649,3,$V649:$AG649,2)</f>
        <v>0</v>
      </c>
      <c r="AK649" s="8">
        <f>IF(AJ649=0,COUNTIF($V649:$AG649,3),0)</f>
        <v>1</v>
      </c>
      <c r="AL649" s="8">
        <f>IF(AJ649=0,COUNTIF($V649:$AG649,2),0)</f>
        <v>0</v>
      </c>
      <c r="AM649" s="8">
        <f>COUNTIF($V649:$AG649,1)</f>
        <v>2</v>
      </c>
      <c r="AN649">
        <v>649</v>
      </c>
      <c r="AO649">
        <f t="shared" si="10"/>
        <v>66847</v>
      </c>
    </row>
    <row r="650" spans="1:41">
      <c r="A650" s="3" t="s">
        <v>295</v>
      </c>
      <c r="B650" s="2" t="str" cm="1">
        <f t="array" ref="B650:C650">_xlfn.TEXTSPLIT(A650," ")</f>
        <v>KJ525</v>
      </c>
      <c r="C650" s="2" t="str">
        <v>115</v>
      </c>
      <c r="D650" s="4" t="str" cm="1">
        <f t="array" ref="D650:H650">MID(B650,_xlfn.SEQUENCE(1,LEN(B650)),1)</f>
        <v>K</v>
      </c>
      <c r="E650" s="4" t="str">
        <v>J</v>
      </c>
      <c r="F650" s="4" t="str">
        <v>5</v>
      </c>
      <c r="G650" s="4" t="str">
        <v>2</v>
      </c>
      <c r="H650" s="4" t="str">
        <v>5</v>
      </c>
      <c r="I650" s="5">
        <f>COUNTIF(_xlfn.ANCHORARRAY($D650),"A")</f>
        <v>0</v>
      </c>
      <c r="J650" s="5">
        <f>COUNTIF(_xlfn.ANCHORARRAY($D650),"K")</f>
        <v>1</v>
      </c>
      <c r="K650" s="5">
        <f>COUNTIF(_xlfn.ANCHORARRAY($D650),"Q")</f>
        <v>0</v>
      </c>
      <c r="L650" s="5">
        <f>COUNTIF(_xlfn.ANCHORARRAY($D650),"J")</f>
        <v>1</v>
      </c>
      <c r="M650" s="5">
        <f>COUNTIF(_xlfn.ANCHORARRAY($D650),"T")</f>
        <v>0</v>
      </c>
      <c r="N650" s="5">
        <f>COUNTIF(_xlfn.ANCHORARRAY($D650),"9")</f>
        <v>0</v>
      </c>
      <c r="O650" s="5">
        <f>COUNTIF(_xlfn.ANCHORARRAY($D650),"8")</f>
        <v>0</v>
      </c>
      <c r="P650" s="5">
        <f>COUNTIF(_xlfn.ANCHORARRAY($D650),"7")</f>
        <v>0</v>
      </c>
      <c r="Q650" s="5">
        <f>COUNTIF(_xlfn.ANCHORARRAY($D650),"6")</f>
        <v>0</v>
      </c>
      <c r="R650" s="5">
        <f>COUNTIF(_xlfn.ANCHORARRAY($D650),"5")</f>
        <v>2</v>
      </c>
      <c r="S650" s="5">
        <f>COUNTIF(_xlfn.ANCHORARRAY($D650),"4")</f>
        <v>0</v>
      </c>
      <c r="T650" s="5">
        <f>COUNTIF(_xlfn.ANCHORARRAY($D650),"3")</f>
        <v>0</v>
      </c>
      <c r="U650" s="5">
        <f>COUNTIF(_xlfn.ANCHORARRAY($D650),"2")</f>
        <v>1</v>
      </c>
      <c r="V650" s="6">
        <f>I650 + IF($L650=0, 0,
                IF(I650=MAX($I650:$K650,$M650:$U650), L650,
                      0))</f>
        <v>0</v>
      </c>
      <c r="W650" s="6">
        <f>J650 + IF($L650=0, 0,
                  IF(J650=MAX($I650:$K650,$M650:$U650), IF(OR(J650=4,J650=3), L650,
                                                                                     IF(J650=2, IF(I650&lt;2, L650, 0),
                                                                                            IF(J650=1, IF(I650=0, L650, 0)))),
                         0))</f>
        <v>1</v>
      </c>
      <c r="X650" s="6">
        <f>K650 + IF($L650=0, 0,
                  IF(K650=MAX($I650:$K650,$M650:$U650), IF(OR(K650=4,K650=3), L650,
                                                                                      IF(K650=2, IF(MAX(I650:J650)&lt;2, L650,  0),
                                                                                            IF(K650=1, IF(MAX(I650:J650)=0, L650, 0),
                                                                                                  0))),
                          0))</f>
        <v>0</v>
      </c>
      <c r="Y650" s="6">
        <f>M650 + IF($L650=0, 0,
                    IF(M650=MAX($I650:$K650,$M650:$U650), IF(OR(M650=4,M650=3), L650,
                                                                                          IF(M650=2, IF(MAX($I650:$K650)&lt;2, L650, 0),
                                                                                                IF(M650=1, IF(MAX($I650:$K650)=0, L650, 0),
                                                                                                       0))),
                             0))</f>
        <v>0</v>
      </c>
      <c r="Z650" s="6">
        <f>N650 + IF($L650=0, 0,
                   IF(N650=MAX($I650:$K650,$M650:$U650), IF(OR(N650=4,N650=3), $L650,
                                                                                        IF(N650=2, IF(MAX($I650:$K650,$M650:M650)&lt;2, $L650, 0),
                                                                                               IF(N650=1, IF(MAX($I650:$K650,$M650:M650)=0, $L650,  0),
                                                                                                      0))),
                          0))</f>
        <v>0</v>
      </c>
      <c r="AA650" s="6">
        <f>O650 + IF($L650=0, 0,
                   IF(O650=MAX($I650:$K650,$M650:$U650), IF(OR(O650=4,O650=3), $L650,
                                                                                        IF(O650=2, IF(MAX($I650:$K650,$M650:N650)&lt;2, $L650, 0),
                                                                                               IF(O650=1, IF(MAX($I650:$K650,$M650:N650)=0, $L650,  0),
                                                                                                      0))),
                          0))</f>
        <v>0</v>
      </c>
      <c r="AB650" s="6">
        <f>P650 + IF($L650=0, 0,
                   IF(P650=MAX($I650:$K650,$M650:$U650), IF(OR(P650=4,P650=3), $L650,
                                                                                        IF(P650=2, IF(MAX($I650:$K650,$M650:O650)&lt;2, $L650, 0),
                                                                                               IF(P650=1, IF(MAX($I650:$K650,$M650:O650)=0, $L650,  0),
                                                                                                      0))),
                          0))</f>
        <v>0</v>
      </c>
      <c r="AC650" s="6">
        <f>Q650 + IF($L650=0, 0,
                   IF(Q650=MAX($I650:$K650,$M650:$U650), IF(OR(Q650=4,Q650=3), $L650,
                                                                                        IF(Q650=2, IF(MAX($I650:$K650,$M650:P650)&lt;2, $L650, 0),
                                                                                               IF(Q650=1, IF(MAX($I650:$K650,$M650:P650)=0, $L650,  0),
                                                                                                      0))),
                          0))</f>
        <v>0</v>
      </c>
      <c r="AD650" s="6">
        <f>R650 + IF($L650=0, 0,
                   IF(R650=MAX($I650:$K650,$M650:$U650), IF(OR(R650=4,R650=3), $L650,
                                                                                        IF(R650=2, IF(MAX($I650:$K650,$M650:Q650)&lt;2, $L650, 0),
                                                                                               IF(R650=1, IF(MAX($I650:$K650,$M650:Q650)=0, $L650,  0),
                                                                                                      0))),
                          0))</f>
        <v>3</v>
      </c>
      <c r="AE650" s="6">
        <f>S650 + IF($L650=0, 0,
                   IF(S650=MAX($I650:$K650,$M650:$U650), IF(OR(S650=4,S650=3), $L650,
                                                                                        IF(S650=2, IF(MAX($I650:$K650,$M650:R650)&lt;2, $L650, 0),
                                                                                               IF(S650=1, IF(MAX($I650:$K650,$M650:R650)=0, $L650,  0),
                                                                                                      0))),
                          0))</f>
        <v>0</v>
      </c>
      <c r="AF650" s="6">
        <f>T650 + IF($L650=0, 0,
                   IF(T650=MAX($I650:$K650,$M650:$U650), IF(OR(T650=4,T650=3), $L650,
                                                                                        IF(T650=2, IF(MAX($I650:$K650,$M650:S650)&lt;2, $L650, 0),
                                                                                               IF(T650=1, IF(MAX($I650:$K650,$M650:S650)=0, $L650,  0),
                                                                                                      0))),
                          0))</f>
        <v>0</v>
      </c>
      <c r="AG650" s="6">
        <f>U650 + IF($L650=0, 0,
                   IF(U650=MAX($I650:$K650,$M650:$U650), IF(OR(U650=4,U650=3), $L650,
                                                                                        IF(U650=2, IF(MAX($I650:$K650,$M650:T650)&lt;2, $L650, 0),
                                                                                               IF(U650=1, IF(MAX($I650:$K650,$M650:T650)=0, $L650,  0),
                                                                                                      0))),
                          0))</f>
        <v>1</v>
      </c>
      <c r="AH650" s="8">
        <f>COUNTIF($V650:$AG650,5)</f>
        <v>0</v>
      </c>
      <c r="AI650" s="8">
        <f>COUNTIF($V650:$AG650,4)</f>
        <v>0</v>
      </c>
      <c r="AJ650" s="8">
        <f>COUNTIFS($V650:$AG650,3,$V650:$AG650,2)</f>
        <v>0</v>
      </c>
      <c r="AK650" s="8">
        <f>IF(AJ650=0,COUNTIF($V650:$AG650,3),0)</f>
        <v>1</v>
      </c>
      <c r="AL650" s="8">
        <f>IF(AJ650=0,COUNTIF($V650:$AG650,2),0)</f>
        <v>0</v>
      </c>
      <c r="AM650" s="8">
        <f>COUNTIF($V650:$AG650,1)</f>
        <v>2</v>
      </c>
      <c r="AN650">
        <v>650</v>
      </c>
      <c r="AO650">
        <f t="shared" si="10"/>
        <v>74750</v>
      </c>
    </row>
    <row r="651" spans="1:41">
      <c r="A651" s="3" t="s">
        <v>560</v>
      </c>
      <c r="B651" s="2" t="str" cm="1">
        <f t="array" ref="B651:C651">_xlfn.TEXTSPLIT(A651," ")</f>
        <v>KJK54</v>
      </c>
      <c r="C651" s="2" t="str">
        <v>269</v>
      </c>
      <c r="D651" s="4" t="str" cm="1">
        <f t="array" ref="D651:H651">MID(B651,_xlfn.SEQUENCE(1,LEN(B651)),1)</f>
        <v>K</v>
      </c>
      <c r="E651" s="4" t="str">
        <v>J</v>
      </c>
      <c r="F651" s="4" t="str">
        <v>K</v>
      </c>
      <c r="G651" s="4" t="str">
        <v>5</v>
      </c>
      <c r="H651" s="4" t="str">
        <v>4</v>
      </c>
      <c r="I651" s="5">
        <f>COUNTIF(_xlfn.ANCHORARRAY($D651),"A")</f>
        <v>0</v>
      </c>
      <c r="J651" s="5">
        <f>COUNTIF(_xlfn.ANCHORARRAY($D651),"K")</f>
        <v>2</v>
      </c>
      <c r="K651" s="5">
        <f>COUNTIF(_xlfn.ANCHORARRAY($D651),"Q")</f>
        <v>0</v>
      </c>
      <c r="L651" s="5">
        <f>COUNTIF(_xlfn.ANCHORARRAY($D651),"J")</f>
        <v>1</v>
      </c>
      <c r="M651" s="5">
        <f>COUNTIF(_xlfn.ANCHORARRAY($D651),"T")</f>
        <v>0</v>
      </c>
      <c r="N651" s="5">
        <f>COUNTIF(_xlfn.ANCHORARRAY($D651),"9")</f>
        <v>0</v>
      </c>
      <c r="O651" s="5">
        <f>COUNTIF(_xlfn.ANCHORARRAY($D651),"8")</f>
        <v>0</v>
      </c>
      <c r="P651" s="5">
        <f>COUNTIF(_xlfn.ANCHORARRAY($D651),"7")</f>
        <v>0</v>
      </c>
      <c r="Q651" s="5">
        <f>COUNTIF(_xlfn.ANCHORARRAY($D651),"6")</f>
        <v>0</v>
      </c>
      <c r="R651" s="5">
        <f>COUNTIF(_xlfn.ANCHORARRAY($D651),"5")</f>
        <v>1</v>
      </c>
      <c r="S651" s="5">
        <f>COUNTIF(_xlfn.ANCHORARRAY($D651),"4")</f>
        <v>1</v>
      </c>
      <c r="T651" s="5">
        <f>COUNTIF(_xlfn.ANCHORARRAY($D651),"3")</f>
        <v>0</v>
      </c>
      <c r="U651" s="5">
        <f>COUNTIF(_xlfn.ANCHORARRAY($D651),"2")</f>
        <v>0</v>
      </c>
      <c r="V651" s="6">
        <f>I651 + IF($L651=0, 0,
                IF(I651=MAX($I651:$K651,$M651:$U651), L651,
                      0))</f>
        <v>0</v>
      </c>
      <c r="W651" s="6">
        <f>J651 + IF($L651=0, 0,
                  IF(J651=MAX($I651:$K651,$M651:$U651), IF(OR(J651=4,J651=3), L651,
                                                                                     IF(J651=2, IF(I651&lt;2, L651, 0),
                                                                                            IF(J651=1, IF(I651=0, L651, 0)))),
                         0))</f>
        <v>3</v>
      </c>
      <c r="X651" s="6">
        <f>K651 + IF($L651=0, 0,
                  IF(K651=MAX($I651:$K651,$M651:$U651), IF(OR(K651=4,K651=3), L651,
                                                                                      IF(K651=2, IF(MAX(I651:J651)&lt;2, L651,  0),
                                                                                            IF(K651=1, IF(MAX(I651:J651)=0, L651, 0),
                                                                                                  0))),
                          0))</f>
        <v>0</v>
      </c>
      <c r="Y651" s="6">
        <f>M651 + IF($L651=0, 0,
                    IF(M651=MAX($I651:$K651,$M651:$U651), IF(OR(M651=4,M651=3), L651,
                                                                                          IF(M651=2, IF(MAX($I651:$K651)&lt;2, L651, 0),
                                                                                                IF(M651=1, IF(MAX($I651:$K651)=0, L651, 0),
                                                                                                       0))),
                             0))</f>
        <v>0</v>
      </c>
      <c r="Z651" s="6">
        <f>N651 + IF($L651=0, 0,
                   IF(N651=MAX($I651:$K651,$M651:$U651), IF(OR(N651=4,N651=3), $L651,
                                                                                        IF(N651=2, IF(MAX($I651:$K651,$M651:M651)&lt;2, $L651, 0),
                                                                                               IF(N651=1, IF(MAX($I651:$K651,$M651:M651)=0, $L651,  0),
                                                                                                      0))),
                          0))</f>
        <v>0</v>
      </c>
      <c r="AA651" s="6">
        <f>O651 + IF($L651=0, 0,
                   IF(O651=MAX($I651:$K651,$M651:$U651), IF(OR(O651=4,O651=3), $L651,
                                                                                        IF(O651=2, IF(MAX($I651:$K651,$M651:N651)&lt;2, $L651, 0),
                                                                                               IF(O651=1, IF(MAX($I651:$K651,$M651:N651)=0, $L651,  0),
                                                                                                      0))),
                          0))</f>
        <v>0</v>
      </c>
      <c r="AB651" s="6">
        <f>P651 + IF($L651=0, 0,
                   IF(P651=MAX($I651:$K651,$M651:$U651), IF(OR(P651=4,P651=3), $L651,
                                                                                        IF(P651=2, IF(MAX($I651:$K651,$M651:O651)&lt;2, $L651, 0),
                                                                                               IF(P651=1, IF(MAX($I651:$K651,$M651:O651)=0, $L651,  0),
                                                                                                      0))),
                          0))</f>
        <v>0</v>
      </c>
      <c r="AC651" s="6">
        <f>Q651 + IF($L651=0, 0,
                   IF(Q651=MAX($I651:$K651,$M651:$U651), IF(OR(Q651=4,Q651=3), $L651,
                                                                                        IF(Q651=2, IF(MAX($I651:$K651,$M651:P651)&lt;2, $L651, 0),
                                                                                               IF(Q651=1, IF(MAX($I651:$K651,$M651:P651)=0, $L651,  0),
                                                                                                      0))),
                          0))</f>
        <v>0</v>
      </c>
      <c r="AD651" s="6">
        <f>R651 + IF($L651=0, 0,
                   IF(R651=MAX($I651:$K651,$M651:$U651), IF(OR(R651=4,R651=3), $L651,
                                                                                        IF(R651=2, IF(MAX($I651:$K651,$M651:Q651)&lt;2, $L651, 0),
                                                                                               IF(R651=1, IF(MAX($I651:$K651,$M651:Q651)=0, $L651,  0),
                                                                                                      0))),
                          0))</f>
        <v>1</v>
      </c>
      <c r="AE651" s="6">
        <f>S651 + IF($L651=0, 0,
                   IF(S651=MAX($I651:$K651,$M651:$U651), IF(OR(S651=4,S651=3), $L651,
                                                                                        IF(S651=2, IF(MAX($I651:$K651,$M651:R651)&lt;2, $L651, 0),
                                                                                               IF(S651=1, IF(MAX($I651:$K651,$M651:R651)=0, $L651,  0),
                                                                                                      0))),
                          0))</f>
        <v>1</v>
      </c>
      <c r="AF651" s="6">
        <f>T651 + IF($L651=0, 0,
                   IF(T651=MAX($I651:$K651,$M651:$U651), IF(OR(T651=4,T651=3), $L651,
                                                                                        IF(T651=2, IF(MAX($I651:$K651,$M651:S651)&lt;2, $L651, 0),
                                                                                               IF(T651=1, IF(MAX($I651:$K651,$M651:S651)=0, $L651,  0),
                                                                                                      0))),
                          0))</f>
        <v>0</v>
      </c>
      <c r="AG651" s="6">
        <f>U651 + IF($L651=0, 0,
                   IF(U651=MAX($I651:$K651,$M651:$U651), IF(OR(U651=4,U651=3), $L651,
                                                                                        IF(U651=2, IF(MAX($I651:$K651,$M651:T651)&lt;2, $L651, 0),
                                                                                               IF(U651=1, IF(MAX($I651:$K651,$M651:T651)=0, $L651,  0),
                                                                                                      0))),
                          0))</f>
        <v>0</v>
      </c>
      <c r="AH651" s="8">
        <f>COUNTIF($V651:$AG651,5)</f>
        <v>0</v>
      </c>
      <c r="AI651" s="8">
        <f>COUNTIF($V651:$AG651,4)</f>
        <v>0</v>
      </c>
      <c r="AJ651" s="8">
        <f>COUNTIFS($V651:$AG651,3,$V651:$AG651,2)</f>
        <v>0</v>
      </c>
      <c r="AK651" s="8">
        <f>IF(AJ651=0,COUNTIF($V651:$AG651,3),0)</f>
        <v>1</v>
      </c>
      <c r="AL651" s="8">
        <f>IF(AJ651=0,COUNTIF($V651:$AG651,2),0)</f>
        <v>0</v>
      </c>
      <c r="AM651" s="8">
        <f>COUNTIF($V651:$AG651,1)</f>
        <v>2</v>
      </c>
      <c r="AN651">
        <v>651</v>
      </c>
      <c r="AO651">
        <f t="shared" si="10"/>
        <v>175119</v>
      </c>
    </row>
    <row r="652" spans="1:41">
      <c r="A652" s="3" t="s">
        <v>532</v>
      </c>
      <c r="B652" s="2" t="str" cm="1">
        <f t="array" ref="B652:C652">_xlfn.TEXTSPLIT(A652," ")</f>
        <v>KJK76</v>
      </c>
      <c r="C652" s="2" t="str">
        <v>11</v>
      </c>
      <c r="D652" s="4" t="str" cm="1">
        <f t="array" ref="D652:H652">MID(B652,_xlfn.SEQUENCE(1,LEN(B652)),1)</f>
        <v>K</v>
      </c>
      <c r="E652" s="4" t="str">
        <v>J</v>
      </c>
      <c r="F652" s="4" t="str">
        <v>K</v>
      </c>
      <c r="G652" s="4" t="str">
        <v>7</v>
      </c>
      <c r="H652" s="4" t="str">
        <v>6</v>
      </c>
      <c r="I652" s="5">
        <f>COUNTIF(_xlfn.ANCHORARRAY($D652),"A")</f>
        <v>0</v>
      </c>
      <c r="J652" s="5">
        <f>COUNTIF(_xlfn.ANCHORARRAY($D652),"K")</f>
        <v>2</v>
      </c>
      <c r="K652" s="5">
        <f>COUNTIF(_xlfn.ANCHORARRAY($D652),"Q")</f>
        <v>0</v>
      </c>
      <c r="L652" s="5">
        <f>COUNTIF(_xlfn.ANCHORARRAY($D652),"J")</f>
        <v>1</v>
      </c>
      <c r="M652" s="5">
        <f>COUNTIF(_xlfn.ANCHORARRAY($D652),"T")</f>
        <v>0</v>
      </c>
      <c r="N652" s="5">
        <f>COUNTIF(_xlfn.ANCHORARRAY($D652),"9")</f>
        <v>0</v>
      </c>
      <c r="O652" s="5">
        <f>COUNTIF(_xlfn.ANCHORARRAY($D652),"8")</f>
        <v>0</v>
      </c>
      <c r="P652" s="5">
        <f>COUNTIF(_xlfn.ANCHORARRAY($D652),"7")</f>
        <v>1</v>
      </c>
      <c r="Q652" s="5">
        <f>COUNTIF(_xlfn.ANCHORARRAY($D652),"6")</f>
        <v>1</v>
      </c>
      <c r="R652" s="5">
        <f>COUNTIF(_xlfn.ANCHORARRAY($D652),"5")</f>
        <v>0</v>
      </c>
      <c r="S652" s="5">
        <f>COUNTIF(_xlfn.ANCHORARRAY($D652),"4")</f>
        <v>0</v>
      </c>
      <c r="T652" s="5">
        <f>COUNTIF(_xlfn.ANCHORARRAY($D652),"3")</f>
        <v>0</v>
      </c>
      <c r="U652" s="5">
        <f>COUNTIF(_xlfn.ANCHORARRAY($D652),"2")</f>
        <v>0</v>
      </c>
      <c r="V652" s="6">
        <f>I652 + IF($L652=0, 0,
                IF(I652=MAX($I652:$K652,$M652:$U652), L652,
                      0))</f>
        <v>0</v>
      </c>
      <c r="W652" s="6">
        <f>J652 + IF($L652=0, 0,
                  IF(J652=MAX($I652:$K652,$M652:$U652), IF(OR(J652=4,J652=3), L652,
                                                                                     IF(J652=2, IF(I652&lt;2, L652, 0),
                                                                                            IF(J652=1, IF(I652=0, L652, 0)))),
                         0))</f>
        <v>3</v>
      </c>
      <c r="X652" s="6">
        <f>K652 + IF($L652=0, 0,
                  IF(K652=MAX($I652:$K652,$M652:$U652), IF(OR(K652=4,K652=3), L652,
                                                                                      IF(K652=2, IF(MAX(I652:J652)&lt;2, L652,  0),
                                                                                            IF(K652=1, IF(MAX(I652:J652)=0, L652, 0),
                                                                                                  0))),
                          0))</f>
        <v>0</v>
      </c>
      <c r="Y652" s="6">
        <f>M652 + IF($L652=0, 0,
                    IF(M652=MAX($I652:$K652,$M652:$U652), IF(OR(M652=4,M652=3), L652,
                                                                                          IF(M652=2, IF(MAX($I652:$K652)&lt;2, L652, 0),
                                                                                                IF(M652=1, IF(MAX($I652:$K652)=0, L652, 0),
                                                                                                       0))),
                             0))</f>
        <v>0</v>
      </c>
      <c r="Z652" s="6">
        <f>N652 + IF($L652=0, 0,
                   IF(N652=MAX($I652:$K652,$M652:$U652), IF(OR(N652=4,N652=3), $L652,
                                                                                        IF(N652=2, IF(MAX($I652:$K652,$M652:M652)&lt;2, $L652, 0),
                                                                                               IF(N652=1, IF(MAX($I652:$K652,$M652:M652)=0, $L652,  0),
                                                                                                      0))),
                          0))</f>
        <v>0</v>
      </c>
      <c r="AA652" s="6">
        <f>O652 + IF($L652=0, 0,
                   IF(O652=MAX($I652:$K652,$M652:$U652), IF(OR(O652=4,O652=3), $L652,
                                                                                        IF(O652=2, IF(MAX($I652:$K652,$M652:N652)&lt;2, $L652, 0),
                                                                                               IF(O652=1, IF(MAX($I652:$K652,$M652:N652)=0, $L652,  0),
                                                                                                      0))),
                          0))</f>
        <v>0</v>
      </c>
      <c r="AB652" s="6">
        <f>P652 + IF($L652=0, 0,
                   IF(P652=MAX($I652:$K652,$M652:$U652), IF(OR(P652=4,P652=3), $L652,
                                                                                        IF(P652=2, IF(MAX($I652:$K652,$M652:O652)&lt;2, $L652, 0),
                                                                                               IF(P652=1, IF(MAX($I652:$K652,$M652:O652)=0, $L652,  0),
                                                                                                      0))),
                          0))</f>
        <v>1</v>
      </c>
      <c r="AC652" s="6">
        <f>Q652 + IF($L652=0, 0,
                   IF(Q652=MAX($I652:$K652,$M652:$U652), IF(OR(Q652=4,Q652=3), $L652,
                                                                                        IF(Q652=2, IF(MAX($I652:$K652,$M652:P652)&lt;2, $L652, 0),
                                                                                               IF(Q652=1, IF(MAX($I652:$K652,$M652:P652)=0, $L652,  0),
                                                                                                      0))),
                          0))</f>
        <v>1</v>
      </c>
      <c r="AD652" s="6">
        <f>R652 + IF($L652=0, 0,
                   IF(R652=MAX($I652:$K652,$M652:$U652), IF(OR(R652=4,R652=3), $L652,
                                                                                        IF(R652=2, IF(MAX($I652:$K652,$M652:Q652)&lt;2, $L652, 0),
                                                                                               IF(R652=1, IF(MAX($I652:$K652,$M652:Q652)=0, $L652,  0),
                                                                                                      0))),
                          0))</f>
        <v>0</v>
      </c>
      <c r="AE652" s="6">
        <f>S652 + IF($L652=0, 0,
                   IF(S652=MAX($I652:$K652,$M652:$U652), IF(OR(S652=4,S652=3), $L652,
                                                                                        IF(S652=2, IF(MAX($I652:$K652,$M652:R652)&lt;2, $L652, 0),
                                                                                               IF(S652=1, IF(MAX($I652:$K652,$M652:R652)=0, $L652,  0),
                                                                                                      0))),
                          0))</f>
        <v>0</v>
      </c>
      <c r="AF652" s="6">
        <f>T652 + IF($L652=0, 0,
                   IF(T652=MAX($I652:$K652,$M652:$U652), IF(OR(T652=4,T652=3), $L652,
                                                                                        IF(T652=2, IF(MAX($I652:$K652,$M652:S652)&lt;2, $L652, 0),
                                                                                               IF(T652=1, IF(MAX($I652:$K652,$M652:S652)=0, $L652,  0),
                                                                                                      0))),
                          0))</f>
        <v>0</v>
      </c>
      <c r="AG652" s="6">
        <f>U652 + IF($L652=0, 0,
                   IF(U652=MAX($I652:$K652,$M652:$U652), IF(OR(U652=4,U652=3), $L652,
                                                                                        IF(U652=2, IF(MAX($I652:$K652,$M652:T652)&lt;2, $L652, 0),
                                                                                               IF(U652=1, IF(MAX($I652:$K652,$M652:T652)=0, $L652,  0),
                                                                                                      0))),
                          0))</f>
        <v>0</v>
      </c>
      <c r="AH652" s="8">
        <f>COUNTIF($V652:$AG652,5)</f>
        <v>0</v>
      </c>
      <c r="AI652" s="8">
        <f>COUNTIF($V652:$AG652,4)</f>
        <v>0</v>
      </c>
      <c r="AJ652" s="8">
        <f>COUNTIFS($V652:$AG652,3,$V652:$AG652,2)</f>
        <v>0</v>
      </c>
      <c r="AK652" s="8">
        <f>IF(AJ652=0,COUNTIF($V652:$AG652,3),0)</f>
        <v>1</v>
      </c>
      <c r="AL652" s="8">
        <f>IF(AJ652=0,COUNTIF($V652:$AG652,2),0)</f>
        <v>0</v>
      </c>
      <c r="AM652" s="8">
        <f>COUNTIF($V652:$AG652,1)</f>
        <v>2</v>
      </c>
      <c r="AN652">
        <v>652</v>
      </c>
      <c r="AO652">
        <f t="shared" si="10"/>
        <v>7172</v>
      </c>
    </row>
    <row r="653" spans="1:41">
      <c r="A653" s="3" t="s">
        <v>880</v>
      </c>
      <c r="B653" s="2" t="str" cm="1">
        <f t="array" ref="B653:C653">_xlfn.TEXTSPLIT(A653," ")</f>
        <v>K2JTT</v>
      </c>
      <c r="C653" s="2" t="str">
        <v>135</v>
      </c>
      <c r="D653" s="4" t="str" cm="1">
        <f t="array" ref="D653:H653">MID(B653,_xlfn.SEQUENCE(1,LEN(B653)),1)</f>
        <v>K</v>
      </c>
      <c r="E653" s="4" t="str">
        <v>2</v>
      </c>
      <c r="F653" s="4" t="str">
        <v>J</v>
      </c>
      <c r="G653" s="4" t="str">
        <v>T</v>
      </c>
      <c r="H653" s="4" t="str">
        <v>T</v>
      </c>
      <c r="I653" s="5">
        <f>COUNTIF(_xlfn.ANCHORARRAY($D653),"A")</f>
        <v>0</v>
      </c>
      <c r="J653" s="5">
        <f>COUNTIF(_xlfn.ANCHORARRAY($D653),"K")</f>
        <v>1</v>
      </c>
      <c r="K653" s="5">
        <f>COUNTIF(_xlfn.ANCHORARRAY($D653),"Q")</f>
        <v>0</v>
      </c>
      <c r="L653" s="5">
        <f>COUNTIF(_xlfn.ANCHORARRAY($D653),"J")</f>
        <v>1</v>
      </c>
      <c r="M653" s="5">
        <f>COUNTIF(_xlfn.ANCHORARRAY($D653),"T")</f>
        <v>2</v>
      </c>
      <c r="N653" s="5">
        <f>COUNTIF(_xlfn.ANCHORARRAY($D653),"9")</f>
        <v>0</v>
      </c>
      <c r="O653" s="5">
        <f>COUNTIF(_xlfn.ANCHORARRAY($D653),"8")</f>
        <v>0</v>
      </c>
      <c r="P653" s="5">
        <f>COUNTIF(_xlfn.ANCHORARRAY($D653),"7")</f>
        <v>0</v>
      </c>
      <c r="Q653" s="5">
        <f>COUNTIF(_xlfn.ANCHORARRAY($D653),"6")</f>
        <v>0</v>
      </c>
      <c r="R653" s="5">
        <f>COUNTIF(_xlfn.ANCHORARRAY($D653),"5")</f>
        <v>0</v>
      </c>
      <c r="S653" s="5">
        <f>COUNTIF(_xlfn.ANCHORARRAY($D653),"4")</f>
        <v>0</v>
      </c>
      <c r="T653" s="5">
        <f>COUNTIF(_xlfn.ANCHORARRAY($D653),"3")</f>
        <v>0</v>
      </c>
      <c r="U653" s="5">
        <f>COUNTIF(_xlfn.ANCHORARRAY($D653),"2")</f>
        <v>1</v>
      </c>
      <c r="V653" s="6">
        <f>I653 + IF($L653=0, 0,
                IF(I653=MAX($I653:$K653,$M653:$U653), L653,
                      0))</f>
        <v>0</v>
      </c>
      <c r="W653" s="6">
        <f>J653 + IF($L653=0, 0,
                  IF(J653=MAX($I653:$K653,$M653:$U653), IF(OR(J653=4,J653=3), L653,
                                                                                     IF(J653=2, IF(I653&lt;2, L653, 0),
                                                                                            IF(J653=1, IF(I653=0, L653, 0)))),
                         0))</f>
        <v>1</v>
      </c>
      <c r="X653" s="6">
        <f>K653 + IF($L653=0, 0,
                  IF(K653=MAX($I653:$K653,$M653:$U653), IF(OR(K653=4,K653=3), L653,
                                                                                      IF(K653=2, IF(MAX(I653:J653)&lt;2, L653,  0),
                                                                                            IF(K653=1, IF(MAX(I653:J653)=0, L653, 0),
                                                                                                  0))),
                          0))</f>
        <v>0</v>
      </c>
      <c r="Y653" s="6">
        <f>M653 + IF($L653=0, 0,
                    IF(M653=MAX($I653:$K653,$M653:$U653), IF(OR(M653=4,M653=3), L653,
                                                                                          IF(M653=2, IF(MAX($I653:$K653)&lt;2, L653, 0),
                                                                                                IF(M653=1, IF(MAX($I653:$K653)=0, L653, 0),
                                                                                                       0))),
                             0))</f>
        <v>3</v>
      </c>
      <c r="Z653" s="6">
        <f>N653 + IF($L653=0, 0,
                   IF(N653=MAX($I653:$K653,$M653:$U653), IF(OR(N653=4,N653=3), $L653,
                                                                                        IF(N653=2, IF(MAX($I653:$K653,$M653:M653)&lt;2, $L653, 0),
                                                                                               IF(N653=1, IF(MAX($I653:$K653,$M653:M653)=0, $L653,  0),
                                                                                                      0))),
                          0))</f>
        <v>0</v>
      </c>
      <c r="AA653" s="6">
        <f>O653 + IF($L653=0, 0,
                   IF(O653=MAX($I653:$K653,$M653:$U653), IF(OR(O653=4,O653=3), $L653,
                                                                                        IF(O653=2, IF(MAX($I653:$K653,$M653:N653)&lt;2, $L653, 0),
                                                                                               IF(O653=1, IF(MAX($I653:$K653,$M653:N653)=0, $L653,  0),
                                                                                                      0))),
                          0))</f>
        <v>0</v>
      </c>
      <c r="AB653" s="6">
        <f>P653 + IF($L653=0, 0,
                   IF(P653=MAX($I653:$K653,$M653:$U653), IF(OR(P653=4,P653=3), $L653,
                                                                                        IF(P653=2, IF(MAX($I653:$K653,$M653:O653)&lt;2, $L653, 0),
                                                                                               IF(P653=1, IF(MAX($I653:$K653,$M653:O653)=0, $L653,  0),
                                                                                                      0))),
                          0))</f>
        <v>0</v>
      </c>
      <c r="AC653" s="6">
        <f>Q653 + IF($L653=0, 0,
                   IF(Q653=MAX($I653:$K653,$M653:$U653), IF(OR(Q653=4,Q653=3), $L653,
                                                                                        IF(Q653=2, IF(MAX($I653:$K653,$M653:P653)&lt;2, $L653, 0),
                                                                                               IF(Q653=1, IF(MAX($I653:$K653,$M653:P653)=0, $L653,  0),
                                                                                                      0))),
                          0))</f>
        <v>0</v>
      </c>
      <c r="AD653" s="6">
        <f>R653 + IF($L653=0, 0,
                   IF(R653=MAX($I653:$K653,$M653:$U653), IF(OR(R653=4,R653=3), $L653,
                                                                                        IF(R653=2, IF(MAX($I653:$K653,$M653:Q653)&lt;2, $L653, 0),
                                                                                               IF(R653=1, IF(MAX($I653:$K653,$M653:Q653)=0, $L653,  0),
                                                                                                      0))),
                          0))</f>
        <v>0</v>
      </c>
      <c r="AE653" s="6">
        <f>S653 + IF($L653=0, 0,
                   IF(S653=MAX($I653:$K653,$M653:$U653), IF(OR(S653=4,S653=3), $L653,
                                                                                        IF(S653=2, IF(MAX($I653:$K653,$M653:R653)&lt;2, $L653, 0),
                                                                                               IF(S653=1, IF(MAX($I653:$K653,$M653:R653)=0, $L653,  0),
                                                                                                      0))),
                          0))</f>
        <v>0</v>
      </c>
      <c r="AF653" s="6">
        <f>T653 + IF($L653=0, 0,
                   IF(T653=MAX($I653:$K653,$M653:$U653), IF(OR(T653=4,T653=3), $L653,
                                                                                        IF(T653=2, IF(MAX($I653:$K653,$M653:S653)&lt;2, $L653, 0),
                                                                                               IF(T653=1, IF(MAX($I653:$K653,$M653:S653)=0, $L653,  0),
                                                                                                      0))),
                          0))</f>
        <v>0</v>
      </c>
      <c r="AG653" s="6">
        <f>U653 + IF($L653=0, 0,
                   IF(U653=MAX($I653:$K653,$M653:$U653), IF(OR(U653=4,U653=3), $L653,
                                                                                        IF(U653=2, IF(MAX($I653:$K653,$M653:T653)&lt;2, $L653, 0),
                                                                                               IF(U653=1, IF(MAX($I653:$K653,$M653:T653)=0, $L653,  0),
                                                                                                      0))),
                          0))</f>
        <v>1</v>
      </c>
      <c r="AH653" s="8">
        <f>COUNTIF($V653:$AG653,5)</f>
        <v>0</v>
      </c>
      <c r="AI653" s="8">
        <f>COUNTIF($V653:$AG653,4)</f>
        <v>0</v>
      </c>
      <c r="AJ653" s="8">
        <f>COUNTIFS($V653:$AG653,3,$V653:$AG653,2)</f>
        <v>0</v>
      </c>
      <c r="AK653" s="8">
        <f>IF(AJ653=0,COUNTIF($V653:$AG653,3),0)</f>
        <v>1</v>
      </c>
      <c r="AL653" s="8">
        <f>IF(AJ653=0,COUNTIF($V653:$AG653,2),0)</f>
        <v>0</v>
      </c>
      <c r="AM653" s="8">
        <f>COUNTIF($V653:$AG653,1)</f>
        <v>2</v>
      </c>
      <c r="AN653">
        <v>653</v>
      </c>
      <c r="AO653">
        <f t="shared" si="10"/>
        <v>88155</v>
      </c>
    </row>
    <row r="654" spans="1:41">
      <c r="A654" s="3" t="s">
        <v>89</v>
      </c>
      <c r="B654" s="2" t="str" cm="1">
        <f t="array" ref="B654:C654">_xlfn.TEXTSPLIT(A654," ")</f>
        <v>K2K4J</v>
      </c>
      <c r="C654" s="2" t="str">
        <v>6</v>
      </c>
      <c r="D654" s="4" t="str" cm="1">
        <f t="array" ref="D654:H654">MID(B654,_xlfn.SEQUENCE(1,LEN(B654)),1)</f>
        <v>K</v>
      </c>
      <c r="E654" s="4" t="str">
        <v>2</v>
      </c>
      <c r="F654" s="4" t="str">
        <v>K</v>
      </c>
      <c r="G654" s="4" t="str">
        <v>4</v>
      </c>
      <c r="H654" s="4" t="str">
        <v>J</v>
      </c>
      <c r="I654" s="5">
        <f>COUNTIF(_xlfn.ANCHORARRAY($D654),"A")</f>
        <v>0</v>
      </c>
      <c r="J654" s="5">
        <f>COUNTIF(_xlfn.ANCHORARRAY($D654),"K")</f>
        <v>2</v>
      </c>
      <c r="K654" s="5">
        <f>COUNTIF(_xlfn.ANCHORARRAY($D654),"Q")</f>
        <v>0</v>
      </c>
      <c r="L654" s="5">
        <f>COUNTIF(_xlfn.ANCHORARRAY($D654),"J")</f>
        <v>1</v>
      </c>
      <c r="M654" s="5">
        <f>COUNTIF(_xlfn.ANCHORARRAY($D654),"T")</f>
        <v>0</v>
      </c>
      <c r="N654" s="5">
        <f>COUNTIF(_xlfn.ANCHORARRAY($D654),"9")</f>
        <v>0</v>
      </c>
      <c r="O654" s="5">
        <f>COUNTIF(_xlfn.ANCHORARRAY($D654),"8")</f>
        <v>0</v>
      </c>
      <c r="P654" s="5">
        <f>COUNTIF(_xlfn.ANCHORARRAY($D654),"7")</f>
        <v>0</v>
      </c>
      <c r="Q654" s="5">
        <f>COUNTIF(_xlfn.ANCHORARRAY($D654),"6")</f>
        <v>0</v>
      </c>
      <c r="R654" s="5">
        <f>COUNTIF(_xlfn.ANCHORARRAY($D654),"5")</f>
        <v>0</v>
      </c>
      <c r="S654" s="5">
        <f>COUNTIF(_xlfn.ANCHORARRAY($D654),"4")</f>
        <v>1</v>
      </c>
      <c r="T654" s="5">
        <f>COUNTIF(_xlfn.ANCHORARRAY($D654),"3")</f>
        <v>0</v>
      </c>
      <c r="U654" s="5">
        <f>COUNTIF(_xlfn.ANCHORARRAY($D654),"2")</f>
        <v>1</v>
      </c>
      <c r="V654" s="6">
        <f>I654 + IF($L654=0, 0,
                IF(I654=MAX($I654:$K654,$M654:$U654), L654,
                      0))</f>
        <v>0</v>
      </c>
      <c r="W654" s="6">
        <f>J654 + IF($L654=0, 0,
                  IF(J654=MAX($I654:$K654,$M654:$U654), IF(OR(J654=4,J654=3), L654,
                                                                                     IF(J654=2, IF(I654&lt;2, L654, 0),
                                                                                            IF(J654=1, IF(I654=0, L654, 0)))),
                         0))</f>
        <v>3</v>
      </c>
      <c r="X654" s="6">
        <f>K654 + IF($L654=0, 0,
                  IF(K654=MAX($I654:$K654,$M654:$U654), IF(OR(K654=4,K654=3), L654,
                                                                                      IF(K654=2, IF(MAX(I654:J654)&lt;2, L654,  0),
                                                                                            IF(K654=1, IF(MAX(I654:J654)=0, L654, 0),
                                                                                                  0))),
                          0))</f>
        <v>0</v>
      </c>
      <c r="Y654" s="6">
        <f>M654 + IF($L654=0, 0,
                    IF(M654=MAX($I654:$K654,$M654:$U654), IF(OR(M654=4,M654=3), L654,
                                                                                          IF(M654=2, IF(MAX($I654:$K654)&lt;2, L654, 0),
                                                                                                IF(M654=1, IF(MAX($I654:$K654)=0, L654, 0),
                                                                                                       0))),
                             0))</f>
        <v>0</v>
      </c>
      <c r="Z654" s="6">
        <f>N654 + IF($L654=0, 0,
                   IF(N654=MAX($I654:$K654,$M654:$U654), IF(OR(N654=4,N654=3), $L654,
                                                                                        IF(N654=2, IF(MAX($I654:$K654,$M654:M654)&lt;2, $L654, 0),
                                                                                               IF(N654=1, IF(MAX($I654:$K654,$M654:M654)=0, $L654,  0),
                                                                                                      0))),
                          0))</f>
        <v>0</v>
      </c>
      <c r="AA654" s="6">
        <f>O654 + IF($L654=0, 0,
                   IF(O654=MAX($I654:$K654,$M654:$U654), IF(OR(O654=4,O654=3), $L654,
                                                                                        IF(O654=2, IF(MAX($I654:$K654,$M654:N654)&lt;2, $L654, 0),
                                                                                               IF(O654=1, IF(MAX($I654:$K654,$M654:N654)=0, $L654,  0),
                                                                                                      0))),
                          0))</f>
        <v>0</v>
      </c>
      <c r="AB654" s="6">
        <f>P654 + IF($L654=0, 0,
                   IF(P654=MAX($I654:$K654,$M654:$U654), IF(OR(P654=4,P654=3), $L654,
                                                                                        IF(P654=2, IF(MAX($I654:$K654,$M654:O654)&lt;2, $L654, 0),
                                                                                               IF(P654=1, IF(MAX($I654:$K654,$M654:O654)=0, $L654,  0),
                                                                                                      0))),
                          0))</f>
        <v>0</v>
      </c>
      <c r="AC654" s="6">
        <f>Q654 + IF($L654=0, 0,
                   IF(Q654=MAX($I654:$K654,$M654:$U654), IF(OR(Q654=4,Q654=3), $L654,
                                                                                        IF(Q654=2, IF(MAX($I654:$K654,$M654:P654)&lt;2, $L654, 0),
                                                                                               IF(Q654=1, IF(MAX($I654:$K654,$M654:P654)=0, $L654,  0),
                                                                                                      0))),
                          0))</f>
        <v>0</v>
      </c>
      <c r="AD654" s="6">
        <f>R654 + IF($L654=0, 0,
                   IF(R654=MAX($I654:$K654,$M654:$U654), IF(OR(R654=4,R654=3), $L654,
                                                                                        IF(R654=2, IF(MAX($I654:$K654,$M654:Q654)&lt;2, $L654, 0),
                                                                                               IF(R654=1, IF(MAX($I654:$K654,$M654:Q654)=0, $L654,  0),
                                                                                                      0))),
                          0))</f>
        <v>0</v>
      </c>
      <c r="AE654" s="6">
        <f>S654 + IF($L654=0, 0,
                   IF(S654=MAX($I654:$K654,$M654:$U654), IF(OR(S654=4,S654=3), $L654,
                                                                                        IF(S654=2, IF(MAX($I654:$K654,$M654:R654)&lt;2, $L654, 0),
                                                                                               IF(S654=1, IF(MAX($I654:$K654,$M654:R654)=0, $L654,  0),
                                                                                                      0))),
                          0))</f>
        <v>1</v>
      </c>
      <c r="AF654" s="6">
        <f>T654 + IF($L654=0, 0,
                   IF(T654=MAX($I654:$K654,$M654:$U654), IF(OR(T654=4,T654=3), $L654,
                                                                                        IF(T654=2, IF(MAX($I654:$K654,$M654:S654)&lt;2, $L654, 0),
                                                                                               IF(T654=1, IF(MAX($I654:$K654,$M654:S654)=0, $L654,  0),
                                                                                                      0))),
                          0))</f>
        <v>0</v>
      </c>
      <c r="AG654" s="6">
        <f>U654 + IF($L654=0, 0,
                   IF(U654=MAX($I654:$K654,$M654:$U654), IF(OR(U654=4,U654=3), $L654,
                                                                                        IF(U654=2, IF(MAX($I654:$K654,$M654:T654)&lt;2, $L654, 0),
                                                                                               IF(U654=1, IF(MAX($I654:$K654,$M654:T654)=0, $L654,  0),
                                                                                                      0))),
                          0))</f>
        <v>1</v>
      </c>
      <c r="AH654" s="8">
        <f>COUNTIF($V654:$AG654,5)</f>
        <v>0</v>
      </c>
      <c r="AI654" s="8">
        <f>COUNTIF($V654:$AG654,4)</f>
        <v>0</v>
      </c>
      <c r="AJ654" s="8">
        <f>COUNTIFS($V654:$AG654,3,$V654:$AG654,2)</f>
        <v>0</v>
      </c>
      <c r="AK654" s="8">
        <f>IF(AJ654=0,COUNTIF($V654:$AG654,3),0)</f>
        <v>1</v>
      </c>
      <c r="AL654" s="8">
        <f>IF(AJ654=0,COUNTIF($V654:$AG654,2),0)</f>
        <v>0</v>
      </c>
      <c r="AM654" s="8">
        <f>COUNTIF($V654:$AG654,1)</f>
        <v>2</v>
      </c>
      <c r="AN654">
        <v>654</v>
      </c>
      <c r="AO654">
        <f t="shared" si="10"/>
        <v>3924</v>
      </c>
    </row>
    <row r="655" spans="1:41">
      <c r="A655" s="3" t="s">
        <v>247</v>
      </c>
      <c r="B655" s="2" t="str" cm="1">
        <f t="array" ref="B655:C655">_xlfn.TEXTSPLIT(A655," ")</f>
        <v>K3K7J</v>
      </c>
      <c r="C655" s="2" t="str">
        <v>887</v>
      </c>
      <c r="D655" s="4" t="str" cm="1">
        <f t="array" ref="D655:H655">MID(B655,_xlfn.SEQUENCE(1,LEN(B655)),1)</f>
        <v>K</v>
      </c>
      <c r="E655" s="4" t="str">
        <v>3</v>
      </c>
      <c r="F655" s="4" t="str">
        <v>K</v>
      </c>
      <c r="G655" s="4" t="str">
        <v>7</v>
      </c>
      <c r="H655" s="4" t="str">
        <v>J</v>
      </c>
      <c r="I655" s="5">
        <f>COUNTIF(_xlfn.ANCHORARRAY($D655),"A")</f>
        <v>0</v>
      </c>
      <c r="J655" s="5">
        <f>COUNTIF(_xlfn.ANCHORARRAY($D655),"K")</f>
        <v>2</v>
      </c>
      <c r="K655" s="5">
        <f>COUNTIF(_xlfn.ANCHORARRAY($D655),"Q")</f>
        <v>0</v>
      </c>
      <c r="L655" s="5">
        <f>COUNTIF(_xlfn.ANCHORARRAY($D655),"J")</f>
        <v>1</v>
      </c>
      <c r="M655" s="5">
        <f>COUNTIF(_xlfn.ANCHORARRAY($D655),"T")</f>
        <v>0</v>
      </c>
      <c r="N655" s="5">
        <f>COUNTIF(_xlfn.ANCHORARRAY($D655),"9")</f>
        <v>0</v>
      </c>
      <c r="O655" s="5">
        <f>COUNTIF(_xlfn.ANCHORARRAY($D655),"8")</f>
        <v>0</v>
      </c>
      <c r="P655" s="5">
        <f>COUNTIF(_xlfn.ANCHORARRAY($D655),"7")</f>
        <v>1</v>
      </c>
      <c r="Q655" s="5">
        <f>COUNTIF(_xlfn.ANCHORARRAY($D655),"6")</f>
        <v>0</v>
      </c>
      <c r="R655" s="5">
        <f>COUNTIF(_xlfn.ANCHORARRAY($D655),"5")</f>
        <v>0</v>
      </c>
      <c r="S655" s="5">
        <f>COUNTIF(_xlfn.ANCHORARRAY($D655),"4")</f>
        <v>0</v>
      </c>
      <c r="T655" s="5">
        <f>COUNTIF(_xlfn.ANCHORARRAY($D655),"3")</f>
        <v>1</v>
      </c>
      <c r="U655" s="5">
        <f>COUNTIF(_xlfn.ANCHORARRAY($D655),"2")</f>
        <v>0</v>
      </c>
      <c r="V655" s="6">
        <f>I655 + IF($L655=0, 0,
                IF(I655=MAX($I655:$K655,$M655:$U655), L655,
                      0))</f>
        <v>0</v>
      </c>
      <c r="W655" s="6">
        <f>J655 + IF($L655=0, 0,
                  IF(J655=MAX($I655:$K655,$M655:$U655), IF(OR(J655=4,J655=3), L655,
                                                                                     IF(J655=2, IF(I655&lt;2, L655, 0),
                                                                                            IF(J655=1, IF(I655=0, L655, 0)))),
                         0))</f>
        <v>3</v>
      </c>
      <c r="X655" s="6">
        <f>K655 + IF($L655=0, 0,
                  IF(K655=MAX($I655:$K655,$M655:$U655), IF(OR(K655=4,K655=3), L655,
                                                                                      IF(K655=2, IF(MAX(I655:J655)&lt;2, L655,  0),
                                                                                            IF(K655=1, IF(MAX(I655:J655)=0, L655, 0),
                                                                                                  0))),
                          0))</f>
        <v>0</v>
      </c>
      <c r="Y655" s="6">
        <f>M655 + IF($L655=0, 0,
                    IF(M655=MAX($I655:$K655,$M655:$U655), IF(OR(M655=4,M655=3), L655,
                                                                                          IF(M655=2, IF(MAX($I655:$K655)&lt;2, L655, 0),
                                                                                                IF(M655=1, IF(MAX($I655:$K655)=0, L655, 0),
                                                                                                       0))),
                             0))</f>
        <v>0</v>
      </c>
      <c r="Z655" s="6">
        <f>N655 + IF($L655=0, 0,
                   IF(N655=MAX($I655:$K655,$M655:$U655), IF(OR(N655=4,N655=3), $L655,
                                                                                        IF(N655=2, IF(MAX($I655:$K655,$M655:M655)&lt;2, $L655, 0),
                                                                                               IF(N655=1, IF(MAX($I655:$K655,$M655:M655)=0, $L655,  0),
                                                                                                      0))),
                          0))</f>
        <v>0</v>
      </c>
      <c r="AA655" s="6">
        <f>O655 + IF($L655=0, 0,
                   IF(O655=MAX($I655:$K655,$M655:$U655), IF(OR(O655=4,O655=3), $L655,
                                                                                        IF(O655=2, IF(MAX($I655:$K655,$M655:N655)&lt;2, $L655, 0),
                                                                                               IF(O655=1, IF(MAX($I655:$K655,$M655:N655)=0, $L655,  0),
                                                                                                      0))),
                          0))</f>
        <v>0</v>
      </c>
      <c r="AB655" s="6">
        <f>P655 + IF($L655=0, 0,
                   IF(P655=MAX($I655:$K655,$M655:$U655), IF(OR(P655=4,P655=3), $L655,
                                                                                        IF(P655=2, IF(MAX($I655:$K655,$M655:O655)&lt;2, $L655, 0),
                                                                                               IF(P655=1, IF(MAX($I655:$K655,$M655:O655)=0, $L655,  0),
                                                                                                      0))),
                          0))</f>
        <v>1</v>
      </c>
      <c r="AC655" s="6">
        <f>Q655 + IF($L655=0, 0,
                   IF(Q655=MAX($I655:$K655,$M655:$U655), IF(OR(Q655=4,Q655=3), $L655,
                                                                                        IF(Q655=2, IF(MAX($I655:$K655,$M655:P655)&lt;2, $L655, 0),
                                                                                               IF(Q655=1, IF(MAX($I655:$K655,$M655:P655)=0, $L655,  0),
                                                                                                      0))),
                          0))</f>
        <v>0</v>
      </c>
      <c r="AD655" s="6">
        <f>R655 + IF($L655=0, 0,
                   IF(R655=MAX($I655:$K655,$M655:$U655), IF(OR(R655=4,R655=3), $L655,
                                                                                        IF(R655=2, IF(MAX($I655:$K655,$M655:Q655)&lt;2, $L655, 0),
                                                                                               IF(R655=1, IF(MAX($I655:$K655,$M655:Q655)=0, $L655,  0),
                                                                                                      0))),
                          0))</f>
        <v>0</v>
      </c>
      <c r="AE655" s="6">
        <f>S655 + IF($L655=0, 0,
                   IF(S655=MAX($I655:$K655,$M655:$U655), IF(OR(S655=4,S655=3), $L655,
                                                                                        IF(S655=2, IF(MAX($I655:$K655,$M655:R655)&lt;2, $L655, 0),
                                                                                               IF(S655=1, IF(MAX($I655:$K655,$M655:R655)=0, $L655,  0),
                                                                                                      0))),
                          0))</f>
        <v>0</v>
      </c>
      <c r="AF655" s="6">
        <f>T655 + IF($L655=0, 0,
                   IF(T655=MAX($I655:$K655,$M655:$U655), IF(OR(T655=4,T655=3), $L655,
                                                                                        IF(T655=2, IF(MAX($I655:$K655,$M655:S655)&lt;2, $L655, 0),
                                                                                               IF(T655=1, IF(MAX($I655:$K655,$M655:S655)=0, $L655,  0),
                                                                                                      0))),
                          0))</f>
        <v>1</v>
      </c>
      <c r="AG655" s="6">
        <f>U655 + IF($L655=0, 0,
                   IF(U655=MAX($I655:$K655,$M655:$U655), IF(OR(U655=4,U655=3), $L655,
                                                                                        IF(U655=2, IF(MAX($I655:$K655,$M655:T655)&lt;2, $L655, 0),
                                                                                               IF(U655=1, IF(MAX($I655:$K655,$M655:T655)=0, $L655,  0),
                                                                                                      0))),
                          0))</f>
        <v>0</v>
      </c>
      <c r="AH655" s="8">
        <f>COUNTIF($V655:$AG655,5)</f>
        <v>0</v>
      </c>
      <c r="AI655" s="8">
        <f>COUNTIF($V655:$AG655,4)</f>
        <v>0</v>
      </c>
      <c r="AJ655" s="8">
        <f>COUNTIFS($V655:$AG655,3,$V655:$AG655,2)</f>
        <v>0</v>
      </c>
      <c r="AK655" s="8">
        <f>IF(AJ655=0,COUNTIF($V655:$AG655,3),0)</f>
        <v>1</v>
      </c>
      <c r="AL655" s="8">
        <f>IF(AJ655=0,COUNTIF($V655:$AG655,2),0)</f>
        <v>0</v>
      </c>
      <c r="AM655" s="8">
        <f>COUNTIF($V655:$AG655,1)</f>
        <v>2</v>
      </c>
      <c r="AN655">
        <v>655</v>
      </c>
      <c r="AO655">
        <f t="shared" si="10"/>
        <v>580985</v>
      </c>
    </row>
    <row r="656" spans="1:41">
      <c r="A656" s="3" t="s">
        <v>151</v>
      </c>
      <c r="B656" s="2" t="str" cm="1">
        <f t="array" ref="B656:C656">_xlfn.TEXTSPLIT(A656," ")</f>
        <v>K5KKT</v>
      </c>
      <c r="C656" s="2" t="str">
        <v>892</v>
      </c>
      <c r="D656" s="4" t="str" cm="1">
        <f t="array" ref="D656:H656">MID(B656,_xlfn.SEQUENCE(1,LEN(B656)),1)</f>
        <v>K</v>
      </c>
      <c r="E656" s="4" t="str">
        <v>5</v>
      </c>
      <c r="F656" s="4" t="str">
        <v>K</v>
      </c>
      <c r="G656" s="4" t="str">
        <v>K</v>
      </c>
      <c r="H656" s="4" t="str">
        <v>T</v>
      </c>
      <c r="I656" s="5">
        <f>COUNTIF(_xlfn.ANCHORARRAY($D656),"A")</f>
        <v>0</v>
      </c>
      <c r="J656" s="5">
        <f>COUNTIF(_xlfn.ANCHORARRAY($D656),"K")</f>
        <v>3</v>
      </c>
      <c r="K656" s="5">
        <f>COUNTIF(_xlfn.ANCHORARRAY($D656),"Q")</f>
        <v>0</v>
      </c>
      <c r="L656" s="5">
        <f>COUNTIF(_xlfn.ANCHORARRAY($D656),"J")</f>
        <v>0</v>
      </c>
      <c r="M656" s="5">
        <f>COUNTIF(_xlfn.ANCHORARRAY($D656),"T")</f>
        <v>1</v>
      </c>
      <c r="N656" s="5">
        <f>COUNTIF(_xlfn.ANCHORARRAY($D656),"9")</f>
        <v>0</v>
      </c>
      <c r="O656" s="5">
        <f>COUNTIF(_xlfn.ANCHORARRAY($D656),"8")</f>
        <v>0</v>
      </c>
      <c r="P656" s="5">
        <f>COUNTIF(_xlfn.ANCHORARRAY($D656),"7")</f>
        <v>0</v>
      </c>
      <c r="Q656" s="5">
        <f>COUNTIF(_xlfn.ANCHORARRAY($D656),"6")</f>
        <v>0</v>
      </c>
      <c r="R656" s="5">
        <f>COUNTIF(_xlfn.ANCHORARRAY($D656),"5")</f>
        <v>1</v>
      </c>
      <c r="S656" s="5">
        <f>COUNTIF(_xlfn.ANCHORARRAY($D656),"4")</f>
        <v>0</v>
      </c>
      <c r="T656" s="5">
        <f>COUNTIF(_xlfn.ANCHORARRAY($D656),"3")</f>
        <v>0</v>
      </c>
      <c r="U656" s="5">
        <f>COUNTIF(_xlfn.ANCHORARRAY($D656),"2")</f>
        <v>0</v>
      </c>
      <c r="V656" s="6">
        <f>I656 + IF($L656=0, 0,
                IF(I656=MAX($I656:$K656,$M656:$U656), L656,
                      0))</f>
        <v>0</v>
      </c>
      <c r="W656" s="6">
        <f>J656 + IF($L656=0, 0,
                  IF(J656=MAX($I656:$K656,$M656:$U656), IF(OR(J656=4,J656=3), L656,
                                                                                     IF(J656=2, IF(I656&lt;2, L656, 0),
                                                                                            IF(J656=1, IF(I656=0, L656, 0)))),
                         0))</f>
        <v>3</v>
      </c>
      <c r="X656" s="6">
        <f>K656 + IF($L656=0, 0,
                  IF(K656=MAX($I656:$K656,$M656:$U656), IF(OR(K656=4,K656=3), L656,
                                                                                      IF(K656=2, IF(MAX(I656:J656)&lt;2, L656,  0),
                                                                                            IF(K656=1, IF(MAX(I656:J656)=0, L656, 0),
                                                                                                  0))),
                          0))</f>
        <v>0</v>
      </c>
      <c r="Y656" s="6">
        <f>M656 + IF($L656=0, 0,
                    IF(M656=MAX($I656:$K656,$M656:$U656), IF(OR(M656=4,M656=3), L656,
                                                                                          IF(M656=2, IF(MAX($I656:$K656)&lt;2, L656, 0),
                                                                                                IF(M656=1, IF(MAX($I656:$K656)=0, L656, 0),
                                                                                                       0))),
                             0))</f>
        <v>1</v>
      </c>
      <c r="Z656" s="6">
        <f>N656 + IF($L656=0, 0,
                   IF(N656=MAX($I656:$K656,$M656:$U656), IF(OR(N656=4,N656=3), $L656,
                                                                                        IF(N656=2, IF(MAX($I656:$K656,$M656:M656)&lt;2, $L656, 0),
                                                                                               IF(N656=1, IF(MAX($I656:$K656,$M656:M656)=0, $L656,  0),
                                                                                                      0))),
                          0))</f>
        <v>0</v>
      </c>
      <c r="AA656" s="6">
        <f>O656 + IF($L656=0, 0,
                   IF(O656=MAX($I656:$K656,$M656:$U656), IF(OR(O656=4,O656=3), $L656,
                                                                                        IF(O656=2, IF(MAX($I656:$K656,$M656:N656)&lt;2, $L656, 0),
                                                                                               IF(O656=1, IF(MAX($I656:$K656,$M656:N656)=0, $L656,  0),
                                                                                                      0))),
                          0))</f>
        <v>0</v>
      </c>
      <c r="AB656" s="6">
        <f>P656 + IF($L656=0, 0,
                   IF(P656=MAX($I656:$K656,$M656:$U656), IF(OR(P656=4,P656=3), $L656,
                                                                                        IF(P656=2, IF(MAX($I656:$K656,$M656:O656)&lt;2, $L656, 0),
                                                                                               IF(P656=1, IF(MAX($I656:$K656,$M656:O656)=0, $L656,  0),
                                                                                                      0))),
                          0))</f>
        <v>0</v>
      </c>
      <c r="AC656" s="6">
        <f>Q656 + IF($L656=0, 0,
                   IF(Q656=MAX($I656:$K656,$M656:$U656), IF(OR(Q656=4,Q656=3), $L656,
                                                                                        IF(Q656=2, IF(MAX($I656:$K656,$M656:P656)&lt;2, $L656, 0),
                                                                                               IF(Q656=1, IF(MAX($I656:$K656,$M656:P656)=0, $L656,  0),
                                                                                                      0))),
                          0))</f>
        <v>0</v>
      </c>
      <c r="AD656" s="6">
        <f>R656 + IF($L656=0, 0,
                   IF(R656=MAX($I656:$K656,$M656:$U656), IF(OR(R656=4,R656=3), $L656,
                                                                                        IF(R656=2, IF(MAX($I656:$K656,$M656:Q656)&lt;2, $L656, 0),
                                                                                               IF(R656=1, IF(MAX($I656:$K656,$M656:Q656)=0, $L656,  0),
                                                                                                      0))),
                          0))</f>
        <v>1</v>
      </c>
      <c r="AE656" s="6">
        <f>S656 + IF($L656=0, 0,
                   IF(S656=MAX($I656:$K656,$M656:$U656), IF(OR(S656=4,S656=3), $L656,
                                                                                        IF(S656=2, IF(MAX($I656:$K656,$M656:R656)&lt;2, $L656, 0),
                                                                                               IF(S656=1, IF(MAX($I656:$K656,$M656:R656)=0, $L656,  0),
                                                                                                      0))),
                          0))</f>
        <v>0</v>
      </c>
      <c r="AF656" s="6">
        <f>T656 + IF($L656=0, 0,
                   IF(T656=MAX($I656:$K656,$M656:$U656), IF(OR(T656=4,T656=3), $L656,
                                                                                        IF(T656=2, IF(MAX($I656:$K656,$M656:S656)&lt;2, $L656, 0),
                                                                                               IF(T656=1, IF(MAX($I656:$K656,$M656:S656)=0, $L656,  0),
                                                                                                      0))),
                          0))</f>
        <v>0</v>
      </c>
      <c r="AG656" s="6">
        <f>U656 + IF($L656=0, 0,
                   IF(U656=MAX($I656:$K656,$M656:$U656), IF(OR(U656=4,U656=3), $L656,
                                                                                        IF(U656=2, IF(MAX($I656:$K656,$M656:T656)&lt;2, $L656, 0),
                                                                                               IF(U656=1, IF(MAX($I656:$K656,$M656:T656)=0, $L656,  0),
                                                                                                      0))),
                          0))</f>
        <v>0</v>
      </c>
      <c r="AH656" s="8">
        <f>COUNTIF($V656:$AG656,5)</f>
        <v>0</v>
      </c>
      <c r="AI656" s="8">
        <f>COUNTIF($V656:$AG656,4)</f>
        <v>0</v>
      </c>
      <c r="AJ656" s="8">
        <f>COUNTIFS($V656:$AG656,3,$V656:$AG656,2)</f>
        <v>0</v>
      </c>
      <c r="AK656" s="8">
        <f>IF(AJ656=0,COUNTIF($V656:$AG656,3),0)</f>
        <v>1</v>
      </c>
      <c r="AL656" s="8">
        <f>IF(AJ656=0,COUNTIF($V656:$AG656,2),0)</f>
        <v>0</v>
      </c>
      <c r="AM656" s="8">
        <f>COUNTIF($V656:$AG656,1)</f>
        <v>2</v>
      </c>
      <c r="AN656">
        <v>656</v>
      </c>
      <c r="AO656">
        <f t="shared" si="10"/>
        <v>585152</v>
      </c>
    </row>
    <row r="657" spans="1:41">
      <c r="A657" s="3" t="s">
        <v>341</v>
      </c>
      <c r="B657" s="2" t="str" cm="1">
        <f t="array" ref="B657:C657">_xlfn.TEXTSPLIT(A657," ")</f>
        <v>K79KK</v>
      </c>
      <c r="C657" s="2" t="str">
        <v>501</v>
      </c>
      <c r="D657" s="4" t="str" cm="1">
        <f t="array" ref="D657:H657">MID(B657,_xlfn.SEQUENCE(1,LEN(B657)),1)</f>
        <v>K</v>
      </c>
      <c r="E657" s="4" t="str">
        <v>7</v>
      </c>
      <c r="F657" s="4" t="str">
        <v>9</v>
      </c>
      <c r="G657" s="4" t="str">
        <v>K</v>
      </c>
      <c r="H657" s="4" t="str">
        <v>K</v>
      </c>
      <c r="I657" s="5">
        <f>COUNTIF(_xlfn.ANCHORARRAY($D657),"A")</f>
        <v>0</v>
      </c>
      <c r="J657" s="5">
        <f>COUNTIF(_xlfn.ANCHORARRAY($D657),"K")</f>
        <v>3</v>
      </c>
      <c r="K657" s="5">
        <f>COUNTIF(_xlfn.ANCHORARRAY($D657),"Q")</f>
        <v>0</v>
      </c>
      <c r="L657" s="5">
        <f>COUNTIF(_xlfn.ANCHORARRAY($D657),"J")</f>
        <v>0</v>
      </c>
      <c r="M657" s="5">
        <f>COUNTIF(_xlfn.ANCHORARRAY($D657),"T")</f>
        <v>0</v>
      </c>
      <c r="N657" s="5">
        <f>COUNTIF(_xlfn.ANCHORARRAY($D657),"9")</f>
        <v>1</v>
      </c>
      <c r="O657" s="5">
        <f>COUNTIF(_xlfn.ANCHORARRAY($D657),"8")</f>
        <v>0</v>
      </c>
      <c r="P657" s="5">
        <f>COUNTIF(_xlfn.ANCHORARRAY($D657),"7")</f>
        <v>1</v>
      </c>
      <c r="Q657" s="5">
        <f>COUNTIF(_xlfn.ANCHORARRAY($D657),"6")</f>
        <v>0</v>
      </c>
      <c r="R657" s="5">
        <f>COUNTIF(_xlfn.ANCHORARRAY($D657),"5")</f>
        <v>0</v>
      </c>
      <c r="S657" s="5">
        <f>COUNTIF(_xlfn.ANCHORARRAY($D657),"4")</f>
        <v>0</v>
      </c>
      <c r="T657" s="5">
        <f>COUNTIF(_xlfn.ANCHORARRAY($D657),"3")</f>
        <v>0</v>
      </c>
      <c r="U657" s="5">
        <f>COUNTIF(_xlfn.ANCHORARRAY($D657),"2")</f>
        <v>0</v>
      </c>
      <c r="V657" s="6">
        <f>I657 + IF($L657=0, 0,
                IF(I657=MAX($I657:$K657,$M657:$U657), L657,
                      0))</f>
        <v>0</v>
      </c>
      <c r="W657" s="6">
        <f>J657 + IF($L657=0, 0,
                  IF(J657=MAX($I657:$K657,$M657:$U657), IF(OR(J657=4,J657=3), L657,
                                                                                     IF(J657=2, IF(I657&lt;2, L657, 0),
                                                                                            IF(J657=1, IF(I657=0, L657, 0)))),
                         0))</f>
        <v>3</v>
      </c>
      <c r="X657" s="6">
        <f>K657 + IF($L657=0, 0,
                  IF(K657=MAX($I657:$K657,$M657:$U657), IF(OR(K657=4,K657=3), L657,
                                                                                      IF(K657=2, IF(MAX(I657:J657)&lt;2, L657,  0),
                                                                                            IF(K657=1, IF(MAX(I657:J657)=0, L657, 0),
                                                                                                  0))),
                          0))</f>
        <v>0</v>
      </c>
      <c r="Y657" s="6">
        <f>M657 + IF($L657=0, 0,
                    IF(M657=MAX($I657:$K657,$M657:$U657), IF(OR(M657=4,M657=3), L657,
                                                                                          IF(M657=2, IF(MAX($I657:$K657)&lt;2, L657, 0),
                                                                                                IF(M657=1, IF(MAX($I657:$K657)=0, L657, 0),
                                                                                                       0))),
                             0))</f>
        <v>0</v>
      </c>
      <c r="Z657" s="6">
        <f>N657 + IF($L657=0, 0,
                   IF(N657=MAX($I657:$K657,$M657:$U657), IF(OR(N657=4,N657=3), $L657,
                                                                                        IF(N657=2, IF(MAX($I657:$K657,$M657:M657)&lt;2, $L657, 0),
                                                                                               IF(N657=1, IF(MAX($I657:$K657,$M657:M657)=0, $L657,  0),
                                                                                                      0))),
                          0))</f>
        <v>1</v>
      </c>
      <c r="AA657" s="6">
        <f>O657 + IF($L657=0, 0,
                   IF(O657=MAX($I657:$K657,$M657:$U657), IF(OR(O657=4,O657=3), $L657,
                                                                                        IF(O657=2, IF(MAX($I657:$K657,$M657:N657)&lt;2, $L657, 0),
                                                                                               IF(O657=1, IF(MAX($I657:$K657,$M657:N657)=0, $L657,  0),
                                                                                                      0))),
                          0))</f>
        <v>0</v>
      </c>
      <c r="AB657" s="6">
        <f>P657 + IF($L657=0, 0,
                   IF(P657=MAX($I657:$K657,$M657:$U657), IF(OR(P657=4,P657=3), $L657,
                                                                                        IF(P657=2, IF(MAX($I657:$K657,$M657:O657)&lt;2, $L657, 0),
                                                                                               IF(P657=1, IF(MAX($I657:$K657,$M657:O657)=0, $L657,  0),
                                                                                                      0))),
                          0))</f>
        <v>1</v>
      </c>
      <c r="AC657" s="6">
        <f>Q657 + IF($L657=0, 0,
                   IF(Q657=MAX($I657:$K657,$M657:$U657), IF(OR(Q657=4,Q657=3), $L657,
                                                                                        IF(Q657=2, IF(MAX($I657:$K657,$M657:P657)&lt;2, $L657, 0),
                                                                                               IF(Q657=1, IF(MAX($I657:$K657,$M657:P657)=0, $L657,  0),
                                                                                                      0))),
                          0))</f>
        <v>0</v>
      </c>
      <c r="AD657" s="6">
        <f>R657 + IF($L657=0, 0,
                   IF(R657=MAX($I657:$K657,$M657:$U657), IF(OR(R657=4,R657=3), $L657,
                                                                                        IF(R657=2, IF(MAX($I657:$K657,$M657:Q657)&lt;2, $L657, 0),
                                                                                               IF(R657=1, IF(MAX($I657:$K657,$M657:Q657)=0, $L657,  0),
                                                                                                      0))),
                          0))</f>
        <v>0</v>
      </c>
      <c r="AE657" s="6">
        <f>S657 + IF($L657=0, 0,
                   IF(S657=MAX($I657:$K657,$M657:$U657), IF(OR(S657=4,S657=3), $L657,
                                                                                        IF(S657=2, IF(MAX($I657:$K657,$M657:R657)&lt;2, $L657, 0),
                                                                                               IF(S657=1, IF(MAX($I657:$K657,$M657:R657)=0, $L657,  0),
                                                                                                      0))),
                          0))</f>
        <v>0</v>
      </c>
      <c r="AF657" s="6">
        <f>T657 + IF($L657=0, 0,
                   IF(T657=MAX($I657:$K657,$M657:$U657), IF(OR(T657=4,T657=3), $L657,
                                                                                        IF(T657=2, IF(MAX($I657:$K657,$M657:S657)&lt;2, $L657, 0),
                                                                                               IF(T657=1, IF(MAX($I657:$K657,$M657:S657)=0, $L657,  0),
                                                                                                      0))),
                          0))</f>
        <v>0</v>
      </c>
      <c r="AG657" s="6">
        <f>U657 + IF($L657=0, 0,
                   IF(U657=MAX($I657:$K657,$M657:$U657), IF(OR(U657=4,U657=3), $L657,
                                                                                        IF(U657=2, IF(MAX($I657:$K657,$M657:T657)&lt;2, $L657, 0),
                                                                                               IF(U657=1, IF(MAX($I657:$K657,$M657:T657)=0, $L657,  0),
                                                                                                      0))),
                          0))</f>
        <v>0</v>
      </c>
      <c r="AH657" s="8">
        <f>COUNTIF($V657:$AG657,5)</f>
        <v>0</v>
      </c>
      <c r="AI657" s="8">
        <f>COUNTIF($V657:$AG657,4)</f>
        <v>0</v>
      </c>
      <c r="AJ657" s="8">
        <f>COUNTIFS($V657:$AG657,3,$V657:$AG657,2)</f>
        <v>0</v>
      </c>
      <c r="AK657" s="8">
        <f>IF(AJ657=0,COUNTIF($V657:$AG657,3),0)</f>
        <v>1</v>
      </c>
      <c r="AL657" s="8">
        <f>IF(AJ657=0,COUNTIF($V657:$AG657,2),0)</f>
        <v>0</v>
      </c>
      <c r="AM657" s="8">
        <f>COUNTIF($V657:$AG657,1)</f>
        <v>2</v>
      </c>
      <c r="AN657">
        <v>657</v>
      </c>
      <c r="AO657">
        <f t="shared" si="10"/>
        <v>329157</v>
      </c>
    </row>
    <row r="658" spans="1:41">
      <c r="A658" s="3" t="s">
        <v>548</v>
      </c>
      <c r="B658" s="2" t="str" cm="1">
        <f t="array" ref="B658:C658">_xlfn.TEXTSPLIT(A658," ")</f>
        <v>K8889</v>
      </c>
      <c r="C658" s="2" t="str">
        <v>909</v>
      </c>
      <c r="D658" s="4" t="str" cm="1">
        <f t="array" ref="D658:H658">MID(B658,_xlfn.SEQUENCE(1,LEN(B658)),1)</f>
        <v>K</v>
      </c>
      <c r="E658" s="4" t="str">
        <v>8</v>
      </c>
      <c r="F658" s="4" t="str">
        <v>8</v>
      </c>
      <c r="G658" s="4" t="str">
        <v>8</v>
      </c>
      <c r="H658" s="4" t="str">
        <v>9</v>
      </c>
      <c r="I658" s="5">
        <f>COUNTIF(_xlfn.ANCHORARRAY($D658),"A")</f>
        <v>0</v>
      </c>
      <c r="J658" s="5">
        <f>COUNTIF(_xlfn.ANCHORARRAY($D658),"K")</f>
        <v>1</v>
      </c>
      <c r="K658" s="5">
        <f>COUNTIF(_xlfn.ANCHORARRAY($D658),"Q")</f>
        <v>0</v>
      </c>
      <c r="L658" s="5">
        <f>COUNTIF(_xlfn.ANCHORARRAY($D658),"J")</f>
        <v>0</v>
      </c>
      <c r="M658" s="5">
        <f>COUNTIF(_xlfn.ANCHORARRAY($D658),"T")</f>
        <v>0</v>
      </c>
      <c r="N658" s="5">
        <f>COUNTIF(_xlfn.ANCHORARRAY($D658),"9")</f>
        <v>1</v>
      </c>
      <c r="O658" s="5">
        <f>COUNTIF(_xlfn.ANCHORARRAY($D658),"8")</f>
        <v>3</v>
      </c>
      <c r="P658" s="5">
        <f>COUNTIF(_xlfn.ANCHORARRAY($D658),"7")</f>
        <v>0</v>
      </c>
      <c r="Q658" s="5">
        <f>COUNTIF(_xlfn.ANCHORARRAY($D658),"6")</f>
        <v>0</v>
      </c>
      <c r="R658" s="5">
        <f>COUNTIF(_xlfn.ANCHORARRAY($D658),"5")</f>
        <v>0</v>
      </c>
      <c r="S658" s="5">
        <f>COUNTIF(_xlfn.ANCHORARRAY($D658),"4")</f>
        <v>0</v>
      </c>
      <c r="T658" s="5">
        <f>COUNTIF(_xlfn.ANCHORARRAY($D658),"3")</f>
        <v>0</v>
      </c>
      <c r="U658" s="5">
        <f>COUNTIF(_xlfn.ANCHORARRAY($D658),"2")</f>
        <v>0</v>
      </c>
      <c r="V658" s="6">
        <f>I658 + IF($L658=0, 0,
                IF(I658=MAX($I658:$K658,$M658:$U658), L658,
                      0))</f>
        <v>0</v>
      </c>
      <c r="W658" s="6">
        <f>J658 + IF($L658=0, 0,
                  IF(J658=MAX($I658:$K658,$M658:$U658), IF(OR(J658=4,J658=3), L658,
                                                                                     IF(J658=2, IF(I658&lt;2, L658, 0),
                                                                                            IF(J658=1, IF(I658=0, L658, 0)))),
                         0))</f>
        <v>1</v>
      </c>
      <c r="X658" s="6">
        <f>K658 + IF($L658=0, 0,
                  IF(K658=MAX($I658:$K658,$M658:$U658), IF(OR(K658=4,K658=3), L658,
                                                                                      IF(K658=2, IF(MAX(I658:J658)&lt;2, L658,  0),
                                                                                            IF(K658=1, IF(MAX(I658:J658)=0, L658, 0),
                                                                                                  0))),
                          0))</f>
        <v>0</v>
      </c>
      <c r="Y658" s="6">
        <f>M658 + IF($L658=0, 0,
                    IF(M658=MAX($I658:$K658,$M658:$U658), IF(OR(M658=4,M658=3), L658,
                                                                                          IF(M658=2, IF(MAX($I658:$K658)&lt;2, L658, 0),
                                                                                                IF(M658=1, IF(MAX($I658:$K658)=0, L658, 0),
                                                                                                       0))),
                             0))</f>
        <v>0</v>
      </c>
      <c r="Z658" s="6">
        <f>N658 + IF($L658=0, 0,
                   IF(N658=MAX($I658:$K658,$M658:$U658), IF(OR(N658=4,N658=3), $L658,
                                                                                        IF(N658=2, IF(MAX($I658:$K658,$M658:M658)&lt;2, $L658, 0),
                                                                                               IF(N658=1, IF(MAX($I658:$K658,$M658:M658)=0, $L658,  0),
                                                                                                      0))),
                          0))</f>
        <v>1</v>
      </c>
      <c r="AA658" s="6">
        <f>O658 + IF($L658=0, 0,
                   IF(O658=MAX($I658:$K658,$M658:$U658), IF(OR(O658=4,O658=3), $L658,
                                                                                        IF(O658=2, IF(MAX($I658:$K658,$M658:N658)&lt;2, $L658, 0),
                                                                                               IF(O658=1, IF(MAX($I658:$K658,$M658:N658)=0, $L658,  0),
                                                                                                      0))),
                          0))</f>
        <v>3</v>
      </c>
      <c r="AB658" s="6">
        <f>P658 + IF($L658=0, 0,
                   IF(P658=MAX($I658:$K658,$M658:$U658), IF(OR(P658=4,P658=3), $L658,
                                                                                        IF(P658=2, IF(MAX($I658:$K658,$M658:O658)&lt;2, $L658, 0),
                                                                                               IF(P658=1, IF(MAX($I658:$K658,$M658:O658)=0, $L658,  0),
                                                                                                      0))),
                          0))</f>
        <v>0</v>
      </c>
      <c r="AC658" s="6">
        <f>Q658 + IF($L658=0, 0,
                   IF(Q658=MAX($I658:$K658,$M658:$U658), IF(OR(Q658=4,Q658=3), $L658,
                                                                                        IF(Q658=2, IF(MAX($I658:$K658,$M658:P658)&lt;2, $L658, 0),
                                                                                               IF(Q658=1, IF(MAX($I658:$K658,$M658:P658)=0, $L658,  0),
                                                                                                      0))),
                          0))</f>
        <v>0</v>
      </c>
      <c r="AD658" s="6">
        <f>R658 + IF($L658=0, 0,
                   IF(R658=MAX($I658:$K658,$M658:$U658), IF(OR(R658=4,R658=3), $L658,
                                                                                        IF(R658=2, IF(MAX($I658:$K658,$M658:Q658)&lt;2, $L658, 0),
                                                                                               IF(R658=1, IF(MAX($I658:$K658,$M658:Q658)=0, $L658,  0),
                                                                                                      0))),
                          0))</f>
        <v>0</v>
      </c>
      <c r="AE658" s="6">
        <f>S658 + IF($L658=0, 0,
                   IF(S658=MAX($I658:$K658,$M658:$U658), IF(OR(S658=4,S658=3), $L658,
                                                                                        IF(S658=2, IF(MAX($I658:$K658,$M658:R658)&lt;2, $L658, 0),
                                                                                               IF(S658=1, IF(MAX($I658:$K658,$M658:R658)=0, $L658,  0),
                                                                                                      0))),
                          0))</f>
        <v>0</v>
      </c>
      <c r="AF658" s="6">
        <f>T658 + IF($L658=0, 0,
                   IF(T658=MAX($I658:$K658,$M658:$U658), IF(OR(T658=4,T658=3), $L658,
                                                                                        IF(T658=2, IF(MAX($I658:$K658,$M658:S658)&lt;2, $L658, 0),
                                                                                               IF(T658=1, IF(MAX($I658:$K658,$M658:S658)=0, $L658,  0),
                                                                                                      0))),
                          0))</f>
        <v>0</v>
      </c>
      <c r="AG658" s="6">
        <f>U658 + IF($L658=0, 0,
                   IF(U658=MAX($I658:$K658,$M658:$U658), IF(OR(U658=4,U658=3), $L658,
                                                                                        IF(U658=2, IF(MAX($I658:$K658,$M658:T658)&lt;2, $L658, 0),
                                                                                               IF(U658=1, IF(MAX($I658:$K658,$M658:T658)=0, $L658,  0),
                                                                                                      0))),
                          0))</f>
        <v>0</v>
      </c>
      <c r="AH658" s="8">
        <f>COUNTIF($V658:$AG658,5)</f>
        <v>0</v>
      </c>
      <c r="AI658" s="8">
        <f>COUNTIF($V658:$AG658,4)</f>
        <v>0</v>
      </c>
      <c r="AJ658" s="8">
        <f>COUNTIFS($V658:$AG658,3,$V658:$AG658,2)</f>
        <v>0</v>
      </c>
      <c r="AK658" s="8">
        <f>IF(AJ658=0,COUNTIF($V658:$AG658,3),0)</f>
        <v>1</v>
      </c>
      <c r="AL658" s="8">
        <f>IF(AJ658=0,COUNTIF($V658:$AG658,2),0)</f>
        <v>0</v>
      </c>
      <c r="AM658" s="8">
        <f>COUNTIF($V658:$AG658,1)</f>
        <v>2</v>
      </c>
      <c r="AN658">
        <v>658</v>
      </c>
      <c r="AO658">
        <f t="shared" si="10"/>
        <v>598122</v>
      </c>
    </row>
    <row r="659" spans="1:41">
      <c r="A659" s="3" t="s">
        <v>699</v>
      </c>
      <c r="B659" s="2" t="str" cm="1">
        <f t="array" ref="B659:C659">_xlfn.TEXTSPLIT(A659," ")</f>
        <v>K8A88</v>
      </c>
      <c r="C659" s="2" t="str">
        <v>441</v>
      </c>
      <c r="D659" s="4" t="str" cm="1">
        <f t="array" ref="D659:H659">MID(B659,_xlfn.SEQUENCE(1,LEN(B659)),1)</f>
        <v>K</v>
      </c>
      <c r="E659" s="4" t="str">
        <v>8</v>
      </c>
      <c r="F659" s="4" t="str">
        <v>A</v>
      </c>
      <c r="G659" s="4" t="str">
        <v>8</v>
      </c>
      <c r="H659" s="4" t="str">
        <v>8</v>
      </c>
      <c r="I659" s="5">
        <f>COUNTIF(_xlfn.ANCHORARRAY($D659),"A")</f>
        <v>1</v>
      </c>
      <c r="J659" s="5">
        <f>COUNTIF(_xlfn.ANCHORARRAY($D659),"K")</f>
        <v>1</v>
      </c>
      <c r="K659" s="5">
        <f>COUNTIF(_xlfn.ANCHORARRAY($D659),"Q")</f>
        <v>0</v>
      </c>
      <c r="L659" s="5">
        <f>COUNTIF(_xlfn.ANCHORARRAY($D659),"J")</f>
        <v>0</v>
      </c>
      <c r="M659" s="5">
        <f>COUNTIF(_xlfn.ANCHORARRAY($D659),"T")</f>
        <v>0</v>
      </c>
      <c r="N659" s="5">
        <f>COUNTIF(_xlfn.ANCHORARRAY($D659),"9")</f>
        <v>0</v>
      </c>
      <c r="O659" s="5">
        <f>COUNTIF(_xlfn.ANCHORARRAY($D659),"8")</f>
        <v>3</v>
      </c>
      <c r="P659" s="5">
        <f>COUNTIF(_xlfn.ANCHORARRAY($D659),"7")</f>
        <v>0</v>
      </c>
      <c r="Q659" s="5">
        <f>COUNTIF(_xlfn.ANCHORARRAY($D659),"6")</f>
        <v>0</v>
      </c>
      <c r="R659" s="5">
        <f>COUNTIF(_xlfn.ANCHORARRAY($D659),"5")</f>
        <v>0</v>
      </c>
      <c r="S659" s="5">
        <f>COUNTIF(_xlfn.ANCHORARRAY($D659),"4")</f>
        <v>0</v>
      </c>
      <c r="T659" s="5">
        <f>COUNTIF(_xlfn.ANCHORARRAY($D659),"3")</f>
        <v>0</v>
      </c>
      <c r="U659" s="5">
        <f>COUNTIF(_xlfn.ANCHORARRAY($D659),"2")</f>
        <v>0</v>
      </c>
      <c r="V659" s="6">
        <f>I659 + IF($L659=0, 0,
                IF(I659=MAX($I659:$K659,$M659:$U659), L659,
                      0))</f>
        <v>1</v>
      </c>
      <c r="W659" s="6">
        <f>J659 + IF($L659=0, 0,
                  IF(J659=MAX($I659:$K659,$M659:$U659), IF(OR(J659=4,J659=3), L659,
                                                                                     IF(J659=2, IF(I659&lt;2, L659, 0),
                                                                                            IF(J659=1, IF(I659=0, L659, 0)))),
                         0))</f>
        <v>1</v>
      </c>
      <c r="X659" s="6">
        <f>K659 + IF($L659=0, 0,
                  IF(K659=MAX($I659:$K659,$M659:$U659), IF(OR(K659=4,K659=3), L659,
                                                                                      IF(K659=2, IF(MAX(I659:J659)&lt;2, L659,  0),
                                                                                            IF(K659=1, IF(MAX(I659:J659)=0, L659, 0),
                                                                                                  0))),
                          0))</f>
        <v>0</v>
      </c>
      <c r="Y659" s="6">
        <f>M659 + IF($L659=0, 0,
                    IF(M659=MAX($I659:$K659,$M659:$U659), IF(OR(M659=4,M659=3), L659,
                                                                                          IF(M659=2, IF(MAX($I659:$K659)&lt;2, L659, 0),
                                                                                                IF(M659=1, IF(MAX($I659:$K659)=0, L659, 0),
                                                                                                       0))),
                             0))</f>
        <v>0</v>
      </c>
      <c r="Z659" s="6">
        <f>N659 + IF($L659=0, 0,
                   IF(N659=MAX($I659:$K659,$M659:$U659), IF(OR(N659=4,N659=3), $L659,
                                                                                        IF(N659=2, IF(MAX($I659:$K659,$M659:M659)&lt;2, $L659, 0),
                                                                                               IF(N659=1, IF(MAX($I659:$K659,$M659:M659)=0, $L659,  0),
                                                                                                      0))),
                          0))</f>
        <v>0</v>
      </c>
      <c r="AA659" s="6">
        <f>O659 + IF($L659=0, 0,
                   IF(O659=MAX($I659:$K659,$M659:$U659), IF(OR(O659=4,O659=3), $L659,
                                                                                        IF(O659=2, IF(MAX($I659:$K659,$M659:N659)&lt;2, $L659, 0),
                                                                                               IF(O659=1, IF(MAX($I659:$K659,$M659:N659)=0, $L659,  0),
                                                                                                      0))),
                          0))</f>
        <v>3</v>
      </c>
      <c r="AB659" s="6">
        <f>P659 + IF($L659=0, 0,
                   IF(P659=MAX($I659:$K659,$M659:$U659), IF(OR(P659=4,P659=3), $L659,
                                                                                        IF(P659=2, IF(MAX($I659:$K659,$M659:O659)&lt;2, $L659, 0),
                                                                                               IF(P659=1, IF(MAX($I659:$K659,$M659:O659)=0, $L659,  0),
                                                                                                      0))),
                          0))</f>
        <v>0</v>
      </c>
      <c r="AC659" s="6">
        <f>Q659 + IF($L659=0, 0,
                   IF(Q659=MAX($I659:$K659,$M659:$U659), IF(OR(Q659=4,Q659=3), $L659,
                                                                                        IF(Q659=2, IF(MAX($I659:$K659,$M659:P659)&lt;2, $L659, 0),
                                                                                               IF(Q659=1, IF(MAX($I659:$K659,$M659:P659)=0, $L659,  0),
                                                                                                      0))),
                          0))</f>
        <v>0</v>
      </c>
      <c r="AD659" s="6">
        <f>R659 + IF($L659=0, 0,
                   IF(R659=MAX($I659:$K659,$M659:$U659), IF(OR(R659=4,R659=3), $L659,
                                                                                        IF(R659=2, IF(MAX($I659:$K659,$M659:Q659)&lt;2, $L659, 0),
                                                                                               IF(R659=1, IF(MAX($I659:$K659,$M659:Q659)=0, $L659,  0),
                                                                                                      0))),
                          0))</f>
        <v>0</v>
      </c>
      <c r="AE659" s="6">
        <f>S659 + IF($L659=0, 0,
                   IF(S659=MAX($I659:$K659,$M659:$U659), IF(OR(S659=4,S659=3), $L659,
                                                                                        IF(S659=2, IF(MAX($I659:$K659,$M659:R659)&lt;2, $L659, 0),
                                                                                               IF(S659=1, IF(MAX($I659:$K659,$M659:R659)=0, $L659,  0),
                                                                                                      0))),
                          0))</f>
        <v>0</v>
      </c>
      <c r="AF659" s="6">
        <f>T659 + IF($L659=0, 0,
                   IF(T659=MAX($I659:$K659,$M659:$U659), IF(OR(T659=4,T659=3), $L659,
                                                                                        IF(T659=2, IF(MAX($I659:$K659,$M659:S659)&lt;2, $L659, 0),
                                                                                               IF(T659=1, IF(MAX($I659:$K659,$M659:S659)=0, $L659,  0),
                                                                                                      0))),
                          0))</f>
        <v>0</v>
      </c>
      <c r="AG659" s="6">
        <f>U659 + IF($L659=0, 0,
                   IF(U659=MAX($I659:$K659,$M659:$U659), IF(OR(U659=4,U659=3), $L659,
                                                                                        IF(U659=2, IF(MAX($I659:$K659,$M659:T659)&lt;2, $L659, 0),
                                                                                               IF(U659=1, IF(MAX($I659:$K659,$M659:T659)=0, $L659,  0),
                                                                                                      0))),
                          0))</f>
        <v>0</v>
      </c>
      <c r="AH659" s="8">
        <f>COUNTIF($V659:$AG659,5)</f>
        <v>0</v>
      </c>
      <c r="AI659" s="8">
        <f>COUNTIF($V659:$AG659,4)</f>
        <v>0</v>
      </c>
      <c r="AJ659" s="8">
        <f>COUNTIFS($V659:$AG659,3,$V659:$AG659,2)</f>
        <v>0</v>
      </c>
      <c r="AK659" s="8">
        <f>IF(AJ659=0,COUNTIF($V659:$AG659,3),0)</f>
        <v>1</v>
      </c>
      <c r="AL659" s="8">
        <f>IF(AJ659=0,COUNTIF($V659:$AG659,2),0)</f>
        <v>0</v>
      </c>
      <c r="AM659" s="8">
        <f>COUNTIF($V659:$AG659,1)</f>
        <v>2</v>
      </c>
      <c r="AN659">
        <v>659</v>
      </c>
      <c r="AO659">
        <f t="shared" si="10"/>
        <v>290619</v>
      </c>
    </row>
    <row r="660" spans="1:41">
      <c r="A660" s="3" t="s">
        <v>917</v>
      </c>
      <c r="B660" s="2" t="str" cm="1">
        <f t="array" ref="B660:C660">_xlfn.TEXTSPLIT(A660," ")</f>
        <v>K9KAK</v>
      </c>
      <c r="C660" s="2" t="str">
        <v>87</v>
      </c>
      <c r="D660" s="4" t="str" cm="1">
        <f t="array" ref="D660:H660">MID(B660,_xlfn.SEQUENCE(1,LEN(B660)),1)</f>
        <v>K</v>
      </c>
      <c r="E660" s="4" t="str">
        <v>9</v>
      </c>
      <c r="F660" s="4" t="str">
        <v>K</v>
      </c>
      <c r="G660" s="4" t="str">
        <v>A</v>
      </c>
      <c r="H660" s="4" t="str">
        <v>K</v>
      </c>
      <c r="I660" s="5">
        <f>COUNTIF(_xlfn.ANCHORARRAY($D660),"A")</f>
        <v>1</v>
      </c>
      <c r="J660" s="5">
        <f>COUNTIF(_xlfn.ANCHORARRAY($D660),"K")</f>
        <v>3</v>
      </c>
      <c r="K660" s="5">
        <f>COUNTIF(_xlfn.ANCHORARRAY($D660),"Q")</f>
        <v>0</v>
      </c>
      <c r="L660" s="5">
        <f>COUNTIF(_xlfn.ANCHORARRAY($D660),"J")</f>
        <v>0</v>
      </c>
      <c r="M660" s="5">
        <f>COUNTIF(_xlfn.ANCHORARRAY($D660),"T")</f>
        <v>0</v>
      </c>
      <c r="N660" s="5">
        <f>COUNTIF(_xlfn.ANCHORARRAY($D660),"9")</f>
        <v>1</v>
      </c>
      <c r="O660" s="5">
        <f>COUNTIF(_xlfn.ANCHORARRAY($D660),"8")</f>
        <v>0</v>
      </c>
      <c r="P660" s="5">
        <f>COUNTIF(_xlfn.ANCHORARRAY($D660),"7")</f>
        <v>0</v>
      </c>
      <c r="Q660" s="5">
        <f>COUNTIF(_xlfn.ANCHORARRAY($D660),"6")</f>
        <v>0</v>
      </c>
      <c r="R660" s="5">
        <f>COUNTIF(_xlfn.ANCHORARRAY($D660),"5")</f>
        <v>0</v>
      </c>
      <c r="S660" s="5">
        <f>COUNTIF(_xlfn.ANCHORARRAY($D660),"4")</f>
        <v>0</v>
      </c>
      <c r="T660" s="5">
        <f>COUNTIF(_xlfn.ANCHORARRAY($D660),"3")</f>
        <v>0</v>
      </c>
      <c r="U660" s="5">
        <f>COUNTIF(_xlfn.ANCHORARRAY($D660),"2")</f>
        <v>0</v>
      </c>
      <c r="V660" s="6">
        <f>I660 + IF($L660=0, 0,
                IF(I660=MAX($I660:$K660,$M660:$U660), L660,
                      0))</f>
        <v>1</v>
      </c>
      <c r="W660" s="6">
        <f>J660 + IF($L660=0, 0,
                  IF(J660=MAX($I660:$K660,$M660:$U660), IF(OR(J660=4,J660=3), L660,
                                                                                     IF(J660=2, IF(I660&lt;2, L660, 0),
                                                                                            IF(J660=1, IF(I660=0, L660, 0)))),
                         0))</f>
        <v>3</v>
      </c>
      <c r="X660" s="6">
        <f>K660 + IF($L660=0, 0,
                  IF(K660=MAX($I660:$K660,$M660:$U660), IF(OR(K660=4,K660=3), L660,
                                                                                      IF(K660=2, IF(MAX(I660:J660)&lt;2, L660,  0),
                                                                                            IF(K660=1, IF(MAX(I660:J660)=0, L660, 0),
                                                                                                  0))),
                          0))</f>
        <v>0</v>
      </c>
      <c r="Y660" s="6">
        <f>M660 + IF($L660=0, 0,
                    IF(M660=MAX($I660:$K660,$M660:$U660), IF(OR(M660=4,M660=3), L660,
                                                                                          IF(M660=2, IF(MAX($I660:$K660)&lt;2, L660, 0),
                                                                                                IF(M660=1, IF(MAX($I660:$K660)=0, L660, 0),
                                                                                                       0))),
                             0))</f>
        <v>0</v>
      </c>
      <c r="Z660" s="6">
        <f>N660 + IF($L660=0, 0,
                   IF(N660=MAX($I660:$K660,$M660:$U660), IF(OR(N660=4,N660=3), $L660,
                                                                                        IF(N660=2, IF(MAX($I660:$K660,$M660:M660)&lt;2, $L660, 0),
                                                                                               IF(N660=1, IF(MAX($I660:$K660,$M660:M660)=0, $L660,  0),
                                                                                                      0))),
                          0))</f>
        <v>1</v>
      </c>
      <c r="AA660" s="6">
        <f>O660 + IF($L660=0, 0,
                   IF(O660=MAX($I660:$K660,$M660:$U660), IF(OR(O660=4,O660=3), $L660,
                                                                                        IF(O660=2, IF(MAX($I660:$K660,$M660:N660)&lt;2, $L660, 0),
                                                                                               IF(O660=1, IF(MAX($I660:$K660,$M660:N660)=0, $L660,  0),
                                                                                                      0))),
                          0))</f>
        <v>0</v>
      </c>
      <c r="AB660" s="6">
        <f>P660 + IF($L660=0, 0,
                   IF(P660=MAX($I660:$K660,$M660:$U660), IF(OR(P660=4,P660=3), $L660,
                                                                                        IF(P660=2, IF(MAX($I660:$K660,$M660:O660)&lt;2, $L660, 0),
                                                                                               IF(P660=1, IF(MAX($I660:$K660,$M660:O660)=0, $L660,  0),
                                                                                                      0))),
                          0))</f>
        <v>0</v>
      </c>
      <c r="AC660" s="6">
        <f>Q660 + IF($L660=0, 0,
                   IF(Q660=MAX($I660:$K660,$M660:$U660), IF(OR(Q660=4,Q660=3), $L660,
                                                                                        IF(Q660=2, IF(MAX($I660:$K660,$M660:P660)&lt;2, $L660, 0),
                                                                                               IF(Q660=1, IF(MAX($I660:$K660,$M660:P660)=0, $L660,  0),
                                                                                                      0))),
                          0))</f>
        <v>0</v>
      </c>
      <c r="AD660" s="6">
        <f>R660 + IF($L660=0, 0,
                   IF(R660=MAX($I660:$K660,$M660:$U660), IF(OR(R660=4,R660=3), $L660,
                                                                                        IF(R660=2, IF(MAX($I660:$K660,$M660:Q660)&lt;2, $L660, 0),
                                                                                               IF(R660=1, IF(MAX($I660:$K660,$M660:Q660)=0, $L660,  0),
                                                                                                      0))),
                          0))</f>
        <v>0</v>
      </c>
      <c r="AE660" s="6">
        <f>S660 + IF($L660=0, 0,
                   IF(S660=MAX($I660:$K660,$M660:$U660), IF(OR(S660=4,S660=3), $L660,
                                                                                        IF(S660=2, IF(MAX($I660:$K660,$M660:R660)&lt;2, $L660, 0),
                                                                                               IF(S660=1, IF(MAX($I660:$K660,$M660:R660)=0, $L660,  0),
                                                                                                      0))),
                          0))</f>
        <v>0</v>
      </c>
      <c r="AF660" s="6">
        <f>T660 + IF($L660=0, 0,
                   IF(T660=MAX($I660:$K660,$M660:$U660), IF(OR(T660=4,T660=3), $L660,
                                                                                        IF(T660=2, IF(MAX($I660:$K660,$M660:S660)&lt;2, $L660, 0),
                                                                                               IF(T660=1, IF(MAX($I660:$K660,$M660:S660)=0, $L660,  0),
                                                                                                      0))),
                          0))</f>
        <v>0</v>
      </c>
      <c r="AG660" s="6">
        <f>U660 + IF($L660=0, 0,
                   IF(U660=MAX($I660:$K660,$M660:$U660), IF(OR(U660=4,U660=3), $L660,
                                                                                        IF(U660=2, IF(MAX($I660:$K660,$M660:T660)&lt;2, $L660, 0),
                                                                                               IF(U660=1, IF(MAX($I660:$K660,$M660:T660)=0, $L660,  0),
                                                                                                      0))),
                          0))</f>
        <v>0</v>
      </c>
      <c r="AH660" s="8">
        <f>COUNTIF($V660:$AG660,5)</f>
        <v>0</v>
      </c>
      <c r="AI660" s="8">
        <f>COUNTIF($V660:$AG660,4)</f>
        <v>0</v>
      </c>
      <c r="AJ660" s="8">
        <f>COUNTIFS($V660:$AG660,3,$V660:$AG660,2)</f>
        <v>0</v>
      </c>
      <c r="AK660" s="8">
        <f>IF(AJ660=0,COUNTIF($V660:$AG660,3),0)</f>
        <v>1</v>
      </c>
      <c r="AL660" s="8">
        <f>IF(AJ660=0,COUNTIF($V660:$AG660,2),0)</f>
        <v>0</v>
      </c>
      <c r="AM660" s="8">
        <f>COUNTIF($V660:$AG660,1)</f>
        <v>2</v>
      </c>
      <c r="AN660">
        <v>660</v>
      </c>
      <c r="AO660">
        <f t="shared" si="10"/>
        <v>57420</v>
      </c>
    </row>
    <row r="661" spans="1:41">
      <c r="A661" s="3" t="s">
        <v>875</v>
      </c>
      <c r="B661" s="2" t="str" cm="1">
        <f t="array" ref="B661:C661">_xlfn.TEXTSPLIT(A661," ")</f>
        <v>K9AAJ</v>
      </c>
      <c r="C661" s="2" t="str">
        <v>850</v>
      </c>
      <c r="D661" s="4" t="str" cm="1">
        <f t="array" ref="D661:H661">MID(B661,_xlfn.SEQUENCE(1,LEN(B661)),1)</f>
        <v>K</v>
      </c>
      <c r="E661" s="4" t="str">
        <v>9</v>
      </c>
      <c r="F661" s="4" t="str">
        <v>A</v>
      </c>
      <c r="G661" s="4" t="str">
        <v>A</v>
      </c>
      <c r="H661" s="4" t="str">
        <v>J</v>
      </c>
      <c r="I661" s="5">
        <f>COUNTIF(_xlfn.ANCHORARRAY($D661),"A")</f>
        <v>2</v>
      </c>
      <c r="J661" s="5">
        <f>COUNTIF(_xlfn.ANCHORARRAY($D661),"K")</f>
        <v>1</v>
      </c>
      <c r="K661" s="5">
        <f>COUNTIF(_xlfn.ANCHORARRAY($D661),"Q")</f>
        <v>0</v>
      </c>
      <c r="L661" s="5">
        <f>COUNTIF(_xlfn.ANCHORARRAY($D661),"J")</f>
        <v>1</v>
      </c>
      <c r="M661" s="5">
        <f>COUNTIF(_xlfn.ANCHORARRAY($D661),"T")</f>
        <v>0</v>
      </c>
      <c r="N661" s="5">
        <f>COUNTIF(_xlfn.ANCHORARRAY($D661),"9")</f>
        <v>1</v>
      </c>
      <c r="O661" s="5">
        <f>COUNTIF(_xlfn.ANCHORARRAY($D661),"8")</f>
        <v>0</v>
      </c>
      <c r="P661" s="5">
        <f>COUNTIF(_xlfn.ANCHORARRAY($D661),"7")</f>
        <v>0</v>
      </c>
      <c r="Q661" s="5">
        <f>COUNTIF(_xlfn.ANCHORARRAY($D661),"6")</f>
        <v>0</v>
      </c>
      <c r="R661" s="5">
        <f>COUNTIF(_xlfn.ANCHORARRAY($D661),"5")</f>
        <v>0</v>
      </c>
      <c r="S661" s="5">
        <f>COUNTIF(_xlfn.ANCHORARRAY($D661),"4")</f>
        <v>0</v>
      </c>
      <c r="T661" s="5">
        <f>COUNTIF(_xlfn.ANCHORARRAY($D661),"3")</f>
        <v>0</v>
      </c>
      <c r="U661" s="5">
        <f>COUNTIF(_xlfn.ANCHORARRAY($D661),"2")</f>
        <v>0</v>
      </c>
      <c r="V661" s="6">
        <f>I661 + IF($L661=0, 0,
                IF(I661=MAX($I661:$K661,$M661:$U661), L661,
                      0))</f>
        <v>3</v>
      </c>
      <c r="W661" s="6">
        <f>J661 + IF($L661=0, 0,
                  IF(J661=MAX($I661:$K661,$M661:$U661), IF(OR(J661=4,J661=3), L661,
                                                                                     IF(J661=2, IF(I661&lt;2, L661, 0),
                                                                                            IF(J661=1, IF(I661=0, L661, 0)))),
                         0))</f>
        <v>1</v>
      </c>
      <c r="X661" s="6">
        <f>K661 + IF($L661=0, 0,
                  IF(K661=MAX($I661:$K661,$M661:$U661), IF(OR(K661=4,K661=3), L661,
                                                                                      IF(K661=2, IF(MAX(I661:J661)&lt;2, L661,  0),
                                                                                            IF(K661=1, IF(MAX(I661:J661)=0, L661, 0),
                                                                                                  0))),
                          0))</f>
        <v>0</v>
      </c>
      <c r="Y661" s="6">
        <f>M661 + IF($L661=0, 0,
                    IF(M661=MAX($I661:$K661,$M661:$U661), IF(OR(M661=4,M661=3), L661,
                                                                                          IF(M661=2, IF(MAX($I661:$K661)&lt;2, L661, 0),
                                                                                                IF(M661=1, IF(MAX($I661:$K661)=0, L661, 0),
                                                                                                       0))),
                             0))</f>
        <v>0</v>
      </c>
      <c r="Z661" s="6">
        <f>N661 + IF($L661=0, 0,
                   IF(N661=MAX($I661:$K661,$M661:$U661), IF(OR(N661=4,N661=3), $L661,
                                                                                        IF(N661=2, IF(MAX($I661:$K661,$M661:M661)&lt;2, $L661, 0),
                                                                                               IF(N661=1, IF(MAX($I661:$K661,$M661:M661)=0, $L661,  0),
                                                                                                      0))),
                          0))</f>
        <v>1</v>
      </c>
      <c r="AA661" s="6">
        <f>O661 + IF($L661=0, 0,
                   IF(O661=MAX($I661:$K661,$M661:$U661), IF(OR(O661=4,O661=3), $L661,
                                                                                        IF(O661=2, IF(MAX($I661:$K661,$M661:N661)&lt;2, $L661, 0),
                                                                                               IF(O661=1, IF(MAX($I661:$K661,$M661:N661)=0, $L661,  0),
                                                                                                      0))),
                          0))</f>
        <v>0</v>
      </c>
      <c r="AB661" s="6">
        <f>P661 + IF($L661=0, 0,
                   IF(P661=MAX($I661:$K661,$M661:$U661), IF(OR(P661=4,P661=3), $L661,
                                                                                        IF(P661=2, IF(MAX($I661:$K661,$M661:O661)&lt;2, $L661, 0),
                                                                                               IF(P661=1, IF(MAX($I661:$K661,$M661:O661)=0, $L661,  0),
                                                                                                      0))),
                          0))</f>
        <v>0</v>
      </c>
      <c r="AC661" s="6">
        <f>Q661 + IF($L661=0, 0,
                   IF(Q661=MAX($I661:$K661,$M661:$U661), IF(OR(Q661=4,Q661=3), $L661,
                                                                                        IF(Q661=2, IF(MAX($I661:$K661,$M661:P661)&lt;2, $L661, 0),
                                                                                               IF(Q661=1, IF(MAX($I661:$K661,$M661:P661)=0, $L661,  0),
                                                                                                      0))),
                          0))</f>
        <v>0</v>
      </c>
      <c r="AD661" s="6">
        <f>R661 + IF($L661=0, 0,
                   IF(R661=MAX($I661:$K661,$M661:$U661), IF(OR(R661=4,R661=3), $L661,
                                                                                        IF(R661=2, IF(MAX($I661:$K661,$M661:Q661)&lt;2, $L661, 0),
                                                                                               IF(R661=1, IF(MAX($I661:$K661,$M661:Q661)=0, $L661,  0),
                                                                                                      0))),
                          0))</f>
        <v>0</v>
      </c>
      <c r="AE661" s="6">
        <f>S661 + IF($L661=0, 0,
                   IF(S661=MAX($I661:$K661,$M661:$U661), IF(OR(S661=4,S661=3), $L661,
                                                                                        IF(S661=2, IF(MAX($I661:$K661,$M661:R661)&lt;2, $L661, 0),
                                                                                               IF(S661=1, IF(MAX($I661:$K661,$M661:R661)=0, $L661,  0),
                                                                                                      0))),
                          0))</f>
        <v>0</v>
      </c>
      <c r="AF661" s="6">
        <f>T661 + IF($L661=0, 0,
                   IF(T661=MAX($I661:$K661,$M661:$U661), IF(OR(T661=4,T661=3), $L661,
                                                                                        IF(T661=2, IF(MAX($I661:$K661,$M661:S661)&lt;2, $L661, 0),
                                                                                               IF(T661=1, IF(MAX($I661:$K661,$M661:S661)=0, $L661,  0),
                                                                                                      0))),
                          0))</f>
        <v>0</v>
      </c>
      <c r="AG661" s="6">
        <f>U661 + IF($L661=0, 0,
                   IF(U661=MAX($I661:$K661,$M661:$U661), IF(OR(U661=4,U661=3), $L661,
                                                                                        IF(U661=2, IF(MAX($I661:$K661,$M661:T661)&lt;2, $L661, 0),
                                                                                               IF(U661=1, IF(MAX($I661:$K661,$M661:T661)=0, $L661,  0),
                                                                                                      0))),
                          0))</f>
        <v>0</v>
      </c>
      <c r="AH661" s="8">
        <f>COUNTIF($V661:$AG661,5)</f>
        <v>0</v>
      </c>
      <c r="AI661" s="8">
        <f>COUNTIF($V661:$AG661,4)</f>
        <v>0</v>
      </c>
      <c r="AJ661" s="8">
        <f>COUNTIFS($V661:$AG661,3,$V661:$AG661,2)</f>
        <v>0</v>
      </c>
      <c r="AK661" s="8">
        <f>IF(AJ661=0,COUNTIF($V661:$AG661,3),0)</f>
        <v>1</v>
      </c>
      <c r="AL661" s="8">
        <f>IF(AJ661=0,COUNTIF($V661:$AG661,2),0)</f>
        <v>0</v>
      </c>
      <c r="AM661" s="8">
        <f>COUNTIF($V661:$AG661,1)</f>
        <v>2</v>
      </c>
      <c r="AN661">
        <v>661</v>
      </c>
      <c r="AO661">
        <f t="shared" si="10"/>
        <v>561850</v>
      </c>
    </row>
    <row r="662" spans="1:41">
      <c r="A662" s="3" t="s">
        <v>250</v>
      </c>
      <c r="B662" s="2" t="str" cm="1">
        <f t="array" ref="B662:C662">_xlfn.TEXTSPLIT(A662," ")</f>
        <v>KTJAK</v>
      </c>
      <c r="C662" s="2" t="str">
        <v>872</v>
      </c>
      <c r="D662" s="4" t="str" cm="1">
        <f t="array" ref="D662:H662">MID(B662,_xlfn.SEQUENCE(1,LEN(B662)),1)</f>
        <v>K</v>
      </c>
      <c r="E662" s="4" t="str">
        <v>T</v>
      </c>
      <c r="F662" s="4" t="str">
        <v>J</v>
      </c>
      <c r="G662" s="4" t="str">
        <v>A</v>
      </c>
      <c r="H662" s="4" t="str">
        <v>K</v>
      </c>
      <c r="I662" s="5">
        <f>COUNTIF(_xlfn.ANCHORARRAY($D662),"A")</f>
        <v>1</v>
      </c>
      <c r="J662" s="5">
        <f>COUNTIF(_xlfn.ANCHORARRAY($D662),"K")</f>
        <v>2</v>
      </c>
      <c r="K662" s="5">
        <f>COUNTIF(_xlfn.ANCHORARRAY($D662),"Q")</f>
        <v>0</v>
      </c>
      <c r="L662" s="5">
        <f>COUNTIF(_xlfn.ANCHORARRAY($D662),"J")</f>
        <v>1</v>
      </c>
      <c r="M662" s="5">
        <f>COUNTIF(_xlfn.ANCHORARRAY($D662),"T")</f>
        <v>1</v>
      </c>
      <c r="N662" s="5">
        <f>COUNTIF(_xlfn.ANCHORARRAY($D662),"9")</f>
        <v>0</v>
      </c>
      <c r="O662" s="5">
        <f>COUNTIF(_xlfn.ANCHORARRAY($D662),"8")</f>
        <v>0</v>
      </c>
      <c r="P662" s="5">
        <f>COUNTIF(_xlfn.ANCHORARRAY($D662),"7")</f>
        <v>0</v>
      </c>
      <c r="Q662" s="5">
        <f>COUNTIF(_xlfn.ANCHORARRAY($D662),"6")</f>
        <v>0</v>
      </c>
      <c r="R662" s="5">
        <f>COUNTIF(_xlfn.ANCHORARRAY($D662),"5")</f>
        <v>0</v>
      </c>
      <c r="S662" s="5">
        <f>COUNTIF(_xlfn.ANCHORARRAY($D662),"4")</f>
        <v>0</v>
      </c>
      <c r="T662" s="5">
        <f>COUNTIF(_xlfn.ANCHORARRAY($D662),"3")</f>
        <v>0</v>
      </c>
      <c r="U662" s="5">
        <f>COUNTIF(_xlfn.ANCHORARRAY($D662),"2")</f>
        <v>0</v>
      </c>
      <c r="V662" s="6">
        <f>I662 + IF($L662=0, 0,
                IF(I662=MAX($I662:$K662,$M662:$U662), L662,
                      0))</f>
        <v>1</v>
      </c>
      <c r="W662" s="6">
        <f>J662 + IF($L662=0, 0,
                  IF(J662=MAX($I662:$K662,$M662:$U662), IF(OR(J662=4,J662=3), L662,
                                                                                     IF(J662=2, IF(I662&lt;2, L662, 0),
                                                                                            IF(J662=1, IF(I662=0, L662, 0)))),
                         0))</f>
        <v>3</v>
      </c>
      <c r="X662" s="6">
        <f>K662 + IF($L662=0, 0,
                  IF(K662=MAX($I662:$K662,$M662:$U662), IF(OR(K662=4,K662=3), L662,
                                                                                      IF(K662=2, IF(MAX(I662:J662)&lt;2, L662,  0),
                                                                                            IF(K662=1, IF(MAX(I662:J662)=0, L662, 0),
                                                                                                  0))),
                          0))</f>
        <v>0</v>
      </c>
      <c r="Y662" s="6">
        <f>M662 + IF($L662=0, 0,
                    IF(M662=MAX($I662:$K662,$M662:$U662), IF(OR(M662=4,M662=3), L662,
                                                                                          IF(M662=2, IF(MAX($I662:$K662)&lt;2, L662, 0),
                                                                                                IF(M662=1, IF(MAX($I662:$K662)=0, L662, 0),
                                                                                                       0))),
                             0))</f>
        <v>1</v>
      </c>
      <c r="Z662" s="6">
        <f>N662 + IF($L662=0, 0,
                   IF(N662=MAX($I662:$K662,$M662:$U662), IF(OR(N662=4,N662=3), $L662,
                                                                                        IF(N662=2, IF(MAX($I662:$K662,$M662:M662)&lt;2, $L662, 0),
                                                                                               IF(N662=1, IF(MAX($I662:$K662,$M662:M662)=0, $L662,  0),
                                                                                                      0))),
                          0))</f>
        <v>0</v>
      </c>
      <c r="AA662" s="6">
        <f>O662 + IF($L662=0, 0,
                   IF(O662=MAX($I662:$K662,$M662:$U662), IF(OR(O662=4,O662=3), $L662,
                                                                                        IF(O662=2, IF(MAX($I662:$K662,$M662:N662)&lt;2, $L662, 0),
                                                                                               IF(O662=1, IF(MAX($I662:$K662,$M662:N662)=0, $L662,  0),
                                                                                                      0))),
                          0))</f>
        <v>0</v>
      </c>
      <c r="AB662" s="6">
        <f>P662 + IF($L662=0, 0,
                   IF(P662=MAX($I662:$K662,$M662:$U662), IF(OR(P662=4,P662=3), $L662,
                                                                                        IF(P662=2, IF(MAX($I662:$K662,$M662:O662)&lt;2, $L662, 0),
                                                                                               IF(P662=1, IF(MAX($I662:$K662,$M662:O662)=0, $L662,  0),
                                                                                                      0))),
                          0))</f>
        <v>0</v>
      </c>
      <c r="AC662" s="6">
        <f>Q662 + IF($L662=0, 0,
                   IF(Q662=MAX($I662:$K662,$M662:$U662), IF(OR(Q662=4,Q662=3), $L662,
                                                                                        IF(Q662=2, IF(MAX($I662:$K662,$M662:P662)&lt;2, $L662, 0),
                                                                                               IF(Q662=1, IF(MAX($I662:$K662,$M662:P662)=0, $L662,  0),
                                                                                                      0))),
                          0))</f>
        <v>0</v>
      </c>
      <c r="AD662" s="6">
        <f>R662 + IF($L662=0, 0,
                   IF(R662=MAX($I662:$K662,$M662:$U662), IF(OR(R662=4,R662=3), $L662,
                                                                                        IF(R662=2, IF(MAX($I662:$K662,$M662:Q662)&lt;2, $L662, 0),
                                                                                               IF(R662=1, IF(MAX($I662:$K662,$M662:Q662)=0, $L662,  0),
                                                                                                      0))),
                          0))</f>
        <v>0</v>
      </c>
      <c r="AE662" s="6">
        <f>S662 + IF($L662=0, 0,
                   IF(S662=MAX($I662:$K662,$M662:$U662), IF(OR(S662=4,S662=3), $L662,
                                                                                        IF(S662=2, IF(MAX($I662:$K662,$M662:R662)&lt;2, $L662, 0),
                                                                                               IF(S662=1, IF(MAX($I662:$K662,$M662:R662)=0, $L662,  0),
                                                                                                      0))),
                          0))</f>
        <v>0</v>
      </c>
      <c r="AF662" s="6">
        <f>T662 + IF($L662=0, 0,
                   IF(T662=MAX($I662:$K662,$M662:$U662), IF(OR(T662=4,T662=3), $L662,
                                                                                        IF(T662=2, IF(MAX($I662:$K662,$M662:S662)&lt;2, $L662, 0),
                                                                                               IF(T662=1, IF(MAX($I662:$K662,$M662:S662)=0, $L662,  0),
                                                                                                      0))),
                          0))</f>
        <v>0</v>
      </c>
      <c r="AG662" s="6">
        <f>U662 + IF($L662=0, 0,
                   IF(U662=MAX($I662:$K662,$M662:$U662), IF(OR(U662=4,U662=3), $L662,
                                                                                        IF(U662=2, IF(MAX($I662:$K662,$M662:T662)&lt;2, $L662, 0),
                                                                                               IF(U662=1, IF(MAX($I662:$K662,$M662:T662)=0, $L662,  0),
                                                                                                      0))),
                          0))</f>
        <v>0</v>
      </c>
      <c r="AH662" s="8">
        <f>COUNTIF($V662:$AG662,5)</f>
        <v>0</v>
      </c>
      <c r="AI662" s="8">
        <f>COUNTIF($V662:$AG662,4)</f>
        <v>0</v>
      </c>
      <c r="AJ662" s="8">
        <f>COUNTIFS($V662:$AG662,3,$V662:$AG662,2)</f>
        <v>0</v>
      </c>
      <c r="AK662" s="8">
        <f>IF(AJ662=0,COUNTIF($V662:$AG662,3),0)</f>
        <v>1</v>
      </c>
      <c r="AL662" s="8">
        <f>IF(AJ662=0,COUNTIF($V662:$AG662,2),0)</f>
        <v>0</v>
      </c>
      <c r="AM662" s="8">
        <f>COUNTIF($V662:$AG662,1)</f>
        <v>2</v>
      </c>
      <c r="AN662">
        <v>662</v>
      </c>
      <c r="AO662">
        <f t="shared" si="10"/>
        <v>577264</v>
      </c>
    </row>
    <row r="663" spans="1:41">
      <c r="A663" s="3" t="s">
        <v>210</v>
      </c>
      <c r="B663" s="2" t="str" cm="1">
        <f t="array" ref="B663:C663">_xlfn.TEXTSPLIT(A663," ")</f>
        <v>KQTKK</v>
      </c>
      <c r="C663" s="2" t="str">
        <v>186</v>
      </c>
      <c r="D663" s="4" t="str" cm="1">
        <f t="array" ref="D663:H663">MID(B663,_xlfn.SEQUENCE(1,LEN(B663)),1)</f>
        <v>K</v>
      </c>
      <c r="E663" s="4" t="str">
        <v>Q</v>
      </c>
      <c r="F663" s="4" t="str">
        <v>T</v>
      </c>
      <c r="G663" s="4" t="str">
        <v>K</v>
      </c>
      <c r="H663" s="4" t="str">
        <v>K</v>
      </c>
      <c r="I663" s="5">
        <f>COUNTIF(_xlfn.ANCHORARRAY($D663),"A")</f>
        <v>0</v>
      </c>
      <c r="J663" s="5">
        <f>COUNTIF(_xlfn.ANCHORARRAY($D663),"K")</f>
        <v>3</v>
      </c>
      <c r="K663" s="5">
        <f>COUNTIF(_xlfn.ANCHORARRAY($D663),"Q")</f>
        <v>1</v>
      </c>
      <c r="L663" s="5">
        <f>COUNTIF(_xlfn.ANCHORARRAY($D663),"J")</f>
        <v>0</v>
      </c>
      <c r="M663" s="5">
        <f>COUNTIF(_xlfn.ANCHORARRAY($D663),"T")</f>
        <v>1</v>
      </c>
      <c r="N663" s="5">
        <f>COUNTIF(_xlfn.ANCHORARRAY($D663),"9")</f>
        <v>0</v>
      </c>
      <c r="O663" s="5">
        <f>COUNTIF(_xlfn.ANCHORARRAY($D663),"8")</f>
        <v>0</v>
      </c>
      <c r="P663" s="5">
        <f>COUNTIF(_xlfn.ANCHORARRAY($D663),"7")</f>
        <v>0</v>
      </c>
      <c r="Q663" s="5">
        <f>COUNTIF(_xlfn.ANCHORARRAY($D663),"6")</f>
        <v>0</v>
      </c>
      <c r="R663" s="5">
        <f>COUNTIF(_xlfn.ANCHORARRAY($D663),"5")</f>
        <v>0</v>
      </c>
      <c r="S663" s="5">
        <f>COUNTIF(_xlfn.ANCHORARRAY($D663),"4")</f>
        <v>0</v>
      </c>
      <c r="T663" s="5">
        <f>COUNTIF(_xlfn.ANCHORARRAY($D663),"3")</f>
        <v>0</v>
      </c>
      <c r="U663" s="5">
        <f>COUNTIF(_xlfn.ANCHORARRAY($D663),"2")</f>
        <v>0</v>
      </c>
      <c r="V663" s="6">
        <f>I663 + IF($L663=0, 0,
                IF(I663=MAX($I663:$K663,$M663:$U663), L663,
                      0))</f>
        <v>0</v>
      </c>
      <c r="W663" s="6">
        <f>J663 + IF($L663=0, 0,
                  IF(J663=MAX($I663:$K663,$M663:$U663), IF(OR(J663=4,J663=3), L663,
                                                                                     IF(J663=2, IF(I663&lt;2, L663, 0),
                                                                                            IF(J663=1, IF(I663=0, L663, 0)))),
                         0))</f>
        <v>3</v>
      </c>
      <c r="X663" s="6">
        <f>K663 + IF($L663=0, 0,
                  IF(K663=MAX($I663:$K663,$M663:$U663), IF(OR(K663=4,K663=3), L663,
                                                                                      IF(K663=2, IF(MAX(I663:J663)&lt;2, L663,  0),
                                                                                            IF(K663=1, IF(MAX(I663:J663)=0, L663, 0),
                                                                                                  0))),
                          0))</f>
        <v>1</v>
      </c>
      <c r="Y663" s="6">
        <f>M663 + IF($L663=0, 0,
                    IF(M663=MAX($I663:$K663,$M663:$U663), IF(OR(M663=4,M663=3), L663,
                                                                                          IF(M663=2, IF(MAX($I663:$K663)&lt;2, L663, 0),
                                                                                                IF(M663=1, IF(MAX($I663:$K663)=0, L663, 0),
                                                                                                       0))),
                             0))</f>
        <v>1</v>
      </c>
      <c r="Z663" s="6">
        <f>N663 + IF($L663=0, 0,
                   IF(N663=MAX($I663:$K663,$M663:$U663), IF(OR(N663=4,N663=3), $L663,
                                                                                        IF(N663=2, IF(MAX($I663:$K663,$M663:M663)&lt;2, $L663, 0),
                                                                                               IF(N663=1, IF(MAX($I663:$K663,$M663:M663)=0, $L663,  0),
                                                                                                      0))),
                          0))</f>
        <v>0</v>
      </c>
      <c r="AA663" s="6">
        <f>O663 + IF($L663=0, 0,
                   IF(O663=MAX($I663:$K663,$M663:$U663), IF(OR(O663=4,O663=3), $L663,
                                                                                        IF(O663=2, IF(MAX($I663:$K663,$M663:N663)&lt;2, $L663, 0),
                                                                                               IF(O663=1, IF(MAX($I663:$K663,$M663:N663)=0, $L663,  0),
                                                                                                      0))),
                          0))</f>
        <v>0</v>
      </c>
      <c r="AB663" s="6">
        <f>P663 + IF($L663=0, 0,
                   IF(P663=MAX($I663:$K663,$M663:$U663), IF(OR(P663=4,P663=3), $L663,
                                                                                        IF(P663=2, IF(MAX($I663:$K663,$M663:O663)&lt;2, $L663, 0),
                                                                                               IF(P663=1, IF(MAX($I663:$K663,$M663:O663)=0, $L663,  0),
                                                                                                      0))),
                          0))</f>
        <v>0</v>
      </c>
      <c r="AC663" s="6">
        <f>Q663 + IF($L663=0, 0,
                   IF(Q663=MAX($I663:$K663,$M663:$U663), IF(OR(Q663=4,Q663=3), $L663,
                                                                                        IF(Q663=2, IF(MAX($I663:$K663,$M663:P663)&lt;2, $L663, 0),
                                                                                               IF(Q663=1, IF(MAX($I663:$K663,$M663:P663)=0, $L663,  0),
                                                                                                      0))),
                          0))</f>
        <v>0</v>
      </c>
      <c r="AD663" s="6">
        <f>R663 + IF($L663=0, 0,
                   IF(R663=MAX($I663:$K663,$M663:$U663), IF(OR(R663=4,R663=3), $L663,
                                                                                        IF(R663=2, IF(MAX($I663:$K663,$M663:Q663)&lt;2, $L663, 0),
                                                                                               IF(R663=1, IF(MAX($I663:$K663,$M663:Q663)=0, $L663,  0),
                                                                                                      0))),
                          0))</f>
        <v>0</v>
      </c>
      <c r="AE663" s="6">
        <f>S663 + IF($L663=0, 0,
                   IF(S663=MAX($I663:$K663,$M663:$U663), IF(OR(S663=4,S663=3), $L663,
                                                                                        IF(S663=2, IF(MAX($I663:$K663,$M663:R663)&lt;2, $L663, 0),
                                                                                               IF(S663=1, IF(MAX($I663:$K663,$M663:R663)=0, $L663,  0),
                                                                                                      0))),
                          0))</f>
        <v>0</v>
      </c>
      <c r="AF663" s="6">
        <f>T663 + IF($L663=0, 0,
                   IF(T663=MAX($I663:$K663,$M663:$U663), IF(OR(T663=4,T663=3), $L663,
                                                                                        IF(T663=2, IF(MAX($I663:$K663,$M663:S663)&lt;2, $L663, 0),
                                                                                               IF(T663=1, IF(MAX($I663:$K663,$M663:S663)=0, $L663,  0),
                                                                                                      0))),
                          0))</f>
        <v>0</v>
      </c>
      <c r="AG663" s="6">
        <f>U663 + IF($L663=0, 0,
                   IF(U663=MAX($I663:$K663,$M663:$U663), IF(OR(U663=4,U663=3), $L663,
                                                                                        IF(U663=2, IF(MAX($I663:$K663,$M663:T663)&lt;2, $L663, 0),
                                                                                               IF(U663=1, IF(MAX($I663:$K663,$M663:T663)=0, $L663,  0),
                                                                                                      0))),
                          0))</f>
        <v>0</v>
      </c>
      <c r="AH663" s="8">
        <f>COUNTIF($V663:$AG663,5)</f>
        <v>0</v>
      </c>
      <c r="AI663" s="8">
        <f>COUNTIF($V663:$AG663,4)</f>
        <v>0</v>
      </c>
      <c r="AJ663" s="8">
        <f>COUNTIFS($V663:$AG663,3,$V663:$AG663,2)</f>
        <v>0</v>
      </c>
      <c r="AK663" s="8">
        <f>IF(AJ663=0,COUNTIF($V663:$AG663,3),0)</f>
        <v>1</v>
      </c>
      <c r="AL663" s="8">
        <f>IF(AJ663=0,COUNTIF($V663:$AG663,2),0)</f>
        <v>0</v>
      </c>
      <c r="AM663" s="8">
        <f>COUNTIF($V663:$AG663,1)</f>
        <v>2</v>
      </c>
      <c r="AN663">
        <v>663</v>
      </c>
      <c r="AO663">
        <f t="shared" si="10"/>
        <v>123318</v>
      </c>
    </row>
    <row r="664" spans="1:41">
      <c r="A664" s="3" t="s">
        <v>375</v>
      </c>
      <c r="B664" s="2" t="str" cm="1">
        <f t="array" ref="B664:C664">_xlfn.TEXTSPLIT(A664," ")</f>
        <v>KK4J9</v>
      </c>
      <c r="C664" s="2" t="str">
        <v>136</v>
      </c>
      <c r="D664" s="4" t="str" cm="1">
        <f t="array" ref="D664:H664">MID(B664,_xlfn.SEQUENCE(1,LEN(B664)),1)</f>
        <v>K</v>
      </c>
      <c r="E664" s="4" t="str">
        <v>K</v>
      </c>
      <c r="F664" s="4" t="str">
        <v>4</v>
      </c>
      <c r="G664" s="4" t="str">
        <v>J</v>
      </c>
      <c r="H664" s="4" t="str">
        <v>9</v>
      </c>
      <c r="I664" s="5">
        <f>COUNTIF(_xlfn.ANCHORARRAY($D664),"A")</f>
        <v>0</v>
      </c>
      <c r="J664" s="5">
        <f>COUNTIF(_xlfn.ANCHORARRAY($D664),"K")</f>
        <v>2</v>
      </c>
      <c r="K664" s="5">
        <f>COUNTIF(_xlfn.ANCHORARRAY($D664),"Q")</f>
        <v>0</v>
      </c>
      <c r="L664" s="5">
        <f>COUNTIF(_xlfn.ANCHORARRAY($D664),"J")</f>
        <v>1</v>
      </c>
      <c r="M664" s="5">
        <f>COUNTIF(_xlfn.ANCHORARRAY($D664),"T")</f>
        <v>0</v>
      </c>
      <c r="N664" s="5">
        <f>COUNTIF(_xlfn.ANCHORARRAY($D664),"9")</f>
        <v>1</v>
      </c>
      <c r="O664" s="5">
        <f>COUNTIF(_xlfn.ANCHORARRAY($D664),"8")</f>
        <v>0</v>
      </c>
      <c r="P664" s="5">
        <f>COUNTIF(_xlfn.ANCHORARRAY($D664),"7")</f>
        <v>0</v>
      </c>
      <c r="Q664" s="5">
        <f>COUNTIF(_xlfn.ANCHORARRAY($D664),"6")</f>
        <v>0</v>
      </c>
      <c r="R664" s="5">
        <f>COUNTIF(_xlfn.ANCHORARRAY($D664),"5")</f>
        <v>0</v>
      </c>
      <c r="S664" s="5">
        <f>COUNTIF(_xlfn.ANCHORARRAY($D664),"4")</f>
        <v>1</v>
      </c>
      <c r="T664" s="5">
        <f>COUNTIF(_xlfn.ANCHORARRAY($D664),"3")</f>
        <v>0</v>
      </c>
      <c r="U664" s="5">
        <f>COUNTIF(_xlfn.ANCHORARRAY($D664),"2")</f>
        <v>0</v>
      </c>
      <c r="V664" s="6">
        <f>I664 + IF($L664=0, 0,
                IF(I664=MAX($I664:$K664,$M664:$U664), L664,
                      0))</f>
        <v>0</v>
      </c>
      <c r="W664" s="6">
        <f>J664 + IF($L664=0, 0,
                  IF(J664=MAX($I664:$K664,$M664:$U664), IF(OR(J664=4,J664=3), L664,
                                                                                     IF(J664=2, IF(I664&lt;2, L664, 0),
                                                                                            IF(J664=1, IF(I664=0, L664, 0)))),
                         0))</f>
        <v>3</v>
      </c>
      <c r="X664" s="6">
        <f>K664 + IF($L664=0, 0,
                  IF(K664=MAX($I664:$K664,$M664:$U664), IF(OR(K664=4,K664=3), L664,
                                                                                      IF(K664=2, IF(MAX(I664:J664)&lt;2, L664,  0),
                                                                                            IF(K664=1, IF(MAX(I664:J664)=0, L664, 0),
                                                                                                  0))),
                          0))</f>
        <v>0</v>
      </c>
      <c r="Y664" s="6">
        <f>M664 + IF($L664=0, 0,
                    IF(M664=MAX($I664:$K664,$M664:$U664), IF(OR(M664=4,M664=3), L664,
                                                                                          IF(M664=2, IF(MAX($I664:$K664)&lt;2, L664, 0),
                                                                                                IF(M664=1, IF(MAX($I664:$K664)=0, L664, 0),
                                                                                                       0))),
                             0))</f>
        <v>0</v>
      </c>
      <c r="Z664" s="6">
        <f>N664 + IF($L664=0, 0,
                   IF(N664=MAX($I664:$K664,$M664:$U664), IF(OR(N664=4,N664=3), $L664,
                                                                                        IF(N664=2, IF(MAX($I664:$K664,$M664:M664)&lt;2, $L664, 0),
                                                                                               IF(N664=1, IF(MAX($I664:$K664,$M664:M664)=0, $L664,  0),
                                                                                                      0))),
                          0))</f>
        <v>1</v>
      </c>
      <c r="AA664" s="6">
        <f>O664 + IF($L664=0, 0,
                   IF(O664=MAX($I664:$K664,$M664:$U664), IF(OR(O664=4,O664=3), $L664,
                                                                                        IF(O664=2, IF(MAX($I664:$K664,$M664:N664)&lt;2, $L664, 0),
                                                                                               IF(O664=1, IF(MAX($I664:$K664,$M664:N664)=0, $L664,  0),
                                                                                                      0))),
                          0))</f>
        <v>0</v>
      </c>
      <c r="AB664" s="6">
        <f>P664 + IF($L664=0, 0,
                   IF(P664=MAX($I664:$K664,$M664:$U664), IF(OR(P664=4,P664=3), $L664,
                                                                                        IF(P664=2, IF(MAX($I664:$K664,$M664:O664)&lt;2, $L664, 0),
                                                                                               IF(P664=1, IF(MAX($I664:$K664,$M664:O664)=0, $L664,  0),
                                                                                                      0))),
                          0))</f>
        <v>0</v>
      </c>
      <c r="AC664" s="6">
        <f>Q664 + IF($L664=0, 0,
                   IF(Q664=MAX($I664:$K664,$M664:$U664), IF(OR(Q664=4,Q664=3), $L664,
                                                                                        IF(Q664=2, IF(MAX($I664:$K664,$M664:P664)&lt;2, $L664, 0),
                                                                                               IF(Q664=1, IF(MAX($I664:$K664,$M664:P664)=0, $L664,  0),
                                                                                                      0))),
                          0))</f>
        <v>0</v>
      </c>
      <c r="AD664" s="6">
        <f>R664 + IF($L664=0, 0,
                   IF(R664=MAX($I664:$K664,$M664:$U664), IF(OR(R664=4,R664=3), $L664,
                                                                                        IF(R664=2, IF(MAX($I664:$K664,$M664:Q664)&lt;2, $L664, 0),
                                                                                               IF(R664=1, IF(MAX($I664:$K664,$M664:Q664)=0, $L664,  0),
                                                                                                      0))),
                          0))</f>
        <v>0</v>
      </c>
      <c r="AE664" s="6">
        <f>S664 + IF($L664=0, 0,
                   IF(S664=MAX($I664:$K664,$M664:$U664), IF(OR(S664=4,S664=3), $L664,
                                                                                        IF(S664=2, IF(MAX($I664:$K664,$M664:R664)&lt;2, $L664, 0),
                                                                                               IF(S664=1, IF(MAX($I664:$K664,$M664:R664)=0, $L664,  0),
                                                                                                      0))),
                          0))</f>
        <v>1</v>
      </c>
      <c r="AF664" s="6">
        <f>T664 + IF($L664=0, 0,
                   IF(T664=MAX($I664:$K664,$M664:$U664), IF(OR(T664=4,T664=3), $L664,
                                                                                        IF(T664=2, IF(MAX($I664:$K664,$M664:S664)&lt;2, $L664, 0),
                                                                                               IF(T664=1, IF(MAX($I664:$K664,$M664:S664)=0, $L664,  0),
                                                                                                      0))),
                          0))</f>
        <v>0</v>
      </c>
      <c r="AG664" s="6">
        <f>U664 + IF($L664=0, 0,
                   IF(U664=MAX($I664:$K664,$M664:$U664), IF(OR(U664=4,U664=3), $L664,
                                                                                        IF(U664=2, IF(MAX($I664:$K664,$M664:T664)&lt;2, $L664, 0),
                                                                                               IF(U664=1, IF(MAX($I664:$K664,$M664:T664)=0, $L664,  0),
                                                                                                      0))),
                          0))</f>
        <v>0</v>
      </c>
      <c r="AH664" s="8">
        <f>COUNTIF($V664:$AG664,5)</f>
        <v>0</v>
      </c>
      <c r="AI664" s="8">
        <f>COUNTIF($V664:$AG664,4)</f>
        <v>0</v>
      </c>
      <c r="AJ664" s="8">
        <f>COUNTIFS($V664:$AG664,3,$V664:$AG664,2)</f>
        <v>0</v>
      </c>
      <c r="AK664" s="8">
        <f>IF(AJ664=0,COUNTIF($V664:$AG664,3),0)</f>
        <v>1</v>
      </c>
      <c r="AL664" s="8">
        <f>IF(AJ664=0,COUNTIF($V664:$AG664,2),0)</f>
        <v>0</v>
      </c>
      <c r="AM664" s="8">
        <f>COUNTIF($V664:$AG664,1)</f>
        <v>2</v>
      </c>
      <c r="AN664">
        <v>664</v>
      </c>
      <c r="AO664">
        <f t="shared" si="10"/>
        <v>90304</v>
      </c>
    </row>
    <row r="665" spans="1:41">
      <c r="A665" s="3" t="s">
        <v>733</v>
      </c>
      <c r="B665" s="2" t="str" cm="1">
        <f t="array" ref="B665:C665">_xlfn.TEXTSPLIT(A665," ")</f>
        <v>KK69J</v>
      </c>
      <c r="C665" s="2" t="str">
        <v>814</v>
      </c>
      <c r="D665" s="4" t="str" cm="1">
        <f t="array" ref="D665:H665">MID(B665,_xlfn.SEQUENCE(1,LEN(B665)),1)</f>
        <v>K</v>
      </c>
      <c r="E665" s="4" t="str">
        <v>K</v>
      </c>
      <c r="F665" s="4" t="str">
        <v>6</v>
      </c>
      <c r="G665" s="4" t="str">
        <v>9</v>
      </c>
      <c r="H665" s="4" t="str">
        <v>J</v>
      </c>
      <c r="I665" s="5">
        <f>COUNTIF(_xlfn.ANCHORARRAY($D665),"A")</f>
        <v>0</v>
      </c>
      <c r="J665" s="5">
        <f>COUNTIF(_xlfn.ANCHORARRAY($D665),"K")</f>
        <v>2</v>
      </c>
      <c r="K665" s="5">
        <f>COUNTIF(_xlfn.ANCHORARRAY($D665),"Q")</f>
        <v>0</v>
      </c>
      <c r="L665" s="5">
        <f>COUNTIF(_xlfn.ANCHORARRAY($D665),"J")</f>
        <v>1</v>
      </c>
      <c r="M665" s="5">
        <f>COUNTIF(_xlfn.ANCHORARRAY($D665),"T")</f>
        <v>0</v>
      </c>
      <c r="N665" s="5">
        <f>COUNTIF(_xlfn.ANCHORARRAY($D665),"9")</f>
        <v>1</v>
      </c>
      <c r="O665" s="5">
        <f>COUNTIF(_xlfn.ANCHORARRAY($D665),"8")</f>
        <v>0</v>
      </c>
      <c r="P665" s="5">
        <f>COUNTIF(_xlfn.ANCHORARRAY($D665),"7")</f>
        <v>0</v>
      </c>
      <c r="Q665" s="5">
        <f>COUNTIF(_xlfn.ANCHORARRAY($D665),"6")</f>
        <v>1</v>
      </c>
      <c r="R665" s="5">
        <f>COUNTIF(_xlfn.ANCHORARRAY($D665),"5")</f>
        <v>0</v>
      </c>
      <c r="S665" s="5">
        <f>COUNTIF(_xlfn.ANCHORARRAY($D665),"4")</f>
        <v>0</v>
      </c>
      <c r="T665" s="5">
        <f>COUNTIF(_xlfn.ANCHORARRAY($D665),"3")</f>
        <v>0</v>
      </c>
      <c r="U665" s="5">
        <f>COUNTIF(_xlfn.ANCHORARRAY($D665),"2")</f>
        <v>0</v>
      </c>
      <c r="V665" s="6">
        <f>I665 + IF($L665=0, 0,
                IF(I665=MAX($I665:$K665,$M665:$U665), L665,
                      0))</f>
        <v>0</v>
      </c>
      <c r="W665" s="6">
        <f>J665 + IF($L665=0, 0,
                  IF(J665=MAX($I665:$K665,$M665:$U665), IF(OR(J665=4,J665=3), L665,
                                                                                     IF(J665=2, IF(I665&lt;2, L665, 0),
                                                                                            IF(J665=1, IF(I665=0, L665, 0)))),
                         0))</f>
        <v>3</v>
      </c>
      <c r="X665" s="6">
        <f>K665 + IF($L665=0, 0,
                  IF(K665=MAX($I665:$K665,$M665:$U665), IF(OR(K665=4,K665=3), L665,
                                                                                      IF(K665=2, IF(MAX(I665:J665)&lt;2, L665,  0),
                                                                                            IF(K665=1, IF(MAX(I665:J665)=0, L665, 0),
                                                                                                  0))),
                          0))</f>
        <v>0</v>
      </c>
      <c r="Y665" s="6">
        <f>M665 + IF($L665=0, 0,
                    IF(M665=MAX($I665:$K665,$M665:$U665), IF(OR(M665=4,M665=3), L665,
                                                                                          IF(M665=2, IF(MAX($I665:$K665)&lt;2, L665, 0),
                                                                                                IF(M665=1, IF(MAX($I665:$K665)=0, L665, 0),
                                                                                                       0))),
                             0))</f>
        <v>0</v>
      </c>
      <c r="Z665" s="6">
        <f>N665 + IF($L665=0, 0,
                   IF(N665=MAX($I665:$K665,$M665:$U665), IF(OR(N665=4,N665=3), $L665,
                                                                                        IF(N665=2, IF(MAX($I665:$K665,$M665:M665)&lt;2, $L665, 0),
                                                                                               IF(N665=1, IF(MAX($I665:$K665,$M665:M665)=0, $L665,  0),
                                                                                                      0))),
                          0))</f>
        <v>1</v>
      </c>
      <c r="AA665" s="6">
        <f>O665 + IF($L665=0, 0,
                   IF(O665=MAX($I665:$K665,$M665:$U665), IF(OR(O665=4,O665=3), $L665,
                                                                                        IF(O665=2, IF(MAX($I665:$K665,$M665:N665)&lt;2, $L665, 0),
                                                                                               IF(O665=1, IF(MAX($I665:$K665,$M665:N665)=0, $L665,  0),
                                                                                                      0))),
                          0))</f>
        <v>0</v>
      </c>
      <c r="AB665" s="6">
        <f>P665 + IF($L665=0, 0,
                   IF(P665=MAX($I665:$K665,$M665:$U665), IF(OR(P665=4,P665=3), $L665,
                                                                                        IF(P665=2, IF(MAX($I665:$K665,$M665:O665)&lt;2, $L665, 0),
                                                                                               IF(P665=1, IF(MAX($I665:$K665,$M665:O665)=0, $L665,  0),
                                                                                                      0))),
                          0))</f>
        <v>0</v>
      </c>
      <c r="AC665" s="6">
        <f>Q665 + IF($L665=0, 0,
                   IF(Q665=MAX($I665:$K665,$M665:$U665), IF(OR(Q665=4,Q665=3), $L665,
                                                                                        IF(Q665=2, IF(MAX($I665:$K665,$M665:P665)&lt;2, $L665, 0),
                                                                                               IF(Q665=1, IF(MAX($I665:$K665,$M665:P665)=0, $L665,  0),
                                                                                                      0))),
                          0))</f>
        <v>1</v>
      </c>
      <c r="AD665" s="6">
        <f>R665 + IF($L665=0, 0,
                   IF(R665=MAX($I665:$K665,$M665:$U665), IF(OR(R665=4,R665=3), $L665,
                                                                                        IF(R665=2, IF(MAX($I665:$K665,$M665:Q665)&lt;2, $L665, 0),
                                                                                               IF(R665=1, IF(MAX($I665:$K665,$M665:Q665)=0, $L665,  0),
                                                                                                      0))),
                          0))</f>
        <v>0</v>
      </c>
      <c r="AE665" s="6">
        <f>S665 + IF($L665=0, 0,
                   IF(S665=MAX($I665:$K665,$M665:$U665), IF(OR(S665=4,S665=3), $L665,
                                                                                        IF(S665=2, IF(MAX($I665:$K665,$M665:R665)&lt;2, $L665, 0),
                                                                                               IF(S665=1, IF(MAX($I665:$K665,$M665:R665)=0, $L665,  0),
                                                                                                      0))),
                          0))</f>
        <v>0</v>
      </c>
      <c r="AF665" s="6">
        <f>T665 + IF($L665=0, 0,
                   IF(T665=MAX($I665:$K665,$M665:$U665), IF(OR(T665=4,T665=3), $L665,
                                                                                        IF(T665=2, IF(MAX($I665:$K665,$M665:S665)&lt;2, $L665, 0),
                                                                                               IF(T665=1, IF(MAX($I665:$K665,$M665:S665)=0, $L665,  0),
                                                                                                      0))),
                          0))</f>
        <v>0</v>
      </c>
      <c r="AG665" s="6">
        <f>U665 + IF($L665=0, 0,
                   IF(U665=MAX($I665:$K665,$M665:$U665), IF(OR(U665=4,U665=3), $L665,
                                                                                        IF(U665=2, IF(MAX($I665:$K665,$M665:T665)&lt;2, $L665, 0),
                                                                                               IF(U665=1, IF(MAX($I665:$K665,$M665:T665)=0, $L665,  0),
                                                                                                      0))),
                          0))</f>
        <v>0</v>
      </c>
      <c r="AH665" s="8">
        <f>COUNTIF($V665:$AG665,5)</f>
        <v>0</v>
      </c>
      <c r="AI665" s="8">
        <f>COUNTIF($V665:$AG665,4)</f>
        <v>0</v>
      </c>
      <c r="AJ665" s="8">
        <f>COUNTIFS($V665:$AG665,3,$V665:$AG665,2)</f>
        <v>0</v>
      </c>
      <c r="AK665" s="8">
        <f>IF(AJ665=0,COUNTIF($V665:$AG665,3),0)</f>
        <v>1</v>
      </c>
      <c r="AL665" s="8">
        <f>IF(AJ665=0,COUNTIF($V665:$AG665,2),0)</f>
        <v>0</v>
      </c>
      <c r="AM665" s="8">
        <f>COUNTIF($V665:$AG665,1)</f>
        <v>2</v>
      </c>
      <c r="AN665">
        <v>665</v>
      </c>
      <c r="AO665">
        <f t="shared" si="10"/>
        <v>541310</v>
      </c>
    </row>
    <row r="666" spans="1:41">
      <c r="A666" s="3" t="s">
        <v>249</v>
      </c>
      <c r="B666" s="2" t="str" cm="1">
        <f t="array" ref="B666:C666">_xlfn.TEXTSPLIT(A666," ")</f>
        <v>KKQ2K</v>
      </c>
      <c r="C666" s="2" t="str">
        <v>243</v>
      </c>
      <c r="D666" s="4" t="str" cm="1">
        <f t="array" ref="D666:H666">MID(B666,_xlfn.SEQUENCE(1,LEN(B666)),1)</f>
        <v>K</v>
      </c>
      <c r="E666" s="4" t="str">
        <v>K</v>
      </c>
      <c r="F666" s="4" t="str">
        <v>Q</v>
      </c>
      <c r="G666" s="4" t="str">
        <v>2</v>
      </c>
      <c r="H666" s="4" t="str">
        <v>K</v>
      </c>
      <c r="I666" s="5">
        <f>COUNTIF(_xlfn.ANCHORARRAY($D666),"A")</f>
        <v>0</v>
      </c>
      <c r="J666" s="5">
        <f>COUNTIF(_xlfn.ANCHORARRAY($D666),"K")</f>
        <v>3</v>
      </c>
      <c r="K666" s="5">
        <f>COUNTIF(_xlfn.ANCHORARRAY($D666),"Q")</f>
        <v>1</v>
      </c>
      <c r="L666" s="5">
        <f>COUNTIF(_xlfn.ANCHORARRAY($D666),"J")</f>
        <v>0</v>
      </c>
      <c r="M666" s="5">
        <f>COUNTIF(_xlfn.ANCHORARRAY($D666),"T")</f>
        <v>0</v>
      </c>
      <c r="N666" s="5">
        <f>COUNTIF(_xlfn.ANCHORARRAY($D666),"9")</f>
        <v>0</v>
      </c>
      <c r="O666" s="5">
        <f>COUNTIF(_xlfn.ANCHORARRAY($D666),"8")</f>
        <v>0</v>
      </c>
      <c r="P666" s="5">
        <f>COUNTIF(_xlfn.ANCHORARRAY($D666),"7")</f>
        <v>0</v>
      </c>
      <c r="Q666" s="5">
        <f>COUNTIF(_xlfn.ANCHORARRAY($D666),"6")</f>
        <v>0</v>
      </c>
      <c r="R666" s="5">
        <f>COUNTIF(_xlfn.ANCHORARRAY($D666),"5")</f>
        <v>0</v>
      </c>
      <c r="S666" s="5">
        <f>COUNTIF(_xlfn.ANCHORARRAY($D666),"4")</f>
        <v>0</v>
      </c>
      <c r="T666" s="5">
        <f>COUNTIF(_xlfn.ANCHORARRAY($D666),"3")</f>
        <v>0</v>
      </c>
      <c r="U666" s="5">
        <f>COUNTIF(_xlfn.ANCHORARRAY($D666),"2")</f>
        <v>1</v>
      </c>
      <c r="V666" s="6">
        <f>I666 + IF($L666=0, 0,
                IF(I666=MAX($I666:$K666,$M666:$U666), L666,
                      0))</f>
        <v>0</v>
      </c>
      <c r="W666" s="6">
        <f>J666 + IF($L666=0, 0,
                  IF(J666=MAX($I666:$K666,$M666:$U666), IF(OR(J666=4,J666=3), L666,
                                                                                     IF(J666=2, IF(I666&lt;2, L666, 0),
                                                                                            IF(J666=1, IF(I666=0, L666, 0)))),
                         0))</f>
        <v>3</v>
      </c>
      <c r="X666" s="6">
        <f>K666 + IF($L666=0, 0,
                  IF(K666=MAX($I666:$K666,$M666:$U666), IF(OR(K666=4,K666=3), L666,
                                                                                      IF(K666=2, IF(MAX(I666:J666)&lt;2, L666,  0),
                                                                                            IF(K666=1, IF(MAX(I666:J666)=0, L666, 0),
                                                                                                  0))),
                          0))</f>
        <v>1</v>
      </c>
      <c r="Y666" s="6">
        <f>M666 + IF($L666=0, 0,
                    IF(M666=MAX($I666:$K666,$M666:$U666), IF(OR(M666=4,M666=3), L666,
                                                                                          IF(M666=2, IF(MAX($I666:$K666)&lt;2, L666, 0),
                                                                                                IF(M666=1, IF(MAX($I666:$K666)=0, L666, 0),
                                                                                                       0))),
                             0))</f>
        <v>0</v>
      </c>
      <c r="Z666" s="6">
        <f>N666 + IF($L666=0, 0,
                   IF(N666=MAX($I666:$K666,$M666:$U666), IF(OR(N666=4,N666=3), $L666,
                                                                                        IF(N666=2, IF(MAX($I666:$K666,$M666:M666)&lt;2, $L666, 0),
                                                                                               IF(N666=1, IF(MAX($I666:$K666,$M666:M666)=0, $L666,  0),
                                                                                                      0))),
                          0))</f>
        <v>0</v>
      </c>
      <c r="AA666" s="6">
        <f>O666 + IF($L666=0, 0,
                   IF(O666=MAX($I666:$K666,$M666:$U666), IF(OR(O666=4,O666=3), $L666,
                                                                                        IF(O666=2, IF(MAX($I666:$K666,$M666:N666)&lt;2, $L666, 0),
                                                                                               IF(O666=1, IF(MAX($I666:$K666,$M666:N666)=0, $L666,  0),
                                                                                                      0))),
                          0))</f>
        <v>0</v>
      </c>
      <c r="AB666" s="6">
        <f>P666 + IF($L666=0, 0,
                   IF(P666=MAX($I666:$K666,$M666:$U666), IF(OR(P666=4,P666=3), $L666,
                                                                                        IF(P666=2, IF(MAX($I666:$K666,$M666:O666)&lt;2, $L666, 0),
                                                                                               IF(P666=1, IF(MAX($I666:$K666,$M666:O666)=0, $L666,  0),
                                                                                                      0))),
                          0))</f>
        <v>0</v>
      </c>
      <c r="AC666" s="6">
        <f>Q666 + IF($L666=0, 0,
                   IF(Q666=MAX($I666:$K666,$M666:$U666), IF(OR(Q666=4,Q666=3), $L666,
                                                                                        IF(Q666=2, IF(MAX($I666:$K666,$M666:P666)&lt;2, $L666, 0),
                                                                                               IF(Q666=1, IF(MAX($I666:$K666,$M666:P666)=0, $L666,  0),
                                                                                                      0))),
                          0))</f>
        <v>0</v>
      </c>
      <c r="AD666" s="6">
        <f>R666 + IF($L666=0, 0,
                   IF(R666=MAX($I666:$K666,$M666:$U666), IF(OR(R666=4,R666=3), $L666,
                                                                                        IF(R666=2, IF(MAX($I666:$K666,$M666:Q666)&lt;2, $L666, 0),
                                                                                               IF(R666=1, IF(MAX($I666:$K666,$M666:Q666)=0, $L666,  0),
                                                                                                      0))),
                          0))</f>
        <v>0</v>
      </c>
      <c r="AE666" s="6">
        <f>S666 + IF($L666=0, 0,
                   IF(S666=MAX($I666:$K666,$M666:$U666), IF(OR(S666=4,S666=3), $L666,
                                                                                        IF(S666=2, IF(MAX($I666:$K666,$M666:R666)&lt;2, $L666, 0),
                                                                                               IF(S666=1, IF(MAX($I666:$K666,$M666:R666)=0, $L666,  0),
                                                                                                      0))),
                          0))</f>
        <v>0</v>
      </c>
      <c r="AF666" s="6">
        <f>T666 + IF($L666=0, 0,
                   IF(T666=MAX($I666:$K666,$M666:$U666), IF(OR(T666=4,T666=3), $L666,
                                                                                        IF(T666=2, IF(MAX($I666:$K666,$M666:S666)&lt;2, $L666, 0),
                                                                                               IF(T666=1, IF(MAX($I666:$K666,$M666:S666)=0, $L666,  0),
                                                                                                      0))),
                          0))</f>
        <v>0</v>
      </c>
      <c r="AG666" s="6">
        <f>U666 + IF($L666=0, 0,
                   IF(U666=MAX($I666:$K666,$M666:$U666), IF(OR(U666=4,U666=3), $L666,
                                                                                        IF(U666=2, IF(MAX($I666:$K666,$M666:T666)&lt;2, $L666, 0),
                                                                                               IF(U666=1, IF(MAX($I666:$K666,$M666:T666)=0, $L666,  0),
                                                                                                      0))),
                          0))</f>
        <v>1</v>
      </c>
      <c r="AH666" s="8">
        <f>COUNTIF($V666:$AG666,5)</f>
        <v>0</v>
      </c>
      <c r="AI666" s="8">
        <f>COUNTIF($V666:$AG666,4)</f>
        <v>0</v>
      </c>
      <c r="AJ666" s="8">
        <f>COUNTIFS($V666:$AG666,3,$V666:$AG666,2)</f>
        <v>0</v>
      </c>
      <c r="AK666" s="8">
        <f>IF(AJ666=0,COUNTIF($V666:$AG666,3),0)</f>
        <v>1</v>
      </c>
      <c r="AL666" s="8">
        <f>IF(AJ666=0,COUNTIF($V666:$AG666,2),0)</f>
        <v>0</v>
      </c>
      <c r="AM666" s="8">
        <f>COUNTIF($V666:$AG666,1)</f>
        <v>2</v>
      </c>
      <c r="AN666">
        <v>666</v>
      </c>
      <c r="AO666">
        <f t="shared" si="10"/>
        <v>161838</v>
      </c>
    </row>
    <row r="667" spans="1:41">
      <c r="A667" s="3" t="s">
        <v>305</v>
      </c>
      <c r="B667" s="2" t="str" cm="1">
        <f t="array" ref="B667:C667">_xlfn.TEXTSPLIT(A667," ")</f>
        <v>KKK74</v>
      </c>
      <c r="C667" s="2" t="str">
        <v>616</v>
      </c>
      <c r="D667" s="4" t="str" cm="1">
        <f t="array" ref="D667:H667">MID(B667,_xlfn.SEQUENCE(1,LEN(B667)),1)</f>
        <v>K</v>
      </c>
      <c r="E667" s="4" t="str">
        <v>K</v>
      </c>
      <c r="F667" s="4" t="str">
        <v>K</v>
      </c>
      <c r="G667" s="4" t="str">
        <v>7</v>
      </c>
      <c r="H667" s="4" t="str">
        <v>4</v>
      </c>
      <c r="I667" s="5">
        <f>COUNTIF(_xlfn.ANCHORARRAY($D667),"A")</f>
        <v>0</v>
      </c>
      <c r="J667" s="5">
        <f>COUNTIF(_xlfn.ANCHORARRAY($D667),"K")</f>
        <v>3</v>
      </c>
      <c r="K667" s="5">
        <f>COUNTIF(_xlfn.ANCHORARRAY($D667),"Q")</f>
        <v>0</v>
      </c>
      <c r="L667" s="5">
        <f>COUNTIF(_xlfn.ANCHORARRAY($D667),"J")</f>
        <v>0</v>
      </c>
      <c r="M667" s="5">
        <f>COUNTIF(_xlfn.ANCHORARRAY($D667),"T")</f>
        <v>0</v>
      </c>
      <c r="N667" s="5">
        <f>COUNTIF(_xlfn.ANCHORARRAY($D667),"9")</f>
        <v>0</v>
      </c>
      <c r="O667" s="5">
        <f>COUNTIF(_xlfn.ANCHORARRAY($D667),"8")</f>
        <v>0</v>
      </c>
      <c r="P667" s="5">
        <f>COUNTIF(_xlfn.ANCHORARRAY($D667),"7")</f>
        <v>1</v>
      </c>
      <c r="Q667" s="5">
        <f>COUNTIF(_xlfn.ANCHORARRAY($D667),"6")</f>
        <v>0</v>
      </c>
      <c r="R667" s="5">
        <f>COUNTIF(_xlfn.ANCHORARRAY($D667),"5")</f>
        <v>0</v>
      </c>
      <c r="S667" s="5">
        <f>COUNTIF(_xlfn.ANCHORARRAY($D667),"4")</f>
        <v>1</v>
      </c>
      <c r="T667" s="5">
        <f>COUNTIF(_xlfn.ANCHORARRAY($D667),"3")</f>
        <v>0</v>
      </c>
      <c r="U667" s="5">
        <f>COUNTIF(_xlfn.ANCHORARRAY($D667),"2")</f>
        <v>0</v>
      </c>
      <c r="V667" s="6">
        <f>I667 + IF($L667=0, 0,
                IF(I667=MAX($I667:$K667,$M667:$U667), L667,
                      0))</f>
        <v>0</v>
      </c>
      <c r="W667" s="6">
        <f>J667 + IF($L667=0, 0,
                  IF(J667=MAX($I667:$K667,$M667:$U667), IF(OR(J667=4,J667=3), L667,
                                                                                     IF(J667=2, IF(I667&lt;2, L667, 0),
                                                                                            IF(J667=1, IF(I667=0, L667, 0)))),
                         0))</f>
        <v>3</v>
      </c>
      <c r="X667" s="6">
        <f>K667 + IF($L667=0, 0,
                  IF(K667=MAX($I667:$K667,$M667:$U667), IF(OR(K667=4,K667=3), L667,
                                                                                      IF(K667=2, IF(MAX(I667:J667)&lt;2, L667,  0),
                                                                                            IF(K667=1, IF(MAX(I667:J667)=0, L667, 0),
                                                                                                  0))),
                          0))</f>
        <v>0</v>
      </c>
      <c r="Y667" s="6">
        <f>M667 + IF($L667=0, 0,
                    IF(M667=MAX($I667:$K667,$M667:$U667), IF(OR(M667=4,M667=3), L667,
                                                                                          IF(M667=2, IF(MAX($I667:$K667)&lt;2, L667, 0),
                                                                                                IF(M667=1, IF(MAX($I667:$K667)=0, L667, 0),
                                                                                                       0))),
                             0))</f>
        <v>0</v>
      </c>
      <c r="Z667" s="6">
        <f>N667 + IF($L667=0, 0,
                   IF(N667=MAX($I667:$K667,$M667:$U667), IF(OR(N667=4,N667=3), $L667,
                                                                                        IF(N667=2, IF(MAX($I667:$K667,$M667:M667)&lt;2, $L667, 0),
                                                                                               IF(N667=1, IF(MAX($I667:$K667,$M667:M667)=0, $L667,  0),
                                                                                                      0))),
                          0))</f>
        <v>0</v>
      </c>
      <c r="AA667" s="6">
        <f>O667 + IF($L667=0, 0,
                   IF(O667=MAX($I667:$K667,$M667:$U667), IF(OR(O667=4,O667=3), $L667,
                                                                                        IF(O667=2, IF(MAX($I667:$K667,$M667:N667)&lt;2, $L667, 0),
                                                                                               IF(O667=1, IF(MAX($I667:$K667,$M667:N667)=0, $L667,  0),
                                                                                                      0))),
                          0))</f>
        <v>0</v>
      </c>
      <c r="AB667" s="6">
        <f>P667 + IF($L667=0, 0,
                   IF(P667=MAX($I667:$K667,$M667:$U667), IF(OR(P667=4,P667=3), $L667,
                                                                                        IF(P667=2, IF(MAX($I667:$K667,$M667:O667)&lt;2, $L667, 0),
                                                                                               IF(P667=1, IF(MAX($I667:$K667,$M667:O667)=0, $L667,  0),
                                                                                                      0))),
                          0))</f>
        <v>1</v>
      </c>
      <c r="AC667" s="6">
        <f>Q667 + IF($L667=0, 0,
                   IF(Q667=MAX($I667:$K667,$M667:$U667), IF(OR(Q667=4,Q667=3), $L667,
                                                                                        IF(Q667=2, IF(MAX($I667:$K667,$M667:P667)&lt;2, $L667, 0),
                                                                                               IF(Q667=1, IF(MAX($I667:$K667,$M667:P667)=0, $L667,  0),
                                                                                                      0))),
                          0))</f>
        <v>0</v>
      </c>
      <c r="AD667" s="6">
        <f>R667 + IF($L667=0, 0,
                   IF(R667=MAX($I667:$K667,$M667:$U667), IF(OR(R667=4,R667=3), $L667,
                                                                                        IF(R667=2, IF(MAX($I667:$K667,$M667:Q667)&lt;2, $L667, 0),
                                                                                               IF(R667=1, IF(MAX($I667:$K667,$M667:Q667)=0, $L667,  0),
                                                                                                      0))),
                          0))</f>
        <v>0</v>
      </c>
      <c r="AE667" s="6">
        <f>S667 + IF($L667=0, 0,
                   IF(S667=MAX($I667:$K667,$M667:$U667), IF(OR(S667=4,S667=3), $L667,
                                                                                        IF(S667=2, IF(MAX($I667:$K667,$M667:R667)&lt;2, $L667, 0),
                                                                                               IF(S667=1, IF(MAX($I667:$K667,$M667:R667)=0, $L667,  0),
                                                                                                      0))),
                          0))</f>
        <v>1</v>
      </c>
      <c r="AF667" s="6">
        <f>T667 + IF($L667=0, 0,
                   IF(T667=MAX($I667:$K667,$M667:$U667), IF(OR(T667=4,T667=3), $L667,
                                                                                        IF(T667=2, IF(MAX($I667:$K667,$M667:S667)&lt;2, $L667, 0),
                                                                                               IF(T667=1, IF(MAX($I667:$K667,$M667:S667)=0, $L667,  0),
                                                                                                      0))),
                          0))</f>
        <v>0</v>
      </c>
      <c r="AG667" s="6">
        <f>U667 + IF($L667=0, 0,
                   IF(U667=MAX($I667:$K667,$M667:$U667), IF(OR(U667=4,U667=3), $L667,
                                                                                        IF(U667=2, IF(MAX($I667:$K667,$M667:T667)&lt;2, $L667, 0),
                                                                                               IF(U667=1, IF(MAX($I667:$K667,$M667:T667)=0, $L667,  0),
                                                                                                      0))),
                          0))</f>
        <v>0</v>
      </c>
      <c r="AH667" s="8">
        <f>COUNTIF($V667:$AG667,5)</f>
        <v>0</v>
      </c>
      <c r="AI667" s="8">
        <f>COUNTIF($V667:$AG667,4)</f>
        <v>0</v>
      </c>
      <c r="AJ667" s="8">
        <f>COUNTIFS($V667:$AG667,3,$V667:$AG667,2)</f>
        <v>0</v>
      </c>
      <c r="AK667" s="8">
        <f>IF(AJ667=0,COUNTIF($V667:$AG667,3),0)</f>
        <v>1</v>
      </c>
      <c r="AL667" s="8">
        <f>IF(AJ667=0,COUNTIF($V667:$AG667,2),0)</f>
        <v>0</v>
      </c>
      <c r="AM667" s="8">
        <f>COUNTIF($V667:$AG667,1)</f>
        <v>2</v>
      </c>
      <c r="AN667">
        <v>667</v>
      </c>
      <c r="AO667">
        <f t="shared" si="10"/>
        <v>410872</v>
      </c>
    </row>
    <row r="668" spans="1:41">
      <c r="A668" s="3" t="s">
        <v>776</v>
      </c>
      <c r="B668" s="2" t="str" cm="1">
        <f t="array" ref="B668:C668">_xlfn.TEXTSPLIT(A668," ")</f>
        <v>KAK3K</v>
      </c>
      <c r="C668" s="2" t="str">
        <v>610</v>
      </c>
      <c r="D668" s="4" t="str" cm="1">
        <f t="array" ref="D668:H668">MID(B668,_xlfn.SEQUENCE(1,LEN(B668)),1)</f>
        <v>K</v>
      </c>
      <c r="E668" s="4" t="str">
        <v>A</v>
      </c>
      <c r="F668" s="4" t="str">
        <v>K</v>
      </c>
      <c r="G668" s="4" t="str">
        <v>3</v>
      </c>
      <c r="H668" s="4" t="str">
        <v>K</v>
      </c>
      <c r="I668" s="5">
        <f>COUNTIF(_xlfn.ANCHORARRAY($D668),"A")</f>
        <v>1</v>
      </c>
      <c r="J668" s="5">
        <f>COUNTIF(_xlfn.ANCHORARRAY($D668),"K")</f>
        <v>3</v>
      </c>
      <c r="K668" s="5">
        <f>COUNTIF(_xlfn.ANCHORARRAY($D668),"Q")</f>
        <v>0</v>
      </c>
      <c r="L668" s="5">
        <f>COUNTIF(_xlfn.ANCHORARRAY($D668),"J")</f>
        <v>0</v>
      </c>
      <c r="M668" s="5">
        <f>COUNTIF(_xlfn.ANCHORARRAY($D668),"T")</f>
        <v>0</v>
      </c>
      <c r="N668" s="5">
        <f>COUNTIF(_xlfn.ANCHORARRAY($D668),"9")</f>
        <v>0</v>
      </c>
      <c r="O668" s="5">
        <f>COUNTIF(_xlfn.ANCHORARRAY($D668),"8")</f>
        <v>0</v>
      </c>
      <c r="P668" s="5">
        <f>COUNTIF(_xlfn.ANCHORARRAY($D668),"7")</f>
        <v>0</v>
      </c>
      <c r="Q668" s="5">
        <f>COUNTIF(_xlfn.ANCHORARRAY($D668),"6")</f>
        <v>0</v>
      </c>
      <c r="R668" s="5">
        <f>COUNTIF(_xlfn.ANCHORARRAY($D668),"5")</f>
        <v>0</v>
      </c>
      <c r="S668" s="5">
        <f>COUNTIF(_xlfn.ANCHORARRAY($D668),"4")</f>
        <v>0</v>
      </c>
      <c r="T668" s="5">
        <f>COUNTIF(_xlfn.ANCHORARRAY($D668),"3")</f>
        <v>1</v>
      </c>
      <c r="U668" s="5">
        <f>COUNTIF(_xlfn.ANCHORARRAY($D668),"2")</f>
        <v>0</v>
      </c>
      <c r="V668" s="6">
        <f>I668 + IF($L668=0, 0,
                IF(I668=MAX($I668:$K668,$M668:$U668), L668,
                      0))</f>
        <v>1</v>
      </c>
      <c r="W668" s="6">
        <f>J668 + IF($L668=0, 0,
                  IF(J668=MAX($I668:$K668,$M668:$U668), IF(OR(J668=4,J668=3), L668,
                                                                                     IF(J668=2, IF(I668&lt;2, L668, 0),
                                                                                            IF(J668=1, IF(I668=0, L668, 0)))),
                         0))</f>
        <v>3</v>
      </c>
      <c r="X668" s="6">
        <f>K668 + IF($L668=0, 0,
                  IF(K668=MAX($I668:$K668,$M668:$U668), IF(OR(K668=4,K668=3), L668,
                                                                                      IF(K668=2, IF(MAX(I668:J668)&lt;2, L668,  0),
                                                                                            IF(K668=1, IF(MAX(I668:J668)=0, L668, 0),
                                                                                                  0))),
                          0))</f>
        <v>0</v>
      </c>
      <c r="Y668" s="6">
        <f>M668 + IF($L668=0, 0,
                    IF(M668=MAX($I668:$K668,$M668:$U668), IF(OR(M668=4,M668=3), L668,
                                                                                          IF(M668=2, IF(MAX($I668:$K668)&lt;2, L668, 0),
                                                                                                IF(M668=1, IF(MAX($I668:$K668)=0, L668, 0),
                                                                                                       0))),
                             0))</f>
        <v>0</v>
      </c>
      <c r="Z668" s="6">
        <f>N668 + IF($L668=0, 0,
                   IF(N668=MAX($I668:$K668,$M668:$U668), IF(OR(N668=4,N668=3), $L668,
                                                                                        IF(N668=2, IF(MAX($I668:$K668,$M668:M668)&lt;2, $L668, 0),
                                                                                               IF(N668=1, IF(MAX($I668:$K668,$M668:M668)=0, $L668,  0),
                                                                                                      0))),
                          0))</f>
        <v>0</v>
      </c>
      <c r="AA668" s="6">
        <f>O668 + IF($L668=0, 0,
                   IF(O668=MAX($I668:$K668,$M668:$U668), IF(OR(O668=4,O668=3), $L668,
                                                                                        IF(O668=2, IF(MAX($I668:$K668,$M668:N668)&lt;2, $L668, 0),
                                                                                               IF(O668=1, IF(MAX($I668:$K668,$M668:N668)=0, $L668,  0),
                                                                                                      0))),
                          0))</f>
        <v>0</v>
      </c>
      <c r="AB668" s="6">
        <f>P668 + IF($L668=0, 0,
                   IF(P668=MAX($I668:$K668,$M668:$U668), IF(OR(P668=4,P668=3), $L668,
                                                                                        IF(P668=2, IF(MAX($I668:$K668,$M668:O668)&lt;2, $L668, 0),
                                                                                               IF(P668=1, IF(MAX($I668:$K668,$M668:O668)=0, $L668,  0),
                                                                                                      0))),
                          0))</f>
        <v>0</v>
      </c>
      <c r="AC668" s="6">
        <f>Q668 + IF($L668=0, 0,
                   IF(Q668=MAX($I668:$K668,$M668:$U668), IF(OR(Q668=4,Q668=3), $L668,
                                                                                        IF(Q668=2, IF(MAX($I668:$K668,$M668:P668)&lt;2, $L668, 0),
                                                                                               IF(Q668=1, IF(MAX($I668:$K668,$M668:P668)=0, $L668,  0),
                                                                                                      0))),
                          0))</f>
        <v>0</v>
      </c>
      <c r="AD668" s="6">
        <f>R668 + IF($L668=0, 0,
                   IF(R668=MAX($I668:$K668,$M668:$U668), IF(OR(R668=4,R668=3), $L668,
                                                                                        IF(R668=2, IF(MAX($I668:$K668,$M668:Q668)&lt;2, $L668, 0),
                                                                                               IF(R668=1, IF(MAX($I668:$K668,$M668:Q668)=0, $L668,  0),
                                                                                                      0))),
                          0))</f>
        <v>0</v>
      </c>
      <c r="AE668" s="6">
        <f>S668 + IF($L668=0, 0,
                   IF(S668=MAX($I668:$K668,$M668:$U668), IF(OR(S668=4,S668=3), $L668,
                                                                                        IF(S668=2, IF(MAX($I668:$K668,$M668:R668)&lt;2, $L668, 0),
                                                                                               IF(S668=1, IF(MAX($I668:$K668,$M668:R668)=0, $L668,  0),
                                                                                                      0))),
                          0))</f>
        <v>0</v>
      </c>
      <c r="AF668" s="6">
        <f>T668 + IF($L668=0, 0,
                   IF(T668=MAX($I668:$K668,$M668:$U668), IF(OR(T668=4,T668=3), $L668,
                                                                                        IF(T668=2, IF(MAX($I668:$K668,$M668:S668)&lt;2, $L668, 0),
                                                                                               IF(T668=1, IF(MAX($I668:$K668,$M668:S668)=0, $L668,  0),
                                                                                                      0))),
                          0))</f>
        <v>1</v>
      </c>
      <c r="AG668" s="6">
        <f>U668 + IF($L668=0, 0,
                   IF(U668=MAX($I668:$K668,$M668:$U668), IF(OR(U668=4,U668=3), $L668,
                                                                                        IF(U668=2, IF(MAX($I668:$K668,$M668:T668)&lt;2, $L668, 0),
                                                                                               IF(U668=1, IF(MAX($I668:$K668,$M668:T668)=0, $L668,  0),
                                                                                                      0))),
                          0))</f>
        <v>0</v>
      </c>
      <c r="AH668" s="8">
        <f>COUNTIF($V668:$AG668,5)</f>
        <v>0</v>
      </c>
      <c r="AI668" s="8">
        <f>COUNTIF($V668:$AG668,4)</f>
        <v>0</v>
      </c>
      <c r="AJ668" s="8">
        <f>COUNTIFS($V668:$AG668,3,$V668:$AG668,2)</f>
        <v>0</v>
      </c>
      <c r="AK668" s="8">
        <f>IF(AJ668=0,COUNTIF($V668:$AG668,3),0)</f>
        <v>1</v>
      </c>
      <c r="AL668" s="8">
        <f>IF(AJ668=0,COUNTIF($V668:$AG668,2),0)</f>
        <v>0</v>
      </c>
      <c r="AM668" s="8">
        <f>COUNTIF($V668:$AG668,1)</f>
        <v>2</v>
      </c>
      <c r="AN668">
        <v>668</v>
      </c>
      <c r="AO668">
        <f t="shared" si="10"/>
        <v>407480</v>
      </c>
    </row>
    <row r="669" spans="1:41">
      <c r="A669" s="3" t="s">
        <v>889</v>
      </c>
      <c r="B669" s="2" t="str" cm="1">
        <f t="array" ref="B669:C669">_xlfn.TEXTSPLIT(A669," ")</f>
        <v>AJJ89</v>
      </c>
      <c r="C669" s="2" t="str">
        <v>279</v>
      </c>
      <c r="D669" s="4" t="str" cm="1">
        <f t="array" ref="D669:H669">MID(B669,_xlfn.SEQUENCE(1,LEN(B669)),1)</f>
        <v>A</v>
      </c>
      <c r="E669" s="4" t="str">
        <v>J</v>
      </c>
      <c r="F669" s="4" t="str">
        <v>J</v>
      </c>
      <c r="G669" s="4" t="str">
        <v>8</v>
      </c>
      <c r="H669" s="4" t="str">
        <v>9</v>
      </c>
      <c r="I669" s="5">
        <f>COUNTIF(_xlfn.ANCHORARRAY($D669),"A")</f>
        <v>1</v>
      </c>
      <c r="J669" s="5">
        <f>COUNTIF(_xlfn.ANCHORARRAY($D669),"K")</f>
        <v>0</v>
      </c>
      <c r="K669" s="5">
        <f>COUNTIF(_xlfn.ANCHORARRAY($D669),"Q")</f>
        <v>0</v>
      </c>
      <c r="L669" s="5">
        <f>COUNTIF(_xlfn.ANCHORARRAY($D669),"J")</f>
        <v>2</v>
      </c>
      <c r="M669" s="5">
        <f>COUNTIF(_xlfn.ANCHORARRAY($D669),"T")</f>
        <v>0</v>
      </c>
      <c r="N669" s="5">
        <f>COUNTIF(_xlfn.ANCHORARRAY($D669),"9")</f>
        <v>1</v>
      </c>
      <c r="O669" s="5">
        <f>COUNTIF(_xlfn.ANCHORARRAY($D669),"8")</f>
        <v>1</v>
      </c>
      <c r="P669" s="5">
        <f>COUNTIF(_xlfn.ANCHORARRAY($D669),"7")</f>
        <v>0</v>
      </c>
      <c r="Q669" s="5">
        <f>COUNTIF(_xlfn.ANCHORARRAY($D669),"6")</f>
        <v>0</v>
      </c>
      <c r="R669" s="5">
        <f>COUNTIF(_xlfn.ANCHORARRAY($D669),"5")</f>
        <v>0</v>
      </c>
      <c r="S669" s="5">
        <f>COUNTIF(_xlfn.ANCHORARRAY($D669),"4")</f>
        <v>0</v>
      </c>
      <c r="T669" s="5">
        <f>COUNTIF(_xlfn.ANCHORARRAY($D669),"3")</f>
        <v>0</v>
      </c>
      <c r="U669" s="5">
        <f>COUNTIF(_xlfn.ANCHORARRAY($D669),"2")</f>
        <v>0</v>
      </c>
      <c r="V669" s="6">
        <f>I669 + IF($L669=0, 0,
                IF(I669=MAX($I669:$K669,$M669:$U669), L669,
                      0))</f>
        <v>3</v>
      </c>
      <c r="W669" s="6">
        <f>J669 + IF($L669=0, 0,
                  IF(J669=MAX($I669:$K669,$M669:$U669), IF(OR(J669=4,J669=3), L669,
                                                                                     IF(J669=2, IF(I669&lt;2, L669, 0),
                                                                                            IF(J669=1, IF(I669=0, L669, 0)))),
                         0))</f>
        <v>0</v>
      </c>
      <c r="X669" s="6">
        <f>K669 + IF($L669=0, 0,
                  IF(K669=MAX($I669:$K669,$M669:$U669), IF(OR(K669=4,K669=3), L669,
                                                                                      IF(K669=2, IF(MAX(I669:J669)&lt;2, L669,  0),
                                                                                            IF(K669=1, IF(MAX(I669:J669)=0, L669, 0),
                                                                                                  0))),
                          0))</f>
        <v>0</v>
      </c>
      <c r="Y669" s="6">
        <f>M669 + IF($L669=0, 0,
                    IF(M669=MAX($I669:$K669,$M669:$U669), IF(OR(M669=4,M669=3), L669,
                                                                                          IF(M669=2, IF(MAX($I669:$K669)&lt;2, L669, 0),
                                                                                                IF(M669=1, IF(MAX($I669:$K669)=0, L669, 0),
                                                                                                       0))),
                             0))</f>
        <v>0</v>
      </c>
      <c r="Z669" s="6">
        <f>N669 + IF($L669=0, 0,
                   IF(N669=MAX($I669:$K669,$M669:$U669), IF(OR(N669=4,N669=3), $L669,
                                                                                        IF(N669=2, IF(MAX($I669:$K669,$M669:M669)&lt;2, $L669, 0),
                                                                                               IF(N669=1, IF(MAX($I669:$K669,$M669:M669)=0, $L669,  0),
                                                                                                      0))),
                          0))</f>
        <v>1</v>
      </c>
      <c r="AA669" s="6">
        <f>O669 + IF($L669=0, 0,
                   IF(O669=MAX($I669:$K669,$M669:$U669), IF(OR(O669=4,O669=3), $L669,
                                                                                        IF(O669=2, IF(MAX($I669:$K669,$M669:N669)&lt;2, $L669, 0),
                                                                                               IF(O669=1, IF(MAX($I669:$K669,$M669:N669)=0, $L669,  0),
                                                                                                      0))),
                          0))</f>
        <v>1</v>
      </c>
      <c r="AB669" s="6">
        <f>P669 + IF($L669=0, 0,
                   IF(P669=MAX($I669:$K669,$M669:$U669), IF(OR(P669=4,P669=3), $L669,
                                                                                        IF(P669=2, IF(MAX($I669:$K669,$M669:O669)&lt;2, $L669, 0),
                                                                                               IF(P669=1, IF(MAX($I669:$K669,$M669:O669)=0, $L669,  0),
                                                                                                      0))),
                          0))</f>
        <v>0</v>
      </c>
      <c r="AC669" s="6">
        <f>Q669 + IF($L669=0, 0,
                   IF(Q669=MAX($I669:$K669,$M669:$U669), IF(OR(Q669=4,Q669=3), $L669,
                                                                                        IF(Q669=2, IF(MAX($I669:$K669,$M669:P669)&lt;2, $L669, 0),
                                                                                               IF(Q669=1, IF(MAX($I669:$K669,$M669:P669)=0, $L669,  0),
                                                                                                      0))),
                          0))</f>
        <v>0</v>
      </c>
      <c r="AD669" s="6">
        <f>R669 + IF($L669=0, 0,
                   IF(R669=MAX($I669:$K669,$M669:$U669), IF(OR(R669=4,R669=3), $L669,
                                                                                        IF(R669=2, IF(MAX($I669:$K669,$M669:Q669)&lt;2, $L669, 0),
                                                                                               IF(R669=1, IF(MAX($I669:$K669,$M669:Q669)=0, $L669,  0),
                                                                                                      0))),
                          0))</f>
        <v>0</v>
      </c>
      <c r="AE669" s="6">
        <f>S669 + IF($L669=0, 0,
                   IF(S669=MAX($I669:$K669,$M669:$U669), IF(OR(S669=4,S669=3), $L669,
                                                                                        IF(S669=2, IF(MAX($I669:$K669,$M669:R669)&lt;2, $L669, 0),
                                                                                               IF(S669=1, IF(MAX($I669:$K669,$M669:R669)=0, $L669,  0),
                                                                                                      0))),
                          0))</f>
        <v>0</v>
      </c>
      <c r="AF669" s="6">
        <f>T669 + IF($L669=0, 0,
                   IF(T669=MAX($I669:$K669,$M669:$U669), IF(OR(T669=4,T669=3), $L669,
                                                                                        IF(T669=2, IF(MAX($I669:$K669,$M669:S669)&lt;2, $L669, 0),
                                                                                               IF(T669=1, IF(MAX($I669:$K669,$M669:S669)=0, $L669,  0),
                                                                                                      0))),
                          0))</f>
        <v>0</v>
      </c>
      <c r="AG669" s="6">
        <f>U669 + IF($L669=0, 0,
                   IF(U669=MAX($I669:$K669,$M669:$U669), IF(OR(U669=4,U669=3), $L669,
                                                                                        IF(U669=2, IF(MAX($I669:$K669,$M669:T669)&lt;2, $L669, 0),
                                                                                               IF(U669=1, IF(MAX($I669:$K669,$M669:T669)=0, $L669,  0),
                                                                                                      0))),
                          0))</f>
        <v>0</v>
      </c>
      <c r="AH669" s="8">
        <f>COUNTIF($V669:$AG669,5)</f>
        <v>0</v>
      </c>
      <c r="AI669" s="8">
        <f>COUNTIF($V669:$AG669,4)</f>
        <v>0</v>
      </c>
      <c r="AJ669" s="8">
        <f>COUNTIFS($V669:$AG669,3,$V669:$AG669,2)</f>
        <v>0</v>
      </c>
      <c r="AK669" s="8">
        <f>IF(AJ669=0,COUNTIF($V669:$AG669,3),0)</f>
        <v>1</v>
      </c>
      <c r="AL669" s="8">
        <f>IF(AJ669=0,COUNTIF($V669:$AG669,2),0)</f>
        <v>0</v>
      </c>
      <c r="AM669" s="8">
        <f>COUNTIF($V669:$AG669,1)</f>
        <v>2</v>
      </c>
      <c r="AN669">
        <v>669</v>
      </c>
      <c r="AO669">
        <f t="shared" si="10"/>
        <v>186651</v>
      </c>
    </row>
    <row r="670" spans="1:41">
      <c r="A670" s="3" t="s">
        <v>110</v>
      </c>
      <c r="B670" s="2" t="str" cm="1">
        <f t="array" ref="B670:C670">_xlfn.TEXTSPLIT(A670," ")</f>
        <v>AJQ6A</v>
      </c>
      <c r="C670" s="2" t="str">
        <v>259</v>
      </c>
      <c r="D670" s="4" t="str" cm="1">
        <f t="array" ref="D670:H670">MID(B670,_xlfn.SEQUENCE(1,LEN(B670)),1)</f>
        <v>A</v>
      </c>
      <c r="E670" s="4" t="str">
        <v>J</v>
      </c>
      <c r="F670" s="4" t="str">
        <v>Q</v>
      </c>
      <c r="G670" s="4" t="str">
        <v>6</v>
      </c>
      <c r="H670" s="4" t="str">
        <v>A</v>
      </c>
      <c r="I670" s="5">
        <f>COUNTIF(_xlfn.ANCHORARRAY($D670),"A")</f>
        <v>2</v>
      </c>
      <c r="J670" s="5">
        <f>COUNTIF(_xlfn.ANCHORARRAY($D670),"K")</f>
        <v>0</v>
      </c>
      <c r="K670" s="5">
        <f>COUNTIF(_xlfn.ANCHORARRAY($D670),"Q")</f>
        <v>1</v>
      </c>
      <c r="L670" s="5">
        <f>COUNTIF(_xlfn.ANCHORARRAY($D670),"J")</f>
        <v>1</v>
      </c>
      <c r="M670" s="5">
        <f>COUNTIF(_xlfn.ANCHORARRAY($D670),"T")</f>
        <v>0</v>
      </c>
      <c r="N670" s="5">
        <f>COUNTIF(_xlfn.ANCHORARRAY($D670),"9")</f>
        <v>0</v>
      </c>
      <c r="O670" s="5">
        <f>COUNTIF(_xlfn.ANCHORARRAY($D670),"8")</f>
        <v>0</v>
      </c>
      <c r="P670" s="5">
        <f>COUNTIF(_xlfn.ANCHORARRAY($D670),"7")</f>
        <v>0</v>
      </c>
      <c r="Q670" s="5">
        <f>COUNTIF(_xlfn.ANCHORARRAY($D670),"6")</f>
        <v>1</v>
      </c>
      <c r="R670" s="5">
        <f>COUNTIF(_xlfn.ANCHORARRAY($D670),"5")</f>
        <v>0</v>
      </c>
      <c r="S670" s="5">
        <f>COUNTIF(_xlfn.ANCHORARRAY($D670),"4")</f>
        <v>0</v>
      </c>
      <c r="T670" s="5">
        <f>COUNTIF(_xlfn.ANCHORARRAY($D670),"3")</f>
        <v>0</v>
      </c>
      <c r="U670" s="5">
        <f>COUNTIF(_xlfn.ANCHORARRAY($D670),"2")</f>
        <v>0</v>
      </c>
      <c r="V670" s="6">
        <f>I670 + IF($L670=0, 0,
                IF(I670=MAX($I670:$K670,$M670:$U670), L670,
                      0))</f>
        <v>3</v>
      </c>
      <c r="W670" s="6">
        <f>J670 + IF($L670=0, 0,
                  IF(J670=MAX($I670:$K670,$M670:$U670), IF(OR(J670=4,J670=3), L670,
                                                                                     IF(J670=2, IF(I670&lt;2, L670, 0),
                                                                                            IF(J670=1, IF(I670=0, L670, 0)))),
                         0))</f>
        <v>0</v>
      </c>
      <c r="X670" s="6">
        <f>K670 + IF($L670=0, 0,
                  IF(K670=MAX($I670:$K670,$M670:$U670), IF(OR(K670=4,K670=3), L670,
                                                                                      IF(K670=2, IF(MAX(I670:J670)&lt;2, L670,  0),
                                                                                            IF(K670=1, IF(MAX(I670:J670)=0, L670, 0),
                                                                                                  0))),
                          0))</f>
        <v>1</v>
      </c>
      <c r="Y670" s="6">
        <f>M670 + IF($L670=0, 0,
                    IF(M670=MAX($I670:$K670,$M670:$U670), IF(OR(M670=4,M670=3), L670,
                                                                                          IF(M670=2, IF(MAX($I670:$K670)&lt;2, L670, 0),
                                                                                                IF(M670=1, IF(MAX($I670:$K670)=0, L670, 0),
                                                                                                       0))),
                             0))</f>
        <v>0</v>
      </c>
      <c r="Z670" s="6">
        <f>N670 + IF($L670=0, 0,
                   IF(N670=MAX($I670:$K670,$M670:$U670), IF(OR(N670=4,N670=3), $L670,
                                                                                        IF(N670=2, IF(MAX($I670:$K670,$M670:M670)&lt;2, $L670, 0),
                                                                                               IF(N670=1, IF(MAX($I670:$K670,$M670:M670)=0, $L670,  0),
                                                                                                      0))),
                          0))</f>
        <v>0</v>
      </c>
      <c r="AA670" s="6">
        <f>O670 + IF($L670=0, 0,
                   IF(O670=MAX($I670:$K670,$M670:$U670), IF(OR(O670=4,O670=3), $L670,
                                                                                        IF(O670=2, IF(MAX($I670:$K670,$M670:N670)&lt;2, $L670, 0),
                                                                                               IF(O670=1, IF(MAX($I670:$K670,$M670:N670)=0, $L670,  0),
                                                                                                      0))),
                          0))</f>
        <v>0</v>
      </c>
      <c r="AB670" s="6">
        <f>P670 + IF($L670=0, 0,
                   IF(P670=MAX($I670:$K670,$M670:$U670), IF(OR(P670=4,P670=3), $L670,
                                                                                        IF(P670=2, IF(MAX($I670:$K670,$M670:O670)&lt;2, $L670, 0),
                                                                                               IF(P670=1, IF(MAX($I670:$K670,$M670:O670)=0, $L670,  0),
                                                                                                      0))),
                          0))</f>
        <v>0</v>
      </c>
      <c r="AC670" s="6">
        <f>Q670 + IF($L670=0, 0,
                   IF(Q670=MAX($I670:$K670,$M670:$U670), IF(OR(Q670=4,Q670=3), $L670,
                                                                                        IF(Q670=2, IF(MAX($I670:$K670,$M670:P670)&lt;2, $L670, 0),
                                                                                               IF(Q670=1, IF(MAX($I670:$K670,$M670:P670)=0, $L670,  0),
                                                                                                      0))),
                          0))</f>
        <v>1</v>
      </c>
      <c r="AD670" s="6">
        <f>R670 + IF($L670=0, 0,
                   IF(R670=MAX($I670:$K670,$M670:$U670), IF(OR(R670=4,R670=3), $L670,
                                                                                        IF(R670=2, IF(MAX($I670:$K670,$M670:Q670)&lt;2, $L670, 0),
                                                                                               IF(R670=1, IF(MAX($I670:$K670,$M670:Q670)=0, $L670,  0),
                                                                                                      0))),
                          0))</f>
        <v>0</v>
      </c>
      <c r="AE670" s="6">
        <f>S670 + IF($L670=0, 0,
                   IF(S670=MAX($I670:$K670,$M670:$U670), IF(OR(S670=4,S670=3), $L670,
                                                                                        IF(S670=2, IF(MAX($I670:$K670,$M670:R670)&lt;2, $L670, 0),
                                                                                               IF(S670=1, IF(MAX($I670:$K670,$M670:R670)=0, $L670,  0),
                                                                                                      0))),
                          0))</f>
        <v>0</v>
      </c>
      <c r="AF670" s="6">
        <f>T670 + IF($L670=0, 0,
                   IF(T670=MAX($I670:$K670,$M670:$U670), IF(OR(T670=4,T670=3), $L670,
                                                                                        IF(T670=2, IF(MAX($I670:$K670,$M670:S670)&lt;2, $L670, 0),
                                                                                               IF(T670=1, IF(MAX($I670:$K670,$M670:S670)=0, $L670,  0),
                                                                                                      0))),
                          0))</f>
        <v>0</v>
      </c>
      <c r="AG670" s="6">
        <f>U670 + IF($L670=0, 0,
                   IF(U670=MAX($I670:$K670,$M670:$U670), IF(OR(U670=4,U670=3), $L670,
                                                                                        IF(U670=2, IF(MAX($I670:$K670,$M670:T670)&lt;2, $L670, 0),
                                                                                               IF(U670=1, IF(MAX($I670:$K670,$M670:T670)=0, $L670,  0),
                                                                                                      0))),
                          0))</f>
        <v>0</v>
      </c>
      <c r="AH670" s="8">
        <f>COUNTIF($V670:$AG670,5)</f>
        <v>0</v>
      </c>
      <c r="AI670" s="8">
        <f>COUNTIF($V670:$AG670,4)</f>
        <v>0</v>
      </c>
      <c r="AJ670" s="8">
        <f>COUNTIFS($V670:$AG670,3,$V670:$AG670,2)</f>
        <v>0</v>
      </c>
      <c r="AK670" s="8">
        <f>IF(AJ670=0,COUNTIF($V670:$AG670,3),0)</f>
        <v>1</v>
      </c>
      <c r="AL670" s="8">
        <f>IF(AJ670=0,COUNTIF($V670:$AG670,2),0)</f>
        <v>0</v>
      </c>
      <c r="AM670" s="8">
        <f>COUNTIF($V670:$AG670,1)</f>
        <v>2</v>
      </c>
      <c r="AN670">
        <v>670</v>
      </c>
      <c r="AO670">
        <f t="shared" si="10"/>
        <v>173530</v>
      </c>
    </row>
    <row r="671" spans="1:41">
      <c r="A671" s="3" t="s">
        <v>161</v>
      </c>
      <c r="B671" s="2" t="str" cm="1">
        <f t="array" ref="B671:C671">_xlfn.TEXTSPLIT(A671," ")</f>
        <v>AJKAQ</v>
      </c>
      <c r="C671" s="2" t="str">
        <v>687</v>
      </c>
      <c r="D671" s="4" t="str" cm="1">
        <f t="array" ref="D671:H671">MID(B671,_xlfn.SEQUENCE(1,LEN(B671)),1)</f>
        <v>A</v>
      </c>
      <c r="E671" s="4" t="str">
        <v>J</v>
      </c>
      <c r="F671" s="4" t="str">
        <v>K</v>
      </c>
      <c r="G671" s="4" t="str">
        <v>A</v>
      </c>
      <c r="H671" s="4" t="str">
        <v>Q</v>
      </c>
      <c r="I671" s="5">
        <f>COUNTIF(_xlfn.ANCHORARRAY($D671),"A")</f>
        <v>2</v>
      </c>
      <c r="J671" s="5">
        <f>COUNTIF(_xlfn.ANCHORARRAY($D671),"K")</f>
        <v>1</v>
      </c>
      <c r="K671" s="5">
        <f>COUNTIF(_xlfn.ANCHORARRAY($D671),"Q")</f>
        <v>1</v>
      </c>
      <c r="L671" s="5">
        <f>COUNTIF(_xlfn.ANCHORARRAY($D671),"J")</f>
        <v>1</v>
      </c>
      <c r="M671" s="5">
        <f>COUNTIF(_xlfn.ANCHORARRAY($D671),"T")</f>
        <v>0</v>
      </c>
      <c r="N671" s="5">
        <f>COUNTIF(_xlfn.ANCHORARRAY($D671),"9")</f>
        <v>0</v>
      </c>
      <c r="O671" s="5">
        <f>COUNTIF(_xlfn.ANCHORARRAY($D671),"8")</f>
        <v>0</v>
      </c>
      <c r="P671" s="5">
        <f>COUNTIF(_xlfn.ANCHORARRAY($D671),"7")</f>
        <v>0</v>
      </c>
      <c r="Q671" s="5">
        <f>COUNTIF(_xlfn.ANCHORARRAY($D671),"6")</f>
        <v>0</v>
      </c>
      <c r="R671" s="5">
        <f>COUNTIF(_xlfn.ANCHORARRAY($D671),"5")</f>
        <v>0</v>
      </c>
      <c r="S671" s="5">
        <f>COUNTIF(_xlfn.ANCHORARRAY($D671),"4")</f>
        <v>0</v>
      </c>
      <c r="T671" s="5">
        <f>COUNTIF(_xlfn.ANCHORARRAY($D671),"3")</f>
        <v>0</v>
      </c>
      <c r="U671" s="5">
        <f>COUNTIF(_xlfn.ANCHORARRAY($D671),"2")</f>
        <v>0</v>
      </c>
      <c r="V671" s="6">
        <f>I671 + IF($L671=0, 0,
                IF(I671=MAX($I671:$K671,$M671:$U671), L671,
                      0))</f>
        <v>3</v>
      </c>
      <c r="W671" s="6">
        <f>J671 + IF($L671=0, 0,
                  IF(J671=MAX($I671:$K671,$M671:$U671), IF(OR(J671=4,J671=3), L671,
                                                                                     IF(J671=2, IF(I671&lt;2, L671, 0),
                                                                                            IF(J671=1, IF(I671=0, L671, 0)))),
                         0))</f>
        <v>1</v>
      </c>
      <c r="X671" s="6">
        <f>K671 + IF($L671=0, 0,
                  IF(K671=MAX($I671:$K671,$M671:$U671), IF(OR(K671=4,K671=3), L671,
                                                                                      IF(K671=2, IF(MAX(I671:J671)&lt;2, L671,  0),
                                                                                            IF(K671=1, IF(MAX(I671:J671)=0, L671, 0),
                                                                                                  0))),
                          0))</f>
        <v>1</v>
      </c>
      <c r="Y671" s="6">
        <f>M671 + IF($L671=0, 0,
                    IF(M671=MAX($I671:$K671,$M671:$U671), IF(OR(M671=4,M671=3), L671,
                                                                                          IF(M671=2, IF(MAX($I671:$K671)&lt;2, L671, 0),
                                                                                                IF(M671=1, IF(MAX($I671:$K671)=0, L671, 0),
                                                                                                       0))),
                             0))</f>
        <v>0</v>
      </c>
      <c r="Z671" s="6">
        <f>N671 + IF($L671=0, 0,
                   IF(N671=MAX($I671:$K671,$M671:$U671), IF(OR(N671=4,N671=3), $L671,
                                                                                        IF(N671=2, IF(MAX($I671:$K671,$M671:M671)&lt;2, $L671, 0),
                                                                                               IF(N671=1, IF(MAX($I671:$K671,$M671:M671)=0, $L671,  0),
                                                                                                      0))),
                          0))</f>
        <v>0</v>
      </c>
      <c r="AA671" s="6">
        <f>O671 + IF($L671=0, 0,
                   IF(O671=MAX($I671:$K671,$M671:$U671), IF(OR(O671=4,O671=3), $L671,
                                                                                        IF(O671=2, IF(MAX($I671:$K671,$M671:N671)&lt;2, $L671, 0),
                                                                                               IF(O671=1, IF(MAX($I671:$K671,$M671:N671)=0, $L671,  0),
                                                                                                      0))),
                          0))</f>
        <v>0</v>
      </c>
      <c r="AB671" s="6">
        <f>P671 + IF($L671=0, 0,
                   IF(P671=MAX($I671:$K671,$M671:$U671), IF(OR(P671=4,P671=3), $L671,
                                                                                        IF(P671=2, IF(MAX($I671:$K671,$M671:O671)&lt;2, $L671, 0),
                                                                                               IF(P671=1, IF(MAX($I671:$K671,$M671:O671)=0, $L671,  0),
                                                                                                      0))),
                          0))</f>
        <v>0</v>
      </c>
      <c r="AC671" s="6">
        <f>Q671 + IF($L671=0, 0,
                   IF(Q671=MAX($I671:$K671,$M671:$U671), IF(OR(Q671=4,Q671=3), $L671,
                                                                                        IF(Q671=2, IF(MAX($I671:$K671,$M671:P671)&lt;2, $L671, 0),
                                                                                               IF(Q671=1, IF(MAX($I671:$K671,$M671:P671)=0, $L671,  0),
                                                                                                      0))),
                          0))</f>
        <v>0</v>
      </c>
      <c r="AD671" s="6">
        <f>R671 + IF($L671=0, 0,
                   IF(R671=MAX($I671:$K671,$M671:$U671), IF(OR(R671=4,R671=3), $L671,
                                                                                        IF(R671=2, IF(MAX($I671:$K671,$M671:Q671)&lt;2, $L671, 0),
                                                                                               IF(R671=1, IF(MAX($I671:$K671,$M671:Q671)=0, $L671,  0),
                                                                                                      0))),
                          0))</f>
        <v>0</v>
      </c>
      <c r="AE671" s="6">
        <f>S671 + IF($L671=0, 0,
                   IF(S671=MAX($I671:$K671,$M671:$U671), IF(OR(S671=4,S671=3), $L671,
                                                                                        IF(S671=2, IF(MAX($I671:$K671,$M671:R671)&lt;2, $L671, 0),
                                                                                               IF(S671=1, IF(MAX($I671:$K671,$M671:R671)=0, $L671,  0),
                                                                                                      0))),
                          0))</f>
        <v>0</v>
      </c>
      <c r="AF671" s="6">
        <f>T671 + IF($L671=0, 0,
                   IF(T671=MAX($I671:$K671,$M671:$U671), IF(OR(T671=4,T671=3), $L671,
                                                                                        IF(T671=2, IF(MAX($I671:$K671,$M671:S671)&lt;2, $L671, 0),
                                                                                               IF(T671=1, IF(MAX($I671:$K671,$M671:S671)=0, $L671,  0),
                                                                                                      0))),
                          0))</f>
        <v>0</v>
      </c>
      <c r="AG671" s="6">
        <f>U671 + IF($L671=0, 0,
                   IF(U671=MAX($I671:$K671,$M671:$U671), IF(OR(U671=4,U671=3), $L671,
                                                                                        IF(U671=2, IF(MAX($I671:$K671,$M671:T671)&lt;2, $L671, 0),
                                                                                               IF(U671=1, IF(MAX($I671:$K671,$M671:T671)=0, $L671,  0),
                                                                                                      0))),
                          0))</f>
        <v>0</v>
      </c>
      <c r="AH671" s="8">
        <f>COUNTIF($V671:$AG671,5)</f>
        <v>0</v>
      </c>
      <c r="AI671" s="8">
        <f>COUNTIF($V671:$AG671,4)</f>
        <v>0</v>
      </c>
      <c r="AJ671" s="8">
        <f>COUNTIFS($V671:$AG671,3,$V671:$AG671,2)</f>
        <v>0</v>
      </c>
      <c r="AK671" s="8">
        <f>IF(AJ671=0,COUNTIF($V671:$AG671,3),0)</f>
        <v>1</v>
      </c>
      <c r="AL671" s="8">
        <f>IF(AJ671=0,COUNTIF($V671:$AG671,2),0)</f>
        <v>0</v>
      </c>
      <c r="AM671" s="8">
        <f>COUNTIF($V671:$AG671,1)</f>
        <v>2</v>
      </c>
      <c r="AN671">
        <v>671</v>
      </c>
      <c r="AO671">
        <f t="shared" si="10"/>
        <v>460977</v>
      </c>
    </row>
    <row r="672" spans="1:41">
      <c r="A672" s="3" t="s">
        <v>222</v>
      </c>
      <c r="B672" s="2" t="str" cm="1">
        <f t="array" ref="B672:C672">_xlfn.TEXTSPLIT(A672," ")</f>
        <v>A2232</v>
      </c>
      <c r="C672" s="2" t="str">
        <v>922</v>
      </c>
      <c r="D672" s="4" t="str" cm="1">
        <f t="array" ref="D672:H672">MID(B672,_xlfn.SEQUENCE(1,LEN(B672)),1)</f>
        <v>A</v>
      </c>
      <c r="E672" s="4" t="str">
        <v>2</v>
      </c>
      <c r="F672" s="4" t="str">
        <v>2</v>
      </c>
      <c r="G672" s="4" t="str">
        <v>3</v>
      </c>
      <c r="H672" s="4" t="str">
        <v>2</v>
      </c>
      <c r="I672" s="5">
        <f>COUNTIF(_xlfn.ANCHORARRAY($D672),"A")</f>
        <v>1</v>
      </c>
      <c r="J672" s="5">
        <f>COUNTIF(_xlfn.ANCHORARRAY($D672),"K")</f>
        <v>0</v>
      </c>
      <c r="K672" s="5">
        <f>COUNTIF(_xlfn.ANCHORARRAY($D672),"Q")</f>
        <v>0</v>
      </c>
      <c r="L672" s="5">
        <f>COUNTIF(_xlfn.ANCHORARRAY($D672),"J")</f>
        <v>0</v>
      </c>
      <c r="M672" s="5">
        <f>COUNTIF(_xlfn.ANCHORARRAY($D672),"T")</f>
        <v>0</v>
      </c>
      <c r="N672" s="5">
        <f>COUNTIF(_xlfn.ANCHORARRAY($D672),"9")</f>
        <v>0</v>
      </c>
      <c r="O672" s="5">
        <f>COUNTIF(_xlfn.ANCHORARRAY($D672),"8")</f>
        <v>0</v>
      </c>
      <c r="P672" s="5">
        <f>COUNTIF(_xlfn.ANCHORARRAY($D672),"7")</f>
        <v>0</v>
      </c>
      <c r="Q672" s="5">
        <f>COUNTIF(_xlfn.ANCHORARRAY($D672),"6")</f>
        <v>0</v>
      </c>
      <c r="R672" s="5">
        <f>COUNTIF(_xlfn.ANCHORARRAY($D672),"5")</f>
        <v>0</v>
      </c>
      <c r="S672" s="5">
        <f>COUNTIF(_xlfn.ANCHORARRAY($D672),"4")</f>
        <v>0</v>
      </c>
      <c r="T672" s="5">
        <f>COUNTIF(_xlfn.ANCHORARRAY($D672),"3")</f>
        <v>1</v>
      </c>
      <c r="U672" s="5">
        <f>COUNTIF(_xlfn.ANCHORARRAY($D672),"2")</f>
        <v>3</v>
      </c>
      <c r="V672" s="6">
        <f>I672 + IF($L672=0, 0,
                IF(I672=MAX($I672:$K672,$M672:$U672), L672,
                      0))</f>
        <v>1</v>
      </c>
      <c r="W672" s="6">
        <f>J672 + IF($L672=0, 0,
                  IF(J672=MAX($I672:$K672,$M672:$U672), IF(OR(J672=4,J672=3), L672,
                                                                                     IF(J672=2, IF(I672&lt;2, L672, 0),
                                                                                            IF(J672=1, IF(I672=0, L672, 0)))),
                         0))</f>
        <v>0</v>
      </c>
      <c r="X672" s="6">
        <f>K672 + IF($L672=0, 0,
                  IF(K672=MAX($I672:$K672,$M672:$U672), IF(OR(K672=4,K672=3), L672,
                                                                                      IF(K672=2, IF(MAX(I672:J672)&lt;2, L672,  0),
                                                                                            IF(K672=1, IF(MAX(I672:J672)=0, L672, 0),
                                                                                                  0))),
                          0))</f>
        <v>0</v>
      </c>
      <c r="Y672" s="6">
        <f>M672 + IF($L672=0, 0,
                    IF(M672=MAX($I672:$K672,$M672:$U672), IF(OR(M672=4,M672=3), L672,
                                                                                          IF(M672=2, IF(MAX($I672:$K672)&lt;2, L672, 0),
                                                                                                IF(M672=1, IF(MAX($I672:$K672)=0, L672, 0),
                                                                                                       0))),
                             0))</f>
        <v>0</v>
      </c>
      <c r="Z672" s="6">
        <f>N672 + IF($L672=0, 0,
                   IF(N672=MAX($I672:$K672,$M672:$U672), IF(OR(N672=4,N672=3), $L672,
                                                                                        IF(N672=2, IF(MAX($I672:$K672,$M672:M672)&lt;2, $L672, 0),
                                                                                               IF(N672=1, IF(MAX($I672:$K672,$M672:M672)=0, $L672,  0),
                                                                                                      0))),
                          0))</f>
        <v>0</v>
      </c>
      <c r="AA672" s="6">
        <f>O672 + IF($L672=0, 0,
                   IF(O672=MAX($I672:$K672,$M672:$U672), IF(OR(O672=4,O672=3), $L672,
                                                                                        IF(O672=2, IF(MAX($I672:$K672,$M672:N672)&lt;2, $L672, 0),
                                                                                               IF(O672=1, IF(MAX($I672:$K672,$M672:N672)=0, $L672,  0),
                                                                                                      0))),
                          0))</f>
        <v>0</v>
      </c>
      <c r="AB672" s="6">
        <f>P672 + IF($L672=0, 0,
                   IF(P672=MAX($I672:$K672,$M672:$U672), IF(OR(P672=4,P672=3), $L672,
                                                                                        IF(P672=2, IF(MAX($I672:$K672,$M672:O672)&lt;2, $L672, 0),
                                                                                               IF(P672=1, IF(MAX($I672:$K672,$M672:O672)=0, $L672,  0),
                                                                                                      0))),
                          0))</f>
        <v>0</v>
      </c>
      <c r="AC672" s="6">
        <f>Q672 + IF($L672=0, 0,
                   IF(Q672=MAX($I672:$K672,$M672:$U672), IF(OR(Q672=4,Q672=3), $L672,
                                                                                        IF(Q672=2, IF(MAX($I672:$K672,$M672:P672)&lt;2, $L672, 0),
                                                                                               IF(Q672=1, IF(MAX($I672:$K672,$M672:P672)=0, $L672,  0),
                                                                                                      0))),
                          0))</f>
        <v>0</v>
      </c>
      <c r="AD672" s="6">
        <f>R672 + IF($L672=0, 0,
                   IF(R672=MAX($I672:$K672,$M672:$U672), IF(OR(R672=4,R672=3), $L672,
                                                                                        IF(R672=2, IF(MAX($I672:$K672,$M672:Q672)&lt;2, $L672, 0),
                                                                                               IF(R672=1, IF(MAX($I672:$K672,$M672:Q672)=0, $L672,  0),
                                                                                                      0))),
                          0))</f>
        <v>0</v>
      </c>
      <c r="AE672" s="6">
        <f>S672 + IF($L672=0, 0,
                   IF(S672=MAX($I672:$K672,$M672:$U672), IF(OR(S672=4,S672=3), $L672,
                                                                                        IF(S672=2, IF(MAX($I672:$K672,$M672:R672)&lt;2, $L672, 0),
                                                                                               IF(S672=1, IF(MAX($I672:$K672,$M672:R672)=0, $L672,  0),
                                                                                                      0))),
                          0))</f>
        <v>0</v>
      </c>
      <c r="AF672" s="6">
        <f>T672 + IF($L672=0, 0,
                   IF(T672=MAX($I672:$K672,$M672:$U672), IF(OR(T672=4,T672=3), $L672,
                                                                                        IF(T672=2, IF(MAX($I672:$K672,$M672:S672)&lt;2, $L672, 0),
                                                                                               IF(T672=1, IF(MAX($I672:$K672,$M672:S672)=0, $L672,  0),
                                                                                                      0))),
                          0))</f>
        <v>1</v>
      </c>
      <c r="AG672" s="6">
        <f>U672 + IF($L672=0, 0,
                   IF(U672=MAX($I672:$K672,$M672:$U672), IF(OR(U672=4,U672=3), $L672,
                                                                                        IF(U672=2, IF(MAX($I672:$K672,$M672:T672)&lt;2, $L672, 0),
                                                                                               IF(U672=1, IF(MAX($I672:$K672,$M672:T672)=0, $L672,  0),
                                                                                                      0))),
                          0))</f>
        <v>3</v>
      </c>
      <c r="AH672" s="8">
        <f>COUNTIF($V672:$AG672,5)</f>
        <v>0</v>
      </c>
      <c r="AI672" s="8">
        <f>COUNTIF($V672:$AG672,4)</f>
        <v>0</v>
      </c>
      <c r="AJ672" s="8">
        <f>COUNTIFS($V672:$AG672,3,$V672:$AG672,2)</f>
        <v>0</v>
      </c>
      <c r="AK672" s="8">
        <f>IF(AJ672=0,COUNTIF($V672:$AG672,3),0)</f>
        <v>1</v>
      </c>
      <c r="AL672" s="8">
        <f>IF(AJ672=0,COUNTIF($V672:$AG672,2),0)</f>
        <v>0</v>
      </c>
      <c r="AM672" s="8">
        <f>COUNTIF($V672:$AG672,1)</f>
        <v>2</v>
      </c>
      <c r="AN672">
        <v>672</v>
      </c>
      <c r="AO672">
        <f t="shared" si="10"/>
        <v>619584</v>
      </c>
    </row>
    <row r="673" spans="1:41">
      <c r="A673" s="3" t="s">
        <v>965</v>
      </c>
      <c r="B673" s="2" t="str" cm="1">
        <f t="array" ref="B673:C673">_xlfn.TEXTSPLIT(A673," ")</f>
        <v>A2888</v>
      </c>
      <c r="C673" s="2" t="str">
        <v>156</v>
      </c>
      <c r="D673" s="4" t="str" cm="1">
        <f t="array" ref="D673:H673">MID(B673,_xlfn.SEQUENCE(1,LEN(B673)),1)</f>
        <v>A</v>
      </c>
      <c r="E673" s="4" t="str">
        <v>2</v>
      </c>
      <c r="F673" s="4" t="str">
        <v>8</v>
      </c>
      <c r="G673" s="4" t="str">
        <v>8</v>
      </c>
      <c r="H673" s="4" t="str">
        <v>8</v>
      </c>
      <c r="I673" s="5">
        <f>COUNTIF(_xlfn.ANCHORARRAY($D673),"A")</f>
        <v>1</v>
      </c>
      <c r="J673" s="5">
        <f>COUNTIF(_xlfn.ANCHORARRAY($D673),"K")</f>
        <v>0</v>
      </c>
      <c r="K673" s="5">
        <f>COUNTIF(_xlfn.ANCHORARRAY($D673),"Q")</f>
        <v>0</v>
      </c>
      <c r="L673" s="5">
        <f>COUNTIF(_xlfn.ANCHORARRAY($D673),"J")</f>
        <v>0</v>
      </c>
      <c r="M673" s="5">
        <f>COUNTIF(_xlfn.ANCHORARRAY($D673),"T")</f>
        <v>0</v>
      </c>
      <c r="N673" s="5">
        <f>COUNTIF(_xlfn.ANCHORARRAY($D673),"9")</f>
        <v>0</v>
      </c>
      <c r="O673" s="5">
        <f>COUNTIF(_xlfn.ANCHORARRAY($D673),"8")</f>
        <v>3</v>
      </c>
      <c r="P673" s="5">
        <f>COUNTIF(_xlfn.ANCHORARRAY($D673),"7")</f>
        <v>0</v>
      </c>
      <c r="Q673" s="5">
        <f>COUNTIF(_xlfn.ANCHORARRAY($D673),"6")</f>
        <v>0</v>
      </c>
      <c r="R673" s="5">
        <f>COUNTIF(_xlfn.ANCHORARRAY($D673),"5")</f>
        <v>0</v>
      </c>
      <c r="S673" s="5">
        <f>COUNTIF(_xlfn.ANCHORARRAY($D673),"4")</f>
        <v>0</v>
      </c>
      <c r="T673" s="5">
        <f>COUNTIF(_xlfn.ANCHORARRAY($D673),"3")</f>
        <v>0</v>
      </c>
      <c r="U673" s="5">
        <f>COUNTIF(_xlfn.ANCHORARRAY($D673),"2")</f>
        <v>1</v>
      </c>
      <c r="V673" s="6">
        <f>I673 + IF($L673=0, 0,
                IF(I673=MAX($I673:$K673,$M673:$U673), L673,
                      0))</f>
        <v>1</v>
      </c>
      <c r="W673" s="6">
        <f>J673 + IF($L673=0, 0,
                  IF(J673=MAX($I673:$K673,$M673:$U673), IF(OR(J673=4,J673=3), L673,
                                                                                     IF(J673=2, IF(I673&lt;2, L673, 0),
                                                                                            IF(J673=1, IF(I673=0, L673, 0)))),
                         0))</f>
        <v>0</v>
      </c>
      <c r="X673" s="6">
        <f>K673 + IF($L673=0, 0,
                  IF(K673=MAX($I673:$K673,$M673:$U673), IF(OR(K673=4,K673=3), L673,
                                                                                      IF(K673=2, IF(MAX(I673:J673)&lt;2, L673,  0),
                                                                                            IF(K673=1, IF(MAX(I673:J673)=0, L673, 0),
                                                                                                  0))),
                          0))</f>
        <v>0</v>
      </c>
      <c r="Y673" s="6">
        <f>M673 + IF($L673=0, 0,
                    IF(M673=MAX($I673:$K673,$M673:$U673), IF(OR(M673=4,M673=3), L673,
                                                                                          IF(M673=2, IF(MAX($I673:$K673)&lt;2, L673, 0),
                                                                                                IF(M673=1, IF(MAX($I673:$K673)=0, L673, 0),
                                                                                                       0))),
                             0))</f>
        <v>0</v>
      </c>
      <c r="Z673" s="6">
        <f>N673 + IF($L673=0, 0,
                   IF(N673=MAX($I673:$K673,$M673:$U673), IF(OR(N673=4,N673=3), $L673,
                                                                                        IF(N673=2, IF(MAX($I673:$K673,$M673:M673)&lt;2, $L673, 0),
                                                                                               IF(N673=1, IF(MAX($I673:$K673,$M673:M673)=0, $L673,  0),
                                                                                                      0))),
                          0))</f>
        <v>0</v>
      </c>
      <c r="AA673" s="6">
        <f>O673 + IF($L673=0, 0,
                   IF(O673=MAX($I673:$K673,$M673:$U673), IF(OR(O673=4,O673=3), $L673,
                                                                                        IF(O673=2, IF(MAX($I673:$K673,$M673:N673)&lt;2, $L673, 0),
                                                                                               IF(O673=1, IF(MAX($I673:$K673,$M673:N673)=0, $L673,  0),
                                                                                                      0))),
                          0))</f>
        <v>3</v>
      </c>
      <c r="AB673" s="6">
        <f>P673 + IF($L673=0, 0,
                   IF(P673=MAX($I673:$K673,$M673:$U673), IF(OR(P673=4,P673=3), $L673,
                                                                                        IF(P673=2, IF(MAX($I673:$K673,$M673:O673)&lt;2, $L673, 0),
                                                                                               IF(P673=1, IF(MAX($I673:$K673,$M673:O673)=0, $L673,  0),
                                                                                                      0))),
                          0))</f>
        <v>0</v>
      </c>
      <c r="AC673" s="6">
        <f>Q673 + IF($L673=0, 0,
                   IF(Q673=MAX($I673:$K673,$M673:$U673), IF(OR(Q673=4,Q673=3), $L673,
                                                                                        IF(Q673=2, IF(MAX($I673:$K673,$M673:P673)&lt;2, $L673, 0),
                                                                                               IF(Q673=1, IF(MAX($I673:$K673,$M673:P673)=0, $L673,  0),
                                                                                                      0))),
                          0))</f>
        <v>0</v>
      </c>
      <c r="AD673" s="6">
        <f>R673 + IF($L673=0, 0,
                   IF(R673=MAX($I673:$K673,$M673:$U673), IF(OR(R673=4,R673=3), $L673,
                                                                                        IF(R673=2, IF(MAX($I673:$K673,$M673:Q673)&lt;2, $L673, 0),
                                                                                               IF(R673=1, IF(MAX($I673:$K673,$M673:Q673)=0, $L673,  0),
                                                                                                      0))),
                          0))</f>
        <v>0</v>
      </c>
      <c r="AE673" s="6">
        <f>S673 + IF($L673=0, 0,
                   IF(S673=MAX($I673:$K673,$M673:$U673), IF(OR(S673=4,S673=3), $L673,
                                                                                        IF(S673=2, IF(MAX($I673:$K673,$M673:R673)&lt;2, $L673, 0),
                                                                                               IF(S673=1, IF(MAX($I673:$K673,$M673:R673)=0, $L673,  0),
                                                                                                      0))),
                          0))</f>
        <v>0</v>
      </c>
      <c r="AF673" s="6">
        <f>T673 + IF($L673=0, 0,
                   IF(T673=MAX($I673:$K673,$M673:$U673), IF(OR(T673=4,T673=3), $L673,
                                                                                        IF(T673=2, IF(MAX($I673:$K673,$M673:S673)&lt;2, $L673, 0),
                                                                                               IF(T673=1, IF(MAX($I673:$K673,$M673:S673)=0, $L673,  0),
                                                                                                      0))),
                          0))</f>
        <v>0</v>
      </c>
      <c r="AG673" s="6">
        <f>U673 + IF($L673=0, 0,
                   IF(U673=MAX($I673:$K673,$M673:$U673), IF(OR(U673=4,U673=3), $L673,
                                                                                        IF(U673=2, IF(MAX($I673:$K673,$M673:T673)&lt;2, $L673, 0),
                                                                                               IF(U673=1, IF(MAX($I673:$K673,$M673:T673)=0, $L673,  0),
                                                                                                      0))),
                          0))</f>
        <v>1</v>
      </c>
      <c r="AH673" s="8">
        <f>COUNTIF($V673:$AG673,5)</f>
        <v>0</v>
      </c>
      <c r="AI673" s="8">
        <f>COUNTIF($V673:$AG673,4)</f>
        <v>0</v>
      </c>
      <c r="AJ673" s="8">
        <f>COUNTIFS($V673:$AG673,3,$V673:$AG673,2)</f>
        <v>0</v>
      </c>
      <c r="AK673" s="8">
        <f>IF(AJ673=0,COUNTIF($V673:$AG673,3),0)</f>
        <v>1</v>
      </c>
      <c r="AL673" s="8">
        <f>IF(AJ673=0,COUNTIF($V673:$AG673,2),0)</f>
        <v>0</v>
      </c>
      <c r="AM673" s="8">
        <f>COUNTIF($V673:$AG673,1)</f>
        <v>2</v>
      </c>
      <c r="AN673">
        <v>673</v>
      </c>
      <c r="AO673">
        <f t="shared" si="10"/>
        <v>104988</v>
      </c>
    </row>
    <row r="674" spans="1:41">
      <c r="A674" s="3" t="s">
        <v>919</v>
      </c>
      <c r="B674" s="2" t="str" cm="1">
        <f t="array" ref="B674:C674">_xlfn.TEXTSPLIT(A674," ")</f>
        <v>A33J8</v>
      </c>
      <c r="C674" s="2" t="str">
        <v>440</v>
      </c>
      <c r="D674" s="4" t="str" cm="1">
        <f t="array" ref="D674:H674">MID(B674,_xlfn.SEQUENCE(1,LEN(B674)),1)</f>
        <v>A</v>
      </c>
      <c r="E674" s="4" t="str">
        <v>3</v>
      </c>
      <c r="F674" s="4" t="str">
        <v>3</v>
      </c>
      <c r="G674" s="4" t="str">
        <v>J</v>
      </c>
      <c r="H674" s="4" t="str">
        <v>8</v>
      </c>
      <c r="I674" s="5">
        <f>COUNTIF(_xlfn.ANCHORARRAY($D674),"A")</f>
        <v>1</v>
      </c>
      <c r="J674" s="5">
        <f>COUNTIF(_xlfn.ANCHORARRAY($D674),"K")</f>
        <v>0</v>
      </c>
      <c r="K674" s="5">
        <f>COUNTIF(_xlfn.ANCHORARRAY($D674),"Q")</f>
        <v>0</v>
      </c>
      <c r="L674" s="5">
        <f>COUNTIF(_xlfn.ANCHORARRAY($D674),"J")</f>
        <v>1</v>
      </c>
      <c r="M674" s="5">
        <f>COUNTIF(_xlfn.ANCHORARRAY($D674),"T")</f>
        <v>0</v>
      </c>
      <c r="N674" s="5">
        <f>COUNTIF(_xlfn.ANCHORARRAY($D674),"9")</f>
        <v>0</v>
      </c>
      <c r="O674" s="5">
        <f>COUNTIF(_xlfn.ANCHORARRAY($D674),"8")</f>
        <v>1</v>
      </c>
      <c r="P674" s="5">
        <f>COUNTIF(_xlfn.ANCHORARRAY($D674),"7")</f>
        <v>0</v>
      </c>
      <c r="Q674" s="5">
        <f>COUNTIF(_xlfn.ANCHORARRAY($D674),"6")</f>
        <v>0</v>
      </c>
      <c r="R674" s="5">
        <f>COUNTIF(_xlfn.ANCHORARRAY($D674),"5")</f>
        <v>0</v>
      </c>
      <c r="S674" s="5">
        <f>COUNTIF(_xlfn.ANCHORARRAY($D674),"4")</f>
        <v>0</v>
      </c>
      <c r="T674" s="5">
        <f>COUNTIF(_xlfn.ANCHORARRAY($D674),"3")</f>
        <v>2</v>
      </c>
      <c r="U674" s="5">
        <f>COUNTIF(_xlfn.ANCHORARRAY($D674),"2")</f>
        <v>0</v>
      </c>
      <c r="V674" s="6">
        <f>I674 + IF($L674=0, 0,
                IF(I674=MAX($I674:$K674,$M674:$U674), L674,
                      0))</f>
        <v>1</v>
      </c>
      <c r="W674" s="6">
        <f>J674 + IF($L674=0, 0,
                  IF(J674=MAX($I674:$K674,$M674:$U674), IF(OR(J674=4,J674=3), L674,
                                                                                     IF(J674=2, IF(I674&lt;2, L674, 0),
                                                                                            IF(J674=1, IF(I674=0, L674, 0)))),
                         0))</f>
        <v>0</v>
      </c>
      <c r="X674" s="6">
        <f>K674 + IF($L674=0, 0,
                  IF(K674=MAX($I674:$K674,$M674:$U674), IF(OR(K674=4,K674=3), L674,
                                                                                      IF(K674=2, IF(MAX(I674:J674)&lt;2, L674,  0),
                                                                                            IF(K674=1, IF(MAX(I674:J674)=0, L674, 0),
                                                                                                  0))),
                          0))</f>
        <v>0</v>
      </c>
      <c r="Y674" s="6">
        <f>M674 + IF($L674=0, 0,
                    IF(M674=MAX($I674:$K674,$M674:$U674), IF(OR(M674=4,M674=3), L674,
                                                                                          IF(M674=2, IF(MAX($I674:$K674)&lt;2, L674, 0),
                                                                                                IF(M674=1, IF(MAX($I674:$K674)=0, L674, 0),
                                                                                                       0))),
                             0))</f>
        <v>0</v>
      </c>
      <c r="Z674" s="6">
        <f>N674 + IF($L674=0, 0,
                   IF(N674=MAX($I674:$K674,$M674:$U674), IF(OR(N674=4,N674=3), $L674,
                                                                                        IF(N674=2, IF(MAX($I674:$K674,$M674:M674)&lt;2, $L674, 0),
                                                                                               IF(N674=1, IF(MAX($I674:$K674,$M674:M674)=0, $L674,  0),
                                                                                                      0))),
                          0))</f>
        <v>0</v>
      </c>
      <c r="AA674" s="6">
        <f>O674 + IF($L674=0, 0,
                   IF(O674=MAX($I674:$K674,$M674:$U674), IF(OR(O674=4,O674=3), $L674,
                                                                                        IF(O674=2, IF(MAX($I674:$K674,$M674:N674)&lt;2, $L674, 0),
                                                                                               IF(O674=1, IF(MAX($I674:$K674,$M674:N674)=0, $L674,  0),
                                                                                                      0))),
                          0))</f>
        <v>1</v>
      </c>
      <c r="AB674" s="6">
        <f>P674 + IF($L674=0, 0,
                   IF(P674=MAX($I674:$K674,$M674:$U674), IF(OR(P674=4,P674=3), $L674,
                                                                                        IF(P674=2, IF(MAX($I674:$K674,$M674:O674)&lt;2, $L674, 0),
                                                                                               IF(P674=1, IF(MAX($I674:$K674,$M674:O674)=0, $L674,  0),
                                                                                                      0))),
                          0))</f>
        <v>0</v>
      </c>
      <c r="AC674" s="6">
        <f>Q674 + IF($L674=0, 0,
                   IF(Q674=MAX($I674:$K674,$M674:$U674), IF(OR(Q674=4,Q674=3), $L674,
                                                                                        IF(Q674=2, IF(MAX($I674:$K674,$M674:P674)&lt;2, $L674, 0),
                                                                                               IF(Q674=1, IF(MAX($I674:$K674,$M674:P674)=0, $L674,  0),
                                                                                                      0))),
                          0))</f>
        <v>0</v>
      </c>
      <c r="AD674" s="6">
        <f>R674 + IF($L674=0, 0,
                   IF(R674=MAX($I674:$K674,$M674:$U674), IF(OR(R674=4,R674=3), $L674,
                                                                                        IF(R674=2, IF(MAX($I674:$K674,$M674:Q674)&lt;2, $L674, 0),
                                                                                               IF(R674=1, IF(MAX($I674:$K674,$M674:Q674)=0, $L674,  0),
                                                                                                      0))),
                          0))</f>
        <v>0</v>
      </c>
      <c r="AE674" s="6">
        <f>S674 + IF($L674=0, 0,
                   IF(S674=MAX($I674:$K674,$M674:$U674), IF(OR(S674=4,S674=3), $L674,
                                                                                        IF(S674=2, IF(MAX($I674:$K674,$M674:R674)&lt;2, $L674, 0),
                                                                                               IF(S674=1, IF(MAX($I674:$K674,$M674:R674)=0, $L674,  0),
                                                                                                      0))),
                          0))</f>
        <v>0</v>
      </c>
      <c r="AF674" s="6">
        <f>T674 + IF($L674=0, 0,
                   IF(T674=MAX($I674:$K674,$M674:$U674), IF(OR(T674=4,T674=3), $L674,
                                                                                        IF(T674=2, IF(MAX($I674:$K674,$M674:S674)&lt;2, $L674, 0),
                                                                                               IF(T674=1, IF(MAX($I674:$K674,$M674:S674)=0, $L674,  0),
                                                                                                      0))),
                          0))</f>
        <v>3</v>
      </c>
      <c r="AG674" s="6">
        <f>U674 + IF($L674=0, 0,
                   IF(U674=MAX($I674:$K674,$M674:$U674), IF(OR(U674=4,U674=3), $L674,
                                                                                        IF(U674=2, IF(MAX($I674:$K674,$M674:T674)&lt;2, $L674, 0),
                                                                                               IF(U674=1, IF(MAX($I674:$K674,$M674:T674)=0, $L674,  0),
                                                                                                      0))),
                          0))</f>
        <v>0</v>
      </c>
      <c r="AH674" s="8">
        <f>COUNTIF($V674:$AG674,5)</f>
        <v>0</v>
      </c>
      <c r="AI674" s="8">
        <f>COUNTIF($V674:$AG674,4)</f>
        <v>0</v>
      </c>
      <c r="AJ674" s="8">
        <f>COUNTIFS($V674:$AG674,3,$V674:$AG674,2)</f>
        <v>0</v>
      </c>
      <c r="AK674" s="8">
        <f>IF(AJ674=0,COUNTIF($V674:$AG674,3),0)</f>
        <v>1</v>
      </c>
      <c r="AL674" s="8">
        <f>IF(AJ674=0,COUNTIF($V674:$AG674,2),0)</f>
        <v>0</v>
      </c>
      <c r="AM674" s="8">
        <f>COUNTIF($V674:$AG674,1)</f>
        <v>2</v>
      </c>
      <c r="AN674">
        <v>674</v>
      </c>
      <c r="AO674">
        <f t="shared" si="10"/>
        <v>296560</v>
      </c>
    </row>
    <row r="675" spans="1:41">
      <c r="A675" s="3" t="s">
        <v>858</v>
      </c>
      <c r="B675" s="2" t="str" cm="1">
        <f t="array" ref="B675:C675">_xlfn.TEXTSPLIT(A675," ")</f>
        <v>A3383</v>
      </c>
      <c r="C675" s="2" t="str">
        <v>24</v>
      </c>
      <c r="D675" s="4" t="str" cm="1">
        <f t="array" ref="D675:H675">MID(B675,_xlfn.SEQUENCE(1,LEN(B675)),1)</f>
        <v>A</v>
      </c>
      <c r="E675" s="4" t="str">
        <v>3</v>
      </c>
      <c r="F675" s="4" t="str">
        <v>3</v>
      </c>
      <c r="G675" s="4" t="str">
        <v>8</v>
      </c>
      <c r="H675" s="4" t="str">
        <v>3</v>
      </c>
      <c r="I675" s="5">
        <f>COUNTIF(_xlfn.ANCHORARRAY($D675),"A")</f>
        <v>1</v>
      </c>
      <c r="J675" s="5">
        <f>COUNTIF(_xlfn.ANCHORARRAY($D675),"K")</f>
        <v>0</v>
      </c>
      <c r="K675" s="5">
        <f>COUNTIF(_xlfn.ANCHORARRAY($D675),"Q")</f>
        <v>0</v>
      </c>
      <c r="L675" s="5">
        <f>COUNTIF(_xlfn.ANCHORARRAY($D675),"J")</f>
        <v>0</v>
      </c>
      <c r="M675" s="5">
        <f>COUNTIF(_xlfn.ANCHORARRAY($D675),"T")</f>
        <v>0</v>
      </c>
      <c r="N675" s="5">
        <f>COUNTIF(_xlfn.ANCHORARRAY($D675),"9")</f>
        <v>0</v>
      </c>
      <c r="O675" s="5">
        <f>COUNTIF(_xlfn.ANCHORARRAY($D675),"8")</f>
        <v>1</v>
      </c>
      <c r="P675" s="5">
        <f>COUNTIF(_xlfn.ANCHORARRAY($D675),"7")</f>
        <v>0</v>
      </c>
      <c r="Q675" s="5">
        <f>COUNTIF(_xlfn.ANCHORARRAY($D675),"6")</f>
        <v>0</v>
      </c>
      <c r="R675" s="5">
        <f>COUNTIF(_xlfn.ANCHORARRAY($D675),"5")</f>
        <v>0</v>
      </c>
      <c r="S675" s="5">
        <f>COUNTIF(_xlfn.ANCHORARRAY($D675),"4")</f>
        <v>0</v>
      </c>
      <c r="T675" s="5">
        <f>COUNTIF(_xlfn.ANCHORARRAY($D675),"3")</f>
        <v>3</v>
      </c>
      <c r="U675" s="5">
        <f>COUNTIF(_xlfn.ANCHORARRAY($D675),"2")</f>
        <v>0</v>
      </c>
      <c r="V675" s="6">
        <f>I675 + IF($L675=0, 0,
                IF(I675=MAX($I675:$K675,$M675:$U675), L675,
                      0))</f>
        <v>1</v>
      </c>
      <c r="W675" s="6">
        <f>J675 + IF($L675=0, 0,
                  IF(J675=MAX($I675:$K675,$M675:$U675), IF(OR(J675=4,J675=3), L675,
                                                                                     IF(J675=2, IF(I675&lt;2, L675, 0),
                                                                                            IF(J675=1, IF(I675=0, L675, 0)))),
                         0))</f>
        <v>0</v>
      </c>
      <c r="X675" s="6">
        <f>K675 + IF($L675=0, 0,
                  IF(K675=MAX($I675:$K675,$M675:$U675), IF(OR(K675=4,K675=3), L675,
                                                                                      IF(K675=2, IF(MAX(I675:J675)&lt;2, L675,  0),
                                                                                            IF(K675=1, IF(MAX(I675:J675)=0, L675, 0),
                                                                                                  0))),
                          0))</f>
        <v>0</v>
      </c>
      <c r="Y675" s="6">
        <f>M675 + IF($L675=0, 0,
                    IF(M675=MAX($I675:$K675,$M675:$U675), IF(OR(M675=4,M675=3), L675,
                                                                                          IF(M675=2, IF(MAX($I675:$K675)&lt;2, L675, 0),
                                                                                                IF(M675=1, IF(MAX($I675:$K675)=0, L675, 0),
                                                                                                       0))),
                             0))</f>
        <v>0</v>
      </c>
      <c r="Z675" s="6">
        <f>N675 + IF($L675=0, 0,
                   IF(N675=MAX($I675:$K675,$M675:$U675), IF(OR(N675=4,N675=3), $L675,
                                                                                        IF(N675=2, IF(MAX($I675:$K675,$M675:M675)&lt;2, $L675, 0),
                                                                                               IF(N675=1, IF(MAX($I675:$K675,$M675:M675)=0, $L675,  0),
                                                                                                      0))),
                          0))</f>
        <v>0</v>
      </c>
      <c r="AA675" s="6">
        <f>O675 + IF($L675=0, 0,
                   IF(O675=MAX($I675:$K675,$M675:$U675), IF(OR(O675=4,O675=3), $L675,
                                                                                        IF(O675=2, IF(MAX($I675:$K675,$M675:N675)&lt;2, $L675, 0),
                                                                                               IF(O675=1, IF(MAX($I675:$K675,$M675:N675)=0, $L675,  0),
                                                                                                      0))),
                          0))</f>
        <v>1</v>
      </c>
      <c r="AB675" s="6">
        <f>P675 + IF($L675=0, 0,
                   IF(P675=MAX($I675:$K675,$M675:$U675), IF(OR(P675=4,P675=3), $L675,
                                                                                        IF(P675=2, IF(MAX($I675:$K675,$M675:O675)&lt;2, $L675, 0),
                                                                                               IF(P675=1, IF(MAX($I675:$K675,$M675:O675)=0, $L675,  0),
                                                                                                      0))),
                          0))</f>
        <v>0</v>
      </c>
      <c r="AC675" s="6">
        <f>Q675 + IF($L675=0, 0,
                   IF(Q675=MAX($I675:$K675,$M675:$U675), IF(OR(Q675=4,Q675=3), $L675,
                                                                                        IF(Q675=2, IF(MAX($I675:$K675,$M675:P675)&lt;2, $L675, 0),
                                                                                               IF(Q675=1, IF(MAX($I675:$K675,$M675:P675)=0, $L675,  0),
                                                                                                      0))),
                          0))</f>
        <v>0</v>
      </c>
      <c r="AD675" s="6">
        <f>R675 + IF($L675=0, 0,
                   IF(R675=MAX($I675:$K675,$M675:$U675), IF(OR(R675=4,R675=3), $L675,
                                                                                        IF(R675=2, IF(MAX($I675:$K675,$M675:Q675)&lt;2, $L675, 0),
                                                                                               IF(R675=1, IF(MAX($I675:$K675,$M675:Q675)=0, $L675,  0),
                                                                                                      0))),
                          0))</f>
        <v>0</v>
      </c>
      <c r="AE675" s="6">
        <f>S675 + IF($L675=0, 0,
                   IF(S675=MAX($I675:$K675,$M675:$U675), IF(OR(S675=4,S675=3), $L675,
                                                                                        IF(S675=2, IF(MAX($I675:$K675,$M675:R675)&lt;2, $L675, 0),
                                                                                               IF(S675=1, IF(MAX($I675:$K675,$M675:R675)=0, $L675,  0),
                                                                                                      0))),
                          0))</f>
        <v>0</v>
      </c>
      <c r="AF675" s="6">
        <f>T675 + IF($L675=0, 0,
                   IF(T675=MAX($I675:$K675,$M675:$U675), IF(OR(T675=4,T675=3), $L675,
                                                                                        IF(T675=2, IF(MAX($I675:$K675,$M675:S675)&lt;2, $L675, 0),
                                                                                               IF(T675=1, IF(MAX($I675:$K675,$M675:S675)=0, $L675,  0),
                                                                                                      0))),
                          0))</f>
        <v>3</v>
      </c>
      <c r="AG675" s="6">
        <f>U675 + IF($L675=0, 0,
                   IF(U675=MAX($I675:$K675,$M675:$U675), IF(OR(U675=4,U675=3), $L675,
                                                                                        IF(U675=2, IF(MAX($I675:$K675,$M675:T675)&lt;2, $L675, 0),
                                                                                               IF(U675=1, IF(MAX($I675:$K675,$M675:T675)=0, $L675,  0),
                                                                                                      0))),
                          0))</f>
        <v>0</v>
      </c>
      <c r="AH675" s="8">
        <f>COUNTIF($V675:$AG675,5)</f>
        <v>0</v>
      </c>
      <c r="AI675" s="8">
        <f>COUNTIF($V675:$AG675,4)</f>
        <v>0</v>
      </c>
      <c r="AJ675" s="8">
        <f>COUNTIFS($V675:$AG675,3,$V675:$AG675,2)</f>
        <v>0</v>
      </c>
      <c r="AK675" s="8">
        <f>IF(AJ675=0,COUNTIF($V675:$AG675,3),0)</f>
        <v>1</v>
      </c>
      <c r="AL675" s="8">
        <f>IF(AJ675=0,COUNTIF($V675:$AG675,2),0)</f>
        <v>0</v>
      </c>
      <c r="AM675" s="8">
        <f>COUNTIF($V675:$AG675,1)</f>
        <v>2</v>
      </c>
      <c r="AN675">
        <v>675</v>
      </c>
      <c r="AO675">
        <f t="shared" si="10"/>
        <v>16200</v>
      </c>
    </row>
    <row r="676" spans="1:41">
      <c r="A676" s="2" t="s">
        <v>988</v>
      </c>
      <c r="B676" s="2" t="str" cm="1">
        <f t="array" ref="B676:C676">_xlfn.TEXTSPLIT(A676," ")</f>
        <v>A46AA</v>
      </c>
      <c r="C676" s="2" t="str">
        <v>60</v>
      </c>
      <c r="D676" s="4" t="str" cm="1">
        <f t="array" ref="D676:H676">MID(B676,_xlfn.SEQUENCE(1,LEN(B676)),1)</f>
        <v>A</v>
      </c>
      <c r="E676" s="4" t="str">
        <v>4</v>
      </c>
      <c r="F676" s="4" t="str">
        <v>6</v>
      </c>
      <c r="G676" s="4" t="str">
        <v>A</v>
      </c>
      <c r="H676" s="4" t="str">
        <v>A</v>
      </c>
      <c r="I676" s="5">
        <f>COUNTIF(_xlfn.ANCHORARRAY($D676),"A")</f>
        <v>3</v>
      </c>
      <c r="J676" s="5">
        <f>COUNTIF(_xlfn.ANCHORARRAY($D676),"K")</f>
        <v>0</v>
      </c>
      <c r="K676" s="5">
        <f>COUNTIF(_xlfn.ANCHORARRAY($D676),"Q")</f>
        <v>0</v>
      </c>
      <c r="L676" s="5">
        <f>COUNTIF(_xlfn.ANCHORARRAY($D676),"J")</f>
        <v>0</v>
      </c>
      <c r="M676" s="5">
        <f>COUNTIF(_xlfn.ANCHORARRAY($D676),"T")</f>
        <v>0</v>
      </c>
      <c r="N676" s="5">
        <f>COUNTIF(_xlfn.ANCHORARRAY($D676),"9")</f>
        <v>0</v>
      </c>
      <c r="O676" s="5">
        <f>COUNTIF(_xlfn.ANCHORARRAY($D676),"8")</f>
        <v>0</v>
      </c>
      <c r="P676" s="5">
        <f>COUNTIF(_xlfn.ANCHORARRAY($D676),"7")</f>
        <v>0</v>
      </c>
      <c r="Q676" s="5">
        <f>COUNTIF(_xlfn.ANCHORARRAY($D676),"6")</f>
        <v>1</v>
      </c>
      <c r="R676" s="5">
        <f>COUNTIF(_xlfn.ANCHORARRAY($D676),"5")</f>
        <v>0</v>
      </c>
      <c r="S676" s="5">
        <f>COUNTIF(_xlfn.ANCHORARRAY($D676),"4")</f>
        <v>1</v>
      </c>
      <c r="T676" s="5">
        <f>COUNTIF(_xlfn.ANCHORARRAY($D676),"3")</f>
        <v>0</v>
      </c>
      <c r="U676" s="5">
        <f>COUNTIF(_xlfn.ANCHORARRAY($D676),"2")</f>
        <v>0</v>
      </c>
      <c r="V676" s="6">
        <f>I676 + IF($L676=0, 0,
                IF(I676=MAX($I676:$K676,$M676:$U676), L676,
                      0))</f>
        <v>3</v>
      </c>
      <c r="W676" s="6">
        <f>J676 + IF($L676=0, 0,
                  IF(J676=MAX($I676:$K676,$M676:$U676), IF(OR(J676=4,J676=3), L676,
                                                                                     IF(J676=2, IF(I676&lt;2, L676, 0),
                                                                                            IF(J676=1, IF(I676=0, L676, 0)))),
                         0))</f>
        <v>0</v>
      </c>
      <c r="X676" s="6">
        <f>K676 + IF($L676=0, 0,
                  IF(K676=MAX($I676:$K676,$M676:$U676), IF(OR(K676=4,K676=3), L676,
                                                                                      IF(K676=2, IF(MAX(I676:J676)&lt;2, L676,  0),
                                                                                            IF(K676=1, IF(MAX(I676:J676)=0, L676, 0),
                                                                                                  0))),
                          0))</f>
        <v>0</v>
      </c>
      <c r="Y676" s="6">
        <f>M676 + IF($L676=0, 0,
                    IF(M676=MAX($I676:$K676,$M676:$U676), IF(OR(M676=4,M676=3), L676,
                                                                                          IF(M676=2, IF(MAX($I676:$K676)&lt;2, L676, 0),
                                                                                                IF(M676=1, IF(MAX($I676:$K676)=0, L676, 0),
                                                                                                       0))),
                             0))</f>
        <v>0</v>
      </c>
      <c r="Z676" s="6">
        <f>N676 + IF($L676=0, 0,
                   IF(N676=MAX($I676:$K676,$M676:$U676), IF(OR(N676=4,N676=3), $L676,
                                                                                        IF(N676=2, IF(MAX($I676:$K676,$M676:M676)&lt;2, $L676, 0),
                                                                                               IF(N676=1, IF(MAX($I676:$K676,$M676:M676)=0, $L676,  0),
                                                                                                      0))),
                          0))</f>
        <v>0</v>
      </c>
      <c r="AA676" s="6">
        <f>O676 + IF($L676=0, 0,
                   IF(O676=MAX($I676:$K676,$M676:$U676), IF(OR(O676=4,O676=3), $L676,
                                                                                        IF(O676=2, IF(MAX($I676:$K676,$M676:N676)&lt;2, $L676, 0),
                                                                                               IF(O676=1, IF(MAX($I676:$K676,$M676:N676)=0, $L676,  0),
                                                                                                      0))),
                          0))</f>
        <v>0</v>
      </c>
      <c r="AB676" s="6">
        <f>P676 + IF($L676=0, 0,
                   IF(P676=MAX($I676:$K676,$M676:$U676), IF(OR(P676=4,P676=3), $L676,
                                                                                        IF(P676=2, IF(MAX($I676:$K676,$M676:O676)&lt;2, $L676, 0),
                                                                                               IF(P676=1, IF(MAX($I676:$K676,$M676:O676)=0, $L676,  0),
                                                                                                      0))),
                          0))</f>
        <v>0</v>
      </c>
      <c r="AC676" s="6">
        <f>Q676 + IF($L676=0, 0,
                   IF(Q676=MAX($I676:$K676,$M676:$U676), IF(OR(Q676=4,Q676=3), $L676,
                                                                                        IF(Q676=2, IF(MAX($I676:$K676,$M676:P676)&lt;2, $L676, 0),
                                                                                               IF(Q676=1, IF(MAX($I676:$K676,$M676:P676)=0, $L676,  0),
                                                                                                      0))),
                          0))</f>
        <v>1</v>
      </c>
      <c r="AD676" s="6">
        <f>R676 + IF($L676=0, 0,
                   IF(R676=MAX($I676:$K676,$M676:$U676), IF(OR(R676=4,R676=3), $L676,
                                                                                        IF(R676=2, IF(MAX($I676:$K676,$M676:Q676)&lt;2, $L676, 0),
                                                                                               IF(R676=1, IF(MAX($I676:$K676,$M676:Q676)=0, $L676,  0),
                                                                                                      0))),
                          0))</f>
        <v>0</v>
      </c>
      <c r="AE676" s="6">
        <f>S676 + IF($L676=0, 0,
                   IF(S676=MAX($I676:$K676,$M676:$U676), IF(OR(S676=4,S676=3), $L676,
                                                                                        IF(S676=2, IF(MAX($I676:$K676,$M676:R676)&lt;2, $L676, 0),
                                                                                               IF(S676=1, IF(MAX($I676:$K676,$M676:R676)=0, $L676,  0),
                                                                                                      0))),
                          0))</f>
        <v>1</v>
      </c>
      <c r="AF676" s="6">
        <f>T676 + IF($L676=0, 0,
                   IF(T676=MAX($I676:$K676,$M676:$U676), IF(OR(T676=4,T676=3), $L676,
                                                                                        IF(T676=2, IF(MAX($I676:$K676,$M676:S676)&lt;2, $L676, 0),
                                                                                               IF(T676=1, IF(MAX($I676:$K676,$M676:S676)=0, $L676,  0),
                                                                                                      0))),
                          0))</f>
        <v>0</v>
      </c>
      <c r="AG676" s="6">
        <f>U676 + IF($L676=0, 0,
                   IF(U676=MAX($I676:$K676,$M676:$U676), IF(OR(U676=4,U676=3), $L676,
                                                                                        IF(U676=2, IF(MAX($I676:$K676,$M676:T676)&lt;2, $L676, 0),
                                                                                               IF(U676=1, IF(MAX($I676:$K676,$M676:T676)=0, $L676,  0),
                                                                                                      0))),
                          0))</f>
        <v>0</v>
      </c>
      <c r="AH676" s="8">
        <f>COUNTIF($V676:$AG676,5)</f>
        <v>0</v>
      </c>
      <c r="AI676" s="8">
        <f>COUNTIF($V676:$AG676,4)</f>
        <v>0</v>
      </c>
      <c r="AJ676" s="8">
        <f>COUNTIFS($V676:$AG676,3,$V676:$AG676,2)</f>
        <v>0</v>
      </c>
      <c r="AK676" s="8">
        <f>IF(AJ676=0,COUNTIF($V676:$AG676,3),0)</f>
        <v>1</v>
      </c>
      <c r="AL676" s="8">
        <f>IF(AJ676=0,COUNTIF($V676:$AG676,2),0)</f>
        <v>0</v>
      </c>
      <c r="AM676" s="8">
        <f>COUNTIF($V676:$AG676,1)</f>
        <v>2</v>
      </c>
      <c r="AN676">
        <v>676</v>
      </c>
      <c r="AO676">
        <f t="shared" si="10"/>
        <v>40560</v>
      </c>
    </row>
    <row r="677" spans="1:41">
      <c r="A677" s="3" t="s">
        <v>152</v>
      </c>
      <c r="B677" s="2" t="str" cm="1">
        <f t="array" ref="B677:C677">_xlfn.TEXTSPLIT(A677," ")</f>
        <v>A53AA</v>
      </c>
      <c r="C677" s="2" t="str">
        <v>348</v>
      </c>
      <c r="D677" s="4" t="str" cm="1">
        <f t="array" ref="D677:H677">MID(B677,_xlfn.SEQUENCE(1,LEN(B677)),1)</f>
        <v>A</v>
      </c>
      <c r="E677" s="4" t="str">
        <v>5</v>
      </c>
      <c r="F677" s="4" t="str">
        <v>3</v>
      </c>
      <c r="G677" s="4" t="str">
        <v>A</v>
      </c>
      <c r="H677" s="4" t="str">
        <v>A</v>
      </c>
      <c r="I677" s="5">
        <f>COUNTIF(_xlfn.ANCHORARRAY($D677),"A")</f>
        <v>3</v>
      </c>
      <c r="J677" s="5">
        <f>COUNTIF(_xlfn.ANCHORARRAY($D677),"K")</f>
        <v>0</v>
      </c>
      <c r="K677" s="5">
        <f>COUNTIF(_xlfn.ANCHORARRAY($D677),"Q")</f>
        <v>0</v>
      </c>
      <c r="L677" s="5">
        <f>COUNTIF(_xlfn.ANCHORARRAY($D677),"J")</f>
        <v>0</v>
      </c>
      <c r="M677" s="5">
        <f>COUNTIF(_xlfn.ANCHORARRAY($D677),"T")</f>
        <v>0</v>
      </c>
      <c r="N677" s="5">
        <f>COUNTIF(_xlfn.ANCHORARRAY($D677),"9")</f>
        <v>0</v>
      </c>
      <c r="O677" s="5">
        <f>COUNTIF(_xlfn.ANCHORARRAY($D677),"8")</f>
        <v>0</v>
      </c>
      <c r="P677" s="5">
        <f>COUNTIF(_xlfn.ANCHORARRAY($D677),"7")</f>
        <v>0</v>
      </c>
      <c r="Q677" s="5">
        <f>COUNTIF(_xlfn.ANCHORARRAY($D677),"6")</f>
        <v>0</v>
      </c>
      <c r="R677" s="5">
        <f>COUNTIF(_xlfn.ANCHORARRAY($D677),"5")</f>
        <v>1</v>
      </c>
      <c r="S677" s="5">
        <f>COUNTIF(_xlfn.ANCHORARRAY($D677),"4")</f>
        <v>0</v>
      </c>
      <c r="T677" s="5">
        <f>COUNTIF(_xlfn.ANCHORARRAY($D677),"3")</f>
        <v>1</v>
      </c>
      <c r="U677" s="5">
        <f>COUNTIF(_xlfn.ANCHORARRAY($D677),"2")</f>
        <v>0</v>
      </c>
      <c r="V677" s="6">
        <f>I677 + IF($L677=0, 0,
                IF(I677=MAX($I677:$K677,$M677:$U677), L677,
                      0))</f>
        <v>3</v>
      </c>
      <c r="W677" s="6">
        <f>J677 + IF($L677=0, 0,
                  IF(J677=MAX($I677:$K677,$M677:$U677), IF(OR(J677=4,J677=3), L677,
                                                                                     IF(J677=2, IF(I677&lt;2, L677, 0),
                                                                                            IF(J677=1, IF(I677=0, L677, 0)))),
                         0))</f>
        <v>0</v>
      </c>
      <c r="X677" s="6">
        <f>K677 + IF($L677=0, 0,
                  IF(K677=MAX($I677:$K677,$M677:$U677), IF(OR(K677=4,K677=3), L677,
                                                                                      IF(K677=2, IF(MAX(I677:J677)&lt;2, L677,  0),
                                                                                            IF(K677=1, IF(MAX(I677:J677)=0, L677, 0),
                                                                                                  0))),
                          0))</f>
        <v>0</v>
      </c>
      <c r="Y677" s="6">
        <f>M677 + IF($L677=0, 0,
                    IF(M677=MAX($I677:$K677,$M677:$U677), IF(OR(M677=4,M677=3), L677,
                                                                                          IF(M677=2, IF(MAX($I677:$K677)&lt;2, L677, 0),
                                                                                                IF(M677=1, IF(MAX($I677:$K677)=0, L677, 0),
                                                                                                       0))),
                             0))</f>
        <v>0</v>
      </c>
      <c r="Z677" s="6">
        <f>N677 + IF($L677=0, 0,
                   IF(N677=MAX($I677:$K677,$M677:$U677), IF(OR(N677=4,N677=3), $L677,
                                                                                        IF(N677=2, IF(MAX($I677:$K677,$M677:M677)&lt;2, $L677, 0),
                                                                                               IF(N677=1, IF(MAX($I677:$K677,$M677:M677)=0, $L677,  0),
                                                                                                      0))),
                          0))</f>
        <v>0</v>
      </c>
      <c r="AA677" s="6">
        <f>O677 + IF($L677=0, 0,
                   IF(O677=MAX($I677:$K677,$M677:$U677), IF(OR(O677=4,O677=3), $L677,
                                                                                        IF(O677=2, IF(MAX($I677:$K677,$M677:N677)&lt;2, $L677, 0),
                                                                                               IF(O677=1, IF(MAX($I677:$K677,$M677:N677)=0, $L677,  0),
                                                                                                      0))),
                          0))</f>
        <v>0</v>
      </c>
      <c r="AB677" s="6">
        <f>P677 + IF($L677=0, 0,
                   IF(P677=MAX($I677:$K677,$M677:$U677), IF(OR(P677=4,P677=3), $L677,
                                                                                        IF(P677=2, IF(MAX($I677:$K677,$M677:O677)&lt;2, $L677, 0),
                                                                                               IF(P677=1, IF(MAX($I677:$K677,$M677:O677)=0, $L677,  0),
                                                                                                      0))),
                          0))</f>
        <v>0</v>
      </c>
      <c r="AC677" s="6">
        <f>Q677 + IF($L677=0, 0,
                   IF(Q677=MAX($I677:$K677,$M677:$U677), IF(OR(Q677=4,Q677=3), $L677,
                                                                                        IF(Q677=2, IF(MAX($I677:$K677,$M677:P677)&lt;2, $L677, 0),
                                                                                               IF(Q677=1, IF(MAX($I677:$K677,$M677:P677)=0, $L677,  0),
                                                                                                      0))),
                          0))</f>
        <v>0</v>
      </c>
      <c r="AD677" s="6">
        <f>R677 + IF($L677=0, 0,
                   IF(R677=MAX($I677:$K677,$M677:$U677), IF(OR(R677=4,R677=3), $L677,
                                                                                        IF(R677=2, IF(MAX($I677:$K677,$M677:Q677)&lt;2, $L677, 0),
                                                                                               IF(R677=1, IF(MAX($I677:$K677,$M677:Q677)=0, $L677,  0),
                                                                                                      0))),
                          0))</f>
        <v>1</v>
      </c>
      <c r="AE677" s="6">
        <f>S677 + IF($L677=0, 0,
                   IF(S677=MAX($I677:$K677,$M677:$U677), IF(OR(S677=4,S677=3), $L677,
                                                                                        IF(S677=2, IF(MAX($I677:$K677,$M677:R677)&lt;2, $L677, 0),
                                                                                               IF(S677=1, IF(MAX($I677:$K677,$M677:R677)=0, $L677,  0),
                                                                                                      0))),
                          0))</f>
        <v>0</v>
      </c>
      <c r="AF677" s="6">
        <f>T677 + IF($L677=0, 0,
                   IF(T677=MAX($I677:$K677,$M677:$U677), IF(OR(T677=4,T677=3), $L677,
                                                                                        IF(T677=2, IF(MAX($I677:$K677,$M677:S677)&lt;2, $L677, 0),
                                                                                               IF(T677=1, IF(MAX($I677:$K677,$M677:S677)=0, $L677,  0),
                                                                                                      0))),
                          0))</f>
        <v>1</v>
      </c>
      <c r="AG677" s="6">
        <f>U677 + IF($L677=0, 0,
                   IF(U677=MAX($I677:$K677,$M677:$U677), IF(OR(U677=4,U677=3), $L677,
                                                                                        IF(U677=2, IF(MAX($I677:$K677,$M677:T677)&lt;2, $L677, 0),
                                                                                               IF(U677=1, IF(MAX($I677:$K677,$M677:T677)=0, $L677,  0),
                                                                                                      0))),
                          0))</f>
        <v>0</v>
      </c>
      <c r="AH677" s="8">
        <f>COUNTIF($V677:$AG677,5)</f>
        <v>0</v>
      </c>
      <c r="AI677" s="8">
        <f>COUNTIF($V677:$AG677,4)</f>
        <v>0</v>
      </c>
      <c r="AJ677" s="8">
        <f>COUNTIFS($V677:$AG677,3,$V677:$AG677,2)</f>
        <v>0</v>
      </c>
      <c r="AK677" s="8">
        <f>IF(AJ677=0,COUNTIF($V677:$AG677,3),0)</f>
        <v>1</v>
      </c>
      <c r="AL677" s="8">
        <f>IF(AJ677=0,COUNTIF($V677:$AG677,2),0)</f>
        <v>0</v>
      </c>
      <c r="AM677" s="8">
        <f>COUNTIF($V677:$AG677,1)</f>
        <v>2</v>
      </c>
      <c r="AN677">
        <v>677</v>
      </c>
      <c r="AO677">
        <f t="shared" si="10"/>
        <v>235596</v>
      </c>
    </row>
    <row r="678" spans="1:41">
      <c r="A678" s="3" t="s">
        <v>121</v>
      </c>
      <c r="B678" s="2" t="str" cm="1">
        <f t="array" ref="B678:C678">_xlfn.TEXTSPLIT(A678," ")</f>
        <v>A77K7</v>
      </c>
      <c r="C678" s="2" t="str">
        <v>295</v>
      </c>
      <c r="D678" s="4" t="str" cm="1">
        <f t="array" ref="D678:H678">MID(B678,_xlfn.SEQUENCE(1,LEN(B678)),1)</f>
        <v>A</v>
      </c>
      <c r="E678" s="4" t="str">
        <v>7</v>
      </c>
      <c r="F678" s="4" t="str">
        <v>7</v>
      </c>
      <c r="G678" s="4" t="str">
        <v>K</v>
      </c>
      <c r="H678" s="4" t="str">
        <v>7</v>
      </c>
      <c r="I678" s="5">
        <f>COUNTIF(_xlfn.ANCHORARRAY($D678),"A")</f>
        <v>1</v>
      </c>
      <c r="J678" s="5">
        <f>COUNTIF(_xlfn.ANCHORARRAY($D678),"K")</f>
        <v>1</v>
      </c>
      <c r="K678" s="5">
        <f>COUNTIF(_xlfn.ANCHORARRAY($D678),"Q")</f>
        <v>0</v>
      </c>
      <c r="L678" s="5">
        <f>COUNTIF(_xlfn.ANCHORARRAY($D678),"J")</f>
        <v>0</v>
      </c>
      <c r="M678" s="5">
        <f>COUNTIF(_xlfn.ANCHORARRAY($D678),"T")</f>
        <v>0</v>
      </c>
      <c r="N678" s="5">
        <f>COUNTIF(_xlfn.ANCHORARRAY($D678),"9")</f>
        <v>0</v>
      </c>
      <c r="O678" s="5">
        <f>COUNTIF(_xlfn.ANCHORARRAY($D678),"8")</f>
        <v>0</v>
      </c>
      <c r="P678" s="5">
        <f>COUNTIF(_xlfn.ANCHORARRAY($D678),"7")</f>
        <v>3</v>
      </c>
      <c r="Q678" s="5">
        <f>COUNTIF(_xlfn.ANCHORARRAY($D678),"6")</f>
        <v>0</v>
      </c>
      <c r="R678" s="5">
        <f>COUNTIF(_xlfn.ANCHORARRAY($D678),"5")</f>
        <v>0</v>
      </c>
      <c r="S678" s="5">
        <f>COUNTIF(_xlfn.ANCHORARRAY($D678),"4")</f>
        <v>0</v>
      </c>
      <c r="T678" s="5">
        <f>COUNTIF(_xlfn.ANCHORARRAY($D678),"3")</f>
        <v>0</v>
      </c>
      <c r="U678" s="5">
        <f>COUNTIF(_xlfn.ANCHORARRAY($D678),"2")</f>
        <v>0</v>
      </c>
      <c r="V678" s="6">
        <f>I678 + IF($L678=0, 0,
                IF(I678=MAX($I678:$K678,$M678:$U678), L678,
                      0))</f>
        <v>1</v>
      </c>
      <c r="W678" s="6">
        <f>J678 + IF($L678=0, 0,
                  IF(J678=MAX($I678:$K678,$M678:$U678), IF(OR(J678=4,J678=3), L678,
                                                                                     IF(J678=2, IF(I678&lt;2, L678, 0),
                                                                                            IF(J678=1, IF(I678=0, L678, 0)))),
                         0))</f>
        <v>1</v>
      </c>
      <c r="X678" s="6">
        <f>K678 + IF($L678=0, 0,
                  IF(K678=MAX($I678:$K678,$M678:$U678), IF(OR(K678=4,K678=3), L678,
                                                                                      IF(K678=2, IF(MAX(I678:J678)&lt;2, L678,  0),
                                                                                            IF(K678=1, IF(MAX(I678:J678)=0, L678, 0),
                                                                                                  0))),
                          0))</f>
        <v>0</v>
      </c>
      <c r="Y678" s="6">
        <f>M678 + IF($L678=0, 0,
                    IF(M678=MAX($I678:$K678,$M678:$U678), IF(OR(M678=4,M678=3), L678,
                                                                                          IF(M678=2, IF(MAX($I678:$K678)&lt;2, L678, 0),
                                                                                                IF(M678=1, IF(MAX($I678:$K678)=0, L678, 0),
                                                                                                       0))),
                             0))</f>
        <v>0</v>
      </c>
      <c r="Z678" s="6">
        <f>N678 + IF($L678=0, 0,
                   IF(N678=MAX($I678:$K678,$M678:$U678), IF(OR(N678=4,N678=3), $L678,
                                                                                        IF(N678=2, IF(MAX($I678:$K678,$M678:M678)&lt;2, $L678, 0),
                                                                                               IF(N678=1, IF(MAX($I678:$K678,$M678:M678)=0, $L678,  0),
                                                                                                      0))),
                          0))</f>
        <v>0</v>
      </c>
      <c r="AA678" s="6">
        <f>O678 + IF($L678=0, 0,
                   IF(O678=MAX($I678:$K678,$M678:$U678), IF(OR(O678=4,O678=3), $L678,
                                                                                        IF(O678=2, IF(MAX($I678:$K678,$M678:N678)&lt;2, $L678, 0),
                                                                                               IF(O678=1, IF(MAX($I678:$K678,$M678:N678)=0, $L678,  0),
                                                                                                      0))),
                          0))</f>
        <v>0</v>
      </c>
      <c r="AB678" s="6">
        <f>P678 + IF($L678=0, 0,
                   IF(P678=MAX($I678:$K678,$M678:$U678), IF(OR(P678=4,P678=3), $L678,
                                                                                        IF(P678=2, IF(MAX($I678:$K678,$M678:O678)&lt;2, $L678, 0),
                                                                                               IF(P678=1, IF(MAX($I678:$K678,$M678:O678)=0, $L678,  0),
                                                                                                      0))),
                          0))</f>
        <v>3</v>
      </c>
      <c r="AC678" s="6">
        <f>Q678 + IF($L678=0, 0,
                   IF(Q678=MAX($I678:$K678,$M678:$U678), IF(OR(Q678=4,Q678=3), $L678,
                                                                                        IF(Q678=2, IF(MAX($I678:$K678,$M678:P678)&lt;2, $L678, 0),
                                                                                               IF(Q678=1, IF(MAX($I678:$K678,$M678:P678)=0, $L678,  0),
                                                                                                      0))),
                          0))</f>
        <v>0</v>
      </c>
      <c r="AD678" s="6">
        <f>R678 + IF($L678=0, 0,
                   IF(R678=MAX($I678:$K678,$M678:$U678), IF(OR(R678=4,R678=3), $L678,
                                                                                        IF(R678=2, IF(MAX($I678:$K678,$M678:Q678)&lt;2, $L678, 0),
                                                                                               IF(R678=1, IF(MAX($I678:$K678,$M678:Q678)=0, $L678,  0),
                                                                                                      0))),
                          0))</f>
        <v>0</v>
      </c>
      <c r="AE678" s="6">
        <f>S678 + IF($L678=0, 0,
                   IF(S678=MAX($I678:$K678,$M678:$U678), IF(OR(S678=4,S678=3), $L678,
                                                                                        IF(S678=2, IF(MAX($I678:$K678,$M678:R678)&lt;2, $L678, 0),
                                                                                               IF(S678=1, IF(MAX($I678:$K678,$M678:R678)=0, $L678,  0),
                                                                                                      0))),
                          0))</f>
        <v>0</v>
      </c>
      <c r="AF678" s="6">
        <f>T678 + IF($L678=0, 0,
                   IF(T678=MAX($I678:$K678,$M678:$U678), IF(OR(T678=4,T678=3), $L678,
                                                                                        IF(T678=2, IF(MAX($I678:$K678,$M678:S678)&lt;2, $L678, 0),
                                                                                               IF(T678=1, IF(MAX($I678:$K678,$M678:S678)=0, $L678,  0),
                                                                                                      0))),
                          0))</f>
        <v>0</v>
      </c>
      <c r="AG678" s="6">
        <f>U678 + IF($L678=0, 0,
                   IF(U678=MAX($I678:$K678,$M678:$U678), IF(OR(U678=4,U678=3), $L678,
                                                                                        IF(U678=2, IF(MAX($I678:$K678,$M678:T678)&lt;2, $L678, 0),
                                                                                               IF(U678=1, IF(MAX($I678:$K678,$M678:T678)=0, $L678,  0),
                                                                                                      0))),
                          0))</f>
        <v>0</v>
      </c>
      <c r="AH678" s="8">
        <f>COUNTIF($V678:$AG678,5)</f>
        <v>0</v>
      </c>
      <c r="AI678" s="8">
        <f>COUNTIF($V678:$AG678,4)</f>
        <v>0</v>
      </c>
      <c r="AJ678" s="8">
        <f>COUNTIFS($V678:$AG678,3,$V678:$AG678,2)</f>
        <v>0</v>
      </c>
      <c r="AK678" s="8">
        <f>IF(AJ678=0,COUNTIF($V678:$AG678,3),0)</f>
        <v>1</v>
      </c>
      <c r="AL678" s="8">
        <f>IF(AJ678=0,COUNTIF($V678:$AG678,2),0)</f>
        <v>0</v>
      </c>
      <c r="AM678" s="8">
        <f>COUNTIF($V678:$AG678,1)</f>
        <v>2</v>
      </c>
      <c r="AN678">
        <v>678</v>
      </c>
      <c r="AO678">
        <f t="shared" si="10"/>
        <v>200010</v>
      </c>
    </row>
    <row r="679" spans="1:41">
      <c r="A679" s="3" t="s">
        <v>595</v>
      </c>
      <c r="B679" s="2" t="str" cm="1">
        <f t="array" ref="B679:C679">_xlfn.TEXTSPLIT(A679," ")</f>
        <v>A7999</v>
      </c>
      <c r="C679" s="2" t="str">
        <v>873</v>
      </c>
      <c r="D679" s="4" t="str" cm="1">
        <f t="array" ref="D679:H679">MID(B679,_xlfn.SEQUENCE(1,LEN(B679)),1)</f>
        <v>A</v>
      </c>
      <c r="E679" s="4" t="str">
        <v>7</v>
      </c>
      <c r="F679" s="4" t="str">
        <v>9</v>
      </c>
      <c r="G679" s="4" t="str">
        <v>9</v>
      </c>
      <c r="H679" s="4" t="str">
        <v>9</v>
      </c>
      <c r="I679" s="5">
        <f>COUNTIF(_xlfn.ANCHORARRAY($D679),"A")</f>
        <v>1</v>
      </c>
      <c r="J679" s="5">
        <f>COUNTIF(_xlfn.ANCHORARRAY($D679),"K")</f>
        <v>0</v>
      </c>
      <c r="K679" s="5">
        <f>COUNTIF(_xlfn.ANCHORARRAY($D679),"Q")</f>
        <v>0</v>
      </c>
      <c r="L679" s="5">
        <f>COUNTIF(_xlfn.ANCHORARRAY($D679),"J")</f>
        <v>0</v>
      </c>
      <c r="M679" s="5">
        <f>COUNTIF(_xlfn.ANCHORARRAY($D679),"T")</f>
        <v>0</v>
      </c>
      <c r="N679" s="5">
        <f>COUNTIF(_xlfn.ANCHORARRAY($D679),"9")</f>
        <v>3</v>
      </c>
      <c r="O679" s="5">
        <f>COUNTIF(_xlfn.ANCHORARRAY($D679),"8")</f>
        <v>0</v>
      </c>
      <c r="P679" s="5">
        <f>COUNTIF(_xlfn.ANCHORARRAY($D679),"7")</f>
        <v>1</v>
      </c>
      <c r="Q679" s="5">
        <f>COUNTIF(_xlfn.ANCHORARRAY($D679),"6")</f>
        <v>0</v>
      </c>
      <c r="R679" s="5">
        <f>COUNTIF(_xlfn.ANCHORARRAY($D679),"5")</f>
        <v>0</v>
      </c>
      <c r="S679" s="5">
        <f>COUNTIF(_xlfn.ANCHORARRAY($D679),"4")</f>
        <v>0</v>
      </c>
      <c r="T679" s="5">
        <f>COUNTIF(_xlfn.ANCHORARRAY($D679),"3")</f>
        <v>0</v>
      </c>
      <c r="U679" s="5">
        <f>COUNTIF(_xlfn.ANCHORARRAY($D679),"2")</f>
        <v>0</v>
      </c>
      <c r="V679" s="6">
        <f>I679 + IF($L679=0, 0,
                IF(I679=MAX($I679:$K679,$M679:$U679), L679,
                      0))</f>
        <v>1</v>
      </c>
      <c r="W679" s="6">
        <f>J679 + IF($L679=0, 0,
                  IF(J679=MAX($I679:$K679,$M679:$U679), IF(OR(J679=4,J679=3), L679,
                                                                                     IF(J679=2, IF(I679&lt;2, L679, 0),
                                                                                            IF(J679=1, IF(I679=0, L679, 0)))),
                         0))</f>
        <v>0</v>
      </c>
      <c r="X679" s="6">
        <f>K679 + IF($L679=0, 0,
                  IF(K679=MAX($I679:$K679,$M679:$U679), IF(OR(K679=4,K679=3), L679,
                                                                                      IF(K679=2, IF(MAX(I679:J679)&lt;2, L679,  0),
                                                                                            IF(K679=1, IF(MAX(I679:J679)=0, L679, 0),
                                                                                                  0))),
                          0))</f>
        <v>0</v>
      </c>
      <c r="Y679" s="6">
        <f>M679 + IF($L679=0, 0,
                    IF(M679=MAX($I679:$K679,$M679:$U679), IF(OR(M679=4,M679=3), L679,
                                                                                          IF(M679=2, IF(MAX($I679:$K679)&lt;2, L679, 0),
                                                                                                IF(M679=1, IF(MAX($I679:$K679)=0, L679, 0),
                                                                                                       0))),
                             0))</f>
        <v>0</v>
      </c>
      <c r="Z679" s="6">
        <f>N679 + IF($L679=0, 0,
                   IF(N679=MAX($I679:$K679,$M679:$U679), IF(OR(N679=4,N679=3), $L679,
                                                                                        IF(N679=2, IF(MAX($I679:$K679,$M679:M679)&lt;2, $L679, 0),
                                                                                               IF(N679=1, IF(MAX($I679:$K679,$M679:M679)=0, $L679,  0),
                                                                                                      0))),
                          0))</f>
        <v>3</v>
      </c>
      <c r="AA679" s="6">
        <f>O679 + IF($L679=0, 0,
                   IF(O679=MAX($I679:$K679,$M679:$U679), IF(OR(O679=4,O679=3), $L679,
                                                                                        IF(O679=2, IF(MAX($I679:$K679,$M679:N679)&lt;2, $L679, 0),
                                                                                               IF(O679=1, IF(MAX($I679:$K679,$M679:N679)=0, $L679,  0),
                                                                                                      0))),
                          0))</f>
        <v>0</v>
      </c>
      <c r="AB679" s="6">
        <f>P679 + IF($L679=0, 0,
                   IF(P679=MAX($I679:$K679,$M679:$U679), IF(OR(P679=4,P679=3), $L679,
                                                                                        IF(P679=2, IF(MAX($I679:$K679,$M679:O679)&lt;2, $L679, 0),
                                                                                               IF(P679=1, IF(MAX($I679:$K679,$M679:O679)=0, $L679,  0),
                                                                                                      0))),
                          0))</f>
        <v>1</v>
      </c>
      <c r="AC679" s="6">
        <f>Q679 + IF($L679=0, 0,
                   IF(Q679=MAX($I679:$K679,$M679:$U679), IF(OR(Q679=4,Q679=3), $L679,
                                                                                        IF(Q679=2, IF(MAX($I679:$K679,$M679:P679)&lt;2, $L679, 0),
                                                                                               IF(Q679=1, IF(MAX($I679:$K679,$M679:P679)=0, $L679,  0),
                                                                                                      0))),
                          0))</f>
        <v>0</v>
      </c>
      <c r="AD679" s="6">
        <f>R679 + IF($L679=0, 0,
                   IF(R679=MAX($I679:$K679,$M679:$U679), IF(OR(R679=4,R679=3), $L679,
                                                                                        IF(R679=2, IF(MAX($I679:$K679,$M679:Q679)&lt;2, $L679, 0),
                                                                                               IF(R679=1, IF(MAX($I679:$K679,$M679:Q679)=0, $L679,  0),
                                                                                                      0))),
                          0))</f>
        <v>0</v>
      </c>
      <c r="AE679" s="6">
        <f>S679 + IF($L679=0, 0,
                   IF(S679=MAX($I679:$K679,$M679:$U679), IF(OR(S679=4,S679=3), $L679,
                                                                                        IF(S679=2, IF(MAX($I679:$K679,$M679:R679)&lt;2, $L679, 0),
                                                                                               IF(S679=1, IF(MAX($I679:$K679,$M679:R679)=0, $L679,  0),
                                                                                                      0))),
                          0))</f>
        <v>0</v>
      </c>
      <c r="AF679" s="6">
        <f>T679 + IF($L679=0, 0,
                   IF(T679=MAX($I679:$K679,$M679:$U679), IF(OR(T679=4,T679=3), $L679,
                                                                                        IF(T679=2, IF(MAX($I679:$K679,$M679:S679)&lt;2, $L679, 0),
                                                                                               IF(T679=1, IF(MAX($I679:$K679,$M679:S679)=0, $L679,  0),
                                                                                                      0))),
                          0))</f>
        <v>0</v>
      </c>
      <c r="AG679" s="6">
        <f>U679 + IF($L679=0, 0,
                   IF(U679=MAX($I679:$K679,$M679:$U679), IF(OR(U679=4,U679=3), $L679,
                                                                                        IF(U679=2, IF(MAX($I679:$K679,$M679:T679)&lt;2, $L679, 0),
                                                                                               IF(U679=1, IF(MAX($I679:$K679,$M679:T679)=0, $L679,  0),
                                                                                                      0))),
                          0))</f>
        <v>0</v>
      </c>
      <c r="AH679" s="8">
        <f>COUNTIF($V679:$AG679,5)</f>
        <v>0</v>
      </c>
      <c r="AI679" s="8">
        <f>COUNTIF($V679:$AG679,4)</f>
        <v>0</v>
      </c>
      <c r="AJ679" s="8">
        <f>COUNTIFS($V679:$AG679,3,$V679:$AG679,2)</f>
        <v>0</v>
      </c>
      <c r="AK679" s="8">
        <f>IF(AJ679=0,COUNTIF($V679:$AG679,3),0)</f>
        <v>1</v>
      </c>
      <c r="AL679" s="8">
        <f>IF(AJ679=0,COUNTIF($V679:$AG679,2),0)</f>
        <v>0</v>
      </c>
      <c r="AM679" s="8">
        <f>COUNTIF($V679:$AG679,1)</f>
        <v>2</v>
      </c>
      <c r="AN679">
        <v>679</v>
      </c>
      <c r="AO679">
        <f t="shared" si="10"/>
        <v>592767</v>
      </c>
    </row>
    <row r="680" spans="1:41">
      <c r="A680" s="3" t="s">
        <v>270</v>
      </c>
      <c r="B680" s="2" t="str" cm="1">
        <f t="array" ref="B680:C680">_xlfn.TEXTSPLIT(A680," ")</f>
        <v>A7AAK</v>
      </c>
      <c r="C680" s="2" t="str">
        <v>371</v>
      </c>
      <c r="D680" s="4" t="str" cm="1">
        <f t="array" ref="D680:H680">MID(B680,_xlfn.SEQUENCE(1,LEN(B680)),1)</f>
        <v>A</v>
      </c>
      <c r="E680" s="4" t="str">
        <v>7</v>
      </c>
      <c r="F680" s="4" t="str">
        <v>A</v>
      </c>
      <c r="G680" s="4" t="str">
        <v>A</v>
      </c>
      <c r="H680" s="4" t="str">
        <v>K</v>
      </c>
      <c r="I680" s="5">
        <f>COUNTIF(_xlfn.ANCHORARRAY($D680),"A")</f>
        <v>3</v>
      </c>
      <c r="J680" s="5">
        <f>COUNTIF(_xlfn.ANCHORARRAY($D680),"K")</f>
        <v>1</v>
      </c>
      <c r="K680" s="5">
        <f>COUNTIF(_xlfn.ANCHORARRAY($D680),"Q")</f>
        <v>0</v>
      </c>
      <c r="L680" s="5">
        <f>COUNTIF(_xlfn.ANCHORARRAY($D680),"J")</f>
        <v>0</v>
      </c>
      <c r="M680" s="5">
        <f>COUNTIF(_xlfn.ANCHORARRAY($D680),"T")</f>
        <v>0</v>
      </c>
      <c r="N680" s="5">
        <f>COUNTIF(_xlfn.ANCHORARRAY($D680),"9")</f>
        <v>0</v>
      </c>
      <c r="O680" s="5">
        <f>COUNTIF(_xlfn.ANCHORARRAY($D680),"8")</f>
        <v>0</v>
      </c>
      <c r="P680" s="5">
        <f>COUNTIF(_xlfn.ANCHORARRAY($D680),"7")</f>
        <v>1</v>
      </c>
      <c r="Q680" s="5">
        <f>COUNTIF(_xlfn.ANCHORARRAY($D680),"6")</f>
        <v>0</v>
      </c>
      <c r="R680" s="5">
        <f>COUNTIF(_xlfn.ANCHORARRAY($D680),"5")</f>
        <v>0</v>
      </c>
      <c r="S680" s="5">
        <f>COUNTIF(_xlfn.ANCHORARRAY($D680),"4")</f>
        <v>0</v>
      </c>
      <c r="T680" s="5">
        <f>COUNTIF(_xlfn.ANCHORARRAY($D680),"3")</f>
        <v>0</v>
      </c>
      <c r="U680" s="5">
        <f>COUNTIF(_xlfn.ANCHORARRAY($D680),"2")</f>
        <v>0</v>
      </c>
      <c r="V680" s="6">
        <f>I680 + IF($L680=0, 0,
                IF(I680=MAX($I680:$K680,$M680:$U680), L680,
                      0))</f>
        <v>3</v>
      </c>
      <c r="W680" s="6">
        <f>J680 + IF($L680=0, 0,
                  IF(J680=MAX($I680:$K680,$M680:$U680), IF(OR(J680=4,J680=3), L680,
                                                                                     IF(J680=2, IF(I680&lt;2, L680, 0),
                                                                                            IF(J680=1, IF(I680=0, L680, 0)))),
                         0))</f>
        <v>1</v>
      </c>
      <c r="X680" s="6">
        <f>K680 + IF($L680=0, 0,
                  IF(K680=MAX($I680:$K680,$M680:$U680), IF(OR(K680=4,K680=3), L680,
                                                                                      IF(K680=2, IF(MAX(I680:J680)&lt;2, L680,  0),
                                                                                            IF(K680=1, IF(MAX(I680:J680)=0, L680, 0),
                                                                                                  0))),
                          0))</f>
        <v>0</v>
      </c>
      <c r="Y680" s="6">
        <f>M680 + IF($L680=0, 0,
                    IF(M680=MAX($I680:$K680,$M680:$U680), IF(OR(M680=4,M680=3), L680,
                                                                                          IF(M680=2, IF(MAX($I680:$K680)&lt;2, L680, 0),
                                                                                                IF(M680=1, IF(MAX($I680:$K680)=0, L680, 0),
                                                                                                       0))),
                             0))</f>
        <v>0</v>
      </c>
      <c r="Z680" s="6">
        <f>N680 + IF($L680=0, 0,
                   IF(N680=MAX($I680:$K680,$M680:$U680), IF(OR(N680=4,N680=3), $L680,
                                                                                        IF(N680=2, IF(MAX($I680:$K680,$M680:M680)&lt;2, $L680, 0),
                                                                                               IF(N680=1, IF(MAX($I680:$K680,$M680:M680)=0, $L680,  0),
                                                                                                      0))),
                          0))</f>
        <v>0</v>
      </c>
      <c r="AA680" s="6">
        <f>O680 + IF($L680=0, 0,
                   IF(O680=MAX($I680:$K680,$M680:$U680), IF(OR(O680=4,O680=3), $L680,
                                                                                        IF(O680=2, IF(MAX($I680:$K680,$M680:N680)&lt;2, $L680, 0),
                                                                                               IF(O680=1, IF(MAX($I680:$K680,$M680:N680)=0, $L680,  0),
                                                                                                      0))),
                          0))</f>
        <v>0</v>
      </c>
      <c r="AB680" s="6">
        <f>P680 + IF($L680=0, 0,
                   IF(P680=MAX($I680:$K680,$M680:$U680), IF(OR(P680=4,P680=3), $L680,
                                                                                        IF(P680=2, IF(MAX($I680:$K680,$M680:O680)&lt;2, $L680, 0),
                                                                                               IF(P680=1, IF(MAX($I680:$K680,$M680:O680)=0, $L680,  0),
                                                                                                      0))),
                          0))</f>
        <v>1</v>
      </c>
      <c r="AC680" s="6">
        <f>Q680 + IF($L680=0, 0,
                   IF(Q680=MAX($I680:$K680,$M680:$U680), IF(OR(Q680=4,Q680=3), $L680,
                                                                                        IF(Q680=2, IF(MAX($I680:$K680,$M680:P680)&lt;2, $L680, 0),
                                                                                               IF(Q680=1, IF(MAX($I680:$K680,$M680:P680)=0, $L680,  0),
                                                                                                      0))),
                          0))</f>
        <v>0</v>
      </c>
      <c r="AD680" s="6">
        <f>R680 + IF($L680=0, 0,
                   IF(R680=MAX($I680:$K680,$M680:$U680), IF(OR(R680=4,R680=3), $L680,
                                                                                        IF(R680=2, IF(MAX($I680:$K680,$M680:Q680)&lt;2, $L680, 0),
                                                                                               IF(R680=1, IF(MAX($I680:$K680,$M680:Q680)=0, $L680,  0),
                                                                                                      0))),
                          0))</f>
        <v>0</v>
      </c>
      <c r="AE680" s="6">
        <f>S680 + IF($L680=0, 0,
                   IF(S680=MAX($I680:$K680,$M680:$U680), IF(OR(S680=4,S680=3), $L680,
                                                                                        IF(S680=2, IF(MAX($I680:$K680,$M680:R680)&lt;2, $L680, 0),
                                                                                               IF(S680=1, IF(MAX($I680:$K680,$M680:R680)=0, $L680,  0),
                                                                                                      0))),
                          0))</f>
        <v>0</v>
      </c>
      <c r="AF680" s="6">
        <f>T680 + IF($L680=0, 0,
                   IF(T680=MAX($I680:$K680,$M680:$U680), IF(OR(T680=4,T680=3), $L680,
                                                                                        IF(T680=2, IF(MAX($I680:$K680,$M680:S680)&lt;2, $L680, 0),
                                                                                               IF(T680=1, IF(MAX($I680:$K680,$M680:S680)=0, $L680,  0),
                                                                                                      0))),
                          0))</f>
        <v>0</v>
      </c>
      <c r="AG680" s="6">
        <f>U680 + IF($L680=0, 0,
                   IF(U680=MAX($I680:$K680,$M680:$U680), IF(OR(U680=4,U680=3), $L680,
                                                                                        IF(U680=2, IF(MAX($I680:$K680,$M680:T680)&lt;2, $L680, 0),
                                                                                               IF(U680=1, IF(MAX($I680:$K680,$M680:T680)=0, $L680,  0),
                                                                                                      0))),
                          0))</f>
        <v>0</v>
      </c>
      <c r="AH680" s="8">
        <f>COUNTIF($V680:$AG680,5)</f>
        <v>0</v>
      </c>
      <c r="AI680" s="8">
        <f>COUNTIF($V680:$AG680,4)</f>
        <v>0</v>
      </c>
      <c r="AJ680" s="8">
        <f>COUNTIFS($V680:$AG680,3,$V680:$AG680,2)</f>
        <v>0</v>
      </c>
      <c r="AK680" s="8">
        <f>IF(AJ680=0,COUNTIF($V680:$AG680,3),0)</f>
        <v>1</v>
      </c>
      <c r="AL680" s="8">
        <f>IF(AJ680=0,COUNTIF($V680:$AG680,2),0)</f>
        <v>0</v>
      </c>
      <c r="AM680" s="8">
        <f>COUNTIF($V680:$AG680,1)</f>
        <v>2</v>
      </c>
      <c r="AN680">
        <v>680</v>
      </c>
      <c r="AO680">
        <f t="shared" si="10"/>
        <v>252280</v>
      </c>
    </row>
    <row r="681" spans="1:41">
      <c r="A681" s="3" t="s">
        <v>614</v>
      </c>
      <c r="B681" s="2" t="str" cm="1">
        <f t="array" ref="B681:C681">_xlfn.TEXTSPLIT(A681," ")</f>
        <v>AT2TT</v>
      </c>
      <c r="C681" s="2" t="str">
        <v>803</v>
      </c>
      <c r="D681" s="4" t="str" cm="1">
        <f t="array" ref="D681:H681">MID(B681,_xlfn.SEQUENCE(1,LEN(B681)),1)</f>
        <v>A</v>
      </c>
      <c r="E681" s="4" t="str">
        <v>T</v>
      </c>
      <c r="F681" s="4" t="str">
        <v>2</v>
      </c>
      <c r="G681" s="4" t="str">
        <v>T</v>
      </c>
      <c r="H681" s="4" t="str">
        <v>T</v>
      </c>
      <c r="I681" s="5">
        <f>COUNTIF(_xlfn.ANCHORARRAY($D681),"A")</f>
        <v>1</v>
      </c>
      <c r="J681" s="5">
        <f>COUNTIF(_xlfn.ANCHORARRAY($D681),"K")</f>
        <v>0</v>
      </c>
      <c r="K681" s="5">
        <f>COUNTIF(_xlfn.ANCHORARRAY($D681),"Q")</f>
        <v>0</v>
      </c>
      <c r="L681" s="5">
        <f>COUNTIF(_xlfn.ANCHORARRAY($D681),"J")</f>
        <v>0</v>
      </c>
      <c r="M681" s="5">
        <f>COUNTIF(_xlfn.ANCHORARRAY($D681),"T")</f>
        <v>3</v>
      </c>
      <c r="N681" s="5">
        <f>COUNTIF(_xlfn.ANCHORARRAY($D681),"9")</f>
        <v>0</v>
      </c>
      <c r="O681" s="5">
        <f>COUNTIF(_xlfn.ANCHORARRAY($D681),"8")</f>
        <v>0</v>
      </c>
      <c r="P681" s="5">
        <f>COUNTIF(_xlfn.ANCHORARRAY($D681),"7")</f>
        <v>0</v>
      </c>
      <c r="Q681" s="5">
        <f>COUNTIF(_xlfn.ANCHORARRAY($D681),"6")</f>
        <v>0</v>
      </c>
      <c r="R681" s="5">
        <f>COUNTIF(_xlfn.ANCHORARRAY($D681),"5")</f>
        <v>0</v>
      </c>
      <c r="S681" s="5">
        <f>COUNTIF(_xlfn.ANCHORARRAY($D681),"4")</f>
        <v>0</v>
      </c>
      <c r="T681" s="5">
        <f>COUNTIF(_xlfn.ANCHORARRAY($D681),"3")</f>
        <v>0</v>
      </c>
      <c r="U681" s="5">
        <f>COUNTIF(_xlfn.ANCHORARRAY($D681),"2")</f>
        <v>1</v>
      </c>
      <c r="V681" s="6">
        <f>I681 + IF($L681=0, 0,
                IF(I681=MAX($I681:$K681,$M681:$U681), L681,
                      0))</f>
        <v>1</v>
      </c>
      <c r="W681" s="6">
        <f>J681 + IF($L681=0, 0,
                  IF(J681=MAX($I681:$K681,$M681:$U681), IF(OR(J681=4,J681=3), L681,
                                                                                     IF(J681=2, IF(I681&lt;2, L681, 0),
                                                                                            IF(J681=1, IF(I681=0, L681, 0)))),
                         0))</f>
        <v>0</v>
      </c>
      <c r="X681" s="6">
        <f>K681 + IF($L681=0, 0,
                  IF(K681=MAX($I681:$K681,$M681:$U681), IF(OR(K681=4,K681=3), L681,
                                                                                      IF(K681=2, IF(MAX(I681:J681)&lt;2, L681,  0),
                                                                                            IF(K681=1, IF(MAX(I681:J681)=0, L681, 0),
                                                                                                  0))),
                          0))</f>
        <v>0</v>
      </c>
      <c r="Y681" s="6">
        <f>M681 + IF($L681=0, 0,
                    IF(M681=MAX($I681:$K681,$M681:$U681), IF(OR(M681=4,M681=3), L681,
                                                                                          IF(M681=2, IF(MAX($I681:$K681)&lt;2, L681, 0),
                                                                                                IF(M681=1, IF(MAX($I681:$K681)=0, L681, 0),
                                                                                                       0))),
                             0))</f>
        <v>3</v>
      </c>
      <c r="Z681" s="6">
        <f>N681 + IF($L681=0, 0,
                   IF(N681=MAX($I681:$K681,$M681:$U681), IF(OR(N681=4,N681=3), $L681,
                                                                                        IF(N681=2, IF(MAX($I681:$K681,$M681:M681)&lt;2, $L681, 0),
                                                                                               IF(N681=1, IF(MAX($I681:$K681,$M681:M681)=0, $L681,  0),
                                                                                                      0))),
                          0))</f>
        <v>0</v>
      </c>
      <c r="AA681" s="6">
        <f>O681 + IF($L681=0, 0,
                   IF(O681=MAX($I681:$K681,$M681:$U681), IF(OR(O681=4,O681=3), $L681,
                                                                                        IF(O681=2, IF(MAX($I681:$K681,$M681:N681)&lt;2, $L681, 0),
                                                                                               IF(O681=1, IF(MAX($I681:$K681,$M681:N681)=0, $L681,  0),
                                                                                                      0))),
                          0))</f>
        <v>0</v>
      </c>
      <c r="AB681" s="6">
        <f>P681 + IF($L681=0, 0,
                   IF(P681=MAX($I681:$K681,$M681:$U681), IF(OR(P681=4,P681=3), $L681,
                                                                                        IF(P681=2, IF(MAX($I681:$K681,$M681:O681)&lt;2, $L681, 0),
                                                                                               IF(P681=1, IF(MAX($I681:$K681,$M681:O681)=0, $L681,  0),
                                                                                                      0))),
                          0))</f>
        <v>0</v>
      </c>
      <c r="AC681" s="6">
        <f>Q681 + IF($L681=0, 0,
                   IF(Q681=MAX($I681:$K681,$M681:$U681), IF(OR(Q681=4,Q681=3), $L681,
                                                                                        IF(Q681=2, IF(MAX($I681:$K681,$M681:P681)&lt;2, $L681, 0),
                                                                                               IF(Q681=1, IF(MAX($I681:$K681,$M681:P681)=0, $L681,  0),
                                                                                                      0))),
                          0))</f>
        <v>0</v>
      </c>
      <c r="AD681" s="6">
        <f>R681 + IF($L681=0, 0,
                   IF(R681=MAX($I681:$K681,$M681:$U681), IF(OR(R681=4,R681=3), $L681,
                                                                                        IF(R681=2, IF(MAX($I681:$K681,$M681:Q681)&lt;2, $L681, 0),
                                                                                               IF(R681=1, IF(MAX($I681:$K681,$M681:Q681)=0, $L681,  0),
                                                                                                      0))),
                          0))</f>
        <v>0</v>
      </c>
      <c r="AE681" s="6">
        <f>S681 + IF($L681=0, 0,
                   IF(S681=MAX($I681:$K681,$M681:$U681), IF(OR(S681=4,S681=3), $L681,
                                                                                        IF(S681=2, IF(MAX($I681:$K681,$M681:R681)&lt;2, $L681, 0),
                                                                                               IF(S681=1, IF(MAX($I681:$K681,$M681:R681)=0, $L681,  0),
                                                                                                      0))),
                          0))</f>
        <v>0</v>
      </c>
      <c r="AF681" s="6">
        <f>T681 + IF($L681=0, 0,
                   IF(T681=MAX($I681:$K681,$M681:$U681), IF(OR(T681=4,T681=3), $L681,
                                                                                        IF(T681=2, IF(MAX($I681:$K681,$M681:S681)&lt;2, $L681, 0),
                                                                                               IF(T681=1, IF(MAX($I681:$K681,$M681:S681)=0, $L681,  0),
                                                                                                      0))),
                          0))</f>
        <v>0</v>
      </c>
      <c r="AG681" s="6">
        <f>U681 + IF($L681=0, 0,
                   IF(U681=MAX($I681:$K681,$M681:$U681), IF(OR(U681=4,U681=3), $L681,
                                                                                        IF(U681=2, IF(MAX($I681:$K681,$M681:T681)&lt;2, $L681, 0),
                                                                                               IF(U681=1, IF(MAX($I681:$K681,$M681:T681)=0, $L681,  0),
                                                                                                      0))),
                          0))</f>
        <v>1</v>
      </c>
      <c r="AH681" s="8">
        <f>COUNTIF($V681:$AG681,5)</f>
        <v>0</v>
      </c>
      <c r="AI681" s="8">
        <f>COUNTIF($V681:$AG681,4)</f>
        <v>0</v>
      </c>
      <c r="AJ681" s="8">
        <f>COUNTIFS($V681:$AG681,3,$V681:$AG681,2)</f>
        <v>0</v>
      </c>
      <c r="AK681" s="8">
        <f>IF(AJ681=0,COUNTIF($V681:$AG681,3),0)</f>
        <v>1</v>
      </c>
      <c r="AL681" s="8">
        <f>IF(AJ681=0,COUNTIF($V681:$AG681,2),0)</f>
        <v>0</v>
      </c>
      <c r="AM681" s="8">
        <f>COUNTIF($V681:$AG681,1)</f>
        <v>2</v>
      </c>
      <c r="AN681">
        <v>681</v>
      </c>
      <c r="AO681">
        <f t="shared" si="10"/>
        <v>546843</v>
      </c>
    </row>
    <row r="682" spans="1:41">
      <c r="A682" s="3" t="s">
        <v>117</v>
      </c>
      <c r="B682" s="2" t="str" cm="1">
        <f t="array" ref="B682:C682">_xlfn.TEXTSPLIT(A682," ")</f>
        <v>AT3TT</v>
      </c>
      <c r="C682" s="2" t="str">
        <v>827</v>
      </c>
      <c r="D682" s="4" t="str" cm="1">
        <f t="array" ref="D682:H682">MID(B682,_xlfn.SEQUENCE(1,LEN(B682)),1)</f>
        <v>A</v>
      </c>
      <c r="E682" s="4" t="str">
        <v>T</v>
      </c>
      <c r="F682" s="4" t="str">
        <v>3</v>
      </c>
      <c r="G682" s="4" t="str">
        <v>T</v>
      </c>
      <c r="H682" s="4" t="str">
        <v>T</v>
      </c>
      <c r="I682" s="5">
        <f>COUNTIF(_xlfn.ANCHORARRAY($D682),"A")</f>
        <v>1</v>
      </c>
      <c r="J682" s="5">
        <f>COUNTIF(_xlfn.ANCHORARRAY($D682),"K")</f>
        <v>0</v>
      </c>
      <c r="K682" s="5">
        <f>COUNTIF(_xlfn.ANCHORARRAY($D682),"Q")</f>
        <v>0</v>
      </c>
      <c r="L682" s="5">
        <f>COUNTIF(_xlfn.ANCHORARRAY($D682),"J")</f>
        <v>0</v>
      </c>
      <c r="M682" s="5">
        <f>COUNTIF(_xlfn.ANCHORARRAY($D682),"T")</f>
        <v>3</v>
      </c>
      <c r="N682" s="5">
        <f>COUNTIF(_xlfn.ANCHORARRAY($D682),"9")</f>
        <v>0</v>
      </c>
      <c r="O682" s="5">
        <f>COUNTIF(_xlfn.ANCHORARRAY($D682),"8")</f>
        <v>0</v>
      </c>
      <c r="P682" s="5">
        <f>COUNTIF(_xlfn.ANCHORARRAY($D682),"7")</f>
        <v>0</v>
      </c>
      <c r="Q682" s="5">
        <f>COUNTIF(_xlfn.ANCHORARRAY($D682),"6")</f>
        <v>0</v>
      </c>
      <c r="R682" s="5">
        <f>COUNTIF(_xlfn.ANCHORARRAY($D682),"5")</f>
        <v>0</v>
      </c>
      <c r="S682" s="5">
        <f>COUNTIF(_xlfn.ANCHORARRAY($D682),"4")</f>
        <v>0</v>
      </c>
      <c r="T682" s="5">
        <f>COUNTIF(_xlfn.ANCHORARRAY($D682),"3")</f>
        <v>1</v>
      </c>
      <c r="U682" s="5">
        <f>COUNTIF(_xlfn.ANCHORARRAY($D682),"2")</f>
        <v>0</v>
      </c>
      <c r="V682" s="6">
        <f>I682 + IF($L682=0, 0,
                IF(I682=MAX($I682:$K682,$M682:$U682), L682,
                      0))</f>
        <v>1</v>
      </c>
      <c r="W682" s="6">
        <f>J682 + IF($L682=0, 0,
                  IF(J682=MAX($I682:$K682,$M682:$U682), IF(OR(J682=4,J682=3), L682,
                                                                                     IF(J682=2, IF(I682&lt;2, L682, 0),
                                                                                            IF(J682=1, IF(I682=0, L682, 0)))),
                         0))</f>
        <v>0</v>
      </c>
      <c r="X682" s="6">
        <f>K682 + IF($L682=0, 0,
                  IF(K682=MAX($I682:$K682,$M682:$U682), IF(OR(K682=4,K682=3), L682,
                                                                                      IF(K682=2, IF(MAX(I682:J682)&lt;2, L682,  0),
                                                                                            IF(K682=1, IF(MAX(I682:J682)=0, L682, 0),
                                                                                                  0))),
                          0))</f>
        <v>0</v>
      </c>
      <c r="Y682" s="6">
        <f>M682 + IF($L682=0, 0,
                    IF(M682=MAX($I682:$K682,$M682:$U682), IF(OR(M682=4,M682=3), L682,
                                                                                          IF(M682=2, IF(MAX($I682:$K682)&lt;2, L682, 0),
                                                                                                IF(M682=1, IF(MAX($I682:$K682)=0, L682, 0),
                                                                                                       0))),
                             0))</f>
        <v>3</v>
      </c>
      <c r="Z682" s="6">
        <f>N682 + IF($L682=0, 0,
                   IF(N682=MAX($I682:$K682,$M682:$U682), IF(OR(N682=4,N682=3), $L682,
                                                                                        IF(N682=2, IF(MAX($I682:$K682,$M682:M682)&lt;2, $L682, 0),
                                                                                               IF(N682=1, IF(MAX($I682:$K682,$M682:M682)=0, $L682,  0),
                                                                                                      0))),
                          0))</f>
        <v>0</v>
      </c>
      <c r="AA682" s="6">
        <f>O682 + IF($L682=0, 0,
                   IF(O682=MAX($I682:$K682,$M682:$U682), IF(OR(O682=4,O682=3), $L682,
                                                                                        IF(O682=2, IF(MAX($I682:$K682,$M682:N682)&lt;2, $L682, 0),
                                                                                               IF(O682=1, IF(MAX($I682:$K682,$M682:N682)=0, $L682,  0),
                                                                                                      0))),
                          0))</f>
        <v>0</v>
      </c>
      <c r="AB682" s="6">
        <f>P682 + IF($L682=0, 0,
                   IF(P682=MAX($I682:$K682,$M682:$U682), IF(OR(P682=4,P682=3), $L682,
                                                                                        IF(P682=2, IF(MAX($I682:$K682,$M682:O682)&lt;2, $L682, 0),
                                                                                               IF(P682=1, IF(MAX($I682:$K682,$M682:O682)=0, $L682,  0),
                                                                                                      0))),
                          0))</f>
        <v>0</v>
      </c>
      <c r="AC682" s="6">
        <f>Q682 + IF($L682=0, 0,
                   IF(Q682=MAX($I682:$K682,$M682:$U682), IF(OR(Q682=4,Q682=3), $L682,
                                                                                        IF(Q682=2, IF(MAX($I682:$K682,$M682:P682)&lt;2, $L682, 0),
                                                                                               IF(Q682=1, IF(MAX($I682:$K682,$M682:P682)=0, $L682,  0),
                                                                                                      0))),
                          0))</f>
        <v>0</v>
      </c>
      <c r="AD682" s="6">
        <f>R682 + IF($L682=0, 0,
                   IF(R682=MAX($I682:$K682,$M682:$U682), IF(OR(R682=4,R682=3), $L682,
                                                                                        IF(R682=2, IF(MAX($I682:$K682,$M682:Q682)&lt;2, $L682, 0),
                                                                                               IF(R682=1, IF(MAX($I682:$K682,$M682:Q682)=0, $L682,  0),
                                                                                                      0))),
                          0))</f>
        <v>0</v>
      </c>
      <c r="AE682" s="6">
        <f>S682 + IF($L682=0, 0,
                   IF(S682=MAX($I682:$K682,$M682:$U682), IF(OR(S682=4,S682=3), $L682,
                                                                                        IF(S682=2, IF(MAX($I682:$K682,$M682:R682)&lt;2, $L682, 0),
                                                                                               IF(S682=1, IF(MAX($I682:$K682,$M682:R682)=0, $L682,  0),
                                                                                                      0))),
                          0))</f>
        <v>0</v>
      </c>
      <c r="AF682" s="6">
        <f>T682 + IF($L682=0, 0,
                   IF(T682=MAX($I682:$K682,$M682:$U682), IF(OR(T682=4,T682=3), $L682,
                                                                                        IF(T682=2, IF(MAX($I682:$K682,$M682:S682)&lt;2, $L682, 0),
                                                                                               IF(T682=1, IF(MAX($I682:$K682,$M682:S682)=0, $L682,  0),
                                                                                                      0))),
                          0))</f>
        <v>1</v>
      </c>
      <c r="AG682" s="6">
        <f>U682 + IF($L682=0, 0,
                   IF(U682=MAX($I682:$K682,$M682:$U682), IF(OR(U682=4,U682=3), $L682,
                                                                                        IF(U682=2, IF(MAX($I682:$K682,$M682:T682)&lt;2, $L682, 0),
                                                                                               IF(U682=1, IF(MAX($I682:$K682,$M682:T682)=0, $L682,  0),
                                                                                                      0))),
                          0))</f>
        <v>0</v>
      </c>
      <c r="AH682" s="8">
        <f>COUNTIF($V682:$AG682,5)</f>
        <v>0</v>
      </c>
      <c r="AI682" s="8">
        <f>COUNTIF($V682:$AG682,4)</f>
        <v>0</v>
      </c>
      <c r="AJ682" s="8">
        <f>COUNTIFS($V682:$AG682,3,$V682:$AG682,2)</f>
        <v>0</v>
      </c>
      <c r="AK682" s="8">
        <f>IF(AJ682=0,COUNTIF($V682:$AG682,3),0)</f>
        <v>1</v>
      </c>
      <c r="AL682" s="8">
        <f>IF(AJ682=0,COUNTIF($V682:$AG682,2),0)</f>
        <v>0</v>
      </c>
      <c r="AM682" s="8">
        <f>COUNTIF($V682:$AG682,1)</f>
        <v>2</v>
      </c>
      <c r="AN682">
        <v>682</v>
      </c>
      <c r="AO682">
        <f t="shared" si="10"/>
        <v>564014</v>
      </c>
    </row>
    <row r="683" spans="1:41">
      <c r="A683" s="3" t="s">
        <v>385</v>
      </c>
      <c r="B683" s="2" t="str" cm="1">
        <f t="array" ref="B683:C683">_xlfn.TEXTSPLIT(A683," ")</f>
        <v>AT3AJ</v>
      </c>
      <c r="C683" s="2" t="str">
        <v>959</v>
      </c>
      <c r="D683" s="4" t="str" cm="1">
        <f t="array" ref="D683:H683">MID(B683,_xlfn.SEQUENCE(1,LEN(B683)),1)</f>
        <v>A</v>
      </c>
      <c r="E683" s="4" t="str">
        <v>T</v>
      </c>
      <c r="F683" s="4" t="str">
        <v>3</v>
      </c>
      <c r="G683" s="4" t="str">
        <v>A</v>
      </c>
      <c r="H683" s="4" t="str">
        <v>J</v>
      </c>
      <c r="I683" s="5">
        <f>COUNTIF(_xlfn.ANCHORARRAY($D683),"A")</f>
        <v>2</v>
      </c>
      <c r="J683" s="5">
        <f>COUNTIF(_xlfn.ANCHORARRAY($D683),"K")</f>
        <v>0</v>
      </c>
      <c r="K683" s="5">
        <f>COUNTIF(_xlfn.ANCHORARRAY($D683),"Q")</f>
        <v>0</v>
      </c>
      <c r="L683" s="5">
        <f>COUNTIF(_xlfn.ANCHORARRAY($D683),"J")</f>
        <v>1</v>
      </c>
      <c r="M683" s="5">
        <f>COUNTIF(_xlfn.ANCHORARRAY($D683),"T")</f>
        <v>1</v>
      </c>
      <c r="N683" s="5">
        <f>COUNTIF(_xlfn.ANCHORARRAY($D683),"9")</f>
        <v>0</v>
      </c>
      <c r="O683" s="5">
        <f>COUNTIF(_xlfn.ANCHORARRAY($D683),"8")</f>
        <v>0</v>
      </c>
      <c r="P683" s="5">
        <f>COUNTIF(_xlfn.ANCHORARRAY($D683),"7")</f>
        <v>0</v>
      </c>
      <c r="Q683" s="5">
        <f>COUNTIF(_xlfn.ANCHORARRAY($D683),"6")</f>
        <v>0</v>
      </c>
      <c r="R683" s="5">
        <f>COUNTIF(_xlfn.ANCHORARRAY($D683),"5")</f>
        <v>0</v>
      </c>
      <c r="S683" s="5">
        <f>COUNTIF(_xlfn.ANCHORARRAY($D683),"4")</f>
        <v>0</v>
      </c>
      <c r="T683" s="5">
        <f>COUNTIF(_xlfn.ANCHORARRAY($D683),"3")</f>
        <v>1</v>
      </c>
      <c r="U683" s="5">
        <f>COUNTIF(_xlfn.ANCHORARRAY($D683),"2")</f>
        <v>0</v>
      </c>
      <c r="V683" s="6">
        <f>I683 + IF($L683=0, 0,
                IF(I683=MAX($I683:$K683,$M683:$U683), L683,
                      0))</f>
        <v>3</v>
      </c>
      <c r="W683" s="6">
        <f>J683 + IF($L683=0, 0,
                  IF(J683=MAX($I683:$K683,$M683:$U683), IF(OR(J683=4,J683=3), L683,
                                                                                     IF(J683=2, IF(I683&lt;2, L683, 0),
                                                                                            IF(J683=1, IF(I683=0, L683, 0)))),
                         0))</f>
        <v>0</v>
      </c>
      <c r="X683" s="6">
        <f>K683 + IF($L683=0, 0,
                  IF(K683=MAX($I683:$K683,$M683:$U683), IF(OR(K683=4,K683=3), L683,
                                                                                      IF(K683=2, IF(MAX(I683:J683)&lt;2, L683,  0),
                                                                                            IF(K683=1, IF(MAX(I683:J683)=0, L683, 0),
                                                                                                  0))),
                          0))</f>
        <v>0</v>
      </c>
      <c r="Y683" s="6">
        <f>M683 + IF($L683=0, 0,
                    IF(M683=MAX($I683:$K683,$M683:$U683), IF(OR(M683=4,M683=3), L683,
                                                                                          IF(M683=2, IF(MAX($I683:$K683)&lt;2, L683, 0),
                                                                                                IF(M683=1, IF(MAX($I683:$K683)=0, L683, 0),
                                                                                                       0))),
                             0))</f>
        <v>1</v>
      </c>
      <c r="Z683" s="6">
        <f>N683 + IF($L683=0, 0,
                   IF(N683=MAX($I683:$K683,$M683:$U683), IF(OR(N683=4,N683=3), $L683,
                                                                                        IF(N683=2, IF(MAX($I683:$K683,$M683:M683)&lt;2, $L683, 0),
                                                                                               IF(N683=1, IF(MAX($I683:$K683,$M683:M683)=0, $L683,  0),
                                                                                                      0))),
                          0))</f>
        <v>0</v>
      </c>
      <c r="AA683" s="6">
        <f>O683 + IF($L683=0, 0,
                   IF(O683=MAX($I683:$K683,$M683:$U683), IF(OR(O683=4,O683=3), $L683,
                                                                                        IF(O683=2, IF(MAX($I683:$K683,$M683:N683)&lt;2, $L683, 0),
                                                                                               IF(O683=1, IF(MAX($I683:$K683,$M683:N683)=0, $L683,  0),
                                                                                                      0))),
                          0))</f>
        <v>0</v>
      </c>
      <c r="AB683" s="6">
        <f>P683 + IF($L683=0, 0,
                   IF(P683=MAX($I683:$K683,$M683:$U683), IF(OR(P683=4,P683=3), $L683,
                                                                                        IF(P683=2, IF(MAX($I683:$K683,$M683:O683)&lt;2, $L683, 0),
                                                                                               IF(P683=1, IF(MAX($I683:$K683,$M683:O683)=0, $L683,  0),
                                                                                                      0))),
                          0))</f>
        <v>0</v>
      </c>
      <c r="AC683" s="6">
        <f>Q683 + IF($L683=0, 0,
                   IF(Q683=MAX($I683:$K683,$M683:$U683), IF(OR(Q683=4,Q683=3), $L683,
                                                                                        IF(Q683=2, IF(MAX($I683:$K683,$M683:P683)&lt;2, $L683, 0),
                                                                                               IF(Q683=1, IF(MAX($I683:$K683,$M683:P683)=0, $L683,  0),
                                                                                                      0))),
                          0))</f>
        <v>0</v>
      </c>
      <c r="AD683" s="6">
        <f>R683 + IF($L683=0, 0,
                   IF(R683=MAX($I683:$K683,$M683:$U683), IF(OR(R683=4,R683=3), $L683,
                                                                                        IF(R683=2, IF(MAX($I683:$K683,$M683:Q683)&lt;2, $L683, 0),
                                                                                               IF(R683=1, IF(MAX($I683:$K683,$M683:Q683)=0, $L683,  0),
                                                                                                      0))),
                          0))</f>
        <v>0</v>
      </c>
      <c r="AE683" s="6">
        <f>S683 + IF($L683=0, 0,
                   IF(S683=MAX($I683:$K683,$M683:$U683), IF(OR(S683=4,S683=3), $L683,
                                                                                        IF(S683=2, IF(MAX($I683:$K683,$M683:R683)&lt;2, $L683, 0),
                                                                                               IF(S683=1, IF(MAX($I683:$K683,$M683:R683)=0, $L683,  0),
                                                                                                      0))),
                          0))</f>
        <v>0</v>
      </c>
      <c r="AF683" s="6">
        <f>T683 + IF($L683=0, 0,
                   IF(T683=MAX($I683:$K683,$M683:$U683), IF(OR(T683=4,T683=3), $L683,
                                                                                        IF(T683=2, IF(MAX($I683:$K683,$M683:S683)&lt;2, $L683, 0),
                                                                                               IF(T683=1, IF(MAX($I683:$K683,$M683:S683)=0, $L683,  0),
                                                                                                      0))),
                          0))</f>
        <v>1</v>
      </c>
      <c r="AG683" s="6">
        <f>U683 + IF($L683=0, 0,
                   IF(U683=MAX($I683:$K683,$M683:$U683), IF(OR(U683=4,U683=3), $L683,
                                                                                        IF(U683=2, IF(MAX($I683:$K683,$M683:T683)&lt;2, $L683, 0),
                                                                                               IF(U683=1, IF(MAX($I683:$K683,$M683:T683)=0, $L683,  0),
                                                                                                      0))),
                          0))</f>
        <v>0</v>
      </c>
      <c r="AH683" s="8">
        <f>COUNTIF($V683:$AG683,5)</f>
        <v>0</v>
      </c>
      <c r="AI683" s="8">
        <f>COUNTIF($V683:$AG683,4)</f>
        <v>0</v>
      </c>
      <c r="AJ683" s="8">
        <f>COUNTIFS($V683:$AG683,3,$V683:$AG683,2)</f>
        <v>0</v>
      </c>
      <c r="AK683" s="8">
        <f>IF(AJ683=0,COUNTIF($V683:$AG683,3),0)</f>
        <v>1</v>
      </c>
      <c r="AL683" s="8">
        <f>IF(AJ683=0,COUNTIF($V683:$AG683,2),0)</f>
        <v>0</v>
      </c>
      <c r="AM683" s="8">
        <f>COUNTIF($V683:$AG683,1)</f>
        <v>2</v>
      </c>
      <c r="AN683">
        <v>683</v>
      </c>
      <c r="AO683">
        <f t="shared" si="10"/>
        <v>654997</v>
      </c>
    </row>
    <row r="684" spans="1:41">
      <c r="A684" s="2" t="s">
        <v>993</v>
      </c>
      <c r="B684" s="2" t="str" cm="1">
        <f t="array" ref="B684:C684">_xlfn.TEXTSPLIT(A684," ")</f>
        <v>AK5AJ</v>
      </c>
      <c r="C684" s="2" t="str">
        <v>291</v>
      </c>
      <c r="D684" s="4" t="str" cm="1">
        <f t="array" ref="D684:H684">MID(B684,_xlfn.SEQUENCE(1,LEN(B684)),1)</f>
        <v>A</v>
      </c>
      <c r="E684" s="4" t="str">
        <v>K</v>
      </c>
      <c r="F684" s="4" t="str">
        <v>5</v>
      </c>
      <c r="G684" s="4" t="str">
        <v>A</v>
      </c>
      <c r="H684" s="4" t="str">
        <v>J</v>
      </c>
      <c r="I684" s="5">
        <f>COUNTIF(_xlfn.ANCHORARRAY($D684),"A")</f>
        <v>2</v>
      </c>
      <c r="J684" s="5">
        <f>COUNTIF(_xlfn.ANCHORARRAY($D684),"K")</f>
        <v>1</v>
      </c>
      <c r="K684" s="5">
        <f>COUNTIF(_xlfn.ANCHORARRAY($D684),"Q")</f>
        <v>0</v>
      </c>
      <c r="L684" s="5">
        <f>COUNTIF(_xlfn.ANCHORARRAY($D684),"J")</f>
        <v>1</v>
      </c>
      <c r="M684" s="5">
        <f>COUNTIF(_xlfn.ANCHORARRAY($D684),"T")</f>
        <v>0</v>
      </c>
      <c r="N684" s="5">
        <f>COUNTIF(_xlfn.ANCHORARRAY($D684),"9")</f>
        <v>0</v>
      </c>
      <c r="O684" s="5">
        <f>COUNTIF(_xlfn.ANCHORARRAY($D684),"8")</f>
        <v>0</v>
      </c>
      <c r="P684" s="5">
        <f>COUNTIF(_xlfn.ANCHORARRAY($D684),"7")</f>
        <v>0</v>
      </c>
      <c r="Q684" s="5">
        <f>COUNTIF(_xlfn.ANCHORARRAY($D684),"6")</f>
        <v>0</v>
      </c>
      <c r="R684" s="5">
        <f>COUNTIF(_xlfn.ANCHORARRAY($D684),"5")</f>
        <v>1</v>
      </c>
      <c r="S684" s="5">
        <f>COUNTIF(_xlfn.ANCHORARRAY($D684),"4")</f>
        <v>0</v>
      </c>
      <c r="T684" s="5">
        <f>COUNTIF(_xlfn.ANCHORARRAY($D684),"3")</f>
        <v>0</v>
      </c>
      <c r="U684" s="5">
        <f>COUNTIF(_xlfn.ANCHORARRAY($D684),"2")</f>
        <v>0</v>
      </c>
      <c r="V684" s="6">
        <f>I684 + IF($L684=0, 0,
                IF(I684=MAX($I684:$K684,$M684:$U684), L684,
                      0))</f>
        <v>3</v>
      </c>
      <c r="W684" s="6">
        <f>J684 + IF($L684=0, 0,
                  IF(J684=MAX($I684:$K684,$M684:$U684), IF(OR(J684=4,J684=3), L684,
                                                                                     IF(J684=2, IF(I684&lt;2, L684, 0),
                                                                                            IF(J684=1, IF(I684=0, L684, 0)))),
                         0))</f>
        <v>1</v>
      </c>
      <c r="X684" s="6">
        <f>K684 + IF($L684=0, 0,
                  IF(K684=MAX($I684:$K684,$M684:$U684), IF(OR(K684=4,K684=3), L684,
                                                                                      IF(K684=2, IF(MAX(I684:J684)&lt;2, L684,  0),
                                                                                            IF(K684=1, IF(MAX(I684:J684)=0, L684, 0),
                                                                                                  0))),
                          0))</f>
        <v>0</v>
      </c>
      <c r="Y684" s="6">
        <f>M684 + IF($L684=0, 0,
                    IF(M684=MAX($I684:$K684,$M684:$U684), IF(OR(M684=4,M684=3), L684,
                                                                                          IF(M684=2, IF(MAX($I684:$K684)&lt;2, L684, 0),
                                                                                                IF(M684=1, IF(MAX($I684:$K684)=0, L684, 0),
                                                                                                       0))),
                             0))</f>
        <v>0</v>
      </c>
      <c r="Z684" s="6">
        <f>N684 + IF($L684=0, 0,
                   IF(N684=MAX($I684:$K684,$M684:$U684), IF(OR(N684=4,N684=3), $L684,
                                                                                        IF(N684=2, IF(MAX($I684:$K684,$M684:M684)&lt;2, $L684, 0),
                                                                                               IF(N684=1, IF(MAX($I684:$K684,$M684:M684)=0, $L684,  0),
                                                                                                      0))),
                          0))</f>
        <v>0</v>
      </c>
      <c r="AA684" s="6">
        <f>O684 + IF($L684=0, 0,
                   IF(O684=MAX($I684:$K684,$M684:$U684), IF(OR(O684=4,O684=3), $L684,
                                                                                        IF(O684=2, IF(MAX($I684:$K684,$M684:N684)&lt;2, $L684, 0),
                                                                                               IF(O684=1, IF(MAX($I684:$K684,$M684:N684)=0, $L684,  0),
                                                                                                      0))),
                          0))</f>
        <v>0</v>
      </c>
      <c r="AB684" s="6">
        <f>P684 + IF($L684=0, 0,
                   IF(P684=MAX($I684:$K684,$M684:$U684), IF(OR(P684=4,P684=3), $L684,
                                                                                        IF(P684=2, IF(MAX($I684:$K684,$M684:O684)&lt;2, $L684, 0),
                                                                                               IF(P684=1, IF(MAX($I684:$K684,$M684:O684)=0, $L684,  0),
                                                                                                      0))),
                          0))</f>
        <v>0</v>
      </c>
      <c r="AC684" s="6">
        <f>Q684 + IF($L684=0, 0,
                   IF(Q684=MAX($I684:$K684,$M684:$U684), IF(OR(Q684=4,Q684=3), $L684,
                                                                                        IF(Q684=2, IF(MAX($I684:$K684,$M684:P684)&lt;2, $L684, 0),
                                                                                               IF(Q684=1, IF(MAX($I684:$K684,$M684:P684)=0, $L684,  0),
                                                                                                      0))),
                          0))</f>
        <v>0</v>
      </c>
      <c r="AD684" s="6">
        <f>R684 + IF($L684=0, 0,
                   IF(R684=MAX($I684:$K684,$M684:$U684), IF(OR(R684=4,R684=3), $L684,
                                                                                        IF(R684=2, IF(MAX($I684:$K684,$M684:Q684)&lt;2, $L684, 0),
                                                                                               IF(R684=1, IF(MAX($I684:$K684,$M684:Q684)=0, $L684,  0),
                                                                                                      0))),
                          0))</f>
        <v>1</v>
      </c>
      <c r="AE684" s="6">
        <f>S684 + IF($L684=0, 0,
                   IF(S684=MAX($I684:$K684,$M684:$U684), IF(OR(S684=4,S684=3), $L684,
                                                                                        IF(S684=2, IF(MAX($I684:$K684,$M684:R684)&lt;2, $L684, 0),
                                                                                               IF(S684=1, IF(MAX($I684:$K684,$M684:R684)=0, $L684,  0),
                                                                                                      0))),
                          0))</f>
        <v>0</v>
      </c>
      <c r="AF684" s="6">
        <f>T684 + IF($L684=0, 0,
                   IF(T684=MAX($I684:$K684,$M684:$U684), IF(OR(T684=4,T684=3), $L684,
                                                                                        IF(T684=2, IF(MAX($I684:$K684,$M684:S684)&lt;2, $L684, 0),
                                                                                               IF(T684=1, IF(MAX($I684:$K684,$M684:S684)=0, $L684,  0),
                                                                                                      0))),
                          0))</f>
        <v>0</v>
      </c>
      <c r="AG684" s="6">
        <f>U684 + IF($L684=0, 0,
                   IF(U684=MAX($I684:$K684,$M684:$U684), IF(OR(U684=4,U684=3), $L684,
                                                                                        IF(U684=2, IF(MAX($I684:$K684,$M684:T684)&lt;2, $L684, 0),
                                                                                               IF(U684=1, IF(MAX($I684:$K684,$M684:T684)=0, $L684,  0),
                                                                                                      0))),
                          0))</f>
        <v>0</v>
      </c>
      <c r="AH684" s="8">
        <f>COUNTIF($V684:$AG684,5)</f>
        <v>0</v>
      </c>
      <c r="AI684" s="8">
        <f>COUNTIF($V684:$AG684,4)</f>
        <v>0</v>
      </c>
      <c r="AJ684" s="8">
        <f>COUNTIFS($V684:$AG684,3,$V684:$AG684,2)</f>
        <v>0</v>
      </c>
      <c r="AK684" s="8">
        <f>IF(AJ684=0,COUNTIF($V684:$AG684,3),0)</f>
        <v>1</v>
      </c>
      <c r="AL684" s="8">
        <f>IF(AJ684=0,COUNTIF($V684:$AG684,2),0)</f>
        <v>0</v>
      </c>
      <c r="AM684" s="8">
        <f>COUNTIF($V684:$AG684,1)</f>
        <v>2</v>
      </c>
      <c r="AN684">
        <v>684</v>
      </c>
      <c r="AO684">
        <f t="shared" si="10"/>
        <v>199044</v>
      </c>
    </row>
    <row r="685" spans="1:41">
      <c r="A685" s="3" t="s">
        <v>430</v>
      </c>
      <c r="B685" s="2" t="str" cm="1">
        <f t="array" ref="B685:C685">_xlfn.TEXTSPLIT(A685," ")</f>
        <v>AKK6K</v>
      </c>
      <c r="C685" s="2" t="str">
        <v>917</v>
      </c>
      <c r="D685" s="4" t="str" cm="1">
        <f t="array" ref="D685:H685">MID(B685,_xlfn.SEQUENCE(1,LEN(B685)),1)</f>
        <v>A</v>
      </c>
      <c r="E685" s="4" t="str">
        <v>K</v>
      </c>
      <c r="F685" s="4" t="str">
        <v>K</v>
      </c>
      <c r="G685" s="4" t="str">
        <v>6</v>
      </c>
      <c r="H685" s="4" t="str">
        <v>K</v>
      </c>
      <c r="I685" s="5">
        <f>COUNTIF(_xlfn.ANCHORARRAY($D685),"A")</f>
        <v>1</v>
      </c>
      <c r="J685" s="5">
        <f>COUNTIF(_xlfn.ANCHORARRAY($D685),"K")</f>
        <v>3</v>
      </c>
      <c r="K685" s="5">
        <f>COUNTIF(_xlfn.ANCHORARRAY($D685),"Q")</f>
        <v>0</v>
      </c>
      <c r="L685" s="5">
        <f>COUNTIF(_xlfn.ANCHORARRAY($D685),"J")</f>
        <v>0</v>
      </c>
      <c r="M685" s="5">
        <f>COUNTIF(_xlfn.ANCHORARRAY($D685),"T")</f>
        <v>0</v>
      </c>
      <c r="N685" s="5">
        <f>COUNTIF(_xlfn.ANCHORARRAY($D685),"9")</f>
        <v>0</v>
      </c>
      <c r="O685" s="5">
        <f>COUNTIF(_xlfn.ANCHORARRAY($D685),"8")</f>
        <v>0</v>
      </c>
      <c r="P685" s="5">
        <f>COUNTIF(_xlfn.ANCHORARRAY($D685),"7")</f>
        <v>0</v>
      </c>
      <c r="Q685" s="5">
        <f>COUNTIF(_xlfn.ANCHORARRAY($D685),"6")</f>
        <v>1</v>
      </c>
      <c r="R685" s="5">
        <f>COUNTIF(_xlfn.ANCHORARRAY($D685),"5")</f>
        <v>0</v>
      </c>
      <c r="S685" s="5">
        <f>COUNTIF(_xlfn.ANCHORARRAY($D685),"4")</f>
        <v>0</v>
      </c>
      <c r="T685" s="5">
        <f>COUNTIF(_xlfn.ANCHORARRAY($D685),"3")</f>
        <v>0</v>
      </c>
      <c r="U685" s="5">
        <f>COUNTIF(_xlfn.ANCHORARRAY($D685),"2")</f>
        <v>0</v>
      </c>
      <c r="V685" s="6">
        <f>I685 + IF($L685=0, 0,
                IF(I685=MAX($I685:$K685,$M685:$U685), L685,
                      0))</f>
        <v>1</v>
      </c>
      <c r="W685" s="6">
        <f>J685 + IF($L685=0, 0,
                  IF(J685=MAX($I685:$K685,$M685:$U685), IF(OR(J685=4,J685=3), L685,
                                                                                     IF(J685=2, IF(I685&lt;2, L685, 0),
                                                                                            IF(J685=1, IF(I685=0, L685, 0)))),
                         0))</f>
        <v>3</v>
      </c>
      <c r="X685" s="6">
        <f>K685 + IF($L685=0, 0,
                  IF(K685=MAX($I685:$K685,$M685:$U685), IF(OR(K685=4,K685=3), L685,
                                                                                      IF(K685=2, IF(MAX(I685:J685)&lt;2, L685,  0),
                                                                                            IF(K685=1, IF(MAX(I685:J685)=0, L685, 0),
                                                                                                  0))),
                          0))</f>
        <v>0</v>
      </c>
      <c r="Y685" s="6">
        <f>M685 + IF($L685=0, 0,
                    IF(M685=MAX($I685:$K685,$M685:$U685), IF(OR(M685=4,M685=3), L685,
                                                                                          IF(M685=2, IF(MAX($I685:$K685)&lt;2, L685, 0),
                                                                                                IF(M685=1, IF(MAX($I685:$K685)=0, L685, 0),
                                                                                                       0))),
                             0))</f>
        <v>0</v>
      </c>
      <c r="Z685" s="6">
        <f>N685 + IF($L685=0, 0,
                   IF(N685=MAX($I685:$K685,$M685:$U685), IF(OR(N685=4,N685=3), $L685,
                                                                                        IF(N685=2, IF(MAX($I685:$K685,$M685:M685)&lt;2, $L685, 0),
                                                                                               IF(N685=1, IF(MAX($I685:$K685,$M685:M685)=0, $L685,  0),
                                                                                                      0))),
                          0))</f>
        <v>0</v>
      </c>
      <c r="AA685" s="6">
        <f>O685 + IF($L685=0, 0,
                   IF(O685=MAX($I685:$K685,$M685:$U685), IF(OR(O685=4,O685=3), $L685,
                                                                                        IF(O685=2, IF(MAX($I685:$K685,$M685:N685)&lt;2, $L685, 0),
                                                                                               IF(O685=1, IF(MAX($I685:$K685,$M685:N685)=0, $L685,  0),
                                                                                                      0))),
                          0))</f>
        <v>0</v>
      </c>
      <c r="AB685" s="6">
        <f>P685 + IF($L685=0, 0,
                   IF(P685=MAX($I685:$K685,$M685:$U685), IF(OR(P685=4,P685=3), $L685,
                                                                                        IF(P685=2, IF(MAX($I685:$K685,$M685:O685)&lt;2, $L685, 0),
                                                                                               IF(P685=1, IF(MAX($I685:$K685,$M685:O685)=0, $L685,  0),
                                                                                                      0))),
                          0))</f>
        <v>0</v>
      </c>
      <c r="AC685" s="6">
        <f>Q685 + IF($L685=0, 0,
                   IF(Q685=MAX($I685:$K685,$M685:$U685), IF(OR(Q685=4,Q685=3), $L685,
                                                                                        IF(Q685=2, IF(MAX($I685:$K685,$M685:P685)&lt;2, $L685, 0),
                                                                                               IF(Q685=1, IF(MAX($I685:$K685,$M685:P685)=0, $L685,  0),
                                                                                                      0))),
                          0))</f>
        <v>1</v>
      </c>
      <c r="AD685" s="6">
        <f>R685 + IF($L685=0, 0,
                   IF(R685=MAX($I685:$K685,$M685:$U685), IF(OR(R685=4,R685=3), $L685,
                                                                                        IF(R685=2, IF(MAX($I685:$K685,$M685:Q685)&lt;2, $L685, 0),
                                                                                               IF(R685=1, IF(MAX($I685:$K685,$M685:Q685)=0, $L685,  0),
                                                                                                      0))),
                          0))</f>
        <v>0</v>
      </c>
      <c r="AE685" s="6">
        <f>S685 + IF($L685=0, 0,
                   IF(S685=MAX($I685:$K685,$M685:$U685), IF(OR(S685=4,S685=3), $L685,
                                                                                        IF(S685=2, IF(MAX($I685:$K685,$M685:R685)&lt;2, $L685, 0),
                                                                                               IF(S685=1, IF(MAX($I685:$K685,$M685:R685)=0, $L685,  0),
                                                                                                      0))),
                          0))</f>
        <v>0</v>
      </c>
      <c r="AF685" s="6">
        <f>T685 + IF($L685=0, 0,
                   IF(T685=MAX($I685:$K685,$M685:$U685), IF(OR(T685=4,T685=3), $L685,
                                                                                        IF(T685=2, IF(MAX($I685:$K685,$M685:S685)&lt;2, $L685, 0),
                                                                                               IF(T685=1, IF(MAX($I685:$K685,$M685:S685)=0, $L685,  0),
                                                                                                      0))),
                          0))</f>
        <v>0</v>
      </c>
      <c r="AG685" s="6">
        <f>U685 + IF($L685=0, 0,
                   IF(U685=MAX($I685:$K685,$M685:$U685), IF(OR(U685=4,U685=3), $L685,
                                                                                        IF(U685=2, IF(MAX($I685:$K685,$M685:T685)&lt;2, $L685, 0),
                                                                                               IF(U685=1, IF(MAX($I685:$K685,$M685:T685)=0, $L685,  0),
                                                                                                      0))),
                          0))</f>
        <v>0</v>
      </c>
      <c r="AH685" s="8">
        <f>COUNTIF($V685:$AG685,5)</f>
        <v>0</v>
      </c>
      <c r="AI685" s="8">
        <f>COUNTIF($V685:$AG685,4)</f>
        <v>0</v>
      </c>
      <c r="AJ685" s="8">
        <f>COUNTIFS($V685:$AG685,3,$V685:$AG685,2)</f>
        <v>0</v>
      </c>
      <c r="AK685" s="8">
        <f>IF(AJ685=0,COUNTIF($V685:$AG685,3),0)</f>
        <v>1</v>
      </c>
      <c r="AL685" s="8">
        <f>IF(AJ685=0,COUNTIF($V685:$AG685,2),0)</f>
        <v>0</v>
      </c>
      <c r="AM685" s="8">
        <f>COUNTIF($V685:$AG685,1)</f>
        <v>2</v>
      </c>
      <c r="AN685">
        <v>685</v>
      </c>
      <c r="AO685">
        <f t="shared" si="10"/>
        <v>628145</v>
      </c>
    </row>
    <row r="686" spans="1:41">
      <c r="A686" s="3" t="s">
        <v>811</v>
      </c>
      <c r="B686" s="2" t="str" cm="1">
        <f t="array" ref="B686:C686">_xlfn.TEXTSPLIT(A686," ")</f>
        <v>AKAJT</v>
      </c>
      <c r="C686" s="2" t="str">
        <v>50</v>
      </c>
      <c r="D686" s="4" t="str" cm="1">
        <f t="array" ref="D686:H686">MID(B686,_xlfn.SEQUENCE(1,LEN(B686)),1)</f>
        <v>A</v>
      </c>
      <c r="E686" s="4" t="str">
        <v>K</v>
      </c>
      <c r="F686" s="4" t="str">
        <v>A</v>
      </c>
      <c r="G686" s="4" t="str">
        <v>J</v>
      </c>
      <c r="H686" s="4" t="str">
        <v>T</v>
      </c>
      <c r="I686" s="5">
        <f>COUNTIF(_xlfn.ANCHORARRAY($D686),"A")</f>
        <v>2</v>
      </c>
      <c r="J686" s="5">
        <f>COUNTIF(_xlfn.ANCHORARRAY($D686),"K")</f>
        <v>1</v>
      </c>
      <c r="K686" s="5">
        <f>COUNTIF(_xlfn.ANCHORARRAY($D686),"Q")</f>
        <v>0</v>
      </c>
      <c r="L686" s="5">
        <f>COUNTIF(_xlfn.ANCHORARRAY($D686),"J")</f>
        <v>1</v>
      </c>
      <c r="M686" s="5">
        <f>COUNTIF(_xlfn.ANCHORARRAY($D686),"T")</f>
        <v>1</v>
      </c>
      <c r="N686" s="5">
        <f>COUNTIF(_xlfn.ANCHORARRAY($D686),"9")</f>
        <v>0</v>
      </c>
      <c r="O686" s="5">
        <f>COUNTIF(_xlfn.ANCHORARRAY($D686),"8")</f>
        <v>0</v>
      </c>
      <c r="P686" s="5">
        <f>COUNTIF(_xlfn.ANCHORARRAY($D686),"7")</f>
        <v>0</v>
      </c>
      <c r="Q686" s="5">
        <f>COUNTIF(_xlfn.ANCHORARRAY($D686),"6")</f>
        <v>0</v>
      </c>
      <c r="R686" s="5">
        <f>COUNTIF(_xlfn.ANCHORARRAY($D686),"5")</f>
        <v>0</v>
      </c>
      <c r="S686" s="5">
        <f>COUNTIF(_xlfn.ANCHORARRAY($D686),"4")</f>
        <v>0</v>
      </c>
      <c r="T686" s="5">
        <f>COUNTIF(_xlfn.ANCHORARRAY($D686),"3")</f>
        <v>0</v>
      </c>
      <c r="U686" s="5">
        <f>COUNTIF(_xlfn.ANCHORARRAY($D686),"2")</f>
        <v>0</v>
      </c>
      <c r="V686" s="6">
        <f>I686 + IF($L686=0, 0,
                IF(I686=MAX($I686:$K686,$M686:$U686), L686,
                      0))</f>
        <v>3</v>
      </c>
      <c r="W686" s="6">
        <f>J686 + IF($L686=0, 0,
                  IF(J686=MAX($I686:$K686,$M686:$U686), IF(OR(J686=4,J686=3), L686,
                                                                                     IF(J686=2, IF(I686&lt;2, L686, 0),
                                                                                            IF(J686=1, IF(I686=0, L686, 0)))),
                         0))</f>
        <v>1</v>
      </c>
      <c r="X686" s="6">
        <f>K686 + IF($L686=0, 0,
                  IF(K686=MAX($I686:$K686,$M686:$U686), IF(OR(K686=4,K686=3), L686,
                                                                                      IF(K686=2, IF(MAX(I686:J686)&lt;2, L686,  0),
                                                                                            IF(K686=1, IF(MAX(I686:J686)=0, L686, 0),
                                                                                                  0))),
                          0))</f>
        <v>0</v>
      </c>
      <c r="Y686" s="6">
        <f>M686 + IF($L686=0, 0,
                    IF(M686=MAX($I686:$K686,$M686:$U686), IF(OR(M686=4,M686=3), L686,
                                                                                          IF(M686=2, IF(MAX($I686:$K686)&lt;2, L686, 0),
                                                                                                IF(M686=1, IF(MAX($I686:$K686)=0, L686, 0),
                                                                                                       0))),
                             0))</f>
        <v>1</v>
      </c>
      <c r="Z686" s="6">
        <f>N686 + IF($L686=0, 0,
                   IF(N686=MAX($I686:$K686,$M686:$U686), IF(OR(N686=4,N686=3), $L686,
                                                                                        IF(N686=2, IF(MAX($I686:$K686,$M686:M686)&lt;2, $L686, 0),
                                                                                               IF(N686=1, IF(MAX($I686:$K686,$M686:M686)=0, $L686,  0),
                                                                                                      0))),
                          0))</f>
        <v>0</v>
      </c>
      <c r="AA686" s="6">
        <f>O686 + IF($L686=0, 0,
                   IF(O686=MAX($I686:$K686,$M686:$U686), IF(OR(O686=4,O686=3), $L686,
                                                                                        IF(O686=2, IF(MAX($I686:$K686,$M686:N686)&lt;2, $L686, 0),
                                                                                               IF(O686=1, IF(MAX($I686:$K686,$M686:N686)=0, $L686,  0),
                                                                                                      0))),
                          0))</f>
        <v>0</v>
      </c>
      <c r="AB686" s="6">
        <f>P686 + IF($L686=0, 0,
                   IF(P686=MAX($I686:$K686,$M686:$U686), IF(OR(P686=4,P686=3), $L686,
                                                                                        IF(P686=2, IF(MAX($I686:$K686,$M686:O686)&lt;2, $L686, 0),
                                                                                               IF(P686=1, IF(MAX($I686:$K686,$M686:O686)=0, $L686,  0),
                                                                                                      0))),
                          0))</f>
        <v>0</v>
      </c>
      <c r="AC686" s="6">
        <f>Q686 + IF($L686=0, 0,
                   IF(Q686=MAX($I686:$K686,$M686:$U686), IF(OR(Q686=4,Q686=3), $L686,
                                                                                        IF(Q686=2, IF(MAX($I686:$K686,$M686:P686)&lt;2, $L686, 0),
                                                                                               IF(Q686=1, IF(MAX($I686:$K686,$M686:P686)=0, $L686,  0),
                                                                                                      0))),
                          0))</f>
        <v>0</v>
      </c>
      <c r="AD686" s="6">
        <f>R686 + IF($L686=0, 0,
                   IF(R686=MAX($I686:$K686,$M686:$U686), IF(OR(R686=4,R686=3), $L686,
                                                                                        IF(R686=2, IF(MAX($I686:$K686,$M686:Q686)&lt;2, $L686, 0),
                                                                                               IF(R686=1, IF(MAX($I686:$K686,$M686:Q686)=0, $L686,  0),
                                                                                                      0))),
                          0))</f>
        <v>0</v>
      </c>
      <c r="AE686" s="6">
        <f>S686 + IF($L686=0, 0,
                   IF(S686=MAX($I686:$K686,$M686:$U686), IF(OR(S686=4,S686=3), $L686,
                                                                                        IF(S686=2, IF(MAX($I686:$K686,$M686:R686)&lt;2, $L686, 0),
                                                                                               IF(S686=1, IF(MAX($I686:$K686,$M686:R686)=0, $L686,  0),
                                                                                                      0))),
                          0))</f>
        <v>0</v>
      </c>
      <c r="AF686" s="6">
        <f>T686 + IF($L686=0, 0,
                   IF(T686=MAX($I686:$K686,$M686:$U686), IF(OR(T686=4,T686=3), $L686,
                                                                                        IF(T686=2, IF(MAX($I686:$K686,$M686:S686)&lt;2, $L686, 0),
                                                                                               IF(T686=1, IF(MAX($I686:$K686,$M686:S686)=0, $L686,  0),
                                                                                                      0))),
                          0))</f>
        <v>0</v>
      </c>
      <c r="AG686" s="6">
        <f>U686 + IF($L686=0, 0,
                   IF(U686=MAX($I686:$K686,$M686:$U686), IF(OR(U686=4,U686=3), $L686,
                                                                                        IF(U686=2, IF(MAX($I686:$K686,$M686:T686)&lt;2, $L686, 0),
                                                                                               IF(U686=1, IF(MAX($I686:$K686,$M686:T686)=0, $L686,  0),
                                                                                                      0))),
                          0))</f>
        <v>0</v>
      </c>
      <c r="AH686" s="8">
        <f>COUNTIF($V686:$AG686,5)</f>
        <v>0</v>
      </c>
      <c r="AI686" s="8">
        <f>COUNTIF($V686:$AG686,4)</f>
        <v>0</v>
      </c>
      <c r="AJ686" s="8">
        <f>COUNTIFS($V686:$AG686,3,$V686:$AG686,2)</f>
        <v>0</v>
      </c>
      <c r="AK686" s="8">
        <f>IF(AJ686=0,COUNTIF($V686:$AG686,3),0)</f>
        <v>1</v>
      </c>
      <c r="AL686" s="8">
        <f>IF(AJ686=0,COUNTIF($V686:$AG686,2),0)</f>
        <v>0</v>
      </c>
      <c r="AM686" s="8">
        <f>COUNTIF($V686:$AG686,1)</f>
        <v>2</v>
      </c>
      <c r="AN686">
        <v>686</v>
      </c>
      <c r="AO686">
        <f t="shared" si="10"/>
        <v>34300</v>
      </c>
    </row>
    <row r="687" spans="1:41">
      <c r="A687" s="3" t="s">
        <v>662</v>
      </c>
      <c r="B687" s="2" t="str" cm="1">
        <f t="array" ref="B687:C687">_xlfn.TEXTSPLIT(A687," ")</f>
        <v>AKA4J</v>
      </c>
      <c r="C687" s="2" t="str">
        <v>448</v>
      </c>
      <c r="D687" s="4" t="str" cm="1">
        <f t="array" ref="D687:H687">MID(B687,_xlfn.SEQUENCE(1,LEN(B687)),1)</f>
        <v>A</v>
      </c>
      <c r="E687" s="4" t="str">
        <v>K</v>
      </c>
      <c r="F687" s="4" t="str">
        <v>A</v>
      </c>
      <c r="G687" s="4" t="str">
        <v>4</v>
      </c>
      <c r="H687" s="4" t="str">
        <v>J</v>
      </c>
      <c r="I687" s="5">
        <f>COUNTIF(_xlfn.ANCHORARRAY($D687),"A")</f>
        <v>2</v>
      </c>
      <c r="J687" s="5">
        <f>COUNTIF(_xlfn.ANCHORARRAY($D687),"K")</f>
        <v>1</v>
      </c>
      <c r="K687" s="5">
        <f>COUNTIF(_xlfn.ANCHORARRAY($D687),"Q")</f>
        <v>0</v>
      </c>
      <c r="L687" s="5">
        <f>COUNTIF(_xlfn.ANCHORARRAY($D687),"J")</f>
        <v>1</v>
      </c>
      <c r="M687" s="5">
        <f>COUNTIF(_xlfn.ANCHORARRAY($D687),"T")</f>
        <v>0</v>
      </c>
      <c r="N687" s="5">
        <f>COUNTIF(_xlfn.ANCHORARRAY($D687),"9")</f>
        <v>0</v>
      </c>
      <c r="O687" s="5">
        <f>COUNTIF(_xlfn.ANCHORARRAY($D687),"8")</f>
        <v>0</v>
      </c>
      <c r="P687" s="5">
        <f>COUNTIF(_xlfn.ANCHORARRAY($D687),"7")</f>
        <v>0</v>
      </c>
      <c r="Q687" s="5">
        <f>COUNTIF(_xlfn.ANCHORARRAY($D687),"6")</f>
        <v>0</v>
      </c>
      <c r="R687" s="5">
        <f>COUNTIF(_xlfn.ANCHORARRAY($D687),"5")</f>
        <v>0</v>
      </c>
      <c r="S687" s="5">
        <f>COUNTIF(_xlfn.ANCHORARRAY($D687),"4")</f>
        <v>1</v>
      </c>
      <c r="T687" s="5">
        <f>COUNTIF(_xlfn.ANCHORARRAY($D687),"3")</f>
        <v>0</v>
      </c>
      <c r="U687" s="5">
        <f>COUNTIF(_xlfn.ANCHORARRAY($D687),"2")</f>
        <v>0</v>
      </c>
      <c r="V687" s="6">
        <f>I687 + IF($L687=0, 0,
                IF(I687=MAX($I687:$K687,$M687:$U687), L687,
                      0))</f>
        <v>3</v>
      </c>
      <c r="W687" s="6">
        <f>J687 + IF($L687=0, 0,
                  IF(J687=MAX($I687:$K687,$M687:$U687), IF(OR(J687=4,J687=3), L687,
                                                                                     IF(J687=2, IF(I687&lt;2, L687, 0),
                                                                                            IF(J687=1, IF(I687=0, L687, 0)))),
                         0))</f>
        <v>1</v>
      </c>
      <c r="X687" s="6">
        <f>K687 + IF($L687=0, 0,
                  IF(K687=MAX($I687:$K687,$M687:$U687), IF(OR(K687=4,K687=3), L687,
                                                                                      IF(K687=2, IF(MAX(I687:J687)&lt;2, L687,  0),
                                                                                            IF(K687=1, IF(MAX(I687:J687)=0, L687, 0),
                                                                                                  0))),
                          0))</f>
        <v>0</v>
      </c>
      <c r="Y687" s="6">
        <f>M687 + IF($L687=0, 0,
                    IF(M687=MAX($I687:$K687,$M687:$U687), IF(OR(M687=4,M687=3), L687,
                                                                                          IF(M687=2, IF(MAX($I687:$K687)&lt;2, L687, 0),
                                                                                                IF(M687=1, IF(MAX($I687:$K687)=0, L687, 0),
                                                                                                       0))),
                             0))</f>
        <v>0</v>
      </c>
      <c r="Z687" s="6">
        <f>N687 + IF($L687=0, 0,
                   IF(N687=MAX($I687:$K687,$M687:$U687), IF(OR(N687=4,N687=3), $L687,
                                                                                        IF(N687=2, IF(MAX($I687:$K687,$M687:M687)&lt;2, $L687, 0),
                                                                                               IF(N687=1, IF(MAX($I687:$K687,$M687:M687)=0, $L687,  0),
                                                                                                      0))),
                          0))</f>
        <v>0</v>
      </c>
      <c r="AA687" s="6">
        <f>O687 + IF($L687=0, 0,
                   IF(O687=MAX($I687:$K687,$M687:$U687), IF(OR(O687=4,O687=3), $L687,
                                                                                        IF(O687=2, IF(MAX($I687:$K687,$M687:N687)&lt;2, $L687, 0),
                                                                                               IF(O687=1, IF(MAX($I687:$K687,$M687:N687)=0, $L687,  0),
                                                                                                      0))),
                          0))</f>
        <v>0</v>
      </c>
      <c r="AB687" s="6">
        <f>P687 + IF($L687=0, 0,
                   IF(P687=MAX($I687:$K687,$M687:$U687), IF(OR(P687=4,P687=3), $L687,
                                                                                        IF(P687=2, IF(MAX($I687:$K687,$M687:O687)&lt;2, $L687, 0),
                                                                                               IF(P687=1, IF(MAX($I687:$K687,$M687:O687)=0, $L687,  0),
                                                                                                      0))),
                          0))</f>
        <v>0</v>
      </c>
      <c r="AC687" s="6">
        <f>Q687 + IF($L687=0, 0,
                   IF(Q687=MAX($I687:$K687,$M687:$U687), IF(OR(Q687=4,Q687=3), $L687,
                                                                                        IF(Q687=2, IF(MAX($I687:$K687,$M687:P687)&lt;2, $L687, 0),
                                                                                               IF(Q687=1, IF(MAX($I687:$K687,$M687:P687)=0, $L687,  0),
                                                                                                      0))),
                          0))</f>
        <v>0</v>
      </c>
      <c r="AD687" s="6">
        <f>R687 + IF($L687=0, 0,
                   IF(R687=MAX($I687:$K687,$M687:$U687), IF(OR(R687=4,R687=3), $L687,
                                                                                        IF(R687=2, IF(MAX($I687:$K687,$M687:Q687)&lt;2, $L687, 0),
                                                                                               IF(R687=1, IF(MAX($I687:$K687,$M687:Q687)=0, $L687,  0),
                                                                                                      0))),
                          0))</f>
        <v>0</v>
      </c>
      <c r="AE687" s="6">
        <f>S687 + IF($L687=0, 0,
                   IF(S687=MAX($I687:$K687,$M687:$U687), IF(OR(S687=4,S687=3), $L687,
                                                                                        IF(S687=2, IF(MAX($I687:$K687,$M687:R687)&lt;2, $L687, 0),
                                                                                               IF(S687=1, IF(MAX($I687:$K687,$M687:R687)=0, $L687,  0),
                                                                                                      0))),
                          0))</f>
        <v>1</v>
      </c>
      <c r="AF687" s="6">
        <f>T687 + IF($L687=0, 0,
                   IF(T687=MAX($I687:$K687,$M687:$U687), IF(OR(T687=4,T687=3), $L687,
                                                                                        IF(T687=2, IF(MAX($I687:$K687,$M687:S687)&lt;2, $L687, 0),
                                                                                               IF(T687=1, IF(MAX($I687:$K687,$M687:S687)=0, $L687,  0),
                                                                                                      0))),
                          0))</f>
        <v>0</v>
      </c>
      <c r="AG687" s="6">
        <f>U687 + IF($L687=0, 0,
                   IF(U687=MAX($I687:$K687,$M687:$U687), IF(OR(U687=4,U687=3), $L687,
                                                                                        IF(U687=2, IF(MAX($I687:$K687,$M687:T687)&lt;2, $L687, 0),
                                                                                               IF(U687=1, IF(MAX($I687:$K687,$M687:T687)=0, $L687,  0),
                                                                                                      0))),
                          0))</f>
        <v>0</v>
      </c>
      <c r="AH687" s="8">
        <f>COUNTIF($V687:$AG687,5)</f>
        <v>0</v>
      </c>
      <c r="AI687" s="8">
        <f>COUNTIF($V687:$AG687,4)</f>
        <v>0</v>
      </c>
      <c r="AJ687" s="8">
        <f>COUNTIFS($V687:$AG687,3,$V687:$AG687,2)</f>
        <v>0</v>
      </c>
      <c r="AK687" s="8">
        <f>IF(AJ687=0,COUNTIF($V687:$AG687,3),0)</f>
        <v>1</v>
      </c>
      <c r="AL687" s="8">
        <f>IF(AJ687=0,COUNTIF($V687:$AG687,2),0)</f>
        <v>0</v>
      </c>
      <c r="AM687" s="8">
        <f>COUNTIF($V687:$AG687,1)</f>
        <v>2</v>
      </c>
      <c r="AN687">
        <v>687</v>
      </c>
      <c r="AO687">
        <f t="shared" si="10"/>
        <v>307776</v>
      </c>
    </row>
    <row r="688" spans="1:41">
      <c r="A688" s="3" t="s">
        <v>371</v>
      </c>
      <c r="B688" s="2" t="str" cm="1">
        <f t="array" ref="B688:C688">_xlfn.TEXTSPLIT(A688," ")</f>
        <v>AA2JT</v>
      </c>
      <c r="C688" s="2" t="str">
        <v>890</v>
      </c>
      <c r="D688" s="4" t="str" cm="1">
        <f t="array" ref="D688:H688">MID(B688,_xlfn.SEQUENCE(1,LEN(B688)),1)</f>
        <v>A</v>
      </c>
      <c r="E688" s="4" t="str">
        <v>A</v>
      </c>
      <c r="F688" s="4" t="str">
        <v>2</v>
      </c>
      <c r="G688" s="4" t="str">
        <v>J</v>
      </c>
      <c r="H688" s="4" t="str">
        <v>T</v>
      </c>
      <c r="I688" s="5">
        <f>COUNTIF(_xlfn.ANCHORARRAY($D688),"A")</f>
        <v>2</v>
      </c>
      <c r="J688" s="5">
        <f>COUNTIF(_xlfn.ANCHORARRAY($D688),"K")</f>
        <v>0</v>
      </c>
      <c r="K688" s="5">
        <f>COUNTIF(_xlfn.ANCHORARRAY($D688),"Q")</f>
        <v>0</v>
      </c>
      <c r="L688" s="5">
        <f>COUNTIF(_xlfn.ANCHORARRAY($D688),"J")</f>
        <v>1</v>
      </c>
      <c r="M688" s="5">
        <f>COUNTIF(_xlfn.ANCHORARRAY($D688),"T")</f>
        <v>1</v>
      </c>
      <c r="N688" s="5">
        <f>COUNTIF(_xlfn.ANCHORARRAY($D688),"9")</f>
        <v>0</v>
      </c>
      <c r="O688" s="5">
        <f>COUNTIF(_xlfn.ANCHORARRAY($D688),"8")</f>
        <v>0</v>
      </c>
      <c r="P688" s="5">
        <f>COUNTIF(_xlfn.ANCHORARRAY($D688),"7")</f>
        <v>0</v>
      </c>
      <c r="Q688" s="5">
        <f>COUNTIF(_xlfn.ANCHORARRAY($D688),"6")</f>
        <v>0</v>
      </c>
      <c r="R688" s="5">
        <f>COUNTIF(_xlfn.ANCHORARRAY($D688),"5")</f>
        <v>0</v>
      </c>
      <c r="S688" s="5">
        <f>COUNTIF(_xlfn.ANCHORARRAY($D688),"4")</f>
        <v>0</v>
      </c>
      <c r="T688" s="5">
        <f>COUNTIF(_xlfn.ANCHORARRAY($D688),"3")</f>
        <v>0</v>
      </c>
      <c r="U688" s="5">
        <f>COUNTIF(_xlfn.ANCHORARRAY($D688),"2")</f>
        <v>1</v>
      </c>
      <c r="V688" s="6">
        <f>I688 + IF($L688=0, 0,
                IF(I688=MAX($I688:$K688,$M688:$U688), L688,
                      0))</f>
        <v>3</v>
      </c>
      <c r="W688" s="6">
        <f>J688 + IF($L688=0, 0,
                  IF(J688=MAX($I688:$K688,$M688:$U688), IF(OR(J688=4,J688=3), L688,
                                                                                     IF(J688=2, IF(I688&lt;2, L688, 0),
                                                                                            IF(J688=1, IF(I688=0, L688, 0)))),
                         0))</f>
        <v>0</v>
      </c>
      <c r="X688" s="6">
        <f>K688 + IF($L688=0, 0,
                  IF(K688=MAX($I688:$K688,$M688:$U688), IF(OR(K688=4,K688=3), L688,
                                                                                      IF(K688=2, IF(MAX(I688:J688)&lt;2, L688,  0),
                                                                                            IF(K688=1, IF(MAX(I688:J688)=0, L688, 0),
                                                                                                  0))),
                          0))</f>
        <v>0</v>
      </c>
      <c r="Y688" s="6">
        <f>M688 + IF($L688=0, 0,
                    IF(M688=MAX($I688:$K688,$M688:$U688), IF(OR(M688=4,M688=3), L688,
                                                                                          IF(M688=2, IF(MAX($I688:$K688)&lt;2, L688, 0),
                                                                                                IF(M688=1, IF(MAX($I688:$K688)=0, L688, 0),
                                                                                                       0))),
                             0))</f>
        <v>1</v>
      </c>
      <c r="Z688" s="6">
        <f>N688 + IF($L688=0, 0,
                   IF(N688=MAX($I688:$K688,$M688:$U688), IF(OR(N688=4,N688=3), $L688,
                                                                                        IF(N688=2, IF(MAX($I688:$K688,$M688:M688)&lt;2, $L688, 0),
                                                                                               IF(N688=1, IF(MAX($I688:$K688,$M688:M688)=0, $L688,  0),
                                                                                                      0))),
                          0))</f>
        <v>0</v>
      </c>
      <c r="AA688" s="6">
        <f>O688 + IF($L688=0, 0,
                   IF(O688=MAX($I688:$K688,$M688:$U688), IF(OR(O688=4,O688=3), $L688,
                                                                                        IF(O688=2, IF(MAX($I688:$K688,$M688:N688)&lt;2, $L688, 0),
                                                                                               IF(O688=1, IF(MAX($I688:$K688,$M688:N688)=0, $L688,  0),
                                                                                                      0))),
                          0))</f>
        <v>0</v>
      </c>
      <c r="AB688" s="6">
        <f>P688 + IF($L688=0, 0,
                   IF(P688=MAX($I688:$K688,$M688:$U688), IF(OR(P688=4,P688=3), $L688,
                                                                                        IF(P688=2, IF(MAX($I688:$K688,$M688:O688)&lt;2, $L688, 0),
                                                                                               IF(P688=1, IF(MAX($I688:$K688,$M688:O688)=0, $L688,  0),
                                                                                                      0))),
                          0))</f>
        <v>0</v>
      </c>
      <c r="AC688" s="6">
        <f>Q688 + IF($L688=0, 0,
                   IF(Q688=MAX($I688:$K688,$M688:$U688), IF(OR(Q688=4,Q688=3), $L688,
                                                                                        IF(Q688=2, IF(MAX($I688:$K688,$M688:P688)&lt;2, $L688, 0),
                                                                                               IF(Q688=1, IF(MAX($I688:$K688,$M688:P688)=0, $L688,  0),
                                                                                                      0))),
                          0))</f>
        <v>0</v>
      </c>
      <c r="AD688" s="6">
        <f>R688 + IF($L688=0, 0,
                   IF(R688=MAX($I688:$K688,$M688:$U688), IF(OR(R688=4,R688=3), $L688,
                                                                                        IF(R688=2, IF(MAX($I688:$K688,$M688:Q688)&lt;2, $L688, 0),
                                                                                               IF(R688=1, IF(MAX($I688:$K688,$M688:Q688)=0, $L688,  0),
                                                                                                      0))),
                          0))</f>
        <v>0</v>
      </c>
      <c r="AE688" s="6">
        <f>S688 + IF($L688=0, 0,
                   IF(S688=MAX($I688:$K688,$M688:$U688), IF(OR(S688=4,S688=3), $L688,
                                                                                        IF(S688=2, IF(MAX($I688:$K688,$M688:R688)&lt;2, $L688, 0),
                                                                                               IF(S688=1, IF(MAX($I688:$K688,$M688:R688)=0, $L688,  0),
                                                                                                      0))),
                          0))</f>
        <v>0</v>
      </c>
      <c r="AF688" s="6">
        <f>T688 + IF($L688=0, 0,
                   IF(T688=MAX($I688:$K688,$M688:$U688), IF(OR(T688=4,T688=3), $L688,
                                                                                        IF(T688=2, IF(MAX($I688:$K688,$M688:S688)&lt;2, $L688, 0),
                                                                                               IF(T688=1, IF(MAX($I688:$K688,$M688:S688)=0, $L688,  0),
                                                                                                      0))),
                          0))</f>
        <v>0</v>
      </c>
      <c r="AG688" s="6">
        <f>U688 + IF($L688=0, 0,
                   IF(U688=MAX($I688:$K688,$M688:$U688), IF(OR(U688=4,U688=3), $L688,
                                                                                        IF(U688=2, IF(MAX($I688:$K688,$M688:T688)&lt;2, $L688, 0),
                                                                                               IF(U688=1, IF(MAX($I688:$K688,$M688:T688)=0, $L688,  0),
                                                                                                      0))),
                          0))</f>
        <v>1</v>
      </c>
      <c r="AH688" s="8">
        <f>COUNTIF($V688:$AG688,5)</f>
        <v>0</v>
      </c>
      <c r="AI688" s="8">
        <f>COUNTIF($V688:$AG688,4)</f>
        <v>0</v>
      </c>
      <c r="AJ688" s="8">
        <f>COUNTIFS($V688:$AG688,3,$V688:$AG688,2)</f>
        <v>0</v>
      </c>
      <c r="AK688" s="8">
        <f>IF(AJ688=0,COUNTIF($V688:$AG688,3),0)</f>
        <v>1</v>
      </c>
      <c r="AL688" s="8">
        <f>IF(AJ688=0,COUNTIF($V688:$AG688,2),0)</f>
        <v>0</v>
      </c>
      <c r="AM688" s="8">
        <f>COUNTIF($V688:$AG688,1)</f>
        <v>2</v>
      </c>
      <c r="AN688">
        <v>688</v>
      </c>
      <c r="AO688">
        <f t="shared" si="10"/>
        <v>612320</v>
      </c>
    </row>
    <row r="689" spans="1:41">
      <c r="A689" s="3" t="s">
        <v>480</v>
      </c>
      <c r="B689" s="2" t="str" cm="1">
        <f t="array" ref="B689:C689">_xlfn.TEXTSPLIT(A689," ")</f>
        <v>AA72A</v>
      </c>
      <c r="C689" s="2" t="str">
        <v>923</v>
      </c>
      <c r="D689" s="4" t="str" cm="1">
        <f t="array" ref="D689:H689">MID(B689,_xlfn.SEQUENCE(1,LEN(B689)),1)</f>
        <v>A</v>
      </c>
      <c r="E689" s="4" t="str">
        <v>A</v>
      </c>
      <c r="F689" s="4" t="str">
        <v>7</v>
      </c>
      <c r="G689" s="4" t="str">
        <v>2</v>
      </c>
      <c r="H689" s="4" t="str">
        <v>A</v>
      </c>
      <c r="I689" s="5">
        <f>COUNTIF(_xlfn.ANCHORARRAY($D689),"A")</f>
        <v>3</v>
      </c>
      <c r="J689" s="5">
        <f>COUNTIF(_xlfn.ANCHORARRAY($D689),"K")</f>
        <v>0</v>
      </c>
      <c r="K689" s="5">
        <f>COUNTIF(_xlfn.ANCHORARRAY($D689),"Q")</f>
        <v>0</v>
      </c>
      <c r="L689" s="5">
        <f>COUNTIF(_xlfn.ANCHORARRAY($D689),"J")</f>
        <v>0</v>
      </c>
      <c r="M689" s="5">
        <f>COUNTIF(_xlfn.ANCHORARRAY($D689),"T")</f>
        <v>0</v>
      </c>
      <c r="N689" s="5">
        <f>COUNTIF(_xlfn.ANCHORARRAY($D689),"9")</f>
        <v>0</v>
      </c>
      <c r="O689" s="5">
        <f>COUNTIF(_xlfn.ANCHORARRAY($D689),"8")</f>
        <v>0</v>
      </c>
      <c r="P689" s="5">
        <f>COUNTIF(_xlfn.ANCHORARRAY($D689),"7")</f>
        <v>1</v>
      </c>
      <c r="Q689" s="5">
        <f>COUNTIF(_xlfn.ANCHORARRAY($D689),"6")</f>
        <v>0</v>
      </c>
      <c r="R689" s="5">
        <f>COUNTIF(_xlfn.ANCHORARRAY($D689),"5")</f>
        <v>0</v>
      </c>
      <c r="S689" s="5">
        <f>COUNTIF(_xlfn.ANCHORARRAY($D689),"4")</f>
        <v>0</v>
      </c>
      <c r="T689" s="5">
        <f>COUNTIF(_xlfn.ANCHORARRAY($D689),"3")</f>
        <v>0</v>
      </c>
      <c r="U689" s="5">
        <f>COUNTIF(_xlfn.ANCHORARRAY($D689),"2")</f>
        <v>1</v>
      </c>
      <c r="V689" s="6">
        <f>I689 + IF($L689=0, 0,
                IF(I689=MAX($I689:$K689,$M689:$U689), L689,
                      0))</f>
        <v>3</v>
      </c>
      <c r="W689" s="6">
        <f>J689 + IF($L689=0, 0,
                  IF(J689=MAX($I689:$K689,$M689:$U689), IF(OR(J689=4,J689=3), L689,
                                                                                     IF(J689=2, IF(I689&lt;2, L689, 0),
                                                                                            IF(J689=1, IF(I689=0, L689, 0)))),
                         0))</f>
        <v>0</v>
      </c>
      <c r="X689" s="6">
        <f>K689 + IF($L689=0, 0,
                  IF(K689=MAX($I689:$K689,$M689:$U689), IF(OR(K689=4,K689=3), L689,
                                                                                      IF(K689=2, IF(MAX(I689:J689)&lt;2, L689,  0),
                                                                                            IF(K689=1, IF(MAX(I689:J689)=0, L689, 0),
                                                                                                  0))),
                          0))</f>
        <v>0</v>
      </c>
      <c r="Y689" s="6">
        <f>M689 + IF($L689=0, 0,
                    IF(M689=MAX($I689:$K689,$M689:$U689), IF(OR(M689=4,M689=3), L689,
                                                                                          IF(M689=2, IF(MAX($I689:$K689)&lt;2, L689, 0),
                                                                                                IF(M689=1, IF(MAX($I689:$K689)=0, L689, 0),
                                                                                                       0))),
                             0))</f>
        <v>0</v>
      </c>
      <c r="Z689" s="6">
        <f>N689 + IF($L689=0, 0,
                   IF(N689=MAX($I689:$K689,$M689:$U689), IF(OR(N689=4,N689=3), $L689,
                                                                                        IF(N689=2, IF(MAX($I689:$K689,$M689:M689)&lt;2, $L689, 0),
                                                                                               IF(N689=1, IF(MAX($I689:$K689,$M689:M689)=0, $L689,  0),
                                                                                                      0))),
                          0))</f>
        <v>0</v>
      </c>
      <c r="AA689" s="6">
        <f>O689 + IF($L689=0, 0,
                   IF(O689=MAX($I689:$K689,$M689:$U689), IF(OR(O689=4,O689=3), $L689,
                                                                                        IF(O689=2, IF(MAX($I689:$K689,$M689:N689)&lt;2, $L689, 0),
                                                                                               IF(O689=1, IF(MAX($I689:$K689,$M689:N689)=0, $L689,  0),
                                                                                                      0))),
                          0))</f>
        <v>0</v>
      </c>
      <c r="AB689" s="6">
        <f>P689 + IF($L689=0, 0,
                   IF(P689=MAX($I689:$K689,$M689:$U689), IF(OR(P689=4,P689=3), $L689,
                                                                                        IF(P689=2, IF(MAX($I689:$K689,$M689:O689)&lt;2, $L689, 0),
                                                                                               IF(P689=1, IF(MAX($I689:$K689,$M689:O689)=0, $L689,  0),
                                                                                                      0))),
                          0))</f>
        <v>1</v>
      </c>
      <c r="AC689" s="6">
        <f>Q689 + IF($L689=0, 0,
                   IF(Q689=MAX($I689:$K689,$M689:$U689), IF(OR(Q689=4,Q689=3), $L689,
                                                                                        IF(Q689=2, IF(MAX($I689:$K689,$M689:P689)&lt;2, $L689, 0),
                                                                                               IF(Q689=1, IF(MAX($I689:$K689,$M689:P689)=0, $L689,  0),
                                                                                                      0))),
                          0))</f>
        <v>0</v>
      </c>
      <c r="AD689" s="6">
        <f>R689 + IF($L689=0, 0,
                   IF(R689=MAX($I689:$K689,$M689:$U689), IF(OR(R689=4,R689=3), $L689,
                                                                                        IF(R689=2, IF(MAX($I689:$K689,$M689:Q689)&lt;2, $L689, 0),
                                                                                               IF(R689=1, IF(MAX($I689:$K689,$M689:Q689)=0, $L689,  0),
                                                                                                      0))),
                          0))</f>
        <v>0</v>
      </c>
      <c r="AE689" s="6">
        <f>S689 + IF($L689=0, 0,
                   IF(S689=MAX($I689:$K689,$M689:$U689), IF(OR(S689=4,S689=3), $L689,
                                                                                        IF(S689=2, IF(MAX($I689:$K689,$M689:R689)&lt;2, $L689, 0),
                                                                                               IF(S689=1, IF(MAX($I689:$K689,$M689:R689)=0, $L689,  0),
                                                                                                      0))),
                          0))</f>
        <v>0</v>
      </c>
      <c r="AF689" s="6">
        <f>T689 + IF($L689=0, 0,
                   IF(T689=MAX($I689:$K689,$M689:$U689), IF(OR(T689=4,T689=3), $L689,
                                                                                        IF(T689=2, IF(MAX($I689:$K689,$M689:S689)&lt;2, $L689, 0),
                                                                                               IF(T689=1, IF(MAX($I689:$K689,$M689:S689)=0, $L689,  0),
                                                                                                      0))),
                          0))</f>
        <v>0</v>
      </c>
      <c r="AG689" s="6">
        <f>U689 + IF($L689=0, 0,
                   IF(U689=MAX($I689:$K689,$M689:$U689), IF(OR(U689=4,U689=3), $L689,
                                                                                        IF(U689=2, IF(MAX($I689:$K689,$M689:T689)&lt;2, $L689, 0),
                                                                                               IF(U689=1, IF(MAX($I689:$K689,$M689:T689)=0, $L689,  0),
                                                                                                      0))),
                          0))</f>
        <v>1</v>
      </c>
      <c r="AH689" s="8">
        <f>COUNTIF($V689:$AG689,5)</f>
        <v>0</v>
      </c>
      <c r="AI689" s="8">
        <f>COUNTIF($V689:$AG689,4)</f>
        <v>0</v>
      </c>
      <c r="AJ689" s="8">
        <f>COUNTIFS($V689:$AG689,3,$V689:$AG689,2)</f>
        <v>0</v>
      </c>
      <c r="AK689" s="8">
        <f>IF(AJ689=0,COUNTIF($V689:$AG689,3),0)</f>
        <v>1</v>
      </c>
      <c r="AL689" s="8">
        <f>IF(AJ689=0,COUNTIF($V689:$AG689,2),0)</f>
        <v>0</v>
      </c>
      <c r="AM689" s="8">
        <f>COUNTIF($V689:$AG689,1)</f>
        <v>2</v>
      </c>
      <c r="AN689">
        <v>689</v>
      </c>
      <c r="AO689">
        <f t="shared" si="10"/>
        <v>635947</v>
      </c>
    </row>
    <row r="690" spans="1:41">
      <c r="A690" s="3" t="s">
        <v>769</v>
      </c>
      <c r="B690" s="2" t="str" cm="1">
        <f t="array" ref="B690:C690">_xlfn.TEXTSPLIT(A690," ")</f>
        <v>AAA52</v>
      </c>
      <c r="C690" s="2" t="str">
        <v>527</v>
      </c>
      <c r="D690" s="4" t="str" cm="1">
        <f t="array" ref="D690:H690">MID(B690,_xlfn.SEQUENCE(1,LEN(B690)),1)</f>
        <v>A</v>
      </c>
      <c r="E690" s="4" t="str">
        <v>A</v>
      </c>
      <c r="F690" s="4" t="str">
        <v>A</v>
      </c>
      <c r="G690" s="4" t="str">
        <v>5</v>
      </c>
      <c r="H690" s="4" t="str">
        <v>2</v>
      </c>
      <c r="I690" s="5">
        <f>COUNTIF(_xlfn.ANCHORARRAY($D690),"A")</f>
        <v>3</v>
      </c>
      <c r="J690" s="5">
        <f>COUNTIF(_xlfn.ANCHORARRAY($D690),"K")</f>
        <v>0</v>
      </c>
      <c r="K690" s="5">
        <f>COUNTIF(_xlfn.ANCHORARRAY($D690),"Q")</f>
        <v>0</v>
      </c>
      <c r="L690" s="5">
        <f>COUNTIF(_xlfn.ANCHORARRAY($D690),"J")</f>
        <v>0</v>
      </c>
      <c r="M690" s="5">
        <f>COUNTIF(_xlfn.ANCHORARRAY($D690),"T")</f>
        <v>0</v>
      </c>
      <c r="N690" s="5">
        <f>COUNTIF(_xlfn.ANCHORARRAY($D690),"9")</f>
        <v>0</v>
      </c>
      <c r="O690" s="5">
        <f>COUNTIF(_xlfn.ANCHORARRAY($D690),"8")</f>
        <v>0</v>
      </c>
      <c r="P690" s="5">
        <f>COUNTIF(_xlfn.ANCHORARRAY($D690),"7")</f>
        <v>0</v>
      </c>
      <c r="Q690" s="5">
        <f>COUNTIF(_xlfn.ANCHORARRAY($D690),"6")</f>
        <v>0</v>
      </c>
      <c r="R690" s="5">
        <f>COUNTIF(_xlfn.ANCHORARRAY($D690),"5")</f>
        <v>1</v>
      </c>
      <c r="S690" s="5">
        <f>COUNTIF(_xlfn.ANCHORARRAY($D690),"4")</f>
        <v>0</v>
      </c>
      <c r="T690" s="5">
        <f>COUNTIF(_xlfn.ANCHORARRAY($D690),"3")</f>
        <v>0</v>
      </c>
      <c r="U690" s="5">
        <f>COUNTIF(_xlfn.ANCHORARRAY($D690),"2")</f>
        <v>1</v>
      </c>
      <c r="V690" s="6">
        <f>I690 + IF($L690=0, 0,
                IF(I690=MAX($I690:$K690,$M690:$U690), L690,
                      0))</f>
        <v>3</v>
      </c>
      <c r="W690" s="6">
        <f>J690 + IF($L690=0, 0,
                  IF(J690=MAX($I690:$K690,$M690:$U690), IF(OR(J690=4,J690=3), L690,
                                                                                     IF(J690=2, IF(I690&lt;2, L690, 0),
                                                                                            IF(J690=1, IF(I690=0, L690, 0)))),
                         0))</f>
        <v>0</v>
      </c>
      <c r="X690" s="6">
        <f>K690 + IF($L690=0, 0,
                  IF(K690=MAX($I690:$K690,$M690:$U690), IF(OR(K690=4,K690=3), L690,
                                                                                      IF(K690=2, IF(MAX(I690:J690)&lt;2, L690,  0),
                                                                                            IF(K690=1, IF(MAX(I690:J690)=0, L690, 0),
                                                                                                  0))),
                          0))</f>
        <v>0</v>
      </c>
      <c r="Y690" s="6">
        <f>M690 + IF($L690=0, 0,
                    IF(M690=MAX($I690:$K690,$M690:$U690), IF(OR(M690=4,M690=3), L690,
                                                                                          IF(M690=2, IF(MAX($I690:$K690)&lt;2, L690, 0),
                                                                                                IF(M690=1, IF(MAX($I690:$K690)=0, L690, 0),
                                                                                                       0))),
                             0))</f>
        <v>0</v>
      </c>
      <c r="Z690" s="6">
        <f>N690 + IF($L690=0, 0,
                   IF(N690=MAX($I690:$K690,$M690:$U690), IF(OR(N690=4,N690=3), $L690,
                                                                                        IF(N690=2, IF(MAX($I690:$K690,$M690:M690)&lt;2, $L690, 0),
                                                                                               IF(N690=1, IF(MAX($I690:$K690,$M690:M690)=0, $L690,  0),
                                                                                                      0))),
                          0))</f>
        <v>0</v>
      </c>
      <c r="AA690" s="6">
        <f>O690 + IF($L690=0, 0,
                   IF(O690=MAX($I690:$K690,$M690:$U690), IF(OR(O690=4,O690=3), $L690,
                                                                                        IF(O690=2, IF(MAX($I690:$K690,$M690:N690)&lt;2, $L690, 0),
                                                                                               IF(O690=1, IF(MAX($I690:$K690,$M690:N690)=0, $L690,  0),
                                                                                                      0))),
                          0))</f>
        <v>0</v>
      </c>
      <c r="AB690" s="6">
        <f>P690 + IF($L690=0, 0,
                   IF(P690=MAX($I690:$K690,$M690:$U690), IF(OR(P690=4,P690=3), $L690,
                                                                                        IF(P690=2, IF(MAX($I690:$K690,$M690:O690)&lt;2, $L690, 0),
                                                                                               IF(P690=1, IF(MAX($I690:$K690,$M690:O690)=0, $L690,  0),
                                                                                                      0))),
                          0))</f>
        <v>0</v>
      </c>
      <c r="AC690" s="6">
        <f>Q690 + IF($L690=0, 0,
                   IF(Q690=MAX($I690:$K690,$M690:$U690), IF(OR(Q690=4,Q690=3), $L690,
                                                                                        IF(Q690=2, IF(MAX($I690:$K690,$M690:P690)&lt;2, $L690, 0),
                                                                                               IF(Q690=1, IF(MAX($I690:$K690,$M690:P690)=0, $L690,  0),
                                                                                                      0))),
                          0))</f>
        <v>0</v>
      </c>
      <c r="AD690" s="6">
        <f>R690 + IF($L690=0, 0,
                   IF(R690=MAX($I690:$K690,$M690:$U690), IF(OR(R690=4,R690=3), $L690,
                                                                                        IF(R690=2, IF(MAX($I690:$K690,$M690:Q690)&lt;2, $L690, 0),
                                                                                               IF(R690=1, IF(MAX($I690:$K690,$M690:Q690)=0, $L690,  0),
                                                                                                      0))),
                          0))</f>
        <v>1</v>
      </c>
      <c r="AE690" s="6">
        <f>S690 + IF($L690=0, 0,
                   IF(S690=MAX($I690:$K690,$M690:$U690), IF(OR(S690=4,S690=3), $L690,
                                                                                        IF(S690=2, IF(MAX($I690:$K690,$M690:R690)&lt;2, $L690, 0),
                                                                                               IF(S690=1, IF(MAX($I690:$K690,$M690:R690)=0, $L690,  0),
                                                                                                      0))),
                          0))</f>
        <v>0</v>
      </c>
      <c r="AF690" s="6">
        <f>T690 + IF($L690=0, 0,
                   IF(T690=MAX($I690:$K690,$M690:$U690), IF(OR(T690=4,T690=3), $L690,
                                                                                        IF(T690=2, IF(MAX($I690:$K690,$M690:S690)&lt;2, $L690, 0),
                                                                                               IF(T690=1, IF(MAX($I690:$K690,$M690:S690)=0, $L690,  0),
                                                                                                      0))),
                          0))</f>
        <v>0</v>
      </c>
      <c r="AG690" s="6">
        <f>U690 + IF($L690=0, 0,
                   IF(U690=MAX($I690:$K690,$M690:$U690), IF(OR(U690=4,U690=3), $L690,
                                                                                        IF(U690=2, IF(MAX($I690:$K690,$M690:T690)&lt;2, $L690, 0),
                                                                                               IF(U690=1, IF(MAX($I690:$K690,$M690:T690)=0, $L690,  0),
                                                                                                      0))),
                          0))</f>
        <v>1</v>
      </c>
      <c r="AH690" s="8">
        <f>COUNTIF($V690:$AG690,5)</f>
        <v>0</v>
      </c>
      <c r="AI690" s="8">
        <f>COUNTIF($V690:$AG690,4)</f>
        <v>0</v>
      </c>
      <c r="AJ690" s="8">
        <f>COUNTIFS($V690:$AG690,3,$V690:$AG690,2)</f>
        <v>0</v>
      </c>
      <c r="AK690" s="8">
        <f>IF(AJ690=0,COUNTIF($V690:$AG690,3),0)</f>
        <v>1</v>
      </c>
      <c r="AL690" s="8">
        <f>IF(AJ690=0,COUNTIF($V690:$AG690,2),0)</f>
        <v>0</v>
      </c>
      <c r="AM690" s="8">
        <f>COUNTIF($V690:$AG690,1)</f>
        <v>2</v>
      </c>
      <c r="AN690">
        <v>690</v>
      </c>
      <c r="AO690">
        <f t="shared" si="10"/>
        <v>363630</v>
      </c>
    </row>
    <row r="691" spans="1:41">
      <c r="A691" s="3" t="s">
        <v>868</v>
      </c>
      <c r="B691" s="2" t="str" cm="1">
        <f t="array" ref="B691:C691">_xlfn.TEXTSPLIT(A691," ")</f>
        <v>J2288</v>
      </c>
      <c r="C691" s="2" t="str">
        <v>684</v>
      </c>
      <c r="D691" s="4" t="str" cm="1">
        <f t="array" ref="D691:H691">MID(B691,_xlfn.SEQUENCE(1,LEN(B691)),1)</f>
        <v>J</v>
      </c>
      <c r="E691" s="4" t="str">
        <v>2</v>
      </c>
      <c r="F691" s="4" t="str">
        <v>2</v>
      </c>
      <c r="G691" s="4" t="str">
        <v>8</v>
      </c>
      <c r="H691" s="4" t="str">
        <v>8</v>
      </c>
      <c r="I691" s="5">
        <f>COUNTIF(_xlfn.ANCHORARRAY($D691),"A")</f>
        <v>0</v>
      </c>
      <c r="J691" s="5">
        <f>COUNTIF(_xlfn.ANCHORARRAY($D691),"K")</f>
        <v>0</v>
      </c>
      <c r="K691" s="5">
        <f>COUNTIF(_xlfn.ANCHORARRAY($D691),"Q")</f>
        <v>0</v>
      </c>
      <c r="L691" s="5">
        <f>COUNTIF(_xlfn.ANCHORARRAY($D691),"J")</f>
        <v>1</v>
      </c>
      <c r="M691" s="5">
        <f>COUNTIF(_xlfn.ANCHORARRAY($D691),"T")</f>
        <v>0</v>
      </c>
      <c r="N691" s="5">
        <f>COUNTIF(_xlfn.ANCHORARRAY($D691),"9")</f>
        <v>0</v>
      </c>
      <c r="O691" s="5">
        <f>COUNTIF(_xlfn.ANCHORARRAY($D691),"8")</f>
        <v>2</v>
      </c>
      <c r="P691" s="5">
        <f>COUNTIF(_xlfn.ANCHORARRAY($D691),"7")</f>
        <v>0</v>
      </c>
      <c r="Q691" s="5">
        <f>COUNTIF(_xlfn.ANCHORARRAY($D691),"6")</f>
        <v>0</v>
      </c>
      <c r="R691" s="5">
        <f>COUNTIF(_xlfn.ANCHORARRAY($D691),"5")</f>
        <v>0</v>
      </c>
      <c r="S691" s="5">
        <f>COUNTIF(_xlfn.ANCHORARRAY($D691),"4")</f>
        <v>0</v>
      </c>
      <c r="T691" s="5">
        <f>COUNTIF(_xlfn.ANCHORARRAY($D691),"3")</f>
        <v>0</v>
      </c>
      <c r="U691" s="5">
        <f>COUNTIF(_xlfn.ANCHORARRAY($D691),"2")</f>
        <v>2</v>
      </c>
      <c r="V691" s="6">
        <f>I691 + IF($L691=0, 0,
                IF(I691=MAX($I691:$K691,$M691:$U691), L691,
                      0))</f>
        <v>0</v>
      </c>
      <c r="W691" s="6">
        <f>J691 + IF($L691=0, 0,
                  IF(J691=MAX($I691:$K691,$M691:$U691), IF(OR(J691=4,J691=3), L691,
                                                                                     IF(J691=2, IF(I691&lt;2, L691, 0),
                                                                                            IF(J691=1, IF(I691=0, L691, 0)))),
                         0))</f>
        <v>0</v>
      </c>
      <c r="X691" s="6">
        <f>K691 + IF($L691=0, 0,
                  IF(K691=MAX($I691:$K691,$M691:$U691), IF(OR(K691=4,K691=3), L691,
                                                                                      IF(K691=2, IF(MAX(I691:J691)&lt;2, L691,  0),
                                                                                            IF(K691=1, IF(MAX(I691:J691)=0, L691, 0),
                                                                                                  0))),
                          0))</f>
        <v>0</v>
      </c>
      <c r="Y691" s="6">
        <f>M691 + IF($L691=0, 0,
                    IF(M691=MAX($I691:$K691,$M691:$U691), IF(OR(M691=4,M691=3), L691,
                                                                                          IF(M691=2, IF(MAX($I691:$K691)&lt;2, L691, 0),
                                                                                                IF(M691=1, IF(MAX($I691:$K691)=0, L691, 0),
                                                                                                       0))),
                             0))</f>
        <v>0</v>
      </c>
      <c r="Z691" s="6">
        <f>N691 + IF($L691=0, 0,
                   IF(N691=MAX($I691:$K691,$M691:$U691), IF(OR(N691=4,N691=3), $L691,
                                                                                        IF(N691=2, IF(MAX($I691:$K691,$M691:M691)&lt;2, $L691, 0),
                                                                                               IF(N691=1, IF(MAX($I691:$K691,$M691:M691)=0, $L691,  0),
                                                                                                      0))),
                          0))</f>
        <v>0</v>
      </c>
      <c r="AA691" s="6">
        <f>O691 + IF($L691=0, 0,
                   IF(O691=MAX($I691:$K691,$M691:$U691), IF(OR(O691=4,O691=3), $L691,
                                                                                        IF(O691=2, IF(MAX($I691:$K691,$M691:N691)&lt;2, $L691, 0),
                                                                                               IF(O691=1, IF(MAX($I691:$K691,$M691:N691)=0, $L691,  0),
                                                                                                      0))),
                          0))</f>
        <v>3</v>
      </c>
      <c r="AB691" s="6">
        <f>P691 + IF($L691=0, 0,
                   IF(P691=MAX($I691:$K691,$M691:$U691), IF(OR(P691=4,P691=3), $L691,
                                                                                        IF(P691=2, IF(MAX($I691:$K691,$M691:O691)&lt;2, $L691, 0),
                                                                                               IF(P691=1, IF(MAX($I691:$K691,$M691:O691)=0, $L691,  0),
                                                                                                      0))),
                          0))</f>
        <v>0</v>
      </c>
      <c r="AC691" s="6">
        <f>Q691 + IF($L691=0, 0,
                   IF(Q691=MAX($I691:$K691,$M691:$U691), IF(OR(Q691=4,Q691=3), $L691,
                                                                                        IF(Q691=2, IF(MAX($I691:$K691,$M691:P691)&lt;2, $L691, 0),
                                                                                               IF(Q691=1, IF(MAX($I691:$K691,$M691:P691)=0, $L691,  0),
                                                                                                      0))),
                          0))</f>
        <v>0</v>
      </c>
      <c r="AD691" s="6">
        <f>R691 + IF($L691=0, 0,
                   IF(R691=MAX($I691:$K691,$M691:$U691), IF(OR(R691=4,R691=3), $L691,
                                                                                        IF(R691=2, IF(MAX($I691:$K691,$M691:Q691)&lt;2, $L691, 0),
                                                                                               IF(R691=1, IF(MAX($I691:$K691,$M691:Q691)=0, $L691,  0),
                                                                                                      0))),
                          0))</f>
        <v>0</v>
      </c>
      <c r="AE691" s="6">
        <f>S691 + IF($L691=0, 0,
                   IF(S691=MAX($I691:$K691,$M691:$U691), IF(OR(S691=4,S691=3), $L691,
                                                                                        IF(S691=2, IF(MAX($I691:$K691,$M691:R691)&lt;2, $L691, 0),
                                                                                               IF(S691=1, IF(MAX($I691:$K691,$M691:R691)=0, $L691,  0),
                                                                                                      0))),
                          0))</f>
        <v>0</v>
      </c>
      <c r="AF691" s="6">
        <f>T691 + IF($L691=0, 0,
                   IF(T691=MAX($I691:$K691,$M691:$U691), IF(OR(T691=4,T691=3), $L691,
                                                                                        IF(T691=2, IF(MAX($I691:$K691,$M691:S691)&lt;2, $L691, 0),
                                                                                               IF(T691=1, IF(MAX($I691:$K691,$M691:S691)=0, $L691,  0),
                                                                                                      0))),
                          0))</f>
        <v>0</v>
      </c>
      <c r="AG691" s="6">
        <f>U691 + IF($L691=0, 0,
                   IF(U691=MAX($I691:$K691,$M691:$U691), IF(OR(U691=4,U691=3), $L691,
                                                                                        IF(U691=2, IF(MAX($I691:$K691,$M691:T691)&lt;2, $L691, 0),
                                                                                               IF(U691=1, IF(MAX($I691:$K691,$M691:T691)=0, $L691,  0),
                                                                                                      0))),
                          0))</f>
        <v>2</v>
      </c>
      <c r="AH691" s="8">
        <f>COUNTIF($V691:$AG691,5)</f>
        <v>0</v>
      </c>
      <c r="AI691" s="8">
        <f>COUNTIF($V691:$AG691,4)</f>
        <v>0</v>
      </c>
      <c r="AJ691" s="8">
        <f>COUNTIFS($V691:$AG691,3,$V691:$AG691,2)</f>
        <v>0</v>
      </c>
      <c r="AK691" s="8">
        <f>IF(AJ691=0,COUNTIF($V691:$AG691,3),0)</f>
        <v>1</v>
      </c>
      <c r="AL691" s="8">
        <f>IF(AJ691=0,COUNTIF($V691:$AG691,2),0)</f>
        <v>1</v>
      </c>
      <c r="AM691" s="8">
        <f>COUNTIF($V691:$AG691,1)</f>
        <v>0</v>
      </c>
      <c r="AN691">
        <v>691</v>
      </c>
      <c r="AO691">
        <f t="shared" si="10"/>
        <v>472644</v>
      </c>
    </row>
    <row r="692" spans="1:41">
      <c r="A692" s="2" t="s">
        <v>982</v>
      </c>
      <c r="B692" s="2" t="str" cm="1">
        <f t="array" ref="B692:C692">_xlfn.TEXTSPLIT(A692," ")</f>
        <v>J22AA</v>
      </c>
      <c r="C692" s="2" t="str">
        <v>554</v>
      </c>
      <c r="D692" s="4" t="str" cm="1">
        <f t="array" ref="D692:H692">MID(B692,_xlfn.SEQUENCE(1,LEN(B692)),1)</f>
        <v>J</v>
      </c>
      <c r="E692" s="4" t="str">
        <v>2</v>
      </c>
      <c r="F692" s="4" t="str">
        <v>2</v>
      </c>
      <c r="G692" s="4" t="str">
        <v>A</v>
      </c>
      <c r="H692" s="4" t="str">
        <v>A</v>
      </c>
      <c r="I692" s="5">
        <f>COUNTIF(_xlfn.ANCHORARRAY($D692),"A")</f>
        <v>2</v>
      </c>
      <c r="J692" s="5">
        <f>COUNTIF(_xlfn.ANCHORARRAY($D692),"K")</f>
        <v>0</v>
      </c>
      <c r="K692" s="5">
        <f>COUNTIF(_xlfn.ANCHORARRAY($D692),"Q")</f>
        <v>0</v>
      </c>
      <c r="L692" s="5">
        <f>COUNTIF(_xlfn.ANCHORARRAY($D692),"J")</f>
        <v>1</v>
      </c>
      <c r="M692" s="5">
        <f>COUNTIF(_xlfn.ANCHORARRAY($D692),"T")</f>
        <v>0</v>
      </c>
      <c r="N692" s="5">
        <f>COUNTIF(_xlfn.ANCHORARRAY($D692),"9")</f>
        <v>0</v>
      </c>
      <c r="O692" s="5">
        <f>COUNTIF(_xlfn.ANCHORARRAY($D692),"8")</f>
        <v>0</v>
      </c>
      <c r="P692" s="5">
        <f>COUNTIF(_xlfn.ANCHORARRAY($D692),"7")</f>
        <v>0</v>
      </c>
      <c r="Q692" s="5">
        <f>COUNTIF(_xlfn.ANCHORARRAY($D692),"6")</f>
        <v>0</v>
      </c>
      <c r="R692" s="5">
        <f>COUNTIF(_xlfn.ANCHORARRAY($D692),"5")</f>
        <v>0</v>
      </c>
      <c r="S692" s="5">
        <f>COUNTIF(_xlfn.ANCHORARRAY($D692),"4")</f>
        <v>0</v>
      </c>
      <c r="T692" s="5">
        <f>COUNTIF(_xlfn.ANCHORARRAY($D692),"3")</f>
        <v>0</v>
      </c>
      <c r="U692" s="5">
        <f>COUNTIF(_xlfn.ANCHORARRAY($D692),"2")</f>
        <v>2</v>
      </c>
      <c r="V692" s="6">
        <f>I692 + IF($L692=0, 0,
                IF(I692=MAX($I692:$K692,$M692:$U692), L692,
                      0))</f>
        <v>3</v>
      </c>
      <c r="W692" s="6">
        <f>J692 + IF($L692=0, 0,
                  IF(J692=MAX($I692:$K692,$M692:$U692), IF(OR(J692=4,J692=3), L692,
                                                                                     IF(J692=2, IF(I692&lt;2, L692, 0),
                                                                                            IF(J692=1, IF(I692=0, L692, 0)))),
                         0))</f>
        <v>0</v>
      </c>
      <c r="X692" s="6">
        <f>K692 + IF($L692=0, 0,
                  IF(K692=MAX($I692:$K692,$M692:$U692), IF(OR(K692=4,K692=3), L692,
                                                                                      IF(K692=2, IF(MAX(I692:J692)&lt;2, L692,  0),
                                                                                            IF(K692=1, IF(MAX(I692:J692)=0, L692, 0),
                                                                                                  0))),
                          0))</f>
        <v>0</v>
      </c>
      <c r="Y692" s="6">
        <f>M692 + IF($L692=0, 0,
                    IF(M692=MAX($I692:$K692,$M692:$U692), IF(OR(M692=4,M692=3), L692,
                                                                                          IF(M692=2, IF(MAX($I692:$K692)&lt;2, L692, 0),
                                                                                                IF(M692=1, IF(MAX($I692:$K692)=0, L692, 0),
                                                                                                       0))),
                             0))</f>
        <v>0</v>
      </c>
      <c r="Z692" s="6">
        <f>N692 + IF($L692=0, 0,
                   IF(N692=MAX($I692:$K692,$M692:$U692), IF(OR(N692=4,N692=3), $L692,
                                                                                        IF(N692=2, IF(MAX($I692:$K692,$M692:M692)&lt;2, $L692, 0),
                                                                                               IF(N692=1, IF(MAX($I692:$K692,$M692:M692)=0, $L692,  0),
                                                                                                      0))),
                          0))</f>
        <v>0</v>
      </c>
      <c r="AA692" s="6">
        <f>O692 + IF($L692=0, 0,
                   IF(O692=MAX($I692:$K692,$M692:$U692), IF(OR(O692=4,O692=3), $L692,
                                                                                        IF(O692=2, IF(MAX($I692:$K692,$M692:N692)&lt;2, $L692, 0),
                                                                                               IF(O692=1, IF(MAX($I692:$K692,$M692:N692)=0, $L692,  0),
                                                                                                      0))),
                          0))</f>
        <v>0</v>
      </c>
      <c r="AB692" s="6">
        <f>P692 + IF($L692=0, 0,
                   IF(P692=MAX($I692:$K692,$M692:$U692), IF(OR(P692=4,P692=3), $L692,
                                                                                        IF(P692=2, IF(MAX($I692:$K692,$M692:O692)&lt;2, $L692, 0),
                                                                                               IF(P692=1, IF(MAX($I692:$K692,$M692:O692)=0, $L692,  0),
                                                                                                      0))),
                          0))</f>
        <v>0</v>
      </c>
      <c r="AC692" s="6">
        <f>Q692 + IF($L692=0, 0,
                   IF(Q692=MAX($I692:$K692,$M692:$U692), IF(OR(Q692=4,Q692=3), $L692,
                                                                                        IF(Q692=2, IF(MAX($I692:$K692,$M692:P692)&lt;2, $L692, 0),
                                                                                               IF(Q692=1, IF(MAX($I692:$K692,$M692:P692)=0, $L692,  0),
                                                                                                      0))),
                          0))</f>
        <v>0</v>
      </c>
      <c r="AD692" s="6">
        <f>R692 + IF($L692=0, 0,
                   IF(R692=MAX($I692:$K692,$M692:$U692), IF(OR(R692=4,R692=3), $L692,
                                                                                        IF(R692=2, IF(MAX($I692:$K692,$M692:Q692)&lt;2, $L692, 0),
                                                                                               IF(R692=1, IF(MAX($I692:$K692,$M692:Q692)=0, $L692,  0),
                                                                                                      0))),
                          0))</f>
        <v>0</v>
      </c>
      <c r="AE692" s="6">
        <f>S692 + IF($L692=0, 0,
                   IF(S692=MAX($I692:$K692,$M692:$U692), IF(OR(S692=4,S692=3), $L692,
                                                                                        IF(S692=2, IF(MAX($I692:$K692,$M692:R692)&lt;2, $L692, 0),
                                                                                               IF(S692=1, IF(MAX($I692:$K692,$M692:R692)=0, $L692,  0),
                                                                                                      0))),
                          0))</f>
        <v>0</v>
      </c>
      <c r="AF692" s="6">
        <f>T692 + IF($L692=0, 0,
                   IF(T692=MAX($I692:$K692,$M692:$U692), IF(OR(T692=4,T692=3), $L692,
                                                                                        IF(T692=2, IF(MAX($I692:$K692,$M692:S692)&lt;2, $L692, 0),
                                                                                               IF(T692=1, IF(MAX($I692:$K692,$M692:S692)=0, $L692,  0),
                                                                                                      0))),
                          0))</f>
        <v>0</v>
      </c>
      <c r="AG692" s="6">
        <f>U692 + IF($L692=0, 0,
                   IF(U692=MAX($I692:$K692,$M692:$U692), IF(OR(U692=4,U692=3), $L692,
                                                                                        IF(U692=2, IF(MAX($I692:$K692,$M692:T692)&lt;2, $L692, 0),
                                                                                               IF(U692=1, IF(MAX($I692:$K692,$M692:T692)=0, $L692,  0),
                                                                                                      0))),
                          0))</f>
        <v>2</v>
      </c>
      <c r="AH692" s="8">
        <f>COUNTIF($V692:$AG692,5)</f>
        <v>0</v>
      </c>
      <c r="AI692" s="8">
        <f>COUNTIF($V692:$AG692,4)</f>
        <v>0</v>
      </c>
      <c r="AJ692" s="8">
        <f>COUNTIFS($V692:$AG692,3,$V692:$AG692,2)</f>
        <v>0</v>
      </c>
      <c r="AK692" s="8">
        <f>IF(AJ692=0,COUNTIF($V692:$AG692,3),0)</f>
        <v>1</v>
      </c>
      <c r="AL692" s="8">
        <f>IF(AJ692=0,COUNTIF($V692:$AG692,2),0)</f>
        <v>1</v>
      </c>
      <c r="AM692" s="8">
        <f>COUNTIF($V692:$AG692,1)</f>
        <v>0</v>
      </c>
      <c r="AN692">
        <v>692</v>
      </c>
      <c r="AO692">
        <f t="shared" si="10"/>
        <v>383368</v>
      </c>
    </row>
    <row r="693" spans="1:41">
      <c r="A693" s="3" t="s">
        <v>399</v>
      </c>
      <c r="B693" s="2" t="str" cm="1">
        <f t="array" ref="B693:C693">_xlfn.TEXTSPLIT(A693," ")</f>
        <v>J2772</v>
      </c>
      <c r="C693" s="2" t="str">
        <v>699</v>
      </c>
      <c r="D693" s="4" t="str" cm="1">
        <f t="array" ref="D693:H693">MID(B693,_xlfn.SEQUENCE(1,LEN(B693)),1)</f>
        <v>J</v>
      </c>
      <c r="E693" s="4" t="str">
        <v>2</v>
      </c>
      <c r="F693" s="4" t="str">
        <v>7</v>
      </c>
      <c r="G693" s="4" t="str">
        <v>7</v>
      </c>
      <c r="H693" s="4" t="str">
        <v>2</v>
      </c>
      <c r="I693" s="5">
        <f>COUNTIF(_xlfn.ANCHORARRAY($D693),"A")</f>
        <v>0</v>
      </c>
      <c r="J693" s="5">
        <f>COUNTIF(_xlfn.ANCHORARRAY($D693),"K")</f>
        <v>0</v>
      </c>
      <c r="K693" s="5">
        <f>COUNTIF(_xlfn.ANCHORARRAY($D693),"Q")</f>
        <v>0</v>
      </c>
      <c r="L693" s="5">
        <f>COUNTIF(_xlfn.ANCHORARRAY($D693),"J")</f>
        <v>1</v>
      </c>
      <c r="M693" s="5">
        <f>COUNTIF(_xlfn.ANCHORARRAY($D693),"T")</f>
        <v>0</v>
      </c>
      <c r="N693" s="5">
        <f>COUNTIF(_xlfn.ANCHORARRAY($D693),"9")</f>
        <v>0</v>
      </c>
      <c r="O693" s="5">
        <f>COUNTIF(_xlfn.ANCHORARRAY($D693),"8")</f>
        <v>0</v>
      </c>
      <c r="P693" s="5">
        <f>COUNTIF(_xlfn.ANCHORARRAY($D693),"7")</f>
        <v>2</v>
      </c>
      <c r="Q693" s="5">
        <f>COUNTIF(_xlfn.ANCHORARRAY($D693),"6")</f>
        <v>0</v>
      </c>
      <c r="R693" s="5">
        <f>COUNTIF(_xlfn.ANCHORARRAY($D693),"5")</f>
        <v>0</v>
      </c>
      <c r="S693" s="5">
        <f>COUNTIF(_xlfn.ANCHORARRAY($D693),"4")</f>
        <v>0</v>
      </c>
      <c r="T693" s="5">
        <f>COUNTIF(_xlfn.ANCHORARRAY($D693),"3")</f>
        <v>0</v>
      </c>
      <c r="U693" s="5">
        <f>COUNTIF(_xlfn.ANCHORARRAY($D693),"2")</f>
        <v>2</v>
      </c>
      <c r="V693" s="6">
        <f>I693 + IF($L693=0, 0,
                IF(I693=MAX($I693:$K693,$M693:$U693), L693,
                      0))</f>
        <v>0</v>
      </c>
      <c r="W693" s="6">
        <f>J693 + IF($L693=0, 0,
                  IF(J693=MAX($I693:$K693,$M693:$U693), IF(OR(J693=4,J693=3), L693,
                                                                                     IF(J693=2, IF(I693&lt;2, L693, 0),
                                                                                            IF(J693=1, IF(I693=0, L693, 0)))),
                         0))</f>
        <v>0</v>
      </c>
      <c r="X693" s="6">
        <f>K693 + IF($L693=0, 0,
                  IF(K693=MAX($I693:$K693,$M693:$U693), IF(OR(K693=4,K693=3), L693,
                                                                                      IF(K693=2, IF(MAX(I693:J693)&lt;2, L693,  0),
                                                                                            IF(K693=1, IF(MAX(I693:J693)=0, L693, 0),
                                                                                                  0))),
                          0))</f>
        <v>0</v>
      </c>
      <c r="Y693" s="6">
        <f>M693 + IF($L693=0, 0,
                    IF(M693=MAX($I693:$K693,$M693:$U693), IF(OR(M693=4,M693=3), L693,
                                                                                          IF(M693=2, IF(MAX($I693:$K693)&lt;2, L693, 0),
                                                                                                IF(M693=1, IF(MAX($I693:$K693)=0, L693, 0),
                                                                                                       0))),
                             0))</f>
        <v>0</v>
      </c>
      <c r="Z693" s="6">
        <f>N693 + IF($L693=0, 0,
                   IF(N693=MAX($I693:$K693,$M693:$U693), IF(OR(N693=4,N693=3), $L693,
                                                                                        IF(N693=2, IF(MAX($I693:$K693,$M693:M693)&lt;2, $L693, 0),
                                                                                               IF(N693=1, IF(MAX($I693:$K693,$M693:M693)=0, $L693,  0),
                                                                                                      0))),
                          0))</f>
        <v>0</v>
      </c>
      <c r="AA693" s="6">
        <f>O693 + IF($L693=0, 0,
                   IF(O693=MAX($I693:$K693,$M693:$U693), IF(OR(O693=4,O693=3), $L693,
                                                                                        IF(O693=2, IF(MAX($I693:$K693,$M693:N693)&lt;2, $L693, 0),
                                                                                               IF(O693=1, IF(MAX($I693:$K693,$M693:N693)=0, $L693,  0),
                                                                                                      0))),
                          0))</f>
        <v>0</v>
      </c>
      <c r="AB693" s="6">
        <f>P693 + IF($L693=0, 0,
                   IF(P693=MAX($I693:$K693,$M693:$U693), IF(OR(P693=4,P693=3), $L693,
                                                                                        IF(P693=2, IF(MAX($I693:$K693,$M693:O693)&lt;2, $L693, 0),
                                                                                               IF(P693=1, IF(MAX($I693:$K693,$M693:O693)=0, $L693,  0),
                                                                                                      0))),
                          0))</f>
        <v>3</v>
      </c>
      <c r="AC693" s="6">
        <f>Q693 + IF($L693=0, 0,
                   IF(Q693=MAX($I693:$K693,$M693:$U693), IF(OR(Q693=4,Q693=3), $L693,
                                                                                        IF(Q693=2, IF(MAX($I693:$K693,$M693:P693)&lt;2, $L693, 0),
                                                                                               IF(Q693=1, IF(MAX($I693:$K693,$M693:P693)=0, $L693,  0),
                                                                                                      0))),
                          0))</f>
        <v>0</v>
      </c>
      <c r="AD693" s="6">
        <f>R693 + IF($L693=0, 0,
                   IF(R693=MAX($I693:$K693,$M693:$U693), IF(OR(R693=4,R693=3), $L693,
                                                                                        IF(R693=2, IF(MAX($I693:$K693,$M693:Q693)&lt;2, $L693, 0),
                                                                                               IF(R693=1, IF(MAX($I693:$K693,$M693:Q693)=0, $L693,  0),
                                                                                                      0))),
                          0))</f>
        <v>0</v>
      </c>
      <c r="AE693" s="6">
        <f>S693 + IF($L693=0, 0,
                   IF(S693=MAX($I693:$K693,$M693:$U693), IF(OR(S693=4,S693=3), $L693,
                                                                                        IF(S693=2, IF(MAX($I693:$K693,$M693:R693)&lt;2, $L693, 0),
                                                                                               IF(S693=1, IF(MAX($I693:$K693,$M693:R693)=0, $L693,  0),
                                                                                                      0))),
                          0))</f>
        <v>0</v>
      </c>
      <c r="AF693" s="6">
        <f>T693 + IF($L693=0, 0,
                   IF(T693=MAX($I693:$K693,$M693:$U693), IF(OR(T693=4,T693=3), $L693,
                                                                                        IF(T693=2, IF(MAX($I693:$K693,$M693:S693)&lt;2, $L693, 0),
                                                                                               IF(T693=1, IF(MAX($I693:$K693,$M693:S693)=0, $L693,  0),
                                                                                                      0))),
                          0))</f>
        <v>0</v>
      </c>
      <c r="AG693" s="6">
        <f>U693 + IF($L693=0, 0,
                   IF(U693=MAX($I693:$K693,$M693:$U693), IF(OR(U693=4,U693=3), $L693,
                                                                                        IF(U693=2, IF(MAX($I693:$K693,$M693:T693)&lt;2, $L693, 0),
                                                                                               IF(U693=1, IF(MAX($I693:$K693,$M693:T693)=0, $L693,  0),
                                                                                                      0))),
                          0))</f>
        <v>2</v>
      </c>
      <c r="AH693" s="8">
        <f>COUNTIF($V693:$AG693,5)</f>
        <v>0</v>
      </c>
      <c r="AI693" s="8">
        <f>COUNTIF($V693:$AG693,4)</f>
        <v>0</v>
      </c>
      <c r="AJ693" s="8">
        <f>COUNTIFS($V693:$AG693,3,$V693:$AG693,2)</f>
        <v>0</v>
      </c>
      <c r="AK693" s="8">
        <f>IF(AJ693=0,COUNTIF($V693:$AG693,3),0)</f>
        <v>1</v>
      </c>
      <c r="AL693" s="8">
        <f>IF(AJ693=0,COUNTIF($V693:$AG693,2),0)</f>
        <v>1</v>
      </c>
      <c r="AM693" s="8">
        <f>COUNTIF($V693:$AG693,1)</f>
        <v>0</v>
      </c>
      <c r="AN693">
        <v>693</v>
      </c>
      <c r="AO693">
        <f t="shared" si="10"/>
        <v>484407</v>
      </c>
    </row>
    <row r="694" spans="1:41">
      <c r="A694" s="3" t="s">
        <v>15</v>
      </c>
      <c r="B694" s="2" t="str" cm="1">
        <f t="array" ref="B694:C694">_xlfn.TEXTSPLIT(A694," ")</f>
        <v>J3232</v>
      </c>
      <c r="C694" s="2" t="str">
        <v>416</v>
      </c>
      <c r="D694" s="4" t="str" cm="1">
        <f t="array" ref="D694:H694">MID(B694,_xlfn.SEQUENCE(1,LEN(B694)),1)</f>
        <v>J</v>
      </c>
      <c r="E694" s="4" t="str">
        <v>3</v>
      </c>
      <c r="F694" s="4" t="str">
        <v>2</v>
      </c>
      <c r="G694" s="4" t="str">
        <v>3</v>
      </c>
      <c r="H694" s="4" t="str">
        <v>2</v>
      </c>
      <c r="I694" s="5">
        <f>COUNTIF(_xlfn.ANCHORARRAY($D694),"A")</f>
        <v>0</v>
      </c>
      <c r="J694" s="5">
        <f>COUNTIF(_xlfn.ANCHORARRAY($D694),"K")</f>
        <v>0</v>
      </c>
      <c r="K694" s="5">
        <f>COUNTIF(_xlfn.ANCHORARRAY($D694),"Q")</f>
        <v>0</v>
      </c>
      <c r="L694" s="5">
        <f>COUNTIF(_xlfn.ANCHORARRAY($D694),"J")</f>
        <v>1</v>
      </c>
      <c r="M694" s="5">
        <f>COUNTIF(_xlfn.ANCHORARRAY($D694),"T")</f>
        <v>0</v>
      </c>
      <c r="N694" s="5">
        <f>COUNTIF(_xlfn.ANCHORARRAY($D694),"9")</f>
        <v>0</v>
      </c>
      <c r="O694" s="5">
        <f>COUNTIF(_xlfn.ANCHORARRAY($D694),"8")</f>
        <v>0</v>
      </c>
      <c r="P694" s="5">
        <f>COUNTIF(_xlfn.ANCHORARRAY($D694),"7")</f>
        <v>0</v>
      </c>
      <c r="Q694" s="5">
        <f>COUNTIF(_xlfn.ANCHORARRAY($D694),"6")</f>
        <v>0</v>
      </c>
      <c r="R694" s="5">
        <f>COUNTIF(_xlfn.ANCHORARRAY($D694),"5")</f>
        <v>0</v>
      </c>
      <c r="S694" s="5">
        <f>COUNTIF(_xlfn.ANCHORARRAY($D694),"4")</f>
        <v>0</v>
      </c>
      <c r="T694" s="5">
        <f>COUNTIF(_xlfn.ANCHORARRAY($D694),"3")</f>
        <v>2</v>
      </c>
      <c r="U694" s="5">
        <f>COUNTIF(_xlfn.ANCHORARRAY($D694),"2")</f>
        <v>2</v>
      </c>
      <c r="V694" s="6">
        <f>I694 + IF($L694=0, 0,
                IF(I694=MAX($I694:$K694,$M694:$U694), L694,
                      0))</f>
        <v>0</v>
      </c>
      <c r="W694" s="6">
        <f>J694 + IF($L694=0, 0,
                  IF(J694=MAX($I694:$K694,$M694:$U694), IF(OR(J694=4,J694=3), L694,
                                                                                     IF(J694=2, IF(I694&lt;2, L694, 0),
                                                                                            IF(J694=1, IF(I694=0, L694, 0)))),
                         0))</f>
        <v>0</v>
      </c>
      <c r="X694" s="6">
        <f>K694 + IF($L694=0, 0,
                  IF(K694=MAX($I694:$K694,$M694:$U694), IF(OR(K694=4,K694=3), L694,
                                                                                      IF(K694=2, IF(MAX(I694:J694)&lt;2, L694,  0),
                                                                                            IF(K694=1, IF(MAX(I694:J694)=0, L694, 0),
                                                                                                  0))),
                          0))</f>
        <v>0</v>
      </c>
      <c r="Y694" s="6">
        <f>M694 + IF($L694=0, 0,
                    IF(M694=MAX($I694:$K694,$M694:$U694), IF(OR(M694=4,M694=3), L694,
                                                                                          IF(M694=2, IF(MAX($I694:$K694)&lt;2, L694, 0),
                                                                                                IF(M694=1, IF(MAX($I694:$K694)=0, L694, 0),
                                                                                                       0))),
                             0))</f>
        <v>0</v>
      </c>
      <c r="Z694" s="6">
        <f>N694 + IF($L694=0, 0,
                   IF(N694=MAX($I694:$K694,$M694:$U694), IF(OR(N694=4,N694=3), $L694,
                                                                                        IF(N694=2, IF(MAX($I694:$K694,$M694:M694)&lt;2, $L694, 0),
                                                                                               IF(N694=1, IF(MAX($I694:$K694,$M694:M694)=0, $L694,  0),
                                                                                                      0))),
                          0))</f>
        <v>0</v>
      </c>
      <c r="AA694" s="6">
        <f>O694 + IF($L694=0, 0,
                   IF(O694=MAX($I694:$K694,$M694:$U694), IF(OR(O694=4,O694=3), $L694,
                                                                                        IF(O694=2, IF(MAX($I694:$K694,$M694:N694)&lt;2, $L694, 0),
                                                                                               IF(O694=1, IF(MAX($I694:$K694,$M694:N694)=0, $L694,  0),
                                                                                                      0))),
                          0))</f>
        <v>0</v>
      </c>
      <c r="AB694" s="6">
        <f>P694 + IF($L694=0, 0,
                   IF(P694=MAX($I694:$K694,$M694:$U694), IF(OR(P694=4,P694=3), $L694,
                                                                                        IF(P694=2, IF(MAX($I694:$K694,$M694:O694)&lt;2, $L694, 0),
                                                                                               IF(P694=1, IF(MAX($I694:$K694,$M694:O694)=0, $L694,  0),
                                                                                                      0))),
                          0))</f>
        <v>0</v>
      </c>
      <c r="AC694" s="6">
        <f>Q694 + IF($L694=0, 0,
                   IF(Q694=MAX($I694:$K694,$M694:$U694), IF(OR(Q694=4,Q694=3), $L694,
                                                                                        IF(Q694=2, IF(MAX($I694:$K694,$M694:P694)&lt;2, $L694, 0),
                                                                                               IF(Q694=1, IF(MAX($I694:$K694,$M694:P694)=0, $L694,  0),
                                                                                                      0))),
                          0))</f>
        <v>0</v>
      </c>
      <c r="AD694" s="6">
        <f>R694 + IF($L694=0, 0,
                   IF(R694=MAX($I694:$K694,$M694:$U694), IF(OR(R694=4,R694=3), $L694,
                                                                                        IF(R694=2, IF(MAX($I694:$K694,$M694:Q694)&lt;2, $L694, 0),
                                                                                               IF(R694=1, IF(MAX($I694:$K694,$M694:Q694)=0, $L694,  0),
                                                                                                      0))),
                          0))</f>
        <v>0</v>
      </c>
      <c r="AE694" s="6">
        <f>S694 + IF($L694=0, 0,
                   IF(S694=MAX($I694:$K694,$M694:$U694), IF(OR(S694=4,S694=3), $L694,
                                                                                        IF(S694=2, IF(MAX($I694:$K694,$M694:R694)&lt;2, $L694, 0),
                                                                                               IF(S694=1, IF(MAX($I694:$K694,$M694:R694)=0, $L694,  0),
                                                                                                      0))),
                          0))</f>
        <v>0</v>
      </c>
      <c r="AF694" s="6">
        <f>T694 + IF($L694=0, 0,
                   IF(T694=MAX($I694:$K694,$M694:$U694), IF(OR(T694=4,T694=3), $L694,
                                                                                        IF(T694=2, IF(MAX($I694:$K694,$M694:S694)&lt;2, $L694, 0),
                                                                                               IF(T694=1, IF(MAX($I694:$K694,$M694:S694)=0, $L694,  0),
                                                                                                      0))),
                          0))</f>
        <v>3</v>
      </c>
      <c r="AG694" s="6">
        <f>U694 + IF($L694=0, 0,
                   IF(U694=MAX($I694:$K694,$M694:$U694), IF(OR(U694=4,U694=3), $L694,
                                                                                        IF(U694=2, IF(MAX($I694:$K694,$M694:T694)&lt;2, $L694, 0),
                                                                                               IF(U694=1, IF(MAX($I694:$K694,$M694:T694)=0, $L694,  0),
                                                                                                      0))),
                          0))</f>
        <v>2</v>
      </c>
      <c r="AH694" s="8">
        <f>COUNTIF($V694:$AG694,5)</f>
        <v>0</v>
      </c>
      <c r="AI694" s="8">
        <f>COUNTIF($V694:$AG694,4)</f>
        <v>0</v>
      </c>
      <c r="AJ694" s="8">
        <f>COUNTIFS($V694:$AG694,3,$V694:$AG694,2)</f>
        <v>0</v>
      </c>
      <c r="AK694" s="8">
        <f>IF(AJ694=0,COUNTIF($V694:$AG694,3),0)</f>
        <v>1</v>
      </c>
      <c r="AL694" s="8">
        <f>IF(AJ694=0,COUNTIF($V694:$AG694,2),0)</f>
        <v>1</v>
      </c>
      <c r="AM694" s="8">
        <f>COUNTIF($V694:$AG694,1)</f>
        <v>0</v>
      </c>
      <c r="AN694">
        <v>694</v>
      </c>
      <c r="AO694">
        <f t="shared" si="10"/>
        <v>288704</v>
      </c>
    </row>
    <row r="695" spans="1:41">
      <c r="A695" s="3" t="s">
        <v>632</v>
      </c>
      <c r="B695" s="2" t="str" cm="1">
        <f t="array" ref="B695:C695">_xlfn.TEXTSPLIT(A695," ")</f>
        <v>J5AA5</v>
      </c>
      <c r="C695" s="2" t="str">
        <v>802</v>
      </c>
      <c r="D695" s="4" t="str" cm="1">
        <f t="array" ref="D695:H695">MID(B695,_xlfn.SEQUENCE(1,LEN(B695)),1)</f>
        <v>J</v>
      </c>
      <c r="E695" s="4" t="str">
        <v>5</v>
      </c>
      <c r="F695" s="4" t="str">
        <v>A</v>
      </c>
      <c r="G695" s="4" t="str">
        <v>A</v>
      </c>
      <c r="H695" s="4" t="str">
        <v>5</v>
      </c>
      <c r="I695" s="5">
        <f>COUNTIF(_xlfn.ANCHORARRAY($D695),"A")</f>
        <v>2</v>
      </c>
      <c r="J695" s="5">
        <f>COUNTIF(_xlfn.ANCHORARRAY($D695),"K")</f>
        <v>0</v>
      </c>
      <c r="K695" s="5">
        <f>COUNTIF(_xlfn.ANCHORARRAY($D695),"Q")</f>
        <v>0</v>
      </c>
      <c r="L695" s="5">
        <f>COUNTIF(_xlfn.ANCHORARRAY($D695),"J")</f>
        <v>1</v>
      </c>
      <c r="M695" s="5">
        <f>COUNTIF(_xlfn.ANCHORARRAY($D695),"T")</f>
        <v>0</v>
      </c>
      <c r="N695" s="5">
        <f>COUNTIF(_xlfn.ANCHORARRAY($D695),"9")</f>
        <v>0</v>
      </c>
      <c r="O695" s="5">
        <f>COUNTIF(_xlfn.ANCHORARRAY($D695),"8")</f>
        <v>0</v>
      </c>
      <c r="P695" s="5">
        <f>COUNTIF(_xlfn.ANCHORARRAY($D695),"7")</f>
        <v>0</v>
      </c>
      <c r="Q695" s="5">
        <f>COUNTIF(_xlfn.ANCHORARRAY($D695),"6")</f>
        <v>0</v>
      </c>
      <c r="R695" s="5">
        <f>COUNTIF(_xlfn.ANCHORARRAY($D695),"5")</f>
        <v>2</v>
      </c>
      <c r="S695" s="5">
        <f>COUNTIF(_xlfn.ANCHORARRAY($D695),"4")</f>
        <v>0</v>
      </c>
      <c r="T695" s="5">
        <f>COUNTIF(_xlfn.ANCHORARRAY($D695),"3")</f>
        <v>0</v>
      </c>
      <c r="U695" s="5">
        <f>COUNTIF(_xlfn.ANCHORARRAY($D695),"2")</f>
        <v>0</v>
      </c>
      <c r="V695" s="6">
        <f>I695 + IF($L695=0, 0,
                IF(I695=MAX($I695:$K695,$M695:$U695), L695,
                      0))</f>
        <v>3</v>
      </c>
      <c r="W695" s="6">
        <f>J695 + IF($L695=0, 0,
                  IF(J695=MAX($I695:$K695,$M695:$U695), IF(OR(J695=4,J695=3), L695,
                                                                                     IF(J695=2, IF(I695&lt;2, L695, 0),
                                                                                            IF(J695=1, IF(I695=0, L695, 0)))),
                         0))</f>
        <v>0</v>
      </c>
      <c r="X695" s="6">
        <f>K695 + IF($L695=0, 0,
                  IF(K695=MAX($I695:$K695,$M695:$U695), IF(OR(K695=4,K695=3), L695,
                                                                                      IF(K695=2, IF(MAX(I695:J695)&lt;2, L695,  0),
                                                                                            IF(K695=1, IF(MAX(I695:J695)=0, L695, 0),
                                                                                                  0))),
                          0))</f>
        <v>0</v>
      </c>
      <c r="Y695" s="6">
        <f>M695 + IF($L695=0, 0,
                    IF(M695=MAX($I695:$K695,$M695:$U695), IF(OR(M695=4,M695=3), L695,
                                                                                          IF(M695=2, IF(MAX($I695:$K695)&lt;2, L695, 0),
                                                                                                IF(M695=1, IF(MAX($I695:$K695)=0, L695, 0),
                                                                                                       0))),
                             0))</f>
        <v>0</v>
      </c>
      <c r="Z695" s="6">
        <f>N695 + IF($L695=0, 0,
                   IF(N695=MAX($I695:$K695,$M695:$U695), IF(OR(N695=4,N695=3), $L695,
                                                                                        IF(N695=2, IF(MAX($I695:$K695,$M695:M695)&lt;2, $L695, 0),
                                                                                               IF(N695=1, IF(MAX($I695:$K695,$M695:M695)=0, $L695,  0),
                                                                                                      0))),
                          0))</f>
        <v>0</v>
      </c>
      <c r="AA695" s="6">
        <f>O695 + IF($L695=0, 0,
                   IF(O695=MAX($I695:$K695,$M695:$U695), IF(OR(O695=4,O695=3), $L695,
                                                                                        IF(O695=2, IF(MAX($I695:$K695,$M695:N695)&lt;2, $L695, 0),
                                                                                               IF(O695=1, IF(MAX($I695:$K695,$M695:N695)=0, $L695,  0),
                                                                                                      0))),
                          0))</f>
        <v>0</v>
      </c>
      <c r="AB695" s="6">
        <f>P695 + IF($L695=0, 0,
                   IF(P695=MAX($I695:$K695,$M695:$U695), IF(OR(P695=4,P695=3), $L695,
                                                                                        IF(P695=2, IF(MAX($I695:$K695,$M695:O695)&lt;2, $L695, 0),
                                                                                               IF(P695=1, IF(MAX($I695:$K695,$M695:O695)=0, $L695,  0),
                                                                                                      0))),
                          0))</f>
        <v>0</v>
      </c>
      <c r="AC695" s="6">
        <f>Q695 + IF($L695=0, 0,
                   IF(Q695=MAX($I695:$K695,$M695:$U695), IF(OR(Q695=4,Q695=3), $L695,
                                                                                        IF(Q695=2, IF(MAX($I695:$K695,$M695:P695)&lt;2, $L695, 0),
                                                                                               IF(Q695=1, IF(MAX($I695:$K695,$M695:P695)=0, $L695,  0),
                                                                                                      0))),
                          0))</f>
        <v>0</v>
      </c>
      <c r="AD695" s="6">
        <f>R695 + IF($L695=0, 0,
                   IF(R695=MAX($I695:$K695,$M695:$U695), IF(OR(R695=4,R695=3), $L695,
                                                                                        IF(R695=2, IF(MAX($I695:$K695,$M695:Q695)&lt;2, $L695, 0),
                                                                                               IF(R695=1, IF(MAX($I695:$K695,$M695:Q695)=0, $L695,  0),
                                                                                                      0))),
                          0))</f>
        <v>2</v>
      </c>
      <c r="AE695" s="6">
        <f>S695 + IF($L695=0, 0,
                   IF(S695=MAX($I695:$K695,$M695:$U695), IF(OR(S695=4,S695=3), $L695,
                                                                                        IF(S695=2, IF(MAX($I695:$K695,$M695:R695)&lt;2, $L695, 0),
                                                                                               IF(S695=1, IF(MAX($I695:$K695,$M695:R695)=0, $L695,  0),
                                                                                                      0))),
                          0))</f>
        <v>0</v>
      </c>
      <c r="AF695" s="6">
        <f>T695 + IF($L695=0, 0,
                   IF(T695=MAX($I695:$K695,$M695:$U695), IF(OR(T695=4,T695=3), $L695,
                                                                                        IF(T695=2, IF(MAX($I695:$K695,$M695:S695)&lt;2, $L695, 0),
                                                                                               IF(T695=1, IF(MAX($I695:$K695,$M695:S695)=0, $L695,  0),
                                                                                                      0))),
                          0))</f>
        <v>0</v>
      </c>
      <c r="AG695" s="6">
        <f>U695 + IF($L695=0, 0,
                   IF(U695=MAX($I695:$K695,$M695:$U695), IF(OR(U695=4,U695=3), $L695,
                                                                                        IF(U695=2, IF(MAX($I695:$K695,$M695:T695)&lt;2, $L695, 0),
                                                                                               IF(U695=1, IF(MAX($I695:$K695,$M695:T695)=0, $L695,  0),
                                                                                                      0))),
                          0))</f>
        <v>0</v>
      </c>
      <c r="AH695" s="8">
        <f>COUNTIF($V695:$AG695,5)</f>
        <v>0</v>
      </c>
      <c r="AI695" s="8">
        <f>COUNTIF($V695:$AG695,4)</f>
        <v>0</v>
      </c>
      <c r="AJ695" s="8">
        <f>COUNTIFS($V695:$AG695,3,$V695:$AG695,2)</f>
        <v>0</v>
      </c>
      <c r="AK695" s="8">
        <f>IF(AJ695=0,COUNTIF($V695:$AG695,3),0)</f>
        <v>1</v>
      </c>
      <c r="AL695" s="8">
        <f>IF(AJ695=0,COUNTIF($V695:$AG695,2),0)</f>
        <v>1</v>
      </c>
      <c r="AM695" s="8">
        <f>COUNTIF($V695:$AG695,1)</f>
        <v>0</v>
      </c>
      <c r="AN695">
        <v>695</v>
      </c>
      <c r="AO695">
        <f t="shared" si="10"/>
        <v>557390</v>
      </c>
    </row>
    <row r="696" spans="1:41">
      <c r="A696" s="3" t="s">
        <v>708</v>
      </c>
      <c r="B696" s="2" t="str" cm="1">
        <f t="array" ref="B696:C696">_xlfn.TEXTSPLIT(A696," ")</f>
        <v>J7QQ7</v>
      </c>
      <c r="C696" s="2" t="str">
        <v>865</v>
      </c>
      <c r="D696" s="4" t="str" cm="1">
        <f t="array" ref="D696:H696">MID(B696,_xlfn.SEQUENCE(1,LEN(B696)),1)</f>
        <v>J</v>
      </c>
      <c r="E696" s="4" t="str">
        <v>7</v>
      </c>
      <c r="F696" s="4" t="str">
        <v>Q</v>
      </c>
      <c r="G696" s="4" t="str">
        <v>Q</v>
      </c>
      <c r="H696" s="4" t="str">
        <v>7</v>
      </c>
      <c r="I696" s="5">
        <f>COUNTIF(_xlfn.ANCHORARRAY($D696),"A")</f>
        <v>0</v>
      </c>
      <c r="J696" s="5">
        <f>COUNTIF(_xlfn.ANCHORARRAY($D696),"K")</f>
        <v>0</v>
      </c>
      <c r="K696" s="5">
        <f>COUNTIF(_xlfn.ANCHORARRAY($D696),"Q")</f>
        <v>2</v>
      </c>
      <c r="L696" s="5">
        <f>COUNTIF(_xlfn.ANCHORARRAY($D696),"J")</f>
        <v>1</v>
      </c>
      <c r="M696" s="5">
        <f>COUNTIF(_xlfn.ANCHORARRAY($D696),"T")</f>
        <v>0</v>
      </c>
      <c r="N696" s="5">
        <f>COUNTIF(_xlfn.ANCHORARRAY($D696),"9")</f>
        <v>0</v>
      </c>
      <c r="O696" s="5">
        <f>COUNTIF(_xlfn.ANCHORARRAY($D696),"8")</f>
        <v>0</v>
      </c>
      <c r="P696" s="5">
        <f>COUNTIF(_xlfn.ANCHORARRAY($D696),"7")</f>
        <v>2</v>
      </c>
      <c r="Q696" s="5">
        <f>COUNTIF(_xlfn.ANCHORARRAY($D696),"6")</f>
        <v>0</v>
      </c>
      <c r="R696" s="5">
        <f>COUNTIF(_xlfn.ANCHORARRAY($D696),"5")</f>
        <v>0</v>
      </c>
      <c r="S696" s="5">
        <f>COUNTIF(_xlfn.ANCHORARRAY($D696),"4")</f>
        <v>0</v>
      </c>
      <c r="T696" s="5">
        <f>COUNTIF(_xlfn.ANCHORARRAY($D696),"3")</f>
        <v>0</v>
      </c>
      <c r="U696" s="5">
        <f>COUNTIF(_xlfn.ANCHORARRAY($D696),"2")</f>
        <v>0</v>
      </c>
      <c r="V696" s="6">
        <f>I696 + IF($L696=0, 0,
                IF(I696=MAX($I696:$K696,$M696:$U696), L696,
                      0))</f>
        <v>0</v>
      </c>
      <c r="W696" s="6">
        <f>J696 + IF($L696=0, 0,
                  IF(J696=MAX($I696:$K696,$M696:$U696), IF(OR(J696=4,J696=3), L696,
                                                                                     IF(J696=2, IF(I696&lt;2, L696, 0),
                                                                                            IF(J696=1, IF(I696=0, L696, 0)))),
                         0))</f>
        <v>0</v>
      </c>
      <c r="X696" s="6">
        <f>K696 + IF($L696=0, 0,
                  IF(K696=MAX($I696:$K696,$M696:$U696), IF(OR(K696=4,K696=3), L696,
                                                                                      IF(K696=2, IF(MAX(I696:J696)&lt;2, L696,  0),
                                                                                            IF(K696=1, IF(MAX(I696:J696)=0, L696, 0),
                                                                                                  0))),
                          0))</f>
        <v>3</v>
      </c>
      <c r="Y696" s="6">
        <f>M696 + IF($L696=0, 0,
                    IF(M696=MAX($I696:$K696,$M696:$U696), IF(OR(M696=4,M696=3), L696,
                                                                                          IF(M696=2, IF(MAX($I696:$K696)&lt;2, L696, 0),
                                                                                                IF(M696=1, IF(MAX($I696:$K696)=0, L696, 0),
                                                                                                       0))),
                             0))</f>
        <v>0</v>
      </c>
      <c r="Z696" s="6">
        <f>N696 + IF($L696=0, 0,
                   IF(N696=MAX($I696:$K696,$M696:$U696), IF(OR(N696=4,N696=3), $L696,
                                                                                        IF(N696=2, IF(MAX($I696:$K696,$M696:M696)&lt;2, $L696, 0),
                                                                                               IF(N696=1, IF(MAX($I696:$K696,$M696:M696)=0, $L696,  0),
                                                                                                      0))),
                          0))</f>
        <v>0</v>
      </c>
      <c r="AA696" s="6">
        <f>O696 + IF($L696=0, 0,
                   IF(O696=MAX($I696:$K696,$M696:$U696), IF(OR(O696=4,O696=3), $L696,
                                                                                        IF(O696=2, IF(MAX($I696:$K696,$M696:N696)&lt;2, $L696, 0),
                                                                                               IF(O696=1, IF(MAX($I696:$K696,$M696:N696)=0, $L696,  0),
                                                                                                      0))),
                          0))</f>
        <v>0</v>
      </c>
      <c r="AB696" s="6">
        <f>P696 + IF($L696=0, 0,
                   IF(P696=MAX($I696:$K696,$M696:$U696), IF(OR(P696=4,P696=3), $L696,
                                                                                        IF(P696=2, IF(MAX($I696:$K696,$M696:O696)&lt;2, $L696, 0),
                                                                                               IF(P696=1, IF(MAX($I696:$K696,$M696:O696)=0, $L696,  0),
                                                                                                      0))),
                          0))</f>
        <v>2</v>
      </c>
      <c r="AC696" s="6">
        <f>Q696 + IF($L696=0, 0,
                   IF(Q696=MAX($I696:$K696,$M696:$U696), IF(OR(Q696=4,Q696=3), $L696,
                                                                                        IF(Q696=2, IF(MAX($I696:$K696,$M696:P696)&lt;2, $L696, 0),
                                                                                               IF(Q696=1, IF(MAX($I696:$K696,$M696:P696)=0, $L696,  0),
                                                                                                      0))),
                          0))</f>
        <v>0</v>
      </c>
      <c r="AD696" s="6">
        <f>R696 + IF($L696=0, 0,
                   IF(R696=MAX($I696:$K696,$M696:$U696), IF(OR(R696=4,R696=3), $L696,
                                                                                        IF(R696=2, IF(MAX($I696:$K696,$M696:Q696)&lt;2, $L696, 0),
                                                                                               IF(R696=1, IF(MAX($I696:$K696,$M696:Q696)=0, $L696,  0),
                                                                                                      0))),
                          0))</f>
        <v>0</v>
      </c>
      <c r="AE696" s="6">
        <f>S696 + IF($L696=0, 0,
                   IF(S696=MAX($I696:$K696,$M696:$U696), IF(OR(S696=4,S696=3), $L696,
                                                                                        IF(S696=2, IF(MAX($I696:$K696,$M696:R696)&lt;2, $L696, 0),
                                                                                               IF(S696=1, IF(MAX($I696:$K696,$M696:R696)=0, $L696,  0),
                                                                                                      0))),
                          0))</f>
        <v>0</v>
      </c>
      <c r="AF696" s="6">
        <f>T696 + IF($L696=0, 0,
                   IF(T696=MAX($I696:$K696,$M696:$U696), IF(OR(T696=4,T696=3), $L696,
                                                                                        IF(T696=2, IF(MAX($I696:$K696,$M696:S696)&lt;2, $L696, 0),
                                                                                               IF(T696=1, IF(MAX($I696:$K696,$M696:S696)=0, $L696,  0),
                                                                                                      0))),
                          0))</f>
        <v>0</v>
      </c>
      <c r="AG696" s="6">
        <f>U696 + IF($L696=0, 0,
                   IF(U696=MAX($I696:$K696,$M696:$U696), IF(OR(U696=4,U696=3), $L696,
                                                                                        IF(U696=2, IF(MAX($I696:$K696,$M696:T696)&lt;2, $L696, 0),
                                                                                               IF(U696=1, IF(MAX($I696:$K696,$M696:T696)=0, $L696,  0),
                                                                                                      0))),
                          0))</f>
        <v>0</v>
      </c>
      <c r="AH696" s="8">
        <f>COUNTIF($V696:$AG696,5)</f>
        <v>0</v>
      </c>
      <c r="AI696" s="8">
        <f>COUNTIF($V696:$AG696,4)</f>
        <v>0</v>
      </c>
      <c r="AJ696" s="8">
        <f>COUNTIFS($V696:$AG696,3,$V696:$AG696,2)</f>
        <v>0</v>
      </c>
      <c r="AK696" s="8">
        <f>IF(AJ696=0,COUNTIF($V696:$AG696,3),0)</f>
        <v>1</v>
      </c>
      <c r="AL696" s="8">
        <f>IF(AJ696=0,COUNTIF($V696:$AG696,2),0)</f>
        <v>1</v>
      </c>
      <c r="AM696" s="8">
        <f>COUNTIF($V696:$AG696,1)</f>
        <v>0</v>
      </c>
      <c r="AN696">
        <v>696</v>
      </c>
      <c r="AO696">
        <f t="shared" si="10"/>
        <v>602040</v>
      </c>
    </row>
    <row r="697" spans="1:41">
      <c r="A697" s="3" t="s">
        <v>510</v>
      </c>
      <c r="B697" s="2" t="str" cm="1">
        <f t="array" ref="B697:C697">_xlfn.TEXTSPLIT(A697," ")</f>
        <v>JQ2Q2</v>
      </c>
      <c r="C697" s="2" t="str">
        <v>18</v>
      </c>
      <c r="D697" s="4" t="str" cm="1">
        <f t="array" ref="D697:H697">MID(B697,_xlfn.SEQUENCE(1,LEN(B697)),1)</f>
        <v>J</v>
      </c>
      <c r="E697" s="4" t="str">
        <v>Q</v>
      </c>
      <c r="F697" s="4" t="str">
        <v>2</v>
      </c>
      <c r="G697" s="4" t="str">
        <v>Q</v>
      </c>
      <c r="H697" s="4" t="str">
        <v>2</v>
      </c>
      <c r="I697" s="5">
        <f>COUNTIF(_xlfn.ANCHORARRAY($D697),"A")</f>
        <v>0</v>
      </c>
      <c r="J697" s="5">
        <f>COUNTIF(_xlfn.ANCHORARRAY($D697),"K")</f>
        <v>0</v>
      </c>
      <c r="K697" s="5">
        <f>COUNTIF(_xlfn.ANCHORARRAY($D697),"Q")</f>
        <v>2</v>
      </c>
      <c r="L697" s="5">
        <f>COUNTIF(_xlfn.ANCHORARRAY($D697),"J")</f>
        <v>1</v>
      </c>
      <c r="M697" s="5">
        <f>COUNTIF(_xlfn.ANCHORARRAY($D697),"T")</f>
        <v>0</v>
      </c>
      <c r="N697" s="5">
        <f>COUNTIF(_xlfn.ANCHORARRAY($D697),"9")</f>
        <v>0</v>
      </c>
      <c r="O697" s="5">
        <f>COUNTIF(_xlfn.ANCHORARRAY($D697),"8")</f>
        <v>0</v>
      </c>
      <c r="P697" s="5">
        <f>COUNTIF(_xlfn.ANCHORARRAY($D697),"7")</f>
        <v>0</v>
      </c>
      <c r="Q697" s="5">
        <f>COUNTIF(_xlfn.ANCHORARRAY($D697),"6")</f>
        <v>0</v>
      </c>
      <c r="R697" s="5">
        <f>COUNTIF(_xlfn.ANCHORARRAY($D697),"5")</f>
        <v>0</v>
      </c>
      <c r="S697" s="5">
        <f>COUNTIF(_xlfn.ANCHORARRAY($D697),"4")</f>
        <v>0</v>
      </c>
      <c r="T697" s="5">
        <f>COUNTIF(_xlfn.ANCHORARRAY($D697),"3")</f>
        <v>0</v>
      </c>
      <c r="U697" s="5">
        <f>COUNTIF(_xlfn.ANCHORARRAY($D697),"2")</f>
        <v>2</v>
      </c>
      <c r="V697" s="6">
        <f>I697 + IF($L697=0, 0,
                IF(I697=MAX($I697:$K697,$M697:$U697), L697,
                      0))</f>
        <v>0</v>
      </c>
      <c r="W697" s="6">
        <f>J697 + IF($L697=0, 0,
                  IF(J697=MAX($I697:$K697,$M697:$U697), IF(OR(J697=4,J697=3), L697,
                                                                                     IF(J697=2, IF(I697&lt;2, L697, 0),
                                                                                            IF(J697=1, IF(I697=0, L697, 0)))),
                         0))</f>
        <v>0</v>
      </c>
      <c r="X697" s="6">
        <f>K697 + IF($L697=0, 0,
                  IF(K697=MAX($I697:$K697,$M697:$U697), IF(OR(K697=4,K697=3), L697,
                                                                                      IF(K697=2, IF(MAX(I697:J697)&lt;2, L697,  0),
                                                                                            IF(K697=1, IF(MAX(I697:J697)=0, L697, 0),
                                                                                                  0))),
                          0))</f>
        <v>3</v>
      </c>
      <c r="Y697" s="6">
        <f>M697 + IF($L697=0, 0,
                    IF(M697=MAX($I697:$K697,$M697:$U697), IF(OR(M697=4,M697=3), L697,
                                                                                          IF(M697=2, IF(MAX($I697:$K697)&lt;2, L697, 0),
                                                                                                IF(M697=1, IF(MAX($I697:$K697)=0, L697, 0),
                                                                                                       0))),
                             0))</f>
        <v>0</v>
      </c>
      <c r="Z697" s="6">
        <f>N697 + IF($L697=0, 0,
                   IF(N697=MAX($I697:$K697,$M697:$U697), IF(OR(N697=4,N697=3), $L697,
                                                                                        IF(N697=2, IF(MAX($I697:$K697,$M697:M697)&lt;2, $L697, 0),
                                                                                               IF(N697=1, IF(MAX($I697:$K697,$M697:M697)=0, $L697,  0),
                                                                                                      0))),
                          0))</f>
        <v>0</v>
      </c>
      <c r="AA697" s="6">
        <f>O697 + IF($L697=0, 0,
                   IF(O697=MAX($I697:$K697,$M697:$U697), IF(OR(O697=4,O697=3), $L697,
                                                                                        IF(O697=2, IF(MAX($I697:$K697,$M697:N697)&lt;2, $L697, 0),
                                                                                               IF(O697=1, IF(MAX($I697:$K697,$M697:N697)=0, $L697,  0),
                                                                                                      0))),
                          0))</f>
        <v>0</v>
      </c>
      <c r="AB697" s="6">
        <f>P697 + IF($L697=0, 0,
                   IF(P697=MAX($I697:$K697,$M697:$U697), IF(OR(P697=4,P697=3), $L697,
                                                                                        IF(P697=2, IF(MAX($I697:$K697,$M697:O697)&lt;2, $L697, 0),
                                                                                               IF(P697=1, IF(MAX($I697:$K697,$M697:O697)=0, $L697,  0),
                                                                                                      0))),
                          0))</f>
        <v>0</v>
      </c>
      <c r="AC697" s="6">
        <f>Q697 + IF($L697=0, 0,
                   IF(Q697=MAX($I697:$K697,$M697:$U697), IF(OR(Q697=4,Q697=3), $L697,
                                                                                        IF(Q697=2, IF(MAX($I697:$K697,$M697:P697)&lt;2, $L697, 0),
                                                                                               IF(Q697=1, IF(MAX($I697:$K697,$M697:P697)=0, $L697,  0),
                                                                                                      0))),
                          0))</f>
        <v>0</v>
      </c>
      <c r="AD697" s="6">
        <f>R697 + IF($L697=0, 0,
                   IF(R697=MAX($I697:$K697,$M697:$U697), IF(OR(R697=4,R697=3), $L697,
                                                                                        IF(R697=2, IF(MAX($I697:$K697,$M697:Q697)&lt;2, $L697, 0),
                                                                                               IF(R697=1, IF(MAX($I697:$K697,$M697:Q697)=0, $L697,  0),
                                                                                                      0))),
                          0))</f>
        <v>0</v>
      </c>
      <c r="AE697" s="6">
        <f>S697 + IF($L697=0, 0,
                   IF(S697=MAX($I697:$K697,$M697:$U697), IF(OR(S697=4,S697=3), $L697,
                                                                                        IF(S697=2, IF(MAX($I697:$K697,$M697:R697)&lt;2, $L697, 0),
                                                                                               IF(S697=1, IF(MAX($I697:$K697,$M697:R697)=0, $L697,  0),
                                                                                                      0))),
                          0))</f>
        <v>0</v>
      </c>
      <c r="AF697" s="6">
        <f>T697 + IF($L697=0, 0,
                   IF(T697=MAX($I697:$K697,$M697:$U697), IF(OR(T697=4,T697=3), $L697,
                                                                                        IF(T697=2, IF(MAX($I697:$K697,$M697:S697)&lt;2, $L697, 0),
                                                                                               IF(T697=1, IF(MAX($I697:$K697,$M697:S697)=0, $L697,  0),
                                                                                                      0))),
                          0))</f>
        <v>0</v>
      </c>
      <c r="AG697" s="6">
        <f>U697 + IF($L697=0, 0,
                   IF(U697=MAX($I697:$K697,$M697:$U697), IF(OR(U697=4,U697=3), $L697,
                                                                                        IF(U697=2, IF(MAX($I697:$K697,$M697:T697)&lt;2, $L697, 0),
                                                                                               IF(U697=1, IF(MAX($I697:$K697,$M697:T697)=0, $L697,  0),
                                                                                                      0))),
                          0))</f>
        <v>2</v>
      </c>
      <c r="AH697" s="8">
        <f>COUNTIF($V697:$AG697,5)</f>
        <v>0</v>
      </c>
      <c r="AI697" s="8">
        <f>COUNTIF($V697:$AG697,4)</f>
        <v>0</v>
      </c>
      <c r="AJ697" s="8">
        <f>COUNTIFS($V697:$AG697,3,$V697:$AG697,2)</f>
        <v>0</v>
      </c>
      <c r="AK697" s="8">
        <f>IF(AJ697=0,COUNTIF($V697:$AG697,3),0)</f>
        <v>1</v>
      </c>
      <c r="AL697" s="8">
        <f>IF(AJ697=0,COUNTIF($V697:$AG697,2),0)</f>
        <v>1</v>
      </c>
      <c r="AM697" s="8">
        <f>COUNTIF($V697:$AG697,1)</f>
        <v>0</v>
      </c>
      <c r="AN697">
        <v>697</v>
      </c>
      <c r="AO697">
        <f t="shared" si="10"/>
        <v>12546</v>
      </c>
    </row>
    <row r="698" spans="1:41">
      <c r="A698" s="3" t="s">
        <v>187</v>
      </c>
      <c r="B698" s="2" t="str" cm="1">
        <f t="array" ref="B698:C698">_xlfn.TEXTSPLIT(A698," ")</f>
        <v>JKK66</v>
      </c>
      <c r="C698" s="2" t="str">
        <v>59</v>
      </c>
      <c r="D698" s="4" t="str" cm="1">
        <f t="array" ref="D698:H698">MID(B698,_xlfn.SEQUENCE(1,LEN(B698)),1)</f>
        <v>J</v>
      </c>
      <c r="E698" s="4" t="str">
        <v>K</v>
      </c>
      <c r="F698" s="4" t="str">
        <v>K</v>
      </c>
      <c r="G698" s="4" t="str">
        <v>6</v>
      </c>
      <c r="H698" s="4" t="str">
        <v>6</v>
      </c>
      <c r="I698" s="5">
        <f>COUNTIF(_xlfn.ANCHORARRAY($D698),"A")</f>
        <v>0</v>
      </c>
      <c r="J698" s="5">
        <f>COUNTIF(_xlfn.ANCHORARRAY($D698),"K")</f>
        <v>2</v>
      </c>
      <c r="K698" s="5">
        <f>COUNTIF(_xlfn.ANCHORARRAY($D698),"Q")</f>
        <v>0</v>
      </c>
      <c r="L698" s="5">
        <f>COUNTIF(_xlfn.ANCHORARRAY($D698),"J")</f>
        <v>1</v>
      </c>
      <c r="M698" s="5">
        <f>COUNTIF(_xlfn.ANCHORARRAY($D698),"T")</f>
        <v>0</v>
      </c>
      <c r="N698" s="5">
        <f>COUNTIF(_xlfn.ANCHORARRAY($D698),"9")</f>
        <v>0</v>
      </c>
      <c r="O698" s="5">
        <f>COUNTIF(_xlfn.ANCHORARRAY($D698),"8")</f>
        <v>0</v>
      </c>
      <c r="P698" s="5">
        <f>COUNTIF(_xlfn.ANCHORARRAY($D698),"7")</f>
        <v>0</v>
      </c>
      <c r="Q698" s="5">
        <f>COUNTIF(_xlfn.ANCHORARRAY($D698),"6")</f>
        <v>2</v>
      </c>
      <c r="R698" s="5">
        <f>COUNTIF(_xlfn.ANCHORARRAY($D698),"5")</f>
        <v>0</v>
      </c>
      <c r="S698" s="5">
        <f>COUNTIF(_xlfn.ANCHORARRAY($D698),"4")</f>
        <v>0</v>
      </c>
      <c r="T698" s="5">
        <f>COUNTIF(_xlfn.ANCHORARRAY($D698),"3")</f>
        <v>0</v>
      </c>
      <c r="U698" s="5">
        <f>COUNTIF(_xlfn.ANCHORARRAY($D698),"2")</f>
        <v>0</v>
      </c>
      <c r="V698" s="6">
        <f>I698 + IF($L698=0, 0,
                IF(I698=MAX($I698:$K698,$M698:$U698), L698,
                      0))</f>
        <v>0</v>
      </c>
      <c r="W698" s="6">
        <f>J698 + IF($L698=0, 0,
                  IF(J698=MAX($I698:$K698,$M698:$U698), IF(OR(J698=4,J698=3), L698,
                                                                                     IF(J698=2, IF(I698&lt;2, L698, 0),
                                                                                            IF(J698=1, IF(I698=0, L698, 0)))),
                         0))</f>
        <v>3</v>
      </c>
      <c r="X698" s="6">
        <f>K698 + IF($L698=0, 0,
                  IF(K698=MAX($I698:$K698,$M698:$U698), IF(OR(K698=4,K698=3), L698,
                                                                                      IF(K698=2, IF(MAX(I698:J698)&lt;2, L698,  0),
                                                                                            IF(K698=1, IF(MAX(I698:J698)=0, L698, 0),
                                                                                                  0))),
                          0))</f>
        <v>0</v>
      </c>
      <c r="Y698" s="6">
        <f>M698 + IF($L698=0, 0,
                    IF(M698=MAX($I698:$K698,$M698:$U698), IF(OR(M698=4,M698=3), L698,
                                                                                          IF(M698=2, IF(MAX($I698:$K698)&lt;2, L698, 0),
                                                                                                IF(M698=1, IF(MAX($I698:$K698)=0, L698, 0),
                                                                                                       0))),
                             0))</f>
        <v>0</v>
      </c>
      <c r="Z698" s="6">
        <f>N698 + IF($L698=0, 0,
                   IF(N698=MAX($I698:$K698,$M698:$U698), IF(OR(N698=4,N698=3), $L698,
                                                                                        IF(N698=2, IF(MAX($I698:$K698,$M698:M698)&lt;2, $L698, 0),
                                                                                               IF(N698=1, IF(MAX($I698:$K698,$M698:M698)=0, $L698,  0),
                                                                                                      0))),
                          0))</f>
        <v>0</v>
      </c>
      <c r="AA698" s="6">
        <f>O698 + IF($L698=0, 0,
                   IF(O698=MAX($I698:$K698,$M698:$U698), IF(OR(O698=4,O698=3), $L698,
                                                                                        IF(O698=2, IF(MAX($I698:$K698,$M698:N698)&lt;2, $L698, 0),
                                                                                               IF(O698=1, IF(MAX($I698:$K698,$M698:N698)=0, $L698,  0),
                                                                                                      0))),
                          0))</f>
        <v>0</v>
      </c>
      <c r="AB698" s="6">
        <f>P698 + IF($L698=0, 0,
                   IF(P698=MAX($I698:$K698,$M698:$U698), IF(OR(P698=4,P698=3), $L698,
                                                                                        IF(P698=2, IF(MAX($I698:$K698,$M698:O698)&lt;2, $L698, 0),
                                                                                               IF(P698=1, IF(MAX($I698:$K698,$M698:O698)=0, $L698,  0),
                                                                                                      0))),
                          0))</f>
        <v>0</v>
      </c>
      <c r="AC698" s="6">
        <f>Q698 + IF($L698=0, 0,
                   IF(Q698=MAX($I698:$K698,$M698:$U698), IF(OR(Q698=4,Q698=3), $L698,
                                                                                        IF(Q698=2, IF(MAX($I698:$K698,$M698:P698)&lt;2, $L698, 0),
                                                                                               IF(Q698=1, IF(MAX($I698:$K698,$M698:P698)=0, $L698,  0),
                                                                                                      0))),
                          0))</f>
        <v>2</v>
      </c>
      <c r="AD698" s="6">
        <f>R698 + IF($L698=0, 0,
                   IF(R698=MAX($I698:$K698,$M698:$U698), IF(OR(R698=4,R698=3), $L698,
                                                                                        IF(R698=2, IF(MAX($I698:$K698,$M698:Q698)&lt;2, $L698, 0),
                                                                                               IF(R698=1, IF(MAX($I698:$K698,$M698:Q698)=0, $L698,  0),
                                                                                                      0))),
                          0))</f>
        <v>0</v>
      </c>
      <c r="AE698" s="6">
        <f>S698 + IF($L698=0, 0,
                   IF(S698=MAX($I698:$K698,$M698:$U698), IF(OR(S698=4,S698=3), $L698,
                                                                                        IF(S698=2, IF(MAX($I698:$K698,$M698:R698)&lt;2, $L698, 0),
                                                                                               IF(S698=1, IF(MAX($I698:$K698,$M698:R698)=0, $L698,  0),
                                                                                                      0))),
                          0))</f>
        <v>0</v>
      </c>
      <c r="AF698" s="6">
        <f>T698 + IF($L698=0, 0,
                   IF(T698=MAX($I698:$K698,$M698:$U698), IF(OR(T698=4,T698=3), $L698,
                                                                                        IF(T698=2, IF(MAX($I698:$K698,$M698:S698)&lt;2, $L698, 0),
                                                                                               IF(T698=1, IF(MAX($I698:$K698,$M698:S698)=0, $L698,  0),
                                                                                                      0))),
                          0))</f>
        <v>0</v>
      </c>
      <c r="AG698" s="6">
        <f>U698 + IF($L698=0, 0,
                   IF(U698=MAX($I698:$K698,$M698:$U698), IF(OR(U698=4,U698=3), $L698,
                                                                                        IF(U698=2, IF(MAX($I698:$K698,$M698:T698)&lt;2, $L698, 0),
                                                                                               IF(U698=1, IF(MAX($I698:$K698,$M698:T698)=0, $L698,  0),
                                                                                                      0))),
                          0))</f>
        <v>0</v>
      </c>
      <c r="AH698" s="8">
        <f>COUNTIF($V698:$AG698,5)</f>
        <v>0</v>
      </c>
      <c r="AI698" s="8">
        <f>COUNTIF($V698:$AG698,4)</f>
        <v>0</v>
      </c>
      <c r="AJ698" s="8">
        <f>COUNTIFS($V698:$AG698,3,$V698:$AG698,2)</f>
        <v>0</v>
      </c>
      <c r="AK698" s="8">
        <f>IF(AJ698=0,COUNTIF($V698:$AG698,3),0)</f>
        <v>1</v>
      </c>
      <c r="AL698" s="8">
        <f>IF(AJ698=0,COUNTIF($V698:$AG698,2),0)</f>
        <v>1</v>
      </c>
      <c r="AM698" s="8">
        <f>COUNTIF($V698:$AG698,1)</f>
        <v>0</v>
      </c>
      <c r="AN698">
        <v>698</v>
      </c>
      <c r="AO698">
        <f t="shared" si="10"/>
        <v>41182</v>
      </c>
    </row>
    <row r="699" spans="1:41">
      <c r="A699" s="3" t="s">
        <v>112</v>
      </c>
      <c r="B699" s="2" t="str" cm="1">
        <f t="array" ref="B699:C699">_xlfn.TEXTSPLIT(A699," ")</f>
        <v>JKKQQ</v>
      </c>
      <c r="C699" s="2" t="str">
        <v>479</v>
      </c>
      <c r="D699" s="4" t="str" cm="1">
        <f t="array" ref="D699:H699">MID(B699,_xlfn.SEQUENCE(1,LEN(B699)),1)</f>
        <v>J</v>
      </c>
      <c r="E699" s="4" t="str">
        <v>K</v>
      </c>
      <c r="F699" s="4" t="str">
        <v>K</v>
      </c>
      <c r="G699" s="4" t="str">
        <v>Q</v>
      </c>
      <c r="H699" s="4" t="str">
        <v>Q</v>
      </c>
      <c r="I699" s="5">
        <f>COUNTIF(_xlfn.ANCHORARRAY($D699),"A")</f>
        <v>0</v>
      </c>
      <c r="J699" s="5">
        <f>COUNTIF(_xlfn.ANCHORARRAY($D699),"K")</f>
        <v>2</v>
      </c>
      <c r="K699" s="5">
        <f>COUNTIF(_xlfn.ANCHORARRAY($D699),"Q")</f>
        <v>2</v>
      </c>
      <c r="L699" s="5">
        <f>COUNTIF(_xlfn.ANCHORARRAY($D699),"J")</f>
        <v>1</v>
      </c>
      <c r="M699" s="5">
        <f>COUNTIF(_xlfn.ANCHORARRAY($D699),"T")</f>
        <v>0</v>
      </c>
      <c r="N699" s="5">
        <f>COUNTIF(_xlfn.ANCHORARRAY($D699),"9")</f>
        <v>0</v>
      </c>
      <c r="O699" s="5">
        <f>COUNTIF(_xlfn.ANCHORARRAY($D699),"8")</f>
        <v>0</v>
      </c>
      <c r="P699" s="5">
        <f>COUNTIF(_xlfn.ANCHORARRAY($D699),"7")</f>
        <v>0</v>
      </c>
      <c r="Q699" s="5">
        <f>COUNTIF(_xlfn.ANCHORARRAY($D699),"6")</f>
        <v>0</v>
      </c>
      <c r="R699" s="5">
        <f>COUNTIF(_xlfn.ANCHORARRAY($D699),"5")</f>
        <v>0</v>
      </c>
      <c r="S699" s="5">
        <f>COUNTIF(_xlfn.ANCHORARRAY($D699),"4")</f>
        <v>0</v>
      </c>
      <c r="T699" s="5">
        <f>COUNTIF(_xlfn.ANCHORARRAY($D699),"3")</f>
        <v>0</v>
      </c>
      <c r="U699" s="5">
        <f>COUNTIF(_xlfn.ANCHORARRAY($D699),"2")</f>
        <v>0</v>
      </c>
      <c r="V699" s="6">
        <f>I699 + IF($L699=0, 0,
                IF(I699=MAX($I699:$K699,$M699:$U699), L699,
                      0))</f>
        <v>0</v>
      </c>
      <c r="W699" s="6">
        <f>J699 + IF($L699=0, 0,
                  IF(J699=MAX($I699:$K699,$M699:$U699), IF(OR(J699=4,J699=3), L699,
                                                                                     IF(J699=2, IF(I699&lt;2, L699, 0),
                                                                                            IF(J699=1, IF(I699=0, L699, 0)))),
                         0))</f>
        <v>3</v>
      </c>
      <c r="X699" s="6">
        <f>K699 + IF($L699=0, 0,
                  IF(K699=MAX($I699:$K699,$M699:$U699), IF(OR(K699=4,K699=3), L699,
                                                                                      IF(K699=2, IF(MAX(I699:J699)&lt;2, L699,  0),
                                                                                            IF(K699=1, IF(MAX(I699:J699)=0, L699, 0),
                                                                                                  0))),
                          0))</f>
        <v>2</v>
      </c>
      <c r="Y699" s="6">
        <f>M699 + IF($L699=0, 0,
                    IF(M699=MAX($I699:$K699,$M699:$U699), IF(OR(M699=4,M699=3), L699,
                                                                                          IF(M699=2, IF(MAX($I699:$K699)&lt;2, L699, 0),
                                                                                                IF(M699=1, IF(MAX($I699:$K699)=0, L699, 0),
                                                                                                       0))),
                             0))</f>
        <v>0</v>
      </c>
      <c r="Z699" s="6">
        <f>N699 + IF($L699=0, 0,
                   IF(N699=MAX($I699:$K699,$M699:$U699), IF(OR(N699=4,N699=3), $L699,
                                                                                        IF(N699=2, IF(MAX($I699:$K699,$M699:M699)&lt;2, $L699, 0),
                                                                                               IF(N699=1, IF(MAX($I699:$K699,$M699:M699)=0, $L699,  0),
                                                                                                      0))),
                          0))</f>
        <v>0</v>
      </c>
      <c r="AA699" s="6">
        <f>O699 + IF($L699=0, 0,
                   IF(O699=MAX($I699:$K699,$M699:$U699), IF(OR(O699=4,O699=3), $L699,
                                                                                        IF(O699=2, IF(MAX($I699:$K699,$M699:N699)&lt;2, $L699, 0),
                                                                                               IF(O699=1, IF(MAX($I699:$K699,$M699:N699)=0, $L699,  0),
                                                                                                      0))),
                          0))</f>
        <v>0</v>
      </c>
      <c r="AB699" s="6">
        <f>P699 + IF($L699=0, 0,
                   IF(P699=MAX($I699:$K699,$M699:$U699), IF(OR(P699=4,P699=3), $L699,
                                                                                        IF(P699=2, IF(MAX($I699:$K699,$M699:O699)&lt;2, $L699, 0),
                                                                                               IF(P699=1, IF(MAX($I699:$K699,$M699:O699)=0, $L699,  0),
                                                                                                      0))),
                          0))</f>
        <v>0</v>
      </c>
      <c r="AC699" s="6">
        <f>Q699 + IF($L699=0, 0,
                   IF(Q699=MAX($I699:$K699,$M699:$U699), IF(OR(Q699=4,Q699=3), $L699,
                                                                                        IF(Q699=2, IF(MAX($I699:$K699,$M699:P699)&lt;2, $L699, 0),
                                                                                               IF(Q699=1, IF(MAX($I699:$K699,$M699:P699)=0, $L699,  0),
                                                                                                      0))),
                          0))</f>
        <v>0</v>
      </c>
      <c r="AD699" s="6">
        <f>R699 + IF($L699=0, 0,
                   IF(R699=MAX($I699:$K699,$M699:$U699), IF(OR(R699=4,R699=3), $L699,
                                                                                        IF(R699=2, IF(MAX($I699:$K699,$M699:Q699)&lt;2, $L699, 0),
                                                                                               IF(R699=1, IF(MAX($I699:$K699,$M699:Q699)=0, $L699,  0),
                                                                                                      0))),
                          0))</f>
        <v>0</v>
      </c>
      <c r="AE699" s="6">
        <f>S699 + IF($L699=0, 0,
                   IF(S699=MAX($I699:$K699,$M699:$U699), IF(OR(S699=4,S699=3), $L699,
                                                                                        IF(S699=2, IF(MAX($I699:$K699,$M699:R699)&lt;2, $L699, 0),
                                                                                               IF(S699=1, IF(MAX($I699:$K699,$M699:R699)=0, $L699,  0),
                                                                                                      0))),
                          0))</f>
        <v>0</v>
      </c>
      <c r="AF699" s="6">
        <f>T699 + IF($L699=0, 0,
                   IF(T699=MAX($I699:$K699,$M699:$U699), IF(OR(T699=4,T699=3), $L699,
                                                                                        IF(T699=2, IF(MAX($I699:$K699,$M699:S699)&lt;2, $L699, 0),
                                                                                               IF(T699=1, IF(MAX($I699:$K699,$M699:S699)=0, $L699,  0),
                                                                                                      0))),
                          0))</f>
        <v>0</v>
      </c>
      <c r="AG699" s="6">
        <f>U699 + IF($L699=0, 0,
                   IF(U699=MAX($I699:$K699,$M699:$U699), IF(OR(U699=4,U699=3), $L699,
                                                                                        IF(U699=2, IF(MAX($I699:$K699,$M699:T699)&lt;2, $L699, 0),
                                                                                               IF(U699=1, IF(MAX($I699:$K699,$M699:T699)=0, $L699,  0),
                                                                                                      0))),
                          0))</f>
        <v>0</v>
      </c>
      <c r="AH699" s="8">
        <f>COUNTIF($V699:$AG699,5)</f>
        <v>0</v>
      </c>
      <c r="AI699" s="8">
        <f>COUNTIF($V699:$AG699,4)</f>
        <v>0</v>
      </c>
      <c r="AJ699" s="8">
        <f>COUNTIFS($V699:$AG699,3,$V699:$AG699,2)</f>
        <v>0</v>
      </c>
      <c r="AK699" s="8">
        <f>IF(AJ699=0,COUNTIF($V699:$AG699,3),0)</f>
        <v>1</v>
      </c>
      <c r="AL699" s="8">
        <f>IF(AJ699=0,COUNTIF($V699:$AG699,2),0)</f>
        <v>1</v>
      </c>
      <c r="AM699" s="8">
        <f>COUNTIF($V699:$AG699,1)</f>
        <v>0</v>
      </c>
      <c r="AN699">
        <v>699</v>
      </c>
      <c r="AO699">
        <f t="shared" si="10"/>
        <v>334821</v>
      </c>
    </row>
    <row r="700" spans="1:41">
      <c r="A700" s="3" t="s">
        <v>189</v>
      </c>
      <c r="B700" s="2" t="str" cm="1">
        <f t="array" ref="B700:C700">_xlfn.TEXTSPLIT(A700," ")</f>
        <v>JA7A7</v>
      </c>
      <c r="C700" s="2" t="str">
        <v>712</v>
      </c>
      <c r="D700" s="4" t="str" cm="1">
        <f t="array" ref="D700:H700">MID(B700,_xlfn.SEQUENCE(1,LEN(B700)),1)</f>
        <v>J</v>
      </c>
      <c r="E700" s="4" t="str">
        <v>A</v>
      </c>
      <c r="F700" s="4" t="str">
        <v>7</v>
      </c>
      <c r="G700" s="4" t="str">
        <v>A</v>
      </c>
      <c r="H700" s="4" t="str">
        <v>7</v>
      </c>
      <c r="I700" s="5">
        <f>COUNTIF(_xlfn.ANCHORARRAY($D700),"A")</f>
        <v>2</v>
      </c>
      <c r="J700" s="5">
        <f>COUNTIF(_xlfn.ANCHORARRAY($D700),"K")</f>
        <v>0</v>
      </c>
      <c r="K700" s="5">
        <f>COUNTIF(_xlfn.ANCHORARRAY($D700),"Q")</f>
        <v>0</v>
      </c>
      <c r="L700" s="5">
        <f>COUNTIF(_xlfn.ANCHORARRAY($D700),"J")</f>
        <v>1</v>
      </c>
      <c r="M700" s="5">
        <f>COUNTIF(_xlfn.ANCHORARRAY($D700),"T")</f>
        <v>0</v>
      </c>
      <c r="N700" s="5">
        <f>COUNTIF(_xlfn.ANCHORARRAY($D700),"9")</f>
        <v>0</v>
      </c>
      <c r="O700" s="5">
        <f>COUNTIF(_xlfn.ANCHORARRAY($D700),"8")</f>
        <v>0</v>
      </c>
      <c r="P700" s="5">
        <f>COUNTIF(_xlfn.ANCHORARRAY($D700),"7")</f>
        <v>2</v>
      </c>
      <c r="Q700" s="5">
        <f>COUNTIF(_xlfn.ANCHORARRAY($D700),"6")</f>
        <v>0</v>
      </c>
      <c r="R700" s="5">
        <f>COUNTIF(_xlfn.ANCHORARRAY($D700),"5")</f>
        <v>0</v>
      </c>
      <c r="S700" s="5">
        <f>COUNTIF(_xlfn.ANCHORARRAY($D700),"4")</f>
        <v>0</v>
      </c>
      <c r="T700" s="5">
        <f>COUNTIF(_xlfn.ANCHORARRAY($D700),"3")</f>
        <v>0</v>
      </c>
      <c r="U700" s="5">
        <f>COUNTIF(_xlfn.ANCHORARRAY($D700),"2")</f>
        <v>0</v>
      </c>
      <c r="V700" s="6">
        <f>I700 + IF($L700=0, 0,
                IF(I700=MAX($I700:$K700,$M700:$U700), L700,
                      0))</f>
        <v>3</v>
      </c>
      <c r="W700" s="6">
        <f>J700 + IF($L700=0, 0,
                  IF(J700=MAX($I700:$K700,$M700:$U700), IF(OR(J700=4,J700=3), L700,
                                                                                     IF(J700=2, IF(I700&lt;2, L700, 0),
                                                                                            IF(J700=1, IF(I700=0, L700, 0)))),
                         0))</f>
        <v>0</v>
      </c>
      <c r="X700" s="6">
        <f>K700 + IF($L700=0, 0,
                  IF(K700=MAX($I700:$K700,$M700:$U700), IF(OR(K700=4,K700=3), L700,
                                                                                      IF(K700=2, IF(MAX(I700:J700)&lt;2, L700,  0),
                                                                                            IF(K700=1, IF(MAX(I700:J700)=0, L700, 0),
                                                                                                  0))),
                          0))</f>
        <v>0</v>
      </c>
      <c r="Y700" s="6">
        <f>M700 + IF($L700=0, 0,
                    IF(M700=MAX($I700:$K700,$M700:$U700), IF(OR(M700=4,M700=3), L700,
                                                                                          IF(M700=2, IF(MAX($I700:$K700)&lt;2, L700, 0),
                                                                                                IF(M700=1, IF(MAX($I700:$K700)=0, L700, 0),
                                                                                                       0))),
                             0))</f>
        <v>0</v>
      </c>
      <c r="Z700" s="6">
        <f>N700 + IF($L700=0, 0,
                   IF(N700=MAX($I700:$K700,$M700:$U700), IF(OR(N700=4,N700=3), $L700,
                                                                                        IF(N700=2, IF(MAX($I700:$K700,$M700:M700)&lt;2, $L700, 0),
                                                                                               IF(N700=1, IF(MAX($I700:$K700,$M700:M700)=0, $L700,  0),
                                                                                                      0))),
                          0))</f>
        <v>0</v>
      </c>
      <c r="AA700" s="6">
        <f>O700 + IF($L700=0, 0,
                   IF(O700=MAX($I700:$K700,$M700:$U700), IF(OR(O700=4,O700=3), $L700,
                                                                                        IF(O700=2, IF(MAX($I700:$K700,$M700:N700)&lt;2, $L700, 0),
                                                                                               IF(O700=1, IF(MAX($I700:$K700,$M700:N700)=0, $L700,  0),
                                                                                                      0))),
                          0))</f>
        <v>0</v>
      </c>
      <c r="AB700" s="6">
        <f>P700 + IF($L700=0, 0,
                   IF(P700=MAX($I700:$K700,$M700:$U700), IF(OR(P700=4,P700=3), $L700,
                                                                                        IF(P700=2, IF(MAX($I700:$K700,$M700:O700)&lt;2, $L700, 0),
                                                                                               IF(P700=1, IF(MAX($I700:$K700,$M700:O700)=0, $L700,  0),
                                                                                                      0))),
                          0))</f>
        <v>2</v>
      </c>
      <c r="AC700" s="6">
        <f>Q700 + IF($L700=0, 0,
                   IF(Q700=MAX($I700:$K700,$M700:$U700), IF(OR(Q700=4,Q700=3), $L700,
                                                                                        IF(Q700=2, IF(MAX($I700:$K700,$M700:P700)&lt;2, $L700, 0),
                                                                                               IF(Q700=1, IF(MAX($I700:$K700,$M700:P700)=0, $L700,  0),
                                                                                                      0))),
                          0))</f>
        <v>0</v>
      </c>
      <c r="AD700" s="6">
        <f>R700 + IF($L700=0, 0,
                   IF(R700=MAX($I700:$K700,$M700:$U700), IF(OR(R700=4,R700=3), $L700,
                                                                                        IF(R700=2, IF(MAX($I700:$K700,$M700:Q700)&lt;2, $L700, 0),
                                                                                               IF(R700=1, IF(MAX($I700:$K700,$M700:Q700)=0, $L700,  0),
                                                                                                      0))),
                          0))</f>
        <v>0</v>
      </c>
      <c r="AE700" s="6">
        <f>S700 + IF($L700=0, 0,
                   IF(S700=MAX($I700:$K700,$M700:$U700), IF(OR(S700=4,S700=3), $L700,
                                                                                        IF(S700=2, IF(MAX($I700:$K700,$M700:R700)&lt;2, $L700, 0),
                                                                                               IF(S700=1, IF(MAX($I700:$K700,$M700:R700)=0, $L700,  0),
                                                                                                      0))),
                          0))</f>
        <v>0</v>
      </c>
      <c r="AF700" s="6">
        <f>T700 + IF($L700=0, 0,
                   IF(T700=MAX($I700:$K700,$M700:$U700), IF(OR(T700=4,T700=3), $L700,
                                                                                        IF(T700=2, IF(MAX($I700:$K700,$M700:S700)&lt;2, $L700, 0),
                                                                                               IF(T700=1, IF(MAX($I700:$K700,$M700:S700)=0, $L700,  0),
                                                                                                      0))),
                          0))</f>
        <v>0</v>
      </c>
      <c r="AG700" s="6">
        <f>U700 + IF($L700=0, 0,
                   IF(U700=MAX($I700:$K700,$M700:$U700), IF(OR(U700=4,U700=3), $L700,
                                                                                        IF(U700=2, IF(MAX($I700:$K700,$M700:T700)&lt;2, $L700, 0),
                                                                                               IF(U700=1, IF(MAX($I700:$K700,$M700:T700)=0, $L700,  0),
                                                                                                      0))),
                          0))</f>
        <v>0</v>
      </c>
      <c r="AH700" s="8">
        <f>COUNTIF($V700:$AG700,5)</f>
        <v>0</v>
      </c>
      <c r="AI700" s="8">
        <f>COUNTIF($V700:$AG700,4)</f>
        <v>0</v>
      </c>
      <c r="AJ700" s="8">
        <f>COUNTIFS($V700:$AG700,3,$V700:$AG700,2)</f>
        <v>0</v>
      </c>
      <c r="AK700" s="8">
        <f>IF(AJ700=0,COUNTIF($V700:$AG700,3),0)</f>
        <v>1</v>
      </c>
      <c r="AL700" s="8">
        <f>IF(AJ700=0,COUNTIF($V700:$AG700,2),0)</f>
        <v>1</v>
      </c>
      <c r="AM700" s="8">
        <f>COUNTIF($V700:$AG700,1)</f>
        <v>0</v>
      </c>
      <c r="AN700">
        <v>700</v>
      </c>
      <c r="AO700">
        <f t="shared" si="10"/>
        <v>498400</v>
      </c>
    </row>
    <row r="701" spans="1:41">
      <c r="A701" s="3" t="s">
        <v>378</v>
      </c>
      <c r="B701" s="2" t="str" cm="1">
        <f t="array" ref="B701:C701">_xlfn.TEXTSPLIT(A701," ")</f>
        <v>222TT</v>
      </c>
      <c r="C701" s="2" t="str">
        <v>667</v>
      </c>
      <c r="D701" s="4" t="str" cm="1">
        <f t="array" ref="D701:H701">MID(B701,_xlfn.SEQUENCE(1,LEN(B701)),1)</f>
        <v>2</v>
      </c>
      <c r="E701" s="4" t="str">
        <v>2</v>
      </c>
      <c r="F701" s="4" t="str">
        <v>2</v>
      </c>
      <c r="G701" s="4" t="str">
        <v>T</v>
      </c>
      <c r="H701" s="4" t="str">
        <v>T</v>
      </c>
      <c r="I701" s="5">
        <f>COUNTIF(_xlfn.ANCHORARRAY($D701),"A")</f>
        <v>0</v>
      </c>
      <c r="J701" s="5">
        <f>COUNTIF(_xlfn.ANCHORARRAY($D701),"K")</f>
        <v>0</v>
      </c>
      <c r="K701" s="5">
        <f>COUNTIF(_xlfn.ANCHORARRAY($D701),"Q")</f>
        <v>0</v>
      </c>
      <c r="L701" s="5">
        <f>COUNTIF(_xlfn.ANCHORARRAY($D701),"J")</f>
        <v>0</v>
      </c>
      <c r="M701" s="5">
        <f>COUNTIF(_xlfn.ANCHORARRAY($D701),"T")</f>
        <v>2</v>
      </c>
      <c r="N701" s="5">
        <f>COUNTIF(_xlfn.ANCHORARRAY($D701),"9")</f>
        <v>0</v>
      </c>
      <c r="O701" s="5">
        <f>COUNTIF(_xlfn.ANCHORARRAY($D701),"8")</f>
        <v>0</v>
      </c>
      <c r="P701" s="5">
        <f>COUNTIF(_xlfn.ANCHORARRAY($D701),"7")</f>
        <v>0</v>
      </c>
      <c r="Q701" s="5">
        <f>COUNTIF(_xlfn.ANCHORARRAY($D701),"6")</f>
        <v>0</v>
      </c>
      <c r="R701" s="5">
        <f>COUNTIF(_xlfn.ANCHORARRAY($D701),"5")</f>
        <v>0</v>
      </c>
      <c r="S701" s="5">
        <f>COUNTIF(_xlfn.ANCHORARRAY($D701),"4")</f>
        <v>0</v>
      </c>
      <c r="T701" s="5">
        <f>COUNTIF(_xlfn.ANCHORARRAY($D701),"3")</f>
        <v>0</v>
      </c>
      <c r="U701" s="5">
        <f>COUNTIF(_xlfn.ANCHORARRAY($D701),"2")</f>
        <v>3</v>
      </c>
      <c r="V701" s="6">
        <f>I701 + IF($L701=0, 0,
                IF(I701=MAX($I701:$K701,$M701:$U701), L701,
                      0))</f>
        <v>0</v>
      </c>
      <c r="W701" s="6">
        <f>J701 + IF($L701=0, 0,
                  IF(J701=MAX($I701:$K701,$M701:$U701), IF(OR(J701=4,J701=3), L701,
                                                                                     IF(J701=2, IF(I701&lt;2, L701, 0),
                                                                                            IF(J701=1, IF(I701=0, L701, 0)))),
                         0))</f>
        <v>0</v>
      </c>
      <c r="X701" s="6">
        <f>K701 + IF($L701=0, 0,
                  IF(K701=MAX($I701:$K701,$M701:$U701), IF(OR(K701=4,K701=3), L701,
                                                                                      IF(K701=2, IF(MAX(I701:J701)&lt;2, L701,  0),
                                                                                            IF(K701=1, IF(MAX(I701:J701)=0, L701, 0),
                                                                                                  0))),
                          0))</f>
        <v>0</v>
      </c>
      <c r="Y701" s="6">
        <f>M701 + IF($L701=0, 0,
                    IF(M701=MAX($I701:$K701,$M701:$U701), IF(OR(M701=4,M701=3), L701,
                                                                                          IF(M701=2, IF(MAX($I701:$K701)&lt;2, L701, 0),
                                                                                                IF(M701=1, IF(MAX($I701:$K701)=0, L701, 0),
                                                                                                       0))),
                             0))</f>
        <v>2</v>
      </c>
      <c r="Z701" s="6">
        <f>N701 + IF($L701=0, 0,
                   IF(N701=MAX($I701:$K701,$M701:$U701), IF(OR(N701=4,N701=3), $L701,
                                                                                        IF(N701=2, IF(MAX($I701:$K701,$M701:M701)&lt;2, $L701, 0),
                                                                                               IF(N701=1, IF(MAX($I701:$K701,$M701:M701)=0, $L701,  0),
                                                                                                      0))),
                          0))</f>
        <v>0</v>
      </c>
      <c r="AA701" s="6">
        <f>O701 + IF($L701=0, 0,
                   IF(O701=MAX($I701:$K701,$M701:$U701), IF(OR(O701=4,O701=3), $L701,
                                                                                        IF(O701=2, IF(MAX($I701:$K701,$M701:N701)&lt;2, $L701, 0),
                                                                                               IF(O701=1, IF(MAX($I701:$K701,$M701:N701)=0, $L701,  0),
                                                                                                      0))),
                          0))</f>
        <v>0</v>
      </c>
      <c r="AB701" s="6">
        <f>P701 + IF($L701=0, 0,
                   IF(P701=MAX($I701:$K701,$M701:$U701), IF(OR(P701=4,P701=3), $L701,
                                                                                        IF(P701=2, IF(MAX($I701:$K701,$M701:O701)&lt;2, $L701, 0),
                                                                                               IF(P701=1, IF(MAX($I701:$K701,$M701:O701)=0, $L701,  0),
                                                                                                      0))),
                          0))</f>
        <v>0</v>
      </c>
      <c r="AC701" s="6">
        <f>Q701 + IF($L701=0, 0,
                   IF(Q701=MAX($I701:$K701,$M701:$U701), IF(OR(Q701=4,Q701=3), $L701,
                                                                                        IF(Q701=2, IF(MAX($I701:$K701,$M701:P701)&lt;2, $L701, 0),
                                                                                               IF(Q701=1, IF(MAX($I701:$K701,$M701:P701)=0, $L701,  0),
                                                                                                      0))),
                          0))</f>
        <v>0</v>
      </c>
      <c r="AD701" s="6">
        <f>R701 + IF($L701=0, 0,
                   IF(R701=MAX($I701:$K701,$M701:$U701), IF(OR(R701=4,R701=3), $L701,
                                                                                        IF(R701=2, IF(MAX($I701:$K701,$M701:Q701)&lt;2, $L701, 0),
                                                                                               IF(R701=1, IF(MAX($I701:$K701,$M701:Q701)=0, $L701,  0),
                                                                                                      0))),
                          0))</f>
        <v>0</v>
      </c>
      <c r="AE701" s="6">
        <f>S701 + IF($L701=0, 0,
                   IF(S701=MAX($I701:$K701,$M701:$U701), IF(OR(S701=4,S701=3), $L701,
                                                                                        IF(S701=2, IF(MAX($I701:$K701,$M701:R701)&lt;2, $L701, 0),
                                                                                               IF(S701=1, IF(MAX($I701:$K701,$M701:R701)=0, $L701,  0),
                                                                                                      0))),
                          0))</f>
        <v>0</v>
      </c>
      <c r="AF701" s="6">
        <f>T701 + IF($L701=0, 0,
                   IF(T701=MAX($I701:$K701,$M701:$U701), IF(OR(T701=4,T701=3), $L701,
                                                                                        IF(T701=2, IF(MAX($I701:$K701,$M701:S701)&lt;2, $L701, 0),
                                                                                               IF(T701=1, IF(MAX($I701:$K701,$M701:S701)=0, $L701,  0),
                                                                                                      0))),
                          0))</f>
        <v>0</v>
      </c>
      <c r="AG701" s="6">
        <f>U701 + IF($L701=0, 0,
                   IF(U701=MAX($I701:$K701,$M701:$U701), IF(OR(U701=4,U701=3), $L701,
                                                                                        IF(U701=2, IF(MAX($I701:$K701,$M701:T701)&lt;2, $L701, 0),
                                                                                               IF(U701=1, IF(MAX($I701:$K701,$M701:T701)=0, $L701,  0),
                                                                                                      0))),
                          0))</f>
        <v>3</v>
      </c>
      <c r="AH701" s="8">
        <f>COUNTIF($V701:$AG701,5)</f>
        <v>0</v>
      </c>
      <c r="AI701" s="8">
        <f>COUNTIF($V701:$AG701,4)</f>
        <v>0</v>
      </c>
      <c r="AJ701" s="8">
        <f>COUNTIFS($V701:$AG701,3,$V701:$AG701,2)</f>
        <v>0</v>
      </c>
      <c r="AK701" s="8">
        <f>IF(AJ701=0,COUNTIF($V701:$AG701,3),0)</f>
        <v>1</v>
      </c>
      <c r="AL701" s="8">
        <f>IF(AJ701=0,COUNTIF($V701:$AG701,2),0)</f>
        <v>1</v>
      </c>
      <c r="AM701" s="8">
        <f>COUNTIF($V701:$AG701,1)</f>
        <v>0</v>
      </c>
      <c r="AN701">
        <v>701</v>
      </c>
      <c r="AO701">
        <f t="shared" si="10"/>
        <v>467567</v>
      </c>
    </row>
    <row r="702" spans="1:41">
      <c r="A702" s="3" t="s">
        <v>329</v>
      </c>
      <c r="B702" s="2" t="str" cm="1">
        <f t="array" ref="B702:C702">_xlfn.TEXTSPLIT(A702," ")</f>
        <v>22662</v>
      </c>
      <c r="C702" s="2" t="str">
        <v>166</v>
      </c>
      <c r="D702" s="4" t="str" cm="1">
        <f t="array" ref="D702:H702">MID(B702,_xlfn.SEQUENCE(1,LEN(B702)),1)</f>
        <v>2</v>
      </c>
      <c r="E702" s="4" t="str">
        <v>2</v>
      </c>
      <c r="F702" s="4" t="str">
        <v>6</v>
      </c>
      <c r="G702" s="4" t="str">
        <v>6</v>
      </c>
      <c r="H702" s="4" t="str">
        <v>2</v>
      </c>
      <c r="I702" s="5">
        <f>COUNTIF(_xlfn.ANCHORARRAY($D702),"A")</f>
        <v>0</v>
      </c>
      <c r="J702" s="5">
        <f>COUNTIF(_xlfn.ANCHORARRAY($D702),"K")</f>
        <v>0</v>
      </c>
      <c r="K702" s="5">
        <f>COUNTIF(_xlfn.ANCHORARRAY($D702),"Q")</f>
        <v>0</v>
      </c>
      <c r="L702" s="5">
        <f>COUNTIF(_xlfn.ANCHORARRAY($D702),"J")</f>
        <v>0</v>
      </c>
      <c r="M702" s="5">
        <f>COUNTIF(_xlfn.ANCHORARRAY($D702),"T")</f>
        <v>0</v>
      </c>
      <c r="N702" s="5">
        <f>COUNTIF(_xlfn.ANCHORARRAY($D702),"9")</f>
        <v>0</v>
      </c>
      <c r="O702" s="5">
        <f>COUNTIF(_xlfn.ANCHORARRAY($D702),"8")</f>
        <v>0</v>
      </c>
      <c r="P702" s="5">
        <f>COUNTIF(_xlfn.ANCHORARRAY($D702),"7")</f>
        <v>0</v>
      </c>
      <c r="Q702" s="5">
        <f>COUNTIF(_xlfn.ANCHORARRAY($D702),"6")</f>
        <v>2</v>
      </c>
      <c r="R702" s="5">
        <f>COUNTIF(_xlfn.ANCHORARRAY($D702),"5")</f>
        <v>0</v>
      </c>
      <c r="S702" s="5">
        <f>COUNTIF(_xlfn.ANCHORARRAY($D702),"4")</f>
        <v>0</v>
      </c>
      <c r="T702" s="5">
        <f>COUNTIF(_xlfn.ANCHORARRAY($D702),"3")</f>
        <v>0</v>
      </c>
      <c r="U702" s="5">
        <f>COUNTIF(_xlfn.ANCHORARRAY($D702),"2")</f>
        <v>3</v>
      </c>
      <c r="V702" s="6">
        <f>I702 + IF($L702=0, 0,
                IF(I702=MAX($I702:$K702,$M702:$U702), L702,
                      0))</f>
        <v>0</v>
      </c>
      <c r="W702" s="6">
        <f>J702 + IF($L702=0, 0,
                  IF(J702=MAX($I702:$K702,$M702:$U702), IF(OR(J702=4,J702=3), L702,
                                                                                     IF(J702=2, IF(I702&lt;2, L702, 0),
                                                                                            IF(J702=1, IF(I702=0, L702, 0)))),
                         0))</f>
        <v>0</v>
      </c>
      <c r="X702" s="6">
        <f>K702 + IF($L702=0, 0,
                  IF(K702=MAX($I702:$K702,$M702:$U702), IF(OR(K702=4,K702=3), L702,
                                                                                      IF(K702=2, IF(MAX(I702:J702)&lt;2, L702,  0),
                                                                                            IF(K702=1, IF(MAX(I702:J702)=0, L702, 0),
                                                                                                  0))),
                          0))</f>
        <v>0</v>
      </c>
      <c r="Y702" s="6">
        <f>M702 + IF($L702=0, 0,
                    IF(M702=MAX($I702:$K702,$M702:$U702), IF(OR(M702=4,M702=3), L702,
                                                                                          IF(M702=2, IF(MAX($I702:$K702)&lt;2, L702, 0),
                                                                                                IF(M702=1, IF(MAX($I702:$K702)=0, L702, 0),
                                                                                                       0))),
                             0))</f>
        <v>0</v>
      </c>
      <c r="Z702" s="6">
        <f>N702 + IF($L702=0, 0,
                   IF(N702=MAX($I702:$K702,$M702:$U702), IF(OR(N702=4,N702=3), $L702,
                                                                                        IF(N702=2, IF(MAX($I702:$K702,$M702:M702)&lt;2, $L702, 0),
                                                                                               IF(N702=1, IF(MAX($I702:$K702,$M702:M702)=0, $L702,  0),
                                                                                                      0))),
                          0))</f>
        <v>0</v>
      </c>
      <c r="AA702" s="6">
        <f>O702 + IF($L702=0, 0,
                   IF(O702=MAX($I702:$K702,$M702:$U702), IF(OR(O702=4,O702=3), $L702,
                                                                                        IF(O702=2, IF(MAX($I702:$K702,$M702:N702)&lt;2, $L702, 0),
                                                                                               IF(O702=1, IF(MAX($I702:$K702,$M702:N702)=0, $L702,  0),
                                                                                                      0))),
                          0))</f>
        <v>0</v>
      </c>
      <c r="AB702" s="6">
        <f>P702 + IF($L702=0, 0,
                   IF(P702=MAX($I702:$K702,$M702:$U702), IF(OR(P702=4,P702=3), $L702,
                                                                                        IF(P702=2, IF(MAX($I702:$K702,$M702:O702)&lt;2, $L702, 0),
                                                                                               IF(P702=1, IF(MAX($I702:$K702,$M702:O702)=0, $L702,  0),
                                                                                                      0))),
                          0))</f>
        <v>0</v>
      </c>
      <c r="AC702" s="6">
        <f>Q702 + IF($L702=0, 0,
                   IF(Q702=MAX($I702:$K702,$M702:$U702), IF(OR(Q702=4,Q702=3), $L702,
                                                                                        IF(Q702=2, IF(MAX($I702:$K702,$M702:P702)&lt;2, $L702, 0),
                                                                                               IF(Q702=1, IF(MAX($I702:$K702,$M702:P702)=0, $L702,  0),
                                                                                                      0))),
                          0))</f>
        <v>2</v>
      </c>
      <c r="AD702" s="6">
        <f>R702 + IF($L702=0, 0,
                   IF(R702=MAX($I702:$K702,$M702:$U702), IF(OR(R702=4,R702=3), $L702,
                                                                                        IF(R702=2, IF(MAX($I702:$K702,$M702:Q702)&lt;2, $L702, 0),
                                                                                               IF(R702=1, IF(MAX($I702:$K702,$M702:Q702)=0, $L702,  0),
                                                                                                      0))),
                          0))</f>
        <v>0</v>
      </c>
      <c r="AE702" s="6">
        <f>S702 + IF($L702=0, 0,
                   IF(S702=MAX($I702:$K702,$M702:$U702), IF(OR(S702=4,S702=3), $L702,
                                                                                        IF(S702=2, IF(MAX($I702:$K702,$M702:R702)&lt;2, $L702, 0),
                                                                                               IF(S702=1, IF(MAX($I702:$K702,$M702:R702)=0, $L702,  0),
                                                                                                      0))),
                          0))</f>
        <v>0</v>
      </c>
      <c r="AF702" s="6">
        <f>T702 + IF($L702=0, 0,
                   IF(T702=MAX($I702:$K702,$M702:$U702), IF(OR(T702=4,T702=3), $L702,
                                                                                        IF(T702=2, IF(MAX($I702:$K702,$M702:S702)&lt;2, $L702, 0),
                                                                                               IF(T702=1, IF(MAX($I702:$K702,$M702:S702)=0, $L702,  0),
                                                                                                      0))),
                          0))</f>
        <v>0</v>
      </c>
      <c r="AG702" s="6">
        <f>U702 + IF($L702=0, 0,
                   IF(U702=MAX($I702:$K702,$M702:$U702), IF(OR(U702=4,U702=3), $L702,
                                                                                        IF(U702=2, IF(MAX($I702:$K702,$M702:T702)&lt;2, $L702, 0),
                                                                                               IF(U702=1, IF(MAX($I702:$K702,$M702:T702)=0, $L702,  0),
                                                                                                      0))),
                          0))</f>
        <v>3</v>
      </c>
      <c r="AH702" s="8">
        <f>COUNTIF($V702:$AG702,5)</f>
        <v>0</v>
      </c>
      <c r="AI702" s="8">
        <f>COUNTIF($V702:$AG702,4)</f>
        <v>0</v>
      </c>
      <c r="AJ702" s="8">
        <f>COUNTIFS($V702:$AG702,3,$V702:$AG702,2)</f>
        <v>0</v>
      </c>
      <c r="AK702" s="8">
        <f>IF(AJ702=0,COUNTIF($V702:$AG702,3),0)</f>
        <v>1</v>
      </c>
      <c r="AL702" s="8">
        <f>IF(AJ702=0,COUNTIF($V702:$AG702,2),0)</f>
        <v>1</v>
      </c>
      <c r="AM702" s="8">
        <f>COUNTIF($V702:$AG702,1)</f>
        <v>0</v>
      </c>
      <c r="AN702">
        <v>702</v>
      </c>
      <c r="AO702">
        <f t="shared" si="10"/>
        <v>116532</v>
      </c>
    </row>
    <row r="703" spans="1:41">
      <c r="A703" s="3" t="s">
        <v>178</v>
      </c>
      <c r="B703" s="2" t="str" cm="1">
        <f t="array" ref="B703:C703">_xlfn.TEXTSPLIT(A703," ")</f>
        <v>22992</v>
      </c>
      <c r="C703" s="2" t="str">
        <v>320</v>
      </c>
      <c r="D703" s="4" t="str" cm="1">
        <f t="array" ref="D703:H703">MID(B703,_xlfn.SEQUENCE(1,LEN(B703)),1)</f>
        <v>2</v>
      </c>
      <c r="E703" s="4" t="str">
        <v>2</v>
      </c>
      <c r="F703" s="4" t="str">
        <v>9</v>
      </c>
      <c r="G703" s="4" t="str">
        <v>9</v>
      </c>
      <c r="H703" s="4" t="str">
        <v>2</v>
      </c>
      <c r="I703" s="5">
        <f>COUNTIF(_xlfn.ANCHORARRAY($D703),"A")</f>
        <v>0</v>
      </c>
      <c r="J703" s="5">
        <f>COUNTIF(_xlfn.ANCHORARRAY($D703),"K")</f>
        <v>0</v>
      </c>
      <c r="K703" s="5">
        <f>COUNTIF(_xlfn.ANCHORARRAY($D703),"Q")</f>
        <v>0</v>
      </c>
      <c r="L703" s="5">
        <f>COUNTIF(_xlfn.ANCHORARRAY($D703),"J")</f>
        <v>0</v>
      </c>
      <c r="M703" s="5">
        <f>COUNTIF(_xlfn.ANCHORARRAY($D703),"T")</f>
        <v>0</v>
      </c>
      <c r="N703" s="5">
        <f>COUNTIF(_xlfn.ANCHORARRAY($D703),"9")</f>
        <v>2</v>
      </c>
      <c r="O703" s="5">
        <f>COUNTIF(_xlfn.ANCHORARRAY($D703),"8")</f>
        <v>0</v>
      </c>
      <c r="P703" s="5">
        <f>COUNTIF(_xlfn.ANCHORARRAY($D703),"7")</f>
        <v>0</v>
      </c>
      <c r="Q703" s="5">
        <f>COUNTIF(_xlfn.ANCHORARRAY($D703),"6")</f>
        <v>0</v>
      </c>
      <c r="R703" s="5">
        <f>COUNTIF(_xlfn.ANCHORARRAY($D703),"5")</f>
        <v>0</v>
      </c>
      <c r="S703" s="5">
        <f>COUNTIF(_xlfn.ANCHORARRAY($D703),"4")</f>
        <v>0</v>
      </c>
      <c r="T703" s="5">
        <f>COUNTIF(_xlfn.ANCHORARRAY($D703),"3")</f>
        <v>0</v>
      </c>
      <c r="U703" s="5">
        <f>COUNTIF(_xlfn.ANCHORARRAY($D703),"2")</f>
        <v>3</v>
      </c>
      <c r="V703" s="6">
        <f>I703 + IF($L703=0, 0,
                IF(I703=MAX($I703:$K703,$M703:$U703), L703,
                      0))</f>
        <v>0</v>
      </c>
      <c r="W703" s="6">
        <f>J703 + IF($L703=0, 0,
                  IF(J703=MAX($I703:$K703,$M703:$U703), IF(OR(J703=4,J703=3), L703,
                                                                                     IF(J703=2, IF(I703&lt;2, L703, 0),
                                                                                            IF(J703=1, IF(I703=0, L703, 0)))),
                         0))</f>
        <v>0</v>
      </c>
      <c r="X703" s="6">
        <f>K703 + IF($L703=0, 0,
                  IF(K703=MAX($I703:$K703,$M703:$U703), IF(OR(K703=4,K703=3), L703,
                                                                                      IF(K703=2, IF(MAX(I703:J703)&lt;2, L703,  0),
                                                                                            IF(K703=1, IF(MAX(I703:J703)=0, L703, 0),
                                                                                                  0))),
                          0))</f>
        <v>0</v>
      </c>
      <c r="Y703" s="6">
        <f>M703 + IF($L703=0, 0,
                    IF(M703=MAX($I703:$K703,$M703:$U703), IF(OR(M703=4,M703=3), L703,
                                                                                          IF(M703=2, IF(MAX($I703:$K703)&lt;2, L703, 0),
                                                                                                IF(M703=1, IF(MAX($I703:$K703)=0, L703, 0),
                                                                                                       0))),
                             0))</f>
        <v>0</v>
      </c>
      <c r="Z703" s="6">
        <f>N703 + IF($L703=0, 0,
                   IF(N703=MAX($I703:$K703,$M703:$U703), IF(OR(N703=4,N703=3), $L703,
                                                                                        IF(N703=2, IF(MAX($I703:$K703,$M703:M703)&lt;2, $L703, 0),
                                                                                               IF(N703=1, IF(MAX($I703:$K703,$M703:M703)=0, $L703,  0),
                                                                                                      0))),
                          0))</f>
        <v>2</v>
      </c>
      <c r="AA703" s="6">
        <f>O703 + IF($L703=0, 0,
                   IF(O703=MAX($I703:$K703,$M703:$U703), IF(OR(O703=4,O703=3), $L703,
                                                                                        IF(O703=2, IF(MAX($I703:$K703,$M703:N703)&lt;2, $L703, 0),
                                                                                               IF(O703=1, IF(MAX($I703:$K703,$M703:N703)=0, $L703,  0),
                                                                                                      0))),
                          0))</f>
        <v>0</v>
      </c>
      <c r="AB703" s="6">
        <f>P703 + IF($L703=0, 0,
                   IF(P703=MAX($I703:$K703,$M703:$U703), IF(OR(P703=4,P703=3), $L703,
                                                                                        IF(P703=2, IF(MAX($I703:$K703,$M703:O703)&lt;2, $L703, 0),
                                                                                               IF(P703=1, IF(MAX($I703:$K703,$M703:O703)=0, $L703,  0),
                                                                                                      0))),
                          0))</f>
        <v>0</v>
      </c>
      <c r="AC703" s="6">
        <f>Q703 + IF($L703=0, 0,
                   IF(Q703=MAX($I703:$K703,$M703:$U703), IF(OR(Q703=4,Q703=3), $L703,
                                                                                        IF(Q703=2, IF(MAX($I703:$K703,$M703:P703)&lt;2, $L703, 0),
                                                                                               IF(Q703=1, IF(MAX($I703:$K703,$M703:P703)=0, $L703,  0),
                                                                                                      0))),
                          0))</f>
        <v>0</v>
      </c>
      <c r="AD703" s="6">
        <f>R703 + IF($L703=0, 0,
                   IF(R703=MAX($I703:$K703,$M703:$U703), IF(OR(R703=4,R703=3), $L703,
                                                                                        IF(R703=2, IF(MAX($I703:$K703,$M703:Q703)&lt;2, $L703, 0),
                                                                                               IF(R703=1, IF(MAX($I703:$K703,$M703:Q703)=0, $L703,  0),
                                                                                                      0))),
                          0))</f>
        <v>0</v>
      </c>
      <c r="AE703" s="6">
        <f>S703 + IF($L703=0, 0,
                   IF(S703=MAX($I703:$K703,$M703:$U703), IF(OR(S703=4,S703=3), $L703,
                                                                                        IF(S703=2, IF(MAX($I703:$K703,$M703:R703)&lt;2, $L703, 0),
                                                                                               IF(S703=1, IF(MAX($I703:$K703,$M703:R703)=0, $L703,  0),
                                                                                                      0))),
                          0))</f>
        <v>0</v>
      </c>
      <c r="AF703" s="6">
        <f>T703 + IF($L703=0, 0,
                   IF(T703=MAX($I703:$K703,$M703:$U703), IF(OR(T703=4,T703=3), $L703,
                                                                                        IF(T703=2, IF(MAX($I703:$K703,$M703:S703)&lt;2, $L703, 0),
                                                                                               IF(T703=1, IF(MAX($I703:$K703,$M703:S703)=0, $L703,  0),
                                                                                                      0))),
                          0))</f>
        <v>0</v>
      </c>
      <c r="AG703" s="6">
        <f>U703 + IF($L703=0, 0,
                   IF(U703=MAX($I703:$K703,$M703:$U703), IF(OR(U703=4,U703=3), $L703,
                                                                                        IF(U703=2, IF(MAX($I703:$K703,$M703:T703)&lt;2, $L703, 0),
                                                                                               IF(U703=1, IF(MAX($I703:$K703,$M703:T703)=0, $L703,  0),
                                                                                                      0))),
                          0))</f>
        <v>3</v>
      </c>
      <c r="AH703" s="8">
        <f>COUNTIF($V703:$AG703,5)</f>
        <v>0</v>
      </c>
      <c r="AI703" s="8">
        <f>COUNTIF($V703:$AG703,4)</f>
        <v>0</v>
      </c>
      <c r="AJ703" s="8">
        <f>COUNTIFS($V703:$AG703,3,$V703:$AG703,2)</f>
        <v>0</v>
      </c>
      <c r="AK703" s="8">
        <f>IF(AJ703=0,COUNTIF($V703:$AG703,3),0)</f>
        <v>1</v>
      </c>
      <c r="AL703" s="8">
        <f>IF(AJ703=0,COUNTIF($V703:$AG703,2),0)</f>
        <v>1</v>
      </c>
      <c r="AM703" s="8">
        <f>COUNTIF($V703:$AG703,1)</f>
        <v>0</v>
      </c>
      <c r="AN703">
        <v>703</v>
      </c>
      <c r="AO703">
        <f t="shared" si="10"/>
        <v>224960</v>
      </c>
    </row>
    <row r="704" spans="1:41">
      <c r="A704" s="3" t="s">
        <v>855</v>
      </c>
      <c r="B704" s="2" t="str" cm="1">
        <f t="array" ref="B704:C704">_xlfn.TEXTSPLIT(A704," ")</f>
        <v>25522</v>
      </c>
      <c r="C704" s="2" t="str">
        <v>531</v>
      </c>
      <c r="D704" s="4" t="str" cm="1">
        <f t="array" ref="D704:H704">MID(B704,_xlfn.SEQUENCE(1,LEN(B704)),1)</f>
        <v>2</v>
      </c>
      <c r="E704" s="4" t="str">
        <v>5</v>
      </c>
      <c r="F704" s="4" t="str">
        <v>5</v>
      </c>
      <c r="G704" s="4" t="str">
        <v>2</v>
      </c>
      <c r="H704" s="4" t="str">
        <v>2</v>
      </c>
      <c r="I704" s="5">
        <f>COUNTIF(_xlfn.ANCHORARRAY($D704),"A")</f>
        <v>0</v>
      </c>
      <c r="J704" s="5">
        <f>COUNTIF(_xlfn.ANCHORARRAY($D704),"K")</f>
        <v>0</v>
      </c>
      <c r="K704" s="5">
        <f>COUNTIF(_xlfn.ANCHORARRAY($D704),"Q")</f>
        <v>0</v>
      </c>
      <c r="L704" s="5">
        <f>COUNTIF(_xlfn.ANCHORARRAY($D704),"J")</f>
        <v>0</v>
      </c>
      <c r="M704" s="5">
        <f>COUNTIF(_xlfn.ANCHORARRAY($D704),"T")</f>
        <v>0</v>
      </c>
      <c r="N704" s="5">
        <f>COUNTIF(_xlfn.ANCHORARRAY($D704),"9")</f>
        <v>0</v>
      </c>
      <c r="O704" s="5">
        <f>COUNTIF(_xlfn.ANCHORARRAY($D704),"8")</f>
        <v>0</v>
      </c>
      <c r="P704" s="5">
        <f>COUNTIF(_xlfn.ANCHORARRAY($D704),"7")</f>
        <v>0</v>
      </c>
      <c r="Q704" s="5">
        <f>COUNTIF(_xlfn.ANCHORARRAY($D704),"6")</f>
        <v>0</v>
      </c>
      <c r="R704" s="5">
        <f>COUNTIF(_xlfn.ANCHORARRAY($D704),"5")</f>
        <v>2</v>
      </c>
      <c r="S704" s="5">
        <f>COUNTIF(_xlfn.ANCHORARRAY($D704),"4")</f>
        <v>0</v>
      </c>
      <c r="T704" s="5">
        <f>COUNTIF(_xlfn.ANCHORARRAY($D704),"3")</f>
        <v>0</v>
      </c>
      <c r="U704" s="5">
        <f>COUNTIF(_xlfn.ANCHORARRAY($D704),"2")</f>
        <v>3</v>
      </c>
      <c r="V704" s="6">
        <f>I704 + IF($L704=0, 0,
                IF(I704=MAX($I704:$K704,$M704:$U704), L704,
                      0))</f>
        <v>0</v>
      </c>
      <c r="W704" s="6">
        <f>J704 + IF($L704=0, 0,
                  IF(J704=MAX($I704:$K704,$M704:$U704), IF(OR(J704=4,J704=3), L704,
                                                                                     IF(J704=2, IF(I704&lt;2, L704, 0),
                                                                                            IF(J704=1, IF(I704=0, L704, 0)))),
                         0))</f>
        <v>0</v>
      </c>
      <c r="X704" s="6">
        <f>K704 + IF($L704=0, 0,
                  IF(K704=MAX($I704:$K704,$M704:$U704), IF(OR(K704=4,K704=3), L704,
                                                                                      IF(K704=2, IF(MAX(I704:J704)&lt;2, L704,  0),
                                                                                            IF(K704=1, IF(MAX(I704:J704)=0, L704, 0),
                                                                                                  0))),
                          0))</f>
        <v>0</v>
      </c>
      <c r="Y704" s="6">
        <f>M704 + IF($L704=0, 0,
                    IF(M704=MAX($I704:$K704,$M704:$U704), IF(OR(M704=4,M704=3), L704,
                                                                                          IF(M704=2, IF(MAX($I704:$K704)&lt;2, L704, 0),
                                                                                                IF(M704=1, IF(MAX($I704:$K704)=0, L704, 0),
                                                                                                       0))),
                             0))</f>
        <v>0</v>
      </c>
      <c r="Z704" s="6">
        <f>N704 + IF($L704=0, 0,
                   IF(N704=MAX($I704:$K704,$M704:$U704), IF(OR(N704=4,N704=3), $L704,
                                                                                        IF(N704=2, IF(MAX($I704:$K704,$M704:M704)&lt;2, $L704, 0),
                                                                                               IF(N704=1, IF(MAX($I704:$K704,$M704:M704)=0, $L704,  0),
                                                                                                      0))),
                          0))</f>
        <v>0</v>
      </c>
      <c r="AA704" s="6">
        <f>O704 + IF($L704=0, 0,
                   IF(O704=MAX($I704:$K704,$M704:$U704), IF(OR(O704=4,O704=3), $L704,
                                                                                        IF(O704=2, IF(MAX($I704:$K704,$M704:N704)&lt;2, $L704, 0),
                                                                                               IF(O704=1, IF(MAX($I704:$K704,$M704:N704)=0, $L704,  0),
                                                                                                      0))),
                          0))</f>
        <v>0</v>
      </c>
      <c r="AB704" s="6">
        <f>P704 + IF($L704=0, 0,
                   IF(P704=MAX($I704:$K704,$M704:$U704), IF(OR(P704=4,P704=3), $L704,
                                                                                        IF(P704=2, IF(MAX($I704:$K704,$M704:O704)&lt;2, $L704, 0),
                                                                                               IF(P704=1, IF(MAX($I704:$K704,$M704:O704)=0, $L704,  0),
                                                                                                      0))),
                          0))</f>
        <v>0</v>
      </c>
      <c r="AC704" s="6">
        <f>Q704 + IF($L704=0, 0,
                   IF(Q704=MAX($I704:$K704,$M704:$U704), IF(OR(Q704=4,Q704=3), $L704,
                                                                                        IF(Q704=2, IF(MAX($I704:$K704,$M704:P704)&lt;2, $L704, 0),
                                                                                               IF(Q704=1, IF(MAX($I704:$K704,$M704:P704)=0, $L704,  0),
                                                                                                      0))),
                          0))</f>
        <v>0</v>
      </c>
      <c r="AD704" s="6">
        <f>R704 + IF($L704=0, 0,
                   IF(R704=MAX($I704:$K704,$M704:$U704), IF(OR(R704=4,R704=3), $L704,
                                                                                        IF(R704=2, IF(MAX($I704:$K704,$M704:Q704)&lt;2, $L704, 0),
                                                                                               IF(R704=1, IF(MAX($I704:$K704,$M704:Q704)=0, $L704,  0),
                                                                                                      0))),
                          0))</f>
        <v>2</v>
      </c>
      <c r="AE704" s="6">
        <f>S704 + IF($L704=0, 0,
                   IF(S704=MAX($I704:$K704,$M704:$U704), IF(OR(S704=4,S704=3), $L704,
                                                                                        IF(S704=2, IF(MAX($I704:$K704,$M704:R704)&lt;2, $L704, 0),
                                                                                               IF(S704=1, IF(MAX($I704:$K704,$M704:R704)=0, $L704,  0),
                                                                                                      0))),
                          0))</f>
        <v>0</v>
      </c>
      <c r="AF704" s="6">
        <f>T704 + IF($L704=0, 0,
                   IF(T704=MAX($I704:$K704,$M704:$U704), IF(OR(T704=4,T704=3), $L704,
                                                                                        IF(T704=2, IF(MAX($I704:$K704,$M704:S704)&lt;2, $L704, 0),
                                                                                               IF(T704=1, IF(MAX($I704:$K704,$M704:S704)=0, $L704,  0),
                                                                                                      0))),
                          0))</f>
        <v>0</v>
      </c>
      <c r="AG704" s="6">
        <f>U704 + IF($L704=0, 0,
                   IF(U704=MAX($I704:$K704,$M704:$U704), IF(OR(U704=4,U704=3), $L704,
                                                                                        IF(U704=2, IF(MAX($I704:$K704,$M704:T704)&lt;2, $L704, 0),
                                                                                               IF(U704=1, IF(MAX($I704:$K704,$M704:T704)=0, $L704,  0),
                                                                                                      0))),
                          0))</f>
        <v>3</v>
      </c>
      <c r="AH704" s="8">
        <f>COUNTIF($V704:$AG704,5)</f>
        <v>0</v>
      </c>
      <c r="AI704" s="8">
        <f>COUNTIF($V704:$AG704,4)</f>
        <v>0</v>
      </c>
      <c r="AJ704" s="8">
        <f>COUNTIFS($V704:$AG704,3,$V704:$AG704,2)</f>
        <v>0</v>
      </c>
      <c r="AK704" s="8">
        <f>IF(AJ704=0,COUNTIF($V704:$AG704,3),0)</f>
        <v>1</v>
      </c>
      <c r="AL704" s="8">
        <f>IF(AJ704=0,COUNTIF($V704:$AG704,2),0)</f>
        <v>1</v>
      </c>
      <c r="AM704" s="8">
        <f>COUNTIF($V704:$AG704,1)</f>
        <v>0</v>
      </c>
      <c r="AN704">
        <v>704</v>
      </c>
      <c r="AO704">
        <f t="shared" si="10"/>
        <v>373824</v>
      </c>
    </row>
    <row r="705" spans="1:41">
      <c r="A705" s="3" t="s">
        <v>511</v>
      </c>
      <c r="B705" s="2" t="str" cm="1">
        <f t="array" ref="B705:C705">_xlfn.TEXTSPLIT(A705," ")</f>
        <v>27722</v>
      </c>
      <c r="C705" s="2" t="str">
        <v>81</v>
      </c>
      <c r="D705" s="4" t="str" cm="1">
        <f t="array" ref="D705:H705">MID(B705,_xlfn.SEQUENCE(1,LEN(B705)),1)</f>
        <v>2</v>
      </c>
      <c r="E705" s="4" t="str">
        <v>7</v>
      </c>
      <c r="F705" s="4" t="str">
        <v>7</v>
      </c>
      <c r="G705" s="4" t="str">
        <v>2</v>
      </c>
      <c r="H705" s="4" t="str">
        <v>2</v>
      </c>
      <c r="I705" s="5">
        <f>COUNTIF(_xlfn.ANCHORARRAY($D705),"A")</f>
        <v>0</v>
      </c>
      <c r="J705" s="5">
        <f>COUNTIF(_xlfn.ANCHORARRAY($D705),"K")</f>
        <v>0</v>
      </c>
      <c r="K705" s="5">
        <f>COUNTIF(_xlfn.ANCHORARRAY($D705),"Q")</f>
        <v>0</v>
      </c>
      <c r="L705" s="5">
        <f>COUNTIF(_xlfn.ANCHORARRAY($D705),"J")</f>
        <v>0</v>
      </c>
      <c r="M705" s="5">
        <f>COUNTIF(_xlfn.ANCHORARRAY($D705),"T")</f>
        <v>0</v>
      </c>
      <c r="N705" s="5">
        <f>COUNTIF(_xlfn.ANCHORARRAY($D705),"9")</f>
        <v>0</v>
      </c>
      <c r="O705" s="5">
        <f>COUNTIF(_xlfn.ANCHORARRAY($D705),"8")</f>
        <v>0</v>
      </c>
      <c r="P705" s="5">
        <f>COUNTIF(_xlfn.ANCHORARRAY($D705),"7")</f>
        <v>2</v>
      </c>
      <c r="Q705" s="5">
        <f>COUNTIF(_xlfn.ANCHORARRAY($D705),"6")</f>
        <v>0</v>
      </c>
      <c r="R705" s="5">
        <f>COUNTIF(_xlfn.ANCHORARRAY($D705),"5")</f>
        <v>0</v>
      </c>
      <c r="S705" s="5">
        <f>COUNTIF(_xlfn.ANCHORARRAY($D705),"4")</f>
        <v>0</v>
      </c>
      <c r="T705" s="5">
        <f>COUNTIF(_xlfn.ANCHORARRAY($D705),"3")</f>
        <v>0</v>
      </c>
      <c r="U705" s="5">
        <f>COUNTIF(_xlfn.ANCHORARRAY($D705),"2")</f>
        <v>3</v>
      </c>
      <c r="V705" s="6">
        <f>I705 + IF($L705=0, 0,
                IF(I705=MAX($I705:$K705,$M705:$U705), L705,
                      0))</f>
        <v>0</v>
      </c>
      <c r="W705" s="6">
        <f>J705 + IF($L705=0, 0,
                  IF(J705=MAX($I705:$K705,$M705:$U705), IF(OR(J705=4,J705=3), L705,
                                                                                     IF(J705=2, IF(I705&lt;2, L705, 0),
                                                                                            IF(J705=1, IF(I705=0, L705, 0)))),
                         0))</f>
        <v>0</v>
      </c>
      <c r="X705" s="6">
        <f>K705 + IF($L705=0, 0,
                  IF(K705=MAX($I705:$K705,$M705:$U705), IF(OR(K705=4,K705=3), L705,
                                                                                      IF(K705=2, IF(MAX(I705:J705)&lt;2, L705,  0),
                                                                                            IF(K705=1, IF(MAX(I705:J705)=0, L705, 0),
                                                                                                  0))),
                          0))</f>
        <v>0</v>
      </c>
      <c r="Y705" s="6">
        <f>M705 + IF($L705=0, 0,
                    IF(M705=MAX($I705:$K705,$M705:$U705), IF(OR(M705=4,M705=3), L705,
                                                                                          IF(M705=2, IF(MAX($I705:$K705)&lt;2, L705, 0),
                                                                                                IF(M705=1, IF(MAX($I705:$K705)=0, L705, 0),
                                                                                                       0))),
                             0))</f>
        <v>0</v>
      </c>
      <c r="Z705" s="6">
        <f>N705 + IF($L705=0, 0,
                   IF(N705=MAX($I705:$K705,$M705:$U705), IF(OR(N705=4,N705=3), $L705,
                                                                                        IF(N705=2, IF(MAX($I705:$K705,$M705:M705)&lt;2, $L705, 0),
                                                                                               IF(N705=1, IF(MAX($I705:$K705,$M705:M705)=0, $L705,  0),
                                                                                                      0))),
                          0))</f>
        <v>0</v>
      </c>
      <c r="AA705" s="6">
        <f>O705 + IF($L705=0, 0,
                   IF(O705=MAX($I705:$K705,$M705:$U705), IF(OR(O705=4,O705=3), $L705,
                                                                                        IF(O705=2, IF(MAX($I705:$K705,$M705:N705)&lt;2, $L705, 0),
                                                                                               IF(O705=1, IF(MAX($I705:$K705,$M705:N705)=0, $L705,  0),
                                                                                                      0))),
                          0))</f>
        <v>0</v>
      </c>
      <c r="AB705" s="6">
        <f>P705 + IF($L705=0, 0,
                   IF(P705=MAX($I705:$K705,$M705:$U705), IF(OR(P705=4,P705=3), $L705,
                                                                                        IF(P705=2, IF(MAX($I705:$K705,$M705:O705)&lt;2, $L705, 0),
                                                                                               IF(P705=1, IF(MAX($I705:$K705,$M705:O705)=0, $L705,  0),
                                                                                                      0))),
                          0))</f>
        <v>2</v>
      </c>
      <c r="AC705" s="6">
        <f>Q705 + IF($L705=0, 0,
                   IF(Q705=MAX($I705:$K705,$M705:$U705), IF(OR(Q705=4,Q705=3), $L705,
                                                                                        IF(Q705=2, IF(MAX($I705:$K705,$M705:P705)&lt;2, $L705, 0),
                                                                                               IF(Q705=1, IF(MAX($I705:$K705,$M705:P705)=0, $L705,  0),
                                                                                                      0))),
                          0))</f>
        <v>0</v>
      </c>
      <c r="AD705" s="6">
        <f>R705 + IF($L705=0, 0,
                   IF(R705=MAX($I705:$K705,$M705:$U705), IF(OR(R705=4,R705=3), $L705,
                                                                                        IF(R705=2, IF(MAX($I705:$K705,$M705:Q705)&lt;2, $L705, 0),
                                                                                               IF(R705=1, IF(MAX($I705:$K705,$M705:Q705)=0, $L705,  0),
                                                                                                      0))),
                          0))</f>
        <v>0</v>
      </c>
      <c r="AE705" s="6">
        <f>S705 + IF($L705=0, 0,
                   IF(S705=MAX($I705:$K705,$M705:$U705), IF(OR(S705=4,S705=3), $L705,
                                                                                        IF(S705=2, IF(MAX($I705:$K705,$M705:R705)&lt;2, $L705, 0),
                                                                                               IF(S705=1, IF(MAX($I705:$K705,$M705:R705)=0, $L705,  0),
                                                                                                      0))),
                          0))</f>
        <v>0</v>
      </c>
      <c r="AF705" s="6">
        <f>T705 + IF($L705=0, 0,
                   IF(T705=MAX($I705:$K705,$M705:$U705), IF(OR(T705=4,T705=3), $L705,
                                                                                        IF(T705=2, IF(MAX($I705:$K705,$M705:S705)&lt;2, $L705, 0),
                                                                                               IF(T705=1, IF(MAX($I705:$K705,$M705:S705)=0, $L705,  0),
                                                                                                      0))),
                          0))</f>
        <v>0</v>
      </c>
      <c r="AG705" s="6">
        <f>U705 + IF($L705=0, 0,
                   IF(U705=MAX($I705:$K705,$M705:$U705), IF(OR(U705=4,U705=3), $L705,
                                                                                        IF(U705=2, IF(MAX($I705:$K705,$M705:T705)&lt;2, $L705, 0),
                                                                                               IF(U705=1, IF(MAX($I705:$K705,$M705:T705)=0, $L705,  0),
                                                                                                      0))),
                          0))</f>
        <v>3</v>
      </c>
      <c r="AH705" s="8">
        <f>COUNTIF($V705:$AG705,5)</f>
        <v>0</v>
      </c>
      <c r="AI705" s="8">
        <f>COUNTIF($V705:$AG705,4)</f>
        <v>0</v>
      </c>
      <c r="AJ705" s="8">
        <f>COUNTIFS($V705:$AG705,3,$V705:$AG705,2)</f>
        <v>0</v>
      </c>
      <c r="AK705" s="8">
        <f>IF(AJ705=0,COUNTIF($V705:$AG705,3),0)</f>
        <v>1</v>
      </c>
      <c r="AL705" s="8">
        <f>IF(AJ705=0,COUNTIF($V705:$AG705,2),0)</f>
        <v>1</v>
      </c>
      <c r="AM705" s="8">
        <f>COUNTIF($V705:$AG705,1)</f>
        <v>0</v>
      </c>
      <c r="AN705">
        <v>705</v>
      </c>
      <c r="AO705">
        <f t="shared" si="10"/>
        <v>57105</v>
      </c>
    </row>
    <row r="706" spans="1:41">
      <c r="A706" s="3" t="s">
        <v>88</v>
      </c>
      <c r="B706" s="2" t="str" cm="1">
        <f t="array" ref="B706:C706">_xlfn.TEXTSPLIT(A706," ")</f>
        <v>2QQQ2</v>
      </c>
      <c r="C706" s="2" t="str">
        <v>151</v>
      </c>
      <c r="D706" s="4" t="str" cm="1">
        <f t="array" ref="D706:H706">MID(B706,_xlfn.SEQUENCE(1,LEN(B706)),1)</f>
        <v>2</v>
      </c>
      <c r="E706" s="4" t="str">
        <v>Q</v>
      </c>
      <c r="F706" s="4" t="str">
        <v>Q</v>
      </c>
      <c r="G706" s="4" t="str">
        <v>Q</v>
      </c>
      <c r="H706" s="4" t="str">
        <v>2</v>
      </c>
      <c r="I706" s="5">
        <f>COUNTIF(_xlfn.ANCHORARRAY($D706),"A")</f>
        <v>0</v>
      </c>
      <c r="J706" s="5">
        <f>COUNTIF(_xlfn.ANCHORARRAY($D706),"K")</f>
        <v>0</v>
      </c>
      <c r="K706" s="5">
        <f>COUNTIF(_xlfn.ANCHORARRAY($D706),"Q")</f>
        <v>3</v>
      </c>
      <c r="L706" s="5">
        <f>COUNTIF(_xlfn.ANCHORARRAY($D706),"J")</f>
        <v>0</v>
      </c>
      <c r="M706" s="5">
        <f>COUNTIF(_xlfn.ANCHORARRAY($D706),"T")</f>
        <v>0</v>
      </c>
      <c r="N706" s="5">
        <f>COUNTIF(_xlfn.ANCHORARRAY($D706),"9")</f>
        <v>0</v>
      </c>
      <c r="O706" s="5">
        <f>COUNTIF(_xlfn.ANCHORARRAY($D706),"8")</f>
        <v>0</v>
      </c>
      <c r="P706" s="5">
        <f>COUNTIF(_xlfn.ANCHORARRAY($D706),"7")</f>
        <v>0</v>
      </c>
      <c r="Q706" s="5">
        <f>COUNTIF(_xlfn.ANCHORARRAY($D706),"6")</f>
        <v>0</v>
      </c>
      <c r="R706" s="5">
        <f>COUNTIF(_xlfn.ANCHORARRAY($D706),"5")</f>
        <v>0</v>
      </c>
      <c r="S706" s="5">
        <f>COUNTIF(_xlfn.ANCHORARRAY($D706),"4")</f>
        <v>0</v>
      </c>
      <c r="T706" s="5">
        <f>COUNTIF(_xlfn.ANCHORARRAY($D706),"3")</f>
        <v>0</v>
      </c>
      <c r="U706" s="5">
        <f>COUNTIF(_xlfn.ANCHORARRAY($D706),"2")</f>
        <v>2</v>
      </c>
      <c r="V706" s="6">
        <f>I706 + IF($L706=0, 0,
                IF(I706=MAX($I706:$K706,$M706:$U706), L706,
                      0))</f>
        <v>0</v>
      </c>
      <c r="W706" s="6">
        <f>J706 + IF($L706=0, 0,
                  IF(J706=MAX($I706:$K706,$M706:$U706), IF(OR(J706=4,J706=3), L706,
                                                                                     IF(J706=2, IF(I706&lt;2, L706, 0),
                                                                                            IF(J706=1, IF(I706=0, L706, 0)))),
                         0))</f>
        <v>0</v>
      </c>
      <c r="X706" s="6">
        <f>K706 + IF($L706=0, 0,
                  IF(K706=MAX($I706:$K706,$M706:$U706), IF(OR(K706=4,K706=3), L706,
                                                                                      IF(K706=2, IF(MAX(I706:J706)&lt;2, L706,  0),
                                                                                            IF(K706=1, IF(MAX(I706:J706)=0, L706, 0),
                                                                                                  0))),
                          0))</f>
        <v>3</v>
      </c>
      <c r="Y706" s="6">
        <f>M706 + IF($L706=0, 0,
                    IF(M706=MAX($I706:$K706,$M706:$U706), IF(OR(M706=4,M706=3), L706,
                                                                                          IF(M706=2, IF(MAX($I706:$K706)&lt;2, L706, 0),
                                                                                                IF(M706=1, IF(MAX($I706:$K706)=0, L706, 0),
                                                                                                       0))),
                             0))</f>
        <v>0</v>
      </c>
      <c r="Z706" s="6">
        <f>N706 + IF($L706=0, 0,
                   IF(N706=MAX($I706:$K706,$M706:$U706), IF(OR(N706=4,N706=3), $L706,
                                                                                        IF(N706=2, IF(MAX($I706:$K706,$M706:M706)&lt;2, $L706, 0),
                                                                                               IF(N706=1, IF(MAX($I706:$K706,$M706:M706)=0, $L706,  0),
                                                                                                      0))),
                          0))</f>
        <v>0</v>
      </c>
      <c r="AA706" s="6">
        <f>O706 + IF($L706=0, 0,
                   IF(O706=MAX($I706:$K706,$M706:$U706), IF(OR(O706=4,O706=3), $L706,
                                                                                        IF(O706=2, IF(MAX($I706:$K706,$M706:N706)&lt;2, $L706, 0),
                                                                                               IF(O706=1, IF(MAX($I706:$K706,$M706:N706)=0, $L706,  0),
                                                                                                      0))),
                          0))</f>
        <v>0</v>
      </c>
      <c r="AB706" s="6">
        <f>P706 + IF($L706=0, 0,
                   IF(P706=MAX($I706:$K706,$M706:$U706), IF(OR(P706=4,P706=3), $L706,
                                                                                        IF(P706=2, IF(MAX($I706:$K706,$M706:O706)&lt;2, $L706, 0),
                                                                                               IF(P706=1, IF(MAX($I706:$K706,$M706:O706)=0, $L706,  0),
                                                                                                      0))),
                          0))</f>
        <v>0</v>
      </c>
      <c r="AC706" s="6">
        <f>Q706 + IF($L706=0, 0,
                   IF(Q706=MAX($I706:$K706,$M706:$U706), IF(OR(Q706=4,Q706=3), $L706,
                                                                                        IF(Q706=2, IF(MAX($I706:$K706,$M706:P706)&lt;2, $L706, 0),
                                                                                               IF(Q706=1, IF(MAX($I706:$K706,$M706:P706)=0, $L706,  0),
                                                                                                      0))),
                          0))</f>
        <v>0</v>
      </c>
      <c r="AD706" s="6">
        <f>R706 + IF($L706=0, 0,
                   IF(R706=MAX($I706:$K706,$M706:$U706), IF(OR(R706=4,R706=3), $L706,
                                                                                        IF(R706=2, IF(MAX($I706:$K706,$M706:Q706)&lt;2, $L706, 0),
                                                                                               IF(R706=1, IF(MAX($I706:$K706,$M706:Q706)=0, $L706,  0),
                                                                                                      0))),
                          0))</f>
        <v>0</v>
      </c>
      <c r="AE706" s="6">
        <f>S706 + IF($L706=0, 0,
                   IF(S706=MAX($I706:$K706,$M706:$U706), IF(OR(S706=4,S706=3), $L706,
                                                                                        IF(S706=2, IF(MAX($I706:$K706,$M706:R706)&lt;2, $L706, 0),
                                                                                               IF(S706=1, IF(MAX($I706:$K706,$M706:R706)=0, $L706,  0),
                                                                                                      0))),
                          0))</f>
        <v>0</v>
      </c>
      <c r="AF706" s="6">
        <f>T706 + IF($L706=0, 0,
                   IF(T706=MAX($I706:$K706,$M706:$U706), IF(OR(T706=4,T706=3), $L706,
                                                                                        IF(T706=2, IF(MAX($I706:$K706,$M706:S706)&lt;2, $L706, 0),
                                                                                               IF(T706=1, IF(MAX($I706:$K706,$M706:S706)=0, $L706,  0),
                                                                                                      0))),
                          0))</f>
        <v>0</v>
      </c>
      <c r="AG706" s="6">
        <f>U706 + IF($L706=0, 0,
                   IF(U706=MAX($I706:$K706,$M706:$U706), IF(OR(U706=4,U706=3), $L706,
                                                                                        IF(U706=2, IF(MAX($I706:$K706,$M706:T706)&lt;2, $L706, 0),
                                                                                               IF(U706=1, IF(MAX($I706:$K706,$M706:T706)=0, $L706,  0),
                                                                                                      0))),
                          0))</f>
        <v>2</v>
      </c>
      <c r="AH706" s="8">
        <f>COUNTIF($V706:$AG706,5)</f>
        <v>0</v>
      </c>
      <c r="AI706" s="8">
        <f>COUNTIF($V706:$AG706,4)</f>
        <v>0</v>
      </c>
      <c r="AJ706" s="8">
        <f>COUNTIFS($V706:$AG706,3,$V706:$AG706,2)</f>
        <v>0</v>
      </c>
      <c r="AK706" s="8">
        <f>IF(AJ706=0,COUNTIF($V706:$AG706,3),0)</f>
        <v>1</v>
      </c>
      <c r="AL706" s="8">
        <f>IF(AJ706=0,COUNTIF($V706:$AG706,2),0)</f>
        <v>1</v>
      </c>
      <c r="AM706" s="8">
        <f>COUNTIF($V706:$AG706,1)</f>
        <v>0</v>
      </c>
      <c r="AN706">
        <v>706</v>
      </c>
      <c r="AO706">
        <f t="shared" ref="AO706:AO769" si="11">AN706*C706</f>
        <v>106606</v>
      </c>
    </row>
    <row r="707" spans="1:41">
      <c r="A707" s="3" t="s">
        <v>174</v>
      </c>
      <c r="B707" s="2" t="str" cm="1">
        <f t="array" ref="B707:C707">_xlfn.TEXTSPLIT(A707," ")</f>
        <v>2KJ2K</v>
      </c>
      <c r="C707" s="2" t="str">
        <v>564</v>
      </c>
      <c r="D707" s="4" t="str" cm="1">
        <f t="array" ref="D707:H707">MID(B707,_xlfn.SEQUENCE(1,LEN(B707)),1)</f>
        <v>2</v>
      </c>
      <c r="E707" s="4" t="str">
        <v>K</v>
      </c>
      <c r="F707" s="4" t="str">
        <v>J</v>
      </c>
      <c r="G707" s="4" t="str">
        <v>2</v>
      </c>
      <c r="H707" s="4" t="str">
        <v>K</v>
      </c>
      <c r="I707" s="5">
        <f>COUNTIF(_xlfn.ANCHORARRAY($D707),"A")</f>
        <v>0</v>
      </c>
      <c r="J707" s="5">
        <f>COUNTIF(_xlfn.ANCHORARRAY($D707),"K")</f>
        <v>2</v>
      </c>
      <c r="K707" s="5">
        <f>COUNTIF(_xlfn.ANCHORARRAY($D707),"Q")</f>
        <v>0</v>
      </c>
      <c r="L707" s="5">
        <f>COUNTIF(_xlfn.ANCHORARRAY($D707),"J")</f>
        <v>1</v>
      </c>
      <c r="M707" s="5">
        <f>COUNTIF(_xlfn.ANCHORARRAY($D707),"T")</f>
        <v>0</v>
      </c>
      <c r="N707" s="5">
        <f>COUNTIF(_xlfn.ANCHORARRAY($D707),"9")</f>
        <v>0</v>
      </c>
      <c r="O707" s="5">
        <f>COUNTIF(_xlfn.ANCHORARRAY($D707),"8")</f>
        <v>0</v>
      </c>
      <c r="P707" s="5">
        <f>COUNTIF(_xlfn.ANCHORARRAY($D707),"7")</f>
        <v>0</v>
      </c>
      <c r="Q707" s="5">
        <f>COUNTIF(_xlfn.ANCHORARRAY($D707),"6")</f>
        <v>0</v>
      </c>
      <c r="R707" s="5">
        <f>COUNTIF(_xlfn.ANCHORARRAY($D707),"5")</f>
        <v>0</v>
      </c>
      <c r="S707" s="5">
        <f>COUNTIF(_xlfn.ANCHORARRAY($D707),"4")</f>
        <v>0</v>
      </c>
      <c r="T707" s="5">
        <f>COUNTIF(_xlfn.ANCHORARRAY($D707),"3")</f>
        <v>0</v>
      </c>
      <c r="U707" s="5">
        <f>COUNTIF(_xlfn.ANCHORARRAY($D707),"2")</f>
        <v>2</v>
      </c>
      <c r="V707" s="6">
        <f>I707 + IF($L707=0, 0,
                IF(I707=MAX($I707:$K707,$M707:$U707), L707,
                      0))</f>
        <v>0</v>
      </c>
      <c r="W707" s="6">
        <f>J707 + IF($L707=0, 0,
                  IF(J707=MAX($I707:$K707,$M707:$U707), IF(OR(J707=4,J707=3), L707,
                                                                                     IF(J707=2, IF(I707&lt;2, L707, 0),
                                                                                            IF(J707=1, IF(I707=0, L707, 0)))),
                         0))</f>
        <v>3</v>
      </c>
      <c r="X707" s="6">
        <f>K707 + IF($L707=0, 0,
                  IF(K707=MAX($I707:$K707,$M707:$U707), IF(OR(K707=4,K707=3), L707,
                                                                                      IF(K707=2, IF(MAX(I707:J707)&lt;2, L707,  0),
                                                                                            IF(K707=1, IF(MAX(I707:J707)=0, L707, 0),
                                                                                                  0))),
                          0))</f>
        <v>0</v>
      </c>
      <c r="Y707" s="6">
        <f>M707 + IF($L707=0, 0,
                    IF(M707=MAX($I707:$K707,$M707:$U707), IF(OR(M707=4,M707=3), L707,
                                                                                          IF(M707=2, IF(MAX($I707:$K707)&lt;2, L707, 0),
                                                                                                IF(M707=1, IF(MAX($I707:$K707)=0, L707, 0),
                                                                                                       0))),
                             0))</f>
        <v>0</v>
      </c>
      <c r="Z707" s="6">
        <f>N707 + IF($L707=0, 0,
                   IF(N707=MAX($I707:$K707,$M707:$U707), IF(OR(N707=4,N707=3), $L707,
                                                                                        IF(N707=2, IF(MAX($I707:$K707,$M707:M707)&lt;2, $L707, 0),
                                                                                               IF(N707=1, IF(MAX($I707:$K707,$M707:M707)=0, $L707,  0),
                                                                                                      0))),
                          0))</f>
        <v>0</v>
      </c>
      <c r="AA707" s="6">
        <f>O707 + IF($L707=0, 0,
                   IF(O707=MAX($I707:$K707,$M707:$U707), IF(OR(O707=4,O707=3), $L707,
                                                                                        IF(O707=2, IF(MAX($I707:$K707,$M707:N707)&lt;2, $L707, 0),
                                                                                               IF(O707=1, IF(MAX($I707:$K707,$M707:N707)=0, $L707,  0),
                                                                                                      0))),
                          0))</f>
        <v>0</v>
      </c>
      <c r="AB707" s="6">
        <f>P707 + IF($L707=0, 0,
                   IF(P707=MAX($I707:$K707,$M707:$U707), IF(OR(P707=4,P707=3), $L707,
                                                                                        IF(P707=2, IF(MAX($I707:$K707,$M707:O707)&lt;2, $L707, 0),
                                                                                               IF(P707=1, IF(MAX($I707:$K707,$M707:O707)=0, $L707,  0),
                                                                                                      0))),
                          0))</f>
        <v>0</v>
      </c>
      <c r="AC707" s="6">
        <f>Q707 + IF($L707=0, 0,
                   IF(Q707=MAX($I707:$K707,$M707:$U707), IF(OR(Q707=4,Q707=3), $L707,
                                                                                        IF(Q707=2, IF(MAX($I707:$K707,$M707:P707)&lt;2, $L707, 0),
                                                                                               IF(Q707=1, IF(MAX($I707:$K707,$M707:P707)=0, $L707,  0),
                                                                                                      0))),
                          0))</f>
        <v>0</v>
      </c>
      <c r="AD707" s="6">
        <f>R707 + IF($L707=0, 0,
                   IF(R707=MAX($I707:$K707,$M707:$U707), IF(OR(R707=4,R707=3), $L707,
                                                                                        IF(R707=2, IF(MAX($I707:$K707,$M707:Q707)&lt;2, $L707, 0),
                                                                                               IF(R707=1, IF(MAX($I707:$K707,$M707:Q707)=0, $L707,  0),
                                                                                                      0))),
                          0))</f>
        <v>0</v>
      </c>
      <c r="AE707" s="6">
        <f>S707 + IF($L707=0, 0,
                   IF(S707=MAX($I707:$K707,$M707:$U707), IF(OR(S707=4,S707=3), $L707,
                                                                                        IF(S707=2, IF(MAX($I707:$K707,$M707:R707)&lt;2, $L707, 0),
                                                                                               IF(S707=1, IF(MAX($I707:$K707,$M707:R707)=0, $L707,  0),
                                                                                                      0))),
                          0))</f>
        <v>0</v>
      </c>
      <c r="AF707" s="6">
        <f>T707 + IF($L707=0, 0,
                   IF(T707=MAX($I707:$K707,$M707:$U707), IF(OR(T707=4,T707=3), $L707,
                                                                                        IF(T707=2, IF(MAX($I707:$K707,$M707:S707)&lt;2, $L707, 0),
                                                                                               IF(T707=1, IF(MAX($I707:$K707,$M707:S707)=0, $L707,  0),
                                                                                                      0))),
                          0))</f>
        <v>0</v>
      </c>
      <c r="AG707" s="6">
        <f>U707 + IF($L707=0, 0,
                   IF(U707=MAX($I707:$K707,$M707:$U707), IF(OR(U707=4,U707=3), $L707,
                                                                                        IF(U707=2, IF(MAX($I707:$K707,$M707:T707)&lt;2, $L707, 0),
                                                                                               IF(U707=1, IF(MAX($I707:$K707,$M707:T707)=0, $L707,  0),
                                                                                                      0))),
                          0))</f>
        <v>2</v>
      </c>
      <c r="AH707" s="8">
        <f>COUNTIF($V707:$AG707,5)</f>
        <v>0</v>
      </c>
      <c r="AI707" s="8">
        <f>COUNTIF($V707:$AG707,4)</f>
        <v>0</v>
      </c>
      <c r="AJ707" s="8">
        <f>COUNTIFS($V707:$AG707,3,$V707:$AG707,2)</f>
        <v>0</v>
      </c>
      <c r="AK707" s="8">
        <f>IF(AJ707=0,COUNTIF($V707:$AG707,3),0)</f>
        <v>1</v>
      </c>
      <c r="AL707" s="8">
        <f>IF(AJ707=0,COUNTIF($V707:$AG707,2),0)</f>
        <v>1</v>
      </c>
      <c r="AM707" s="8">
        <f>COUNTIF($V707:$AG707,1)</f>
        <v>0</v>
      </c>
      <c r="AN707">
        <v>707</v>
      </c>
      <c r="AO707">
        <f t="shared" si="11"/>
        <v>398748</v>
      </c>
    </row>
    <row r="708" spans="1:41">
      <c r="A708" s="3" t="s">
        <v>374</v>
      </c>
      <c r="B708" s="2" t="str" cm="1">
        <f t="array" ref="B708:C708">_xlfn.TEXTSPLIT(A708," ")</f>
        <v>2A2AA</v>
      </c>
      <c r="C708" s="2" t="str">
        <v>354</v>
      </c>
      <c r="D708" s="4" t="str" cm="1">
        <f t="array" ref="D708:H708">MID(B708,_xlfn.SEQUENCE(1,LEN(B708)),1)</f>
        <v>2</v>
      </c>
      <c r="E708" s="4" t="str">
        <v>A</v>
      </c>
      <c r="F708" s="4" t="str">
        <v>2</v>
      </c>
      <c r="G708" s="4" t="str">
        <v>A</v>
      </c>
      <c r="H708" s="4" t="str">
        <v>A</v>
      </c>
      <c r="I708" s="5">
        <f>COUNTIF(_xlfn.ANCHORARRAY($D708),"A")</f>
        <v>3</v>
      </c>
      <c r="J708" s="5">
        <f>COUNTIF(_xlfn.ANCHORARRAY($D708),"K")</f>
        <v>0</v>
      </c>
      <c r="K708" s="5">
        <f>COUNTIF(_xlfn.ANCHORARRAY($D708),"Q")</f>
        <v>0</v>
      </c>
      <c r="L708" s="5">
        <f>COUNTIF(_xlfn.ANCHORARRAY($D708),"J")</f>
        <v>0</v>
      </c>
      <c r="M708" s="5">
        <f>COUNTIF(_xlfn.ANCHORARRAY($D708),"T")</f>
        <v>0</v>
      </c>
      <c r="N708" s="5">
        <f>COUNTIF(_xlfn.ANCHORARRAY($D708),"9")</f>
        <v>0</v>
      </c>
      <c r="O708" s="5">
        <f>COUNTIF(_xlfn.ANCHORARRAY($D708),"8")</f>
        <v>0</v>
      </c>
      <c r="P708" s="5">
        <f>COUNTIF(_xlfn.ANCHORARRAY($D708),"7")</f>
        <v>0</v>
      </c>
      <c r="Q708" s="5">
        <f>COUNTIF(_xlfn.ANCHORARRAY($D708),"6")</f>
        <v>0</v>
      </c>
      <c r="R708" s="5">
        <f>COUNTIF(_xlfn.ANCHORARRAY($D708),"5")</f>
        <v>0</v>
      </c>
      <c r="S708" s="5">
        <f>COUNTIF(_xlfn.ANCHORARRAY($D708),"4")</f>
        <v>0</v>
      </c>
      <c r="T708" s="5">
        <f>COUNTIF(_xlfn.ANCHORARRAY($D708),"3")</f>
        <v>0</v>
      </c>
      <c r="U708" s="5">
        <f>COUNTIF(_xlfn.ANCHORARRAY($D708),"2")</f>
        <v>2</v>
      </c>
      <c r="V708" s="6">
        <f>I708 + IF($L708=0, 0,
                IF(I708=MAX($I708:$K708,$M708:$U708), L708,
                      0))</f>
        <v>3</v>
      </c>
      <c r="W708" s="6">
        <f>J708 + IF($L708=0, 0,
                  IF(J708=MAX($I708:$K708,$M708:$U708), IF(OR(J708=4,J708=3), L708,
                                                                                     IF(J708=2, IF(I708&lt;2, L708, 0),
                                                                                            IF(J708=1, IF(I708=0, L708, 0)))),
                         0))</f>
        <v>0</v>
      </c>
      <c r="X708" s="6">
        <f>K708 + IF($L708=0, 0,
                  IF(K708=MAX($I708:$K708,$M708:$U708), IF(OR(K708=4,K708=3), L708,
                                                                                      IF(K708=2, IF(MAX(I708:J708)&lt;2, L708,  0),
                                                                                            IF(K708=1, IF(MAX(I708:J708)=0, L708, 0),
                                                                                                  0))),
                          0))</f>
        <v>0</v>
      </c>
      <c r="Y708" s="6">
        <f>M708 + IF($L708=0, 0,
                    IF(M708=MAX($I708:$K708,$M708:$U708), IF(OR(M708=4,M708=3), L708,
                                                                                          IF(M708=2, IF(MAX($I708:$K708)&lt;2, L708, 0),
                                                                                                IF(M708=1, IF(MAX($I708:$K708)=0, L708, 0),
                                                                                                       0))),
                             0))</f>
        <v>0</v>
      </c>
      <c r="Z708" s="6">
        <f>N708 + IF($L708=0, 0,
                   IF(N708=MAX($I708:$K708,$M708:$U708), IF(OR(N708=4,N708=3), $L708,
                                                                                        IF(N708=2, IF(MAX($I708:$K708,$M708:M708)&lt;2, $L708, 0),
                                                                                               IF(N708=1, IF(MAX($I708:$K708,$M708:M708)=0, $L708,  0),
                                                                                                      0))),
                          0))</f>
        <v>0</v>
      </c>
      <c r="AA708" s="6">
        <f>O708 + IF($L708=0, 0,
                   IF(O708=MAX($I708:$K708,$M708:$U708), IF(OR(O708=4,O708=3), $L708,
                                                                                        IF(O708=2, IF(MAX($I708:$K708,$M708:N708)&lt;2, $L708, 0),
                                                                                               IF(O708=1, IF(MAX($I708:$K708,$M708:N708)=0, $L708,  0),
                                                                                                      0))),
                          0))</f>
        <v>0</v>
      </c>
      <c r="AB708" s="6">
        <f>P708 + IF($L708=0, 0,
                   IF(P708=MAX($I708:$K708,$M708:$U708), IF(OR(P708=4,P708=3), $L708,
                                                                                        IF(P708=2, IF(MAX($I708:$K708,$M708:O708)&lt;2, $L708, 0),
                                                                                               IF(P708=1, IF(MAX($I708:$K708,$M708:O708)=0, $L708,  0),
                                                                                                      0))),
                          0))</f>
        <v>0</v>
      </c>
      <c r="AC708" s="6">
        <f>Q708 + IF($L708=0, 0,
                   IF(Q708=MAX($I708:$K708,$M708:$U708), IF(OR(Q708=4,Q708=3), $L708,
                                                                                        IF(Q708=2, IF(MAX($I708:$K708,$M708:P708)&lt;2, $L708, 0),
                                                                                               IF(Q708=1, IF(MAX($I708:$K708,$M708:P708)=0, $L708,  0),
                                                                                                      0))),
                          0))</f>
        <v>0</v>
      </c>
      <c r="AD708" s="6">
        <f>R708 + IF($L708=0, 0,
                   IF(R708=MAX($I708:$K708,$M708:$U708), IF(OR(R708=4,R708=3), $L708,
                                                                                        IF(R708=2, IF(MAX($I708:$K708,$M708:Q708)&lt;2, $L708, 0),
                                                                                               IF(R708=1, IF(MAX($I708:$K708,$M708:Q708)=0, $L708,  0),
                                                                                                      0))),
                          0))</f>
        <v>0</v>
      </c>
      <c r="AE708" s="6">
        <f>S708 + IF($L708=0, 0,
                   IF(S708=MAX($I708:$K708,$M708:$U708), IF(OR(S708=4,S708=3), $L708,
                                                                                        IF(S708=2, IF(MAX($I708:$K708,$M708:R708)&lt;2, $L708, 0),
                                                                                               IF(S708=1, IF(MAX($I708:$K708,$M708:R708)=0, $L708,  0),
                                                                                                      0))),
                          0))</f>
        <v>0</v>
      </c>
      <c r="AF708" s="6">
        <f>T708 + IF($L708=0, 0,
                   IF(T708=MAX($I708:$K708,$M708:$U708), IF(OR(T708=4,T708=3), $L708,
                                                                                        IF(T708=2, IF(MAX($I708:$K708,$M708:S708)&lt;2, $L708, 0),
                                                                                               IF(T708=1, IF(MAX($I708:$K708,$M708:S708)=0, $L708,  0),
                                                                                                      0))),
                          0))</f>
        <v>0</v>
      </c>
      <c r="AG708" s="6">
        <f>U708 + IF($L708=0, 0,
                   IF(U708=MAX($I708:$K708,$M708:$U708), IF(OR(U708=4,U708=3), $L708,
                                                                                        IF(U708=2, IF(MAX($I708:$K708,$M708:T708)&lt;2, $L708, 0),
                                                                                               IF(U708=1, IF(MAX($I708:$K708,$M708:T708)=0, $L708,  0),
                                                                                                      0))),
                          0))</f>
        <v>2</v>
      </c>
      <c r="AH708" s="8">
        <f>COUNTIF($V708:$AG708,5)</f>
        <v>0</v>
      </c>
      <c r="AI708" s="8">
        <f>COUNTIF($V708:$AG708,4)</f>
        <v>0</v>
      </c>
      <c r="AJ708" s="8">
        <f>COUNTIFS($V708:$AG708,3,$V708:$AG708,2)</f>
        <v>0</v>
      </c>
      <c r="AK708" s="8">
        <f>IF(AJ708=0,COUNTIF($V708:$AG708,3),0)</f>
        <v>1</v>
      </c>
      <c r="AL708" s="8">
        <f>IF(AJ708=0,COUNTIF($V708:$AG708,2),0)</f>
        <v>1</v>
      </c>
      <c r="AM708" s="8">
        <f>COUNTIF($V708:$AG708,1)</f>
        <v>0</v>
      </c>
      <c r="AN708">
        <v>708</v>
      </c>
      <c r="AO708">
        <f t="shared" si="11"/>
        <v>250632</v>
      </c>
    </row>
    <row r="709" spans="1:41">
      <c r="A709" s="3" t="s">
        <v>711</v>
      </c>
      <c r="B709" s="2" t="str" cm="1">
        <f t="array" ref="B709:C709">_xlfn.TEXTSPLIT(A709," ")</f>
        <v>33399</v>
      </c>
      <c r="C709" s="2" t="str">
        <v>754</v>
      </c>
      <c r="D709" s="4" t="str" cm="1">
        <f t="array" ref="D709:H709">MID(B709,_xlfn.SEQUENCE(1,LEN(B709)),1)</f>
        <v>3</v>
      </c>
      <c r="E709" s="4" t="str">
        <v>3</v>
      </c>
      <c r="F709" s="4" t="str">
        <v>3</v>
      </c>
      <c r="G709" s="4" t="str">
        <v>9</v>
      </c>
      <c r="H709" s="4" t="str">
        <v>9</v>
      </c>
      <c r="I709" s="5">
        <f>COUNTIF(_xlfn.ANCHORARRAY($D709),"A")</f>
        <v>0</v>
      </c>
      <c r="J709" s="5">
        <f>COUNTIF(_xlfn.ANCHORARRAY($D709),"K")</f>
        <v>0</v>
      </c>
      <c r="K709" s="5">
        <f>COUNTIF(_xlfn.ANCHORARRAY($D709),"Q")</f>
        <v>0</v>
      </c>
      <c r="L709" s="5">
        <f>COUNTIF(_xlfn.ANCHORARRAY($D709),"J")</f>
        <v>0</v>
      </c>
      <c r="M709" s="5">
        <f>COUNTIF(_xlfn.ANCHORARRAY($D709),"T")</f>
        <v>0</v>
      </c>
      <c r="N709" s="5">
        <f>COUNTIF(_xlfn.ANCHORARRAY($D709),"9")</f>
        <v>2</v>
      </c>
      <c r="O709" s="5">
        <f>COUNTIF(_xlfn.ANCHORARRAY($D709),"8")</f>
        <v>0</v>
      </c>
      <c r="P709" s="5">
        <f>COUNTIF(_xlfn.ANCHORARRAY($D709),"7")</f>
        <v>0</v>
      </c>
      <c r="Q709" s="5">
        <f>COUNTIF(_xlfn.ANCHORARRAY($D709),"6")</f>
        <v>0</v>
      </c>
      <c r="R709" s="5">
        <f>COUNTIF(_xlfn.ANCHORARRAY($D709),"5")</f>
        <v>0</v>
      </c>
      <c r="S709" s="5">
        <f>COUNTIF(_xlfn.ANCHORARRAY($D709),"4")</f>
        <v>0</v>
      </c>
      <c r="T709" s="5">
        <f>COUNTIF(_xlfn.ANCHORARRAY($D709),"3")</f>
        <v>3</v>
      </c>
      <c r="U709" s="5">
        <f>COUNTIF(_xlfn.ANCHORARRAY($D709),"2")</f>
        <v>0</v>
      </c>
      <c r="V709" s="6">
        <f>I709 + IF($L709=0, 0,
                IF(I709=MAX($I709:$K709,$M709:$U709), L709,
                      0))</f>
        <v>0</v>
      </c>
      <c r="W709" s="6">
        <f>J709 + IF($L709=0, 0,
                  IF(J709=MAX($I709:$K709,$M709:$U709), IF(OR(J709=4,J709=3), L709,
                                                                                     IF(J709=2, IF(I709&lt;2, L709, 0),
                                                                                            IF(J709=1, IF(I709=0, L709, 0)))),
                         0))</f>
        <v>0</v>
      </c>
      <c r="X709" s="6">
        <f>K709 + IF($L709=0, 0,
                  IF(K709=MAX($I709:$K709,$M709:$U709), IF(OR(K709=4,K709=3), L709,
                                                                                      IF(K709=2, IF(MAX(I709:J709)&lt;2, L709,  0),
                                                                                            IF(K709=1, IF(MAX(I709:J709)=0, L709, 0),
                                                                                                  0))),
                          0))</f>
        <v>0</v>
      </c>
      <c r="Y709" s="6">
        <f>M709 + IF($L709=0, 0,
                    IF(M709=MAX($I709:$K709,$M709:$U709), IF(OR(M709=4,M709=3), L709,
                                                                                          IF(M709=2, IF(MAX($I709:$K709)&lt;2, L709, 0),
                                                                                                IF(M709=1, IF(MAX($I709:$K709)=0, L709, 0),
                                                                                                       0))),
                             0))</f>
        <v>0</v>
      </c>
      <c r="Z709" s="6">
        <f>N709 + IF($L709=0, 0,
                   IF(N709=MAX($I709:$K709,$M709:$U709), IF(OR(N709=4,N709=3), $L709,
                                                                                        IF(N709=2, IF(MAX($I709:$K709,$M709:M709)&lt;2, $L709, 0),
                                                                                               IF(N709=1, IF(MAX($I709:$K709,$M709:M709)=0, $L709,  0),
                                                                                                      0))),
                          0))</f>
        <v>2</v>
      </c>
      <c r="AA709" s="6">
        <f>O709 + IF($L709=0, 0,
                   IF(O709=MAX($I709:$K709,$M709:$U709), IF(OR(O709=4,O709=3), $L709,
                                                                                        IF(O709=2, IF(MAX($I709:$K709,$M709:N709)&lt;2, $L709, 0),
                                                                                               IF(O709=1, IF(MAX($I709:$K709,$M709:N709)=0, $L709,  0),
                                                                                                      0))),
                          0))</f>
        <v>0</v>
      </c>
      <c r="AB709" s="6">
        <f>P709 + IF($L709=0, 0,
                   IF(P709=MAX($I709:$K709,$M709:$U709), IF(OR(P709=4,P709=3), $L709,
                                                                                        IF(P709=2, IF(MAX($I709:$K709,$M709:O709)&lt;2, $L709, 0),
                                                                                               IF(P709=1, IF(MAX($I709:$K709,$M709:O709)=0, $L709,  0),
                                                                                                      0))),
                          0))</f>
        <v>0</v>
      </c>
      <c r="AC709" s="6">
        <f>Q709 + IF($L709=0, 0,
                   IF(Q709=MAX($I709:$K709,$M709:$U709), IF(OR(Q709=4,Q709=3), $L709,
                                                                                        IF(Q709=2, IF(MAX($I709:$K709,$M709:P709)&lt;2, $L709, 0),
                                                                                               IF(Q709=1, IF(MAX($I709:$K709,$M709:P709)=0, $L709,  0),
                                                                                                      0))),
                          0))</f>
        <v>0</v>
      </c>
      <c r="AD709" s="6">
        <f>R709 + IF($L709=0, 0,
                   IF(R709=MAX($I709:$K709,$M709:$U709), IF(OR(R709=4,R709=3), $L709,
                                                                                        IF(R709=2, IF(MAX($I709:$K709,$M709:Q709)&lt;2, $L709, 0),
                                                                                               IF(R709=1, IF(MAX($I709:$K709,$M709:Q709)=0, $L709,  0),
                                                                                                      0))),
                          0))</f>
        <v>0</v>
      </c>
      <c r="AE709" s="6">
        <f>S709 + IF($L709=0, 0,
                   IF(S709=MAX($I709:$K709,$M709:$U709), IF(OR(S709=4,S709=3), $L709,
                                                                                        IF(S709=2, IF(MAX($I709:$K709,$M709:R709)&lt;2, $L709, 0),
                                                                                               IF(S709=1, IF(MAX($I709:$K709,$M709:R709)=0, $L709,  0),
                                                                                                      0))),
                          0))</f>
        <v>0</v>
      </c>
      <c r="AF709" s="6">
        <f>T709 + IF($L709=0, 0,
                   IF(T709=MAX($I709:$K709,$M709:$U709), IF(OR(T709=4,T709=3), $L709,
                                                                                        IF(T709=2, IF(MAX($I709:$K709,$M709:S709)&lt;2, $L709, 0),
                                                                                               IF(T709=1, IF(MAX($I709:$K709,$M709:S709)=0, $L709,  0),
                                                                                                      0))),
                          0))</f>
        <v>3</v>
      </c>
      <c r="AG709" s="6">
        <f>U709 + IF($L709=0, 0,
                   IF(U709=MAX($I709:$K709,$M709:$U709), IF(OR(U709=4,U709=3), $L709,
                                                                                        IF(U709=2, IF(MAX($I709:$K709,$M709:T709)&lt;2, $L709, 0),
                                                                                               IF(U709=1, IF(MAX($I709:$K709,$M709:T709)=0, $L709,  0),
                                                                                                      0))),
                          0))</f>
        <v>0</v>
      </c>
      <c r="AH709" s="8">
        <f>COUNTIF($V709:$AG709,5)</f>
        <v>0</v>
      </c>
      <c r="AI709" s="8">
        <f>COUNTIF($V709:$AG709,4)</f>
        <v>0</v>
      </c>
      <c r="AJ709" s="8">
        <f>COUNTIFS($V709:$AG709,3,$V709:$AG709,2)</f>
        <v>0</v>
      </c>
      <c r="AK709" s="8">
        <f>IF(AJ709=0,COUNTIF($V709:$AG709,3),0)</f>
        <v>1</v>
      </c>
      <c r="AL709" s="8">
        <f>IF(AJ709=0,COUNTIF($V709:$AG709,2),0)</f>
        <v>1</v>
      </c>
      <c r="AM709" s="8">
        <f>COUNTIF($V709:$AG709,1)</f>
        <v>0</v>
      </c>
      <c r="AN709">
        <v>709</v>
      </c>
      <c r="AO709">
        <f t="shared" si="11"/>
        <v>534586</v>
      </c>
    </row>
    <row r="710" spans="1:41">
      <c r="A710" s="3" t="s">
        <v>736</v>
      </c>
      <c r="B710" s="2" t="str" cm="1">
        <f t="array" ref="B710:C710">_xlfn.TEXTSPLIT(A710," ")</f>
        <v>33535</v>
      </c>
      <c r="C710" s="2" t="str">
        <v>759</v>
      </c>
      <c r="D710" s="4" t="str" cm="1">
        <f t="array" ref="D710:H710">MID(B710,_xlfn.SEQUENCE(1,LEN(B710)),1)</f>
        <v>3</v>
      </c>
      <c r="E710" s="4" t="str">
        <v>3</v>
      </c>
      <c r="F710" s="4" t="str">
        <v>5</v>
      </c>
      <c r="G710" s="4" t="str">
        <v>3</v>
      </c>
      <c r="H710" s="4" t="str">
        <v>5</v>
      </c>
      <c r="I710" s="5">
        <f>COUNTIF(_xlfn.ANCHORARRAY($D710),"A")</f>
        <v>0</v>
      </c>
      <c r="J710" s="5">
        <f>COUNTIF(_xlfn.ANCHORARRAY($D710),"K")</f>
        <v>0</v>
      </c>
      <c r="K710" s="5">
        <f>COUNTIF(_xlfn.ANCHORARRAY($D710),"Q")</f>
        <v>0</v>
      </c>
      <c r="L710" s="5">
        <f>COUNTIF(_xlfn.ANCHORARRAY($D710),"J")</f>
        <v>0</v>
      </c>
      <c r="M710" s="5">
        <f>COUNTIF(_xlfn.ANCHORARRAY($D710),"T")</f>
        <v>0</v>
      </c>
      <c r="N710" s="5">
        <f>COUNTIF(_xlfn.ANCHORARRAY($D710),"9")</f>
        <v>0</v>
      </c>
      <c r="O710" s="5">
        <f>COUNTIF(_xlfn.ANCHORARRAY($D710),"8")</f>
        <v>0</v>
      </c>
      <c r="P710" s="5">
        <f>COUNTIF(_xlfn.ANCHORARRAY($D710),"7")</f>
        <v>0</v>
      </c>
      <c r="Q710" s="5">
        <f>COUNTIF(_xlfn.ANCHORARRAY($D710),"6")</f>
        <v>0</v>
      </c>
      <c r="R710" s="5">
        <f>COUNTIF(_xlfn.ANCHORARRAY($D710),"5")</f>
        <v>2</v>
      </c>
      <c r="S710" s="5">
        <f>COUNTIF(_xlfn.ANCHORARRAY($D710),"4")</f>
        <v>0</v>
      </c>
      <c r="T710" s="5">
        <f>COUNTIF(_xlfn.ANCHORARRAY($D710),"3")</f>
        <v>3</v>
      </c>
      <c r="U710" s="5">
        <f>COUNTIF(_xlfn.ANCHORARRAY($D710),"2")</f>
        <v>0</v>
      </c>
      <c r="V710" s="6">
        <f>I710 + IF($L710=0, 0,
                IF(I710=MAX($I710:$K710,$M710:$U710), L710,
                      0))</f>
        <v>0</v>
      </c>
      <c r="W710" s="6">
        <f>J710 + IF($L710=0, 0,
                  IF(J710=MAX($I710:$K710,$M710:$U710), IF(OR(J710=4,J710=3), L710,
                                                                                     IF(J710=2, IF(I710&lt;2, L710, 0),
                                                                                            IF(J710=1, IF(I710=0, L710, 0)))),
                         0))</f>
        <v>0</v>
      </c>
      <c r="X710" s="6">
        <f>K710 + IF($L710=0, 0,
                  IF(K710=MAX($I710:$K710,$M710:$U710), IF(OR(K710=4,K710=3), L710,
                                                                                      IF(K710=2, IF(MAX(I710:J710)&lt;2, L710,  0),
                                                                                            IF(K710=1, IF(MAX(I710:J710)=0, L710, 0),
                                                                                                  0))),
                          0))</f>
        <v>0</v>
      </c>
      <c r="Y710" s="6">
        <f>M710 + IF($L710=0, 0,
                    IF(M710=MAX($I710:$K710,$M710:$U710), IF(OR(M710=4,M710=3), L710,
                                                                                          IF(M710=2, IF(MAX($I710:$K710)&lt;2, L710, 0),
                                                                                                IF(M710=1, IF(MAX($I710:$K710)=0, L710, 0),
                                                                                                       0))),
                             0))</f>
        <v>0</v>
      </c>
      <c r="Z710" s="6">
        <f>N710 + IF($L710=0, 0,
                   IF(N710=MAX($I710:$K710,$M710:$U710), IF(OR(N710=4,N710=3), $L710,
                                                                                        IF(N710=2, IF(MAX($I710:$K710,$M710:M710)&lt;2, $L710, 0),
                                                                                               IF(N710=1, IF(MAX($I710:$K710,$M710:M710)=0, $L710,  0),
                                                                                                      0))),
                          0))</f>
        <v>0</v>
      </c>
      <c r="AA710" s="6">
        <f>O710 + IF($L710=0, 0,
                   IF(O710=MAX($I710:$K710,$M710:$U710), IF(OR(O710=4,O710=3), $L710,
                                                                                        IF(O710=2, IF(MAX($I710:$K710,$M710:N710)&lt;2, $L710, 0),
                                                                                               IF(O710=1, IF(MAX($I710:$K710,$M710:N710)=0, $L710,  0),
                                                                                                      0))),
                          0))</f>
        <v>0</v>
      </c>
      <c r="AB710" s="6">
        <f>P710 + IF($L710=0, 0,
                   IF(P710=MAX($I710:$K710,$M710:$U710), IF(OR(P710=4,P710=3), $L710,
                                                                                        IF(P710=2, IF(MAX($I710:$K710,$M710:O710)&lt;2, $L710, 0),
                                                                                               IF(P710=1, IF(MAX($I710:$K710,$M710:O710)=0, $L710,  0),
                                                                                                      0))),
                          0))</f>
        <v>0</v>
      </c>
      <c r="AC710" s="6">
        <f>Q710 + IF($L710=0, 0,
                   IF(Q710=MAX($I710:$K710,$M710:$U710), IF(OR(Q710=4,Q710=3), $L710,
                                                                                        IF(Q710=2, IF(MAX($I710:$K710,$M710:P710)&lt;2, $L710, 0),
                                                                                               IF(Q710=1, IF(MAX($I710:$K710,$M710:P710)=0, $L710,  0),
                                                                                                      0))),
                          0))</f>
        <v>0</v>
      </c>
      <c r="AD710" s="6">
        <f>R710 + IF($L710=0, 0,
                   IF(R710=MAX($I710:$K710,$M710:$U710), IF(OR(R710=4,R710=3), $L710,
                                                                                        IF(R710=2, IF(MAX($I710:$K710,$M710:Q710)&lt;2, $L710, 0),
                                                                                               IF(R710=1, IF(MAX($I710:$K710,$M710:Q710)=0, $L710,  0),
                                                                                                      0))),
                          0))</f>
        <v>2</v>
      </c>
      <c r="AE710" s="6">
        <f>S710 + IF($L710=0, 0,
                   IF(S710=MAX($I710:$K710,$M710:$U710), IF(OR(S710=4,S710=3), $L710,
                                                                                        IF(S710=2, IF(MAX($I710:$K710,$M710:R710)&lt;2, $L710, 0),
                                                                                               IF(S710=1, IF(MAX($I710:$K710,$M710:R710)=0, $L710,  0),
                                                                                                      0))),
                          0))</f>
        <v>0</v>
      </c>
      <c r="AF710" s="6">
        <f>T710 + IF($L710=0, 0,
                   IF(T710=MAX($I710:$K710,$M710:$U710), IF(OR(T710=4,T710=3), $L710,
                                                                                        IF(T710=2, IF(MAX($I710:$K710,$M710:S710)&lt;2, $L710, 0),
                                                                                               IF(T710=1, IF(MAX($I710:$K710,$M710:S710)=0, $L710,  0),
                                                                                                      0))),
                          0))</f>
        <v>3</v>
      </c>
      <c r="AG710" s="6">
        <f>U710 + IF($L710=0, 0,
                   IF(U710=MAX($I710:$K710,$M710:$U710), IF(OR(U710=4,U710=3), $L710,
                                                                                        IF(U710=2, IF(MAX($I710:$K710,$M710:T710)&lt;2, $L710, 0),
                                                                                               IF(U710=1, IF(MAX($I710:$K710,$M710:T710)=0, $L710,  0),
                                                                                                      0))),
                          0))</f>
        <v>0</v>
      </c>
      <c r="AH710" s="8">
        <f>COUNTIF($V710:$AG710,5)</f>
        <v>0</v>
      </c>
      <c r="AI710" s="8">
        <f>COUNTIF($V710:$AG710,4)</f>
        <v>0</v>
      </c>
      <c r="AJ710" s="8">
        <f>COUNTIFS($V710:$AG710,3,$V710:$AG710,2)</f>
        <v>0</v>
      </c>
      <c r="AK710" s="8">
        <f>IF(AJ710=0,COUNTIF($V710:$AG710,3),0)</f>
        <v>1</v>
      </c>
      <c r="AL710" s="8">
        <f>IF(AJ710=0,COUNTIF($V710:$AG710,2),0)</f>
        <v>1</v>
      </c>
      <c r="AM710" s="8">
        <f>COUNTIF($V710:$AG710,1)</f>
        <v>0</v>
      </c>
      <c r="AN710">
        <v>710</v>
      </c>
      <c r="AO710">
        <f t="shared" si="11"/>
        <v>538890</v>
      </c>
    </row>
    <row r="711" spans="1:41">
      <c r="A711" s="3" t="s">
        <v>204</v>
      </c>
      <c r="B711" s="2" t="str" cm="1">
        <f t="array" ref="B711:C711">_xlfn.TEXTSPLIT(A711," ")</f>
        <v>33999</v>
      </c>
      <c r="C711" s="2" t="str">
        <v>256</v>
      </c>
      <c r="D711" s="4" t="str" cm="1">
        <f t="array" ref="D711:H711">MID(B711,_xlfn.SEQUENCE(1,LEN(B711)),1)</f>
        <v>3</v>
      </c>
      <c r="E711" s="4" t="str">
        <v>3</v>
      </c>
      <c r="F711" s="4" t="str">
        <v>9</v>
      </c>
      <c r="G711" s="4" t="str">
        <v>9</v>
      </c>
      <c r="H711" s="4" t="str">
        <v>9</v>
      </c>
      <c r="I711" s="5">
        <f>COUNTIF(_xlfn.ANCHORARRAY($D711),"A")</f>
        <v>0</v>
      </c>
      <c r="J711" s="5">
        <f>COUNTIF(_xlfn.ANCHORARRAY($D711),"K")</f>
        <v>0</v>
      </c>
      <c r="K711" s="5">
        <f>COUNTIF(_xlfn.ANCHORARRAY($D711),"Q")</f>
        <v>0</v>
      </c>
      <c r="L711" s="5">
        <f>COUNTIF(_xlfn.ANCHORARRAY($D711),"J")</f>
        <v>0</v>
      </c>
      <c r="M711" s="5">
        <f>COUNTIF(_xlfn.ANCHORARRAY($D711),"T")</f>
        <v>0</v>
      </c>
      <c r="N711" s="5">
        <f>COUNTIF(_xlfn.ANCHORARRAY($D711),"9")</f>
        <v>3</v>
      </c>
      <c r="O711" s="5">
        <f>COUNTIF(_xlfn.ANCHORARRAY($D711),"8")</f>
        <v>0</v>
      </c>
      <c r="P711" s="5">
        <f>COUNTIF(_xlfn.ANCHORARRAY($D711),"7")</f>
        <v>0</v>
      </c>
      <c r="Q711" s="5">
        <f>COUNTIF(_xlfn.ANCHORARRAY($D711),"6")</f>
        <v>0</v>
      </c>
      <c r="R711" s="5">
        <f>COUNTIF(_xlfn.ANCHORARRAY($D711),"5")</f>
        <v>0</v>
      </c>
      <c r="S711" s="5">
        <f>COUNTIF(_xlfn.ANCHORARRAY($D711),"4")</f>
        <v>0</v>
      </c>
      <c r="T711" s="5">
        <f>COUNTIF(_xlfn.ANCHORARRAY($D711),"3")</f>
        <v>2</v>
      </c>
      <c r="U711" s="5">
        <f>COUNTIF(_xlfn.ANCHORARRAY($D711),"2")</f>
        <v>0</v>
      </c>
      <c r="V711" s="6">
        <f>I711 + IF($L711=0, 0,
                IF(I711=MAX($I711:$K711,$M711:$U711), L711,
                      0))</f>
        <v>0</v>
      </c>
      <c r="W711" s="6">
        <f>J711 + IF($L711=0, 0,
                  IF(J711=MAX($I711:$K711,$M711:$U711), IF(OR(J711=4,J711=3), L711,
                                                                                     IF(J711=2, IF(I711&lt;2, L711, 0),
                                                                                            IF(J711=1, IF(I711=0, L711, 0)))),
                         0))</f>
        <v>0</v>
      </c>
      <c r="X711" s="6">
        <f>K711 + IF($L711=0, 0,
                  IF(K711=MAX($I711:$K711,$M711:$U711), IF(OR(K711=4,K711=3), L711,
                                                                                      IF(K711=2, IF(MAX(I711:J711)&lt;2, L711,  0),
                                                                                            IF(K711=1, IF(MAX(I711:J711)=0, L711, 0),
                                                                                                  0))),
                          0))</f>
        <v>0</v>
      </c>
      <c r="Y711" s="6">
        <f>M711 + IF($L711=0, 0,
                    IF(M711=MAX($I711:$K711,$M711:$U711), IF(OR(M711=4,M711=3), L711,
                                                                                          IF(M711=2, IF(MAX($I711:$K711)&lt;2, L711, 0),
                                                                                                IF(M711=1, IF(MAX($I711:$K711)=0, L711, 0),
                                                                                                       0))),
                             0))</f>
        <v>0</v>
      </c>
      <c r="Z711" s="6">
        <f>N711 + IF($L711=0, 0,
                   IF(N711=MAX($I711:$K711,$M711:$U711), IF(OR(N711=4,N711=3), $L711,
                                                                                        IF(N711=2, IF(MAX($I711:$K711,$M711:M711)&lt;2, $L711, 0),
                                                                                               IF(N711=1, IF(MAX($I711:$K711,$M711:M711)=0, $L711,  0),
                                                                                                      0))),
                          0))</f>
        <v>3</v>
      </c>
      <c r="AA711" s="6">
        <f>O711 + IF($L711=0, 0,
                   IF(O711=MAX($I711:$K711,$M711:$U711), IF(OR(O711=4,O711=3), $L711,
                                                                                        IF(O711=2, IF(MAX($I711:$K711,$M711:N711)&lt;2, $L711, 0),
                                                                                               IF(O711=1, IF(MAX($I711:$K711,$M711:N711)=0, $L711,  0),
                                                                                                      0))),
                          0))</f>
        <v>0</v>
      </c>
      <c r="AB711" s="6">
        <f>P711 + IF($L711=0, 0,
                   IF(P711=MAX($I711:$K711,$M711:$U711), IF(OR(P711=4,P711=3), $L711,
                                                                                        IF(P711=2, IF(MAX($I711:$K711,$M711:O711)&lt;2, $L711, 0),
                                                                                               IF(P711=1, IF(MAX($I711:$K711,$M711:O711)=0, $L711,  0),
                                                                                                      0))),
                          0))</f>
        <v>0</v>
      </c>
      <c r="AC711" s="6">
        <f>Q711 + IF($L711=0, 0,
                   IF(Q711=MAX($I711:$K711,$M711:$U711), IF(OR(Q711=4,Q711=3), $L711,
                                                                                        IF(Q711=2, IF(MAX($I711:$K711,$M711:P711)&lt;2, $L711, 0),
                                                                                               IF(Q711=1, IF(MAX($I711:$K711,$M711:P711)=0, $L711,  0),
                                                                                                      0))),
                          0))</f>
        <v>0</v>
      </c>
      <c r="AD711" s="6">
        <f>R711 + IF($L711=0, 0,
                   IF(R711=MAX($I711:$K711,$M711:$U711), IF(OR(R711=4,R711=3), $L711,
                                                                                        IF(R711=2, IF(MAX($I711:$K711,$M711:Q711)&lt;2, $L711, 0),
                                                                                               IF(R711=1, IF(MAX($I711:$K711,$M711:Q711)=0, $L711,  0),
                                                                                                      0))),
                          0))</f>
        <v>0</v>
      </c>
      <c r="AE711" s="6">
        <f>S711 + IF($L711=0, 0,
                   IF(S711=MAX($I711:$K711,$M711:$U711), IF(OR(S711=4,S711=3), $L711,
                                                                                        IF(S711=2, IF(MAX($I711:$K711,$M711:R711)&lt;2, $L711, 0),
                                                                                               IF(S711=1, IF(MAX($I711:$K711,$M711:R711)=0, $L711,  0),
                                                                                                      0))),
                          0))</f>
        <v>0</v>
      </c>
      <c r="AF711" s="6">
        <f>T711 + IF($L711=0, 0,
                   IF(T711=MAX($I711:$K711,$M711:$U711), IF(OR(T711=4,T711=3), $L711,
                                                                                        IF(T711=2, IF(MAX($I711:$K711,$M711:S711)&lt;2, $L711, 0),
                                                                                               IF(T711=1, IF(MAX($I711:$K711,$M711:S711)=0, $L711,  0),
                                                                                                      0))),
                          0))</f>
        <v>2</v>
      </c>
      <c r="AG711" s="6">
        <f>U711 + IF($L711=0, 0,
                   IF(U711=MAX($I711:$K711,$M711:$U711), IF(OR(U711=4,U711=3), $L711,
                                                                                        IF(U711=2, IF(MAX($I711:$K711,$M711:T711)&lt;2, $L711, 0),
                                                                                               IF(U711=1, IF(MAX($I711:$K711,$M711:T711)=0, $L711,  0),
                                                                                                      0))),
                          0))</f>
        <v>0</v>
      </c>
      <c r="AH711" s="8">
        <f>COUNTIF($V711:$AG711,5)</f>
        <v>0</v>
      </c>
      <c r="AI711" s="8">
        <f>COUNTIF($V711:$AG711,4)</f>
        <v>0</v>
      </c>
      <c r="AJ711" s="8">
        <f>COUNTIFS($V711:$AG711,3,$V711:$AG711,2)</f>
        <v>0</v>
      </c>
      <c r="AK711" s="8">
        <f>IF(AJ711=0,COUNTIF($V711:$AG711,3),0)</f>
        <v>1</v>
      </c>
      <c r="AL711" s="8">
        <f>IF(AJ711=0,COUNTIF($V711:$AG711,2),0)</f>
        <v>1</v>
      </c>
      <c r="AM711" s="8">
        <f>COUNTIF($V711:$AG711,1)</f>
        <v>0</v>
      </c>
      <c r="AN711">
        <v>711</v>
      </c>
      <c r="AO711">
        <f t="shared" si="11"/>
        <v>182016</v>
      </c>
    </row>
    <row r="712" spans="1:41">
      <c r="A712" s="3" t="s">
        <v>849</v>
      </c>
      <c r="B712" s="2" t="str" cm="1">
        <f t="array" ref="B712:C712">_xlfn.TEXTSPLIT(A712," ")</f>
        <v>33AAJ</v>
      </c>
      <c r="C712" s="2" t="str">
        <v>609</v>
      </c>
      <c r="D712" s="4" t="str" cm="1">
        <f t="array" ref="D712:H712">MID(B712,_xlfn.SEQUENCE(1,LEN(B712)),1)</f>
        <v>3</v>
      </c>
      <c r="E712" s="4" t="str">
        <v>3</v>
      </c>
      <c r="F712" s="4" t="str">
        <v>A</v>
      </c>
      <c r="G712" s="4" t="str">
        <v>A</v>
      </c>
      <c r="H712" s="4" t="str">
        <v>J</v>
      </c>
      <c r="I712" s="5">
        <f>COUNTIF(_xlfn.ANCHORARRAY($D712),"A")</f>
        <v>2</v>
      </c>
      <c r="J712" s="5">
        <f>COUNTIF(_xlfn.ANCHORARRAY($D712),"K")</f>
        <v>0</v>
      </c>
      <c r="K712" s="5">
        <f>COUNTIF(_xlfn.ANCHORARRAY($D712),"Q")</f>
        <v>0</v>
      </c>
      <c r="L712" s="5">
        <f>COUNTIF(_xlfn.ANCHORARRAY($D712),"J")</f>
        <v>1</v>
      </c>
      <c r="M712" s="5">
        <f>COUNTIF(_xlfn.ANCHORARRAY($D712),"T")</f>
        <v>0</v>
      </c>
      <c r="N712" s="5">
        <f>COUNTIF(_xlfn.ANCHORARRAY($D712),"9")</f>
        <v>0</v>
      </c>
      <c r="O712" s="5">
        <f>COUNTIF(_xlfn.ANCHORARRAY($D712),"8")</f>
        <v>0</v>
      </c>
      <c r="P712" s="5">
        <f>COUNTIF(_xlfn.ANCHORARRAY($D712),"7")</f>
        <v>0</v>
      </c>
      <c r="Q712" s="5">
        <f>COUNTIF(_xlfn.ANCHORARRAY($D712),"6")</f>
        <v>0</v>
      </c>
      <c r="R712" s="5">
        <f>COUNTIF(_xlfn.ANCHORARRAY($D712),"5")</f>
        <v>0</v>
      </c>
      <c r="S712" s="5">
        <f>COUNTIF(_xlfn.ANCHORARRAY($D712),"4")</f>
        <v>0</v>
      </c>
      <c r="T712" s="5">
        <f>COUNTIF(_xlfn.ANCHORARRAY($D712),"3")</f>
        <v>2</v>
      </c>
      <c r="U712" s="5">
        <f>COUNTIF(_xlfn.ANCHORARRAY($D712),"2")</f>
        <v>0</v>
      </c>
      <c r="V712" s="6">
        <f>I712 + IF($L712=0, 0,
                IF(I712=MAX($I712:$K712,$M712:$U712), L712,
                      0))</f>
        <v>3</v>
      </c>
      <c r="W712" s="6">
        <f>J712 + IF($L712=0, 0,
                  IF(J712=MAX($I712:$K712,$M712:$U712), IF(OR(J712=4,J712=3), L712,
                                                                                     IF(J712=2, IF(I712&lt;2, L712, 0),
                                                                                            IF(J712=1, IF(I712=0, L712, 0)))),
                         0))</f>
        <v>0</v>
      </c>
      <c r="X712" s="6">
        <f>K712 + IF($L712=0, 0,
                  IF(K712=MAX($I712:$K712,$M712:$U712), IF(OR(K712=4,K712=3), L712,
                                                                                      IF(K712=2, IF(MAX(I712:J712)&lt;2, L712,  0),
                                                                                            IF(K712=1, IF(MAX(I712:J712)=0, L712, 0),
                                                                                                  0))),
                          0))</f>
        <v>0</v>
      </c>
      <c r="Y712" s="6">
        <f>M712 + IF($L712=0, 0,
                    IF(M712=MAX($I712:$K712,$M712:$U712), IF(OR(M712=4,M712=3), L712,
                                                                                          IF(M712=2, IF(MAX($I712:$K712)&lt;2, L712, 0),
                                                                                                IF(M712=1, IF(MAX($I712:$K712)=0, L712, 0),
                                                                                                       0))),
                             0))</f>
        <v>0</v>
      </c>
      <c r="Z712" s="6">
        <f>N712 + IF($L712=0, 0,
                   IF(N712=MAX($I712:$K712,$M712:$U712), IF(OR(N712=4,N712=3), $L712,
                                                                                        IF(N712=2, IF(MAX($I712:$K712,$M712:M712)&lt;2, $L712, 0),
                                                                                               IF(N712=1, IF(MAX($I712:$K712,$M712:M712)=0, $L712,  0),
                                                                                                      0))),
                          0))</f>
        <v>0</v>
      </c>
      <c r="AA712" s="6">
        <f>O712 + IF($L712=0, 0,
                   IF(O712=MAX($I712:$K712,$M712:$U712), IF(OR(O712=4,O712=3), $L712,
                                                                                        IF(O712=2, IF(MAX($I712:$K712,$M712:N712)&lt;2, $L712, 0),
                                                                                               IF(O712=1, IF(MAX($I712:$K712,$M712:N712)=0, $L712,  0),
                                                                                                      0))),
                          0))</f>
        <v>0</v>
      </c>
      <c r="AB712" s="6">
        <f>P712 + IF($L712=0, 0,
                   IF(P712=MAX($I712:$K712,$M712:$U712), IF(OR(P712=4,P712=3), $L712,
                                                                                        IF(P712=2, IF(MAX($I712:$K712,$M712:O712)&lt;2, $L712, 0),
                                                                                               IF(P712=1, IF(MAX($I712:$K712,$M712:O712)=0, $L712,  0),
                                                                                                      0))),
                          0))</f>
        <v>0</v>
      </c>
      <c r="AC712" s="6">
        <f>Q712 + IF($L712=0, 0,
                   IF(Q712=MAX($I712:$K712,$M712:$U712), IF(OR(Q712=4,Q712=3), $L712,
                                                                                        IF(Q712=2, IF(MAX($I712:$K712,$M712:P712)&lt;2, $L712, 0),
                                                                                               IF(Q712=1, IF(MAX($I712:$K712,$M712:P712)=0, $L712,  0),
                                                                                                      0))),
                          0))</f>
        <v>0</v>
      </c>
      <c r="AD712" s="6">
        <f>R712 + IF($L712=0, 0,
                   IF(R712=MAX($I712:$K712,$M712:$U712), IF(OR(R712=4,R712=3), $L712,
                                                                                        IF(R712=2, IF(MAX($I712:$K712,$M712:Q712)&lt;2, $L712, 0),
                                                                                               IF(R712=1, IF(MAX($I712:$K712,$M712:Q712)=0, $L712,  0),
                                                                                                      0))),
                          0))</f>
        <v>0</v>
      </c>
      <c r="AE712" s="6">
        <f>S712 + IF($L712=0, 0,
                   IF(S712=MAX($I712:$K712,$M712:$U712), IF(OR(S712=4,S712=3), $L712,
                                                                                        IF(S712=2, IF(MAX($I712:$K712,$M712:R712)&lt;2, $L712, 0),
                                                                                               IF(S712=1, IF(MAX($I712:$K712,$M712:R712)=0, $L712,  0),
                                                                                                      0))),
                          0))</f>
        <v>0</v>
      </c>
      <c r="AF712" s="6">
        <f>T712 + IF($L712=0, 0,
                   IF(T712=MAX($I712:$K712,$M712:$U712), IF(OR(T712=4,T712=3), $L712,
                                                                                        IF(T712=2, IF(MAX($I712:$K712,$M712:S712)&lt;2, $L712, 0),
                                                                                               IF(T712=1, IF(MAX($I712:$K712,$M712:S712)=0, $L712,  0),
                                                                                                      0))),
                          0))</f>
        <v>2</v>
      </c>
      <c r="AG712" s="6">
        <f>U712 + IF($L712=0, 0,
                   IF(U712=MAX($I712:$K712,$M712:$U712), IF(OR(U712=4,U712=3), $L712,
                                                                                        IF(U712=2, IF(MAX($I712:$K712,$M712:T712)&lt;2, $L712, 0),
                                                                                               IF(U712=1, IF(MAX($I712:$K712,$M712:T712)=0, $L712,  0),
                                                                                                      0))),
                          0))</f>
        <v>0</v>
      </c>
      <c r="AH712" s="8">
        <f>COUNTIF($V712:$AG712,5)</f>
        <v>0</v>
      </c>
      <c r="AI712" s="8">
        <f>COUNTIF($V712:$AG712,4)</f>
        <v>0</v>
      </c>
      <c r="AJ712" s="8">
        <f>COUNTIFS($V712:$AG712,3,$V712:$AG712,2)</f>
        <v>0</v>
      </c>
      <c r="AK712" s="8">
        <f>IF(AJ712=0,COUNTIF($V712:$AG712,3),0)</f>
        <v>1</v>
      </c>
      <c r="AL712" s="8">
        <f>IF(AJ712=0,COUNTIF($V712:$AG712,2),0)</f>
        <v>1</v>
      </c>
      <c r="AM712" s="8">
        <f>COUNTIF($V712:$AG712,1)</f>
        <v>0</v>
      </c>
      <c r="AN712">
        <v>712</v>
      </c>
      <c r="AO712">
        <f t="shared" si="11"/>
        <v>433608</v>
      </c>
    </row>
    <row r="713" spans="1:41">
      <c r="A713" s="3" t="s">
        <v>310</v>
      </c>
      <c r="B713" s="2" t="str" cm="1">
        <f t="array" ref="B713:C713">_xlfn.TEXTSPLIT(A713," ")</f>
        <v>34334</v>
      </c>
      <c r="C713" s="2" t="str">
        <v>657</v>
      </c>
      <c r="D713" s="4" t="str" cm="1">
        <f t="array" ref="D713:H713">MID(B713,_xlfn.SEQUENCE(1,LEN(B713)),1)</f>
        <v>3</v>
      </c>
      <c r="E713" s="4" t="str">
        <v>4</v>
      </c>
      <c r="F713" s="4" t="str">
        <v>3</v>
      </c>
      <c r="G713" s="4" t="str">
        <v>3</v>
      </c>
      <c r="H713" s="4" t="str">
        <v>4</v>
      </c>
      <c r="I713" s="5">
        <f>COUNTIF(_xlfn.ANCHORARRAY($D713),"A")</f>
        <v>0</v>
      </c>
      <c r="J713" s="5">
        <f>COUNTIF(_xlfn.ANCHORARRAY($D713),"K")</f>
        <v>0</v>
      </c>
      <c r="K713" s="5">
        <f>COUNTIF(_xlfn.ANCHORARRAY($D713),"Q")</f>
        <v>0</v>
      </c>
      <c r="L713" s="5">
        <f>COUNTIF(_xlfn.ANCHORARRAY($D713),"J")</f>
        <v>0</v>
      </c>
      <c r="M713" s="5">
        <f>COUNTIF(_xlfn.ANCHORARRAY($D713),"T")</f>
        <v>0</v>
      </c>
      <c r="N713" s="5">
        <f>COUNTIF(_xlfn.ANCHORARRAY($D713),"9")</f>
        <v>0</v>
      </c>
      <c r="O713" s="5">
        <f>COUNTIF(_xlfn.ANCHORARRAY($D713),"8")</f>
        <v>0</v>
      </c>
      <c r="P713" s="5">
        <f>COUNTIF(_xlfn.ANCHORARRAY($D713),"7")</f>
        <v>0</v>
      </c>
      <c r="Q713" s="5">
        <f>COUNTIF(_xlfn.ANCHORARRAY($D713),"6")</f>
        <v>0</v>
      </c>
      <c r="R713" s="5">
        <f>COUNTIF(_xlfn.ANCHORARRAY($D713),"5")</f>
        <v>0</v>
      </c>
      <c r="S713" s="5">
        <f>COUNTIF(_xlfn.ANCHORARRAY($D713),"4")</f>
        <v>2</v>
      </c>
      <c r="T713" s="5">
        <f>COUNTIF(_xlfn.ANCHORARRAY($D713),"3")</f>
        <v>3</v>
      </c>
      <c r="U713" s="5">
        <f>COUNTIF(_xlfn.ANCHORARRAY($D713),"2")</f>
        <v>0</v>
      </c>
      <c r="V713" s="6">
        <f>I713 + IF($L713=0, 0,
                IF(I713=MAX($I713:$K713,$M713:$U713), L713,
                      0))</f>
        <v>0</v>
      </c>
      <c r="W713" s="6">
        <f>J713 + IF($L713=0, 0,
                  IF(J713=MAX($I713:$K713,$M713:$U713), IF(OR(J713=4,J713=3), L713,
                                                                                     IF(J713=2, IF(I713&lt;2, L713, 0),
                                                                                            IF(J713=1, IF(I713=0, L713, 0)))),
                         0))</f>
        <v>0</v>
      </c>
      <c r="X713" s="6">
        <f>K713 + IF($L713=0, 0,
                  IF(K713=MAX($I713:$K713,$M713:$U713), IF(OR(K713=4,K713=3), L713,
                                                                                      IF(K713=2, IF(MAX(I713:J713)&lt;2, L713,  0),
                                                                                            IF(K713=1, IF(MAX(I713:J713)=0, L713, 0),
                                                                                                  0))),
                          0))</f>
        <v>0</v>
      </c>
      <c r="Y713" s="6">
        <f>M713 + IF($L713=0, 0,
                    IF(M713=MAX($I713:$K713,$M713:$U713), IF(OR(M713=4,M713=3), L713,
                                                                                          IF(M713=2, IF(MAX($I713:$K713)&lt;2, L713, 0),
                                                                                                IF(M713=1, IF(MAX($I713:$K713)=0, L713, 0),
                                                                                                       0))),
                             0))</f>
        <v>0</v>
      </c>
      <c r="Z713" s="6">
        <f>N713 + IF($L713=0, 0,
                   IF(N713=MAX($I713:$K713,$M713:$U713), IF(OR(N713=4,N713=3), $L713,
                                                                                        IF(N713=2, IF(MAX($I713:$K713,$M713:M713)&lt;2, $L713, 0),
                                                                                               IF(N713=1, IF(MAX($I713:$K713,$M713:M713)=0, $L713,  0),
                                                                                                      0))),
                          0))</f>
        <v>0</v>
      </c>
      <c r="AA713" s="6">
        <f>O713 + IF($L713=0, 0,
                   IF(O713=MAX($I713:$K713,$M713:$U713), IF(OR(O713=4,O713=3), $L713,
                                                                                        IF(O713=2, IF(MAX($I713:$K713,$M713:N713)&lt;2, $L713, 0),
                                                                                               IF(O713=1, IF(MAX($I713:$K713,$M713:N713)=0, $L713,  0),
                                                                                                      0))),
                          0))</f>
        <v>0</v>
      </c>
      <c r="AB713" s="6">
        <f>P713 + IF($L713=0, 0,
                   IF(P713=MAX($I713:$K713,$M713:$U713), IF(OR(P713=4,P713=3), $L713,
                                                                                        IF(P713=2, IF(MAX($I713:$K713,$M713:O713)&lt;2, $L713, 0),
                                                                                               IF(P713=1, IF(MAX($I713:$K713,$M713:O713)=0, $L713,  0),
                                                                                                      0))),
                          0))</f>
        <v>0</v>
      </c>
      <c r="AC713" s="6">
        <f>Q713 + IF($L713=0, 0,
                   IF(Q713=MAX($I713:$K713,$M713:$U713), IF(OR(Q713=4,Q713=3), $L713,
                                                                                        IF(Q713=2, IF(MAX($I713:$K713,$M713:P713)&lt;2, $L713, 0),
                                                                                               IF(Q713=1, IF(MAX($I713:$K713,$M713:P713)=0, $L713,  0),
                                                                                                      0))),
                          0))</f>
        <v>0</v>
      </c>
      <c r="AD713" s="6">
        <f>R713 + IF($L713=0, 0,
                   IF(R713=MAX($I713:$K713,$M713:$U713), IF(OR(R713=4,R713=3), $L713,
                                                                                        IF(R713=2, IF(MAX($I713:$K713,$M713:Q713)&lt;2, $L713, 0),
                                                                                               IF(R713=1, IF(MAX($I713:$K713,$M713:Q713)=0, $L713,  0),
                                                                                                      0))),
                          0))</f>
        <v>0</v>
      </c>
      <c r="AE713" s="6">
        <f>S713 + IF($L713=0, 0,
                   IF(S713=MAX($I713:$K713,$M713:$U713), IF(OR(S713=4,S713=3), $L713,
                                                                                        IF(S713=2, IF(MAX($I713:$K713,$M713:R713)&lt;2, $L713, 0),
                                                                                               IF(S713=1, IF(MAX($I713:$K713,$M713:R713)=0, $L713,  0),
                                                                                                      0))),
                          0))</f>
        <v>2</v>
      </c>
      <c r="AF713" s="6">
        <f>T713 + IF($L713=0, 0,
                   IF(T713=MAX($I713:$K713,$M713:$U713), IF(OR(T713=4,T713=3), $L713,
                                                                                        IF(T713=2, IF(MAX($I713:$K713,$M713:S713)&lt;2, $L713, 0),
                                                                                               IF(T713=1, IF(MAX($I713:$K713,$M713:S713)=0, $L713,  0),
                                                                                                      0))),
                          0))</f>
        <v>3</v>
      </c>
      <c r="AG713" s="6">
        <f>U713 + IF($L713=0, 0,
                   IF(U713=MAX($I713:$K713,$M713:$U713), IF(OR(U713=4,U713=3), $L713,
                                                                                        IF(U713=2, IF(MAX($I713:$K713,$M713:T713)&lt;2, $L713, 0),
                                                                                               IF(U713=1, IF(MAX($I713:$K713,$M713:T713)=0, $L713,  0),
                                                                                                      0))),
                          0))</f>
        <v>0</v>
      </c>
      <c r="AH713" s="8">
        <f>COUNTIF($V713:$AG713,5)</f>
        <v>0</v>
      </c>
      <c r="AI713" s="8">
        <f>COUNTIF($V713:$AG713,4)</f>
        <v>0</v>
      </c>
      <c r="AJ713" s="8">
        <f>COUNTIFS($V713:$AG713,3,$V713:$AG713,2)</f>
        <v>0</v>
      </c>
      <c r="AK713" s="8">
        <f>IF(AJ713=0,COUNTIF($V713:$AG713,3),0)</f>
        <v>1</v>
      </c>
      <c r="AL713" s="8">
        <f>IF(AJ713=0,COUNTIF($V713:$AG713,2),0)</f>
        <v>1</v>
      </c>
      <c r="AM713" s="8">
        <f>COUNTIF($V713:$AG713,1)</f>
        <v>0</v>
      </c>
      <c r="AN713">
        <v>713</v>
      </c>
      <c r="AO713">
        <f t="shared" si="11"/>
        <v>468441</v>
      </c>
    </row>
    <row r="714" spans="1:41">
      <c r="A714" s="2" t="s">
        <v>970</v>
      </c>
      <c r="B714" s="2" t="str" cm="1">
        <f t="array" ref="B714:C714">_xlfn.TEXTSPLIT(A714," ")</f>
        <v>3434J</v>
      </c>
      <c r="C714" s="2" t="str">
        <v>843</v>
      </c>
      <c r="D714" s="4" t="str" cm="1">
        <f t="array" ref="D714:H714">MID(B714,_xlfn.SEQUENCE(1,LEN(B714)),1)</f>
        <v>3</v>
      </c>
      <c r="E714" s="4" t="str">
        <v>4</v>
      </c>
      <c r="F714" s="4" t="str">
        <v>3</v>
      </c>
      <c r="G714" s="4" t="str">
        <v>4</v>
      </c>
      <c r="H714" s="4" t="str">
        <v>J</v>
      </c>
      <c r="I714" s="5">
        <f>COUNTIF(_xlfn.ANCHORARRAY($D714),"A")</f>
        <v>0</v>
      </c>
      <c r="J714" s="5">
        <f>COUNTIF(_xlfn.ANCHORARRAY($D714),"K")</f>
        <v>0</v>
      </c>
      <c r="K714" s="5">
        <f>COUNTIF(_xlfn.ANCHORARRAY($D714),"Q")</f>
        <v>0</v>
      </c>
      <c r="L714" s="5">
        <f>COUNTIF(_xlfn.ANCHORARRAY($D714),"J")</f>
        <v>1</v>
      </c>
      <c r="M714" s="5">
        <f>COUNTIF(_xlfn.ANCHORARRAY($D714),"T")</f>
        <v>0</v>
      </c>
      <c r="N714" s="5">
        <f>COUNTIF(_xlfn.ANCHORARRAY($D714),"9")</f>
        <v>0</v>
      </c>
      <c r="O714" s="5">
        <f>COUNTIF(_xlfn.ANCHORARRAY($D714),"8")</f>
        <v>0</v>
      </c>
      <c r="P714" s="5">
        <f>COUNTIF(_xlfn.ANCHORARRAY($D714),"7")</f>
        <v>0</v>
      </c>
      <c r="Q714" s="5">
        <f>COUNTIF(_xlfn.ANCHORARRAY($D714),"6")</f>
        <v>0</v>
      </c>
      <c r="R714" s="5">
        <f>COUNTIF(_xlfn.ANCHORARRAY($D714),"5")</f>
        <v>0</v>
      </c>
      <c r="S714" s="5">
        <f>COUNTIF(_xlfn.ANCHORARRAY($D714),"4")</f>
        <v>2</v>
      </c>
      <c r="T714" s="5">
        <f>COUNTIF(_xlfn.ANCHORARRAY($D714),"3")</f>
        <v>2</v>
      </c>
      <c r="U714" s="5">
        <f>COUNTIF(_xlfn.ANCHORARRAY($D714),"2")</f>
        <v>0</v>
      </c>
      <c r="V714" s="6">
        <f>I714 + IF($L714=0, 0,
                IF(I714=MAX($I714:$K714,$M714:$U714), L714,
                      0))</f>
        <v>0</v>
      </c>
      <c r="W714" s="6">
        <f>J714 + IF($L714=0, 0,
                  IF(J714=MAX($I714:$K714,$M714:$U714), IF(OR(J714=4,J714=3), L714,
                                                                                     IF(J714=2, IF(I714&lt;2, L714, 0),
                                                                                            IF(J714=1, IF(I714=0, L714, 0)))),
                         0))</f>
        <v>0</v>
      </c>
      <c r="X714" s="6">
        <f>K714 + IF($L714=0, 0,
                  IF(K714=MAX($I714:$K714,$M714:$U714), IF(OR(K714=4,K714=3), L714,
                                                                                      IF(K714=2, IF(MAX(I714:J714)&lt;2, L714,  0),
                                                                                            IF(K714=1, IF(MAX(I714:J714)=0, L714, 0),
                                                                                                  0))),
                          0))</f>
        <v>0</v>
      </c>
      <c r="Y714" s="6">
        <f>M714 + IF($L714=0, 0,
                    IF(M714=MAX($I714:$K714,$M714:$U714), IF(OR(M714=4,M714=3), L714,
                                                                                          IF(M714=2, IF(MAX($I714:$K714)&lt;2, L714, 0),
                                                                                                IF(M714=1, IF(MAX($I714:$K714)=0, L714, 0),
                                                                                                       0))),
                             0))</f>
        <v>0</v>
      </c>
      <c r="Z714" s="6">
        <f>N714 + IF($L714=0, 0,
                   IF(N714=MAX($I714:$K714,$M714:$U714), IF(OR(N714=4,N714=3), $L714,
                                                                                        IF(N714=2, IF(MAX($I714:$K714,$M714:M714)&lt;2, $L714, 0),
                                                                                               IF(N714=1, IF(MAX($I714:$K714,$M714:M714)=0, $L714,  0),
                                                                                                      0))),
                          0))</f>
        <v>0</v>
      </c>
      <c r="AA714" s="6">
        <f>O714 + IF($L714=0, 0,
                   IF(O714=MAX($I714:$K714,$M714:$U714), IF(OR(O714=4,O714=3), $L714,
                                                                                        IF(O714=2, IF(MAX($I714:$K714,$M714:N714)&lt;2, $L714, 0),
                                                                                               IF(O714=1, IF(MAX($I714:$K714,$M714:N714)=0, $L714,  0),
                                                                                                      0))),
                          0))</f>
        <v>0</v>
      </c>
      <c r="AB714" s="6">
        <f>P714 + IF($L714=0, 0,
                   IF(P714=MAX($I714:$K714,$M714:$U714), IF(OR(P714=4,P714=3), $L714,
                                                                                        IF(P714=2, IF(MAX($I714:$K714,$M714:O714)&lt;2, $L714, 0),
                                                                                               IF(P714=1, IF(MAX($I714:$K714,$M714:O714)=0, $L714,  0),
                                                                                                      0))),
                          0))</f>
        <v>0</v>
      </c>
      <c r="AC714" s="6">
        <f>Q714 + IF($L714=0, 0,
                   IF(Q714=MAX($I714:$K714,$M714:$U714), IF(OR(Q714=4,Q714=3), $L714,
                                                                                        IF(Q714=2, IF(MAX($I714:$K714,$M714:P714)&lt;2, $L714, 0),
                                                                                               IF(Q714=1, IF(MAX($I714:$K714,$M714:P714)=0, $L714,  0),
                                                                                                      0))),
                          0))</f>
        <v>0</v>
      </c>
      <c r="AD714" s="6">
        <f>R714 + IF($L714=0, 0,
                   IF(R714=MAX($I714:$K714,$M714:$U714), IF(OR(R714=4,R714=3), $L714,
                                                                                        IF(R714=2, IF(MAX($I714:$K714,$M714:Q714)&lt;2, $L714, 0),
                                                                                               IF(R714=1, IF(MAX($I714:$K714,$M714:Q714)=0, $L714,  0),
                                                                                                      0))),
                          0))</f>
        <v>0</v>
      </c>
      <c r="AE714" s="6">
        <f>S714 + IF($L714=0, 0,
                   IF(S714=MAX($I714:$K714,$M714:$U714), IF(OR(S714=4,S714=3), $L714,
                                                                                        IF(S714=2, IF(MAX($I714:$K714,$M714:R714)&lt;2, $L714, 0),
                                                                                               IF(S714=1, IF(MAX($I714:$K714,$M714:R714)=0, $L714,  0),
                                                                                                      0))),
                          0))</f>
        <v>3</v>
      </c>
      <c r="AF714" s="6">
        <f>T714 + IF($L714=0, 0,
                   IF(T714=MAX($I714:$K714,$M714:$U714), IF(OR(T714=4,T714=3), $L714,
                                                                                        IF(T714=2, IF(MAX($I714:$K714,$M714:S714)&lt;2, $L714, 0),
                                                                                               IF(T714=1, IF(MAX($I714:$K714,$M714:S714)=0, $L714,  0),
                                                                                                      0))),
                          0))</f>
        <v>2</v>
      </c>
      <c r="AG714" s="6">
        <f>U714 + IF($L714=0, 0,
                   IF(U714=MAX($I714:$K714,$M714:$U714), IF(OR(U714=4,U714=3), $L714,
                                                                                        IF(U714=2, IF(MAX($I714:$K714,$M714:T714)&lt;2, $L714, 0),
                                                                                               IF(U714=1, IF(MAX($I714:$K714,$M714:T714)=0, $L714,  0),
                                                                                                      0))),
                          0))</f>
        <v>0</v>
      </c>
      <c r="AH714" s="8">
        <f>COUNTIF($V714:$AG714,5)</f>
        <v>0</v>
      </c>
      <c r="AI714" s="8">
        <f>COUNTIF($V714:$AG714,4)</f>
        <v>0</v>
      </c>
      <c r="AJ714" s="8">
        <f>COUNTIFS($V714:$AG714,3,$V714:$AG714,2)</f>
        <v>0</v>
      </c>
      <c r="AK714" s="8">
        <f>IF(AJ714=0,COUNTIF($V714:$AG714,3),0)</f>
        <v>1</v>
      </c>
      <c r="AL714" s="8">
        <f>IF(AJ714=0,COUNTIF($V714:$AG714,2),0)</f>
        <v>1</v>
      </c>
      <c r="AM714" s="8">
        <f>COUNTIF($V714:$AG714,1)</f>
        <v>0</v>
      </c>
      <c r="AN714">
        <v>714</v>
      </c>
      <c r="AO714">
        <f t="shared" si="11"/>
        <v>601902</v>
      </c>
    </row>
    <row r="715" spans="1:41">
      <c r="A715" s="3" t="s">
        <v>299</v>
      </c>
      <c r="B715" s="2" t="str" cm="1">
        <f t="array" ref="B715:C715">_xlfn.TEXTSPLIT(A715," ")</f>
        <v>34434</v>
      </c>
      <c r="C715" s="2" t="str">
        <v>180</v>
      </c>
      <c r="D715" s="4" t="str" cm="1">
        <f t="array" ref="D715:H715">MID(B715,_xlfn.SEQUENCE(1,LEN(B715)),1)</f>
        <v>3</v>
      </c>
      <c r="E715" s="4" t="str">
        <v>4</v>
      </c>
      <c r="F715" s="4" t="str">
        <v>4</v>
      </c>
      <c r="G715" s="4" t="str">
        <v>3</v>
      </c>
      <c r="H715" s="4" t="str">
        <v>4</v>
      </c>
      <c r="I715" s="5">
        <f>COUNTIF(_xlfn.ANCHORARRAY($D715),"A")</f>
        <v>0</v>
      </c>
      <c r="J715" s="5">
        <f>COUNTIF(_xlfn.ANCHORARRAY($D715),"K")</f>
        <v>0</v>
      </c>
      <c r="K715" s="5">
        <f>COUNTIF(_xlfn.ANCHORARRAY($D715),"Q")</f>
        <v>0</v>
      </c>
      <c r="L715" s="5">
        <f>COUNTIF(_xlfn.ANCHORARRAY($D715),"J")</f>
        <v>0</v>
      </c>
      <c r="M715" s="5">
        <f>COUNTIF(_xlfn.ANCHORARRAY($D715),"T")</f>
        <v>0</v>
      </c>
      <c r="N715" s="5">
        <f>COUNTIF(_xlfn.ANCHORARRAY($D715),"9")</f>
        <v>0</v>
      </c>
      <c r="O715" s="5">
        <f>COUNTIF(_xlfn.ANCHORARRAY($D715),"8")</f>
        <v>0</v>
      </c>
      <c r="P715" s="5">
        <f>COUNTIF(_xlfn.ANCHORARRAY($D715),"7")</f>
        <v>0</v>
      </c>
      <c r="Q715" s="5">
        <f>COUNTIF(_xlfn.ANCHORARRAY($D715),"6")</f>
        <v>0</v>
      </c>
      <c r="R715" s="5">
        <f>COUNTIF(_xlfn.ANCHORARRAY($D715),"5")</f>
        <v>0</v>
      </c>
      <c r="S715" s="5">
        <f>COUNTIF(_xlfn.ANCHORARRAY($D715),"4")</f>
        <v>3</v>
      </c>
      <c r="T715" s="5">
        <f>COUNTIF(_xlfn.ANCHORARRAY($D715),"3")</f>
        <v>2</v>
      </c>
      <c r="U715" s="5">
        <f>COUNTIF(_xlfn.ANCHORARRAY($D715),"2")</f>
        <v>0</v>
      </c>
      <c r="V715" s="6">
        <f>I715 + IF($L715=0, 0,
                IF(I715=MAX($I715:$K715,$M715:$U715), L715,
                      0))</f>
        <v>0</v>
      </c>
      <c r="W715" s="6">
        <f>J715 + IF($L715=0, 0,
                  IF(J715=MAX($I715:$K715,$M715:$U715), IF(OR(J715=4,J715=3), L715,
                                                                                     IF(J715=2, IF(I715&lt;2, L715, 0),
                                                                                            IF(J715=1, IF(I715=0, L715, 0)))),
                         0))</f>
        <v>0</v>
      </c>
      <c r="X715" s="6">
        <f>K715 + IF($L715=0, 0,
                  IF(K715=MAX($I715:$K715,$M715:$U715), IF(OR(K715=4,K715=3), L715,
                                                                                      IF(K715=2, IF(MAX(I715:J715)&lt;2, L715,  0),
                                                                                            IF(K715=1, IF(MAX(I715:J715)=0, L715, 0),
                                                                                                  0))),
                          0))</f>
        <v>0</v>
      </c>
      <c r="Y715" s="6">
        <f>M715 + IF($L715=0, 0,
                    IF(M715=MAX($I715:$K715,$M715:$U715), IF(OR(M715=4,M715=3), L715,
                                                                                          IF(M715=2, IF(MAX($I715:$K715)&lt;2, L715, 0),
                                                                                                IF(M715=1, IF(MAX($I715:$K715)=0, L715, 0),
                                                                                                       0))),
                             0))</f>
        <v>0</v>
      </c>
      <c r="Z715" s="6">
        <f>N715 + IF($L715=0, 0,
                   IF(N715=MAX($I715:$K715,$M715:$U715), IF(OR(N715=4,N715=3), $L715,
                                                                                        IF(N715=2, IF(MAX($I715:$K715,$M715:M715)&lt;2, $L715, 0),
                                                                                               IF(N715=1, IF(MAX($I715:$K715,$M715:M715)=0, $L715,  0),
                                                                                                      0))),
                          0))</f>
        <v>0</v>
      </c>
      <c r="AA715" s="6">
        <f>O715 + IF($L715=0, 0,
                   IF(O715=MAX($I715:$K715,$M715:$U715), IF(OR(O715=4,O715=3), $L715,
                                                                                        IF(O715=2, IF(MAX($I715:$K715,$M715:N715)&lt;2, $L715, 0),
                                                                                               IF(O715=1, IF(MAX($I715:$K715,$M715:N715)=0, $L715,  0),
                                                                                                      0))),
                          0))</f>
        <v>0</v>
      </c>
      <c r="AB715" s="6">
        <f>P715 + IF($L715=0, 0,
                   IF(P715=MAX($I715:$K715,$M715:$U715), IF(OR(P715=4,P715=3), $L715,
                                                                                        IF(P715=2, IF(MAX($I715:$K715,$M715:O715)&lt;2, $L715, 0),
                                                                                               IF(P715=1, IF(MAX($I715:$K715,$M715:O715)=0, $L715,  0),
                                                                                                      0))),
                          0))</f>
        <v>0</v>
      </c>
      <c r="AC715" s="6">
        <f>Q715 + IF($L715=0, 0,
                   IF(Q715=MAX($I715:$K715,$M715:$U715), IF(OR(Q715=4,Q715=3), $L715,
                                                                                        IF(Q715=2, IF(MAX($I715:$K715,$M715:P715)&lt;2, $L715, 0),
                                                                                               IF(Q715=1, IF(MAX($I715:$K715,$M715:P715)=0, $L715,  0),
                                                                                                      0))),
                          0))</f>
        <v>0</v>
      </c>
      <c r="AD715" s="6">
        <f>R715 + IF($L715=0, 0,
                   IF(R715=MAX($I715:$K715,$M715:$U715), IF(OR(R715=4,R715=3), $L715,
                                                                                        IF(R715=2, IF(MAX($I715:$K715,$M715:Q715)&lt;2, $L715, 0),
                                                                                               IF(R715=1, IF(MAX($I715:$K715,$M715:Q715)=0, $L715,  0),
                                                                                                      0))),
                          0))</f>
        <v>0</v>
      </c>
      <c r="AE715" s="6">
        <f>S715 + IF($L715=0, 0,
                   IF(S715=MAX($I715:$K715,$M715:$U715), IF(OR(S715=4,S715=3), $L715,
                                                                                        IF(S715=2, IF(MAX($I715:$K715,$M715:R715)&lt;2, $L715, 0),
                                                                                               IF(S715=1, IF(MAX($I715:$K715,$M715:R715)=0, $L715,  0),
                                                                                                      0))),
                          0))</f>
        <v>3</v>
      </c>
      <c r="AF715" s="6">
        <f>T715 + IF($L715=0, 0,
                   IF(T715=MAX($I715:$K715,$M715:$U715), IF(OR(T715=4,T715=3), $L715,
                                                                                        IF(T715=2, IF(MAX($I715:$K715,$M715:S715)&lt;2, $L715, 0),
                                                                                               IF(T715=1, IF(MAX($I715:$K715,$M715:S715)=0, $L715,  0),
                                                                                                      0))),
                          0))</f>
        <v>2</v>
      </c>
      <c r="AG715" s="6">
        <f>U715 + IF($L715=0, 0,
                   IF(U715=MAX($I715:$K715,$M715:$U715), IF(OR(U715=4,U715=3), $L715,
                                                                                        IF(U715=2, IF(MAX($I715:$K715,$M715:T715)&lt;2, $L715, 0),
                                                                                               IF(U715=1, IF(MAX($I715:$K715,$M715:T715)=0, $L715,  0),
                                                                                                      0))),
                          0))</f>
        <v>0</v>
      </c>
      <c r="AH715" s="8">
        <f>COUNTIF($V715:$AG715,5)</f>
        <v>0</v>
      </c>
      <c r="AI715" s="8">
        <f>COUNTIF($V715:$AG715,4)</f>
        <v>0</v>
      </c>
      <c r="AJ715" s="8">
        <f>COUNTIFS($V715:$AG715,3,$V715:$AG715,2)</f>
        <v>0</v>
      </c>
      <c r="AK715" s="8">
        <f>IF(AJ715=0,COUNTIF($V715:$AG715,3),0)</f>
        <v>1</v>
      </c>
      <c r="AL715" s="8">
        <f>IF(AJ715=0,COUNTIF($V715:$AG715,2),0)</f>
        <v>1</v>
      </c>
      <c r="AM715" s="8">
        <f>COUNTIF($V715:$AG715,1)</f>
        <v>0</v>
      </c>
      <c r="AN715">
        <v>715</v>
      </c>
      <c r="AO715">
        <f t="shared" si="11"/>
        <v>128700</v>
      </c>
    </row>
    <row r="716" spans="1:41">
      <c r="A716" s="3" t="s">
        <v>592</v>
      </c>
      <c r="B716" s="2" t="str" cm="1">
        <f t="array" ref="B716:C716">_xlfn.TEXTSPLIT(A716," ")</f>
        <v>36663</v>
      </c>
      <c r="C716" s="2" t="str">
        <v>153</v>
      </c>
      <c r="D716" s="4" t="str" cm="1">
        <f t="array" ref="D716:H716">MID(B716,_xlfn.SEQUENCE(1,LEN(B716)),1)</f>
        <v>3</v>
      </c>
      <c r="E716" s="4" t="str">
        <v>6</v>
      </c>
      <c r="F716" s="4" t="str">
        <v>6</v>
      </c>
      <c r="G716" s="4" t="str">
        <v>6</v>
      </c>
      <c r="H716" s="4" t="str">
        <v>3</v>
      </c>
      <c r="I716" s="5">
        <f>COUNTIF(_xlfn.ANCHORARRAY($D716),"A")</f>
        <v>0</v>
      </c>
      <c r="J716" s="5">
        <f>COUNTIF(_xlfn.ANCHORARRAY($D716),"K")</f>
        <v>0</v>
      </c>
      <c r="K716" s="5">
        <f>COUNTIF(_xlfn.ANCHORARRAY($D716),"Q")</f>
        <v>0</v>
      </c>
      <c r="L716" s="5">
        <f>COUNTIF(_xlfn.ANCHORARRAY($D716),"J")</f>
        <v>0</v>
      </c>
      <c r="M716" s="5">
        <f>COUNTIF(_xlfn.ANCHORARRAY($D716),"T")</f>
        <v>0</v>
      </c>
      <c r="N716" s="5">
        <f>COUNTIF(_xlfn.ANCHORARRAY($D716),"9")</f>
        <v>0</v>
      </c>
      <c r="O716" s="5">
        <f>COUNTIF(_xlfn.ANCHORARRAY($D716),"8")</f>
        <v>0</v>
      </c>
      <c r="P716" s="5">
        <f>COUNTIF(_xlfn.ANCHORARRAY($D716),"7")</f>
        <v>0</v>
      </c>
      <c r="Q716" s="5">
        <f>COUNTIF(_xlfn.ANCHORARRAY($D716),"6")</f>
        <v>3</v>
      </c>
      <c r="R716" s="5">
        <f>COUNTIF(_xlfn.ANCHORARRAY($D716),"5")</f>
        <v>0</v>
      </c>
      <c r="S716" s="5">
        <f>COUNTIF(_xlfn.ANCHORARRAY($D716),"4")</f>
        <v>0</v>
      </c>
      <c r="T716" s="5">
        <f>COUNTIF(_xlfn.ANCHORARRAY($D716),"3")</f>
        <v>2</v>
      </c>
      <c r="U716" s="5">
        <f>COUNTIF(_xlfn.ANCHORARRAY($D716),"2")</f>
        <v>0</v>
      </c>
      <c r="V716" s="6">
        <f>I716 + IF($L716=0, 0,
                IF(I716=MAX($I716:$K716,$M716:$U716), L716,
                      0))</f>
        <v>0</v>
      </c>
      <c r="W716" s="6">
        <f>J716 + IF($L716=0, 0,
                  IF(J716=MAX($I716:$K716,$M716:$U716), IF(OR(J716=4,J716=3), L716,
                                                                                     IF(J716=2, IF(I716&lt;2, L716, 0),
                                                                                            IF(J716=1, IF(I716=0, L716, 0)))),
                         0))</f>
        <v>0</v>
      </c>
      <c r="X716" s="6">
        <f>K716 + IF($L716=0, 0,
                  IF(K716=MAX($I716:$K716,$M716:$U716), IF(OR(K716=4,K716=3), L716,
                                                                                      IF(K716=2, IF(MAX(I716:J716)&lt;2, L716,  0),
                                                                                            IF(K716=1, IF(MAX(I716:J716)=0, L716, 0),
                                                                                                  0))),
                          0))</f>
        <v>0</v>
      </c>
      <c r="Y716" s="6">
        <f>M716 + IF($L716=0, 0,
                    IF(M716=MAX($I716:$K716,$M716:$U716), IF(OR(M716=4,M716=3), L716,
                                                                                          IF(M716=2, IF(MAX($I716:$K716)&lt;2, L716, 0),
                                                                                                IF(M716=1, IF(MAX($I716:$K716)=0, L716, 0),
                                                                                                       0))),
                             0))</f>
        <v>0</v>
      </c>
      <c r="Z716" s="6">
        <f>N716 + IF($L716=0, 0,
                   IF(N716=MAX($I716:$K716,$M716:$U716), IF(OR(N716=4,N716=3), $L716,
                                                                                        IF(N716=2, IF(MAX($I716:$K716,$M716:M716)&lt;2, $L716, 0),
                                                                                               IF(N716=1, IF(MAX($I716:$K716,$M716:M716)=0, $L716,  0),
                                                                                                      0))),
                          0))</f>
        <v>0</v>
      </c>
      <c r="AA716" s="6">
        <f>O716 + IF($L716=0, 0,
                   IF(O716=MAX($I716:$K716,$M716:$U716), IF(OR(O716=4,O716=3), $L716,
                                                                                        IF(O716=2, IF(MAX($I716:$K716,$M716:N716)&lt;2, $L716, 0),
                                                                                               IF(O716=1, IF(MAX($I716:$K716,$M716:N716)=0, $L716,  0),
                                                                                                      0))),
                          0))</f>
        <v>0</v>
      </c>
      <c r="AB716" s="6">
        <f>P716 + IF($L716=0, 0,
                   IF(P716=MAX($I716:$K716,$M716:$U716), IF(OR(P716=4,P716=3), $L716,
                                                                                        IF(P716=2, IF(MAX($I716:$K716,$M716:O716)&lt;2, $L716, 0),
                                                                                               IF(P716=1, IF(MAX($I716:$K716,$M716:O716)=0, $L716,  0),
                                                                                                      0))),
                          0))</f>
        <v>0</v>
      </c>
      <c r="AC716" s="6">
        <f>Q716 + IF($L716=0, 0,
                   IF(Q716=MAX($I716:$K716,$M716:$U716), IF(OR(Q716=4,Q716=3), $L716,
                                                                                        IF(Q716=2, IF(MAX($I716:$K716,$M716:P716)&lt;2, $L716, 0),
                                                                                               IF(Q716=1, IF(MAX($I716:$K716,$M716:P716)=0, $L716,  0),
                                                                                                      0))),
                          0))</f>
        <v>3</v>
      </c>
      <c r="AD716" s="6">
        <f>R716 + IF($L716=0, 0,
                   IF(R716=MAX($I716:$K716,$M716:$U716), IF(OR(R716=4,R716=3), $L716,
                                                                                        IF(R716=2, IF(MAX($I716:$K716,$M716:Q716)&lt;2, $L716, 0),
                                                                                               IF(R716=1, IF(MAX($I716:$K716,$M716:Q716)=0, $L716,  0),
                                                                                                      0))),
                          0))</f>
        <v>0</v>
      </c>
      <c r="AE716" s="6">
        <f>S716 + IF($L716=0, 0,
                   IF(S716=MAX($I716:$K716,$M716:$U716), IF(OR(S716=4,S716=3), $L716,
                                                                                        IF(S716=2, IF(MAX($I716:$K716,$M716:R716)&lt;2, $L716, 0),
                                                                                               IF(S716=1, IF(MAX($I716:$K716,$M716:R716)=0, $L716,  0),
                                                                                                      0))),
                          0))</f>
        <v>0</v>
      </c>
      <c r="AF716" s="6">
        <f>T716 + IF($L716=0, 0,
                   IF(T716=MAX($I716:$K716,$M716:$U716), IF(OR(T716=4,T716=3), $L716,
                                                                                        IF(T716=2, IF(MAX($I716:$K716,$M716:S716)&lt;2, $L716, 0),
                                                                                               IF(T716=1, IF(MAX($I716:$K716,$M716:S716)=0, $L716,  0),
                                                                                                      0))),
                          0))</f>
        <v>2</v>
      </c>
      <c r="AG716" s="6">
        <f>U716 + IF($L716=0, 0,
                   IF(U716=MAX($I716:$K716,$M716:$U716), IF(OR(U716=4,U716=3), $L716,
                                                                                        IF(U716=2, IF(MAX($I716:$K716,$M716:T716)&lt;2, $L716, 0),
                                                                                               IF(U716=1, IF(MAX($I716:$K716,$M716:T716)=0, $L716,  0),
                                                                                                      0))),
                          0))</f>
        <v>0</v>
      </c>
      <c r="AH716" s="8">
        <f>COUNTIF($V716:$AG716,5)</f>
        <v>0</v>
      </c>
      <c r="AI716" s="8">
        <f>COUNTIF($V716:$AG716,4)</f>
        <v>0</v>
      </c>
      <c r="AJ716" s="8">
        <f>COUNTIFS($V716:$AG716,3,$V716:$AG716,2)</f>
        <v>0</v>
      </c>
      <c r="AK716" s="8">
        <f>IF(AJ716=0,COUNTIF($V716:$AG716,3),0)</f>
        <v>1</v>
      </c>
      <c r="AL716" s="8">
        <f>IF(AJ716=0,COUNTIF($V716:$AG716,2),0)</f>
        <v>1</v>
      </c>
      <c r="AM716" s="8">
        <f>COUNTIF($V716:$AG716,1)</f>
        <v>0</v>
      </c>
      <c r="AN716">
        <v>716</v>
      </c>
      <c r="AO716">
        <f t="shared" si="11"/>
        <v>109548</v>
      </c>
    </row>
    <row r="717" spans="1:41">
      <c r="A717" s="3" t="s">
        <v>887</v>
      </c>
      <c r="B717" s="2" t="str" cm="1">
        <f t="array" ref="B717:C717">_xlfn.TEXTSPLIT(A717," ")</f>
        <v>37737</v>
      </c>
      <c r="C717" s="2" t="str">
        <v>757</v>
      </c>
      <c r="D717" s="4" t="str" cm="1">
        <f t="array" ref="D717:H717">MID(B717,_xlfn.SEQUENCE(1,LEN(B717)),1)</f>
        <v>3</v>
      </c>
      <c r="E717" s="4" t="str">
        <v>7</v>
      </c>
      <c r="F717" s="4" t="str">
        <v>7</v>
      </c>
      <c r="G717" s="4" t="str">
        <v>3</v>
      </c>
      <c r="H717" s="4" t="str">
        <v>7</v>
      </c>
      <c r="I717" s="5">
        <f>COUNTIF(_xlfn.ANCHORARRAY($D717),"A")</f>
        <v>0</v>
      </c>
      <c r="J717" s="5">
        <f>COUNTIF(_xlfn.ANCHORARRAY($D717),"K")</f>
        <v>0</v>
      </c>
      <c r="K717" s="5">
        <f>COUNTIF(_xlfn.ANCHORARRAY($D717),"Q")</f>
        <v>0</v>
      </c>
      <c r="L717" s="5">
        <f>COUNTIF(_xlfn.ANCHORARRAY($D717),"J")</f>
        <v>0</v>
      </c>
      <c r="M717" s="5">
        <f>COUNTIF(_xlfn.ANCHORARRAY($D717),"T")</f>
        <v>0</v>
      </c>
      <c r="N717" s="5">
        <f>COUNTIF(_xlfn.ANCHORARRAY($D717),"9")</f>
        <v>0</v>
      </c>
      <c r="O717" s="5">
        <f>COUNTIF(_xlfn.ANCHORARRAY($D717),"8")</f>
        <v>0</v>
      </c>
      <c r="P717" s="5">
        <f>COUNTIF(_xlfn.ANCHORARRAY($D717),"7")</f>
        <v>3</v>
      </c>
      <c r="Q717" s="5">
        <f>COUNTIF(_xlfn.ANCHORARRAY($D717),"6")</f>
        <v>0</v>
      </c>
      <c r="R717" s="5">
        <f>COUNTIF(_xlfn.ANCHORARRAY($D717),"5")</f>
        <v>0</v>
      </c>
      <c r="S717" s="5">
        <f>COUNTIF(_xlfn.ANCHORARRAY($D717),"4")</f>
        <v>0</v>
      </c>
      <c r="T717" s="5">
        <f>COUNTIF(_xlfn.ANCHORARRAY($D717),"3")</f>
        <v>2</v>
      </c>
      <c r="U717" s="5">
        <f>COUNTIF(_xlfn.ANCHORARRAY($D717),"2")</f>
        <v>0</v>
      </c>
      <c r="V717" s="6">
        <f>I717 + IF($L717=0, 0,
                IF(I717=MAX($I717:$K717,$M717:$U717), L717,
                      0))</f>
        <v>0</v>
      </c>
      <c r="W717" s="6">
        <f>J717 + IF($L717=0, 0,
                  IF(J717=MAX($I717:$K717,$M717:$U717), IF(OR(J717=4,J717=3), L717,
                                                                                     IF(J717=2, IF(I717&lt;2, L717, 0),
                                                                                            IF(J717=1, IF(I717=0, L717, 0)))),
                         0))</f>
        <v>0</v>
      </c>
      <c r="X717" s="6">
        <f>K717 + IF($L717=0, 0,
                  IF(K717=MAX($I717:$K717,$M717:$U717), IF(OR(K717=4,K717=3), L717,
                                                                                      IF(K717=2, IF(MAX(I717:J717)&lt;2, L717,  0),
                                                                                            IF(K717=1, IF(MAX(I717:J717)=0, L717, 0),
                                                                                                  0))),
                          0))</f>
        <v>0</v>
      </c>
      <c r="Y717" s="6">
        <f>M717 + IF($L717=0, 0,
                    IF(M717=MAX($I717:$K717,$M717:$U717), IF(OR(M717=4,M717=3), L717,
                                                                                          IF(M717=2, IF(MAX($I717:$K717)&lt;2, L717, 0),
                                                                                                IF(M717=1, IF(MAX($I717:$K717)=0, L717, 0),
                                                                                                       0))),
                             0))</f>
        <v>0</v>
      </c>
      <c r="Z717" s="6">
        <f>N717 + IF($L717=0, 0,
                   IF(N717=MAX($I717:$K717,$M717:$U717), IF(OR(N717=4,N717=3), $L717,
                                                                                        IF(N717=2, IF(MAX($I717:$K717,$M717:M717)&lt;2, $L717, 0),
                                                                                               IF(N717=1, IF(MAX($I717:$K717,$M717:M717)=0, $L717,  0),
                                                                                                      0))),
                          0))</f>
        <v>0</v>
      </c>
      <c r="AA717" s="6">
        <f>O717 + IF($L717=0, 0,
                   IF(O717=MAX($I717:$K717,$M717:$U717), IF(OR(O717=4,O717=3), $L717,
                                                                                        IF(O717=2, IF(MAX($I717:$K717,$M717:N717)&lt;2, $L717, 0),
                                                                                               IF(O717=1, IF(MAX($I717:$K717,$M717:N717)=0, $L717,  0),
                                                                                                      0))),
                          0))</f>
        <v>0</v>
      </c>
      <c r="AB717" s="6">
        <f>P717 + IF($L717=0, 0,
                   IF(P717=MAX($I717:$K717,$M717:$U717), IF(OR(P717=4,P717=3), $L717,
                                                                                        IF(P717=2, IF(MAX($I717:$K717,$M717:O717)&lt;2, $L717, 0),
                                                                                               IF(P717=1, IF(MAX($I717:$K717,$M717:O717)=0, $L717,  0),
                                                                                                      0))),
                          0))</f>
        <v>3</v>
      </c>
      <c r="AC717" s="6">
        <f>Q717 + IF($L717=0, 0,
                   IF(Q717=MAX($I717:$K717,$M717:$U717), IF(OR(Q717=4,Q717=3), $L717,
                                                                                        IF(Q717=2, IF(MAX($I717:$K717,$M717:P717)&lt;2, $L717, 0),
                                                                                               IF(Q717=1, IF(MAX($I717:$K717,$M717:P717)=0, $L717,  0),
                                                                                                      0))),
                          0))</f>
        <v>0</v>
      </c>
      <c r="AD717" s="6">
        <f>R717 + IF($L717=0, 0,
                   IF(R717=MAX($I717:$K717,$M717:$U717), IF(OR(R717=4,R717=3), $L717,
                                                                                        IF(R717=2, IF(MAX($I717:$K717,$M717:Q717)&lt;2, $L717, 0),
                                                                                               IF(R717=1, IF(MAX($I717:$K717,$M717:Q717)=0, $L717,  0),
                                                                                                      0))),
                          0))</f>
        <v>0</v>
      </c>
      <c r="AE717" s="6">
        <f>S717 + IF($L717=0, 0,
                   IF(S717=MAX($I717:$K717,$M717:$U717), IF(OR(S717=4,S717=3), $L717,
                                                                                        IF(S717=2, IF(MAX($I717:$K717,$M717:R717)&lt;2, $L717, 0),
                                                                                               IF(S717=1, IF(MAX($I717:$K717,$M717:R717)=0, $L717,  0),
                                                                                                      0))),
                          0))</f>
        <v>0</v>
      </c>
      <c r="AF717" s="6">
        <f>T717 + IF($L717=0, 0,
                   IF(T717=MAX($I717:$K717,$M717:$U717), IF(OR(T717=4,T717=3), $L717,
                                                                                        IF(T717=2, IF(MAX($I717:$K717,$M717:S717)&lt;2, $L717, 0),
                                                                                               IF(T717=1, IF(MAX($I717:$K717,$M717:S717)=0, $L717,  0),
                                                                                                      0))),
                          0))</f>
        <v>2</v>
      </c>
      <c r="AG717" s="6">
        <f>U717 + IF($L717=0, 0,
                   IF(U717=MAX($I717:$K717,$M717:$U717), IF(OR(U717=4,U717=3), $L717,
                                                                                        IF(U717=2, IF(MAX($I717:$K717,$M717:T717)&lt;2, $L717, 0),
                                                                                               IF(U717=1, IF(MAX($I717:$K717,$M717:T717)=0, $L717,  0),
                                                                                                      0))),
                          0))</f>
        <v>0</v>
      </c>
      <c r="AH717" s="8">
        <f>COUNTIF($V717:$AG717,5)</f>
        <v>0</v>
      </c>
      <c r="AI717" s="8">
        <f>COUNTIF($V717:$AG717,4)</f>
        <v>0</v>
      </c>
      <c r="AJ717" s="8">
        <f>COUNTIFS($V717:$AG717,3,$V717:$AG717,2)</f>
        <v>0</v>
      </c>
      <c r="AK717" s="8">
        <f>IF(AJ717=0,COUNTIF($V717:$AG717,3),0)</f>
        <v>1</v>
      </c>
      <c r="AL717" s="8">
        <f>IF(AJ717=0,COUNTIF($V717:$AG717,2),0)</f>
        <v>1</v>
      </c>
      <c r="AM717" s="8">
        <f>COUNTIF($V717:$AG717,1)</f>
        <v>0</v>
      </c>
      <c r="AN717">
        <v>717</v>
      </c>
      <c r="AO717">
        <f t="shared" si="11"/>
        <v>542769</v>
      </c>
    </row>
    <row r="718" spans="1:41">
      <c r="A718" s="2" t="s">
        <v>998</v>
      </c>
      <c r="B718" s="2" t="str" cm="1">
        <f t="array" ref="B718:C718">_xlfn.TEXTSPLIT(A718," ")</f>
        <v>3993J</v>
      </c>
      <c r="C718" s="2" t="str">
        <v>761</v>
      </c>
      <c r="D718" s="4" t="str" cm="1">
        <f t="array" ref="D718:H718">MID(B718,_xlfn.SEQUENCE(1,LEN(B718)),1)</f>
        <v>3</v>
      </c>
      <c r="E718" s="4" t="str">
        <v>9</v>
      </c>
      <c r="F718" s="4" t="str">
        <v>9</v>
      </c>
      <c r="G718" s="4" t="str">
        <v>3</v>
      </c>
      <c r="H718" s="4" t="str">
        <v>J</v>
      </c>
      <c r="I718" s="5">
        <f>COUNTIF(_xlfn.ANCHORARRAY($D718),"A")</f>
        <v>0</v>
      </c>
      <c r="J718" s="5">
        <f>COUNTIF(_xlfn.ANCHORARRAY($D718),"K")</f>
        <v>0</v>
      </c>
      <c r="K718" s="5">
        <f>COUNTIF(_xlfn.ANCHORARRAY($D718),"Q")</f>
        <v>0</v>
      </c>
      <c r="L718" s="5">
        <f>COUNTIF(_xlfn.ANCHORARRAY($D718),"J")</f>
        <v>1</v>
      </c>
      <c r="M718" s="5">
        <f>COUNTIF(_xlfn.ANCHORARRAY($D718),"T")</f>
        <v>0</v>
      </c>
      <c r="N718" s="5">
        <f>COUNTIF(_xlfn.ANCHORARRAY($D718),"9")</f>
        <v>2</v>
      </c>
      <c r="O718" s="5">
        <f>COUNTIF(_xlfn.ANCHORARRAY($D718),"8")</f>
        <v>0</v>
      </c>
      <c r="P718" s="5">
        <f>COUNTIF(_xlfn.ANCHORARRAY($D718),"7")</f>
        <v>0</v>
      </c>
      <c r="Q718" s="5">
        <f>COUNTIF(_xlfn.ANCHORARRAY($D718),"6")</f>
        <v>0</v>
      </c>
      <c r="R718" s="5">
        <f>COUNTIF(_xlfn.ANCHORARRAY($D718),"5")</f>
        <v>0</v>
      </c>
      <c r="S718" s="5">
        <f>COUNTIF(_xlfn.ANCHORARRAY($D718),"4")</f>
        <v>0</v>
      </c>
      <c r="T718" s="5">
        <f>COUNTIF(_xlfn.ANCHORARRAY($D718),"3")</f>
        <v>2</v>
      </c>
      <c r="U718" s="5">
        <f>COUNTIF(_xlfn.ANCHORARRAY($D718),"2")</f>
        <v>0</v>
      </c>
      <c r="V718" s="6">
        <f>I718 + IF($L718=0, 0,
                IF(I718=MAX($I718:$K718,$M718:$U718), L718,
                      0))</f>
        <v>0</v>
      </c>
      <c r="W718" s="6">
        <f>J718 + IF($L718=0, 0,
                  IF(J718=MAX($I718:$K718,$M718:$U718), IF(OR(J718=4,J718=3), L718,
                                                                                     IF(J718=2, IF(I718&lt;2, L718, 0),
                                                                                            IF(J718=1, IF(I718=0, L718, 0)))),
                         0))</f>
        <v>0</v>
      </c>
      <c r="X718" s="6">
        <f>K718 + IF($L718=0, 0,
                  IF(K718=MAX($I718:$K718,$M718:$U718), IF(OR(K718=4,K718=3), L718,
                                                                                      IF(K718=2, IF(MAX(I718:J718)&lt;2, L718,  0),
                                                                                            IF(K718=1, IF(MAX(I718:J718)=0, L718, 0),
                                                                                                  0))),
                          0))</f>
        <v>0</v>
      </c>
      <c r="Y718" s="6">
        <f>M718 + IF($L718=0, 0,
                    IF(M718=MAX($I718:$K718,$M718:$U718), IF(OR(M718=4,M718=3), L718,
                                                                                          IF(M718=2, IF(MAX($I718:$K718)&lt;2, L718, 0),
                                                                                                IF(M718=1, IF(MAX($I718:$K718)=0, L718, 0),
                                                                                                       0))),
                             0))</f>
        <v>0</v>
      </c>
      <c r="Z718" s="6">
        <f>N718 + IF($L718=0, 0,
                   IF(N718=MAX($I718:$K718,$M718:$U718), IF(OR(N718=4,N718=3), $L718,
                                                                                        IF(N718=2, IF(MAX($I718:$K718,$M718:M718)&lt;2, $L718, 0),
                                                                                               IF(N718=1, IF(MAX($I718:$K718,$M718:M718)=0, $L718,  0),
                                                                                                      0))),
                          0))</f>
        <v>3</v>
      </c>
      <c r="AA718" s="6">
        <f>O718 + IF($L718=0, 0,
                   IF(O718=MAX($I718:$K718,$M718:$U718), IF(OR(O718=4,O718=3), $L718,
                                                                                        IF(O718=2, IF(MAX($I718:$K718,$M718:N718)&lt;2, $L718, 0),
                                                                                               IF(O718=1, IF(MAX($I718:$K718,$M718:N718)=0, $L718,  0),
                                                                                                      0))),
                          0))</f>
        <v>0</v>
      </c>
      <c r="AB718" s="6">
        <f>P718 + IF($L718=0, 0,
                   IF(P718=MAX($I718:$K718,$M718:$U718), IF(OR(P718=4,P718=3), $L718,
                                                                                        IF(P718=2, IF(MAX($I718:$K718,$M718:O718)&lt;2, $L718, 0),
                                                                                               IF(P718=1, IF(MAX($I718:$K718,$M718:O718)=0, $L718,  0),
                                                                                                      0))),
                          0))</f>
        <v>0</v>
      </c>
      <c r="AC718" s="6">
        <f>Q718 + IF($L718=0, 0,
                   IF(Q718=MAX($I718:$K718,$M718:$U718), IF(OR(Q718=4,Q718=3), $L718,
                                                                                        IF(Q718=2, IF(MAX($I718:$K718,$M718:P718)&lt;2, $L718, 0),
                                                                                               IF(Q718=1, IF(MAX($I718:$K718,$M718:P718)=0, $L718,  0),
                                                                                                      0))),
                          0))</f>
        <v>0</v>
      </c>
      <c r="AD718" s="6">
        <f>R718 + IF($L718=0, 0,
                   IF(R718=MAX($I718:$K718,$M718:$U718), IF(OR(R718=4,R718=3), $L718,
                                                                                        IF(R718=2, IF(MAX($I718:$K718,$M718:Q718)&lt;2, $L718, 0),
                                                                                               IF(R718=1, IF(MAX($I718:$K718,$M718:Q718)=0, $L718,  0),
                                                                                                      0))),
                          0))</f>
        <v>0</v>
      </c>
      <c r="AE718" s="6">
        <f>S718 + IF($L718=0, 0,
                   IF(S718=MAX($I718:$K718,$M718:$U718), IF(OR(S718=4,S718=3), $L718,
                                                                                        IF(S718=2, IF(MAX($I718:$K718,$M718:R718)&lt;2, $L718, 0),
                                                                                               IF(S718=1, IF(MAX($I718:$K718,$M718:R718)=0, $L718,  0),
                                                                                                      0))),
                          0))</f>
        <v>0</v>
      </c>
      <c r="AF718" s="6">
        <f>T718 + IF($L718=0, 0,
                   IF(T718=MAX($I718:$K718,$M718:$U718), IF(OR(T718=4,T718=3), $L718,
                                                                                        IF(T718=2, IF(MAX($I718:$K718,$M718:S718)&lt;2, $L718, 0),
                                                                                               IF(T718=1, IF(MAX($I718:$K718,$M718:S718)=0, $L718,  0),
                                                                                                      0))),
                          0))</f>
        <v>2</v>
      </c>
      <c r="AG718" s="6">
        <f>U718 + IF($L718=0, 0,
                   IF(U718=MAX($I718:$K718,$M718:$U718), IF(OR(U718=4,U718=3), $L718,
                                                                                        IF(U718=2, IF(MAX($I718:$K718,$M718:T718)&lt;2, $L718, 0),
                                                                                               IF(U718=1, IF(MAX($I718:$K718,$M718:T718)=0, $L718,  0),
                                                                                                      0))),
                          0))</f>
        <v>0</v>
      </c>
      <c r="AH718" s="8">
        <f>COUNTIF($V718:$AG718,5)</f>
        <v>0</v>
      </c>
      <c r="AI718" s="8">
        <f>COUNTIF($V718:$AG718,4)</f>
        <v>0</v>
      </c>
      <c r="AJ718" s="8">
        <f>COUNTIFS($V718:$AG718,3,$V718:$AG718,2)</f>
        <v>0</v>
      </c>
      <c r="AK718" s="8">
        <f>IF(AJ718=0,COUNTIF($V718:$AG718,3),0)</f>
        <v>1</v>
      </c>
      <c r="AL718" s="8">
        <f>IF(AJ718=0,COUNTIF($V718:$AG718,2),0)</f>
        <v>1</v>
      </c>
      <c r="AM718" s="8">
        <f>COUNTIF($V718:$AG718,1)</f>
        <v>0</v>
      </c>
      <c r="AN718">
        <v>718</v>
      </c>
      <c r="AO718">
        <f t="shared" si="11"/>
        <v>546398</v>
      </c>
    </row>
    <row r="719" spans="1:41">
      <c r="A719" s="3" t="s">
        <v>673</v>
      </c>
      <c r="B719" s="2" t="str" cm="1">
        <f t="array" ref="B719:C719">_xlfn.TEXTSPLIT(A719," ")</f>
        <v>3TJT3</v>
      </c>
      <c r="C719" s="2" t="str">
        <v>349</v>
      </c>
      <c r="D719" s="4" t="str" cm="1">
        <f t="array" ref="D719:H719">MID(B719,_xlfn.SEQUENCE(1,LEN(B719)),1)</f>
        <v>3</v>
      </c>
      <c r="E719" s="4" t="str">
        <v>T</v>
      </c>
      <c r="F719" s="4" t="str">
        <v>J</v>
      </c>
      <c r="G719" s="4" t="str">
        <v>T</v>
      </c>
      <c r="H719" s="4" t="str">
        <v>3</v>
      </c>
      <c r="I719" s="5">
        <f>COUNTIF(_xlfn.ANCHORARRAY($D719),"A")</f>
        <v>0</v>
      </c>
      <c r="J719" s="5">
        <f>COUNTIF(_xlfn.ANCHORARRAY($D719),"K")</f>
        <v>0</v>
      </c>
      <c r="K719" s="5">
        <f>COUNTIF(_xlfn.ANCHORARRAY($D719),"Q")</f>
        <v>0</v>
      </c>
      <c r="L719" s="5">
        <f>COUNTIF(_xlfn.ANCHORARRAY($D719),"J")</f>
        <v>1</v>
      </c>
      <c r="M719" s="5">
        <f>COUNTIF(_xlfn.ANCHORARRAY($D719),"T")</f>
        <v>2</v>
      </c>
      <c r="N719" s="5">
        <f>COUNTIF(_xlfn.ANCHORARRAY($D719),"9")</f>
        <v>0</v>
      </c>
      <c r="O719" s="5">
        <f>COUNTIF(_xlfn.ANCHORARRAY($D719),"8")</f>
        <v>0</v>
      </c>
      <c r="P719" s="5">
        <f>COUNTIF(_xlfn.ANCHORARRAY($D719),"7")</f>
        <v>0</v>
      </c>
      <c r="Q719" s="5">
        <f>COUNTIF(_xlfn.ANCHORARRAY($D719),"6")</f>
        <v>0</v>
      </c>
      <c r="R719" s="5">
        <f>COUNTIF(_xlfn.ANCHORARRAY($D719),"5")</f>
        <v>0</v>
      </c>
      <c r="S719" s="5">
        <f>COUNTIF(_xlfn.ANCHORARRAY($D719),"4")</f>
        <v>0</v>
      </c>
      <c r="T719" s="5">
        <f>COUNTIF(_xlfn.ANCHORARRAY($D719),"3")</f>
        <v>2</v>
      </c>
      <c r="U719" s="5">
        <f>COUNTIF(_xlfn.ANCHORARRAY($D719),"2")</f>
        <v>0</v>
      </c>
      <c r="V719" s="6">
        <f>I719 + IF($L719=0, 0,
                IF(I719=MAX($I719:$K719,$M719:$U719), L719,
                      0))</f>
        <v>0</v>
      </c>
      <c r="W719" s="6">
        <f>J719 + IF($L719=0, 0,
                  IF(J719=MAX($I719:$K719,$M719:$U719), IF(OR(J719=4,J719=3), L719,
                                                                                     IF(J719=2, IF(I719&lt;2, L719, 0),
                                                                                            IF(J719=1, IF(I719=0, L719, 0)))),
                         0))</f>
        <v>0</v>
      </c>
      <c r="X719" s="6">
        <f>K719 + IF($L719=0, 0,
                  IF(K719=MAX($I719:$K719,$M719:$U719), IF(OR(K719=4,K719=3), L719,
                                                                                      IF(K719=2, IF(MAX(I719:J719)&lt;2, L719,  0),
                                                                                            IF(K719=1, IF(MAX(I719:J719)=0, L719, 0),
                                                                                                  0))),
                          0))</f>
        <v>0</v>
      </c>
      <c r="Y719" s="6">
        <f>M719 + IF($L719=0, 0,
                    IF(M719=MAX($I719:$K719,$M719:$U719), IF(OR(M719=4,M719=3), L719,
                                                                                          IF(M719=2, IF(MAX($I719:$K719)&lt;2, L719, 0),
                                                                                                IF(M719=1, IF(MAX($I719:$K719)=0, L719, 0),
                                                                                                       0))),
                             0))</f>
        <v>3</v>
      </c>
      <c r="Z719" s="6">
        <f>N719 + IF($L719=0, 0,
                   IF(N719=MAX($I719:$K719,$M719:$U719), IF(OR(N719=4,N719=3), $L719,
                                                                                        IF(N719=2, IF(MAX($I719:$K719,$M719:M719)&lt;2, $L719, 0),
                                                                                               IF(N719=1, IF(MAX($I719:$K719,$M719:M719)=0, $L719,  0),
                                                                                                      0))),
                          0))</f>
        <v>0</v>
      </c>
      <c r="AA719" s="6">
        <f>O719 + IF($L719=0, 0,
                   IF(O719=MAX($I719:$K719,$M719:$U719), IF(OR(O719=4,O719=3), $L719,
                                                                                        IF(O719=2, IF(MAX($I719:$K719,$M719:N719)&lt;2, $L719, 0),
                                                                                               IF(O719=1, IF(MAX($I719:$K719,$M719:N719)=0, $L719,  0),
                                                                                                      0))),
                          0))</f>
        <v>0</v>
      </c>
      <c r="AB719" s="6">
        <f>P719 + IF($L719=0, 0,
                   IF(P719=MAX($I719:$K719,$M719:$U719), IF(OR(P719=4,P719=3), $L719,
                                                                                        IF(P719=2, IF(MAX($I719:$K719,$M719:O719)&lt;2, $L719, 0),
                                                                                               IF(P719=1, IF(MAX($I719:$K719,$M719:O719)=0, $L719,  0),
                                                                                                      0))),
                          0))</f>
        <v>0</v>
      </c>
      <c r="AC719" s="6">
        <f>Q719 + IF($L719=0, 0,
                   IF(Q719=MAX($I719:$K719,$M719:$U719), IF(OR(Q719=4,Q719=3), $L719,
                                                                                        IF(Q719=2, IF(MAX($I719:$K719,$M719:P719)&lt;2, $L719, 0),
                                                                                               IF(Q719=1, IF(MAX($I719:$K719,$M719:P719)=0, $L719,  0),
                                                                                                      0))),
                          0))</f>
        <v>0</v>
      </c>
      <c r="AD719" s="6">
        <f>R719 + IF($L719=0, 0,
                   IF(R719=MAX($I719:$K719,$M719:$U719), IF(OR(R719=4,R719=3), $L719,
                                                                                        IF(R719=2, IF(MAX($I719:$K719,$M719:Q719)&lt;2, $L719, 0),
                                                                                               IF(R719=1, IF(MAX($I719:$K719,$M719:Q719)=0, $L719,  0),
                                                                                                      0))),
                          0))</f>
        <v>0</v>
      </c>
      <c r="AE719" s="6">
        <f>S719 + IF($L719=0, 0,
                   IF(S719=MAX($I719:$K719,$M719:$U719), IF(OR(S719=4,S719=3), $L719,
                                                                                        IF(S719=2, IF(MAX($I719:$K719,$M719:R719)&lt;2, $L719, 0),
                                                                                               IF(S719=1, IF(MAX($I719:$K719,$M719:R719)=0, $L719,  0),
                                                                                                      0))),
                          0))</f>
        <v>0</v>
      </c>
      <c r="AF719" s="6">
        <f>T719 + IF($L719=0, 0,
                   IF(T719=MAX($I719:$K719,$M719:$U719), IF(OR(T719=4,T719=3), $L719,
                                                                                        IF(T719=2, IF(MAX($I719:$K719,$M719:S719)&lt;2, $L719, 0),
                                                                                               IF(T719=1, IF(MAX($I719:$K719,$M719:S719)=0, $L719,  0),
                                                                                                      0))),
                          0))</f>
        <v>2</v>
      </c>
      <c r="AG719" s="6">
        <f>U719 + IF($L719=0, 0,
                   IF(U719=MAX($I719:$K719,$M719:$U719), IF(OR(U719=4,U719=3), $L719,
                                                                                        IF(U719=2, IF(MAX($I719:$K719,$M719:T719)&lt;2, $L719, 0),
                                                                                               IF(U719=1, IF(MAX($I719:$K719,$M719:T719)=0, $L719,  0),
                                                                                                      0))),
                          0))</f>
        <v>0</v>
      </c>
      <c r="AH719" s="8">
        <f>COUNTIF($V719:$AG719,5)</f>
        <v>0</v>
      </c>
      <c r="AI719" s="8">
        <f>COUNTIF($V719:$AG719,4)</f>
        <v>0</v>
      </c>
      <c r="AJ719" s="8">
        <f>COUNTIFS($V719:$AG719,3,$V719:$AG719,2)</f>
        <v>0</v>
      </c>
      <c r="AK719" s="8">
        <f>IF(AJ719=0,COUNTIF($V719:$AG719,3),0)</f>
        <v>1</v>
      </c>
      <c r="AL719" s="8">
        <f>IF(AJ719=0,COUNTIF($V719:$AG719,2),0)</f>
        <v>1</v>
      </c>
      <c r="AM719" s="8">
        <f>COUNTIF($V719:$AG719,1)</f>
        <v>0</v>
      </c>
      <c r="AN719">
        <v>719</v>
      </c>
      <c r="AO719">
        <f t="shared" si="11"/>
        <v>250931</v>
      </c>
    </row>
    <row r="720" spans="1:41">
      <c r="A720" s="3" t="s">
        <v>653</v>
      </c>
      <c r="B720" s="2" t="str" cm="1">
        <f t="array" ref="B720:C720">_xlfn.TEXTSPLIT(A720," ")</f>
        <v>3KK33</v>
      </c>
      <c r="C720" s="2" t="str">
        <v>322</v>
      </c>
      <c r="D720" s="4" t="str" cm="1">
        <f t="array" ref="D720:H720">MID(B720,_xlfn.SEQUENCE(1,LEN(B720)),1)</f>
        <v>3</v>
      </c>
      <c r="E720" s="4" t="str">
        <v>K</v>
      </c>
      <c r="F720" s="4" t="str">
        <v>K</v>
      </c>
      <c r="G720" s="4" t="str">
        <v>3</v>
      </c>
      <c r="H720" s="4" t="str">
        <v>3</v>
      </c>
      <c r="I720" s="5">
        <f>COUNTIF(_xlfn.ANCHORARRAY($D720),"A")</f>
        <v>0</v>
      </c>
      <c r="J720" s="5">
        <f>COUNTIF(_xlfn.ANCHORARRAY($D720),"K")</f>
        <v>2</v>
      </c>
      <c r="K720" s="5">
        <f>COUNTIF(_xlfn.ANCHORARRAY($D720),"Q")</f>
        <v>0</v>
      </c>
      <c r="L720" s="5">
        <f>COUNTIF(_xlfn.ANCHORARRAY($D720),"J")</f>
        <v>0</v>
      </c>
      <c r="M720" s="5">
        <f>COUNTIF(_xlfn.ANCHORARRAY($D720),"T")</f>
        <v>0</v>
      </c>
      <c r="N720" s="5">
        <f>COUNTIF(_xlfn.ANCHORARRAY($D720),"9")</f>
        <v>0</v>
      </c>
      <c r="O720" s="5">
        <f>COUNTIF(_xlfn.ANCHORARRAY($D720),"8")</f>
        <v>0</v>
      </c>
      <c r="P720" s="5">
        <f>COUNTIF(_xlfn.ANCHORARRAY($D720),"7")</f>
        <v>0</v>
      </c>
      <c r="Q720" s="5">
        <f>COUNTIF(_xlfn.ANCHORARRAY($D720),"6")</f>
        <v>0</v>
      </c>
      <c r="R720" s="5">
        <f>COUNTIF(_xlfn.ANCHORARRAY($D720),"5")</f>
        <v>0</v>
      </c>
      <c r="S720" s="5">
        <f>COUNTIF(_xlfn.ANCHORARRAY($D720),"4")</f>
        <v>0</v>
      </c>
      <c r="T720" s="5">
        <f>COUNTIF(_xlfn.ANCHORARRAY($D720),"3")</f>
        <v>3</v>
      </c>
      <c r="U720" s="5">
        <f>COUNTIF(_xlfn.ANCHORARRAY($D720),"2")</f>
        <v>0</v>
      </c>
      <c r="V720" s="6">
        <f>I720 + IF($L720=0, 0,
                IF(I720=MAX($I720:$K720,$M720:$U720), L720,
                      0))</f>
        <v>0</v>
      </c>
      <c r="W720" s="6">
        <f>J720 + IF($L720=0, 0,
                  IF(J720=MAX($I720:$K720,$M720:$U720), IF(OR(J720=4,J720=3), L720,
                                                                                     IF(J720=2, IF(I720&lt;2, L720, 0),
                                                                                            IF(J720=1, IF(I720=0, L720, 0)))),
                         0))</f>
        <v>2</v>
      </c>
      <c r="X720" s="6">
        <f>K720 + IF($L720=0, 0,
                  IF(K720=MAX($I720:$K720,$M720:$U720), IF(OR(K720=4,K720=3), L720,
                                                                                      IF(K720=2, IF(MAX(I720:J720)&lt;2, L720,  0),
                                                                                            IF(K720=1, IF(MAX(I720:J720)=0, L720, 0),
                                                                                                  0))),
                          0))</f>
        <v>0</v>
      </c>
      <c r="Y720" s="6">
        <f>M720 + IF($L720=0, 0,
                    IF(M720=MAX($I720:$K720,$M720:$U720), IF(OR(M720=4,M720=3), L720,
                                                                                          IF(M720=2, IF(MAX($I720:$K720)&lt;2, L720, 0),
                                                                                                IF(M720=1, IF(MAX($I720:$K720)=0, L720, 0),
                                                                                                       0))),
                             0))</f>
        <v>0</v>
      </c>
      <c r="Z720" s="6">
        <f>N720 + IF($L720=0, 0,
                   IF(N720=MAX($I720:$K720,$M720:$U720), IF(OR(N720=4,N720=3), $L720,
                                                                                        IF(N720=2, IF(MAX($I720:$K720,$M720:M720)&lt;2, $L720, 0),
                                                                                               IF(N720=1, IF(MAX($I720:$K720,$M720:M720)=0, $L720,  0),
                                                                                                      0))),
                          0))</f>
        <v>0</v>
      </c>
      <c r="AA720" s="6">
        <f>O720 + IF($L720=0, 0,
                   IF(O720=MAX($I720:$K720,$M720:$U720), IF(OR(O720=4,O720=3), $L720,
                                                                                        IF(O720=2, IF(MAX($I720:$K720,$M720:N720)&lt;2, $L720, 0),
                                                                                               IF(O720=1, IF(MAX($I720:$K720,$M720:N720)=0, $L720,  0),
                                                                                                      0))),
                          0))</f>
        <v>0</v>
      </c>
      <c r="AB720" s="6">
        <f>P720 + IF($L720=0, 0,
                   IF(P720=MAX($I720:$K720,$M720:$U720), IF(OR(P720=4,P720=3), $L720,
                                                                                        IF(P720=2, IF(MAX($I720:$K720,$M720:O720)&lt;2, $L720, 0),
                                                                                               IF(P720=1, IF(MAX($I720:$K720,$M720:O720)=0, $L720,  0),
                                                                                                      0))),
                          0))</f>
        <v>0</v>
      </c>
      <c r="AC720" s="6">
        <f>Q720 + IF($L720=0, 0,
                   IF(Q720=MAX($I720:$K720,$M720:$U720), IF(OR(Q720=4,Q720=3), $L720,
                                                                                        IF(Q720=2, IF(MAX($I720:$K720,$M720:P720)&lt;2, $L720, 0),
                                                                                               IF(Q720=1, IF(MAX($I720:$K720,$M720:P720)=0, $L720,  0),
                                                                                                      0))),
                          0))</f>
        <v>0</v>
      </c>
      <c r="AD720" s="6">
        <f>R720 + IF($L720=0, 0,
                   IF(R720=MAX($I720:$K720,$M720:$U720), IF(OR(R720=4,R720=3), $L720,
                                                                                        IF(R720=2, IF(MAX($I720:$K720,$M720:Q720)&lt;2, $L720, 0),
                                                                                               IF(R720=1, IF(MAX($I720:$K720,$M720:Q720)=0, $L720,  0),
                                                                                                      0))),
                          0))</f>
        <v>0</v>
      </c>
      <c r="AE720" s="6">
        <f>S720 + IF($L720=0, 0,
                   IF(S720=MAX($I720:$K720,$M720:$U720), IF(OR(S720=4,S720=3), $L720,
                                                                                        IF(S720=2, IF(MAX($I720:$K720,$M720:R720)&lt;2, $L720, 0),
                                                                                               IF(S720=1, IF(MAX($I720:$K720,$M720:R720)=0, $L720,  0),
                                                                                                      0))),
                          0))</f>
        <v>0</v>
      </c>
      <c r="AF720" s="6">
        <f>T720 + IF($L720=0, 0,
                   IF(T720=MAX($I720:$K720,$M720:$U720), IF(OR(T720=4,T720=3), $L720,
                                                                                        IF(T720=2, IF(MAX($I720:$K720,$M720:S720)&lt;2, $L720, 0),
                                                                                               IF(T720=1, IF(MAX($I720:$K720,$M720:S720)=0, $L720,  0),
                                                                                                      0))),
                          0))</f>
        <v>3</v>
      </c>
      <c r="AG720" s="6">
        <f>U720 + IF($L720=0, 0,
                   IF(U720=MAX($I720:$K720,$M720:$U720), IF(OR(U720=4,U720=3), $L720,
                                                                                        IF(U720=2, IF(MAX($I720:$K720,$M720:T720)&lt;2, $L720, 0),
                                                                                               IF(U720=1, IF(MAX($I720:$K720,$M720:T720)=0, $L720,  0),
                                                                                                      0))),
                          0))</f>
        <v>0</v>
      </c>
      <c r="AH720" s="8">
        <f>COUNTIF($V720:$AG720,5)</f>
        <v>0</v>
      </c>
      <c r="AI720" s="8">
        <f>COUNTIF($V720:$AG720,4)</f>
        <v>0</v>
      </c>
      <c r="AJ720" s="8">
        <f>COUNTIFS($V720:$AG720,3,$V720:$AG720,2)</f>
        <v>0</v>
      </c>
      <c r="AK720" s="8">
        <f>IF(AJ720=0,COUNTIF($V720:$AG720,3),0)</f>
        <v>1</v>
      </c>
      <c r="AL720" s="8">
        <f>IF(AJ720=0,COUNTIF($V720:$AG720,2),0)</f>
        <v>1</v>
      </c>
      <c r="AM720" s="8">
        <f>COUNTIF($V720:$AG720,1)</f>
        <v>0</v>
      </c>
      <c r="AN720">
        <v>720</v>
      </c>
      <c r="AO720">
        <f t="shared" si="11"/>
        <v>231840</v>
      </c>
    </row>
    <row r="721" spans="1:41">
      <c r="A721" s="3" t="s">
        <v>936</v>
      </c>
      <c r="B721" s="2" t="str" cm="1">
        <f t="array" ref="B721:C721">_xlfn.TEXTSPLIT(A721," ")</f>
        <v>42442</v>
      </c>
      <c r="C721" s="2" t="str">
        <v>944</v>
      </c>
      <c r="D721" s="4" t="str" cm="1">
        <f t="array" ref="D721:H721">MID(B721,_xlfn.SEQUENCE(1,LEN(B721)),1)</f>
        <v>4</v>
      </c>
      <c r="E721" s="4" t="str">
        <v>2</v>
      </c>
      <c r="F721" s="4" t="str">
        <v>4</v>
      </c>
      <c r="G721" s="4" t="str">
        <v>4</v>
      </c>
      <c r="H721" s="4" t="str">
        <v>2</v>
      </c>
      <c r="I721" s="5">
        <f>COUNTIF(_xlfn.ANCHORARRAY($D721),"A")</f>
        <v>0</v>
      </c>
      <c r="J721" s="5">
        <f>COUNTIF(_xlfn.ANCHORARRAY($D721),"K")</f>
        <v>0</v>
      </c>
      <c r="K721" s="5">
        <f>COUNTIF(_xlfn.ANCHORARRAY($D721),"Q")</f>
        <v>0</v>
      </c>
      <c r="L721" s="5">
        <f>COUNTIF(_xlfn.ANCHORARRAY($D721),"J")</f>
        <v>0</v>
      </c>
      <c r="M721" s="5">
        <f>COUNTIF(_xlfn.ANCHORARRAY($D721),"T")</f>
        <v>0</v>
      </c>
      <c r="N721" s="5">
        <f>COUNTIF(_xlfn.ANCHORARRAY($D721),"9")</f>
        <v>0</v>
      </c>
      <c r="O721" s="5">
        <f>COUNTIF(_xlfn.ANCHORARRAY($D721),"8")</f>
        <v>0</v>
      </c>
      <c r="P721" s="5">
        <f>COUNTIF(_xlfn.ANCHORARRAY($D721),"7")</f>
        <v>0</v>
      </c>
      <c r="Q721" s="5">
        <f>COUNTIF(_xlfn.ANCHORARRAY($D721),"6")</f>
        <v>0</v>
      </c>
      <c r="R721" s="5">
        <f>COUNTIF(_xlfn.ANCHORARRAY($D721),"5")</f>
        <v>0</v>
      </c>
      <c r="S721" s="5">
        <f>COUNTIF(_xlfn.ANCHORARRAY($D721),"4")</f>
        <v>3</v>
      </c>
      <c r="T721" s="5">
        <f>COUNTIF(_xlfn.ANCHORARRAY($D721),"3")</f>
        <v>0</v>
      </c>
      <c r="U721" s="5">
        <f>COUNTIF(_xlfn.ANCHORARRAY($D721),"2")</f>
        <v>2</v>
      </c>
      <c r="V721" s="6">
        <f>I721 + IF($L721=0, 0,
                IF(I721=MAX($I721:$K721,$M721:$U721), L721,
                      0))</f>
        <v>0</v>
      </c>
      <c r="W721" s="6">
        <f>J721 + IF($L721=0, 0,
                  IF(J721=MAX($I721:$K721,$M721:$U721), IF(OR(J721=4,J721=3), L721,
                                                                                     IF(J721=2, IF(I721&lt;2, L721, 0),
                                                                                            IF(J721=1, IF(I721=0, L721, 0)))),
                         0))</f>
        <v>0</v>
      </c>
      <c r="X721" s="6">
        <f>K721 + IF($L721=0, 0,
                  IF(K721=MAX($I721:$K721,$M721:$U721), IF(OR(K721=4,K721=3), L721,
                                                                                      IF(K721=2, IF(MAX(I721:J721)&lt;2, L721,  0),
                                                                                            IF(K721=1, IF(MAX(I721:J721)=0, L721, 0),
                                                                                                  0))),
                          0))</f>
        <v>0</v>
      </c>
      <c r="Y721" s="6">
        <f>M721 + IF($L721=0, 0,
                    IF(M721=MAX($I721:$K721,$M721:$U721), IF(OR(M721=4,M721=3), L721,
                                                                                          IF(M721=2, IF(MAX($I721:$K721)&lt;2, L721, 0),
                                                                                                IF(M721=1, IF(MAX($I721:$K721)=0, L721, 0),
                                                                                                       0))),
                             0))</f>
        <v>0</v>
      </c>
      <c r="Z721" s="6">
        <f>N721 + IF($L721=0, 0,
                   IF(N721=MAX($I721:$K721,$M721:$U721), IF(OR(N721=4,N721=3), $L721,
                                                                                        IF(N721=2, IF(MAX($I721:$K721,$M721:M721)&lt;2, $L721, 0),
                                                                                               IF(N721=1, IF(MAX($I721:$K721,$M721:M721)=0, $L721,  0),
                                                                                                      0))),
                          0))</f>
        <v>0</v>
      </c>
      <c r="AA721" s="6">
        <f>O721 + IF($L721=0, 0,
                   IF(O721=MAX($I721:$K721,$M721:$U721), IF(OR(O721=4,O721=3), $L721,
                                                                                        IF(O721=2, IF(MAX($I721:$K721,$M721:N721)&lt;2, $L721, 0),
                                                                                               IF(O721=1, IF(MAX($I721:$K721,$M721:N721)=0, $L721,  0),
                                                                                                      0))),
                          0))</f>
        <v>0</v>
      </c>
      <c r="AB721" s="6">
        <f>P721 + IF($L721=0, 0,
                   IF(P721=MAX($I721:$K721,$M721:$U721), IF(OR(P721=4,P721=3), $L721,
                                                                                        IF(P721=2, IF(MAX($I721:$K721,$M721:O721)&lt;2, $L721, 0),
                                                                                               IF(P721=1, IF(MAX($I721:$K721,$M721:O721)=0, $L721,  0),
                                                                                                      0))),
                          0))</f>
        <v>0</v>
      </c>
      <c r="AC721" s="6">
        <f>Q721 + IF($L721=0, 0,
                   IF(Q721=MAX($I721:$K721,$M721:$U721), IF(OR(Q721=4,Q721=3), $L721,
                                                                                        IF(Q721=2, IF(MAX($I721:$K721,$M721:P721)&lt;2, $L721, 0),
                                                                                               IF(Q721=1, IF(MAX($I721:$K721,$M721:P721)=0, $L721,  0),
                                                                                                      0))),
                          0))</f>
        <v>0</v>
      </c>
      <c r="AD721" s="6">
        <f>R721 + IF($L721=0, 0,
                   IF(R721=MAX($I721:$K721,$M721:$U721), IF(OR(R721=4,R721=3), $L721,
                                                                                        IF(R721=2, IF(MAX($I721:$K721,$M721:Q721)&lt;2, $L721, 0),
                                                                                               IF(R721=1, IF(MAX($I721:$K721,$M721:Q721)=0, $L721,  0),
                                                                                                      0))),
                          0))</f>
        <v>0</v>
      </c>
      <c r="AE721" s="6">
        <f>S721 + IF($L721=0, 0,
                   IF(S721=MAX($I721:$K721,$M721:$U721), IF(OR(S721=4,S721=3), $L721,
                                                                                        IF(S721=2, IF(MAX($I721:$K721,$M721:R721)&lt;2, $L721, 0),
                                                                                               IF(S721=1, IF(MAX($I721:$K721,$M721:R721)=0, $L721,  0),
                                                                                                      0))),
                          0))</f>
        <v>3</v>
      </c>
      <c r="AF721" s="6">
        <f>T721 + IF($L721=0, 0,
                   IF(T721=MAX($I721:$K721,$M721:$U721), IF(OR(T721=4,T721=3), $L721,
                                                                                        IF(T721=2, IF(MAX($I721:$K721,$M721:S721)&lt;2, $L721, 0),
                                                                                               IF(T721=1, IF(MAX($I721:$K721,$M721:S721)=0, $L721,  0),
                                                                                                      0))),
                          0))</f>
        <v>0</v>
      </c>
      <c r="AG721" s="6">
        <f>U721 + IF($L721=0, 0,
                   IF(U721=MAX($I721:$K721,$M721:$U721), IF(OR(U721=4,U721=3), $L721,
                                                                                        IF(U721=2, IF(MAX($I721:$K721,$M721:T721)&lt;2, $L721, 0),
                                                                                               IF(U721=1, IF(MAX($I721:$K721,$M721:T721)=0, $L721,  0),
                                                                                                      0))),
                          0))</f>
        <v>2</v>
      </c>
      <c r="AH721" s="8">
        <f>COUNTIF($V721:$AG721,5)</f>
        <v>0</v>
      </c>
      <c r="AI721" s="8">
        <f>COUNTIF($V721:$AG721,4)</f>
        <v>0</v>
      </c>
      <c r="AJ721" s="8">
        <f>COUNTIFS($V721:$AG721,3,$V721:$AG721,2)</f>
        <v>0</v>
      </c>
      <c r="AK721" s="8">
        <f>IF(AJ721=0,COUNTIF($V721:$AG721,3),0)</f>
        <v>1</v>
      </c>
      <c r="AL721" s="8">
        <f>IF(AJ721=0,COUNTIF($V721:$AG721,2),0)</f>
        <v>1</v>
      </c>
      <c r="AM721" s="8">
        <f>COUNTIF($V721:$AG721,1)</f>
        <v>0</v>
      </c>
      <c r="AN721">
        <v>721</v>
      </c>
      <c r="AO721">
        <f t="shared" si="11"/>
        <v>680624</v>
      </c>
    </row>
    <row r="722" spans="1:41">
      <c r="A722" s="3" t="s">
        <v>586</v>
      </c>
      <c r="B722" s="2" t="str" cm="1">
        <f t="array" ref="B722:C722">_xlfn.TEXTSPLIT(A722," ")</f>
        <v>444QQ</v>
      </c>
      <c r="C722" s="2" t="str">
        <v>642</v>
      </c>
      <c r="D722" s="4" t="str" cm="1">
        <f t="array" ref="D722:H722">MID(B722,_xlfn.SEQUENCE(1,LEN(B722)),1)</f>
        <v>4</v>
      </c>
      <c r="E722" s="4" t="str">
        <v>4</v>
      </c>
      <c r="F722" s="4" t="str">
        <v>4</v>
      </c>
      <c r="G722" s="4" t="str">
        <v>Q</v>
      </c>
      <c r="H722" s="4" t="str">
        <v>Q</v>
      </c>
      <c r="I722" s="5">
        <f>COUNTIF(_xlfn.ANCHORARRAY($D722),"A")</f>
        <v>0</v>
      </c>
      <c r="J722" s="5">
        <f>COUNTIF(_xlfn.ANCHORARRAY($D722),"K")</f>
        <v>0</v>
      </c>
      <c r="K722" s="5">
        <f>COUNTIF(_xlfn.ANCHORARRAY($D722),"Q")</f>
        <v>2</v>
      </c>
      <c r="L722" s="5">
        <f>COUNTIF(_xlfn.ANCHORARRAY($D722),"J")</f>
        <v>0</v>
      </c>
      <c r="M722" s="5">
        <f>COUNTIF(_xlfn.ANCHORARRAY($D722),"T")</f>
        <v>0</v>
      </c>
      <c r="N722" s="5">
        <f>COUNTIF(_xlfn.ANCHORARRAY($D722),"9")</f>
        <v>0</v>
      </c>
      <c r="O722" s="5">
        <f>COUNTIF(_xlfn.ANCHORARRAY($D722),"8")</f>
        <v>0</v>
      </c>
      <c r="P722" s="5">
        <f>COUNTIF(_xlfn.ANCHORARRAY($D722),"7")</f>
        <v>0</v>
      </c>
      <c r="Q722" s="5">
        <f>COUNTIF(_xlfn.ANCHORARRAY($D722),"6")</f>
        <v>0</v>
      </c>
      <c r="R722" s="5">
        <f>COUNTIF(_xlfn.ANCHORARRAY($D722),"5")</f>
        <v>0</v>
      </c>
      <c r="S722" s="5">
        <f>COUNTIF(_xlfn.ANCHORARRAY($D722),"4")</f>
        <v>3</v>
      </c>
      <c r="T722" s="5">
        <f>COUNTIF(_xlfn.ANCHORARRAY($D722),"3")</f>
        <v>0</v>
      </c>
      <c r="U722" s="5">
        <f>COUNTIF(_xlfn.ANCHORARRAY($D722),"2")</f>
        <v>0</v>
      </c>
      <c r="V722" s="6">
        <f>I722 + IF($L722=0, 0,
                IF(I722=MAX($I722:$K722,$M722:$U722), L722,
                      0))</f>
        <v>0</v>
      </c>
      <c r="W722" s="6">
        <f>J722 + IF($L722=0, 0,
                  IF(J722=MAX($I722:$K722,$M722:$U722), IF(OR(J722=4,J722=3), L722,
                                                                                     IF(J722=2, IF(I722&lt;2, L722, 0),
                                                                                            IF(J722=1, IF(I722=0, L722, 0)))),
                         0))</f>
        <v>0</v>
      </c>
      <c r="X722" s="6">
        <f>K722 + IF($L722=0, 0,
                  IF(K722=MAX($I722:$K722,$M722:$U722), IF(OR(K722=4,K722=3), L722,
                                                                                      IF(K722=2, IF(MAX(I722:J722)&lt;2, L722,  0),
                                                                                            IF(K722=1, IF(MAX(I722:J722)=0, L722, 0),
                                                                                                  0))),
                          0))</f>
        <v>2</v>
      </c>
      <c r="Y722" s="6">
        <f>M722 + IF($L722=0, 0,
                    IF(M722=MAX($I722:$K722,$M722:$U722), IF(OR(M722=4,M722=3), L722,
                                                                                          IF(M722=2, IF(MAX($I722:$K722)&lt;2, L722, 0),
                                                                                                IF(M722=1, IF(MAX($I722:$K722)=0, L722, 0),
                                                                                                       0))),
                             0))</f>
        <v>0</v>
      </c>
      <c r="Z722" s="6">
        <f>N722 + IF($L722=0, 0,
                   IF(N722=MAX($I722:$K722,$M722:$U722), IF(OR(N722=4,N722=3), $L722,
                                                                                        IF(N722=2, IF(MAX($I722:$K722,$M722:M722)&lt;2, $L722, 0),
                                                                                               IF(N722=1, IF(MAX($I722:$K722,$M722:M722)=0, $L722,  0),
                                                                                                      0))),
                          0))</f>
        <v>0</v>
      </c>
      <c r="AA722" s="6">
        <f>O722 + IF($L722=0, 0,
                   IF(O722=MAX($I722:$K722,$M722:$U722), IF(OR(O722=4,O722=3), $L722,
                                                                                        IF(O722=2, IF(MAX($I722:$K722,$M722:N722)&lt;2, $L722, 0),
                                                                                               IF(O722=1, IF(MAX($I722:$K722,$M722:N722)=0, $L722,  0),
                                                                                                      0))),
                          0))</f>
        <v>0</v>
      </c>
      <c r="AB722" s="6">
        <f>P722 + IF($L722=0, 0,
                   IF(P722=MAX($I722:$K722,$M722:$U722), IF(OR(P722=4,P722=3), $L722,
                                                                                        IF(P722=2, IF(MAX($I722:$K722,$M722:O722)&lt;2, $L722, 0),
                                                                                               IF(P722=1, IF(MAX($I722:$K722,$M722:O722)=0, $L722,  0),
                                                                                                      0))),
                          0))</f>
        <v>0</v>
      </c>
      <c r="AC722" s="6">
        <f>Q722 + IF($L722=0, 0,
                   IF(Q722=MAX($I722:$K722,$M722:$U722), IF(OR(Q722=4,Q722=3), $L722,
                                                                                        IF(Q722=2, IF(MAX($I722:$K722,$M722:P722)&lt;2, $L722, 0),
                                                                                               IF(Q722=1, IF(MAX($I722:$K722,$M722:P722)=0, $L722,  0),
                                                                                                      0))),
                          0))</f>
        <v>0</v>
      </c>
      <c r="AD722" s="6">
        <f>R722 + IF($L722=0, 0,
                   IF(R722=MAX($I722:$K722,$M722:$U722), IF(OR(R722=4,R722=3), $L722,
                                                                                        IF(R722=2, IF(MAX($I722:$K722,$M722:Q722)&lt;2, $L722, 0),
                                                                                               IF(R722=1, IF(MAX($I722:$K722,$M722:Q722)=0, $L722,  0),
                                                                                                      0))),
                          0))</f>
        <v>0</v>
      </c>
      <c r="AE722" s="6">
        <f>S722 + IF($L722=0, 0,
                   IF(S722=MAX($I722:$K722,$M722:$U722), IF(OR(S722=4,S722=3), $L722,
                                                                                        IF(S722=2, IF(MAX($I722:$K722,$M722:R722)&lt;2, $L722, 0),
                                                                                               IF(S722=1, IF(MAX($I722:$K722,$M722:R722)=0, $L722,  0),
                                                                                                      0))),
                          0))</f>
        <v>3</v>
      </c>
      <c r="AF722" s="6">
        <f>T722 + IF($L722=0, 0,
                   IF(T722=MAX($I722:$K722,$M722:$U722), IF(OR(T722=4,T722=3), $L722,
                                                                                        IF(T722=2, IF(MAX($I722:$K722,$M722:S722)&lt;2, $L722, 0),
                                                                                               IF(T722=1, IF(MAX($I722:$K722,$M722:S722)=0, $L722,  0),
                                                                                                      0))),
                          0))</f>
        <v>0</v>
      </c>
      <c r="AG722" s="6">
        <f>U722 + IF($L722=0, 0,
                   IF(U722=MAX($I722:$K722,$M722:$U722), IF(OR(U722=4,U722=3), $L722,
                                                                                        IF(U722=2, IF(MAX($I722:$K722,$M722:T722)&lt;2, $L722, 0),
                                                                                               IF(U722=1, IF(MAX($I722:$K722,$M722:T722)=0, $L722,  0),
                                                                                                      0))),
                          0))</f>
        <v>0</v>
      </c>
      <c r="AH722" s="8">
        <f>COUNTIF($V722:$AG722,5)</f>
        <v>0</v>
      </c>
      <c r="AI722" s="8">
        <f>COUNTIF($V722:$AG722,4)</f>
        <v>0</v>
      </c>
      <c r="AJ722" s="8">
        <f>COUNTIFS($V722:$AG722,3,$V722:$AG722,2)</f>
        <v>0</v>
      </c>
      <c r="AK722" s="8">
        <f>IF(AJ722=0,COUNTIF($V722:$AG722,3),0)</f>
        <v>1</v>
      </c>
      <c r="AL722" s="8">
        <f>IF(AJ722=0,COUNTIF($V722:$AG722,2),0)</f>
        <v>1</v>
      </c>
      <c r="AM722" s="8">
        <f>COUNTIF($V722:$AG722,1)</f>
        <v>0</v>
      </c>
      <c r="AN722">
        <v>722</v>
      </c>
      <c r="AO722">
        <f t="shared" si="11"/>
        <v>463524</v>
      </c>
    </row>
    <row r="723" spans="1:41">
      <c r="A723" s="3" t="s">
        <v>277</v>
      </c>
      <c r="B723" s="2" t="str" cm="1">
        <f t="array" ref="B723:C723">_xlfn.TEXTSPLIT(A723," ")</f>
        <v>444AA</v>
      </c>
      <c r="C723" s="2" t="str">
        <v>294</v>
      </c>
      <c r="D723" s="4" t="str" cm="1">
        <f t="array" ref="D723:H723">MID(B723,_xlfn.SEQUENCE(1,LEN(B723)),1)</f>
        <v>4</v>
      </c>
      <c r="E723" s="4" t="str">
        <v>4</v>
      </c>
      <c r="F723" s="4" t="str">
        <v>4</v>
      </c>
      <c r="G723" s="4" t="str">
        <v>A</v>
      </c>
      <c r="H723" s="4" t="str">
        <v>A</v>
      </c>
      <c r="I723" s="5">
        <f>COUNTIF(_xlfn.ANCHORARRAY($D723),"A")</f>
        <v>2</v>
      </c>
      <c r="J723" s="5">
        <f>COUNTIF(_xlfn.ANCHORARRAY($D723),"K")</f>
        <v>0</v>
      </c>
      <c r="K723" s="5">
        <f>COUNTIF(_xlfn.ANCHORARRAY($D723),"Q")</f>
        <v>0</v>
      </c>
      <c r="L723" s="5">
        <f>COUNTIF(_xlfn.ANCHORARRAY($D723),"J")</f>
        <v>0</v>
      </c>
      <c r="M723" s="5">
        <f>COUNTIF(_xlfn.ANCHORARRAY($D723),"T")</f>
        <v>0</v>
      </c>
      <c r="N723" s="5">
        <f>COUNTIF(_xlfn.ANCHORARRAY($D723),"9")</f>
        <v>0</v>
      </c>
      <c r="O723" s="5">
        <f>COUNTIF(_xlfn.ANCHORARRAY($D723),"8")</f>
        <v>0</v>
      </c>
      <c r="P723" s="5">
        <f>COUNTIF(_xlfn.ANCHORARRAY($D723),"7")</f>
        <v>0</v>
      </c>
      <c r="Q723" s="5">
        <f>COUNTIF(_xlfn.ANCHORARRAY($D723),"6")</f>
        <v>0</v>
      </c>
      <c r="R723" s="5">
        <f>COUNTIF(_xlfn.ANCHORARRAY($D723),"5")</f>
        <v>0</v>
      </c>
      <c r="S723" s="5">
        <f>COUNTIF(_xlfn.ANCHORARRAY($D723),"4")</f>
        <v>3</v>
      </c>
      <c r="T723" s="5">
        <f>COUNTIF(_xlfn.ANCHORARRAY($D723),"3")</f>
        <v>0</v>
      </c>
      <c r="U723" s="5">
        <f>COUNTIF(_xlfn.ANCHORARRAY($D723),"2")</f>
        <v>0</v>
      </c>
      <c r="V723" s="6">
        <f>I723 + IF($L723=0, 0,
                IF(I723=MAX($I723:$K723,$M723:$U723), L723,
                      0))</f>
        <v>2</v>
      </c>
      <c r="W723" s="6">
        <f>J723 + IF($L723=0, 0,
                  IF(J723=MAX($I723:$K723,$M723:$U723), IF(OR(J723=4,J723=3), L723,
                                                                                     IF(J723=2, IF(I723&lt;2, L723, 0),
                                                                                            IF(J723=1, IF(I723=0, L723, 0)))),
                         0))</f>
        <v>0</v>
      </c>
      <c r="X723" s="6">
        <f>K723 + IF($L723=0, 0,
                  IF(K723=MAX($I723:$K723,$M723:$U723), IF(OR(K723=4,K723=3), L723,
                                                                                      IF(K723=2, IF(MAX(I723:J723)&lt;2, L723,  0),
                                                                                            IF(K723=1, IF(MAX(I723:J723)=0, L723, 0),
                                                                                                  0))),
                          0))</f>
        <v>0</v>
      </c>
      <c r="Y723" s="6">
        <f>M723 + IF($L723=0, 0,
                    IF(M723=MAX($I723:$K723,$M723:$U723), IF(OR(M723=4,M723=3), L723,
                                                                                          IF(M723=2, IF(MAX($I723:$K723)&lt;2, L723, 0),
                                                                                                IF(M723=1, IF(MAX($I723:$K723)=0, L723, 0),
                                                                                                       0))),
                             0))</f>
        <v>0</v>
      </c>
      <c r="Z723" s="6">
        <f>N723 + IF($L723=0, 0,
                   IF(N723=MAX($I723:$K723,$M723:$U723), IF(OR(N723=4,N723=3), $L723,
                                                                                        IF(N723=2, IF(MAX($I723:$K723,$M723:M723)&lt;2, $L723, 0),
                                                                                               IF(N723=1, IF(MAX($I723:$K723,$M723:M723)=0, $L723,  0),
                                                                                                      0))),
                          0))</f>
        <v>0</v>
      </c>
      <c r="AA723" s="6">
        <f>O723 + IF($L723=0, 0,
                   IF(O723=MAX($I723:$K723,$M723:$U723), IF(OR(O723=4,O723=3), $L723,
                                                                                        IF(O723=2, IF(MAX($I723:$K723,$M723:N723)&lt;2, $L723, 0),
                                                                                               IF(O723=1, IF(MAX($I723:$K723,$M723:N723)=0, $L723,  0),
                                                                                                      0))),
                          0))</f>
        <v>0</v>
      </c>
      <c r="AB723" s="6">
        <f>P723 + IF($L723=0, 0,
                   IF(P723=MAX($I723:$K723,$M723:$U723), IF(OR(P723=4,P723=3), $L723,
                                                                                        IF(P723=2, IF(MAX($I723:$K723,$M723:O723)&lt;2, $L723, 0),
                                                                                               IF(P723=1, IF(MAX($I723:$K723,$M723:O723)=0, $L723,  0),
                                                                                                      0))),
                          0))</f>
        <v>0</v>
      </c>
      <c r="AC723" s="6">
        <f>Q723 + IF($L723=0, 0,
                   IF(Q723=MAX($I723:$K723,$M723:$U723), IF(OR(Q723=4,Q723=3), $L723,
                                                                                        IF(Q723=2, IF(MAX($I723:$K723,$M723:P723)&lt;2, $L723, 0),
                                                                                               IF(Q723=1, IF(MAX($I723:$K723,$M723:P723)=0, $L723,  0),
                                                                                                      0))),
                          0))</f>
        <v>0</v>
      </c>
      <c r="AD723" s="6">
        <f>R723 + IF($L723=0, 0,
                   IF(R723=MAX($I723:$K723,$M723:$U723), IF(OR(R723=4,R723=3), $L723,
                                                                                        IF(R723=2, IF(MAX($I723:$K723,$M723:Q723)&lt;2, $L723, 0),
                                                                                               IF(R723=1, IF(MAX($I723:$K723,$M723:Q723)=0, $L723,  0),
                                                                                                      0))),
                          0))</f>
        <v>0</v>
      </c>
      <c r="AE723" s="6">
        <f>S723 + IF($L723=0, 0,
                   IF(S723=MAX($I723:$K723,$M723:$U723), IF(OR(S723=4,S723=3), $L723,
                                                                                        IF(S723=2, IF(MAX($I723:$K723,$M723:R723)&lt;2, $L723, 0),
                                                                                               IF(S723=1, IF(MAX($I723:$K723,$M723:R723)=0, $L723,  0),
                                                                                                      0))),
                          0))</f>
        <v>3</v>
      </c>
      <c r="AF723" s="6">
        <f>T723 + IF($L723=0, 0,
                   IF(T723=MAX($I723:$K723,$M723:$U723), IF(OR(T723=4,T723=3), $L723,
                                                                                        IF(T723=2, IF(MAX($I723:$K723,$M723:S723)&lt;2, $L723, 0),
                                                                                               IF(T723=1, IF(MAX($I723:$K723,$M723:S723)=0, $L723,  0),
                                                                                                      0))),
                          0))</f>
        <v>0</v>
      </c>
      <c r="AG723" s="6">
        <f>U723 + IF($L723=0, 0,
                   IF(U723=MAX($I723:$K723,$M723:$U723), IF(OR(U723=4,U723=3), $L723,
                                                                                        IF(U723=2, IF(MAX($I723:$K723,$M723:T723)&lt;2, $L723, 0),
                                                                                               IF(U723=1, IF(MAX($I723:$K723,$M723:T723)=0, $L723,  0),
                                                                                                      0))),
                          0))</f>
        <v>0</v>
      </c>
      <c r="AH723" s="8">
        <f>COUNTIF($V723:$AG723,5)</f>
        <v>0</v>
      </c>
      <c r="AI723" s="8">
        <f>COUNTIF($V723:$AG723,4)</f>
        <v>0</v>
      </c>
      <c r="AJ723" s="8">
        <f>COUNTIFS($V723:$AG723,3,$V723:$AG723,2)</f>
        <v>0</v>
      </c>
      <c r="AK723" s="8">
        <f>IF(AJ723=0,COUNTIF($V723:$AG723,3),0)</f>
        <v>1</v>
      </c>
      <c r="AL723" s="8">
        <f>IF(AJ723=0,COUNTIF($V723:$AG723,2),0)</f>
        <v>1</v>
      </c>
      <c r="AM723" s="8">
        <f>COUNTIF($V723:$AG723,1)</f>
        <v>0</v>
      </c>
      <c r="AN723">
        <v>723</v>
      </c>
      <c r="AO723">
        <f t="shared" si="11"/>
        <v>212562</v>
      </c>
    </row>
    <row r="724" spans="1:41">
      <c r="A724" s="3" t="s">
        <v>539</v>
      </c>
      <c r="B724" s="2" t="str" cm="1">
        <f t="array" ref="B724:C724">_xlfn.TEXTSPLIT(A724," ")</f>
        <v>44884</v>
      </c>
      <c r="C724" s="2" t="str">
        <v>937</v>
      </c>
      <c r="D724" s="4" t="str" cm="1">
        <f t="array" ref="D724:H724">MID(B724,_xlfn.SEQUENCE(1,LEN(B724)),1)</f>
        <v>4</v>
      </c>
      <c r="E724" s="4" t="str">
        <v>4</v>
      </c>
      <c r="F724" s="4" t="str">
        <v>8</v>
      </c>
      <c r="G724" s="4" t="str">
        <v>8</v>
      </c>
      <c r="H724" s="4" t="str">
        <v>4</v>
      </c>
      <c r="I724" s="5">
        <f>COUNTIF(_xlfn.ANCHORARRAY($D724),"A")</f>
        <v>0</v>
      </c>
      <c r="J724" s="5">
        <f>COUNTIF(_xlfn.ANCHORARRAY($D724),"K")</f>
        <v>0</v>
      </c>
      <c r="K724" s="5">
        <f>COUNTIF(_xlfn.ANCHORARRAY($D724),"Q")</f>
        <v>0</v>
      </c>
      <c r="L724" s="5">
        <f>COUNTIF(_xlfn.ANCHORARRAY($D724),"J")</f>
        <v>0</v>
      </c>
      <c r="M724" s="5">
        <f>COUNTIF(_xlfn.ANCHORARRAY($D724),"T")</f>
        <v>0</v>
      </c>
      <c r="N724" s="5">
        <f>COUNTIF(_xlfn.ANCHORARRAY($D724),"9")</f>
        <v>0</v>
      </c>
      <c r="O724" s="5">
        <f>COUNTIF(_xlfn.ANCHORARRAY($D724),"8")</f>
        <v>2</v>
      </c>
      <c r="P724" s="5">
        <f>COUNTIF(_xlfn.ANCHORARRAY($D724),"7")</f>
        <v>0</v>
      </c>
      <c r="Q724" s="5">
        <f>COUNTIF(_xlfn.ANCHORARRAY($D724),"6")</f>
        <v>0</v>
      </c>
      <c r="R724" s="5">
        <f>COUNTIF(_xlfn.ANCHORARRAY($D724),"5")</f>
        <v>0</v>
      </c>
      <c r="S724" s="5">
        <f>COUNTIF(_xlfn.ANCHORARRAY($D724),"4")</f>
        <v>3</v>
      </c>
      <c r="T724" s="5">
        <f>COUNTIF(_xlfn.ANCHORARRAY($D724),"3")</f>
        <v>0</v>
      </c>
      <c r="U724" s="5">
        <f>COUNTIF(_xlfn.ANCHORARRAY($D724),"2")</f>
        <v>0</v>
      </c>
      <c r="V724" s="6">
        <f>I724 + IF($L724=0, 0,
                IF(I724=MAX($I724:$K724,$M724:$U724), L724,
                      0))</f>
        <v>0</v>
      </c>
      <c r="W724" s="6">
        <f>J724 + IF($L724=0, 0,
                  IF(J724=MAX($I724:$K724,$M724:$U724), IF(OR(J724=4,J724=3), L724,
                                                                                     IF(J724=2, IF(I724&lt;2, L724, 0),
                                                                                            IF(J724=1, IF(I724=0, L724, 0)))),
                         0))</f>
        <v>0</v>
      </c>
      <c r="X724" s="6">
        <f>K724 + IF($L724=0, 0,
                  IF(K724=MAX($I724:$K724,$M724:$U724), IF(OR(K724=4,K724=3), L724,
                                                                                      IF(K724=2, IF(MAX(I724:J724)&lt;2, L724,  0),
                                                                                            IF(K724=1, IF(MAX(I724:J724)=0, L724, 0),
                                                                                                  0))),
                          0))</f>
        <v>0</v>
      </c>
      <c r="Y724" s="6">
        <f>M724 + IF($L724=0, 0,
                    IF(M724=MAX($I724:$K724,$M724:$U724), IF(OR(M724=4,M724=3), L724,
                                                                                          IF(M724=2, IF(MAX($I724:$K724)&lt;2, L724, 0),
                                                                                                IF(M724=1, IF(MAX($I724:$K724)=0, L724, 0),
                                                                                                       0))),
                             0))</f>
        <v>0</v>
      </c>
      <c r="Z724" s="6">
        <f>N724 + IF($L724=0, 0,
                   IF(N724=MAX($I724:$K724,$M724:$U724), IF(OR(N724=4,N724=3), $L724,
                                                                                        IF(N724=2, IF(MAX($I724:$K724,$M724:M724)&lt;2, $L724, 0),
                                                                                               IF(N724=1, IF(MAX($I724:$K724,$M724:M724)=0, $L724,  0),
                                                                                                      0))),
                          0))</f>
        <v>0</v>
      </c>
      <c r="AA724" s="6">
        <f>O724 + IF($L724=0, 0,
                   IF(O724=MAX($I724:$K724,$M724:$U724), IF(OR(O724=4,O724=3), $L724,
                                                                                        IF(O724=2, IF(MAX($I724:$K724,$M724:N724)&lt;2, $L724, 0),
                                                                                               IF(O724=1, IF(MAX($I724:$K724,$M724:N724)=0, $L724,  0),
                                                                                                      0))),
                          0))</f>
        <v>2</v>
      </c>
      <c r="AB724" s="6">
        <f>P724 + IF($L724=0, 0,
                   IF(P724=MAX($I724:$K724,$M724:$U724), IF(OR(P724=4,P724=3), $L724,
                                                                                        IF(P724=2, IF(MAX($I724:$K724,$M724:O724)&lt;2, $L724, 0),
                                                                                               IF(P724=1, IF(MAX($I724:$K724,$M724:O724)=0, $L724,  0),
                                                                                                      0))),
                          0))</f>
        <v>0</v>
      </c>
      <c r="AC724" s="6">
        <f>Q724 + IF($L724=0, 0,
                   IF(Q724=MAX($I724:$K724,$M724:$U724), IF(OR(Q724=4,Q724=3), $L724,
                                                                                        IF(Q724=2, IF(MAX($I724:$K724,$M724:P724)&lt;2, $L724, 0),
                                                                                               IF(Q724=1, IF(MAX($I724:$K724,$M724:P724)=0, $L724,  0),
                                                                                                      0))),
                          0))</f>
        <v>0</v>
      </c>
      <c r="AD724" s="6">
        <f>R724 + IF($L724=0, 0,
                   IF(R724=MAX($I724:$K724,$M724:$U724), IF(OR(R724=4,R724=3), $L724,
                                                                                        IF(R724=2, IF(MAX($I724:$K724,$M724:Q724)&lt;2, $L724, 0),
                                                                                               IF(R724=1, IF(MAX($I724:$K724,$M724:Q724)=0, $L724,  0),
                                                                                                      0))),
                          0))</f>
        <v>0</v>
      </c>
      <c r="AE724" s="6">
        <f>S724 + IF($L724=0, 0,
                   IF(S724=MAX($I724:$K724,$M724:$U724), IF(OR(S724=4,S724=3), $L724,
                                                                                        IF(S724=2, IF(MAX($I724:$K724,$M724:R724)&lt;2, $L724, 0),
                                                                                               IF(S724=1, IF(MAX($I724:$K724,$M724:R724)=0, $L724,  0),
                                                                                                      0))),
                          0))</f>
        <v>3</v>
      </c>
      <c r="AF724" s="6">
        <f>T724 + IF($L724=0, 0,
                   IF(T724=MAX($I724:$K724,$M724:$U724), IF(OR(T724=4,T724=3), $L724,
                                                                                        IF(T724=2, IF(MAX($I724:$K724,$M724:S724)&lt;2, $L724, 0),
                                                                                               IF(T724=1, IF(MAX($I724:$K724,$M724:S724)=0, $L724,  0),
                                                                                                      0))),
                          0))</f>
        <v>0</v>
      </c>
      <c r="AG724" s="6">
        <f>U724 + IF($L724=0, 0,
                   IF(U724=MAX($I724:$K724,$M724:$U724), IF(OR(U724=4,U724=3), $L724,
                                                                                        IF(U724=2, IF(MAX($I724:$K724,$M724:T724)&lt;2, $L724, 0),
                                                                                               IF(U724=1, IF(MAX($I724:$K724,$M724:T724)=0, $L724,  0),
                                                                                                      0))),
                          0))</f>
        <v>0</v>
      </c>
      <c r="AH724" s="8">
        <f>COUNTIF($V724:$AG724,5)</f>
        <v>0</v>
      </c>
      <c r="AI724" s="8">
        <f>COUNTIF($V724:$AG724,4)</f>
        <v>0</v>
      </c>
      <c r="AJ724" s="8">
        <f>COUNTIFS($V724:$AG724,3,$V724:$AG724,2)</f>
        <v>0</v>
      </c>
      <c r="AK724" s="8">
        <f>IF(AJ724=0,COUNTIF($V724:$AG724,3),0)</f>
        <v>1</v>
      </c>
      <c r="AL724" s="8">
        <f>IF(AJ724=0,COUNTIF($V724:$AG724,2),0)</f>
        <v>1</v>
      </c>
      <c r="AM724" s="8">
        <f>COUNTIF($V724:$AG724,1)</f>
        <v>0</v>
      </c>
      <c r="AN724">
        <v>724</v>
      </c>
      <c r="AO724">
        <f t="shared" si="11"/>
        <v>678388</v>
      </c>
    </row>
    <row r="725" spans="1:41">
      <c r="A725" s="3" t="s">
        <v>908</v>
      </c>
      <c r="B725" s="2" t="str" cm="1">
        <f t="array" ref="B725:C725">_xlfn.TEXTSPLIT(A725," ")</f>
        <v>45554</v>
      </c>
      <c r="C725" s="2" t="str">
        <v>525</v>
      </c>
      <c r="D725" s="4" t="str" cm="1">
        <f t="array" ref="D725:H725">MID(B725,_xlfn.SEQUENCE(1,LEN(B725)),1)</f>
        <v>4</v>
      </c>
      <c r="E725" s="4" t="str">
        <v>5</v>
      </c>
      <c r="F725" s="4" t="str">
        <v>5</v>
      </c>
      <c r="G725" s="4" t="str">
        <v>5</v>
      </c>
      <c r="H725" s="4" t="str">
        <v>4</v>
      </c>
      <c r="I725" s="5">
        <f>COUNTIF(_xlfn.ANCHORARRAY($D725),"A")</f>
        <v>0</v>
      </c>
      <c r="J725" s="5">
        <f>COUNTIF(_xlfn.ANCHORARRAY($D725),"K")</f>
        <v>0</v>
      </c>
      <c r="K725" s="5">
        <f>COUNTIF(_xlfn.ANCHORARRAY($D725),"Q")</f>
        <v>0</v>
      </c>
      <c r="L725" s="5">
        <f>COUNTIF(_xlfn.ANCHORARRAY($D725),"J")</f>
        <v>0</v>
      </c>
      <c r="M725" s="5">
        <f>COUNTIF(_xlfn.ANCHORARRAY($D725),"T")</f>
        <v>0</v>
      </c>
      <c r="N725" s="5">
        <f>COUNTIF(_xlfn.ANCHORARRAY($D725),"9")</f>
        <v>0</v>
      </c>
      <c r="O725" s="5">
        <f>COUNTIF(_xlfn.ANCHORARRAY($D725),"8")</f>
        <v>0</v>
      </c>
      <c r="P725" s="5">
        <f>COUNTIF(_xlfn.ANCHORARRAY($D725),"7")</f>
        <v>0</v>
      </c>
      <c r="Q725" s="5">
        <f>COUNTIF(_xlfn.ANCHORARRAY($D725),"6")</f>
        <v>0</v>
      </c>
      <c r="R725" s="5">
        <f>COUNTIF(_xlfn.ANCHORARRAY($D725),"5")</f>
        <v>3</v>
      </c>
      <c r="S725" s="5">
        <f>COUNTIF(_xlfn.ANCHORARRAY($D725),"4")</f>
        <v>2</v>
      </c>
      <c r="T725" s="5">
        <f>COUNTIF(_xlfn.ANCHORARRAY($D725),"3")</f>
        <v>0</v>
      </c>
      <c r="U725" s="5">
        <f>COUNTIF(_xlfn.ANCHORARRAY($D725),"2")</f>
        <v>0</v>
      </c>
      <c r="V725" s="6">
        <f>I725 + IF($L725=0, 0,
                IF(I725=MAX($I725:$K725,$M725:$U725), L725,
                      0))</f>
        <v>0</v>
      </c>
      <c r="W725" s="6">
        <f>J725 + IF($L725=0, 0,
                  IF(J725=MAX($I725:$K725,$M725:$U725), IF(OR(J725=4,J725=3), L725,
                                                                                     IF(J725=2, IF(I725&lt;2, L725, 0),
                                                                                            IF(J725=1, IF(I725=0, L725, 0)))),
                         0))</f>
        <v>0</v>
      </c>
      <c r="X725" s="6">
        <f>K725 + IF($L725=0, 0,
                  IF(K725=MAX($I725:$K725,$M725:$U725), IF(OR(K725=4,K725=3), L725,
                                                                                      IF(K725=2, IF(MAX(I725:J725)&lt;2, L725,  0),
                                                                                            IF(K725=1, IF(MAX(I725:J725)=0, L725, 0),
                                                                                                  0))),
                          0))</f>
        <v>0</v>
      </c>
      <c r="Y725" s="6">
        <f>M725 + IF($L725=0, 0,
                    IF(M725=MAX($I725:$K725,$M725:$U725), IF(OR(M725=4,M725=3), L725,
                                                                                          IF(M725=2, IF(MAX($I725:$K725)&lt;2, L725, 0),
                                                                                                IF(M725=1, IF(MAX($I725:$K725)=0, L725, 0),
                                                                                                       0))),
                             0))</f>
        <v>0</v>
      </c>
      <c r="Z725" s="6">
        <f>N725 + IF($L725=0, 0,
                   IF(N725=MAX($I725:$K725,$M725:$U725), IF(OR(N725=4,N725=3), $L725,
                                                                                        IF(N725=2, IF(MAX($I725:$K725,$M725:M725)&lt;2, $L725, 0),
                                                                                               IF(N725=1, IF(MAX($I725:$K725,$M725:M725)=0, $L725,  0),
                                                                                                      0))),
                          0))</f>
        <v>0</v>
      </c>
      <c r="AA725" s="6">
        <f>O725 + IF($L725=0, 0,
                   IF(O725=MAX($I725:$K725,$M725:$U725), IF(OR(O725=4,O725=3), $L725,
                                                                                        IF(O725=2, IF(MAX($I725:$K725,$M725:N725)&lt;2, $L725, 0),
                                                                                               IF(O725=1, IF(MAX($I725:$K725,$M725:N725)=0, $L725,  0),
                                                                                                      0))),
                          0))</f>
        <v>0</v>
      </c>
      <c r="AB725" s="6">
        <f>P725 + IF($L725=0, 0,
                   IF(P725=MAX($I725:$K725,$M725:$U725), IF(OR(P725=4,P725=3), $L725,
                                                                                        IF(P725=2, IF(MAX($I725:$K725,$M725:O725)&lt;2, $L725, 0),
                                                                                               IF(P725=1, IF(MAX($I725:$K725,$M725:O725)=0, $L725,  0),
                                                                                                      0))),
                          0))</f>
        <v>0</v>
      </c>
      <c r="AC725" s="6">
        <f>Q725 + IF($L725=0, 0,
                   IF(Q725=MAX($I725:$K725,$M725:$U725), IF(OR(Q725=4,Q725=3), $L725,
                                                                                        IF(Q725=2, IF(MAX($I725:$K725,$M725:P725)&lt;2, $L725, 0),
                                                                                               IF(Q725=1, IF(MAX($I725:$K725,$M725:P725)=0, $L725,  0),
                                                                                                      0))),
                          0))</f>
        <v>0</v>
      </c>
      <c r="AD725" s="6">
        <f>R725 + IF($L725=0, 0,
                   IF(R725=MAX($I725:$K725,$M725:$U725), IF(OR(R725=4,R725=3), $L725,
                                                                                        IF(R725=2, IF(MAX($I725:$K725,$M725:Q725)&lt;2, $L725, 0),
                                                                                               IF(R725=1, IF(MAX($I725:$K725,$M725:Q725)=0, $L725,  0),
                                                                                                      0))),
                          0))</f>
        <v>3</v>
      </c>
      <c r="AE725" s="6">
        <f>S725 + IF($L725=0, 0,
                   IF(S725=MAX($I725:$K725,$M725:$U725), IF(OR(S725=4,S725=3), $L725,
                                                                                        IF(S725=2, IF(MAX($I725:$K725,$M725:R725)&lt;2, $L725, 0),
                                                                                               IF(S725=1, IF(MAX($I725:$K725,$M725:R725)=0, $L725,  0),
                                                                                                      0))),
                          0))</f>
        <v>2</v>
      </c>
      <c r="AF725" s="6">
        <f>T725 + IF($L725=0, 0,
                   IF(T725=MAX($I725:$K725,$M725:$U725), IF(OR(T725=4,T725=3), $L725,
                                                                                        IF(T725=2, IF(MAX($I725:$K725,$M725:S725)&lt;2, $L725, 0),
                                                                                               IF(T725=1, IF(MAX($I725:$K725,$M725:S725)=0, $L725,  0),
                                                                                                      0))),
                          0))</f>
        <v>0</v>
      </c>
      <c r="AG725" s="6">
        <f>U725 + IF($L725=0, 0,
                   IF(U725=MAX($I725:$K725,$M725:$U725), IF(OR(U725=4,U725=3), $L725,
                                                                                        IF(U725=2, IF(MAX($I725:$K725,$M725:T725)&lt;2, $L725, 0),
                                                                                               IF(U725=1, IF(MAX($I725:$K725,$M725:T725)=0, $L725,  0),
                                                                                                      0))),
                          0))</f>
        <v>0</v>
      </c>
      <c r="AH725" s="8">
        <f>COUNTIF($V725:$AG725,5)</f>
        <v>0</v>
      </c>
      <c r="AI725" s="8">
        <f>COUNTIF($V725:$AG725,4)</f>
        <v>0</v>
      </c>
      <c r="AJ725" s="8">
        <f>COUNTIFS($V725:$AG725,3,$V725:$AG725,2)</f>
        <v>0</v>
      </c>
      <c r="AK725" s="8">
        <f>IF(AJ725=0,COUNTIF($V725:$AG725,3),0)</f>
        <v>1</v>
      </c>
      <c r="AL725" s="8">
        <f>IF(AJ725=0,COUNTIF($V725:$AG725,2),0)</f>
        <v>1</v>
      </c>
      <c r="AM725" s="8">
        <f>COUNTIF($V725:$AG725,1)</f>
        <v>0</v>
      </c>
      <c r="AN725">
        <v>725</v>
      </c>
      <c r="AO725">
        <f t="shared" si="11"/>
        <v>380625</v>
      </c>
    </row>
    <row r="726" spans="1:41">
      <c r="A726" s="3" t="s">
        <v>935</v>
      </c>
      <c r="B726" s="2" t="str" cm="1">
        <f t="array" ref="B726:C726">_xlfn.TEXTSPLIT(A726," ")</f>
        <v>46664</v>
      </c>
      <c r="C726" s="2" t="str">
        <v>178</v>
      </c>
      <c r="D726" s="4" t="str" cm="1">
        <f t="array" ref="D726:H726">MID(B726,_xlfn.SEQUENCE(1,LEN(B726)),1)</f>
        <v>4</v>
      </c>
      <c r="E726" s="4" t="str">
        <v>6</v>
      </c>
      <c r="F726" s="4" t="str">
        <v>6</v>
      </c>
      <c r="G726" s="4" t="str">
        <v>6</v>
      </c>
      <c r="H726" s="4" t="str">
        <v>4</v>
      </c>
      <c r="I726" s="5">
        <f>COUNTIF(_xlfn.ANCHORARRAY($D726),"A")</f>
        <v>0</v>
      </c>
      <c r="J726" s="5">
        <f>COUNTIF(_xlfn.ANCHORARRAY($D726),"K")</f>
        <v>0</v>
      </c>
      <c r="K726" s="5">
        <f>COUNTIF(_xlfn.ANCHORARRAY($D726),"Q")</f>
        <v>0</v>
      </c>
      <c r="L726" s="5">
        <f>COUNTIF(_xlfn.ANCHORARRAY($D726),"J")</f>
        <v>0</v>
      </c>
      <c r="M726" s="5">
        <f>COUNTIF(_xlfn.ANCHORARRAY($D726),"T")</f>
        <v>0</v>
      </c>
      <c r="N726" s="5">
        <f>COUNTIF(_xlfn.ANCHORARRAY($D726),"9")</f>
        <v>0</v>
      </c>
      <c r="O726" s="5">
        <f>COUNTIF(_xlfn.ANCHORARRAY($D726),"8")</f>
        <v>0</v>
      </c>
      <c r="P726" s="5">
        <f>COUNTIF(_xlfn.ANCHORARRAY($D726),"7")</f>
        <v>0</v>
      </c>
      <c r="Q726" s="5">
        <f>COUNTIF(_xlfn.ANCHORARRAY($D726),"6")</f>
        <v>3</v>
      </c>
      <c r="R726" s="5">
        <f>COUNTIF(_xlfn.ANCHORARRAY($D726),"5")</f>
        <v>0</v>
      </c>
      <c r="S726" s="5">
        <f>COUNTIF(_xlfn.ANCHORARRAY($D726),"4")</f>
        <v>2</v>
      </c>
      <c r="T726" s="5">
        <f>COUNTIF(_xlfn.ANCHORARRAY($D726),"3")</f>
        <v>0</v>
      </c>
      <c r="U726" s="5">
        <f>COUNTIF(_xlfn.ANCHORARRAY($D726),"2")</f>
        <v>0</v>
      </c>
      <c r="V726" s="6">
        <f>I726 + IF($L726=0, 0,
                IF(I726=MAX($I726:$K726,$M726:$U726), L726,
                      0))</f>
        <v>0</v>
      </c>
      <c r="W726" s="6">
        <f>J726 + IF($L726=0, 0,
                  IF(J726=MAX($I726:$K726,$M726:$U726), IF(OR(J726=4,J726=3), L726,
                                                                                     IF(J726=2, IF(I726&lt;2, L726, 0),
                                                                                            IF(J726=1, IF(I726=0, L726, 0)))),
                         0))</f>
        <v>0</v>
      </c>
      <c r="X726" s="6">
        <f>K726 + IF($L726=0, 0,
                  IF(K726=MAX($I726:$K726,$M726:$U726), IF(OR(K726=4,K726=3), L726,
                                                                                      IF(K726=2, IF(MAX(I726:J726)&lt;2, L726,  0),
                                                                                            IF(K726=1, IF(MAX(I726:J726)=0, L726, 0),
                                                                                                  0))),
                          0))</f>
        <v>0</v>
      </c>
      <c r="Y726" s="6">
        <f>M726 + IF($L726=0, 0,
                    IF(M726=MAX($I726:$K726,$M726:$U726), IF(OR(M726=4,M726=3), L726,
                                                                                          IF(M726=2, IF(MAX($I726:$K726)&lt;2, L726, 0),
                                                                                                IF(M726=1, IF(MAX($I726:$K726)=0, L726, 0),
                                                                                                       0))),
                             0))</f>
        <v>0</v>
      </c>
      <c r="Z726" s="6">
        <f>N726 + IF($L726=0, 0,
                   IF(N726=MAX($I726:$K726,$M726:$U726), IF(OR(N726=4,N726=3), $L726,
                                                                                        IF(N726=2, IF(MAX($I726:$K726,$M726:M726)&lt;2, $L726, 0),
                                                                                               IF(N726=1, IF(MAX($I726:$K726,$M726:M726)=0, $L726,  0),
                                                                                                      0))),
                          0))</f>
        <v>0</v>
      </c>
      <c r="AA726" s="6">
        <f>O726 + IF($L726=0, 0,
                   IF(O726=MAX($I726:$K726,$M726:$U726), IF(OR(O726=4,O726=3), $L726,
                                                                                        IF(O726=2, IF(MAX($I726:$K726,$M726:N726)&lt;2, $L726, 0),
                                                                                               IF(O726=1, IF(MAX($I726:$K726,$M726:N726)=0, $L726,  0),
                                                                                                      0))),
                          0))</f>
        <v>0</v>
      </c>
      <c r="AB726" s="6">
        <f>P726 + IF($L726=0, 0,
                   IF(P726=MAX($I726:$K726,$M726:$U726), IF(OR(P726=4,P726=3), $L726,
                                                                                        IF(P726=2, IF(MAX($I726:$K726,$M726:O726)&lt;2, $L726, 0),
                                                                                               IF(P726=1, IF(MAX($I726:$K726,$M726:O726)=0, $L726,  0),
                                                                                                      0))),
                          0))</f>
        <v>0</v>
      </c>
      <c r="AC726" s="6">
        <f>Q726 + IF($L726=0, 0,
                   IF(Q726=MAX($I726:$K726,$M726:$U726), IF(OR(Q726=4,Q726=3), $L726,
                                                                                        IF(Q726=2, IF(MAX($I726:$K726,$M726:P726)&lt;2, $L726, 0),
                                                                                               IF(Q726=1, IF(MAX($I726:$K726,$M726:P726)=0, $L726,  0),
                                                                                                      0))),
                          0))</f>
        <v>3</v>
      </c>
      <c r="AD726" s="6">
        <f>R726 + IF($L726=0, 0,
                   IF(R726=MAX($I726:$K726,$M726:$U726), IF(OR(R726=4,R726=3), $L726,
                                                                                        IF(R726=2, IF(MAX($I726:$K726,$M726:Q726)&lt;2, $L726, 0),
                                                                                               IF(R726=1, IF(MAX($I726:$K726,$M726:Q726)=0, $L726,  0),
                                                                                                      0))),
                          0))</f>
        <v>0</v>
      </c>
      <c r="AE726" s="6">
        <f>S726 + IF($L726=0, 0,
                   IF(S726=MAX($I726:$K726,$M726:$U726), IF(OR(S726=4,S726=3), $L726,
                                                                                        IF(S726=2, IF(MAX($I726:$K726,$M726:R726)&lt;2, $L726, 0),
                                                                                               IF(S726=1, IF(MAX($I726:$K726,$M726:R726)=0, $L726,  0),
                                                                                                      0))),
                          0))</f>
        <v>2</v>
      </c>
      <c r="AF726" s="6">
        <f>T726 + IF($L726=0, 0,
                   IF(T726=MAX($I726:$K726,$M726:$U726), IF(OR(T726=4,T726=3), $L726,
                                                                                        IF(T726=2, IF(MAX($I726:$K726,$M726:S726)&lt;2, $L726, 0),
                                                                                               IF(T726=1, IF(MAX($I726:$K726,$M726:S726)=0, $L726,  0),
                                                                                                      0))),
                          0))</f>
        <v>0</v>
      </c>
      <c r="AG726" s="6">
        <f>U726 + IF($L726=0, 0,
                   IF(U726=MAX($I726:$K726,$M726:$U726), IF(OR(U726=4,U726=3), $L726,
                                                                                        IF(U726=2, IF(MAX($I726:$K726,$M726:T726)&lt;2, $L726, 0),
                                                                                               IF(U726=1, IF(MAX($I726:$K726,$M726:T726)=0, $L726,  0),
                                                                                                      0))),
                          0))</f>
        <v>0</v>
      </c>
      <c r="AH726" s="8">
        <f>COUNTIF($V726:$AG726,5)</f>
        <v>0</v>
      </c>
      <c r="AI726" s="8">
        <f>COUNTIF($V726:$AG726,4)</f>
        <v>0</v>
      </c>
      <c r="AJ726" s="8">
        <f>COUNTIFS($V726:$AG726,3,$V726:$AG726,2)</f>
        <v>0</v>
      </c>
      <c r="AK726" s="8">
        <f>IF(AJ726=0,COUNTIF($V726:$AG726,3),0)</f>
        <v>1</v>
      </c>
      <c r="AL726" s="8">
        <f>IF(AJ726=0,COUNTIF($V726:$AG726,2),0)</f>
        <v>1</v>
      </c>
      <c r="AM726" s="8">
        <f>COUNTIF($V726:$AG726,1)</f>
        <v>0</v>
      </c>
      <c r="AN726">
        <v>726</v>
      </c>
      <c r="AO726">
        <f t="shared" si="11"/>
        <v>129228</v>
      </c>
    </row>
    <row r="727" spans="1:41">
      <c r="A727" s="3" t="s">
        <v>968</v>
      </c>
      <c r="B727" s="2" t="str" cm="1">
        <f t="array" ref="B727:C727">_xlfn.TEXTSPLIT(A727," ")</f>
        <v>47474</v>
      </c>
      <c r="C727" s="2" t="str">
        <v>438</v>
      </c>
      <c r="D727" s="4" t="str" cm="1">
        <f t="array" ref="D727:H727">MID(B727,_xlfn.SEQUENCE(1,LEN(B727)),1)</f>
        <v>4</v>
      </c>
      <c r="E727" s="4" t="str">
        <v>7</v>
      </c>
      <c r="F727" s="4" t="str">
        <v>4</v>
      </c>
      <c r="G727" s="4" t="str">
        <v>7</v>
      </c>
      <c r="H727" s="4" t="str">
        <v>4</v>
      </c>
      <c r="I727" s="5">
        <f>COUNTIF(_xlfn.ANCHORARRAY($D727),"A")</f>
        <v>0</v>
      </c>
      <c r="J727" s="5">
        <f>COUNTIF(_xlfn.ANCHORARRAY($D727),"K")</f>
        <v>0</v>
      </c>
      <c r="K727" s="5">
        <f>COUNTIF(_xlfn.ANCHORARRAY($D727),"Q")</f>
        <v>0</v>
      </c>
      <c r="L727" s="5">
        <f>COUNTIF(_xlfn.ANCHORARRAY($D727),"J")</f>
        <v>0</v>
      </c>
      <c r="M727" s="5">
        <f>COUNTIF(_xlfn.ANCHORARRAY($D727),"T")</f>
        <v>0</v>
      </c>
      <c r="N727" s="5">
        <f>COUNTIF(_xlfn.ANCHORARRAY($D727),"9")</f>
        <v>0</v>
      </c>
      <c r="O727" s="5">
        <f>COUNTIF(_xlfn.ANCHORARRAY($D727),"8")</f>
        <v>0</v>
      </c>
      <c r="P727" s="5">
        <f>COUNTIF(_xlfn.ANCHORARRAY($D727),"7")</f>
        <v>2</v>
      </c>
      <c r="Q727" s="5">
        <f>COUNTIF(_xlfn.ANCHORARRAY($D727),"6")</f>
        <v>0</v>
      </c>
      <c r="R727" s="5">
        <f>COUNTIF(_xlfn.ANCHORARRAY($D727),"5")</f>
        <v>0</v>
      </c>
      <c r="S727" s="5">
        <f>COUNTIF(_xlfn.ANCHORARRAY($D727),"4")</f>
        <v>3</v>
      </c>
      <c r="T727" s="5">
        <f>COUNTIF(_xlfn.ANCHORARRAY($D727),"3")</f>
        <v>0</v>
      </c>
      <c r="U727" s="5">
        <f>COUNTIF(_xlfn.ANCHORARRAY($D727),"2")</f>
        <v>0</v>
      </c>
      <c r="V727" s="6">
        <f>I727 + IF($L727=0, 0,
                IF(I727=MAX($I727:$K727,$M727:$U727), L727,
                      0))</f>
        <v>0</v>
      </c>
      <c r="W727" s="6">
        <f>J727 + IF($L727=0, 0,
                  IF(J727=MAX($I727:$K727,$M727:$U727), IF(OR(J727=4,J727=3), L727,
                                                                                     IF(J727=2, IF(I727&lt;2, L727, 0),
                                                                                            IF(J727=1, IF(I727=0, L727, 0)))),
                         0))</f>
        <v>0</v>
      </c>
      <c r="X727" s="6">
        <f>K727 + IF($L727=0, 0,
                  IF(K727=MAX($I727:$K727,$M727:$U727), IF(OR(K727=4,K727=3), L727,
                                                                                      IF(K727=2, IF(MAX(I727:J727)&lt;2, L727,  0),
                                                                                            IF(K727=1, IF(MAX(I727:J727)=0, L727, 0),
                                                                                                  0))),
                          0))</f>
        <v>0</v>
      </c>
      <c r="Y727" s="6">
        <f>M727 + IF($L727=0, 0,
                    IF(M727=MAX($I727:$K727,$M727:$U727), IF(OR(M727=4,M727=3), L727,
                                                                                          IF(M727=2, IF(MAX($I727:$K727)&lt;2, L727, 0),
                                                                                                IF(M727=1, IF(MAX($I727:$K727)=0, L727, 0),
                                                                                                       0))),
                             0))</f>
        <v>0</v>
      </c>
      <c r="Z727" s="6">
        <f>N727 + IF($L727=0, 0,
                   IF(N727=MAX($I727:$K727,$M727:$U727), IF(OR(N727=4,N727=3), $L727,
                                                                                        IF(N727=2, IF(MAX($I727:$K727,$M727:M727)&lt;2, $L727, 0),
                                                                                               IF(N727=1, IF(MAX($I727:$K727,$M727:M727)=0, $L727,  0),
                                                                                                      0))),
                          0))</f>
        <v>0</v>
      </c>
      <c r="AA727" s="6">
        <f>O727 + IF($L727=0, 0,
                   IF(O727=MAX($I727:$K727,$M727:$U727), IF(OR(O727=4,O727=3), $L727,
                                                                                        IF(O727=2, IF(MAX($I727:$K727,$M727:N727)&lt;2, $L727, 0),
                                                                                               IF(O727=1, IF(MAX($I727:$K727,$M727:N727)=0, $L727,  0),
                                                                                                      0))),
                          0))</f>
        <v>0</v>
      </c>
      <c r="AB727" s="6">
        <f>P727 + IF($L727=0, 0,
                   IF(P727=MAX($I727:$K727,$M727:$U727), IF(OR(P727=4,P727=3), $L727,
                                                                                        IF(P727=2, IF(MAX($I727:$K727,$M727:O727)&lt;2, $L727, 0),
                                                                                               IF(P727=1, IF(MAX($I727:$K727,$M727:O727)=0, $L727,  0),
                                                                                                      0))),
                          0))</f>
        <v>2</v>
      </c>
      <c r="AC727" s="6">
        <f>Q727 + IF($L727=0, 0,
                   IF(Q727=MAX($I727:$K727,$M727:$U727), IF(OR(Q727=4,Q727=3), $L727,
                                                                                        IF(Q727=2, IF(MAX($I727:$K727,$M727:P727)&lt;2, $L727, 0),
                                                                                               IF(Q727=1, IF(MAX($I727:$K727,$M727:P727)=0, $L727,  0),
                                                                                                      0))),
                          0))</f>
        <v>0</v>
      </c>
      <c r="AD727" s="6">
        <f>R727 + IF($L727=0, 0,
                   IF(R727=MAX($I727:$K727,$M727:$U727), IF(OR(R727=4,R727=3), $L727,
                                                                                        IF(R727=2, IF(MAX($I727:$K727,$M727:Q727)&lt;2, $L727, 0),
                                                                                               IF(R727=1, IF(MAX($I727:$K727,$M727:Q727)=0, $L727,  0),
                                                                                                      0))),
                          0))</f>
        <v>0</v>
      </c>
      <c r="AE727" s="6">
        <f>S727 + IF($L727=0, 0,
                   IF(S727=MAX($I727:$K727,$M727:$U727), IF(OR(S727=4,S727=3), $L727,
                                                                                        IF(S727=2, IF(MAX($I727:$K727,$M727:R727)&lt;2, $L727, 0),
                                                                                               IF(S727=1, IF(MAX($I727:$K727,$M727:R727)=0, $L727,  0),
                                                                                                      0))),
                          0))</f>
        <v>3</v>
      </c>
      <c r="AF727" s="6">
        <f>T727 + IF($L727=0, 0,
                   IF(T727=MAX($I727:$K727,$M727:$U727), IF(OR(T727=4,T727=3), $L727,
                                                                                        IF(T727=2, IF(MAX($I727:$K727,$M727:S727)&lt;2, $L727, 0),
                                                                                               IF(T727=1, IF(MAX($I727:$K727,$M727:S727)=0, $L727,  0),
                                                                                                      0))),
                          0))</f>
        <v>0</v>
      </c>
      <c r="AG727" s="6">
        <f>U727 + IF($L727=0, 0,
                   IF(U727=MAX($I727:$K727,$M727:$U727), IF(OR(U727=4,U727=3), $L727,
                                                                                        IF(U727=2, IF(MAX($I727:$K727,$M727:T727)&lt;2, $L727, 0),
                                                                                               IF(U727=1, IF(MAX($I727:$K727,$M727:T727)=0, $L727,  0),
                                                                                                      0))),
                          0))</f>
        <v>0</v>
      </c>
      <c r="AH727" s="8">
        <f>COUNTIF($V727:$AG727,5)</f>
        <v>0</v>
      </c>
      <c r="AI727" s="8">
        <f>COUNTIF($V727:$AG727,4)</f>
        <v>0</v>
      </c>
      <c r="AJ727" s="8">
        <f>COUNTIFS($V727:$AG727,3,$V727:$AG727,2)</f>
        <v>0</v>
      </c>
      <c r="AK727" s="8">
        <f>IF(AJ727=0,COUNTIF($V727:$AG727,3),0)</f>
        <v>1</v>
      </c>
      <c r="AL727" s="8">
        <f>IF(AJ727=0,COUNTIF($V727:$AG727,2),0)</f>
        <v>1</v>
      </c>
      <c r="AM727" s="8">
        <f>COUNTIF($V727:$AG727,1)</f>
        <v>0</v>
      </c>
      <c r="AN727">
        <v>727</v>
      </c>
      <c r="AO727">
        <f t="shared" si="11"/>
        <v>318426</v>
      </c>
    </row>
    <row r="728" spans="1:41">
      <c r="A728" s="3" t="s">
        <v>677</v>
      </c>
      <c r="B728" s="2" t="str" cm="1">
        <f t="array" ref="B728:C728">_xlfn.TEXTSPLIT(A728," ")</f>
        <v>4QJQ4</v>
      </c>
      <c r="C728" s="2" t="str">
        <v>37</v>
      </c>
      <c r="D728" s="4" t="str" cm="1">
        <f t="array" ref="D728:H728">MID(B728,_xlfn.SEQUENCE(1,LEN(B728)),1)</f>
        <v>4</v>
      </c>
      <c r="E728" s="4" t="str">
        <v>Q</v>
      </c>
      <c r="F728" s="4" t="str">
        <v>J</v>
      </c>
      <c r="G728" s="4" t="str">
        <v>Q</v>
      </c>
      <c r="H728" s="4" t="str">
        <v>4</v>
      </c>
      <c r="I728" s="5">
        <f>COUNTIF(_xlfn.ANCHORARRAY($D728),"A")</f>
        <v>0</v>
      </c>
      <c r="J728" s="5">
        <f>COUNTIF(_xlfn.ANCHORARRAY($D728),"K")</f>
        <v>0</v>
      </c>
      <c r="K728" s="5">
        <f>COUNTIF(_xlfn.ANCHORARRAY($D728),"Q")</f>
        <v>2</v>
      </c>
      <c r="L728" s="5">
        <f>COUNTIF(_xlfn.ANCHORARRAY($D728),"J")</f>
        <v>1</v>
      </c>
      <c r="M728" s="5">
        <f>COUNTIF(_xlfn.ANCHORARRAY($D728),"T")</f>
        <v>0</v>
      </c>
      <c r="N728" s="5">
        <f>COUNTIF(_xlfn.ANCHORARRAY($D728),"9")</f>
        <v>0</v>
      </c>
      <c r="O728" s="5">
        <f>COUNTIF(_xlfn.ANCHORARRAY($D728),"8")</f>
        <v>0</v>
      </c>
      <c r="P728" s="5">
        <f>COUNTIF(_xlfn.ANCHORARRAY($D728),"7")</f>
        <v>0</v>
      </c>
      <c r="Q728" s="5">
        <f>COUNTIF(_xlfn.ANCHORARRAY($D728),"6")</f>
        <v>0</v>
      </c>
      <c r="R728" s="5">
        <f>COUNTIF(_xlfn.ANCHORARRAY($D728),"5")</f>
        <v>0</v>
      </c>
      <c r="S728" s="5">
        <f>COUNTIF(_xlfn.ANCHORARRAY($D728),"4")</f>
        <v>2</v>
      </c>
      <c r="T728" s="5">
        <f>COUNTIF(_xlfn.ANCHORARRAY($D728),"3")</f>
        <v>0</v>
      </c>
      <c r="U728" s="5">
        <f>COUNTIF(_xlfn.ANCHORARRAY($D728),"2")</f>
        <v>0</v>
      </c>
      <c r="V728" s="6">
        <f>I728 + IF($L728=0, 0,
                IF(I728=MAX($I728:$K728,$M728:$U728), L728,
                      0))</f>
        <v>0</v>
      </c>
      <c r="W728" s="6">
        <f>J728 + IF($L728=0, 0,
                  IF(J728=MAX($I728:$K728,$M728:$U728), IF(OR(J728=4,J728=3), L728,
                                                                                     IF(J728=2, IF(I728&lt;2, L728, 0),
                                                                                            IF(J728=1, IF(I728=0, L728, 0)))),
                         0))</f>
        <v>0</v>
      </c>
      <c r="X728" s="6">
        <f>K728 + IF($L728=0, 0,
                  IF(K728=MAX($I728:$K728,$M728:$U728), IF(OR(K728=4,K728=3), L728,
                                                                                      IF(K728=2, IF(MAX(I728:J728)&lt;2, L728,  0),
                                                                                            IF(K728=1, IF(MAX(I728:J728)=0, L728, 0),
                                                                                                  0))),
                          0))</f>
        <v>3</v>
      </c>
      <c r="Y728" s="6">
        <f>M728 + IF($L728=0, 0,
                    IF(M728=MAX($I728:$K728,$M728:$U728), IF(OR(M728=4,M728=3), L728,
                                                                                          IF(M728=2, IF(MAX($I728:$K728)&lt;2, L728, 0),
                                                                                                IF(M728=1, IF(MAX($I728:$K728)=0, L728, 0),
                                                                                                       0))),
                             0))</f>
        <v>0</v>
      </c>
      <c r="Z728" s="6">
        <f>N728 + IF($L728=0, 0,
                   IF(N728=MAX($I728:$K728,$M728:$U728), IF(OR(N728=4,N728=3), $L728,
                                                                                        IF(N728=2, IF(MAX($I728:$K728,$M728:M728)&lt;2, $L728, 0),
                                                                                               IF(N728=1, IF(MAX($I728:$K728,$M728:M728)=0, $L728,  0),
                                                                                                      0))),
                          0))</f>
        <v>0</v>
      </c>
      <c r="AA728" s="6">
        <f>O728 + IF($L728=0, 0,
                   IF(O728=MAX($I728:$K728,$M728:$U728), IF(OR(O728=4,O728=3), $L728,
                                                                                        IF(O728=2, IF(MAX($I728:$K728,$M728:N728)&lt;2, $L728, 0),
                                                                                               IF(O728=1, IF(MAX($I728:$K728,$M728:N728)=0, $L728,  0),
                                                                                                      0))),
                          0))</f>
        <v>0</v>
      </c>
      <c r="AB728" s="6">
        <f>P728 + IF($L728=0, 0,
                   IF(P728=MAX($I728:$K728,$M728:$U728), IF(OR(P728=4,P728=3), $L728,
                                                                                        IF(P728=2, IF(MAX($I728:$K728,$M728:O728)&lt;2, $L728, 0),
                                                                                               IF(P728=1, IF(MAX($I728:$K728,$M728:O728)=0, $L728,  0),
                                                                                                      0))),
                          0))</f>
        <v>0</v>
      </c>
      <c r="AC728" s="6">
        <f>Q728 + IF($L728=0, 0,
                   IF(Q728=MAX($I728:$K728,$M728:$U728), IF(OR(Q728=4,Q728=3), $L728,
                                                                                        IF(Q728=2, IF(MAX($I728:$K728,$M728:P728)&lt;2, $L728, 0),
                                                                                               IF(Q728=1, IF(MAX($I728:$K728,$M728:P728)=0, $L728,  0),
                                                                                                      0))),
                          0))</f>
        <v>0</v>
      </c>
      <c r="AD728" s="6">
        <f>R728 + IF($L728=0, 0,
                   IF(R728=MAX($I728:$K728,$M728:$U728), IF(OR(R728=4,R728=3), $L728,
                                                                                        IF(R728=2, IF(MAX($I728:$K728,$M728:Q728)&lt;2, $L728, 0),
                                                                                               IF(R728=1, IF(MAX($I728:$K728,$M728:Q728)=0, $L728,  0),
                                                                                                      0))),
                          0))</f>
        <v>0</v>
      </c>
      <c r="AE728" s="6">
        <f>S728 + IF($L728=0, 0,
                   IF(S728=MAX($I728:$K728,$M728:$U728), IF(OR(S728=4,S728=3), $L728,
                                                                                        IF(S728=2, IF(MAX($I728:$K728,$M728:R728)&lt;2, $L728, 0),
                                                                                               IF(S728=1, IF(MAX($I728:$K728,$M728:R728)=0, $L728,  0),
                                                                                                      0))),
                          0))</f>
        <v>2</v>
      </c>
      <c r="AF728" s="6">
        <f>T728 + IF($L728=0, 0,
                   IF(T728=MAX($I728:$K728,$M728:$U728), IF(OR(T728=4,T728=3), $L728,
                                                                                        IF(T728=2, IF(MAX($I728:$K728,$M728:S728)&lt;2, $L728, 0),
                                                                                               IF(T728=1, IF(MAX($I728:$K728,$M728:S728)=0, $L728,  0),
                                                                                                      0))),
                          0))</f>
        <v>0</v>
      </c>
      <c r="AG728" s="6">
        <f>U728 + IF($L728=0, 0,
                   IF(U728=MAX($I728:$K728,$M728:$U728), IF(OR(U728=4,U728=3), $L728,
                                                                                        IF(U728=2, IF(MAX($I728:$K728,$M728:T728)&lt;2, $L728, 0),
                                                                                               IF(U728=1, IF(MAX($I728:$K728,$M728:T728)=0, $L728,  0),
                                                                                                      0))),
                          0))</f>
        <v>0</v>
      </c>
      <c r="AH728" s="8">
        <f>COUNTIF($V728:$AG728,5)</f>
        <v>0</v>
      </c>
      <c r="AI728" s="8">
        <f>COUNTIF($V728:$AG728,4)</f>
        <v>0</v>
      </c>
      <c r="AJ728" s="8">
        <f>COUNTIFS($V728:$AG728,3,$V728:$AG728,2)</f>
        <v>0</v>
      </c>
      <c r="AK728" s="8">
        <f>IF(AJ728=0,COUNTIF($V728:$AG728,3),0)</f>
        <v>1</v>
      </c>
      <c r="AL728" s="8">
        <f>IF(AJ728=0,COUNTIF($V728:$AG728,2),0)</f>
        <v>1</v>
      </c>
      <c r="AM728" s="8">
        <f>COUNTIF($V728:$AG728,1)</f>
        <v>0</v>
      </c>
      <c r="AN728">
        <v>728</v>
      </c>
      <c r="AO728">
        <f t="shared" si="11"/>
        <v>26936</v>
      </c>
    </row>
    <row r="729" spans="1:41">
      <c r="A729" s="3" t="s">
        <v>542</v>
      </c>
      <c r="B729" s="2" t="str" cm="1">
        <f t="array" ref="B729:C729">_xlfn.TEXTSPLIT(A729," ")</f>
        <v>4KKK4</v>
      </c>
      <c r="C729" s="2" t="str">
        <v>773</v>
      </c>
      <c r="D729" s="4" t="str" cm="1">
        <f t="array" ref="D729:H729">MID(B729,_xlfn.SEQUENCE(1,LEN(B729)),1)</f>
        <v>4</v>
      </c>
      <c r="E729" s="4" t="str">
        <v>K</v>
      </c>
      <c r="F729" s="4" t="str">
        <v>K</v>
      </c>
      <c r="G729" s="4" t="str">
        <v>K</v>
      </c>
      <c r="H729" s="4" t="str">
        <v>4</v>
      </c>
      <c r="I729" s="5">
        <f>COUNTIF(_xlfn.ANCHORARRAY($D729),"A")</f>
        <v>0</v>
      </c>
      <c r="J729" s="5">
        <f>COUNTIF(_xlfn.ANCHORARRAY($D729),"K")</f>
        <v>3</v>
      </c>
      <c r="K729" s="5">
        <f>COUNTIF(_xlfn.ANCHORARRAY($D729),"Q")</f>
        <v>0</v>
      </c>
      <c r="L729" s="5">
        <f>COUNTIF(_xlfn.ANCHORARRAY($D729),"J")</f>
        <v>0</v>
      </c>
      <c r="M729" s="5">
        <f>COUNTIF(_xlfn.ANCHORARRAY($D729),"T")</f>
        <v>0</v>
      </c>
      <c r="N729" s="5">
        <f>COUNTIF(_xlfn.ANCHORARRAY($D729),"9")</f>
        <v>0</v>
      </c>
      <c r="O729" s="5">
        <f>COUNTIF(_xlfn.ANCHORARRAY($D729),"8")</f>
        <v>0</v>
      </c>
      <c r="P729" s="5">
        <f>COUNTIF(_xlfn.ANCHORARRAY($D729),"7")</f>
        <v>0</v>
      </c>
      <c r="Q729" s="5">
        <f>COUNTIF(_xlfn.ANCHORARRAY($D729),"6")</f>
        <v>0</v>
      </c>
      <c r="R729" s="5">
        <f>COUNTIF(_xlfn.ANCHORARRAY($D729),"5")</f>
        <v>0</v>
      </c>
      <c r="S729" s="5">
        <f>COUNTIF(_xlfn.ANCHORARRAY($D729),"4")</f>
        <v>2</v>
      </c>
      <c r="T729" s="5">
        <f>COUNTIF(_xlfn.ANCHORARRAY($D729),"3")</f>
        <v>0</v>
      </c>
      <c r="U729" s="5">
        <f>COUNTIF(_xlfn.ANCHORARRAY($D729),"2")</f>
        <v>0</v>
      </c>
      <c r="V729" s="6">
        <f>I729 + IF($L729=0, 0,
                IF(I729=MAX($I729:$K729,$M729:$U729), L729,
                      0))</f>
        <v>0</v>
      </c>
      <c r="W729" s="6">
        <f>J729 + IF($L729=0, 0,
                  IF(J729=MAX($I729:$K729,$M729:$U729), IF(OR(J729=4,J729=3), L729,
                                                                                     IF(J729=2, IF(I729&lt;2, L729, 0),
                                                                                            IF(J729=1, IF(I729=0, L729, 0)))),
                         0))</f>
        <v>3</v>
      </c>
      <c r="X729" s="6">
        <f>K729 + IF($L729=0, 0,
                  IF(K729=MAX($I729:$K729,$M729:$U729), IF(OR(K729=4,K729=3), L729,
                                                                                      IF(K729=2, IF(MAX(I729:J729)&lt;2, L729,  0),
                                                                                            IF(K729=1, IF(MAX(I729:J729)=0, L729, 0),
                                                                                                  0))),
                          0))</f>
        <v>0</v>
      </c>
      <c r="Y729" s="6">
        <f>M729 + IF($L729=0, 0,
                    IF(M729=MAX($I729:$K729,$M729:$U729), IF(OR(M729=4,M729=3), L729,
                                                                                          IF(M729=2, IF(MAX($I729:$K729)&lt;2, L729, 0),
                                                                                                IF(M729=1, IF(MAX($I729:$K729)=0, L729, 0),
                                                                                                       0))),
                             0))</f>
        <v>0</v>
      </c>
      <c r="Z729" s="6">
        <f>N729 + IF($L729=0, 0,
                   IF(N729=MAX($I729:$K729,$M729:$U729), IF(OR(N729=4,N729=3), $L729,
                                                                                        IF(N729=2, IF(MAX($I729:$K729,$M729:M729)&lt;2, $L729, 0),
                                                                                               IF(N729=1, IF(MAX($I729:$K729,$M729:M729)=0, $L729,  0),
                                                                                                      0))),
                          0))</f>
        <v>0</v>
      </c>
      <c r="AA729" s="6">
        <f>O729 + IF($L729=0, 0,
                   IF(O729=MAX($I729:$K729,$M729:$U729), IF(OR(O729=4,O729=3), $L729,
                                                                                        IF(O729=2, IF(MAX($I729:$K729,$M729:N729)&lt;2, $L729, 0),
                                                                                               IF(O729=1, IF(MAX($I729:$K729,$M729:N729)=0, $L729,  0),
                                                                                                      0))),
                          0))</f>
        <v>0</v>
      </c>
      <c r="AB729" s="6">
        <f>P729 + IF($L729=0, 0,
                   IF(P729=MAX($I729:$K729,$M729:$U729), IF(OR(P729=4,P729=3), $L729,
                                                                                        IF(P729=2, IF(MAX($I729:$K729,$M729:O729)&lt;2, $L729, 0),
                                                                                               IF(P729=1, IF(MAX($I729:$K729,$M729:O729)=0, $L729,  0),
                                                                                                      0))),
                          0))</f>
        <v>0</v>
      </c>
      <c r="AC729" s="6">
        <f>Q729 + IF($L729=0, 0,
                   IF(Q729=MAX($I729:$K729,$M729:$U729), IF(OR(Q729=4,Q729=3), $L729,
                                                                                        IF(Q729=2, IF(MAX($I729:$K729,$M729:P729)&lt;2, $L729, 0),
                                                                                               IF(Q729=1, IF(MAX($I729:$K729,$M729:P729)=0, $L729,  0),
                                                                                                      0))),
                          0))</f>
        <v>0</v>
      </c>
      <c r="AD729" s="6">
        <f>R729 + IF($L729=0, 0,
                   IF(R729=MAX($I729:$K729,$M729:$U729), IF(OR(R729=4,R729=3), $L729,
                                                                                        IF(R729=2, IF(MAX($I729:$K729,$M729:Q729)&lt;2, $L729, 0),
                                                                                               IF(R729=1, IF(MAX($I729:$K729,$M729:Q729)=0, $L729,  0),
                                                                                                      0))),
                          0))</f>
        <v>0</v>
      </c>
      <c r="AE729" s="6">
        <f>S729 + IF($L729=0, 0,
                   IF(S729=MAX($I729:$K729,$M729:$U729), IF(OR(S729=4,S729=3), $L729,
                                                                                        IF(S729=2, IF(MAX($I729:$K729,$M729:R729)&lt;2, $L729, 0),
                                                                                               IF(S729=1, IF(MAX($I729:$K729,$M729:R729)=0, $L729,  0),
                                                                                                      0))),
                          0))</f>
        <v>2</v>
      </c>
      <c r="AF729" s="6">
        <f>T729 + IF($L729=0, 0,
                   IF(T729=MAX($I729:$K729,$M729:$U729), IF(OR(T729=4,T729=3), $L729,
                                                                                        IF(T729=2, IF(MAX($I729:$K729,$M729:S729)&lt;2, $L729, 0),
                                                                                               IF(T729=1, IF(MAX($I729:$K729,$M729:S729)=0, $L729,  0),
                                                                                                      0))),
                          0))</f>
        <v>0</v>
      </c>
      <c r="AG729" s="6">
        <f>U729 + IF($L729=0, 0,
                   IF(U729=MAX($I729:$K729,$M729:$U729), IF(OR(U729=4,U729=3), $L729,
                                                                                        IF(U729=2, IF(MAX($I729:$K729,$M729:T729)&lt;2, $L729, 0),
                                                                                               IF(U729=1, IF(MAX($I729:$K729,$M729:T729)=0, $L729,  0),
                                                                                                      0))),
                          0))</f>
        <v>0</v>
      </c>
      <c r="AH729" s="8">
        <f>COUNTIF($V729:$AG729,5)</f>
        <v>0</v>
      </c>
      <c r="AI729" s="8">
        <f>COUNTIF($V729:$AG729,4)</f>
        <v>0</v>
      </c>
      <c r="AJ729" s="8">
        <f>COUNTIFS($V729:$AG729,3,$V729:$AG729,2)</f>
        <v>0</v>
      </c>
      <c r="AK729" s="8">
        <f>IF(AJ729=0,COUNTIF($V729:$AG729,3),0)</f>
        <v>1</v>
      </c>
      <c r="AL729" s="8">
        <f>IF(AJ729=0,COUNTIF($V729:$AG729,2),0)</f>
        <v>1</v>
      </c>
      <c r="AM729" s="8">
        <f>COUNTIF($V729:$AG729,1)</f>
        <v>0</v>
      </c>
      <c r="AN729">
        <v>729</v>
      </c>
      <c r="AO729">
        <f t="shared" si="11"/>
        <v>563517</v>
      </c>
    </row>
    <row r="730" spans="1:41">
      <c r="A730" s="3" t="s">
        <v>710</v>
      </c>
      <c r="B730" s="2" t="str" cm="1">
        <f t="array" ref="B730:C730">_xlfn.TEXTSPLIT(A730," ")</f>
        <v>55JKK</v>
      </c>
      <c r="C730" s="2" t="str">
        <v>254</v>
      </c>
      <c r="D730" s="4" t="str" cm="1">
        <f t="array" ref="D730:H730">MID(B730,_xlfn.SEQUENCE(1,LEN(B730)),1)</f>
        <v>5</v>
      </c>
      <c r="E730" s="4" t="str">
        <v>5</v>
      </c>
      <c r="F730" s="4" t="str">
        <v>J</v>
      </c>
      <c r="G730" s="4" t="str">
        <v>K</v>
      </c>
      <c r="H730" s="4" t="str">
        <v>K</v>
      </c>
      <c r="I730" s="5">
        <f>COUNTIF(_xlfn.ANCHORARRAY($D730),"A")</f>
        <v>0</v>
      </c>
      <c r="J730" s="5">
        <f>COUNTIF(_xlfn.ANCHORARRAY($D730),"K")</f>
        <v>2</v>
      </c>
      <c r="K730" s="5">
        <f>COUNTIF(_xlfn.ANCHORARRAY($D730),"Q")</f>
        <v>0</v>
      </c>
      <c r="L730" s="5">
        <f>COUNTIF(_xlfn.ANCHORARRAY($D730),"J")</f>
        <v>1</v>
      </c>
      <c r="M730" s="5">
        <f>COUNTIF(_xlfn.ANCHORARRAY($D730),"T")</f>
        <v>0</v>
      </c>
      <c r="N730" s="5">
        <f>COUNTIF(_xlfn.ANCHORARRAY($D730),"9")</f>
        <v>0</v>
      </c>
      <c r="O730" s="5">
        <f>COUNTIF(_xlfn.ANCHORARRAY($D730),"8")</f>
        <v>0</v>
      </c>
      <c r="P730" s="5">
        <f>COUNTIF(_xlfn.ANCHORARRAY($D730),"7")</f>
        <v>0</v>
      </c>
      <c r="Q730" s="5">
        <f>COUNTIF(_xlfn.ANCHORARRAY($D730),"6")</f>
        <v>0</v>
      </c>
      <c r="R730" s="5">
        <f>COUNTIF(_xlfn.ANCHORARRAY($D730),"5")</f>
        <v>2</v>
      </c>
      <c r="S730" s="5">
        <f>COUNTIF(_xlfn.ANCHORARRAY($D730),"4")</f>
        <v>0</v>
      </c>
      <c r="T730" s="5">
        <f>COUNTIF(_xlfn.ANCHORARRAY($D730),"3")</f>
        <v>0</v>
      </c>
      <c r="U730" s="5">
        <f>COUNTIF(_xlfn.ANCHORARRAY($D730),"2")</f>
        <v>0</v>
      </c>
      <c r="V730" s="6">
        <f>I730 + IF($L730=0, 0,
                IF(I730=MAX($I730:$K730,$M730:$U730), L730,
                      0))</f>
        <v>0</v>
      </c>
      <c r="W730" s="6">
        <f>J730 + IF($L730=0, 0,
                  IF(J730=MAX($I730:$K730,$M730:$U730), IF(OR(J730=4,J730=3), L730,
                                                                                     IF(J730=2, IF(I730&lt;2, L730, 0),
                                                                                            IF(J730=1, IF(I730=0, L730, 0)))),
                         0))</f>
        <v>3</v>
      </c>
      <c r="X730" s="6">
        <f>K730 + IF($L730=0, 0,
                  IF(K730=MAX($I730:$K730,$M730:$U730), IF(OR(K730=4,K730=3), L730,
                                                                                      IF(K730=2, IF(MAX(I730:J730)&lt;2, L730,  0),
                                                                                            IF(K730=1, IF(MAX(I730:J730)=0, L730, 0),
                                                                                                  0))),
                          0))</f>
        <v>0</v>
      </c>
      <c r="Y730" s="6">
        <f>M730 + IF($L730=0, 0,
                    IF(M730=MAX($I730:$K730,$M730:$U730), IF(OR(M730=4,M730=3), L730,
                                                                                          IF(M730=2, IF(MAX($I730:$K730)&lt;2, L730, 0),
                                                                                                IF(M730=1, IF(MAX($I730:$K730)=0, L730, 0),
                                                                                                       0))),
                             0))</f>
        <v>0</v>
      </c>
      <c r="Z730" s="6">
        <f>N730 + IF($L730=0, 0,
                   IF(N730=MAX($I730:$K730,$M730:$U730), IF(OR(N730=4,N730=3), $L730,
                                                                                        IF(N730=2, IF(MAX($I730:$K730,$M730:M730)&lt;2, $L730, 0),
                                                                                               IF(N730=1, IF(MAX($I730:$K730,$M730:M730)=0, $L730,  0),
                                                                                                      0))),
                          0))</f>
        <v>0</v>
      </c>
      <c r="AA730" s="6">
        <f>O730 + IF($L730=0, 0,
                   IF(O730=MAX($I730:$K730,$M730:$U730), IF(OR(O730=4,O730=3), $L730,
                                                                                        IF(O730=2, IF(MAX($I730:$K730,$M730:N730)&lt;2, $L730, 0),
                                                                                               IF(O730=1, IF(MAX($I730:$K730,$M730:N730)=0, $L730,  0),
                                                                                                      0))),
                          0))</f>
        <v>0</v>
      </c>
      <c r="AB730" s="6">
        <f>P730 + IF($L730=0, 0,
                   IF(P730=MAX($I730:$K730,$M730:$U730), IF(OR(P730=4,P730=3), $L730,
                                                                                        IF(P730=2, IF(MAX($I730:$K730,$M730:O730)&lt;2, $L730, 0),
                                                                                               IF(P730=1, IF(MAX($I730:$K730,$M730:O730)=0, $L730,  0),
                                                                                                      0))),
                          0))</f>
        <v>0</v>
      </c>
      <c r="AC730" s="6">
        <f>Q730 + IF($L730=0, 0,
                   IF(Q730=MAX($I730:$K730,$M730:$U730), IF(OR(Q730=4,Q730=3), $L730,
                                                                                        IF(Q730=2, IF(MAX($I730:$K730,$M730:P730)&lt;2, $L730, 0),
                                                                                               IF(Q730=1, IF(MAX($I730:$K730,$M730:P730)=0, $L730,  0),
                                                                                                      0))),
                          0))</f>
        <v>0</v>
      </c>
      <c r="AD730" s="6">
        <f>R730 + IF($L730=0, 0,
                   IF(R730=MAX($I730:$K730,$M730:$U730), IF(OR(R730=4,R730=3), $L730,
                                                                                        IF(R730=2, IF(MAX($I730:$K730,$M730:Q730)&lt;2, $L730, 0),
                                                                                               IF(R730=1, IF(MAX($I730:$K730,$M730:Q730)=0, $L730,  0),
                                                                                                      0))),
                          0))</f>
        <v>2</v>
      </c>
      <c r="AE730" s="6">
        <f>S730 + IF($L730=0, 0,
                   IF(S730=MAX($I730:$K730,$M730:$U730), IF(OR(S730=4,S730=3), $L730,
                                                                                        IF(S730=2, IF(MAX($I730:$K730,$M730:R730)&lt;2, $L730, 0),
                                                                                               IF(S730=1, IF(MAX($I730:$K730,$M730:R730)=0, $L730,  0),
                                                                                                      0))),
                          0))</f>
        <v>0</v>
      </c>
      <c r="AF730" s="6">
        <f>T730 + IF($L730=0, 0,
                   IF(T730=MAX($I730:$K730,$M730:$U730), IF(OR(T730=4,T730=3), $L730,
                                                                                        IF(T730=2, IF(MAX($I730:$K730,$M730:S730)&lt;2, $L730, 0),
                                                                                               IF(T730=1, IF(MAX($I730:$K730,$M730:S730)=0, $L730,  0),
                                                                                                      0))),
                          0))</f>
        <v>0</v>
      </c>
      <c r="AG730" s="6">
        <f>U730 + IF($L730=0, 0,
                   IF(U730=MAX($I730:$K730,$M730:$U730), IF(OR(U730=4,U730=3), $L730,
                                                                                        IF(U730=2, IF(MAX($I730:$K730,$M730:T730)&lt;2, $L730, 0),
                                                                                               IF(U730=1, IF(MAX($I730:$K730,$M730:T730)=0, $L730,  0),
                                                                                                      0))),
                          0))</f>
        <v>0</v>
      </c>
      <c r="AH730" s="8">
        <f>COUNTIF($V730:$AG730,5)</f>
        <v>0</v>
      </c>
      <c r="AI730" s="8">
        <f>COUNTIF($V730:$AG730,4)</f>
        <v>0</v>
      </c>
      <c r="AJ730" s="8">
        <f>COUNTIFS($V730:$AG730,3,$V730:$AG730,2)</f>
        <v>0</v>
      </c>
      <c r="AK730" s="8">
        <f>IF(AJ730=0,COUNTIF($V730:$AG730,3),0)</f>
        <v>1</v>
      </c>
      <c r="AL730" s="8">
        <f>IF(AJ730=0,COUNTIF($V730:$AG730,2),0)</f>
        <v>1</v>
      </c>
      <c r="AM730" s="8">
        <f>COUNTIF($V730:$AG730,1)</f>
        <v>0</v>
      </c>
      <c r="AN730">
        <v>730</v>
      </c>
      <c r="AO730">
        <f t="shared" si="11"/>
        <v>185420</v>
      </c>
    </row>
    <row r="731" spans="1:41">
      <c r="A731" s="3" t="s">
        <v>820</v>
      </c>
      <c r="B731" s="2" t="str" cm="1">
        <f t="array" ref="B731:C731">_xlfn.TEXTSPLIT(A731," ")</f>
        <v>55252</v>
      </c>
      <c r="C731" s="2" t="str">
        <v>66</v>
      </c>
      <c r="D731" s="4" t="str" cm="1">
        <f t="array" ref="D731:H731">MID(B731,_xlfn.SEQUENCE(1,LEN(B731)),1)</f>
        <v>5</v>
      </c>
      <c r="E731" s="4" t="str">
        <v>5</v>
      </c>
      <c r="F731" s="4" t="str">
        <v>2</v>
      </c>
      <c r="G731" s="4" t="str">
        <v>5</v>
      </c>
      <c r="H731" s="4" t="str">
        <v>2</v>
      </c>
      <c r="I731" s="5">
        <f>COUNTIF(_xlfn.ANCHORARRAY($D731),"A")</f>
        <v>0</v>
      </c>
      <c r="J731" s="5">
        <f>COUNTIF(_xlfn.ANCHORARRAY($D731),"K")</f>
        <v>0</v>
      </c>
      <c r="K731" s="5">
        <f>COUNTIF(_xlfn.ANCHORARRAY($D731),"Q")</f>
        <v>0</v>
      </c>
      <c r="L731" s="5">
        <f>COUNTIF(_xlfn.ANCHORARRAY($D731),"J")</f>
        <v>0</v>
      </c>
      <c r="M731" s="5">
        <f>COUNTIF(_xlfn.ANCHORARRAY($D731),"T")</f>
        <v>0</v>
      </c>
      <c r="N731" s="5">
        <f>COUNTIF(_xlfn.ANCHORARRAY($D731),"9")</f>
        <v>0</v>
      </c>
      <c r="O731" s="5">
        <f>COUNTIF(_xlfn.ANCHORARRAY($D731),"8")</f>
        <v>0</v>
      </c>
      <c r="P731" s="5">
        <f>COUNTIF(_xlfn.ANCHORARRAY($D731),"7")</f>
        <v>0</v>
      </c>
      <c r="Q731" s="5">
        <f>COUNTIF(_xlfn.ANCHORARRAY($D731),"6")</f>
        <v>0</v>
      </c>
      <c r="R731" s="5">
        <f>COUNTIF(_xlfn.ANCHORARRAY($D731),"5")</f>
        <v>3</v>
      </c>
      <c r="S731" s="5">
        <f>COUNTIF(_xlfn.ANCHORARRAY($D731),"4")</f>
        <v>0</v>
      </c>
      <c r="T731" s="5">
        <f>COUNTIF(_xlfn.ANCHORARRAY($D731),"3")</f>
        <v>0</v>
      </c>
      <c r="U731" s="5">
        <f>COUNTIF(_xlfn.ANCHORARRAY($D731),"2")</f>
        <v>2</v>
      </c>
      <c r="V731" s="6">
        <f>I731 + IF($L731=0, 0,
                IF(I731=MAX($I731:$K731,$M731:$U731), L731,
                      0))</f>
        <v>0</v>
      </c>
      <c r="W731" s="6">
        <f>J731 + IF($L731=0, 0,
                  IF(J731=MAX($I731:$K731,$M731:$U731), IF(OR(J731=4,J731=3), L731,
                                                                                     IF(J731=2, IF(I731&lt;2, L731, 0),
                                                                                            IF(J731=1, IF(I731=0, L731, 0)))),
                         0))</f>
        <v>0</v>
      </c>
      <c r="X731" s="6">
        <f>K731 + IF($L731=0, 0,
                  IF(K731=MAX($I731:$K731,$M731:$U731), IF(OR(K731=4,K731=3), L731,
                                                                                      IF(K731=2, IF(MAX(I731:J731)&lt;2, L731,  0),
                                                                                            IF(K731=1, IF(MAX(I731:J731)=0, L731, 0),
                                                                                                  0))),
                          0))</f>
        <v>0</v>
      </c>
      <c r="Y731" s="6">
        <f>M731 + IF($L731=0, 0,
                    IF(M731=MAX($I731:$K731,$M731:$U731), IF(OR(M731=4,M731=3), L731,
                                                                                          IF(M731=2, IF(MAX($I731:$K731)&lt;2, L731, 0),
                                                                                                IF(M731=1, IF(MAX($I731:$K731)=0, L731, 0),
                                                                                                       0))),
                             0))</f>
        <v>0</v>
      </c>
      <c r="Z731" s="6">
        <f>N731 + IF($L731=0, 0,
                   IF(N731=MAX($I731:$K731,$M731:$U731), IF(OR(N731=4,N731=3), $L731,
                                                                                        IF(N731=2, IF(MAX($I731:$K731,$M731:M731)&lt;2, $L731, 0),
                                                                                               IF(N731=1, IF(MAX($I731:$K731,$M731:M731)=0, $L731,  0),
                                                                                                      0))),
                          0))</f>
        <v>0</v>
      </c>
      <c r="AA731" s="6">
        <f>O731 + IF($L731=0, 0,
                   IF(O731=MAX($I731:$K731,$M731:$U731), IF(OR(O731=4,O731=3), $L731,
                                                                                        IF(O731=2, IF(MAX($I731:$K731,$M731:N731)&lt;2, $L731, 0),
                                                                                               IF(O731=1, IF(MAX($I731:$K731,$M731:N731)=0, $L731,  0),
                                                                                                      0))),
                          0))</f>
        <v>0</v>
      </c>
      <c r="AB731" s="6">
        <f>P731 + IF($L731=0, 0,
                   IF(P731=MAX($I731:$K731,$M731:$U731), IF(OR(P731=4,P731=3), $L731,
                                                                                        IF(P731=2, IF(MAX($I731:$K731,$M731:O731)&lt;2, $L731, 0),
                                                                                               IF(P731=1, IF(MAX($I731:$K731,$M731:O731)=0, $L731,  0),
                                                                                                      0))),
                          0))</f>
        <v>0</v>
      </c>
      <c r="AC731" s="6">
        <f>Q731 + IF($L731=0, 0,
                   IF(Q731=MAX($I731:$K731,$M731:$U731), IF(OR(Q731=4,Q731=3), $L731,
                                                                                        IF(Q731=2, IF(MAX($I731:$K731,$M731:P731)&lt;2, $L731, 0),
                                                                                               IF(Q731=1, IF(MAX($I731:$K731,$M731:P731)=0, $L731,  0),
                                                                                                      0))),
                          0))</f>
        <v>0</v>
      </c>
      <c r="AD731" s="6">
        <f>R731 + IF($L731=0, 0,
                   IF(R731=MAX($I731:$K731,$M731:$U731), IF(OR(R731=4,R731=3), $L731,
                                                                                        IF(R731=2, IF(MAX($I731:$K731,$M731:Q731)&lt;2, $L731, 0),
                                                                                               IF(R731=1, IF(MAX($I731:$K731,$M731:Q731)=0, $L731,  0),
                                                                                                      0))),
                          0))</f>
        <v>3</v>
      </c>
      <c r="AE731" s="6">
        <f>S731 + IF($L731=0, 0,
                   IF(S731=MAX($I731:$K731,$M731:$U731), IF(OR(S731=4,S731=3), $L731,
                                                                                        IF(S731=2, IF(MAX($I731:$K731,$M731:R731)&lt;2, $L731, 0),
                                                                                               IF(S731=1, IF(MAX($I731:$K731,$M731:R731)=0, $L731,  0),
                                                                                                      0))),
                          0))</f>
        <v>0</v>
      </c>
      <c r="AF731" s="6">
        <f>T731 + IF($L731=0, 0,
                   IF(T731=MAX($I731:$K731,$M731:$U731), IF(OR(T731=4,T731=3), $L731,
                                                                                        IF(T731=2, IF(MAX($I731:$K731,$M731:S731)&lt;2, $L731, 0),
                                                                                               IF(T731=1, IF(MAX($I731:$K731,$M731:S731)=0, $L731,  0),
                                                                                                      0))),
                          0))</f>
        <v>0</v>
      </c>
      <c r="AG731" s="6">
        <f>U731 + IF($L731=0, 0,
                   IF(U731=MAX($I731:$K731,$M731:$U731), IF(OR(U731=4,U731=3), $L731,
                                                                                        IF(U731=2, IF(MAX($I731:$K731,$M731:T731)&lt;2, $L731, 0),
                                                                                               IF(U731=1, IF(MAX($I731:$K731,$M731:T731)=0, $L731,  0),
                                                                                                      0))),
                          0))</f>
        <v>2</v>
      </c>
      <c r="AH731" s="8">
        <f>COUNTIF($V731:$AG731,5)</f>
        <v>0</v>
      </c>
      <c r="AI731" s="8">
        <f>COUNTIF($V731:$AG731,4)</f>
        <v>0</v>
      </c>
      <c r="AJ731" s="8">
        <f>COUNTIFS($V731:$AG731,3,$V731:$AG731,2)</f>
        <v>0</v>
      </c>
      <c r="AK731" s="8">
        <f>IF(AJ731=0,COUNTIF($V731:$AG731,3),0)</f>
        <v>1</v>
      </c>
      <c r="AL731" s="8">
        <f>IF(AJ731=0,COUNTIF($V731:$AG731,2),0)</f>
        <v>1</v>
      </c>
      <c r="AM731" s="8">
        <f>COUNTIF($V731:$AG731,1)</f>
        <v>0</v>
      </c>
      <c r="AN731">
        <v>731</v>
      </c>
      <c r="AO731">
        <f t="shared" si="11"/>
        <v>48246</v>
      </c>
    </row>
    <row r="732" spans="1:41">
      <c r="A732" s="3" t="s">
        <v>220</v>
      </c>
      <c r="B732" s="2" t="str" cm="1">
        <f t="array" ref="B732:C732">_xlfn.TEXTSPLIT(A732," ")</f>
        <v>55444</v>
      </c>
      <c r="C732" s="2" t="str">
        <v>21</v>
      </c>
      <c r="D732" s="4" t="str" cm="1">
        <f t="array" ref="D732:H732">MID(B732,_xlfn.SEQUENCE(1,LEN(B732)),1)</f>
        <v>5</v>
      </c>
      <c r="E732" s="4" t="str">
        <v>5</v>
      </c>
      <c r="F732" s="4" t="str">
        <v>4</v>
      </c>
      <c r="G732" s="4" t="str">
        <v>4</v>
      </c>
      <c r="H732" s="4" t="str">
        <v>4</v>
      </c>
      <c r="I732" s="5">
        <f>COUNTIF(_xlfn.ANCHORARRAY($D732),"A")</f>
        <v>0</v>
      </c>
      <c r="J732" s="5">
        <f>COUNTIF(_xlfn.ANCHORARRAY($D732),"K")</f>
        <v>0</v>
      </c>
      <c r="K732" s="5">
        <f>COUNTIF(_xlfn.ANCHORARRAY($D732),"Q")</f>
        <v>0</v>
      </c>
      <c r="L732" s="5">
        <f>COUNTIF(_xlfn.ANCHORARRAY($D732),"J")</f>
        <v>0</v>
      </c>
      <c r="M732" s="5">
        <f>COUNTIF(_xlfn.ANCHORARRAY($D732),"T")</f>
        <v>0</v>
      </c>
      <c r="N732" s="5">
        <f>COUNTIF(_xlfn.ANCHORARRAY($D732),"9")</f>
        <v>0</v>
      </c>
      <c r="O732" s="5">
        <f>COUNTIF(_xlfn.ANCHORARRAY($D732),"8")</f>
        <v>0</v>
      </c>
      <c r="P732" s="5">
        <f>COUNTIF(_xlfn.ANCHORARRAY($D732),"7")</f>
        <v>0</v>
      </c>
      <c r="Q732" s="5">
        <f>COUNTIF(_xlfn.ANCHORARRAY($D732),"6")</f>
        <v>0</v>
      </c>
      <c r="R732" s="5">
        <f>COUNTIF(_xlfn.ANCHORARRAY($D732),"5")</f>
        <v>2</v>
      </c>
      <c r="S732" s="5">
        <f>COUNTIF(_xlfn.ANCHORARRAY($D732),"4")</f>
        <v>3</v>
      </c>
      <c r="T732" s="5">
        <f>COUNTIF(_xlfn.ANCHORARRAY($D732),"3")</f>
        <v>0</v>
      </c>
      <c r="U732" s="5">
        <f>COUNTIF(_xlfn.ANCHORARRAY($D732),"2")</f>
        <v>0</v>
      </c>
      <c r="V732" s="6">
        <f>I732 + IF($L732=0, 0,
                IF(I732=MAX($I732:$K732,$M732:$U732), L732,
                      0))</f>
        <v>0</v>
      </c>
      <c r="W732" s="6">
        <f>J732 + IF($L732=0, 0,
                  IF(J732=MAX($I732:$K732,$M732:$U732), IF(OR(J732=4,J732=3), L732,
                                                                                     IF(J732=2, IF(I732&lt;2, L732, 0),
                                                                                            IF(J732=1, IF(I732=0, L732, 0)))),
                         0))</f>
        <v>0</v>
      </c>
      <c r="X732" s="6">
        <f>K732 + IF($L732=0, 0,
                  IF(K732=MAX($I732:$K732,$M732:$U732), IF(OR(K732=4,K732=3), L732,
                                                                                      IF(K732=2, IF(MAX(I732:J732)&lt;2, L732,  0),
                                                                                            IF(K732=1, IF(MAX(I732:J732)=0, L732, 0),
                                                                                                  0))),
                          0))</f>
        <v>0</v>
      </c>
      <c r="Y732" s="6">
        <f>M732 + IF($L732=0, 0,
                    IF(M732=MAX($I732:$K732,$M732:$U732), IF(OR(M732=4,M732=3), L732,
                                                                                          IF(M732=2, IF(MAX($I732:$K732)&lt;2, L732, 0),
                                                                                                IF(M732=1, IF(MAX($I732:$K732)=0, L732, 0),
                                                                                                       0))),
                             0))</f>
        <v>0</v>
      </c>
      <c r="Z732" s="6">
        <f>N732 + IF($L732=0, 0,
                   IF(N732=MAX($I732:$K732,$M732:$U732), IF(OR(N732=4,N732=3), $L732,
                                                                                        IF(N732=2, IF(MAX($I732:$K732,$M732:M732)&lt;2, $L732, 0),
                                                                                               IF(N732=1, IF(MAX($I732:$K732,$M732:M732)=0, $L732,  0),
                                                                                                      0))),
                          0))</f>
        <v>0</v>
      </c>
      <c r="AA732" s="6">
        <f>O732 + IF($L732=0, 0,
                   IF(O732=MAX($I732:$K732,$M732:$U732), IF(OR(O732=4,O732=3), $L732,
                                                                                        IF(O732=2, IF(MAX($I732:$K732,$M732:N732)&lt;2, $L732, 0),
                                                                                               IF(O732=1, IF(MAX($I732:$K732,$M732:N732)=0, $L732,  0),
                                                                                                      0))),
                          0))</f>
        <v>0</v>
      </c>
      <c r="AB732" s="6">
        <f>P732 + IF($L732=0, 0,
                   IF(P732=MAX($I732:$K732,$M732:$U732), IF(OR(P732=4,P732=3), $L732,
                                                                                        IF(P732=2, IF(MAX($I732:$K732,$M732:O732)&lt;2, $L732, 0),
                                                                                               IF(P732=1, IF(MAX($I732:$K732,$M732:O732)=0, $L732,  0),
                                                                                                      0))),
                          0))</f>
        <v>0</v>
      </c>
      <c r="AC732" s="6">
        <f>Q732 + IF($L732=0, 0,
                   IF(Q732=MAX($I732:$K732,$M732:$U732), IF(OR(Q732=4,Q732=3), $L732,
                                                                                        IF(Q732=2, IF(MAX($I732:$K732,$M732:P732)&lt;2, $L732, 0),
                                                                                               IF(Q732=1, IF(MAX($I732:$K732,$M732:P732)=0, $L732,  0),
                                                                                                      0))),
                          0))</f>
        <v>0</v>
      </c>
      <c r="AD732" s="6">
        <f>R732 + IF($L732=0, 0,
                   IF(R732=MAX($I732:$K732,$M732:$U732), IF(OR(R732=4,R732=3), $L732,
                                                                                        IF(R732=2, IF(MAX($I732:$K732,$M732:Q732)&lt;2, $L732, 0),
                                                                                               IF(R732=1, IF(MAX($I732:$K732,$M732:Q732)=0, $L732,  0),
                                                                                                      0))),
                          0))</f>
        <v>2</v>
      </c>
      <c r="AE732" s="6">
        <f>S732 + IF($L732=0, 0,
                   IF(S732=MAX($I732:$K732,$M732:$U732), IF(OR(S732=4,S732=3), $L732,
                                                                                        IF(S732=2, IF(MAX($I732:$K732,$M732:R732)&lt;2, $L732, 0),
                                                                                               IF(S732=1, IF(MAX($I732:$K732,$M732:R732)=0, $L732,  0),
                                                                                                      0))),
                          0))</f>
        <v>3</v>
      </c>
      <c r="AF732" s="6">
        <f>T732 + IF($L732=0, 0,
                   IF(T732=MAX($I732:$K732,$M732:$U732), IF(OR(T732=4,T732=3), $L732,
                                                                                        IF(T732=2, IF(MAX($I732:$K732,$M732:S732)&lt;2, $L732, 0),
                                                                                               IF(T732=1, IF(MAX($I732:$K732,$M732:S732)=0, $L732,  0),
                                                                                                      0))),
                          0))</f>
        <v>0</v>
      </c>
      <c r="AG732" s="6">
        <f>U732 + IF($L732=0, 0,
                   IF(U732=MAX($I732:$K732,$M732:$U732), IF(OR(U732=4,U732=3), $L732,
                                                                                        IF(U732=2, IF(MAX($I732:$K732,$M732:T732)&lt;2, $L732, 0),
                                                                                               IF(U732=1, IF(MAX($I732:$K732,$M732:T732)=0, $L732,  0),
                                                                                                      0))),
                          0))</f>
        <v>0</v>
      </c>
      <c r="AH732" s="8">
        <f>COUNTIF($V732:$AG732,5)</f>
        <v>0</v>
      </c>
      <c r="AI732" s="8">
        <f>COUNTIF($V732:$AG732,4)</f>
        <v>0</v>
      </c>
      <c r="AJ732" s="8">
        <f>COUNTIFS($V732:$AG732,3,$V732:$AG732,2)</f>
        <v>0</v>
      </c>
      <c r="AK732" s="8">
        <f>IF(AJ732=0,COUNTIF($V732:$AG732,3),0)</f>
        <v>1</v>
      </c>
      <c r="AL732" s="8">
        <f>IF(AJ732=0,COUNTIF($V732:$AG732,2),0)</f>
        <v>1</v>
      </c>
      <c r="AM732" s="8">
        <f>COUNTIF($V732:$AG732,1)</f>
        <v>0</v>
      </c>
      <c r="AN732">
        <v>732</v>
      </c>
      <c r="AO732">
        <f t="shared" si="11"/>
        <v>15372</v>
      </c>
    </row>
    <row r="733" spans="1:41">
      <c r="A733" s="3" t="s">
        <v>819</v>
      </c>
      <c r="B733" s="2" t="str" cm="1">
        <f t="array" ref="B733:C733">_xlfn.TEXTSPLIT(A733," ")</f>
        <v>55666</v>
      </c>
      <c r="C733" s="2" t="str">
        <v>10</v>
      </c>
      <c r="D733" s="4" t="str" cm="1">
        <f t="array" ref="D733:H733">MID(B733,_xlfn.SEQUENCE(1,LEN(B733)),1)</f>
        <v>5</v>
      </c>
      <c r="E733" s="4" t="str">
        <v>5</v>
      </c>
      <c r="F733" s="4" t="str">
        <v>6</v>
      </c>
      <c r="G733" s="4" t="str">
        <v>6</v>
      </c>
      <c r="H733" s="4" t="str">
        <v>6</v>
      </c>
      <c r="I733" s="5">
        <f>COUNTIF(_xlfn.ANCHORARRAY($D733),"A")</f>
        <v>0</v>
      </c>
      <c r="J733" s="5">
        <f>COUNTIF(_xlfn.ANCHORARRAY($D733),"K")</f>
        <v>0</v>
      </c>
      <c r="K733" s="5">
        <f>COUNTIF(_xlfn.ANCHORARRAY($D733),"Q")</f>
        <v>0</v>
      </c>
      <c r="L733" s="5">
        <f>COUNTIF(_xlfn.ANCHORARRAY($D733),"J")</f>
        <v>0</v>
      </c>
      <c r="M733" s="5">
        <f>COUNTIF(_xlfn.ANCHORARRAY($D733),"T")</f>
        <v>0</v>
      </c>
      <c r="N733" s="5">
        <f>COUNTIF(_xlfn.ANCHORARRAY($D733),"9")</f>
        <v>0</v>
      </c>
      <c r="O733" s="5">
        <f>COUNTIF(_xlfn.ANCHORARRAY($D733),"8")</f>
        <v>0</v>
      </c>
      <c r="P733" s="5">
        <f>COUNTIF(_xlfn.ANCHORARRAY($D733),"7")</f>
        <v>0</v>
      </c>
      <c r="Q733" s="5">
        <f>COUNTIF(_xlfn.ANCHORARRAY($D733),"6")</f>
        <v>3</v>
      </c>
      <c r="R733" s="5">
        <f>COUNTIF(_xlfn.ANCHORARRAY($D733),"5")</f>
        <v>2</v>
      </c>
      <c r="S733" s="5">
        <f>COUNTIF(_xlfn.ANCHORARRAY($D733),"4")</f>
        <v>0</v>
      </c>
      <c r="T733" s="5">
        <f>COUNTIF(_xlfn.ANCHORARRAY($D733),"3")</f>
        <v>0</v>
      </c>
      <c r="U733" s="5">
        <f>COUNTIF(_xlfn.ANCHORARRAY($D733),"2")</f>
        <v>0</v>
      </c>
      <c r="V733" s="6">
        <f>I733 + IF($L733=0, 0,
                IF(I733=MAX($I733:$K733,$M733:$U733), L733,
                      0))</f>
        <v>0</v>
      </c>
      <c r="W733" s="6">
        <f>J733 + IF($L733=0, 0,
                  IF(J733=MAX($I733:$K733,$M733:$U733), IF(OR(J733=4,J733=3), L733,
                                                                                     IF(J733=2, IF(I733&lt;2, L733, 0),
                                                                                            IF(J733=1, IF(I733=0, L733, 0)))),
                         0))</f>
        <v>0</v>
      </c>
      <c r="X733" s="6">
        <f>K733 + IF($L733=0, 0,
                  IF(K733=MAX($I733:$K733,$M733:$U733), IF(OR(K733=4,K733=3), L733,
                                                                                      IF(K733=2, IF(MAX(I733:J733)&lt;2, L733,  0),
                                                                                            IF(K733=1, IF(MAX(I733:J733)=0, L733, 0),
                                                                                                  0))),
                          0))</f>
        <v>0</v>
      </c>
      <c r="Y733" s="6">
        <f>M733 + IF($L733=0, 0,
                    IF(M733=MAX($I733:$K733,$M733:$U733), IF(OR(M733=4,M733=3), L733,
                                                                                          IF(M733=2, IF(MAX($I733:$K733)&lt;2, L733, 0),
                                                                                                IF(M733=1, IF(MAX($I733:$K733)=0, L733, 0),
                                                                                                       0))),
                             0))</f>
        <v>0</v>
      </c>
      <c r="Z733" s="6">
        <f>N733 + IF($L733=0, 0,
                   IF(N733=MAX($I733:$K733,$M733:$U733), IF(OR(N733=4,N733=3), $L733,
                                                                                        IF(N733=2, IF(MAX($I733:$K733,$M733:M733)&lt;2, $L733, 0),
                                                                                               IF(N733=1, IF(MAX($I733:$K733,$M733:M733)=0, $L733,  0),
                                                                                                      0))),
                          0))</f>
        <v>0</v>
      </c>
      <c r="AA733" s="6">
        <f>O733 + IF($L733=0, 0,
                   IF(O733=MAX($I733:$K733,$M733:$U733), IF(OR(O733=4,O733=3), $L733,
                                                                                        IF(O733=2, IF(MAX($I733:$K733,$M733:N733)&lt;2, $L733, 0),
                                                                                               IF(O733=1, IF(MAX($I733:$K733,$M733:N733)=0, $L733,  0),
                                                                                                      0))),
                          0))</f>
        <v>0</v>
      </c>
      <c r="AB733" s="6">
        <f>P733 + IF($L733=0, 0,
                   IF(P733=MAX($I733:$K733,$M733:$U733), IF(OR(P733=4,P733=3), $L733,
                                                                                        IF(P733=2, IF(MAX($I733:$K733,$M733:O733)&lt;2, $L733, 0),
                                                                                               IF(P733=1, IF(MAX($I733:$K733,$M733:O733)=0, $L733,  0),
                                                                                                      0))),
                          0))</f>
        <v>0</v>
      </c>
      <c r="AC733" s="6">
        <f>Q733 + IF($L733=0, 0,
                   IF(Q733=MAX($I733:$K733,$M733:$U733), IF(OR(Q733=4,Q733=3), $L733,
                                                                                        IF(Q733=2, IF(MAX($I733:$K733,$M733:P733)&lt;2, $L733, 0),
                                                                                               IF(Q733=1, IF(MAX($I733:$K733,$M733:P733)=0, $L733,  0),
                                                                                                      0))),
                          0))</f>
        <v>3</v>
      </c>
      <c r="AD733" s="6">
        <f>R733 + IF($L733=0, 0,
                   IF(R733=MAX($I733:$K733,$M733:$U733), IF(OR(R733=4,R733=3), $L733,
                                                                                        IF(R733=2, IF(MAX($I733:$K733,$M733:Q733)&lt;2, $L733, 0),
                                                                                               IF(R733=1, IF(MAX($I733:$K733,$M733:Q733)=0, $L733,  0),
                                                                                                      0))),
                          0))</f>
        <v>2</v>
      </c>
      <c r="AE733" s="6">
        <f>S733 + IF($L733=0, 0,
                   IF(S733=MAX($I733:$K733,$M733:$U733), IF(OR(S733=4,S733=3), $L733,
                                                                                        IF(S733=2, IF(MAX($I733:$K733,$M733:R733)&lt;2, $L733, 0),
                                                                                               IF(S733=1, IF(MAX($I733:$K733,$M733:R733)=0, $L733,  0),
                                                                                                      0))),
                          0))</f>
        <v>0</v>
      </c>
      <c r="AF733" s="6">
        <f>T733 + IF($L733=0, 0,
                   IF(T733=MAX($I733:$K733,$M733:$U733), IF(OR(T733=4,T733=3), $L733,
                                                                                        IF(T733=2, IF(MAX($I733:$K733,$M733:S733)&lt;2, $L733, 0),
                                                                                               IF(T733=1, IF(MAX($I733:$K733,$M733:S733)=0, $L733,  0),
                                                                                                      0))),
                          0))</f>
        <v>0</v>
      </c>
      <c r="AG733" s="6">
        <f>U733 + IF($L733=0, 0,
                   IF(U733=MAX($I733:$K733,$M733:$U733), IF(OR(U733=4,U733=3), $L733,
                                                                                        IF(U733=2, IF(MAX($I733:$K733,$M733:T733)&lt;2, $L733, 0),
                                                                                               IF(U733=1, IF(MAX($I733:$K733,$M733:T733)=0, $L733,  0),
                                                                                                      0))),
                          0))</f>
        <v>0</v>
      </c>
      <c r="AH733" s="8">
        <f>COUNTIF($V733:$AG733,5)</f>
        <v>0</v>
      </c>
      <c r="AI733" s="8">
        <f>COUNTIF($V733:$AG733,4)</f>
        <v>0</v>
      </c>
      <c r="AJ733" s="8">
        <f>COUNTIFS($V733:$AG733,3,$V733:$AG733,2)</f>
        <v>0</v>
      </c>
      <c r="AK733" s="8">
        <f>IF(AJ733=0,COUNTIF($V733:$AG733,3),0)</f>
        <v>1</v>
      </c>
      <c r="AL733" s="8">
        <f>IF(AJ733=0,COUNTIF($V733:$AG733,2),0)</f>
        <v>1</v>
      </c>
      <c r="AM733" s="8">
        <f>COUNTIF($V733:$AG733,1)</f>
        <v>0</v>
      </c>
      <c r="AN733">
        <v>733</v>
      </c>
      <c r="AO733">
        <f t="shared" si="11"/>
        <v>7330</v>
      </c>
    </row>
    <row r="734" spans="1:41">
      <c r="A734" s="3" t="s">
        <v>508</v>
      </c>
      <c r="B734" s="2" t="str" cm="1">
        <f t="array" ref="B734:C734">_xlfn.TEXTSPLIT(A734," ")</f>
        <v>55858</v>
      </c>
      <c r="C734" s="2" t="str">
        <v>258</v>
      </c>
      <c r="D734" s="4" t="str" cm="1">
        <f t="array" ref="D734:H734">MID(B734,_xlfn.SEQUENCE(1,LEN(B734)),1)</f>
        <v>5</v>
      </c>
      <c r="E734" s="4" t="str">
        <v>5</v>
      </c>
      <c r="F734" s="4" t="str">
        <v>8</v>
      </c>
      <c r="G734" s="4" t="str">
        <v>5</v>
      </c>
      <c r="H734" s="4" t="str">
        <v>8</v>
      </c>
      <c r="I734" s="5">
        <f>COUNTIF(_xlfn.ANCHORARRAY($D734),"A")</f>
        <v>0</v>
      </c>
      <c r="J734" s="5">
        <f>COUNTIF(_xlfn.ANCHORARRAY($D734),"K")</f>
        <v>0</v>
      </c>
      <c r="K734" s="5">
        <f>COUNTIF(_xlfn.ANCHORARRAY($D734),"Q")</f>
        <v>0</v>
      </c>
      <c r="L734" s="5">
        <f>COUNTIF(_xlfn.ANCHORARRAY($D734),"J")</f>
        <v>0</v>
      </c>
      <c r="M734" s="5">
        <f>COUNTIF(_xlfn.ANCHORARRAY($D734),"T")</f>
        <v>0</v>
      </c>
      <c r="N734" s="5">
        <f>COUNTIF(_xlfn.ANCHORARRAY($D734),"9")</f>
        <v>0</v>
      </c>
      <c r="O734" s="5">
        <f>COUNTIF(_xlfn.ANCHORARRAY($D734),"8")</f>
        <v>2</v>
      </c>
      <c r="P734" s="5">
        <f>COUNTIF(_xlfn.ANCHORARRAY($D734),"7")</f>
        <v>0</v>
      </c>
      <c r="Q734" s="5">
        <f>COUNTIF(_xlfn.ANCHORARRAY($D734),"6")</f>
        <v>0</v>
      </c>
      <c r="R734" s="5">
        <f>COUNTIF(_xlfn.ANCHORARRAY($D734),"5")</f>
        <v>3</v>
      </c>
      <c r="S734" s="5">
        <f>COUNTIF(_xlfn.ANCHORARRAY($D734),"4")</f>
        <v>0</v>
      </c>
      <c r="T734" s="5">
        <f>COUNTIF(_xlfn.ANCHORARRAY($D734),"3")</f>
        <v>0</v>
      </c>
      <c r="U734" s="5">
        <f>COUNTIF(_xlfn.ANCHORARRAY($D734),"2")</f>
        <v>0</v>
      </c>
      <c r="V734" s="6">
        <f>I734 + IF($L734=0, 0,
                IF(I734=MAX($I734:$K734,$M734:$U734), L734,
                      0))</f>
        <v>0</v>
      </c>
      <c r="W734" s="6">
        <f>J734 + IF($L734=0, 0,
                  IF(J734=MAX($I734:$K734,$M734:$U734), IF(OR(J734=4,J734=3), L734,
                                                                                     IF(J734=2, IF(I734&lt;2, L734, 0),
                                                                                            IF(J734=1, IF(I734=0, L734, 0)))),
                         0))</f>
        <v>0</v>
      </c>
      <c r="X734" s="6">
        <f>K734 + IF($L734=0, 0,
                  IF(K734=MAX($I734:$K734,$M734:$U734), IF(OR(K734=4,K734=3), L734,
                                                                                      IF(K734=2, IF(MAX(I734:J734)&lt;2, L734,  0),
                                                                                            IF(K734=1, IF(MAX(I734:J734)=0, L734, 0),
                                                                                                  0))),
                          0))</f>
        <v>0</v>
      </c>
      <c r="Y734" s="6">
        <f>M734 + IF($L734=0, 0,
                    IF(M734=MAX($I734:$K734,$M734:$U734), IF(OR(M734=4,M734=3), L734,
                                                                                          IF(M734=2, IF(MAX($I734:$K734)&lt;2, L734, 0),
                                                                                                IF(M734=1, IF(MAX($I734:$K734)=0, L734, 0),
                                                                                                       0))),
                             0))</f>
        <v>0</v>
      </c>
      <c r="Z734" s="6">
        <f>N734 + IF($L734=0, 0,
                   IF(N734=MAX($I734:$K734,$M734:$U734), IF(OR(N734=4,N734=3), $L734,
                                                                                        IF(N734=2, IF(MAX($I734:$K734,$M734:M734)&lt;2, $L734, 0),
                                                                                               IF(N734=1, IF(MAX($I734:$K734,$M734:M734)=0, $L734,  0),
                                                                                                      0))),
                          0))</f>
        <v>0</v>
      </c>
      <c r="AA734" s="6">
        <f>O734 + IF($L734=0, 0,
                   IF(O734=MAX($I734:$K734,$M734:$U734), IF(OR(O734=4,O734=3), $L734,
                                                                                        IF(O734=2, IF(MAX($I734:$K734,$M734:N734)&lt;2, $L734, 0),
                                                                                               IF(O734=1, IF(MAX($I734:$K734,$M734:N734)=0, $L734,  0),
                                                                                                      0))),
                          0))</f>
        <v>2</v>
      </c>
      <c r="AB734" s="6">
        <f>P734 + IF($L734=0, 0,
                   IF(P734=MAX($I734:$K734,$M734:$U734), IF(OR(P734=4,P734=3), $L734,
                                                                                        IF(P734=2, IF(MAX($I734:$K734,$M734:O734)&lt;2, $L734, 0),
                                                                                               IF(P734=1, IF(MAX($I734:$K734,$M734:O734)=0, $L734,  0),
                                                                                                      0))),
                          0))</f>
        <v>0</v>
      </c>
      <c r="AC734" s="6">
        <f>Q734 + IF($L734=0, 0,
                   IF(Q734=MAX($I734:$K734,$M734:$U734), IF(OR(Q734=4,Q734=3), $L734,
                                                                                        IF(Q734=2, IF(MAX($I734:$K734,$M734:P734)&lt;2, $L734, 0),
                                                                                               IF(Q734=1, IF(MAX($I734:$K734,$M734:P734)=0, $L734,  0),
                                                                                                      0))),
                          0))</f>
        <v>0</v>
      </c>
      <c r="AD734" s="6">
        <f>R734 + IF($L734=0, 0,
                   IF(R734=MAX($I734:$K734,$M734:$U734), IF(OR(R734=4,R734=3), $L734,
                                                                                        IF(R734=2, IF(MAX($I734:$K734,$M734:Q734)&lt;2, $L734, 0),
                                                                                               IF(R734=1, IF(MAX($I734:$K734,$M734:Q734)=0, $L734,  0),
                                                                                                      0))),
                          0))</f>
        <v>3</v>
      </c>
      <c r="AE734" s="6">
        <f>S734 + IF($L734=0, 0,
                   IF(S734=MAX($I734:$K734,$M734:$U734), IF(OR(S734=4,S734=3), $L734,
                                                                                        IF(S734=2, IF(MAX($I734:$K734,$M734:R734)&lt;2, $L734, 0),
                                                                                               IF(S734=1, IF(MAX($I734:$K734,$M734:R734)=0, $L734,  0),
                                                                                                      0))),
                          0))</f>
        <v>0</v>
      </c>
      <c r="AF734" s="6">
        <f>T734 + IF($L734=0, 0,
                   IF(T734=MAX($I734:$K734,$M734:$U734), IF(OR(T734=4,T734=3), $L734,
                                                                                        IF(T734=2, IF(MAX($I734:$K734,$M734:S734)&lt;2, $L734, 0),
                                                                                               IF(T734=1, IF(MAX($I734:$K734,$M734:S734)=0, $L734,  0),
                                                                                                      0))),
                          0))</f>
        <v>0</v>
      </c>
      <c r="AG734" s="6">
        <f>U734 + IF($L734=0, 0,
                   IF(U734=MAX($I734:$K734,$M734:$U734), IF(OR(U734=4,U734=3), $L734,
                                                                                        IF(U734=2, IF(MAX($I734:$K734,$M734:T734)&lt;2, $L734, 0),
                                                                                               IF(U734=1, IF(MAX($I734:$K734,$M734:T734)=0, $L734,  0),
                                                                                                      0))),
                          0))</f>
        <v>0</v>
      </c>
      <c r="AH734" s="8">
        <f>COUNTIF($V734:$AG734,5)</f>
        <v>0</v>
      </c>
      <c r="AI734" s="8">
        <f>COUNTIF($V734:$AG734,4)</f>
        <v>0</v>
      </c>
      <c r="AJ734" s="8">
        <f>COUNTIFS($V734:$AG734,3,$V734:$AG734,2)</f>
        <v>0</v>
      </c>
      <c r="AK734" s="8">
        <f>IF(AJ734=0,COUNTIF($V734:$AG734,3),0)</f>
        <v>1</v>
      </c>
      <c r="AL734" s="8">
        <f>IF(AJ734=0,COUNTIF($V734:$AG734,2),0)</f>
        <v>1</v>
      </c>
      <c r="AM734" s="8">
        <f>COUNTIF($V734:$AG734,1)</f>
        <v>0</v>
      </c>
      <c r="AN734">
        <v>734</v>
      </c>
      <c r="AO734">
        <f t="shared" si="11"/>
        <v>189372</v>
      </c>
    </row>
    <row r="735" spans="1:41">
      <c r="A735" s="3" t="s">
        <v>347</v>
      </c>
      <c r="B735" s="2" t="str" cm="1">
        <f t="array" ref="B735:C735">_xlfn.TEXTSPLIT(A735," ")</f>
        <v>55888</v>
      </c>
      <c r="C735" s="2" t="str">
        <v>974</v>
      </c>
      <c r="D735" s="4" t="str" cm="1">
        <f t="array" ref="D735:H735">MID(B735,_xlfn.SEQUENCE(1,LEN(B735)),1)</f>
        <v>5</v>
      </c>
      <c r="E735" s="4" t="str">
        <v>5</v>
      </c>
      <c r="F735" s="4" t="str">
        <v>8</v>
      </c>
      <c r="G735" s="4" t="str">
        <v>8</v>
      </c>
      <c r="H735" s="4" t="str">
        <v>8</v>
      </c>
      <c r="I735" s="5">
        <f>COUNTIF(_xlfn.ANCHORARRAY($D735),"A")</f>
        <v>0</v>
      </c>
      <c r="J735" s="5">
        <f>COUNTIF(_xlfn.ANCHORARRAY($D735),"K")</f>
        <v>0</v>
      </c>
      <c r="K735" s="5">
        <f>COUNTIF(_xlfn.ANCHORARRAY($D735),"Q")</f>
        <v>0</v>
      </c>
      <c r="L735" s="5">
        <f>COUNTIF(_xlfn.ANCHORARRAY($D735),"J")</f>
        <v>0</v>
      </c>
      <c r="M735" s="5">
        <f>COUNTIF(_xlfn.ANCHORARRAY($D735),"T")</f>
        <v>0</v>
      </c>
      <c r="N735" s="5">
        <f>COUNTIF(_xlfn.ANCHORARRAY($D735),"9")</f>
        <v>0</v>
      </c>
      <c r="O735" s="5">
        <f>COUNTIF(_xlfn.ANCHORARRAY($D735),"8")</f>
        <v>3</v>
      </c>
      <c r="P735" s="5">
        <f>COUNTIF(_xlfn.ANCHORARRAY($D735),"7")</f>
        <v>0</v>
      </c>
      <c r="Q735" s="5">
        <f>COUNTIF(_xlfn.ANCHORARRAY($D735),"6")</f>
        <v>0</v>
      </c>
      <c r="R735" s="5">
        <f>COUNTIF(_xlfn.ANCHORARRAY($D735),"5")</f>
        <v>2</v>
      </c>
      <c r="S735" s="5">
        <f>COUNTIF(_xlfn.ANCHORARRAY($D735),"4")</f>
        <v>0</v>
      </c>
      <c r="T735" s="5">
        <f>COUNTIF(_xlfn.ANCHORARRAY($D735),"3")</f>
        <v>0</v>
      </c>
      <c r="U735" s="5">
        <f>COUNTIF(_xlfn.ANCHORARRAY($D735),"2")</f>
        <v>0</v>
      </c>
      <c r="V735" s="6">
        <f>I735 + IF($L735=0, 0,
                IF(I735=MAX($I735:$K735,$M735:$U735), L735,
                      0))</f>
        <v>0</v>
      </c>
      <c r="W735" s="6">
        <f>J735 + IF($L735=0, 0,
                  IF(J735=MAX($I735:$K735,$M735:$U735), IF(OR(J735=4,J735=3), L735,
                                                                                     IF(J735=2, IF(I735&lt;2, L735, 0),
                                                                                            IF(J735=1, IF(I735=0, L735, 0)))),
                         0))</f>
        <v>0</v>
      </c>
      <c r="X735" s="6">
        <f>K735 + IF($L735=0, 0,
                  IF(K735=MAX($I735:$K735,$M735:$U735), IF(OR(K735=4,K735=3), L735,
                                                                                      IF(K735=2, IF(MAX(I735:J735)&lt;2, L735,  0),
                                                                                            IF(K735=1, IF(MAX(I735:J735)=0, L735, 0),
                                                                                                  0))),
                          0))</f>
        <v>0</v>
      </c>
      <c r="Y735" s="6">
        <f>M735 + IF($L735=0, 0,
                    IF(M735=MAX($I735:$K735,$M735:$U735), IF(OR(M735=4,M735=3), L735,
                                                                                          IF(M735=2, IF(MAX($I735:$K735)&lt;2, L735, 0),
                                                                                                IF(M735=1, IF(MAX($I735:$K735)=0, L735, 0),
                                                                                                       0))),
                             0))</f>
        <v>0</v>
      </c>
      <c r="Z735" s="6">
        <f>N735 + IF($L735=0, 0,
                   IF(N735=MAX($I735:$K735,$M735:$U735), IF(OR(N735=4,N735=3), $L735,
                                                                                        IF(N735=2, IF(MAX($I735:$K735,$M735:M735)&lt;2, $L735, 0),
                                                                                               IF(N735=1, IF(MAX($I735:$K735,$M735:M735)=0, $L735,  0),
                                                                                                      0))),
                          0))</f>
        <v>0</v>
      </c>
      <c r="AA735" s="6">
        <f>O735 + IF($L735=0, 0,
                   IF(O735=MAX($I735:$K735,$M735:$U735), IF(OR(O735=4,O735=3), $L735,
                                                                                        IF(O735=2, IF(MAX($I735:$K735,$M735:N735)&lt;2, $L735, 0),
                                                                                               IF(O735=1, IF(MAX($I735:$K735,$M735:N735)=0, $L735,  0),
                                                                                                      0))),
                          0))</f>
        <v>3</v>
      </c>
      <c r="AB735" s="6">
        <f>P735 + IF($L735=0, 0,
                   IF(P735=MAX($I735:$K735,$M735:$U735), IF(OR(P735=4,P735=3), $L735,
                                                                                        IF(P735=2, IF(MAX($I735:$K735,$M735:O735)&lt;2, $L735, 0),
                                                                                               IF(P735=1, IF(MAX($I735:$K735,$M735:O735)=0, $L735,  0),
                                                                                                      0))),
                          0))</f>
        <v>0</v>
      </c>
      <c r="AC735" s="6">
        <f>Q735 + IF($L735=0, 0,
                   IF(Q735=MAX($I735:$K735,$M735:$U735), IF(OR(Q735=4,Q735=3), $L735,
                                                                                        IF(Q735=2, IF(MAX($I735:$K735,$M735:P735)&lt;2, $L735, 0),
                                                                                               IF(Q735=1, IF(MAX($I735:$K735,$M735:P735)=0, $L735,  0),
                                                                                                      0))),
                          0))</f>
        <v>0</v>
      </c>
      <c r="AD735" s="6">
        <f>R735 + IF($L735=0, 0,
                   IF(R735=MAX($I735:$K735,$M735:$U735), IF(OR(R735=4,R735=3), $L735,
                                                                                        IF(R735=2, IF(MAX($I735:$K735,$M735:Q735)&lt;2, $L735, 0),
                                                                                               IF(R735=1, IF(MAX($I735:$K735,$M735:Q735)=0, $L735,  0),
                                                                                                      0))),
                          0))</f>
        <v>2</v>
      </c>
      <c r="AE735" s="6">
        <f>S735 + IF($L735=0, 0,
                   IF(S735=MAX($I735:$K735,$M735:$U735), IF(OR(S735=4,S735=3), $L735,
                                                                                        IF(S735=2, IF(MAX($I735:$K735,$M735:R735)&lt;2, $L735, 0),
                                                                                               IF(S735=1, IF(MAX($I735:$K735,$M735:R735)=0, $L735,  0),
                                                                                                      0))),
                          0))</f>
        <v>0</v>
      </c>
      <c r="AF735" s="6">
        <f>T735 + IF($L735=0, 0,
                   IF(T735=MAX($I735:$K735,$M735:$U735), IF(OR(T735=4,T735=3), $L735,
                                                                                        IF(T735=2, IF(MAX($I735:$K735,$M735:S735)&lt;2, $L735, 0),
                                                                                               IF(T735=1, IF(MAX($I735:$K735,$M735:S735)=0, $L735,  0),
                                                                                                      0))),
                          0))</f>
        <v>0</v>
      </c>
      <c r="AG735" s="6">
        <f>U735 + IF($L735=0, 0,
                   IF(U735=MAX($I735:$K735,$M735:$U735), IF(OR(U735=4,U735=3), $L735,
                                                                                        IF(U735=2, IF(MAX($I735:$K735,$M735:T735)&lt;2, $L735, 0),
                                                                                               IF(U735=1, IF(MAX($I735:$K735,$M735:T735)=0, $L735,  0),
                                                                                                      0))),
                          0))</f>
        <v>0</v>
      </c>
      <c r="AH735" s="8">
        <f>COUNTIF($V735:$AG735,5)</f>
        <v>0</v>
      </c>
      <c r="AI735" s="8">
        <f>COUNTIF($V735:$AG735,4)</f>
        <v>0</v>
      </c>
      <c r="AJ735" s="8">
        <f>COUNTIFS($V735:$AG735,3,$V735:$AG735,2)</f>
        <v>0</v>
      </c>
      <c r="AK735" s="8">
        <f>IF(AJ735=0,COUNTIF($V735:$AG735,3),0)</f>
        <v>1</v>
      </c>
      <c r="AL735" s="8">
        <f>IF(AJ735=0,COUNTIF($V735:$AG735,2),0)</f>
        <v>1</v>
      </c>
      <c r="AM735" s="8">
        <f>COUNTIF($V735:$AG735,1)</f>
        <v>0</v>
      </c>
      <c r="AN735">
        <v>735</v>
      </c>
      <c r="AO735">
        <f t="shared" si="11"/>
        <v>715890</v>
      </c>
    </row>
    <row r="736" spans="1:41">
      <c r="A736" s="3" t="s">
        <v>720</v>
      </c>
      <c r="B736" s="2" t="str" cm="1">
        <f t="array" ref="B736:C736">_xlfn.TEXTSPLIT(A736," ")</f>
        <v>55995</v>
      </c>
      <c r="C736" s="2" t="str">
        <v>516</v>
      </c>
      <c r="D736" s="4" t="str" cm="1">
        <f t="array" ref="D736:H736">MID(B736,_xlfn.SEQUENCE(1,LEN(B736)),1)</f>
        <v>5</v>
      </c>
      <c r="E736" s="4" t="str">
        <v>5</v>
      </c>
      <c r="F736" s="4" t="str">
        <v>9</v>
      </c>
      <c r="G736" s="4" t="str">
        <v>9</v>
      </c>
      <c r="H736" s="4" t="str">
        <v>5</v>
      </c>
      <c r="I736" s="5">
        <f>COUNTIF(_xlfn.ANCHORARRAY($D736),"A")</f>
        <v>0</v>
      </c>
      <c r="J736" s="5">
        <f>COUNTIF(_xlfn.ANCHORARRAY($D736),"K")</f>
        <v>0</v>
      </c>
      <c r="K736" s="5">
        <f>COUNTIF(_xlfn.ANCHORARRAY($D736),"Q")</f>
        <v>0</v>
      </c>
      <c r="L736" s="5">
        <f>COUNTIF(_xlfn.ANCHORARRAY($D736),"J")</f>
        <v>0</v>
      </c>
      <c r="M736" s="5">
        <f>COUNTIF(_xlfn.ANCHORARRAY($D736),"T")</f>
        <v>0</v>
      </c>
      <c r="N736" s="5">
        <f>COUNTIF(_xlfn.ANCHORARRAY($D736),"9")</f>
        <v>2</v>
      </c>
      <c r="O736" s="5">
        <f>COUNTIF(_xlfn.ANCHORARRAY($D736),"8")</f>
        <v>0</v>
      </c>
      <c r="P736" s="5">
        <f>COUNTIF(_xlfn.ANCHORARRAY($D736),"7")</f>
        <v>0</v>
      </c>
      <c r="Q736" s="5">
        <f>COUNTIF(_xlfn.ANCHORARRAY($D736),"6")</f>
        <v>0</v>
      </c>
      <c r="R736" s="5">
        <f>COUNTIF(_xlfn.ANCHORARRAY($D736),"5")</f>
        <v>3</v>
      </c>
      <c r="S736" s="5">
        <f>COUNTIF(_xlfn.ANCHORARRAY($D736),"4")</f>
        <v>0</v>
      </c>
      <c r="T736" s="5">
        <f>COUNTIF(_xlfn.ANCHORARRAY($D736),"3")</f>
        <v>0</v>
      </c>
      <c r="U736" s="5">
        <f>COUNTIF(_xlfn.ANCHORARRAY($D736),"2")</f>
        <v>0</v>
      </c>
      <c r="V736" s="6">
        <f>I736 + IF($L736=0, 0,
                IF(I736=MAX($I736:$K736,$M736:$U736), L736,
                      0))</f>
        <v>0</v>
      </c>
      <c r="W736" s="6">
        <f>J736 + IF($L736=0, 0,
                  IF(J736=MAX($I736:$K736,$M736:$U736), IF(OR(J736=4,J736=3), L736,
                                                                                     IF(J736=2, IF(I736&lt;2, L736, 0),
                                                                                            IF(J736=1, IF(I736=0, L736, 0)))),
                         0))</f>
        <v>0</v>
      </c>
      <c r="X736" s="6">
        <f>K736 + IF($L736=0, 0,
                  IF(K736=MAX($I736:$K736,$M736:$U736), IF(OR(K736=4,K736=3), L736,
                                                                                      IF(K736=2, IF(MAX(I736:J736)&lt;2, L736,  0),
                                                                                            IF(K736=1, IF(MAX(I736:J736)=0, L736, 0),
                                                                                                  0))),
                          0))</f>
        <v>0</v>
      </c>
      <c r="Y736" s="6">
        <f>M736 + IF($L736=0, 0,
                    IF(M736=MAX($I736:$K736,$M736:$U736), IF(OR(M736=4,M736=3), L736,
                                                                                          IF(M736=2, IF(MAX($I736:$K736)&lt;2, L736, 0),
                                                                                                IF(M736=1, IF(MAX($I736:$K736)=0, L736, 0),
                                                                                                       0))),
                             0))</f>
        <v>0</v>
      </c>
      <c r="Z736" s="6">
        <f>N736 + IF($L736=0, 0,
                   IF(N736=MAX($I736:$K736,$M736:$U736), IF(OR(N736=4,N736=3), $L736,
                                                                                        IF(N736=2, IF(MAX($I736:$K736,$M736:M736)&lt;2, $L736, 0),
                                                                                               IF(N736=1, IF(MAX($I736:$K736,$M736:M736)=0, $L736,  0),
                                                                                                      0))),
                          0))</f>
        <v>2</v>
      </c>
      <c r="AA736" s="6">
        <f>O736 + IF($L736=0, 0,
                   IF(O736=MAX($I736:$K736,$M736:$U736), IF(OR(O736=4,O736=3), $L736,
                                                                                        IF(O736=2, IF(MAX($I736:$K736,$M736:N736)&lt;2, $L736, 0),
                                                                                               IF(O736=1, IF(MAX($I736:$K736,$M736:N736)=0, $L736,  0),
                                                                                                      0))),
                          0))</f>
        <v>0</v>
      </c>
      <c r="AB736" s="6">
        <f>P736 + IF($L736=0, 0,
                   IF(P736=MAX($I736:$K736,$M736:$U736), IF(OR(P736=4,P736=3), $L736,
                                                                                        IF(P736=2, IF(MAX($I736:$K736,$M736:O736)&lt;2, $L736, 0),
                                                                                               IF(P736=1, IF(MAX($I736:$K736,$M736:O736)=0, $L736,  0),
                                                                                                      0))),
                          0))</f>
        <v>0</v>
      </c>
      <c r="AC736" s="6">
        <f>Q736 + IF($L736=0, 0,
                   IF(Q736=MAX($I736:$K736,$M736:$U736), IF(OR(Q736=4,Q736=3), $L736,
                                                                                        IF(Q736=2, IF(MAX($I736:$K736,$M736:P736)&lt;2, $L736, 0),
                                                                                               IF(Q736=1, IF(MAX($I736:$K736,$M736:P736)=0, $L736,  0),
                                                                                                      0))),
                          0))</f>
        <v>0</v>
      </c>
      <c r="AD736" s="6">
        <f>R736 + IF($L736=0, 0,
                   IF(R736=MAX($I736:$K736,$M736:$U736), IF(OR(R736=4,R736=3), $L736,
                                                                                        IF(R736=2, IF(MAX($I736:$K736,$M736:Q736)&lt;2, $L736, 0),
                                                                                               IF(R736=1, IF(MAX($I736:$K736,$M736:Q736)=0, $L736,  0),
                                                                                                      0))),
                          0))</f>
        <v>3</v>
      </c>
      <c r="AE736" s="6">
        <f>S736 + IF($L736=0, 0,
                   IF(S736=MAX($I736:$K736,$M736:$U736), IF(OR(S736=4,S736=3), $L736,
                                                                                        IF(S736=2, IF(MAX($I736:$K736,$M736:R736)&lt;2, $L736, 0),
                                                                                               IF(S736=1, IF(MAX($I736:$K736,$M736:R736)=0, $L736,  0),
                                                                                                      0))),
                          0))</f>
        <v>0</v>
      </c>
      <c r="AF736" s="6">
        <f>T736 + IF($L736=0, 0,
                   IF(T736=MAX($I736:$K736,$M736:$U736), IF(OR(T736=4,T736=3), $L736,
                                                                                        IF(T736=2, IF(MAX($I736:$K736,$M736:S736)&lt;2, $L736, 0),
                                                                                               IF(T736=1, IF(MAX($I736:$K736,$M736:S736)=0, $L736,  0),
                                                                                                      0))),
                          0))</f>
        <v>0</v>
      </c>
      <c r="AG736" s="6">
        <f>U736 + IF($L736=0, 0,
                   IF(U736=MAX($I736:$K736,$M736:$U736), IF(OR(U736=4,U736=3), $L736,
                                                                                        IF(U736=2, IF(MAX($I736:$K736,$M736:T736)&lt;2, $L736, 0),
                                                                                               IF(U736=1, IF(MAX($I736:$K736,$M736:T736)=0, $L736,  0),
                                                                                                      0))),
                          0))</f>
        <v>0</v>
      </c>
      <c r="AH736" s="8">
        <f>COUNTIF($V736:$AG736,5)</f>
        <v>0</v>
      </c>
      <c r="AI736" s="8">
        <f>COUNTIF($V736:$AG736,4)</f>
        <v>0</v>
      </c>
      <c r="AJ736" s="8">
        <f>COUNTIFS($V736:$AG736,3,$V736:$AG736,2)</f>
        <v>0</v>
      </c>
      <c r="AK736" s="8">
        <f>IF(AJ736=0,COUNTIF($V736:$AG736,3),0)</f>
        <v>1</v>
      </c>
      <c r="AL736" s="8">
        <f>IF(AJ736=0,COUNTIF($V736:$AG736,2),0)</f>
        <v>1</v>
      </c>
      <c r="AM736" s="8">
        <f>COUNTIF($V736:$AG736,1)</f>
        <v>0</v>
      </c>
      <c r="AN736">
        <v>736</v>
      </c>
      <c r="AO736">
        <f t="shared" si="11"/>
        <v>379776</v>
      </c>
    </row>
    <row r="737" spans="1:41">
      <c r="A737" s="3" t="s">
        <v>651</v>
      </c>
      <c r="B737" s="2" t="str" cm="1">
        <f t="array" ref="B737:C737">_xlfn.TEXTSPLIT(A737," ")</f>
        <v>55Q5Q</v>
      </c>
      <c r="C737" s="2" t="str">
        <v>808</v>
      </c>
      <c r="D737" s="4" t="str" cm="1">
        <f t="array" ref="D737:H737">MID(B737,_xlfn.SEQUENCE(1,LEN(B737)),1)</f>
        <v>5</v>
      </c>
      <c r="E737" s="4" t="str">
        <v>5</v>
      </c>
      <c r="F737" s="4" t="str">
        <v>Q</v>
      </c>
      <c r="G737" s="4" t="str">
        <v>5</v>
      </c>
      <c r="H737" s="4" t="str">
        <v>Q</v>
      </c>
      <c r="I737" s="5">
        <f>COUNTIF(_xlfn.ANCHORARRAY($D737),"A")</f>
        <v>0</v>
      </c>
      <c r="J737" s="5">
        <f>COUNTIF(_xlfn.ANCHORARRAY($D737),"K")</f>
        <v>0</v>
      </c>
      <c r="K737" s="5">
        <f>COUNTIF(_xlfn.ANCHORARRAY($D737),"Q")</f>
        <v>2</v>
      </c>
      <c r="L737" s="5">
        <f>COUNTIF(_xlfn.ANCHORARRAY($D737),"J")</f>
        <v>0</v>
      </c>
      <c r="M737" s="5">
        <f>COUNTIF(_xlfn.ANCHORARRAY($D737),"T")</f>
        <v>0</v>
      </c>
      <c r="N737" s="5">
        <f>COUNTIF(_xlfn.ANCHORARRAY($D737),"9")</f>
        <v>0</v>
      </c>
      <c r="O737" s="5">
        <f>COUNTIF(_xlfn.ANCHORARRAY($D737),"8")</f>
        <v>0</v>
      </c>
      <c r="P737" s="5">
        <f>COUNTIF(_xlfn.ANCHORARRAY($D737),"7")</f>
        <v>0</v>
      </c>
      <c r="Q737" s="5">
        <f>COUNTIF(_xlfn.ANCHORARRAY($D737),"6")</f>
        <v>0</v>
      </c>
      <c r="R737" s="5">
        <f>COUNTIF(_xlfn.ANCHORARRAY($D737),"5")</f>
        <v>3</v>
      </c>
      <c r="S737" s="5">
        <f>COUNTIF(_xlfn.ANCHORARRAY($D737),"4")</f>
        <v>0</v>
      </c>
      <c r="T737" s="5">
        <f>COUNTIF(_xlfn.ANCHORARRAY($D737),"3")</f>
        <v>0</v>
      </c>
      <c r="U737" s="5">
        <f>COUNTIF(_xlfn.ANCHORARRAY($D737),"2")</f>
        <v>0</v>
      </c>
      <c r="V737" s="6">
        <f>I737 + IF($L737=0, 0,
                IF(I737=MAX($I737:$K737,$M737:$U737), L737,
                      0))</f>
        <v>0</v>
      </c>
      <c r="W737" s="6">
        <f>J737 + IF($L737=0, 0,
                  IF(J737=MAX($I737:$K737,$M737:$U737), IF(OR(J737=4,J737=3), L737,
                                                                                     IF(J737=2, IF(I737&lt;2, L737, 0),
                                                                                            IF(J737=1, IF(I737=0, L737, 0)))),
                         0))</f>
        <v>0</v>
      </c>
      <c r="X737" s="6">
        <f>K737 + IF($L737=0, 0,
                  IF(K737=MAX($I737:$K737,$M737:$U737), IF(OR(K737=4,K737=3), L737,
                                                                                      IF(K737=2, IF(MAX(I737:J737)&lt;2, L737,  0),
                                                                                            IF(K737=1, IF(MAX(I737:J737)=0, L737, 0),
                                                                                                  0))),
                          0))</f>
        <v>2</v>
      </c>
      <c r="Y737" s="6">
        <f>M737 + IF($L737=0, 0,
                    IF(M737=MAX($I737:$K737,$M737:$U737), IF(OR(M737=4,M737=3), L737,
                                                                                          IF(M737=2, IF(MAX($I737:$K737)&lt;2, L737, 0),
                                                                                                IF(M737=1, IF(MAX($I737:$K737)=0, L737, 0),
                                                                                                       0))),
                             0))</f>
        <v>0</v>
      </c>
      <c r="Z737" s="6">
        <f>N737 + IF($L737=0, 0,
                   IF(N737=MAX($I737:$K737,$M737:$U737), IF(OR(N737=4,N737=3), $L737,
                                                                                        IF(N737=2, IF(MAX($I737:$K737,$M737:M737)&lt;2, $L737, 0),
                                                                                               IF(N737=1, IF(MAX($I737:$K737,$M737:M737)=0, $L737,  0),
                                                                                                      0))),
                          0))</f>
        <v>0</v>
      </c>
      <c r="AA737" s="6">
        <f>O737 + IF($L737=0, 0,
                   IF(O737=MAX($I737:$K737,$M737:$U737), IF(OR(O737=4,O737=3), $L737,
                                                                                        IF(O737=2, IF(MAX($I737:$K737,$M737:N737)&lt;2, $L737, 0),
                                                                                               IF(O737=1, IF(MAX($I737:$K737,$M737:N737)=0, $L737,  0),
                                                                                                      0))),
                          0))</f>
        <v>0</v>
      </c>
      <c r="AB737" s="6">
        <f>P737 + IF($L737=0, 0,
                   IF(P737=MAX($I737:$K737,$M737:$U737), IF(OR(P737=4,P737=3), $L737,
                                                                                        IF(P737=2, IF(MAX($I737:$K737,$M737:O737)&lt;2, $L737, 0),
                                                                                               IF(P737=1, IF(MAX($I737:$K737,$M737:O737)=0, $L737,  0),
                                                                                                      0))),
                          0))</f>
        <v>0</v>
      </c>
      <c r="AC737" s="6">
        <f>Q737 + IF($L737=0, 0,
                   IF(Q737=MAX($I737:$K737,$M737:$U737), IF(OR(Q737=4,Q737=3), $L737,
                                                                                        IF(Q737=2, IF(MAX($I737:$K737,$M737:P737)&lt;2, $L737, 0),
                                                                                               IF(Q737=1, IF(MAX($I737:$K737,$M737:P737)=0, $L737,  0),
                                                                                                      0))),
                          0))</f>
        <v>0</v>
      </c>
      <c r="AD737" s="6">
        <f>R737 + IF($L737=0, 0,
                   IF(R737=MAX($I737:$K737,$M737:$U737), IF(OR(R737=4,R737=3), $L737,
                                                                                        IF(R737=2, IF(MAX($I737:$K737,$M737:Q737)&lt;2, $L737, 0),
                                                                                               IF(R737=1, IF(MAX($I737:$K737,$M737:Q737)=0, $L737,  0),
                                                                                                      0))),
                          0))</f>
        <v>3</v>
      </c>
      <c r="AE737" s="6">
        <f>S737 + IF($L737=0, 0,
                   IF(S737=MAX($I737:$K737,$M737:$U737), IF(OR(S737=4,S737=3), $L737,
                                                                                        IF(S737=2, IF(MAX($I737:$K737,$M737:R737)&lt;2, $L737, 0),
                                                                                               IF(S737=1, IF(MAX($I737:$K737,$M737:R737)=0, $L737,  0),
                                                                                                      0))),
                          0))</f>
        <v>0</v>
      </c>
      <c r="AF737" s="6">
        <f>T737 + IF($L737=0, 0,
                   IF(T737=MAX($I737:$K737,$M737:$U737), IF(OR(T737=4,T737=3), $L737,
                                                                                        IF(T737=2, IF(MAX($I737:$K737,$M737:S737)&lt;2, $L737, 0),
                                                                                               IF(T737=1, IF(MAX($I737:$K737,$M737:S737)=0, $L737,  0),
                                                                                                      0))),
                          0))</f>
        <v>0</v>
      </c>
      <c r="AG737" s="6">
        <f>U737 + IF($L737=0, 0,
                   IF(U737=MAX($I737:$K737,$M737:$U737), IF(OR(U737=4,U737=3), $L737,
                                                                                        IF(U737=2, IF(MAX($I737:$K737,$M737:T737)&lt;2, $L737, 0),
                                                                                               IF(U737=1, IF(MAX($I737:$K737,$M737:T737)=0, $L737,  0),
                                                                                                      0))),
                          0))</f>
        <v>0</v>
      </c>
      <c r="AH737" s="8">
        <f>COUNTIF($V737:$AG737,5)</f>
        <v>0</v>
      </c>
      <c r="AI737" s="8">
        <f>COUNTIF($V737:$AG737,4)</f>
        <v>0</v>
      </c>
      <c r="AJ737" s="8">
        <f>COUNTIFS($V737:$AG737,3,$V737:$AG737,2)</f>
        <v>0</v>
      </c>
      <c r="AK737" s="8">
        <f>IF(AJ737=0,COUNTIF($V737:$AG737,3),0)</f>
        <v>1</v>
      </c>
      <c r="AL737" s="8">
        <f>IF(AJ737=0,COUNTIF($V737:$AG737,2),0)</f>
        <v>1</v>
      </c>
      <c r="AM737" s="8">
        <f>COUNTIF($V737:$AG737,1)</f>
        <v>0</v>
      </c>
      <c r="AN737">
        <v>737</v>
      </c>
      <c r="AO737">
        <f t="shared" si="11"/>
        <v>595496</v>
      </c>
    </row>
    <row r="738" spans="1:41">
      <c r="A738" s="3" t="s">
        <v>593</v>
      </c>
      <c r="B738" s="2" t="str" cm="1">
        <f t="array" ref="B738:C738">_xlfn.TEXTSPLIT(A738," ")</f>
        <v>55A5A</v>
      </c>
      <c r="C738" s="2" t="str">
        <v>851</v>
      </c>
      <c r="D738" s="4" t="str" cm="1">
        <f t="array" ref="D738:H738">MID(B738,_xlfn.SEQUENCE(1,LEN(B738)),1)</f>
        <v>5</v>
      </c>
      <c r="E738" s="4" t="str">
        <v>5</v>
      </c>
      <c r="F738" s="4" t="str">
        <v>A</v>
      </c>
      <c r="G738" s="4" t="str">
        <v>5</v>
      </c>
      <c r="H738" s="4" t="str">
        <v>A</v>
      </c>
      <c r="I738" s="5">
        <f>COUNTIF(_xlfn.ANCHORARRAY($D738),"A")</f>
        <v>2</v>
      </c>
      <c r="J738" s="5">
        <f>COUNTIF(_xlfn.ANCHORARRAY($D738),"K")</f>
        <v>0</v>
      </c>
      <c r="K738" s="5">
        <f>COUNTIF(_xlfn.ANCHORARRAY($D738),"Q")</f>
        <v>0</v>
      </c>
      <c r="L738" s="5">
        <f>COUNTIF(_xlfn.ANCHORARRAY($D738),"J")</f>
        <v>0</v>
      </c>
      <c r="M738" s="5">
        <f>COUNTIF(_xlfn.ANCHORARRAY($D738),"T")</f>
        <v>0</v>
      </c>
      <c r="N738" s="5">
        <f>COUNTIF(_xlfn.ANCHORARRAY($D738),"9")</f>
        <v>0</v>
      </c>
      <c r="O738" s="5">
        <f>COUNTIF(_xlfn.ANCHORARRAY($D738),"8")</f>
        <v>0</v>
      </c>
      <c r="P738" s="5">
        <f>COUNTIF(_xlfn.ANCHORARRAY($D738),"7")</f>
        <v>0</v>
      </c>
      <c r="Q738" s="5">
        <f>COUNTIF(_xlfn.ANCHORARRAY($D738),"6")</f>
        <v>0</v>
      </c>
      <c r="R738" s="5">
        <f>COUNTIF(_xlfn.ANCHORARRAY($D738),"5")</f>
        <v>3</v>
      </c>
      <c r="S738" s="5">
        <f>COUNTIF(_xlfn.ANCHORARRAY($D738),"4")</f>
        <v>0</v>
      </c>
      <c r="T738" s="5">
        <f>COUNTIF(_xlfn.ANCHORARRAY($D738),"3")</f>
        <v>0</v>
      </c>
      <c r="U738" s="5">
        <f>COUNTIF(_xlfn.ANCHORARRAY($D738),"2")</f>
        <v>0</v>
      </c>
      <c r="V738" s="6">
        <f>I738 + IF($L738=0, 0,
                IF(I738=MAX($I738:$K738,$M738:$U738), L738,
                      0))</f>
        <v>2</v>
      </c>
      <c r="W738" s="6">
        <f>J738 + IF($L738=0, 0,
                  IF(J738=MAX($I738:$K738,$M738:$U738), IF(OR(J738=4,J738=3), L738,
                                                                                     IF(J738=2, IF(I738&lt;2, L738, 0),
                                                                                            IF(J738=1, IF(I738=0, L738, 0)))),
                         0))</f>
        <v>0</v>
      </c>
      <c r="X738" s="6">
        <f>K738 + IF($L738=0, 0,
                  IF(K738=MAX($I738:$K738,$M738:$U738), IF(OR(K738=4,K738=3), L738,
                                                                                      IF(K738=2, IF(MAX(I738:J738)&lt;2, L738,  0),
                                                                                            IF(K738=1, IF(MAX(I738:J738)=0, L738, 0),
                                                                                                  0))),
                          0))</f>
        <v>0</v>
      </c>
      <c r="Y738" s="6">
        <f>M738 + IF($L738=0, 0,
                    IF(M738=MAX($I738:$K738,$M738:$U738), IF(OR(M738=4,M738=3), L738,
                                                                                          IF(M738=2, IF(MAX($I738:$K738)&lt;2, L738, 0),
                                                                                                IF(M738=1, IF(MAX($I738:$K738)=0, L738, 0),
                                                                                                       0))),
                             0))</f>
        <v>0</v>
      </c>
      <c r="Z738" s="6">
        <f>N738 + IF($L738=0, 0,
                   IF(N738=MAX($I738:$K738,$M738:$U738), IF(OR(N738=4,N738=3), $L738,
                                                                                        IF(N738=2, IF(MAX($I738:$K738,$M738:M738)&lt;2, $L738, 0),
                                                                                               IF(N738=1, IF(MAX($I738:$K738,$M738:M738)=0, $L738,  0),
                                                                                                      0))),
                          0))</f>
        <v>0</v>
      </c>
      <c r="AA738" s="6">
        <f>O738 + IF($L738=0, 0,
                   IF(O738=MAX($I738:$K738,$M738:$U738), IF(OR(O738=4,O738=3), $L738,
                                                                                        IF(O738=2, IF(MAX($I738:$K738,$M738:N738)&lt;2, $L738, 0),
                                                                                               IF(O738=1, IF(MAX($I738:$K738,$M738:N738)=0, $L738,  0),
                                                                                                      0))),
                          0))</f>
        <v>0</v>
      </c>
      <c r="AB738" s="6">
        <f>P738 + IF($L738=0, 0,
                   IF(P738=MAX($I738:$K738,$M738:$U738), IF(OR(P738=4,P738=3), $L738,
                                                                                        IF(P738=2, IF(MAX($I738:$K738,$M738:O738)&lt;2, $L738, 0),
                                                                                               IF(P738=1, IF(MAX($I738:$K738,$M738:O738)=0, $L738,  0),
                                                                                                      0))),
                          0))</f>
        <v>0</v>
      </c>
      <c r="AC738" s="6">
        <f>Q738 + IF($L738=0, 0,
                   IF(Q738=MAX($I738:$K738,$M738:$U738), IF(OR(Q738=4,Q738=3), $L738,
                                                                                        IF(Q738=2, IF(MAX($I738:$K738,$M738:P738)&lt;2, $L738, 0),
                                                                                               IF(Q738=1, IF(MAX($I738:$K738,$M738:P738)=0, $L738,  0),
                                                                                                      0))),
                          0))</f>
        <v>0</v>
      </c>
      <c r="AD738" s="6">
        <f>R738 + IF($L738=0, 0,
                   IF(R738=MAX($I738:$K738,$M738:$U738), IF(OR(R738=4,R738=3), $L738,
                                                                                        IF(R738=2, IF(MAX($I738:$K738,$M738:Q738)&lt;2, $L738, 0),
                                                                                               IF(R738=1, IF(MAX($I738:$K738,$M738:Q738)=0, $L738,  0),
                                                                                                      0))),
                          0))</f>
        <v>3</v>
      </c>
      <c r="AE738" s="6">
        <f>S738 + IF($L738=0, 0,
                   IF(S738=MAX($I738:$K738,$M738:$U738), IF(OR(S738=4,S738=3), $L738,
                                                                                        IF(S738=2, IF(MAX($I738:$K738,$M738:R738)&lt;2, $L738, 0),
                                                                                               IF(S738=1, IF(MAX($I738:$K738,$M738:R738)=0, $L738,  0),
                                                                                                      0))),
                          0))</f>
        <v>0</v>
      </c>
      <c r="AF738" s="6">
        <f>T738 + IF($L738=0, 0,
                   IF(T738=MAX($I738:$K738,$M738:$U738), IF(OR(T738=4,T738=3), $L738,
                                                                                        IF(T738=2, IF(MAX($I738:$K738,$M738:S738)&lt;2, $L738, 0),
                                                                                               IF(T738=1, IF(MAX($I738:$K738,$M738:S738)=0, $L738,  0),
                                                                                                      0))),
                          0))</f>
        <v>0</v>
      </c>
      <c r="AG738" s="6">
        <f>U738 + IF($L738=0, 0,
                   IF(U738=MAX($I738:$K738,$M738:$U738), IF(OR(U738=4,U738=3), $L738,
                                                                                        IF(U738=2, IF(MAX($I738:$K738,$M738:T738)&lt;2, $L738, 0),
                                                                                               IF(U738=1, IF(MAX($I738:$K738,$M738:T738)=0, $L738,  0),
                                                                                                      0))),
                          0))</f>
        <v>0</v>
      </c>
      <c r="AH738" s="8">
        <f>COUNTIF($V738:$AG738,5)</f>
        <v>0</v>
      </c>
      <c r="AI738" s="8">
        <f>COUNTIF($V738:$AG738,4)</f>
        <v>0</v>
      </c>
      <c r="AJ738" s="8">
        <f>COUNTIFS($V738:$AG738,3,$V738:$AG738,2)</f>
        <v>0</v>
      </c>
      <c r="AK738" s="8">
        <f>IF(AJ738=0,COUNTIF($V738:$AG738,3),0)</f>
        <v>1</v>
      </c>
      <c r="AL738" s="8">
        <f>IF(AJ738=0,COUNTIF($V738:$AG738,2),0)</f>
        <v>1</v>
      </c>
      <c r="AM738" s="8">
        <f>COUNTIF($V738:$AG738,1)</f>
        <v>0</v>
      </c>
      <c r="AN738">
        <v>738</v>
      </c>
      <c r="AO738">
        <f t="shared" si="11"/>
        <v>628038</v>
      </c>
    </row>
    <row r="739" spans="1:41">
      <c r="A739" s="3" t="s">
        <v>0</v>
      </c>
      <c r="B739" s="2" t="str" cm="1">
        <f t="array" ref="B739:C739">_xlfn.TEXTSPLIT(A739," ")</f>
        <v>55AAA</v>
      </c>
      <c r="C739" s="2" t="str">
        <v>534</v>
      </c>
      <c r="D739" s="4" t="str" cm="1">
        <f t="array" ref="D739:H739">MID(B739,_xlfn.SEQUENCE(1,LEN(B739)),1)</f>
        <v>5</v>
      </c>
      <c r="E739" s="4" t="str">
        <v>5</v>
      </c>
      <c r="F739" s="4" t="str">
        <v>A</v>
      </c>
      <c r="G739" s="4" t="str">
        <v>A</v>
      </c>
      <c r="H739" s="4" t="str">
        <v>A</v>
      </c>
      <c r="I739" s="5">
        <f>COUNTIF(_xlfn.ANCHORARRAY($D739),"A")</f>
        <v>3</v>
      </c>
      <c r="J739" s="5">
        <f>COUNTIF(_xlfn.ANCHORARRAY($D739),"K")</f>
        <v>0</v>
      </c>
      <c r="K739" s="5">
        <f>COUNTIF(_xlfn.ANCHORARRAY($D739),"Q")</f>
        <v>0</v>
      </c>
      <c r="L739" s="5">
        <f>COUNTIF(_xlfn.ANCHORARRAY($D739),"J")</f>
        <v>0</v>
      </c>
      <c r="M739" s="5">
        <f>COUNTIF(_xlfn.ANCHORARRAY($D739),"T")</f>
        <v>0</v>
      </c>
      <c r="N739" s="5">
        <f>COUNTIF(_xlfn.ANCHORARRAY($D739),"9")</f>
        <v>0</v>
      </c>
      <c r="O739" s="5">
        <f>COUNTIF(_xlfn.ANCHORARRAY($D739),"8")</f>
        <v>0</v>
      </c>
      <c r="P739" s="5">
        <f>COUNTIF(_xlfn.ANCHORARRAY($D739),"7")</f>
        <v>0</v>
      </c>
      <c r="Q739" s="5">
        <f>COUNTIF(_xlfn.ANCHORARRAY($D739),"6")</f>
        <v>0</v>
      </c>
      <c r="R739" s="5">
        <f>COUNTIF(_xlfn.ANCHORARRAY($D739),"5")</f>
        <v>2</v>
      </c>
      <c r="S739" s="5">
        <f>COUNTIF(_xlfn.ANCHORARRAY($D739),"4")</f>
        <v>0</v>
      </c>
      <c r="T739" s="5">
        <f>COUNTIF(_xlfn.ANCHORARRAY($D739),"3")</f>
        <v>0</v>
      </c>
      <c r="U739" s="5">
        <f>COUNTIF(_xlfn.ANCHORARRAY($D739),"2")</f>
        <v>0</v>
      </c>
      <c r="V739" s="6">
        <f>I739 + IF($L739=0, 0,
                IF(I739=MAX($I739:$K739,$M739:$U739), L739,
                      0))</f>
        <v>3</v>
      </c>
      <c r="W739" s="6">
        <f>J739 + IF($L739=0, 0,
                  IF(J739=MAX($I739:$K739,$M739:$U739), IF(OR(J739=4,J739=3), L739,
                                                                                     IF(J739=2, IF(I739&lt;2, L739, 0),
                                                                                            IF(J739=1, IF(I739=0, L739, 0)))),
                         0))</f>
        <v>0</v>
      </c>
      <c r="X739" s="6">
        <f>K739 + IF($L739=0, 0,
                  IF(K739=MAX($I739:$K739,$M739:$U739), IF(OR(K739=4,K739=3), L739,
                                                                                      IF(K739=2, IF(MAX(I739:J739)&lt;2, L739,  0),
                                                                                            IF(K739=1, IF(MAX(I739:J739)=0, L739, 0),
                                                                                                  0))),
                          0))</f>
        <v>0</v>
      </c>
      <c r="Y739" s="6">
        <f>M739 + IF($L739=0, 0,
                    IF(M739=MAX($I739:$K739,$M739:$U739), IF(OR(M739=4,M739=3), L739,
                                                                                          IF(M739=2, IF(MAX($I739:$K739)&lt;2, L739, 0),
                                                                                                IF(M739=1, IF(MAX($I739:$K739)=0, L739, 0),
                                                                                                       0))),
                             0))</f>
        <v>0</v>
      </c>
      <c r="Z739" s="6">
        <f>N739 + IF($L739=0, 0,
                   IF(N739=MAX($I739:$K739,$M739:$U739), IF(OR(N739=4,N739=3), $L739,
                                                                                        IF(N739=2, IF(MAX($I739:$K739,$M739:M739)&lt;2, $L739, 0),
                                                                                               IF(N739=1, IF(MAX($I739:$K739,$M739:M739)=0, $L739,  0),
                                                                                                      0))),
                          0))</f>
        <v>0</v>
      </c>
      <c r="AA739" s="6">
        <f>O739 + IF($L739=0, 0,
                   IF(O739=MAX($I739:$K739,$M739:$U739), IF(OR(O739=4,O739=3), $L739,
                                                                                        IF(O739=2, IF(MAX($I739:$K739,$M739:N739)&lt;2, $L739, 0),
                                                                                               IF(O739=1, IF(MAX($I739:$K739,$M739:N739)=0, $L739,  0),
                                                                                                      0))),
                          0))</f>
        <v>0</v>
      </c>
      <c r="AB739" s="6">
        <f>P739 + IF($L739=0, 0,
                   IF(P739=MAX($I739:$K739,$M739:$U739), IF(OR(P739=4,P739=3), $L739,
                                                                                        IF(P739=2, IF(MAX($I739:$K739,$M739:O739)&lt;2, $L739, 0),
                                                                                               IF(P739=1, IF(MAX($I739:$K739,$M739:O739)=0, $L739,  0),
                                                                                                      0))),
                          0))</f>
        <v>0</v>
      </c>
      <c r="AC739" s="6">
        <f>Q739 + IF($L739=0, 0,
                   IF(Q739=MAX($I739:$K739,$M739:$U739), IF(OR(Q739=4,Q739=3), $L739,
                                                                                        IF(Q739=2, IF(MAX($I739:$K739,$M739:P739)&lt;2, $L739, 0),
                                                                                               IF(Q739=1, IF(MAX($I739:$K739,$M739:P739)=0, $L739,  0),
                                                                                                      0))),
                          0))</f>
        <v>0</v>
      </c>
      <c r="AD739" s="6">
        <f>R739 + IF($L739=0, 0,
                   IF(R739=MAX($I739:$K739,$M739:$U739), IF(OR(R739=4,R739=3), $L739,
                                                                                        IF(R739=2, IF(MAX($I739:$K739,$M739:Q739)&lt;2, $L739, 0),
                                                                                               IF(R739=1, IF(MAX($I739:$K739,$M739:Q739)=0, $L739,  0),
                                                                                                      0))),
                          0))</f>
        <v>2</v>
      </c>
      <c r="AE739" s="6">
        <f>S739 + IF($L739=0, 0,
                   IF(S739=MAX($I739:$K739,$M739:$U739), IF(OR(S739=4,S739=3), $L739,
                                                                                        IF(S739=2, IF(MAX($I739:$K739,$M739:R739)&lt;2, $L739, 0),
                                                                                               IF(S739=1, IF(MAX($I739:$K739,$M739:R739)=0, $L739,  0),
                                                                                                      0))),
                          0))</f>
        <v>0</v>
      </c>
      <c r="AF739" s="6">
        <f>T739 + IF($L739=0, 0,
                   IF(T739=MAX($I739:$K739,$M739:$U739), IF(OR(T739=4,T739=3), $L739,
                                                                                        IF(T739=2, IF(MAX($I739:$K739,$M739:S739)&lt;2, $L739, 0),
                                                                                               IF(T739=1, IF(MAX($I739:$K739,$M739:S739)=0, $L739,  0),
                                                                                                      0))),
                          0))</f>
        <v>0</v>
      </c>
      <c r="AG739" s="6">
        <f>U739 + IF($L739=0, 0,
                   IF(U739=MAX($I739:$K739,$M739:$U739), IF(OR(U739=4,U739=3), $L739,
                                                                                        IF(U739=2, IF(MAX($I739:$K739,$M739:T739)&lt;2, $L739, 0),
                                                                                               IF(U739=1, IF(MAX($I739:$K739,$M739:T739)=0, $L739,  0),
                                                                                                      0))),
                          0))</f>
        <v>0</v>
      </c>
      <c r="AH739" s="8">
        <f>COUNTIF($V739:$AG739,5)</f>
        <v>0</v>
      </c>
      <c r="AI739" s="8">
        <f>COUNTIF($V739:$AG739,4)</f>
        <v>0</v>
      </c>
      <c r="AJ739" s="8">
        <f>COUNTIFS($V739:$AG739,3,$V739:$AG739,2)</f>
        <v>0</v>
      </c>
      <c r="AK739" s="8">
        <f>IF(AJ739=0,COUNTIF($V739:$AG739,3),0)</f>
        <v>1</v>
      </c>
      <c r="AL739" s="8">
        <f>IF(AJ739=0,COUNTIF($V739:$AG739,2),0)</f>
        <v>1</v>
      </c>
      <c r="AM739" s="8">
        <f>COUNTIF($V739:$AG739,1)</f>
        <v>0</v>
      </c>
      <c r="AN739">
        <v>739</v>
      </c>
      <c r="AO739">
        <f t="shared" si="11"/>
        <v>394626</v>
      </c>
    </row>
    <row r="740" spans="1:41">
      <c r="A740" s="3" t="s">
        <v>703</v>
      </c>
      <c r="B740" s="2" t="str" cm="1">
        <f t="array" ref="B740:C740">_xlfn.TEXTSPLIT(A740," ")</f>
        <v>575J7</v>
      </c>
      <c r="C740" s="2" t="str">
        <v>58</v>
      </c>
      <c r="D740" s="4" t="str" cm="1">
        <f t="array" ref="D740:H740">MID(B740,_xlfn.SEQUENCE(1,LEN(B740)),1)</f>
        <v>5</v>
      </c>
      <c r="E740" s="4" t="str">
        <v>7</v>
      </c>
      <c r="F740" s="4" t="str">
        <v>5</v>
      </c>
      <c r="G740" s="4" t="str">
        <v>J</v>
      </c>
      <c r="H740" s="4" t="str">
        <v>7</v>
      </c>
      <c r="I740" s="5">
        <f>COUNTIF(_xlfn.ANCHORARRAY($D740),"A")</f>
        <v>0</v>
      </c>
      <c r="J740" s="5">
        <f>COUNTIF(_xlfn.ANCHORARRAY($D740),"K")</f>
        <v>0</v>
      </c>
      <c r="K740" s="5">
        <f>COUNTIF(_xlfn.ANCHORARRAY($D740),"Q")</f>
        <v>0</v>
      </c>
      <c r="L740" s="5">
        <f>COUNTIF(_xlfn.ANCHORARRAY($D740),"J")</f>
        <v>1</v>
      </c>
      <c r="M740" s="5">
        <f>COUNTIF(_xlfn.ANCHORARRAY($D740),"T")</f>
        <v>0</v>
      </c>
      <c r="N740" s="5">
        <f>COUNTIF(_xlfn.ANCHORARRAY($D740),"9")</f>
        <v>0</v>
      </c>
      <c r="O740" s="5">
        <f>COUNTIF(_xlfn.ANCHORARRAY($D740),"8")</f>
        <v>0</v>
      </c>
      <c r="P740" s="5">
        <f>COUNTIF(_xlfn.ANCHORARRAY($D740),"7")</f>
        <v>2</v>
      </c>
      <c r="Q740" s="5">
        <f>COUNTIF(_xlfn.ANCHORARRAY($D740),"6")</f>
        <v>0</v>
      </c>
      <c r="R740" s="5">
        <f>COUNTIF(_xlfn.ANCHORARRAY($D740),"5")</f>
        <v>2</v>
      </c>
      <c r="S740" s="5">
        <f>COUNTIF(_xlfn.ANCHORARRAY($D740),"4")</f>
        <v>0</v>
      </c>
      <c r="T740" s="5">
        <f>COUNTIF(_xlfn.ANCHORARRAY($D740),"3")</f>
        <v>0</v>
      </c>
      <c r="U740" s="5">
        <f>COUNTIF(_xlfn.ANCHORARRAY($D740),"2")</f>
        <v>0</v>
      </c>
      <c r="V740" s="6">
        <f>I740 + IF($L740=0, 0,
                IF(I740=MAX($I740:$K740,$M740:$U740), L740,
                      0))</f>
        <v>0</v>
      </c>
      <c r="W740" s="6">
        <f>J740 + IF($L740=0, 0,
                  IF(J740=MAX($I740:$K740,$M740:$U740), IF(OR(J740=4,J740=3), L740,
                                                                                     IF(J740=2, IF(I740&lt;2, L740, 0),
                                                                                            IF(J740=1, IF(I740=0, L740, 0)))),
                         0))</f>
        <v>0</v>
      </c>
      <c r="X740" s="6">
        <f>K740 + IF($L740=0, 0,
                  IF(K740=MAX($I740:$K740,$M740:$U740), IF(OR(K740=4,K740=3), L740,
                                                                                      IF(K740=2, IF(MAX(I740:J740)&lt;2, L740,  0),
                                                                                            IF(K740=1, IF(MAX(I740:J740)=0, L740, 0),
                                                                                                  0))),
                          0))</f>
        <v>0</v>
      </c>
      <c r="Y740" s="6">
        <f>M740 + IF($L740=0, 0,
                    IF(M740=MAX($I740:$K740,$M740:$U740), IF(OR(M740=4,M740=3), L740,
                                                                                          IF(M740=2, IF(MAX($I740:$K740)&lt;2, L740, 0),
                                                                                                IF(M740=1, IF(MAX($I740:$K740)=0, L740, 0),
                                                                                                       0))),
                             0))</f>
        <v>0</v>
      </c>
      <c r="Z740" s="6">
        <f>N740 + IF($L740=0, 0,
                   IF(N740=MAX($I740:$K740,$M740:$U740), IF(OR(N740=4,N740=3), $L740,
                                                                                        IF(N740=2, IF(MAX($I740:$K740,$M740:M740)&lt;2, $L740, 0),
                                                                                               IF(N740=1, IF(MAX($I740:$K740,$M740:M740)=0, $L740,  0),
                                                                                                      0))),
                          0))</f>
        <v>0</v>
      </c>
      <c r="AA740" s="6">
        <f>O740 + IF($L740=0, 0,
                   IF(O740=MAX($I740:$K740,$M740:$U740), IF(OR(O740=4,O740=3), $L740,
                                                                                        IF(O740=2, IF(MAX($I740:$K740,$M740:N740)&lt;2, $L740, 0),
                                                                                               IF(O740=1, IF(MAX($I740:$K740,$M740:N740)=0, $L740,  0),
                                                                                                      0))),
                          0))</f>
        <v>0</v>
      </c>
      <c r="AB740" s="6">
        <f>P740 + IF($L740=0, 0,
                   IF(P740=MAX($I740:$K740,$M740:$U740), IF(OR(P740=4,P740=3), $L740,
                                                                                        IF(P740=2, IF(MAX($I740:$K740,$M740:O740)&lt;2, $L740, 0),
                                                                                               IF(P740=1, IF(MAX($I740:$K740,$M740:O740)=0, $L740,  0),
                                                                                                      0))),
                          0))</f>
        <v>3</v>
      </c>
      <c r="AC740" s="6">
        <f>Q740 + IF($L740=0, 0,
                   IF(Q740=MAX($I740:$K740,$M740:$U740), IF(OR(Q740=4,Q740=3), $L740,
                                                                                        IF(Q740=2, IF(MAX($I740:$K740,$M740:P740)&lt;2, $L740, 0),
                                                                                               IF(Q740=1, IF(MAX($I740:$K740,$M740:P740)=0, $L740,  0),
                                                                                                      0))),
                          0))</f>
        <v>0</v>
      </c>
      <c r="AD740" s="6">
        <f>R740 + IF($L740=0, 0,
                   IF(R740=MAX($I740:$K740,$M740:$U740), IF(OR(R740=4,R740=3), $L740,
                                                                                        IF(R740=2, IF(MAX($I740:$K740,$M740:Q740)&lt;2, $L740, 0),
                                                                                               IF(R740=1, IF(MAX($I740:$K740,$M740:Q740)=0, $L740,  0),
                                                                                                      0))),
                          0))</f>
        <v>2</v>
      </c>
      <c r="AE740" s="6">
        <f>S740 + IF($L740=0, 0,
                   IF(S740=MAX($I740:$K740,$M740:$U740), IF(OR(S740=4,S740=3), $L740,
                                                                                        IF(S740=2, IF(MAX($I740:$K740,$M740:R740)&lt;2, $L740, 0),
                                                                                               IF(S740=1, IF(MAX($I740:$K740,$M740:R740)=0, $L740,  0),
                                                                                                      0))),
                          0))</f>
        <v>0</v>
      </c>
      <c r="AF740" s="6">
        <f>T740 + IF($L740=0, 0,
                   IF(T740=MAX($I740:$K740,$M740:$U740), IF(OR(T740=4,T740=3), $L740,
                                                                                        IF(T740=2, IF(MAX($I740:$K740,$M740:S740)&lt;2, $L740, 0),
                                                                                               IF(T740=1, IF(MAX($I740:$K740,$M740:S740)=0, $L740,  0),
                                                                                                      0))),
                          0))</f>
        <v>0</v>
      </c>
      <c r="AG740" s="6">
        <f>U740 + IF($L740=0, 0,
                   IF(U740=MAX($I740:$K740,$M740:$U740), IF(OR(U740=4,U740=3), $L740,
                                                                                        IF(U740=2, IF(MAX($I740:$K740,$M740:T740)&lt;2, $L740, 0),
                                                                                               IF(U740=1, IF(MAX($I740:$K740,$M740:T740)=0, $L740,  0),
                                                                                                      0))),
                          0))</f>
        <v>0</v>
      </c>
      <c r="AH740" s="8">
        <f>COUNTIF($V740:$AG740,5)</f>
        <v>0</v>
      </c>
      <c r="AI740" s="8">
        <f>COUNTIF($V740:$AG740,4)</f>
        <v>0</v>
      </c>
      <c r="AJ740" s="8">
        <f>COUNTIFS($V740:$AG740,3,$V740:$AG740,2)</f>
        <v>0</v>
      </c>
      <c r="AK740" s="8">
        <f>IF(AJ740=0,COUNTIF($V740:$AG740,3),0)</f>
        <v>1</v>
      </c>
      <c r="AL740" s="8">
        <f>IF(AJ740=0,COUNTIF($V740:$AG740,2),0)</f>
        <v>1</v>
      </c>
      <c r="AM740" s="8">
        <f>COUNTIF($V740:$AG740,1)</f>
        <v>0</v>
      </c>
      <c r="AN740">
        <v>740</v>
      </c>
      <c r="AO740">
        <f t="shared" si="11"/>
        <v>42920</v>
      </c>
    </row>
    <row r="741" spans="1:41">
      <c r="A741" s="3" t="s">
        <v>804</v>
      </c>
      <c r="B741" s="2" t="str" cm="1">
        <f t="array" ref="B741:C741">_xlfn.TEXTSPLIT(A741," ")</f>
        <v>57577</v>
      </c>
      <c r="C741" s="2" t="str">
        <v>963</v>
      </c>
      <c r="D741" s="4" t="str" cm="1">
        <f t="array" ref="D741:H741">MID(B741,_xlfn.SEQUENCE(1,LEN(B741)),1)</f>
        <v>5</v>
      </c>
      <c r="E741" s="4" t="str">
        <v>7</v>
      </c>
      <c r="F741" s="4" t="str">
        <v>5</v>
      </c>
      <c r="G741" s="4" t="str">
        <v>7</v>
      </c>
      <c r="H741" s="4" t="str">
        <v>7</v>
      </c>
      <c r="I741" s="5">
        <f>COUNTIF(_xlfn.ANCHORARRAY($D741),"A")</f>
        <v>0</v>
      </c>
      <c r="J741" s="5">
        <f>COUNTIF(_xlfn.ANCHORARRAY($D741),"K")</f>
        <v>0</v>
      </c>
      <c r="K741" s="5">
        <f>COUNTIF(_xlfn.ANCHORARRAY($D741),"Q")</f>
        <v>0</v>
      </c>
      <c r="L741" s="5">
        <f>COUNTIF(_xlfn.ANCHORARRAY($D741),"J")</f>
        <v>0</v>
      </c>
      <c r="M741" s="5">
        <f>COUNTIF(_xlfn.ANCHORARRAY($D741),"T")</f>
        <v>0</v>
      </c>
      <c r="N741" s="5">
        <f>COUNTIF(_xlfn.ANCHORARRAY($D741),"9")</f>
        <v>0</v>
      </c>
      <c r="O741" s="5">
        <f>COUNTIF(_xlfn.ANCHORARRAY($D741),"8")</f>
        <v>0</v>
      </c>
      <c r="P741" s="5">
        <f>COUNTIF(_xlfn.ANCHORARRAY($D741),"7")</f>
        <v>3</v>
      </c>
      <c r="Q741" s="5">
        <f>COUNTIF(_xlfn.ANCHORARRAY($D741),"6")</f>
        <v>0</v>
      </c>
      <c r="R741" s="5">
        <f>COUNTIF(_xlfn.ANCHORARRAY($D741),"5")</f>
        <v>2</v>
      </c>
      <c r="S741" s="5">
        <f>COUNTIF(_xlfn.ANCHORARRAY($D741),"4")</f>
        <v>0</v>
      </c>
      <c r="T741" s="5">
        <f>COUNTIF(_xlfn.ANCHORARRAY($D741),"3")</f>
        <v>0</v>
      </c>
      <c r="U741" s="5">
        <f>COUNTIF(_xlfn.ANCHORARRAY($D741),"2")</f>
        <v>0</v>
      </c>
      <c r="V741" s="6">
        <f>I741 + IF($L741=0, 0,
                IF(I741=MAX($I741:$K741,$M741:$U741), L741,
                      0))</f>
        <v>0</v>
      </c>
      <c r="W741" s="6">
        <f>J741 + IF($L741=0, 0,
                  IF(J741=MAX($I741:$K741,$M741:$U741), IF(OR(J741=4,J741=3), L741,
                                                                                     IF(J741=2, IF(I741&lt;2, L741, 0),
                                                                                            IF(J741=1, IF(I741=0, L741, 0)))),
                         0))</f>
        <v>0</v>
      </c>
      <c r="X741" s="6">
        <f>K741 + IF($L741=0, 0,
                  IF(K741=MAX($I741:$K741,$M741:$U741), IF(OR(K741=4,K741=3), L741,
                                                                                      IF(K741=2, IF(MAX(I741:J741)&lt;2, L741,  0),
                                                                                            IF(K741=1, IF(MAX(I741:J741)=0, L741, 0),
                                                                                                  0))),
                          0))</f>
        <v>0</v>
      </c>
      <c r="Y741" s="6">
        <f>M741 + IF($L741=0, 0,
                    IF(M741=MAX($I741:$K741,$M741:$U741), IF(OR(M741=4,M741=3), L741,
                                                                                          IF(M741=2, IF(MAX($I741:$K741)&lt;2, L741, 0),
                                                                                                IF(M741=1, IF(MAX($I741:$K741)=0, L741, 0),
                                                                                                       0))),
                             0))</f>
        <v>0</v>
      </c>
      <c r="Z741" s="6">
        <f>N741 + IF($L741=0, 0,
                   IF(N741=MAX($I741:$K741,$M741:$U741), IF(OR(N741=4,N741=3), $L741,
                                                                                        IF(N741=2, IF(MAX($I741:$K741,$M741:M741)&lt;2, $L741, 0),
                                                                                               IF(N741=1, IF(MAX($I741:$K741,$M741:M741)=0, $L741,  0),
                                                                                                      0))),
                          0))</f>
        <v>0</v>
      </c>
      <c r="AA741" s="6">
        <f>O741 + IF($L741=0, 0,
                   IF(O741=MAX($I741:$K741,$M741:$U741), IF(OR(O741=4,O741=3), $L741,
                                                                                        IF(O741=2, IF(MAX($I741:$K741,$M741:N741)&lt;2, $L741, 0),
                                                                                               IF(O741=1, IF(MAX($I741:$K741,$M741:N741)=0, $L741,  0),
                                                                                                      0))),
                          0))</f>
        <v>0</v>
      </c>
      <c r="AB741" s="6">
        <f>P741 + IF($L741=0, 0,
                   IF(P741=MAX($I741:$K741,$M741:$U741), IF(OR(P741=4,P741=3), $L741,
                                                                                        IF(P741=2, IF(MAX($I741:$K741,$M741:O741)&lt;2, $L741, 0),
                                                                                               IF(P741=1, IF(MAX($I741:$K741,$M741:O741)=0, $L741,  0),
                                                                                                      0))),
                          0))</f>
        <v>3</v>
      </c>
      <c r="AC741" s="6">
        <f>Q741 + IF($L741=0, 0,
                   IF(Q741=MAX($I741:$K741,$M741:$U741), IF(OR(Q741=4,Q741=3), $L741,
                                                                                        IF(Q741=2, IF(MAX($I741:$K741,$M741:P741)&lt;2, $L741, 0),
                                                                                               IF(Q741=1, IF(MAX($I741:$K741,$M741:P741)=0, $L741,  0),
                                                                                                      0))),
                          0))</f>
        <v>0</v>
      </c>
      <c r="AD741" s="6">
        <f>R741 + IF($L741=0, 0,
                   IF(R741=MAX($I741:$K741,$M741:$U741), IF(OR(R741=4,R741=3), $L741,
                                                                                        IF(R741=2, IF(MAX($I741:$K741,$M741:Q741)&lt;2, $L741, 0),
                                                                                               IF(R741=1, IF(MAX($I741:$K741,$M741:Q741)=0, $L741,  0),
                                                                                                      0))),
                          0))</f>
        <v>2</v>
      </c>
      <c r="AE741" s="6">
        <f>S741 + IF($L741=0, 0,
                   IF(S741=MAX($I741:$K741,$M741:$U741), IF(OR(S741=4,S741=3), $L741,
                                                                                        IF(S741=2, IF(MAX($I741:$K741,$M741:R741)&lt;2, $L741, 0),
                                                                                               IF(S741=1, IF(MAX($I741:$K741,$M741:R741)=0, $L741,  0),
                                                                                                      0))),
                          0))</f>
        <v>0</v>
      </c>
      <c r="AF741" s="6">
        <f>T741 + IF($L741=0, 0,
                   IF(T741=MAX($I741:$K741,$M741:$U741), IF(OR(T741=4,T741=3), $L741,
                                                                                        IF(T741=2, IF(MAX($I741:$K741,$M741:S741)&lt;2, $L741, 0),
                                                                                               IF(T741=1, IF(MAX($I741:$K741,$M741:S741)=0, $L741,  0),
                                                                                                      0))),
                          0))</f>
        <v>0</v>
      </c>
      <c r="AG741" s="6">
        <f>U741 + IF($L741=0, 0,
                   IF(U741=MAX($I741:$K741,$M741:$U741), IF(OR(U741=4,U741=3), $L741,
                                                                                        IF(U741=2, IF(MAX($I741:$K741,$M741:T741)&lt;2, $L741, 0),
                                                                                               IF(U741=1, IF(MAX($I741:$K741,$M741:T741)=0, $L741,  0),
                                                                                                      0))),
                          0))</f>
        <v>0</v>
      </c>
      <c r="AH741" s="8">
        <f>COUNTIF($V741:$AG741,5)</f>
        <v>0</v>
      </c>
      <c r="AI741" s="8">
        <f>COUNTIF($V741:$AG741,4)</f>
        <v>0</v>
      </c>
      <c r="AJ741" s="8">
        <f>COUNTIFS($V741:$AG741,3,$V741:$AG741,2)</f>
        <v>0</v>
      </c>
      <c r="AK741" s="8">
        <f>IF(AJ741=0,COUNTIF($V741:$AG741,3),0)</f>
        <v>1</v>
      </c>
      <c r="AL741" s="8">
        <f>IF(AJ741=0,COUNTIF($V741:$AG741,2),0)</f>
        <v>1</v>
      </c>
      <c r="AM741" s="8">
        <f>COUNTIF($V741:$AG741,1)</f>
        <v>0</v>
      </c>
      <c r="AN741">
        <v>741</v>
      </c>
      <c r="AO741">
        <f t="shared" si="11"/>
        <v>713583</v>
      </c>
    </row>
    <row r="742" spans="1:41">
      <c r="A742" s="3" t="s">
        <v>294</v>
      </c>
      <c r="B742" s="2" t="str" cm="1">
        <f t="array" ref="B742:C742">_xlfn.TEXTSPLIT(A742," ")</f>
        <v>5K55K</v>
      </c>
      <c r="C742" s="2" t="str">
        <v>652</v>
      </c>
      <c r="D742" s="4" t="str" cm="1">
        <f t="array" ref="D742:H742">MID(B742,_xlfn.SEQUENCE(1,LEN(B742)),1)</f>
        <v>5</v>
      </c>
      <c r="E742" s="4" t="str">
        <v>K</v>
      </c>
      <c r="F742" s="4" t="str">
        <v>5</v>
      </c>
      <c r="G742" s="4" t="str">
        <v>5</v>
      </c>
      <c r="H742" s="4" t="str">
        <v>K</v>
      </c>
      <c r="I742" s="5">
        <f>COUNTIF(_xlfn.ANCHORARRAY($D742),"A")</f>
        <v>0</v>
      </c>
      <c r="J742" s="5">
        <f>COUNTIF(_xlfn.ANCHORARRAY($D742),"K")</f>
        <v>2</v>
      </c>
      <c r="K742" s="5">
        <f>COUNTIF(_xlfn.ANCHORARRAY($D742),"Q")</f>
        <v>0</v>
      </c>
      <c r="L742" s="5">
        <f>COUNTIF(_xlfn.ANCHORARRAY($D742),"J")</f>
        <v>0</v>
      </c>
      <c r="M742" s="5">
        <f>COUNTIF(_xlfn.ANCHORARRAY($D742),"T")</f>
        <v>0</v>
      </c>
      <c r="N742" s="5">
        <f>COUNTIF(_xlfn.ANCHORARRAY($D742),"9")</f>
        <v>0</v>
      </c>
      <c r="O742" s="5">
        <f>COUNTIF(_xlfn.ANCHORARRAY($D742),"8")</f>
        <v>0</v>
      </c>
      <c r="P742" s="5">
        <f>COUNTIF(_xlfn.ANCHORARRAY($D742),"7")</f>
        <v>0</v>
      </c>
      <c r="Q742" s="5">
        <f>COUNTIF(_xlfn.ANCHORARRAY($D742),"6")</f>
        <v>0</v>
      </c>
      <c r="R742" s="5">
        <f>COUNTIF(_xlfn.ANCHORARRAY($D742),"5")</f>
        <v>3</v>
      </c>
      <c r="S742" s="5">
        <f>COUNTIF(_xlfn.ANCHORARRAY($D742),"4")</f>
        <v>0</v>
      </c>
      <c r="T742" s="5">
        <f>COUNTIF(_xlfn.ANCHORARRAY($D742),"3")</f>
        <v>0</v>
      </c>
      <c r="U742" s="5">
        <f>COUNTIF(_xlfn.ANCHORARRAY($D742),"2")</f>
        <v>0</v>
      </c>
      <c r="V742" s="6">
        <f>I742 + IF($L742=0, 0,
                IF(I742=MAX($I742:$K742,$M742:$U742), L742,
                      0))</f>
        <v>0</v>
      </c>
      <c r="W742" s="6">
        <f>J742 + IF($L742=0, 0,
                  IF(J742=MAX($I742:$K742,$M742:$U742), IF(OR(J742=4,J742=3), L742,
                                                                                     IF(J742=2, IF(I742&lt;2, L742, 0),
                                                                                            IF(J742=1, IF(I742=0, L742, 0)))),
                         0))</f>
        <v>2</v>
      </c>
      <c r="X742" s="6">
        <f>K742 + IF($L742=0, 0,
                  IF(K742=MAX($I742:$K742,$M742:$U742), IF(OR(K742=4,K742=3), L742,
                                                                                      IF(K742=2, IF(MAX(I742:J742)&lt;2, L742,  0),
                                                                                            IF(K742=1, IF(MAX(I742:J742)=0, L742, 0),
                                                                                                  0))),
                          0))</f>
        <v>0</v>
      </c>
      <c r="Y742" s="6">
        <f>M742 + IF($L742=0, 0,
                    IF(M742=MAX($I742:$K742,$M742:$U742), IF(OR(M742=4,M742=3), L742,
                                                                                          IF(M742=2, IF(MAX($I742:$K742)&lt;2, L742, 0),
                                                                                                IF(M742=1, IF(MAX($I742:$K742)=0, L742, 0),
                                                                                                       0))),
                             0))</f>
        <v>0</v>
      </c>
      <c r="Z742" s="6">
        <f>N742 + IF($L742=0, 0,
                   IF(N742=MAX($I742:$K742,$M742:$U742), IF(OR(N742=4,N742=3), $L742,
                                                                                        IF(N742=2, IF(MAX($I742:$K742,$M742:M742)&lt;2, $L742, 0),
                                                                                               IF(N742=1, IF(MAX($I742:$K742,$M742:M742)=0, $L742,  0),
                                                                                                      0))),
                          0))</f>
        <v>0</v>
      </c>
      <c r="AA742" s="6">
        <f>O742 + IF($L742=0, 0,
                   IF(O742=MAX($I742:$K742,$M742:$U742), IF(OR(O742=4,O742=3), $L742,
                                                                                        IF(O742=2, IF(MAX($I742:$K742,$M742:N742)&lt;2, $L742, 0),
                                                                                               IF(O742=1, IF(MAX($I742:$K742,$M742:N742)=0, $L742,  0),
                                                                                                      0))),
                          0))</f>
        <v>0</v>
      </c>
      <c r="AB742" s="6">
        <f>P742 + IF($L742=0, 0,
                   IF(P742=MAX($I742:$K742,$M742:$U742), IF(OR(P742=4,P742=3), $L742,
                                                                                        IF(P742=2, IF(MAX($I742:$K742,$M742:O742)&lt;2, $L742, 0),
                                                                                               IF(P742=1, IF(MAX($I742:$K742,$M742:O742)=0, $L742,  0),
                                                                                                      0))),
                          0))</f>
        <v>0</v>
      </c>
      <c r="AC742" s="6">
        <f>Q742 + IF($L742=0, 0,
                   IF(Q742=MAX($I742:$K742,$M742:$U742), IF(OR(Q742=4,Q742=3), $L742,
                                                                                        IF(Q742=2, IF(MAX($I742:$K742,$M742:P742)&lt;2, $L742, 0),
                                                                                               IF(Q742=1, IF(MAX($I742:$K742,$M742:P742)=0, $L742,  0),
                                                                                                      0))),
                          0))</f>
        <v>0</v>
      </c>
      <c r="AD742" s="6">
        <f>R742 + IF($L742=0, 0,
                   IF(R742=MAX($I742:$K742,$M742:$U742), IF(OR(R742=4,R742=3), $L742,
                                                                                        IF(R742=2, IF(MAX($I742:$K742,$M742:Q742)&lt;2, $L742, 0),
                                                                                               IF(R742=1, IF(MAX($I742:$K742,$M742:Q742)=0, $L742,  0),
                                                                                                      0))),
                          0))</f>
        <v>3</v>
      </c>
      <c r="AE742" s="6">
        <f>S742 + IF($L742=0, 0,
                   IF(S742=MAX($I742:$K742,$M742:$U742), IF(OR(S742=4,S742=3), $L742,
                                                                                        IF(S742=2, IF(MAX($I742:$K742,$M742:R742)&lt;2, $L742, 0),
                                                                                               IF(S742=1, IF(MAX($I742:$K742,$M742:R742)=0, $L742,  0),
                                                                                                      0))),
                          0))</f>
        <v>0</v>
      </c>
      <c r="AF742" s="6">
        <f>T742 + IF($L742=0, 0,
                   IF(T742=MAX($I742:$K742,$M742:$U742), IF(OR(T742=4,T742=3), $L742,
                                                                                        IF(T742=2, IF(MAX($I742:$K742,$M742:S742)&lt;2, $L742, 0),
                                                                                               IF(T742=1, IF(MAX($I742:$K742,$M742:S742)=0, $L742,  0),
                                                                                                      0))),
                          0))</f>
        <v>0</v>
      </c>
      <c r="AG742" s="6">
        <f>U742 + IF($L742=0, 0,
                   IF(U742=MAX($I742:$K742,$M742:$U742), IF(OR(U742=4,U742=3), $L742,
                                                                                        IF(U742=2, IF(MAX($I742:$K742,$M742:T742)&lt;2, $L742, 0),
                                                                                               IF(U742=1, IF(MAX($I742:$K742,$M742:T742)=0, $L742,  0),
                                                                                                      0))),
                          0))</f>
        <v>0</v>
      </c>
      <c r="AH742" s="8">
        <f>COUNTIF($V742:$AG742,5)</f>
        <v>0</v>
      </c>
      <c r="AI742" s="8">
        <f>COUNTIF($V742:$AG742,4)</f>
        <v>0</v>
      </c>
      <c r="AJ742" s="8">
        <f>COUNTIFS($V742:$AG742,3,$V742:$AG742,2)</f>
        <v>0</v>
      </c>
      <c r="AK742" s="8">
        <f>IF(AJ742=0,COUNTIF($V742:$AG742,3),0)</f>
        <v>1</v>
      </c>
      <c r="AL742" s="8">
        <f>IF(AJ742=0,COUNTIF($V742:$AG742,2),0)</f>
        <v>1</v>
      </c>
      <c r="AM742" s="8">
        <f>COUNTIF($V742:$AG742,1)</f>
        <v>0</v>
      </c>
      <c r="AN742">
        <v>742</v>
      </c>
      <c r="AO742">
        <f t="shared" si="11"/>
        <v>483784</v>
      </c>
    </row>
    <row r="743" spans="1:41">
      <c r="A743" s="3" t="s">
        <v>679</v>
      </c>
      <c r="B743" s="2" t="str" cm="1">
        <f t="array" ref="B743:C743">_xlfn.TEXTSPLIT(A743," ")</f>
        <v>66262</v>
      </c>
      <c r="C743" s="2" t="str">
        <v>321</v>
      </c>
      <c r="D743" s="4" t="str" cm="1">
        <f t="array" ref="D743:H743">MID(B743,_xlfn.SEQUENCE(1,LEN(B743)),1)</f>
        <v>6</v>
      </c>
      <c r="E743" s="4" t="str">
        <v>6</v>
      </c>
      <c r="F743" s="4" t="str">
        <v>2</v>
      </c>
      <c r="G743" s="4" t="str">
        <v>6</v>
      </c>
      <c r="H743" s="4" t="str">
        <v>2</v>
      </c>
      <c r="I743" s="5">
        <f>COUNTIF(_xlfn.ANCHORARRAY($D743),"A")</f>
        <v>0</v>
      </c>
      <c r="J743" s="5">
        <f>COUNTIF(_xlfn.ANCHORARRAY($D743),"K")</f>
        <v>0</v>
      </c>
      <c r="K743" s="5">
        <f>COUNTIF(_xlfn.ANCHORARRAY($D743),"Q")</f>
        <v>0</v>
      </c>
      <c r="L743" s="5">
        <f>COUNTIF(_xlfn.ANCHORARRAY($D743),"J")</f>
        <v>0</v>
      </c>
      <c r="M743" s="5">
        <f>COUNTIF(_xlfn.ANCHORARRAY($D743),"T")</f>
        <v>0</v>
      </c>
      <c r="N743" s="5">
        <f>COUNTIF(_xlfn.ANCHORARRAY($D743),"9")</f>
        <v>0</v>
      </c>
      <c r="O743" s="5">
        <f>COUNTIF(_xlfn.ANCHORARRAY($D743),"8")</f>
        <v>0</v>
      </c>
      <c r="P743" s="5">
        <f>COUNTIF(_xlfn.ANCHORARRAY($D743),"7")</f>
        <v>0</v>
      </c>
      <c r="Q743" s="5">
        <f>COUNTIF(_xlfn.ANCHORARRAY($D743),"6")</f>
        <v>3</v>
      </c>
      <c r="R743" s="5">
        <f>COUNTIF(_xlfn.ANCHORARRAY($D743),"5")</f>
        <v>0</v>
      </c>
      <c r="S743" s="5">
        <f>COUNTIF(_xlfn.ANCHORARRAY($D743),"4")</f>
        <v>0</v>
      </c>
      <c r="T743" s="5">
        <f>COUNTIF(_xlfn.ANCHORARRAY($D743),"3")</f>
        <v>0</v>
      </c>
      <c r="U743" s="5">
        <f>COUNTIF(_xlfn.ANCHORARRAY($D743),"2")</f>
        <v>2</v>
      </c>
      <c r="V743" s="6">
        <f>I743 + IF($L743=0, 0,
                IF(I743=MAX($I743:$K743,$M743:$U743), L743,
                      0))</f>
        <v>0</v>
      </c>
      <c r="W743" s="6">
        <f>J743 + IF($L743=0, 0,
                  IF(J743=MAX($I743:$K743,$M743:$U743), IF(OR(J743=4,J743=3), L743,
                                                                                     IF(J743=2, IF(I743&lt;2, L743, 0),
                                                                                            IF(J743=1, IF(I743=0, L743, 0)))),
                         0))</f>
        <v>0</v>
      </c>
      <c r="X743" s="6">
        <f>K743 + IF($L743=0, 0,
                  IF(K743=MAX($I743:$K743,$M743:$U743), IF(OR(K743=4,K743=3), L743,
                                                                                      IF(K743=2, IF(MAX(I743:J743)&lt;2, L743,  0),
                                                                                            IF(K743=1, IF(MAX(I743:J743)=0, L743, 0),
                                                                                                  0))),
                          0))</f>
        <v>0</v>
      </c>
      <c r="Y743" s="6">
        <f>M743 + IF($L743=0, 0,
                    IF(M743=MAX($I743:$K743,$M743:$U743), IF(OR(M743=4,M743=3), L743,
                                                                                          IF(M743=2, IF(MAX($I743:$K743)&lt;2, L743, 0),
                                                                                                IF(M743=1, IF(MAX($I743:$K743)=0, L743, 0),
                                                                                                       0))),
                             0))</f>
        <v>0</v>
      </c>
      <c r="Z743" s="6">
        <f>N743 + IF($L743=0, 0,
                   IF(N743=MAX($I743:$K743,$M743:$U743), IF(OR(N743=4,N743=3), $L743,
                                                                                        IF(N743=2, IF(MAX($I743:$K743,$M743:M743)&lt;2, $L743, 0),
                                                                                               IF(N743=1, IF(MAX($I743:$K743,$M743:M743)=0, $L743,  0),
                                                                                                      0))),
                          0))</f>
        <v>0</v>
      </c>
      <c r="AA743" s="6">
        <f>O743 + IF($L743=0, 0,
                   IF(O743=MAX($I743:$K743,$M743:$U743), IF(OR(O743=4,O743=3), $L743,
                                                                                        IF(O743=2, IF(MAX($I743:$K743,$M743:N743)&lt;2, $L743, 0),
                                                                                               IF(O743=1, IF(MAX($I743:$K743,$M743:N743)=0, $L743,  0),
                                                                                                      0))),
                          0))</f>
        <v>0</v>
      </c>
      <c r="AB743" s="6">
        <f>P743 + IF($L743=0, 0,
                   IF(P743=MAX($I743:$K743,$M743:$U743), IF(OR(P743=4,P743=3), $L743,
                                                                                        IF(P743=2, IF(MAX($I743:$K743,$M743:O743)&lt;2, $L743, 0),
                                                                                               IF(P743=1, IF(MAX($I743:$K743,$M743:O743)=0, $L743,  0),
                                                                                                      0))),
                          0))</f>
        <v>0</v>
      </c>
      <c r="AC743" s="6">
        <f>Q743 + IF($L743=0, 0,
                   IF(Q743=MAX($I743:$K743,$M743:$U743), IF(OR(Q743=4,Q743=3), $L743,
                                                                                        IF(Q743=2, IF(MAX($I743:$K743,$M743:P743)&lt;2, $L743, 0),
                                                                                               IF(Q743=1, IF(MAX($I743:$K743,$M743:P743)=0, $L743,  0),
                                                                                                      0))),
                          0))</f>
        <v>3</v>
      </c>
      <c r="AD743" s="6">
        <f>R743 + IF($L743=0, 0,
                   IF(R743=MAX($I743:$K743,$M743:$U743), IF(OR(R743=4,R743=3), $L743,
                                                                                        IF(R743=2, IF(MAX($I743:$K743,$M743:Q743)&lt;2, $L743, 0),
                                                                                               IF(R743=1, IF(MAX($I743:$K743,$M743:Q743)=0, $L743,  0),
                                                                                                      0))),
                          0))</f>
        <v>0</v>
      </c>
      <c r="AE743" s="6">
        <f>S743 + IF($L743=0, 0,
                   IF(S743=MAX($I743:$K743,$M743:$U743), IF(OR(S743=4,S743=3), $L743,
                                                                                        IF(S743=2, IF(MAX($I743:$K743,$M743:R743)&lt;2, $L743, 0),
                                                                                               IF(S743=1, IF(MAX($I743:$K743,$M743:R743)=0, $L743,  0),
                                                                                                      0))),
                          0))</f>
        <v>0</v>
      </c>
      <c r="AF743" s="6">
        <f>T743 + IF($L743=0, 0,
                   IF(T743=MAX($I743:$K743,$M743:$U743), IF(OR(T743=4,T743=3), $L743,
                                                                                        IF(T743=2, IF(MAX($I743:$K743,$M743:S743)&lt;2, $L743, 0),
                                                                                               IF(T743=1, IF(MAX($I743:$K743,$M743:S743)=0, $L743,  0),
                                                                                                      0))),
                          0))</f>
        <v>0</v>
      </c>
      <c r="AG743" s="6">
        <f>U743 + IF($L743=0, 0,
                   IF(U743=MAX($I743:$K743,$M743:$U743), IF(OR(U743=4,U743=3), $L743,
                                                                                        IF(U743=2, IF(MAX($I743:$K743,$M743:T743)&lt;2, $L743, 0),
                                                                                               IF(U743=1, IF(MAX($I743:$K743,$M743:T743)=0, $L743,  0),
                                                                                                      0))),
                          0))</f>
        <v>2</v>
      </c>
      <c r="AH743" s="8">
        <f>COUNTIF($V743:$AG743,5)</f>
        <v>0</v>
      </c>
      <c r="AI743" s="8">
        <f>COUNTIF($V743:$AG743,4)</f>
        <v>0</v>
      </c>
      <c r="AJ743" s="8">
        <f>COUNTIFS($V743:$AG743,3,$V743:$AG743,2)</f>
        <v>0</v>
      </c>
      <c r="AK743" s="8">
        <f>IF(AJ743=0,COUNTIF($V743:$AG743,3),0)</f>
        <v>1</v>
      </c>
      <c r="AL743" s="8">
        <f>IF(AJ743=0,COUNTIF($V743:$AG743,2),0)</f>
        <v>1</v>
      </c>
      <c r="AM743" s="8">
        <f>COUNTIF($V743:$AG743,1)</f>
        <v>0</v>
      </c>
      <c r="AN743">
        <v>743</v>
      </c>
      <c r="AO743">
        <f t="shared" si="11"/>
        <v>238503</v>
      </c>
    </row>
    <row r="744" spans="1:41">
      <c r="A744" s="3" t="s">
        <v>282</v>
      </c>
      <c r="B744" s="2" t="str" cm="1">
        <f t="array" ref="B744:C744">_xlfn.TEXTSPLIT(A744," ")</f>
        <v>66444</v>
      </c>
      <c r="C744" s="2" t="str">
        <v>817</v>
      </c>
      <c r="D744" s="4" t="str" cm="1">
        <f t="array" ref="D744:H744">MID(B744,_xlfn.SEQUENCE(1,LEN(B744)),1)</f>
        <v>6</v>
      </c>
      <c r="E744" s="4" t="str">
        <v>6</v>
      </c>
      <c r="F744" s="4" t="str">
        <v>4</v>
      </c>
      <c r="G744" s="4" t="str">
        <v>4</v>
      </c>
      <c r="H744" s="4" t="str">
        <v>4</v>
      </c>
      <c r="I744" s="5">
        <f>COUNTIF(_xlfn.ANCHORARRAY($D744),"A")</f>
        <v>0</v>
      </c>
      <c r="J744" s="5">
        <f>COUNTIF(_xlfn.ANCHORARRAY($D744),"K")</f>
        <v>0</v>
      </c>
      <c r="K744" s="5">
        <f>COUNTIF(_xlfn.ANCHORARRAY($D744),"Q")</f>
        <v>0</v>
      </c>
      <c r="L744" s="5">
        <f>COUNTIF(_xlfn.ANCHORARRAY($D744),"J")</f>
        <v>0</v>
      </c>
      <c r="M744" s="5">
        <f>COUNTIF(_xlfn.ANCHORARRAY($D744),"T")</f>
        <v>0</v>
      </c>
      <c r="N744" s="5">
        <f>COUNTIF(_xlfn.ANCHORARRAY($D744),"9")</f>
        <v>0</v>
      </c>
      <c r="O744" s="5">
        <f>COUNTIF(_xlfn.ANCHORARRAY($D744),"8")</f>
        <v>0</v>
      </c>
      <c r="P744" s="5">
        <f>COUNTIF(_xlfn.ANCHORARRAY($D744),"7")</f>
        <v>0</v>
      </c>
      <c r="Q744" s="5">
        <f>COUNTIF(_xlfn.ANCHORARRAY($D744),"6")</f>
        <v>2</v>
      </c>
      <c r="R744" s="5">
        <f>COUNTIF(_xlfn.ANCHORARRAY($D744),"5")</f>
        <v>0</v>
      </c>
      <c r="S744" s="5">
        <f>COUNTIF(_xlfn.ANCHORARRAY($D744),"4")</f>
        <v>3</v>
      </c>
      <c r="T744" s="5">
        <f>COUNTIF(_xlfn.ANCHORARRAY($D744),"3")</f>
        <v>0</v>
      </c>
      <c r="U744" s="5">
        <f>COUNTIF(_xlfn.ANCHORARRAY($D744),"2")</f>
        <v>0</v>
      </c>
      <c r="V744" s="6">
        <f>I744 + IF($L744=0, 0,
                IF(I744=MAX($I744:$K744,$M744:$U744), L744,
                      0))</f>
        <v>0</v>
      </c>
      <c r="W744" s="6">
        <f>J744 + IF($L744=0, 0,
                  IF(J744=MAX($I744:$K744,$M744:$U744), IF(OR(J744=4,J744=3), L744,
                                                                                     IF(J744=2, IF(I744&lt;2, L744, 0),
                                                                                            IF(J744=1, IF(I744=0, L744, 0)))),
                         0))</f>
        <v>0</v>
      </c>
      <c r="X744" s="6">
        <f>K744 + IF($L744=0, 0,
                  IF(K744=MAX($I744:$K744,$M744:$U744), IF(OR(K744=4,K744=3), L744,
                                                                                      IF(K744=2, IF(MAX(I744:J744)&lt;2, L744,  0),
                                                                                            IF(K744=1, IF(MAX(I744:J744)=0, L744, 0),
                                                                                                  0))),
                          0))</f>
        <v>0</v>
      </c>
      <c r="Y744" s="6">
        <f>M744 + IF($L744=0, 0,
                    IF(M744=MAX($I744:$K744,$M744:$U744), IF(OR(M744=4,M744=3), L744,
                                                                                          IF(M744=2, IF(MAX($I744:$K744)&lt;2, L744, 0),
                                                                                                IF(M744=1, IF(MAX($I744:$K744)=0, L744, 0),
                                                                                                       0))),
                             0))</f>
        <v>0</v>
      </c>
      <c r="Z744" s="6">
        <f>N744 + IF($L744=0, 0,
                   IF(N744=MAX($I744:$K744,$M744:$U744), IF(OR(N744=4,N744=3), $L744,
                                                                                        IF(N744=2, IF(MAX($I744:$K744,$M744:M744)&lt;2, $L744, 0),
                                                                                               IF(N744=1, IF(MAX($I744:$K744,$M744:M744)=0, $L744,  0),
                                                                                                      0))),
                          0))</f>
        <v>0</v>
      </c>
      <c r="AA744" s="6">
        <f>O744 + IF($L744=0, 0,
                   IF(O744=MAX($I744:$K744,$M744:$U744), IF(OR(O744=4,O744=3), $L744,
                                                                                        IF(O744=2, IF(MAX($I744:$K744,$M744:N744)&lt;2, $L744, 0),
                                                                                               IF(O744=1, IF(MAX($I744:$K744,$M744:N744)=0, $L744,  0),
                                                                                                      0))),
                          0))</f>
        <v>0</v>
      </c>
      <c r="AB744" s="6">
        <f>P744 + IF($L744=0, 0,
                   IF(P744=MAX($I744:$K744,$M744:$U744), IF(OR(P744=4,P744=3), $L744,
                                                                                        IF(P744=2, IF(MAX($I744:$K744,$M744:O744)&lt;2, $L744, 0),
                                                                                               IF(P744=1, IF(MAX($I744:$K744,$M744:O744)=0, $L744,  0),
                                                                                                      0))),
                          0))</f>
        <v>0</v>
      </c>
      <c r="AC744" s="6">
        <f>Q744 + IF($L744=0, 0,
                   IF(Q744=MAX($I744:$K744,$M744:$U744), IF(OR(Q744=4,Q744=3), $L744,
                                                                                        IF(Q744=2, IF(MAX($I744:$K744,$M744:P744)&lt;2, $L744, 0),
                                                                                               IF(Q744=1, IF(MAX($I744:$K744,$M744:P744)=0, $L744,  0),
                                                                                                      0))),
                          0))</f>
        <v>2</v>
      </c>
      <c r="AD744" s="6">
        <f>R744 + IF($L744=0, 0,
                   IF(R744=MAX($I744:$K744,$M744:$U744), IF(OR(R744=4,R744=3), $L744,
                                                                                        IF(R744=2, IF(MAX($I744:$K744,$M744:Q744)&lt;2, $L744, 0),
                                                                                               IF(R744=1, IF(MAX($I744:$K744,$M744:Q744)=0, $L744,  0),
                                                                                                      0))),
                          0))</f>
        <v>0</v>
      </c>
      <c r="AE744" s="6">
        <f>S744 + IF($L744=0, 0,
                   IF(S744=MAX($I744:$K744,$M744:$U744), IF(OR(S744=4,S744=3), $L744,
                                                                                        IF(S744=2, IF(MAX($I744:$K744,$M744:R744)&lt;2, $L744, 0),
                                                                                               IF(S744=1, IF(MAX($I744:$K744,$M744:R744)=0, $L744,  0),
                                                                                                      0))),
                          0))</f>
        <v>3</v>
      </c>
      <c r="AF744" s="6">
        <f>T744 + IF($L744=0, 0,
                   IF(T744=MAX($I744:$K744,$M744:$U744), IF(OR(T744=4,T744=3), $L744,
                                                                                        IF(T744=2, IF(MAX($I744:$K744,$M744:S744)&lt;2, $L744, 0),
                                                                                               IF(T744=1, IF(MAX($I744:$K744,$M744:S744)=0, $L744,  0),
                                                                                                      0))),
                          0))</f>
        <v>0</v>
      </c>
      <c r="AG744" s="6">
        <f>U744 + IF($L744=0, 0,
                   IF(U744=MAX($I744:$K744,$M744:$U744), IF(OR(U744=4,U744=3), $L744,
                                                                                        IF(U744=2, IF(MAX($I744:$K744,$M744:T744)&lt;2, $L744, 0),
                                                                                               IF(U744=1, IF(MAX($I744:$K744,$M744:T744)=0, $L744,  0),
                                                                                                      0))),
                          0))</f>
        <v>0</v>
      </c>
      <c r="AH744" s="8">
        <f>COUNTIF($V744:$AG744,5)</f>
        <v>0</v>
      </c>
      <c r="AI744" s="8">
        <f>COUNTIF($V744:$AG744,4)</f>
        <v>0</v>
      </c>
      <c r="AJ744" s="8">
        <f>COUNTIFS($V744:$AG744,3,$V744:$AG744,2)</f>
        <v>0</v>
      </c>
      <c r="AK744" s="8">
        <f>IF(AJ744=0,COUNTIF($V744:$AG744,3),0)</f>
        <v>1</v>
      </c>
      <c r="AL744" s="8">
        <f>IF(AJ744=0,COUNTIF($V744:$AG744,2),0)</f>
        <v>1</v>
      </c>
      <c r="AM744" s="8">
        <f>COUNTIF($V744:$AG744,1)</f>
        <v>0</v>
      </c>
      <c r="AN744">
        <v>744</v>
      </c>
      <c r="AO744">
        <f t="shared" si="11"/>
        <v>607848</v>
      </c>
    </row>
    <row r="745" spans="1:41">
      <c r="A745" s="3" t="s">
        <v>179</v>
      </c>
      <c r="B745" s="2" t="str" cm="1">
        <f t="array" ref="B745:C745">_xlfn.TEXTSPLIT(A745," ")</f>
        <v>66555</v>
      </c>
      <c r="C745" s="2" t="str">
        <v>800</v>
      </c>
      <c r="D745" s="4" t="str" cm="1">
        <f t="array" ref="D745:H745">MID(B745,_xlfn.SEQUENCE(1,LEN(B745)),1)</f>
        <v>6</v>
      </c>
      <c r="E745" s="4" t="str">
        <v>6</v>
      </c>
      <c r="F745" s="4" t="str">
        <v>5</v>
      </c>
      <c r="G745" s="4" t="str">
        <v>5</v>
      </c>
      <c r="H745" s="4" t="str">
        <v>5</v>
      </c>
      <c r="I745" s="5">
        <f>COUNTIF(_xlfn.ANCHORARRAY($D745),"A")</f>
        <v>0</v>
      </c>
      <c r="J745" s="5">
        <f>COUNTIF(_xlfn.ANCHORARRAY($D745),"K")</f>
        <v>0</v>
      </c>
      <c r="K745" s="5">
        <f>COUNTIF(_xlfn.ANCHORARRAY($D745),"Q")</f>
        <v>0</v>
      </c>
      <c r="L745" s="5">
        <f>COUNTIF(_xlfn.ANCHORARRAY($D745),"J")</f>
        <v>0</v>
      </c>
      <c r="M745" s="5">
        <f>COUNTIF(_xlfn.ANCHORARRAY($D745),"T")</f>
        <v>0</v>
      </c>
      <c r="N745" s="5">
        <f>COUNTIF(_xlfn.ANCHORARRAY($D745),"9")</f>
        <v>0</v>
      </c>
      <c r="O745" s="5">
        <f>COUNTIF(_xlfn.ANCHORARRAY($D745),"8")</f>
        <v>0</v>
      </c>
      <c r="P745" s="5">
        <f>COUNTIF(_xlfn.ANCHORARRAY($D745),"7")</f>
        <v>0</v>
      </c>
      <c r="Q745" s="5">
        <f>COUNTIF(_xlfn.ANCHORARRAY($D745),"6")</f>
        <v>2</v>
      </c>
      <c r="R745" s="5">
        <f>COUNTIF(_xlfn.ANCHORARRAY($D745),"5")</f>
        <v>3</v>
      </c>
      <c r="S745" s="5">
        <f>COUNTIF(_xlfn.ANCHORARRAY($D745),"4")</f>
        <v>0</v>
      </c>
      <c r="T745" s="5">
        <f>COUNTIF(_xlfn.ANCHORARRAY($D745),"3")</f>
        <v>0</v>
      </c>
      <c r="U745" s="5">
        <f>COUNTIF(_xlfn.ANCHORARRAY($D745),"2")</f>
        <v>0</v>
      </c>
      <c r="V745" s="6">
        <f>I745 + IF($L745=0, 0,
                IF(I745=MAX($I745:$K745,$M745:$U745), L745,
                      0))</f>
        <v>0</v>
      </c>
      <c r="W745" s="6">
        <f>J745 + IF($L745=0, 0,
                  IF(J745=MAX($I745:$K745,$M745:$U745), IF(OR(J745=4,J745=3), L745,
                                                                                     IF(J745=2, IF(I745&lt;2, L745, 0),
                                                                                            IF(J745=1, IF(I745=0, L745, 0)))),
                         0))</f>
        <v>0</v>
      </c>
      <c r="X745" s="6">
        <f>K745 + IF($L745=0, 0,
                  IF(K745=MAX($I745:$K745,$M745:$U745), IF(OR(K745=4,K745=3), L745,
                                                                                      IF(K745=2, IF(MAX(I745:J745)&lt;2, L745,  0),
                                                                                            IF(K745=1, IF(MAX(I745:J745)=0, L745, 0),
                                                                                                  0))),
                          0))</f>
        <v>0</v>
      </c>
      <c r="Y745" s="6">
        <f>M745 + IF($L745=0, 0,
                    IF(M745=MAX($I745:$K745,$M745:$U745), IF(OR(M745=4,M745=3), L745,
                                                                                          IF(M745=2, IF(MAX($I745:$K745)&lt;2, L745, 0),
                                                                                                IF(M745=1, IF(MAX($I745:$K745)=0, L745, 0),
                                                                                                       0))),
                             0))</f>
        <v>0</v>
      </c>
      <c r="Z745" s="6">
        <f>N745 + IF($L745=0, 0,
                   IF(N745=MAX($I745:$K745,$M745:$U745), IF(OR(N745=4,N745=3), $L745,
                                                                                        IF(N745=2, IF(MAX($I745:$K745,$M745:M745)&lt;2, $L745, 0),
                                                                                               IF(N745=1, IF(MAX($I745:$K745,$M745:M745)=0, $L745,  0),
                                                                                                      0))),
                          0))</f>
        <v>0</v>
      </c>
      <c r="AA745" s="6">
        <f>O745 + IF($L745=0, 0,
                   IF(O745=MAX($I745:$K745,$M745:$U745), IF(OR(O745=4,O745=3), $L745,
                                                                                        IF(O745=2, IF(MAX($I745:$K745,$M745:N745)&lt;2, $L745, 0),
                                                                                               IF(O745=1, IF(MAX($I745:$K745,$M745:N745)=0, $L745,  0),
                                                                                                      0))),
                          0))</f>
        <v>0</v>
      </c>
      <c r="AB745" s="6">
        <f>P745 + IF($L745=0, 0,
                   IF(P745=MAX($I745:$K745,$M745:$U745), IF(OR(P745=4,P745=3), $L745,
                                                                                        IF(P745=2, IF(MAX($I745:$K745,$M745:O745)&lt;2, $L745, 0),
                                                                                               IF(P745=1, IF(MAX($I745:$K745,$M745:O745)=0, $L745,  0),
                                                                                                      0))),
                          0))</f>
        <v>0</v>
      </c>
      <c r="AC745" s="6">
        <f>Q745 + IF($L745=0, 0,
                   IF(Q745=MAX($I745:$K745,$M745:$U745), IF(OR(Q745=4,Q745=3), $L745,
                                                                                        IF(Q745=2, IF(MAX($I745:$K745,$M745:P745)&lt;2, $L745, 0),
                                                                                               IF(Q745=1, IF(MAX($I745:$K745,$M745:P745)=0, $L745,  0),
                                                                                                      0))),
                          0))</f>
        <v>2</v>
      </c>
      <c r="AD745" s="6">
        <f>R745 + IF($L745=0, 0,
                   IF(R745=MAX($I745:$K745,$M745:$U745), IF(OR(R745=4,R745=3), $L745,
                                                                                        IF(R745=2, IF(MAX($I745:$K745,$M745:Q745)&lt;2, $L745, 0),
                                                                                               IF(R745=1, IF(MAX($I745:$K745,$M745:Q745)=0, $L745,  0),
                                                                                                      0))),
                          0))</f>
        <v>3</v>
      </c>
      <c r="AE745" s="6">
        <f>S745 + IF($L745=0, 0,
                   IF(S745=MAX($I745:$K745,$M745:$U745), IF(OR(S745=4,S745=3), $L745,
                                                                                        IF(S745=2, IF(MAX($I745:$K745,$M745:R745)&lt;2, $L745, 0),
                                                                                               IF(S745=1, IF(MAX($I745:$K745,$M745:R745)=0, $L745,  0),
                                                                                                      0))),
                          0))</f>
        <v>0</v>
      </c>
      <c r="AF745" s="6">
        <f>T745 + IF($L745=0, 0,
                   IF(T745=MAX($I745:$K745,$M745:$U745), IF(OR(T745=4,T745=3), $L745,
                                                                                        IF(T745=2, IF(MAX($I745:$K745,$M745:S745)&lt;2, $L745, 0),
                                                                                               IF(T745=1, IF(MAX($I745:$K745,$M745:S745)=0, $L745,  0),
                                                                                                      0))),
                          0))</f>
        <v>0</v>
      </c>
      <c r="AG745" s="6">
        <f>U745 + IF($L745=0, 0,
                   IF(U745=MAX($I745:$K745,$M745:$U745), IF(OR(U745=4,U745=3), $L745,
                                                                                        IF(U745=2, IF(MAX($I745:$K745,$M745:T745)&lt;2, $L745, 0),
                                                                                               IF(U745=1, IF(MAX($I745:$K745,$M745:T745)=0, $L745,  0),
                                                                                                      0))),
                          0))</f>
        <v>0</v>
      </c>
      <c r="AH745" s="8">
        <f>COUNTIF($V745:$AG745,5)</f>
        <v>0</v>
      </c>
      <c r="AI745" s="8">
        <f>COUNTIF($V745:$AG745,4)</f>
        <v>0</v>
      </c>
      <c r="AJ745" s="8">
        <f>COUNTIFS($V745:$AG745,3,$V745:$AG745,2)</f>
        <v>0</v>
      </c>
      <c r="AK745" s="8">
        <f>IF(AJ745=0,COUNTIF($V745:$AG745,3),0)</f>
        <v>1</v>
      </c>
      <c r="AL745" s="8">
        <f>IF(AJ745=0,COUNTIF($V745:$AG745,2),0)</f>
        <v>1</v>
      </c>
      <c r="AM745" s="8">
        <f>COUNTIF($V745:$AG745,1)</f>
        <v>0</v>
      </c>
      <c r="AN745">
        <v>745</v>
      </c>
      <c r="AO745">
        <f t="shared" si="11"/>
        <v>596000</v>
      </c>
    </row>
    <row r="746" spans="1:41">
      <c r="A746" s="3" t="s">
        <v>698</v>
      </c>
      <c r="B746" s="2" t="str" cm="1">
        <f t="array" ref="B746:C746">_xlfn.TEXTSPLIT(A746," ")</f>
        <v>66969</v>
      </c>
      <c r="C746" s="2" t="str">
        <v>685</v>
      </c>
      <c r="D746" s="4" t="str" cm="1">
        <f t="array" ref="D746:H746">MID(B746,_xlfn.SEQUENCE(1,LEN(B746)),1)</f>
        <v>6</v>
      </c>
      <c r="E746" s="4" t="str">
        <v>6</v>
      </c>
      <c r="F746" s="4" t="str">
        <v>9</v>
      </c>
      <c r="G746" s="4" t="str">
        <v>6</v>
      </c>
      <c r="H746" s="4" t="str">
        <v>9</v>
      </c>
      <c r="I746" s="5">
        <f>COUNTIF(_xlfn.ANCHORARRAY($D746),"A")</f>
        <v>0</v>
      </c>
      <c r="J746" s="5">
        <f>COUNTIF(_xlfn.ANCHORARRAY($D746),"K")</f>
        <v>0</v>
      </c>
      <c r="K746" s="5">
        <f>COUNTIF(_xlfn.ANCHORARRAY($D746),"Q")</f>
        <v>0</v>
      </c>
      <c r="L746" s="5">
        <f>COUNTIF(_xlfn.ANCHORARRAY($D746),"J")</f>
        <v>0</v>
      </c>
      <c r="M746" s="5">
        <f>COUNTIF(_xlfn.ANCHORARRAY($D746),"T")</f>
        <v>0</v>
      </c>
      <c r="N746" s="5">
        <f>COUNTIF(_xlfn.ANCHORARRAY($D746),"9")</f>
        <v>2</v>
      </c>
      <c r="O746" s="5">
        <f>COUNTIF(_xlfn.ANCHORARRAY($D746),"8")</f>
        <v>0</v>
      </c>
      <c r="P746" s="5">
        <f>COUNTIF(_xlfn.ANCHORARRAY($D746),"7")</f>
        <v>0</v>
      </c>
      <c r="Q746" s="5">
        <f>COUNTIF(_xlfn.ANCHORARRAY($D746),"6")</f>
        <v>3</v>
      </c>
      <c r="R746" s="5">
        <f>COUNTIF(_xlfn.ANCHORARRAY($D746),"5")</f>
        <v>0</v>
      </c>
      <c r="S746" s="5">
        <f>COUNTIF(_xlfn.ANCHORARRAY($D746),"4")</f>
        <v>0</v>
      </c>
      <c r="T746" s="5">
        <f>COUNTIF(_xlfn.ANCHORARRAY($D746),"3")</f>
        <v>0</v>
      </c>
      <c r="U746" s="5">
        <f>COUNTIF(_xlfn.ANCHORARRAY($D746),"2")</f>
        <v>0</v>
      </c>
      <c r="V746" s="6">
        <f>I746 + IF($L746=0, 0,
                IF(I746=MAX($I746:$K746,$M746:$U746), L746,
                      0))</f>
        <v>0</v>
      </c>
      <c r="W746" s="6">
        <f>J746 + IF($L746=0, 0,
                  IF(J746=MAX($I746:$K746,$M746:$U746), IF(OR(J746=4,J746=3), L746,
                                                                                     IF(J746=2, IF(I746&lt;2, L746, 0),
                                                                                            IF(J746=1, IF(I746=0, L746, 0)))),
                         0))</f>
        <v>0</v>
      </c>
      <c r="X746" s="6">
        <f>K746 + IF($L746=0, 0,
                  IF(K746=MAX($I746:$K746,$M746:$U746), IF(OR(K746=4,K746=3), L746,
                                                                                      IF(K746=2, IF(MAX(I746:J746)&lt;2, L746,  0),
                                                                                            IF(K746=1, IF(MAX(I746:J746)=0, L746, 0),
                                                                                                  0))),
                          0))</f>
        <v>0</v>
      </c>
      <c r="Y746" s="6">
        <f>M746 + IF($L746=0, 0,
                    IF(M746=MAX($I746:$K746,$M746:$U746), IF(OR(M746=4,M746=3), L746,
                                                                                          IF(M746=2, IF(MAX($I746:$K746)&lt;2, L746, 0),
                                                                                                IF(M746=1, IF(MAX($I746:$K746)=0, L746, 0),
                                                                                                       0))),
                             0))</f>
        <v>0</v>
      </c>
      <c r="Z746" s="6">
        <f>N746 + IF($L746=0, 0,
                   IF(N746=MAX($I746:$K746,$M746:$U746), IF(OR(N746=4,N746=3), $L746,
                                                                                        IF(N746=2, IF(MAX($I746:$K746,$M746:M746)&lt;2, $L746, 0),
                                                                                               IF(N746=1, IF(MAX($I746:$K746,$M746:M746)=0, $L746,  0),
                                                                                                      0))),
                          0))</f>
        <v>2</v>
      </c>
      <c r="AA746" s="6">
        <f>O746 + IF($L746=0, 0,
                   IF(O746=MAX($I746:$K746,$M746:$U746), IF(OR(O746=4,O746=3), $L746,
                                                                                        IF(O746=2, IF(MAX($I746:$K746,$M746:N746)&lt;2, $L746, 0),
                                                                                               IF(O746=1, IF(MAX($I746:$K746,$M746:N746)=0, $L746,  0),
                                                                                                      0))),
                          0))</f>
        <v>0</v>
      </c>
      <c r="AB746" s="6">
        <f>P746 + IF($L746=0, 0,
                   IF(P746=MAX($I746:$K746,$M746:$U746), IF(OR(P746=4,P746=3), $L746,
                                                                                        IF(P746=2, IF(MAX($I746:$K746,$M746:O746)&lt;2, $L746, 0),
                                                                                               IF(P746=1, IF(MAX($I746:$K746,$M746:O746)=0, $L746,  0),
                                                                                                      0))),
                          0))</f>
        <v>0</v>
      </c>
      <c r="AC746" s="6">
        <f>Q746 + IF($L746=0, 0,
                   IF(Q746=MAX($I746:$K746,$M746:$U746), IF(OR(Q746=4,Q746=3), $L746,
                                                                                        IF(Q746=2, IF(MAX($I746:$K746,$M746:P746)&lt;2, $L746, 0),
                                                                                               IF(Q746=1, IF(MAX($I746:$K746,$M746:P746)=0, $L746,  0),
                                                                                                      0))),
                          0))</f>
        <v>3</v>
      </c>
      <c r="AD746" s="6">
        <f>R746 + IF($L746=0, 0,
                   IF(R746=MAX($I746:$K746,$M746:$U746), IF(OR(R746=4,R746=3), $L746,
                                                                                        IF(R746=2, IF(MAX($I746:$K746,$M746:Q746)&lt;2, $L746, 0),
                                                                                               IF(R746=1, IF(MAX($I746:$K746,$M746:Q746)=0, $L746,  0),
                                                                                                      0))),
                          0))</f>
        <v>0</v>
      </c>
      <c r="AE746" s="6">
        <f>S746 + IF($L746=0, 0,
                   IF(S746=MAX($I746:$K746,$M746:$U746), IF(OR(S746=4,S746=3), $L746,
                                                                                        IF(S746=2, IF(MAX($I746:$K746,$M746:R746)&lt;2, $L746, 0),
                                                                                               IF(S746=1, IF(MAX($I746:$K746,$M746:R746)=0, $L746,  0),
                                                                                                      0))),
                          0))</f>
        <v>0</v>
      </c>
      <c r="AF746" s="6">
        <f>T746 + IF($L746=0, 0,
                   IF(T746=MAX($I746:$K746,$M746:$U746), IF(OR(T746=4,T746=3), $L746,
                                                                                        IF(T746=2, IF(MAX($I746:$K746,$M746:S746)&lt;2, $L746, 0),
                                                                                               IF(T746=1, IF(MAX($I746:$K746,$M746:S746)=0, $L746,  0),
                                                                                                      0))),
                          0))</f>
        <v>0</v>
      </c>
      <c r="AG746" s="6">
        <f>U746 + IF($L746=0, 0,
                   IF(U746=MAX($I746:$K746,$M746:$U746), IF(OR(U746=4,U746=3), $L746,
                                                                                        IF(U746=2, IF(MAX($I746:$K746,$M746:T746)&lt;2, $L746, 0),
                                                                                               IF(U746=1, IF(MAX($I746:$K746,$M746:T746)=0, $L746,  0),
                                                                                                      0))),
                          0))</f>
        <v>0</v>
      </c>
      <c r="AH746" s="8">
        <f>COUNTIF($V746:$AG746,5)</f>
        <v>0</v>
      </c>
      <c r="AI746" s="8">
        <f>COUNTIF($V746:$AG746,4)</f>
        <v>0</v>
      </c>
      <c r="AJ746" s="8">
        <f>COUNTIFS($V746:$AG746,3,$V746:$AG746,2)</f>
        <v>0</v>
      </c>
      <c r="AK746" s="8">
        <f>IF(AJ746=0,COUNTIF($V746:$AG746,3),0)</f>
        <v>1</v>
      </c>
      <c r="AL746" s="8">
        <f>IF(AJ746=0,COUNTIF($V746:$AG746,2),0)</f>
        <v>1</v>
      </c>
      <c r="AM746" s="8">
        <f>COUNTIF($V746:$AG746,1)</f>
        <v>0</v>
      </c>
      <c r="AN746">
        <v>746</v>
      </c>
      <c r="AO746">
        <f t="shared" si="11"/>
        <v>511010</v>
      </c>
    </row>
    <row r="747" spans="1:41">
      <c r="A747" s="2" t="s">
        <v>973</v>
      </c>
      <c r="B747" s="2" t="str" cm="1">
        <f t="array" ref="B747:C747">_xlfn.TEXTSPLIT(A747," ")</f>
        <v>6699J</v>
      </c>
      <c r="C747" s="2" t="str">
        <v>123</v>
      </c>
      <c r="D747" s="4" t="str" cm="1">
        <f t="array" ref="D747:H747">MID(B747,_xlfn.SEQUENCE(1,LEN(B747)),1)</f>
        <v>6</v>
      </c>
      <c r="E747" s="4" t="str">
        <v>6</v>
      </c>
      <c r="F747" s="4" t="str">
        <v>9</v>
      </c>
      <c r="G747" s="4" t="str">
        <v>9</v>
      </c>
      <c r="H747" s="4" t="str">
        <v>J</v>
      </c>
      <c r="I747" s="5">
        <f>COUNTIF(_xlfn.ANCHORARRAY($D747),"A")</f>
        <v>0</v>
      </c>
      <c r="J747" s="5">
        <f>COUNTIF(_xlfn.ANCHORARRAY($D747),"K")</f>
        <v>0</v>
      </c>
      <c r="K747" s="5">
        <f>COUNTIF(_xlfn.ANCHORARRAY($D747),"Q")</f>
        <v>0</v>
      </c>
      <c r="L747" s="5">
        <f>COUNTIF(_xlfn.ANCHORARRAY($D747),"J")</f>
        <v>1</v>
      </c>
      <c r="M747" s="5">
        <f>COUNTIF(_xlfn.ANCHORARRAY($D747),"T")</f>
        <v>0</v>
      </c>
      <c r="N747" s="5">
        <f>COUNTIF(_xlfn.ANCHORARRAY($D747),"9")</f>
        <v>2</v>
      </c>
      <c r="O747" s="5">
        <f>COUNTIF(_xlfn.ANCHORARRAY($D747),"8")</f>
        <v>0</v>
      </c>
      <c r="P747" s="5">
        <f>COUNTIF(_xlfn.ANCHORARRAY($D747),"7")</f>
        <v>0</v>
      </c>
      <c r="Q747" s="5">
        <f>COUNTIF(_xlfn.ANCHORARRAY($D747),"6")</f>
        <v>2</v>
      </c>
      <c r="R747" s="5">
        <f>COUNTIF(_xlfn.ANCHORARRAY($D747),"5")</f>
        <v>0</v>
      </c>
      <c r="S747" s="5">
        <f>COUNTIF(_xlfn.ANCHORARRAY($D747),"4")</f>
        <v>0</v>
      </c>
      <c r="T747" s="5">
        <f>COUNTIF(_xlfn.ANCHORARRAY($D747),"3")</f>
        <v>0</v>
      </c>
      <c r="U747" s="5">
        <f>COUNTIF(_xlfn.ANCHORARRAY($D747),"2")</f>
        <v>0</v>
      </c>
      <c r="V747" s="6">
        <f>I747 + IF($L747=0, 0,
                IF(I747=MAX($I747:$K747,$M747:$U747), L747,
                      0))</f>
        <v>0</v>
      </c>
      <c r="W747" s="6">
        <f>J747 + IF($L747=0, 0,
                  IF(J747=MAX($I747:$K747,$M747:$U747), IF(OR(J747=4,J747=3), L747,
                                                                                     IF(J747=2, IF(I747&lt;2, L747, 0),
                                                                                            IF(J747=1, IF(I747=0, L747, 0)))),
                         0))</f>
        <v>0</v>
      </c>
      <c r="X747" s="6">
        <f>K747 + IF($L747=0, 0,
                  IF(K747=MAX($I747:$K747,$M747:$U747), IF(OR(K747=4,K747=3), L747,
                                                                                      IF(K747=2, IF(MAX(I747:J747)&lt;2, L747,  0),
                                                                                            IF(K747=1, IF(MAX(I747:J747)=0, L747, 0),
                                                                                                  0))),
                          0))</f>
        <v>0</v>
      </c>
      <c r="Y747" s="6">
        <f>M747 + IF($L747=0, 0,
                    IF(M747=MAX($I747:$K747,$M747:$U747), IF(OR(M747=4,M747=3), L747,
                                                                                          IF(M747=2, IF(MAX($I747:$K747)&lt;2, L747, 0),
                                                                                                IF(M747=1, IF(MAX($I747:$K747)=0, L747, 0),
                                                                                                       0))),
                             0))</f>
        <v>0</v>
      </c>
      <c r="Z747" s="6">
        <f>N747 + IF($L747=0, 0,
                   IF(N747=MAX($I747:$K747,$M747:$U747), IF(OR(N747=4,N747=3), $L747,
                                                                                        IF(N747=2, IF(MAX($I747:$K747,$M747:M747)&lt;2, $L747, 0),
                                                                                               IF(N747=1, IF(MAX($I747:$K747,$M747:M747)=0, $L747,  0),
                                                                                                      0))),
                          0))</f>
        <v>3</v>
      </c>
      <c r="AA747" s="6">
        <f>O747 + IF($L747=0, 0,
                   IF(O747=MAX($I747:$K747,$M747:$U747), IF(OR(O747=4,O747=3), $L747,
                                                                                        IF(O747=2, IF(MAX($I747:$K747,$M747:N747)&lt;2, $L747, 0),
                                                                                               IF(O747=1, IF(MAX($I747:$K747,$M747:N747)=0, $L747,  0),
                                                                                                      0))),
                          0))</f>
        <v>0</v>
      </c>
      <c r="AB747" s="6">
        <f>P747 + IF($L747=0, 0,
                   IF(P747=MAX($I747:$K747,$M747:$U747), IF(OR(P747=4,P747=3), $L747,
                                                                                        IF(P747=2, IF(MAX($I747:$K747,$M747:O747)&lt;2, $L747, 0),
                                                                                               IF(P747=1, IF(MAX($I747:$K747,$M747:O747)=0, $L747,  0),
                                                                                                      0))),
                          0))</f>
        <v>0</v>
      </c>
      <c r="AC747" s="6">
        <f>Q747 + IF($L747=0, 0,
                   IF(Q747=MAX($I747:$K747,$M747:$U747), IF(OR(Q747=4,Q747=3), $L747,
                                                                                        IF(Q747=2, IF(MAX($I747:$K747,$M747:P747)&lt;2, $L747, 0),
                                                                                               IF(Q747=1, IF(MAX($I747:$K747,$M747:P747)=0, $L747,  0),
                                                                                                      0))),
                          0))</f>
        <v>2</v>
      </c>
      <c r="AD747" s="6">
        <f>R747 + IF($L747=0, 0,
                   IF(R747=MAX($I747:$K747,$M747:$U747), IF(OR(R747=4,R747=3), $L747,
                                                                                        IF(R747=2, IF(MAX($I747:$K747,$M747:Q747)&lt;2, $L747, 0),
                                                                                               IF(R747=1, IF(MAX($I747:$K747,$M747:Q747)=0, $L747,  0),
                                                                                                      0))),
                          0))</f>
        <v>0</v>
      </c>
      <c r="AE747" s="6">
        <f>S747 + IF($L747=0, 0,
                   IF(S747=MAX($I747:$K747,$M747:$U747), IF(OR(S747=4,S747=3), $L747,
                                                                                        IF(S747=2, IF(MAX($I747:$K747,$M747:R747)&lt;2, $L747, 0),
                                                                                               IF(S747=1, IF(MAX($I747:$K747,$M747:R747)=0, $L747,  0),
                                                                                                      0))),
                          0))</f>
        <v>0</v>
      </c>
      <c r="AF747" s="6">
        <f>T747 + IF($L747=0, 0,
                   IF(T747=MAX($I747:$K747,$M747:$U747), IF(OR(T747=4,T747=3), $L747,
                                                                                        IF(T747=2, IF(MAX($I747:$K747,$M747:S747)&lt;2, $L747, 0),
                                                                                               IF(T747=1, IF(MAX($I747:$K747,$M747:S747)=0, $L747,  0),
                                                                                                      0))),
                          0))</f>
        <v>0</v>
      </c>
      <c r="AG747" s="6">
        <f>U747 + IF($L747=0, 0,
                   IF(U747=MAX($I747:$K747,$M747:$U747), IF(OR(U747=4,U747=3), $L747,
                                                                                        IF(U747=2, IF(MAX($I747:$K747,$M747:T747)&lt;2, $L747, 0),
                                                                                               IF(U747=1, IF(MAX($I747:$K747,$M747:T747)=0, $L747,  0),
                                                                                                      0))),
                          0))</f>
        <v>0</v>
      </c>
      <c r="AH747" s="8">
        <f>COUNTIF($V747:$AG747,5)</f>
        <v>0</v>
      </c>
      <c r="AI747" s="8">
        <f>COUNTIF($V747:$AG747,4)</f>
        <v>0</v>
      </c>
      <c r="AJ747" s="8">
        <f>COUNTIFS($V747:$AG747,3,$V747:$AG747,2)</f>
        <v>0</v>
      </c>
      <c r="AK747" s="8">
        <f>IF(AJ747=0,COUNTIF($V747:$AG747,3),0)</f>
        <v>1</v>
      </c>
      <c r="AL747" s="8">
        <f>IF(AJ747=0,COUNTIF($V747:$AG747,2),0)</f>
        <v>1</v>
      </c>
      <c r="AM747" s="8">
        <f>COUNTIF($V747:$AG747,1)</f>
        <v>0</v>
      </c>
      <c r="AN747">
        <v>747</v>
      </c>
      <c r="AO747">
        <f t="shared" si="11"/>
        <v>91881</v>
      </c>
    </row>
    <row r="748" spans="1:41">
      <c r="A748" s="3" t="s">
        <v>924</v>
      </c>
      <c r="B748" s="2" t="str" cm="1">
        <f t="array" ref="B748:C748">_xlfn.TEXTSPLIT(A748," ")</f>
        <v>66QQQ</v>
      </c>
      <c r="C748" s="2" t="str">
        <v>44</v>
      </c>
      <c r="D748" s="4" t="str" cm="1">
        <f t="array" ref="D748:H748">MID(B748,_xlfn.SEQUENCE(1,LEN(B748)),1)</f>
        <v>6</v>
      </c>
      <c r="E748" s="4" t="str">
        <v>6</v>
      </c>
      <c r="F748" s="4" t="str">
        <v>Q</v>
      </c>
      <c r="G748" s="4" t="str">
        <v>Q</v>
      </c>
      <c r="H748" s="4" t="str">
        <v>Q</v>
      </c>
      <c r="I748" s="5">
        <f>COUNTIF(_xlfn.ANCHORARRAY($D748),"A")</f>
        <v>0</v>
      </c>
      <c r="J748" s="5">
        <f>COUNTIF(_xlfn.ANCHORARRAY($D748),"K")</f>
        <v>0</v>
      </c>
      <c r="K748" s="5">
        <f>COUNTIF(_xlfn.ANCHORARRAY($D748),"Q")</f>
        <v>3</v>
      </c>
      <c r="L748" s="5">
        <f>COUNTIF(_xlfn.ANCHORARRAY($D748),"J")</f>
        <v>0</v>
      </c>
      <c r="M748" s="5">
        <f>COUNTIF(_xlfn.ANCHORARRAY($D748),"T")</f>
        <v>0</v>
      </c>
      <c r="N748" s="5">
        <f>COUNTIF(_xlfn.ANCHORARRAY($D748),"9")</f>
        <v>0</v>
      </c>
      <c r="O748" s="5">
        <f>COUNTIF(_xlfn.ANCHORARRAY($D748),"8")</f>
        <v>0</v>
      </c>
      <c r="P748" s="5">
        <f>COUNTIF(_xlfn.ANCHORARRAY($D748),"7")</f>
        <v>0</v>
      </c>
      <c r="Q748" s="5">
        <f>COUNTIF(_xlfn.ANCHORARRAY($D748),"6")</f>
        <v>2</v>
      </c>
      <c r="R748" s="5">
        <f>COUNTIF(_xlfn.ANCHORARRAY($D748),"5")</f>
        <v>0</v>
      </c>
      <c r="S748" s="5">
        <f>COUNTIF(_xlfn.ANCHORARRAY($D748),"4")</f>
        <v>0</v>
      </c>
      <c r="T748" s="5">
        <f>COUNTIF(_xlfn.ANCHORARRAY($D748),"3")</f>
        <v>0</v>
      </c>
      <c r="U748" s="5">
        <f>COUNTIF(_xlfn.ANCHORARRAY($D748),"2")</f>
        <v>0</v>
      </c>
      <c r="V748" s="6">
        <f>I748 + IF($L748=0, 0,
                IF(I748=MAX($I748:$K748,$M748:$U748), L748,
                      0))</f>
        <v>0</v>
      </c>
      <c r="W748" s="6">
        <f>J748 + IF($L748=0, 0,
                  IF(J748=MAX($I748:$K748,$M748:$U748), IF(OR(J748=4,J748=3), L748,
                                                                                     IF(J748=2, IF(I748&lt;2, L748, 0),
                                                                                            IF(J748=1, IF(I748=0, L748, 0)))),
                         0))</f>
        <v>0</v>
      </c>
      <c r="X748" s="6">
        <f>K748 + IF($L748=0, 0,
                  IF(K748=MAX($I748:$K748,$M748:$U748), IF(OR(K748=4,K748=3), L748,
                                                                                      IF(K748=2, IF(MAX(I748:J748)&lt;2, L748,  0),
                                                                                            IF(K748=1, IF(MAX(I748:J748)=0, L748, 0),
                                                                                                  0))),
                          0))</f>
        <v>3</v>
      </c>
      <c r="Y748" s="6">
        <f>M748 + IF($L748=0, 0,
                    IF(M748=MAX($I748:$K748,$M748:$U748), IF(OR(M748=4,M748=3), L748,
                                                                                          IF(M748=2, IF(MAX($I748:$K748)&lt;2, L748, 0),
                                                                                                IF(M748=1, IF(MAX($I748:$K748)=0, L748, 0),
                                                                                                       0))),
                             0))</f>
        <v>0</v>
      </c>
      <c r="Z748" s="6">
        <f>N748 + IF($L748=0, 0,
                   IF(N748=MAX($I748:$K748,$M748:$U748), IF(OR(N748=4,N748=3), $L748,
                                                                                        IF(N748=2, IF(MAX($I748:$K748,$M748:M748)&lt;2, $L748, 0),
                                                                                               IF(N748=1, IF(MAX($I748:$K748,$M748:M748)=0, $L748,  0),
                                                                                                      0))),
                          0))</f>
        <v>0</v>
      </c>
      <c r="AA748" s="6">
        <f>O748 + IF($L748=0, 0,
                   IF(O748=MAX($I748:$K748,$M748:$U748), IF(OR(O748=4,O748=3), $L748,
                                                                                        IF(O748=2, IF(MAX($I748:$K748,$M748:N748)&lt;2, $L748, 0),
                                                                                               IF(O748=1, IF(MAX($I748:$K748,$M748:N748)=0, $L748,  0),
                                                                                                      0))),
                          0))</f>
        <v>0</v>
      </c>
      <c r="AB748" s="6">
        <f>P748 + IF($L748=0, 0,
                   IF(P748=MAX($I748:$K748,$M748:$U748), IF(OR(P748=4,P748=3), $L748,
                                                                                        IF(P748=2, IF(MAX($I748:$K748,$M748:O748)&lt;2, $L748, 0),
                                                                                               IF(P748=1, IF(MAX($I748:$K748,$M748:O748)=0, $L748,  0),
                                                                                                      0))),
                          0))</f>
        <v>0</v>
      </c>
      <c r="AC748" s="6">
        <f>Q748 + IF($L748=0, 0,
                   IF(Q748=MAX($I748:$K748,$M748:$U748), IF(OR(Q748=4,Q748=3), $L748,
                                                                                        IF(Q748=2, IF(MAX($I748:$K748,$M748:P748)&lt;2, $L748, 0),
                                                                                               IF(Q748=1, IF(MAX($I748:$K748,$M748:P748)=0, $L748,  0),
                                                                                                      0))),
                          0))</f>
        <v>2</v>
      </c>
      <c r="AD748" s="6">
        <f>R748 + IF($L748=0, 0,
                   IF(R748=MAX($I748:$K748,$M748:$U748), IF(OR(R748=4,R748=3), $L748,
                                                                                        IF(R748=2, IF(MAX($I748:$K748,$M748:Q748)&lt;2, $L748, 0),
                                                                                               IF(R748=1, IF(MAX($I748:$K748,$M748:Q748)=0, $L748,  0),
                                                                                                      0))),
                          0))</f>
        <v>0</v>
      </c>
      <c r="AE748" s="6">
        <f>S748 + IF($L748=0, 0,
                   IF(S748=MAX($I748:$K748,$M748:$U748), IF(OR(S748=4,S748=3), $L748,
                                                                                        IF(S748=2, IF(MAX($I748:$K748,$M748:R748)&lt;2, $L748, 0),
                                                                                               IF(S748=1, IF(MAX($I748:$K748,$M748:R748)=0, $L748,  0),
                                                                                                      0))),
                          0))</f>
        <v>0</v>
      </c>
      <c r="AF748" s="6">
        <f>T748 + IF($L748=0, 0,
                   IF(T748=MAX($I748:$K748,$M748:$U748), IF(OR(T748=4,T748=3), $L748,
                                                                                        IF(T748=2, IF(MAX($I748:$K748,$M748:S748)&lt;2, $L748, 0),
                                                                                               IF(T748=1, IF(MAX($I748:$K748,$M748:S748)=0, $L748,  0),
                                                                                                      0))),
                          0))</f>
        <v>0</v>
      </c>
      <c r="AG748" s="6">
        <f>U748 + IF($L748=0, 0,
                   IF(U748=MAX($I748:$K748,$M748:$U748), IF(OR(U748=4,U748=3), $L748,
                                                                                        IF(U748=2, IF(MAX($I748:$K748,$M748:T748)&lt;2, $L748, 0),
                                                                                               IF(U748=1, IF(MAX($I748:$K748,$M748:T748)=0, $L748,  0),
                                                                                                      0))),
                          0))</f>
        <v>0</v>
      </c>
      <c r="AH748" s="8">
        <f>COUNTIF($V748:$AG748,5)</f>
        <v>0</v>
      </c>
      <c r="AI748" s="8">
        <f>COUNTIF($V748:$AG748,4)</f>
        <v>0</v>
      </c>
      <c r="AJ748" s="8">
        <f>COUNTIFS($V748:$AG748,3,$V748:$AG748,2)</f>
        <v>0</v>
      </c>
      <c r="AK748" s="8">
        <f>IF(AJ748=0,COUNTIF($V748:$AG748,3),0)</f>
        <v>1</v>
      </c>
      <c r="AL748" s="8">
        <f>IF(AJ748=0,COUNTIF($V748:$AG748,2),0)</f>
        <v>1</v>
      </c>
      <c r="AM748" s="8">
        <f>COUNTIF($V748:$AG748,1)</f>
        <v>0</v>
      </c>
      <c r="AN748">
        <v>748</v>
      </c>
      <c r="AO748">
        <f t="shared" si="11"/>
        <v>32912</v>
      </c>
    </row>
    <row r="749" spans="1:41">
      <c r="A749" s="3" t="s">
        <v>458</v>
      </c>
      <c r="B749" s="2" t="str" cm="1">
        <f t="array" ref="B749:C749">_xlfn.TEXTSPLIT(A749," ")</f>
        <v>67667</v>
      </c>
      <c r="C749" s="2" t="str">
        <v>694</v>
      </c>
      <c r="D749" s="4" t="str" cm="1">
        <f t="array" ref="D749:H749">MID(B749,_xlfn.SEQUENCE(1,LEN(B749)),1)</f>
        <v>6</v>
      </c>
      <c r="E749" s="4" t="str">
        <v>7</v>
      </c>
      <c r="F749" s="4" t="str">
        <v>6</v>
      </c>
      <c r="G749" s="4" t="str">
        <v>6</v>
      </c>
      <c r="H749" s="4" t="str">
        <v>7</v>
      </c>
      <c r="I749" s="5">
        <f>COUNTIF(_xlfn.ANCHORARRAY($D749),"A")</f>
        <v>0</v>
      </c>
      <c r="J749" s="5">
        <f>COUNTIF(_xlfn.ANCHORARRAY($D749),"K")</f>
        <v>0</v>
      </c>
      <c r="K749" s="5">
        <f>COUNTIF(_xlfn.ANCHORARRAY($D749),"Q")</f>
        <v>0</v>
      </c>
      <c r="L749" s="5">
        <f>COUNTIF(_xlfn.ANCHORARRAY($D749),"J")</f>
        <v>0</v>
      </c>
      <c r="M749" s="5">
        <f>COUNTIF(_xlfn.ANCHORARRAY($D749),"T")</f>
        <v>0</v>
      </c>
      <c r="N749" s="5">
        <f>COUNTIF(_xlfn.ANCHORARRAY($D749),"9")</f>
        <v>0</v>
      </c>
      <c r="O749" s="5">
        <f>COUNTIF(_xlfn.ANCHORARRAY($D749),"8")</f>
        <v>0</v>
      </c>
      <c r="P749" s="5">
        <f>COUNTIF(_xlfn.ANCHORARRAY($D749),"7")</f>
        <v>2</v>
      </c>
      <c r="Q749" s="5">
        <f>COUNTIF(_xlfn.ANCHORARRAY($D749),"6")</f>
        <v>3</v>
      </c>
      <c r="R749" s="5">
        <f>COUNTIF(_xlfn.ANCHORARRAY($D749),"5")</f>
        <v>0</v>
      </c>
      <c r="S749" s="5">
        <f>COUNTIF(_xlfn.ANCHORARRAY($D749),"4")</f>
        <v>0</v>
      </c>
      <c r="T749" s="5">
        <f>COUNTIF(_xlfn.ANCHORARRAY($D749),"3")</f>
        <v>0</v>
      </c>
      <c r="U749" s="5">
        <f>COUNTIF(_xlfn.ANCHORARRAY($D749),"2")</f>
        <v>0</v>
      </c>
      <c r="V749" s="6">
        <f>I749 + IF($L749=0, 0,
                IF(I749=MAX($I749:$K749,$M749:$U749), L749,
                      0))</f>
        <v>0</v>
      </c>
      <c r="W749" s="6">
        <f>J749 + IF($L749=0, 0,
                  IF(J749=MAX($I749:$K749,$M749:$U749), IF(OR(J749=4,J749=3), L749,
                                                                                     IF(J749=2, IF(I749&lt;2, L749, 0),
                                                                                            IF(J749=1, IF(I749=0, L749, 0)))),
                         0))</f>
        <v>0</v>
      </c>
      <c r="X749" s="6">
        <f>K749 + IF($L749=0, 0,
                  IF(K749=MAX($I749:$K749,$M749:$U749), IF(OR(K749=4,K749=3), L749,
                                                                                      IF(K749=2, IF(MAX(I749:J749)&lt;2, L749,  0),
                                                                                            IF(K749=1, IF(MAX(I749:J749)=0, L749, 0),
                                                                                                  0))),
                          0))</f>
        <v>0</v>
      </c>
      <c r="Y749" s="6">
        <f>M749 + IF($L749=0, 0,
                    IF(M749=MAX($I749:$K749,$M749:$U749), IF(OR(M749=4,M749=3), L749,
                                                                                          IF(M749=2, IF(MAX($I749:$K749)&lt;2, L749, 0),
                                                                                                IF(M749=1, IF(MAX($I749:$K749)=0, L749, 0),
                                                                                                       0))),
                             0))</f>
        <v>0</v>
      </c>
      <c r="Z749" s="6">
        <f>N749 + IF($L749=0, 0,
                   IF(N749=MAX($I749:$K749,$M749:$U749), IF(OR(N749=4,N749=3), $L749,
                                                                                        IF(N749=2, IF(MAX($I749:$K749,$M749:M749)&lt;2, $L749, 0),
                                                                                               IF(N749=1, IF(MAX($I749:$K749,$M749:M749)=0, $L749,  0),
                                                                                                      0))),
                          0))</f>
        <v>0</v>
      </c>
      <c r="AA749" s="6">
        <f>O749 + IF($L749=0, 0,
                   IF(O749=MAX($I749:$K749,$M749:$U749), IF(OR(O749=4,O749=3), $L749,
                                                                                        IF(O749=2, IF(MAX($I749:$K749,$M749:N749)&lt;2, $L749, 0),
                                                                                               IF(O749=1, IF(MAX($I749:$K749,$M749:N749)=0, $L749,  0),
                                                                                                      0))),
                          0))</f>
        <v>0</v>
      </c>
      <c r="AB749" s="6">
        <f>P749 + IF($L749=0, 0,
                   IF(P749=MAX($I749:$K749,$M749:$U749), IF(OR(P749=4,P749=3), $L749,
                                                                                        IF(P749=2, IF(MAX($I749:$K749,$M749:O749)&lt;2, $L749, 0),
                                                                                               IF(P749=1, IF(MAX($I749:$K749,$M749:O749)=0, $L749,  0),
                                                                                                      0))),
                          0))</f>
        <v>2</v>
      </c>
      <c r="AC749" s="6">
        <f>Q749 + IF($L749=0, 0,
                   IF(Q749=MAX($I749:$K749,$M749:$U749), IF(OR(Q749=4,Q749=3), $L749,
                                                                                        IF(Q749=2, IF(MAX($I749:$K749,$M749:P749)&lt;2, $L749, 0),
                                                                                               IF(Q749=1, IF(MAX($I749:$K749,$M749:P749)=0, $L749,  0),
                                                                                                      0))),
                          0))</f>
        <v>3</v>
      </c>
      <c r="AD749" s="6">
        <f>R749 + IF($L749=0, 0,
                   IF(R749=MAX($I749:$K749,$M749:$U749), IF(OR(R749=4,R749=3), $L749,
                                                                                        IF(R749=2, IF(MAX($I749:$K749,$M749:Q749)&lt;2, $L749, 0),
                                                                                               IF(R749=1, IF(MAX($I749:$K749,$M749:Q749)=0, $L749,  0),
                                                                                                      0))),
                          0))</f>
        <v>0</v>
      </c>
      <c r="AE749" s="6">
        <f>S749 + IF($L749=0, 0,
                   IF(S749=MAX($I749:$K749,$M749:$U749), IF(OR(S749=4,S749=3), $L749,
                                                                                        IF(S749=2, IF(MAX($I749:$K749,$M749:R749)&lt;2, $L749, 0),
                                                                                               IF(S749=1, IF(MAX($I749:$K749,$M749:R749)=0, $L749,  0),
                                                                                                      0))),
                          0))</f>
        <v>0</v>
      </c>
      <c r="AF749" s="6">
        <f>T749 + IF($L749=0, 0,
                   IF(T749=MAX($I749:$K749,$M749:$U749), IF(OR(T749=4,T749=3), $L749,
                                                                                        IF(T749=2, IF(MAX($I749:$K749,$M749:S749)&lt;2, $L749, 0),
                                                                                               IF(T749=1, IF(MAX($I749:$K749,$M749:S749)=0, $L749,  0),
                                                                                                      0))),
                          0))</f>
        <v>0</v>
      </c>
      <c r="AG749" s="6">
        <f>U749 + IF($L749=0, 0,
                   IF(U749=MAX($I749:$K749,$M749:$U749), IF(OR(U749=4,U749=3), $L749,
                                                                                        IF(U749=2, IF(MAX($I749:$K749,$M749:T749)&lt;2, $L749, 0),
                                                                                               IF(U749=1, IF(MAX($I749:$K749,$M749:T749)=0, $L749,  0),
                                                                                                      0))),
                          0))</f>
        <v>0</v>
      </c>
      <c r="AH749" s="8">
        <f>COUNTIF($V749:$AG749,5)</f>
        <v>0</v>
      </c>
      <c r="AI749" s="8">
        <f>COUNTIF($V749:$AG749,4)</f>
        <v>0</v>
      </c>
      <c r="AJ749" s="8">
        <f>COUNTIFS($V749:$AG749,3,$V749:$AG749,2)</f>
        <v>0</v>
      </c>
      <c r="AK749" s="8">
        <f>IF(AJ749=0,COUNTIF($V749:$AG749,3),0)</f>
        <v>1</v>
      </c>
      <c r="AL749" s="8">
        <f>IF(AJ749=0,COUNTIF($V749:$AG749,2),0)</f>
        <v>1</v>
      </c>
      <c r="AM749" s="8">
        <f>COUNTIF($V749:$AG749,1)</f>
        <v>0</v>
      </c>
      <c r="AN749">
        <v>749</v>
      </c>
      <c r="AO749">
        <f t="shared" si="11"/>
        <v>519806</v>
      </c>
    </row>
    <row r="750" spans="1:41">
      <c r="A750" s="3" t="s">
        <v>958</v>
      </c>
      <c r="B750" s="2" t="str" cm="1">
        <f t="array" ref="B750:C750">_xlfn.TEXTSPLIT(A750," ")</f>
        <v>7J766</v>
      </c>
      <c r="C750" s="2" t="str">
        <v>290</v>
      </c>
      <c r="D750" s="4" t="str" cm="1">
        <f t="array" ref="D750:H750">MID(B750,_xlfn.SEQUENCE(1,LEN(B750)),1)</f>
        <v>7</v>
      </c>
      <c r="E750" s="4" t="str">
        <v>J</v>
      </c>
      <c r="F750" s="4" t="str">
        <v>7</v>
      </c>
      <c r="G750" s="4" t="str">
        <v>6</v>
      </c>
      <c r="H750" s="4" t="str">
        <v>6</v>
      </c>
      <c r="I750" s="5">
        <f>COUNTIF(_xlfn.ANCHORARRAY($D750),"A")</f>
        <v>0</v>
      </c>
      <c r="J750" s="5">
        <f>COUNTIF(_xlfn.ANCHORARRAY($D750),"K")</f>
        <v>0</v>
      </c>
      <c r="K750" s="5">
        <f>COUNTIF(_xlfn.ANCHORARRAY($D750),"Q")</f>
        <v>0</v>
      </c>
      <c r="L750" s="5">
        <f>COUNTIF(_xlfn.ANCHORARRAY($D750),"J")</f>
        <v>1</v>
      </c>
      <c r="M750" s="5">
        <f>COUNTIF(_xlfn.ANCHORARRAY($D750),"T")</f>
        <v>0</v>
      </c>
      <c r="N750" s="5">
        <f>COUNTIF(_xlfn.ANCHORARRAY($D750),"9")</f>
        <v>0</v>
      </c>
      <c r="O750" s="5">
        <f>COUNTIF(_xlfn.ANCHORARRAY($D750),"8")</f>
        <v>0</v>
      </c>
      <c r="P750" s="5">
        <f>COUNTIF(_xlfn.ANCHORARRAY($D750),"7")</f>
        <v>2</v>
      </c>
      <c r="Q750" s="5">
        <f>COUNTIF(_xlfn.ANCHORARRAY($D750),"6")</f>
        <v>2</v>
      </c>
      <c r="R750" s="5">
        <f>COUNTIF(_xlfn.ANCHORARRAY($D750),"5")</f>
        <v>0</v>
      </c>
      <c r="S750" s="5">
        <f>COUNTIF(_xlfn.ANCHORARRAY($D750),"4")</f>
        <v>0</v>
      </c>
      <c r="T750" s="5">
        <f>COUNTIF(_xlfn.ANCHORARRAY($D750),"3")</f>
        <v>0</v>
      </c>
      <c r="U750" s="5">
        <f>COUNTIF(_xlfn.ANCHORARRAY($D750),"2")</f>
        <v>0</v>
      </c>
      <c r="V750" s="6">
        <f>I750 + IF($L750=0, 0,
                IF(I750=MAX($I750:$K750,$M750:$U750), L750,
                      0))</f>
        <v>0</v>
      </c>
      <c r="W750" s="6">
        <f>J750 + IF($L750=0, 0,
                  IF(J750=MAX($I750:$K750,$M750:$U750), IF(OR(J750=4,J750=3), L750,
                                                                                     IF(J750=2, IF(I750&lt;2, L750, 0),
                                                                                            IF(J750=1, IF(I750=0, L750, 0)))),
                         0))</f>
        <v>0</v>
      </c>
      <c r="X750" s="6">
        <f>K750 + IF($L750=0, 0,
                  IF(K750=MAX($I750:$K750,$M750:$U750), IF(OR(K750=4,K750=3), L750,
                                                                                      IF(K750=2, IF(MAX(I750:J750)&lt;2, L750,  0),
                                                                                            IF(K750=1, IF(MAX(I750:J750)=0, L750, 0),
                                                                                                  0))),
                          0))</f>
        <v>0</v>
      </c>
      <c r="Y750" s="6">
        <f>M750 + IF($L750=0, 0,
                    IF(M750=MAX($I750:$K750,$M750:$U750), IF(OR(M750=4,M750=3), L750,
                                                                                          IF(M750=2, IF(MAX($I750:$K750)&lt;2, L750, 0),
                                                                                                IF(M750=1, IF(MAX($I750:$K750)=0, L750, 0),
                                                                                                       0))),
                             0))</f>
        <v>0</v>
      </c>
      <c r="Z750" s="6">
        <f>N750 + IF($L750=0, 0,
                   IF(N750=MAX($I750:$K750,$M750:$U750), IF(OR(N750=4,N750=3), $L750,
                                                                                        IF(N750=2, IF(MAX($I750:$K750,$M750:M750)&lt;2, $L750, 0),
                                                                                               IF(N750=1, IF(MAX($I750:$K750,$M750:M750)=0, $L750,  0),
                                                                                                      0))),
                          0))</f>
        <v>0</v>
      </c>
      <c r="AA750" s="6">
        <f>O750 + IF($L750=0, 0,
                   IF(O750=MAX($I750:$K750,$M750:$U750), IF(OR(O750=4,O750=3), $L750,
                                                                                        IF(O750=2, IF(MAX($I750:$K750,$M750:N750)&lt;2, $L750, 0),
                                                                                               IF(O750=1, IF(MAX($I750:$K750,$M750:N750)=0, $L750,  0),
                                                                                                      0))),
                          0))</f>
        <v>0</v>
      </c>
      <c r="AB750" s="6">
        <f>P750 + IF($L750=0, 0,
                   IF(P750=MAX($I750:$K750,$M750:$U750), IF(OR(P750=4,P750=3), $L750,
                                                                                        IF(P750=2, IF(MAX($I750:$K750,$M750:O750)&lt;2, $L750, 0),
                                                                                               IF(P750=1, IF(MAX($I750:$K750,$M750:O750)=0, $L750,  0),
                                                                                                      0))),
                          0))</f>
        <v>3</v>
      </c>
      <c r="AC750" s="6">
        <f>Q750 + IF($L750=0, 0,
                   IF(Q750=MAX($I750:$K750,$M750:$U750), IF(OR(Q750=4,Q750=3), $L750,
                                                                                        IF(Q750=2, IF(MAX($I750:$K750,$M750:P750)&lt;2, $L750, 0),
                                                                                               IF(Q750=1, IF(MAX($I750:$K750,$M750:P750)=0, $L750,  0),
                                                                                                      0))),
                          0))</f>
        <v>2</v>
      </c>
      <c r="AD750" s="6">
        <f>R750 + IF($L750=0, 0,
                   IF(R750=MAX($I750:$K750,$M750:$U750), IF(OR(R750=4,R750=3), $L750,
                                                                                        IF(R750=2, IF(MAX($I750:$K750,$M750:Q750)&lt;2, $L750, 0),
                                                                                               IF(R750=1, IF(MAX($I750:$K750,$M750:Q750)=0, $L750,  0),
                                                                                                      0))),
                          0))</f>
        <v>0</v>
      </c>
      <c r="AE750" s="6">
        <f>S750 + IF($L750=0, 0,
                   IF(S750=MAX($I750:$K750,$M750:$U750), IF(OR(S750=4,S750=3), $L750,
                                                                                        IF(S750=2, IF(MAX($I750:$K750,$M750:R750)&lt;2, $L750, 0),
                                                                                               IF(S750=1, IF(MAX($I750:$K750,$M750:R750)=0, $L750,  0),
                                                                                                      0))),
                          0))</f>
        <v>0</v>
      </c>
      <c r="AF750" s="6">
        <f>T750 + IF($L750=0, 0,
                   IF(T750=MAX($I750:$K750,$M750:$U750), IF(OR(T750=4,T750=3), $L750,
                                                                                        IF(T750=2, IF(MAX($I750:$K750,$M750:S750)&lt;2, $L750, 0),
                                                                                               IF(T750=1, IF(MAX($I750:$K750,$M750:S750)=0, $L750,  0),
                                                                                                      0))),
                          0))</f>
        <v>0</v>
      </c>
      <c r="AG750" s="6">
        <f>U750 + IF($L750=0, 0,
                   IF(U750=MAX($I750:$K750,$M750:$U750), IF(OR(U750=4,U750=3), $L750,
                                                                                        IF(U750=2, IF(MAX($I750:$K750,$M750:T750)&lt;2, $L750, 0),
                                                                                               IF(U750=1, IF(MAX($I750:$K750,$M750:T750)=0, $L750,  0),
                                                                                                      0))),
                          0))</f>
        <v>0</v>
      </c>
      <c r="AH750" s="8">
        <f>COUNTIF($V750:$AG750,5)</f>
        <v>0</v>
      </c>
      <c r="AI750" s="8">
        <f>COUNTIF($V750:$AG750,4)</f>
        <v>0</v>
      </c>
      <c r="AJ750" s="8">
        <f>COUNTIFS($V750:$AG750,3,$V750:$AG750,2)</f>
        <v>0</v>
      </c>
      <c r="AK750" s="8">
        <f>IF(AJ750=0,COUNTIF($V750:$AG750,3),0)</f>
        <v>1</v>
      </c>
      <c r="AL750" s="8">
        <f>IF(AJ750=0,COUNTIF($V750:$AG750,2),0)</f>
        <v>1</v>
      </c>
      <c r="AM750" s="8">
        <f>COUNTIF($V750:$AG750,1)</f>
        <v>0</v>
      </c>
      <c r="AN750">
        <v>750</v>
      </c>
      <c r="AO750">
        <f t="shared" si="11"/>
        <v>217500</v>
      </c>
    </row>
    <row r="751" spans="1:41">
      <c r="A751" s="3" t="s">
        <v>689</v>
      </c>
      <c r="B751" s="2" t="str" cm="1">
        <f t="array" ref="B751:C751">_xlfn.TEXTSPLIT(A751," ")</f>
        <v>72277</v>
      </c>
      <c r="C751" s="2" t="str">
        <v>309</v>
      </c>
      <c r="D751" s="4" t="str" cm="1">
        <f t="array" ref="D751:H751">MID(B751,_xlfn.SEQUENCE(1,LEN(B751)),1)</f>
        <v>7</v>
      </c>
      <c r="E751" s="4" t="str">
        <v>2</v>
      </c>
      <c r="F751" s="4" t="str">
        <v>2</v>
      </c>
      <c r="G751" s="4" t="str">
        <v>7</v>
      </c>
      <c r="H751" s="4" t="str">
        <v>7</v>
      </c>
      <c r="I751" s="5">
        <f>COUNTIF(_xlfn.ANCHORARRAY($D751),"A")</f>
        <v>0</v>
      </c>
      <c r="J751" s="5">
        <f>COUNTIF(_xlfn.ANCHORARRAY($D751),"K")</f>
        <v>0</v>
      </c>
      <c r="K751" s="5">
        <f>COUNTIF(_xlfn.ANCHORARRAY($D751),"Q")</f>
        <v>0</v>
      </c>
      <c r="L751" s="5">
        <f>COUNTIF(_xlfn.ANCHORARRAY($D751),"J")</f>
        <v>0</v>
      </c>
      <c r="M751" s="5">
        <f>COUNTIF(_xlfn.ANCHORARRAY($D751),"T")</f>
        <v>0</v>
      </c>
      <c r="N751" s="5">
        <f>COUNTIF(_xlfn.ANCHORARRAY($D751),"9")</f>
        <v>0</v>
      </c>
      <c r="O751" s="5">
        <f>COUNTIF(_xlfn.ANCHORARRAY($D751),"8")</f>
        <v>0</v>
      </c>
      <c r="P751" s="5">
        <f>COUNTIF(_xlfn.ANCHORARRAY($D751),"7")</f>
        <v>3</v>
      </c>
      <c r="Q751" s="5">
        <f>COUNTIF(_xlfn.ANCHORARRAY($D751),"6")</f>
        <v>0</v>
      </c>
      <c r="R751" s="5">
        <f>COUNTIF(_xlfn.ANCHORARRAY($D751),"5")</f>
        <v>0</v>
      </c>
      <c r="S751" s="5">
        <f>COUNTIF(_xlfn.ANCHORARRAY($D751),"4")</f>
        <v>0</v>
      </c>
      <c r="T751" s="5">
        <f>COUNTIF(_xlfn.ANCHORARRAY($D751),"3")</f>
        <v>0</v>
      </c>
      <c r="U751" s="5">
        <f>COUNTIF(_xlfn.ANCHORARRAY($D751),"2")</f>
        <v>2</v>
      </c>
      <c r="V751" s="6">
        <f>I751 + IF($L751=0, 0,
                IF(I751=MAX($I751:$K751,$M751:$U751), L751,
                      0))</f>
        <v>0</v>
      </c>
      <c r="W751" s="6">
        <f>J751 + IF($L751=0, 0,
                  IF(J751=MAX($I751:$K751,$M751:$U751), IF(OR(J751=4,J751=3), L751,
                                                                                     IF(J751=2, IF(I751&lt;2, L751, 0),
                                                                                            IF(J751=1, IF(I751=0, L751, 0)))),
                         0))</f>
        <v>0</v>
      </c>
      <c r="X751" s="6">
        <f>K751 + IF($L751=0, 0,
                  IF(K751=MAX($I751:$K751,$M751:$U751), IF(OR(K751=4,K751=3), L751,
                                                                                      IF(K751=2, IF(MAX(I751:J751)&lt;2, L751,  0),
                                                                                            IF(K751=1, IF(MAX(I751:J751)=0, L751, 0),
                                                                                                  0))),
                          0))</f>
        <v>0</v>
      </c>
      <c r="Y751" s="6">
        <f>M751 + IF($L751=0, 0,
                    IF(M751=MAX($I751:$K751,$M751:$U751), IF(OR(M751=4,M751=3), L751,
                                                                                          IF(M751=2, IF(MAX($I751:$K751)&lt;2, L751, 0),
                                                                                                IF(M751=1, IF(MAX($I751:$K751)=0, L751, 0),
                                                                                                       0))),
                             0))</f>
        <v>0</v>
      </c>
      <c r="Z751" s="6">
        <f>N751 + IF($L751=0, 0,
                   IF(N751=MAX($I751:$K751,$M751:$U751), IF(OR(N751=4,N751=3), $L751,
                                                                                        IF(N751=2, IF(MAX($I751:$K751,$M751:M751)&lt;2, $L751, 0),
                                                                                               IF(N751=1, IF(MAX($I751:$K751,$M751:M751)=0, $L751,  0),
                                                                                                      0))),
                          0))</f>
        <v>0</v>
      </c>
      <c r="AA751" s="6">
        <f>O751 + IF($L751=0, 0,
                   IF(O751=MAX($I751:$K751,$M751:$U751), IF(OR(O751=4,O751=3), $L751,
                                                                                        IF(O751=2, IF(MAX($I751:$K751,$M751:N751)&lt;2, $L751, 0),
                                                                                               IF(O751=1, IF(MAX($I751:$K751,$M751:N751)=0, $L751,  0),
                                                                                                      0))),
                          0))</f>
        <v>0</v>
      </c>
      <c r="AB751" s="6">
        <f>P751 + IF($L751=0, 0,
                   IF(P751=MAX($I751:$K751,$M751:$U751), IF(OR(P751=4,P751=3), $L751,
                                                                                        IF(P751=2, IF(MAX($I751:$K751,$M751:O751)&lt;2, $L751, 0),
                                                                                               IF(P751=1, IF(MAX($I751:$K751,$M751:O751)=0, $L751,  0),
                                                                                                      0))),
                          0))</f>
        <v>3</v>
      </c>
      <c r="AC751" s="6">
        <f>Q751 + IF($L751=0, 0,
                   IF(Q751=MAX($I751:$K751,$M751:$U751), IF(OR(Q751=4,Q751=3), $L751,
                                                                                        IF(Q751=2, IF(MAX($I751:$K751,$M751:P751)&lt;2, $L751, 0),
                                                                                               IF(Q751=1, IF(MAX($I751:$K751,$M751:P751)=0, $L751,  0),
                                                                                                      0))),
                          0))</f>
        <v>0</v>
      </c>
      <c r="AD751" s="6">
        <f>R751 + IF($L751=0, 0,
                   IF(R751=MAX($I751:$K751,$M751:$U751), IF(OR(R751=4,R751=3), $L751,
                                                                                        IF(R751=2, IF(MAX($I751:$K751,$M751:Q751)&lt;2, $L751, 0),
                                                                                               IF(R751=1, IF(MAX($I751:$K751,$M751:Q751)=0, $L751,  0),
                                                                                                      0))),
                          0))</f>
        <v>0</v>
      </c>
      <c r="AE751" s="6">
        <f>S751 + IF($L751=0, 0,
                   IF(S751=MAX($I751:$K751,$M751:$U751), IF(OR(S751=4,S751=3), $L751,
                                                                                        IF(S751=2, IF(MAX($I751:$K751,$M751:R751)&lt;2, $L751, 0),
                                                                                               IF(S751=1, IF(MAX($I751:$K751,$M751:R751)=0, $L751,  0),
                                                                                                      0))),
                          0))</f>
        <v>0</v>
      </c>
      <c r="AF751" s="6">
        <f>T751 + IF($L751=0, 0,
                   IF(T751=MAX($I751:$K751,$M751:$U751), IF(OR(T751=4,T751=3), $L751,
                                                                                        IF(T751=2, IF(MAX($I751:$K751,$M751:S751)&lt;2, $L751, 0),
                                                                                               IF(T751=1, IF(MAX($I751:$K751,$M751:S751)=0, $L751,  0),
                                                                                                      0))),
                          0))</f>
        <v>0</v>
      </c>
      <c r="AG751" s="6">
        <f>U751 + IF($L751=0, 0,
                   IF(U751=MAX($I751:$K751,$M751:$U751), IF(OR(U751=4,U751=3), $L751,
                                                                                        IF(U751=2, IF(MAX($I751:$K751,$M751:T751)&lt;2, $L751, 0),
                                                                                               IF(U751=1, IF(MAX($I751:$K751,$M751:T751)=0, $L751,  0),
                                                                                                      0))),
                          0))</f>
        <v>2</v>
      </c>
      <c r="AH751" s="8">
        <f>COUNTIF($V751:$AG751,5)</f>
        <v>0</v>
      </c>
      <c r="AI751" s="8">
        <f>COUNTIF($V751:$AG751,4)</f>
        <v>0</v>
      </c>
      <c r="AJ751" s="8">
        <f>COUNTIFS($V751:$AG751,3,$V751:$AG751,2)</f>
        <v>0</v>
      </c>
      <c r="AK751" s="8">
        <f>IF(AJ751=0,COUNTIF($V751:$AG751,3),0)</f>
        <v>1</v>
      </c>
      <c r="AL751" s="8">
        <f>IF(AJ751=0,COUNTIF($V751:$AG751,2),0)</f>
        <v>1</v>
      </c>
      <c r="AM751" s="8">
        <f>COUNTIF($V751:$AG751,1)</f>
        <v>0</v>
      </c>
      <c r="AN751">
        <v>751</v>
      </c>
      <c r="AO751">
        <f t="shared" si="11"/>
        <v>232059</v>
      </c>
    </row>
    <row r="752" spans="1:41">
      <c r="A752" s="3" t="s">
        <v>306</v>
      </c>
      <c r="B752" s="2" t="str" cm="1">
        <f t="array" ref="B752:C752">_xlfn.TEXTSPLIT(A752," ")</f>
        <v>747J4</v>
      </c>
      <c r="C752" s="2" t="str">
        <v>702</v>
      </c>
      <c r="D752" s="4" t="str" cm="1">
        <f t="array" ref="D752:H752">MID(B752,_xlfn.SEQUENCE(1,LEN(B752)),1)</f>
        <v>7</v>
      </c>
      <c r="E752" s="4" t="str">
        <v>4</v>
      </c>
      <c r="F752" s="4" t="str">
        <v>7</v>
      </c>
      <c r="G752" s="4" t="str">
        <v>J</v>
      </c>
      <c r="H752" s="4" t="str">
        <v>4</v>
      </c>
      <c r="I752" s="5">
        <f>COUNTIF(_xlfn.ANCHORARRAY($D752),"A")</f>
        <v>0</v>
      </c>
      <c r="J752" s="5">
        <f>COUNTIF(_xlfn.ANCHORARRAY($D752),"K")</f>
        <v>0</v>
      </c>
      <c r="K752" s="5">
        <f>COUNTIF(_xlfn.ANCHORARRAY($D752),"Q")</f>
        <v>0</v>
      </c>
      <c r="L752" s="5">
        <f>COUNTIF(_xlfn.ANCHORARRAY($D752),"J")</f>
        <v>1</v>
      </c>
      <c r="M752" s="5">
        <f>COUNTIF(_xlfn.ANCHORARRAY($D752),"T")</f>
        <v>0</v>
      </c>
      <c r="N752" s="5">
        <f>COUNTIF(_xlfn.ANCHORARRAY($D752),"9")</f>
        <v>0</v>
      </c>
      <c r="O752" s="5">
        <f>COUNTIF(_xlfn.ANCHORARRAY($D752),"8")</f>
        <v>0</v>
      </c>
      <c r="P752" s="5">
        <f>COUNTIF(_xlfn.ANCHORARRAY($D752),"7")</f>
        <v>2</v>
      </c>
      <c r="Q752" s="5">
        <f>COUNTIF(_xlfn.ANCHORARRAY($D752),"6")</f>
        <v>0</v>
      </c>
      <c r="R752" s="5">
        <f>COUNTIF(_xlfn.ANCHORARRAY($D752),"5")</f>
        <v>0</v>
      </c>
      <c r="S752" s="5">
        <f>COUNTIF(_xlfn.ANCHORARRAY($D752),"4")</f>
        <v>2</v>
      </c>
      <c r="T752" s="5">
        <f>COUNTIF(_xlfn.ANCHORARRAY($D752),"3")</f>
        <v>0</v>
      </c>
      <c r="U752" s="5">
        <f>COUNTIF(_xlfn.ANCHORARRAY($D752),"2")</f>
        <v>0</v>
      </c>
      <c r="V752" s="6">
        <f>I752 + IF($L752=0, 0,
                IF(I752=MAX($I752:$K752,$M752:$U752), L752,
                      0))</f>
        <v>0</v>
      </c>
      <c r="W752" s="6">
        <f>J752 + IF($L752=0, 0,
                  IF(J752=MAX($I752:$K752,$M752:$U752), IF(OR(J752=4,J752=3), L752,
                                                                                     IF(J752=2, IF(I752&lt;2, L752, 0),
                                                                                            IF(J752=1, IF(I752=0, L752, 0)))),
                         0))</f>
        <v>0</v>
      </c>
      <c r="X752" s="6">
        <f>K752 + IF($L752=0, 0,
                  IF(K752=MAX($I752:$K752,$M752:$U752), IF(OR(K752=4,K752=3), L752,
                                                                                      IF(K752=2, IF(MAX(I752:J752)&lt;2, L752,  0),
                                                                                            IF(K752=1, IF(MAX(I752:J752)=0, L752, 0),
                                                                                                  0))),
                          0))</f>
        <v>0</v>
      </c>
      <c r="Y752" s="6">
        <f>M752 + IF($L752=0, 0,
                    IF(M752=MAX($I752:$K752,$M752:$U752), IF(OR(M752=4,M752=3), L752,
                                                                                          IF(M752=2, IF(MAX($I752:$K752)&lt;2, L752, 0),
                                                                                                IF(M752=1, IF(MAX($I752:$K752)=0, L752, 0),
                                                                                                       0))),
                             0))</f>
        <v>0</v>
      </c>
      <c r="Z752" s="6">
        <f>N752 + IF($L752=0, 0,
                   IF(N752=MAX($I752:$K752,$M752:$U752), IF(OR(N752=4,N752=3), $L752,
                                                                                        IF(N752=2, IF(MAX($I752:$K752,$M752:M752)&lt;2, $L752, 0),
                                                                                               IF(N752=1, IF(MAX($I752:$K752,$M752:M752)=0, $L752,  0),
                                                                                                      0))),
                          0))</f>
        <v>0</v>
      </c>
      <c r="AA752" s="6">
        <f>O752 + IF($L752=0, 0,
                   IF(O752=MAX($I752:$K752,$M752:$U752), IF(OR(O752=4,O752=3), $L752,
                                                                                        IF(O752=2, IF(MAX($I752:$K752,$M752:N752)&lt;2, $L752, 0),
                                                                                               IF(O752=1, IF(MAX($I752:$K752,$M752:N752)=0, $L752,  0),
                                                                                                      0))),
                          0))</f>
        <v>0</v>
      </c>
      <c r="AB752" s="6">
        <f>P752 + IF($L752=0, 0,
                   IF(P752=MAX($I752:$K752,$M752:$U752), IF(OR(P752=4,P752=3), $L752,
                                                                                        IF(P752=2, IF(MAX($I752:$K752,$M752:O752)&lt;2, $L752, 0),
                                                                                               IF(P752=1, IF(MAX($I752:$K752,$M752:O752)=0, $L752,  0),
                                                                                                      0))),
                          0))</f>
        <v>3</v>
      </c>
      <c r="AC752" s="6">
        <f>Q752 + IF($L752=0, 0,
                   IF(Q752=MAX($I752:$K752,$M752:$U752), IF(OR(Q752=4,Q752=3), $L752,
                                                                                        IF(Q752=2, IF(MAX($I752:$K752,$M752:P752)&lt;2, $L752, 0),
                                                                                               IF(Q752=1, IF(MAX($I752:$K752,$M752:P752)=0, $L752,  0),
                                                                                                      0))),
                          0))</f>
        <v>0</v>
      </c>
      <c r="AD752" s="6">
        <f>R752 + IF($L752=0, 0,
                   IF(R752=MAX($I752:$K752,$M752:$U752), IF(OR(R752=4,R752=3), $L752,
                                                                                        IF(R752=2, IF(MAX($I752:$K752,$M752:Q752)&lt;2, $L752, 0),
                                                                                               IF(R752=1, IF(MAX($I752:$K752,$M752:Q752)=0, $L752,  0),
                                                                                                      0))),
                          0))</f>
        <v>0</v>
      </c>
      <c r="AE752" s="6">
        <f>S752 + IF($L752=0, 0,
                   IF(S752=MAX($I752:$K752,$M752:$U752), IF(OR(S752=4,S752=3), $L752,
                                                                                        IF(S752=2, IF(MAX($I752:$K752,$M752:R752)&lt;2, $L752, 0),
                                                                                               IF(S752=1, IF(MAX($I752:$K752,$M752:R752)=0, $L752,  0),
                                                                                                      0))),
                          0))</f>
        <v>2</v>
      </c>
      <c r="AF752" s="6">
        <f>T752 + IF($L752=0, 0,
                   IF(T752=MAX($I752:$K752,$M752:$U752), IF(OR(T752=4,T752=3), $L752,
                                                                                        IF(T752=2, IF(MAX($I752:$K752,$M752:S752)&lt;2, $L752, 0),
                                                                                               IF(T752=1, IF(MAX($I752:$K752,$M752:S752)=0, $L752,  0),
                                                                                                      0))),
                          0))</f>
        <v>0</v>
      </c>
      <c r="AG752" s="6">
        <f>U752 + IF($L752=0, 0,
                   IF(U752=MAX($I752:$K752,$M752:$U752), IF(OR(U752=4,U752=3), $L752,
                                                                                        IF(U752=2, IF(MAX($I752:$K752,$M752:T752)&lt;2, $L752, 0),
                                                                                               IF(U752=1, IF(MAX($I752:$K752,$M752:T752)=0, $L752,  0),
                                                                                                      0))),
                          0))</f>
        <v>0</v>
      </c>
      <c r="AH752" s="8">
        <f>COUNTIF($V752:$AG752,5)</f>
        <v>0</v>
      </c>
      <c r="AI752" s="8">
        <f>COUNTIF($V752:$AG752,4)</f>
        <v>0</v>
      </c>
      <c r="AJ752" s="8">
        <f>COUNTIFS($V752:$AG752,3,$V752:$AG752,2)</f>
        <v>0</v>
      </c>
      <c r="AK752" s="8">
        <f>IF(AJ752=0,COUNTIF($V752:$AG752,3),0)</f>
        <v>1</v>
      </c>
      <c r="AL752" s="8">
        <f>IF(AJ752=0,COUNTIF($V752:$AG752,2),0)</f>
        <v>1</v>
      </c>
      <c r="AM752" s="8">
        <f>COUNTIF($V752:$AG752,1)</f>
        <v>0</v>
      </c>
      <c r="AN752">
        <v>752</v>
      </c>
      <c r="AO752">
        <f t="shared" si="11"/>
        <v>527904</v>
      </c>
    </row>
    <row r="753" spans="1:41">
      <c r="A753" s="3" t="s">
        <v>648</v>
      </c>
      <c r="B753" s="2" t="str" cm="1">
        <f t="array" ref="B753:C753">_xlfn.TEXTSPLIT(A753," ")</f>
        <v>74747</v>
      </c>
      <c r="C753" s="2" t="str">
        <v>733</v>
      </c>
      <c r="D753" s="4" t="str" cm="1">
        <f t="array" ref="D753:H753">MID(B753,_xlfn.SEQUENCE(1,LEN(B753)),1)</f>
        <v>7</v>
      </c>
      <c r="E753" s="4" t="str">
        <v>4</v>
      </c>
      <c r="F753" s="4" t="str">
        <v>7</v>
      </c>
      <c r="G753" s="4" t="str">
        <v>4</v>
      </c>
      <c r="H753" s="4" t="str">
        <v>7</v>
      </c>
      <c r="I753" s="5">
        <f>COUNTIF(_xlfn.ANCHORARRAY($D753),"A")</f>
        <v>0</v>
      </c>
      <c r="J753" s="5">
        <f>COUNTIF(_xlfn.ANCHORARRAY($D753),"K")</f>
        <v>0</v>
      </c>
      <c r="K753" s="5">
        <f>COUNTIF(_xlfn.ANCHORARRAY($D753),"Q")</f>
        <v>0</v>
      </c>
      <c r="L753" s="5">
        <f>COUNTIF(_xlfn.ANCHORARRAY($D753),"J")</f>
        <v>0</v>
      </c>
      <c r="M753" s="5">
        <f>COUNTIF(_xlfn.ANCHORARRAY($D753),"T")</f>
        <v>0</v>
      </c>
      <c r="N753" s="5">
        <f>COUNTIF(_xlfn.ANCHORARRAY($D753),"9")</f>
        <v>0</v>
      </c>
      <c r="O753" s="5">
        <f>COUNTIF(_xlfn.ANCHORARRAY($D753),"8")</f>
        <v>0</v>
      </c>
      <c r="P753" s="5">
        <f>COUNTIF(_xlfn.ANCHORARRAY($D753),"7")</f>
        <v>3</v>
      </c>
      <c r="Q753" s="5">
        <f>COUNTIF(_xlfn.ANCHORARRAY($D753),"6")</f>
        <v>0</v>
      </c>
      <c r="R753" s="5">
        <f>COUNTIF(_xlfn.ANCHORARRAY($D753),"5")</f>
        <v>0</v>
      </c>
      <c r="S753" s="5">
        <f>COUNTIF(_xlfn.ANCHORARRAY($D753),"4")</f>
        <v>2</v>
      </c>
      <c r="T753" s="5">
        <f>COUNTIF(_xlfn.ANCHORARRAY($D753),"3")</f>
        <v>0</v>
      </c>
      <c r="U753" s="5">
        <f>COUNTIF(_xlfn.ANCHORARRAY($D753),"2")</f>
        <v>0</v>
      </c>
      <c r="V753" s="6">
        <f>I753 + IF($L753=0, 0,
                IF(I753=MAX($I753:$K753,$M753:$U753), L753,
                      0))</f>
        <v>0</v>
      </c>
      <c r="W753" s="6">
        <f>J753 + IF($L753=0, 0,
                  IF(J753=MAX($I753:$K753,$M753:$U753), IF(OR(J753=4,J753=3), L753,
                                                                                     IF(J753=2, IF(I753&lt;2, L753, 0),
                                                                                            IF(J753=1, IF(I753=0, L753, 0)))),
                         0))</f>
        <v>0</v>
      </c>
      <c r="X753" s="6">
        <f>K753 + IF($L753=0, 0,
                  IF(K753=MAX($I753:$K753,$M753:$U753), IF(OR(K753=4,K753=3), L753,
                                                                                      IF(K753=2, IF(MAX(I753:J753)&lt;2, L753,  0),
                                                                                            IF(K753=1, IF(MAX(I753:J753)=0, L753, 0),
                                                                                                  0))),
                          0))</f>
        <v>0</v>
      </c>
      <c r="Y753" s="6">
        <f>M753 + IF($L753=0, 0,
                    IF(M753=MAX($I753:$K753,$M753:$U753), IF(OR(M753=4,M753=3), L753,
                                                                                          IF(M753=2, IF(MAX($I753:$K753)&lt;2, L753, 0),
                                                                                                IF(M753=1, IF(MAX($I753:$K753)=0, L753, 0),
                                                                                                       0))),
                             0))</f>
        <v>0</v>
      </c>
      <c r="Z753" s="6">
        <f>N753 + IF($L753=0, 0,
                   IF(N753=MAX($I753:$K753,$M753:$U753), IF(OR(N753=4,N753=3), $L753,
                                                                                        IF(N753=2, IF(MAX($I753:$K753,$M753:M753)&lt;2, $L753, 0),
                                                                                               IF(N753=1, IF(MAX($I753:$K753,$M753:M753)=0, $L753,  0),
                                                                                                      0))),
                          0))</f>
        <v>0</v>
      </c>
      <c r="AA753" s="6">
        <f>O753 + IF($L753=0, 0,
                   IF(O753=MAX($I753:$K753,$M753:$U753), IF(OR(O753=4,O753=3), $L753,
                                                                                        IF(O753=2, IF(MAX($I753:$K753,$M753:N753)&lt;2, $L753, 0),
                                                                                               IF(O753=1, IF(MAX($I753:$K753,$M753:N753)=0, $L753,  0),
                                                                                                      0))),
                          0))</f>
        <v>0</v>
      </c>
      <c r="AB753" s="6">
        <f>P753 + IF($L753=0, 0,
                   IF(P753=MAX($I753:$K753,$M753:$U753), IF(OR(P753=4,P753=3), $L753,
                                                                                        IF(P753=2, IF(MAX($I753:$K753,$M753:O753)&lt;2, $L753, 0),
                                                                                               IF(P753=1, IF(MAX($I753:$K753,$M753:O753)=0, $L753,  0),
                                                                                                      0))),
                          0))</f>
        <v>3</v>
      </c>
      <c r="AC753" s="6">
        <f>Q753 + IF($L753=0, 0,
                   IF(Q753=MAX($I753:$K753,$M753:$U753), IF(OR(Q753=4,Q753=3), $L753,
                                                                                        IF(Q753=2, IF(MAX($I753:$K753,$M753:P753)&lt;2, $L753, 0),
                                                                                               IF(Q753=1, IF(MAX($I753:$K753,$M753:P753)=0, $L753,  0),
                                                                                                      0))),
                          0))</f>
        <v>0</v>
      </c>
      <c r="AD753" s="6">
        <f>R753 + IF($L753=0, 0,
                   IF(R753=MAX($I753:$K753,$M753:$U753), IF(OR(R753=4,R753=3), $L753,
                                                                                        IF(R753=2, IF(MAX($I753:$K753,$M753:Q753)&lt;2, $L753, 0),
                                                                                               IF(R753=1, IF(MAX($I753:$K753,$M753:Q753)=0, $L753,  0),
                                                                                                      0))),
                          0))</f>
        <v>0</v>
      </c>
      <c r="AE753" s="6">
        <f>S753 + IF($L753=0, 0,
                   IF(S753=MAX($I753:$K753,$M753:$U753), IF(OR(S753=4,S753=3), $L753,
                                                                                        IF(S753=2, IF(MAX($I753:$K753,$M753:R753)&lt;2, $L753, 0),
                                                                                               IF(S753=1, IF(MAX($I753:$K753,$M753:R753)=0, $L753,  0),
                                                                                                      0))),
                          0))</f>
        <v>2</v>
      </c>
      <c r="AF753" s="6">
        <f>T753 + IF($L753=0, 0,
                   IF(T753=MAX($I753:$K753,$M753:$U753), IF(OR(T753=4,T753=3), $L753,
                                                                                        IF(T753=2, IF(MAX($I753:$K753,$M753:S753)&lt;2, $L753, 0),
                                                                                               IF(T753=1, IF(MAX($I753:$K753,$M753:S753)=0, $L753,  0),
                                                                                                      0))),
                          0))</f>
        <v>0</v>
      </c>
      <c r="AG753" s="6">
        <f>U753 + IF($L753=0, 0,
                   IF(U753=MAX($I753:$K753,$M753:$U753), IF(OR(U753=4,U753=3), $L753,
                                                                                        IF(U753=2, IF(MAX($I753:$K753,$M753:T753)&lt;2, $L753, 0),
                                                                                               IF(U753=1, IF(MAX($I753:$K753,$M753:T753)=0, $L753,  0),
                                                                                                      0))),
                          0))</f>
        <v>0</v>
      </c>
      <c r="AH753" s="8">
        <f>COUNTIF($V753:$AG753,5)</f>
        <v>0</v>
      </c>
      <c r="AI753" s="8">
        <f>COUNTIF($V753:$AG753,4)</f>
        <v>0</v>
      </c>
      <c r="AJ753" s="8">
        <f>COUNTIFS($V753:$AG753,3,$V753:$AG753,2)</f>
        <v>0</v>
      </c>
      <c r="AK753" s="8">
        <f>IF(AJ753=0,COUNTIF($V753:$AG753,3),0)</f>
        <v>1</v>
      </c>
      <c r="AL753" s="8">
        <f>IF(AJ753=0,COUNTIF($V753:$AG753,2),0)</f>
        <v>1</v>
      </c>
      <c r="AM753" s="8">
        <f>COUNTIF($V753:$AG753,1)</f>
        <v>0</v>
      </c>
      <c r="AN753">
        <v>753</v>
      </c>
      <c r="AO753">
        <f t="shared" si="11"/>
        <v>551949</v>
      </c>
    </row>
    <row r="754" spans="1:41">
      <c r="A754" s="3" t="s">
        <v>60</v>
      </c>
      <c r="B754" s="2" t="str" cm="1">
        <f t="array" ref="B754:C754">_xlfn.TEXTSPLIT(A754," ")</f>
        <v>76776</v>
      </c>
      <c r="C754" s="2" t="str">
        <v>842</v>
      </c>
      <c r="D754" s="4" t="str" cm="1">
        <f t="array" ref="D754:H754">MID(B754,_xlfn.SEQUENCE(1,LEN(B754)),1)</f>
        <v>7</v>
      </c>
      <c r="E754" s="4" t="str">
        <v>6</v>
      </c>
      <c r="F754" s="4" t="str">
        <v>7</v>
      </c>
      <c r="G754" s="4" t="str">
        <v>7</v>
      </c>
      <c r="H754" s="4" t="str">
        <v>6</v>
      </c>
      <c r="I754" s="5">
        <f>COUNTIF(_xlfn.ANCHORARRAY($D754),"A")</f>
        <v>0</v>
      </c>
      <c r="J754" s="5">
        <f>COUNTIF(_xlfn.ANCHORARRAY($D754),"K")</f>
        <v>0</v>
      </c>
      <c r="K754" s="5">
        <f>COUNTIF(_xlfn.ANCHORARRAY($D754),"Q")</f>
        <v>0</v>
      </c>
      <c r="L754" s="5">
        <f>COUNTIF(_xlfn.ANCHORARRAY($D754),"J")</f>
        <v>0</v>
      </c>
      <c r="M754" s="5">
        <f>COUNTIF(_xlfn.ANCHORARRAY($D754),"T")</f>
        <v>0</v>
      </c>
      <c r="N754" s="5">
        <f>COUNTIF(_xlfn.ANCHORARRAY($D754),"9")</f>
        <v>0</v>
      </c>
      <c r="O754" s="5">
        <f>COUNTIF(_xlfn.ANCHORARRAY($D754),"8")</f>
        <v>0</v>
      </c>
      <c r="P754" s="5">
        <f>COUNTIF(_xlfn.ANCHORARRAY($D754),"7")</f>
        <v>3</v>
      </c>
      <c r="Q754" s="5">
        <f>COUNTIF(_xlfn.ANCHORARRAY($D754),"6")</f>
        <v>2</v>
      </c>
      <c r="R754" s="5">
        <f>COUNTIF(_xlfn.ANCHORARRAY($D754),"5")</f>
        <v>0</v>
      </c>
      <c r="S754" s="5">
        <f>COUNTIF(_xlfn.ANCHORARRAY($D754),"4")</f>
        <v>0</v>
      </c>
      <c r="T754" s="5">
        <f>COUNTIF(_xlfn.ANCHORARRAY($D754),"3")</f>
        <v>0</v>
      </c>
      <c r="U754" s="5">
        <f>COUNTIF(_xlfn.ANCHORARRAY($D754),"2")</f>
        <v>0</v>
      </c>
      <c r="V754" s="6">
        <f>I754 + IF($L754=0, 0,
                IF(I754=MAX($I754:$K754,$M754:$U754), L754,
                      0))</f>
        <v>0</v>
      </c>
      <c r="W754" s="6">
        <f>J754 + IF($L754=0, 0,
                  IF(J754=MAX($I754:$K754,$M754:$U754), IF(OR(J754=4,J754=3), L754,
                                                                                     IF(J754=2, IF(I754&lt;2, L754, 0),
                                                                                            IF(J754=1, IF(I754=0, L754, 0)))),
                         0))</f>
        <v>0</v>
      </c>
      <c r="X754" s="6">
        <f>K754 + IF($L754=0, 0,
                  IF(K754=MAX($I754:$K754,$M754:$U754), IF(OR(K754=4,K754=3), L754,
                                                                                      IF(K754=2, IF(MAX(I754:J754)&lt;2, L754,  0),
                                                                                            IF(K754=1, IF(MAX(I754:J754)=0, L754, 0),
                                                                                                  0))),
                          0))</f>
        <v>0</v>
      </c>
      <c r="Y754" s="6">
        <f>M754 + IF($L754=0, 0,
                    IF(M754=MAX($I754:$K754,$M754:$U754), IF(OR(M754=4,M754=3), L754,
                                                                                          IF(M754=2, IF(MAX($I754:$K754)&lt;2, L754, 0),
                                                                                                IF(M754=1, IF(MAX($I754:$K754)=0, L754, 0),
                                                                                                       0))),
                             0))</f>
        <v>0</v>
      </c>
      <c r="Z754" s="6">
        <f>N754 + IF($L754=0, 0,
                   IF(N754=MAX($I754:$K754,$M754:$U754), IF(OR(N754=4,N754=3), $L754,
                                                                                        IF(N754=2, IF(MAX($I754:$K754,$M754:M754)&lt;2, $L754, 0),
                                                                                               IF(N754=1, IF(MAX($I754:$K754,$M754:M754)=0, $L754,  0),
                                                                                                      0))),
                          0))</f>
        <v>0</v>
      </c>
      <c r="AA754" s="6">
        <f>O754 + IF($L754=0, 0,
                   IF(O754=MAX($I754:$K754,$M754:$U754), IF(OR(O754=4,O754=3), $L754,
                                                                                        IF(O754=2, IF(MAX($I754:$K754,$M754:N754)&lt;2, $L754, 0),
                                                                                               IF(O754=1, IF(MAX($I754:$K754,$M754:N754)=0, $L754,  0),
                                                                                                      0))),
                          0))</f>
        <v>0</v>
      </c>
      <c r="AB754" s="6">
        <f>P754 + IF($L754=0, 0,
                   IF(P754=MAX($I754:$K754,$M754:$U754), IF(OR(P754=4,P754=3), $L754,
                                                                                        IF(P754=2, IF(MAX($I754:$K754,$M754:O754)&lt;2, $L754, 0),
                                                                                               IF(P754=1, IF(MAX($I754:$K754,$M754:O754)=0, $L754,  0),
                                                                                                      0))),
                          0))</f>
        <v>3</v>
      </c>
      <c r="AC754" s="6">
        <f>Q754 + IF($L754=0, 0,
                   IF(Q754=MAX($I754:$K754,$M754:$U754), IF(OR(Q754=4,Q754=3), $L754,
                                                                                        IF(Q754=2, IF(MAX($I754:$K754,$M754:P754)&lt;2, $L754, 0),
                                                                                               IF(Q754=1, IF(MAX($I754:$K754,$M754:P754)=0, $L754,  0),
                                                                                                      0))),
                          0))</f>
        <v>2</v>
      </c>
      <c r="AD754" s="6">
        <f>R754 + IF($L754=0, 0,
                   IF(R754=MAX($I754:$K754,$M754:$U754), IF(OR(R754=4,R754=3), $L754,
                                                                                        IF(R754=2, IF(MAX($I754:$K754,$M754:Q754)&lt;2, $L754, 0),
                                                                                               IF(R754=1, IF(MAX($I754:$K754,$M754:Q754)=0, $L754,  0),
                                                                                                      0))),
                          0))</f>
        <v>0</v>
      </c>
      <c r="AE754" s="6">
        <f>S754 + IF($L754=0, 0,
                   IF(S754=MAX($I754:$K754,$M754:$U754), IF(OR(S754=4,S754=3), $L754,
                                                                                        IF(S754=2, IF(MAX($I754:$K754,$M754:R754)&lt;2, $L754, 0),
                                                                                               IF(S754=1, IF(MAX($I754:$K754,$M754:R754)=0, $L754,  0),
                                                                                                      0))),
                          0))</f>
        <v>0</v>
      </c>
      <c r="AF754" s="6">
        <f>T754 + IF($L754=0, 0,
                   IF(T754=MAX($I754:$K754,$M754:$U754), IF(OR(T754=4,T754=3), $L754,
                                                                                        IF(T754=2, IF(MAX($I754:$K754,$M754:S754)&lt;2, $L754, 0),
                                                                                               IF(T754=1, IF(MAX($I754:$K754,$M754:S754)=0, $L754,  0),
                                                                                                      0))),
                          0))</f>
        <v>0</v>
      </c>
      <c r="AG754" s="6">
        <f>U754 + IF($L754=0, 0,
                   IF(U754=MAX($I754:$K754,$M754:$U754), IF(OR(U754=4,U754=3), $L754,
                                                                                        IF(U754=2, IF(MAX($I754:$K754,$M754:T754)&lt;2, $L754, 0),
                                                                                               IF(U754=1, IF(MAX($I754:$K754,$M754:T754)=0, $L754,  0),
                                                                                                      0))),
                          0))</f>
        <v>0</v>
      </c>
      <c r="AH754" s="8">
        <f>COUNTIF($V754:$AG754,5)</f>
        <v>0</v>
      </c>
      <c r="AI754" s="8">
        <f>COUNTIF($V754:$AG754,4)</f>
        <v>0</v>
      </c>
      <c r="AJ754" s="8">
        <f>COUNTIFS($V754:$AG754,3,$V754:$AG754,2)</f>
        <v>0</v>
      </c>
      <c r="AK754" s="8">
        <f>IF(AJ754=0,COUNTIF($V754:$AG754,3),0)</f>
        <v>1</v>
      </c>
      <c r="AL754" s="8">
        <f>IF(AJ754=0,COUNTIF($V754:$AG754,2),0)</f>
        <v>1</v>
      </c>
      <c r="AM754" s="8">
        <f>COUNTIF($V754:$AG754,1)</f>
        <v>0</v>
      </c>
      <c r="AN754">
        <v>754</v>
      </c>
      <c r="AO754">
        <f t="shared" si="11"/>
        <v>634868</v>
      </c>
    </row>
    <row r="755" spans="1:41">
      <c r="A755" s="3" t="s">
        <v>289</v>
      </c>
      <c r="B755" s="2" t="str" cm="1">
        <f t="array" ref="B755:C755">_xlfn.TEXTSPLIT(A755," ")</f>
        <v>77333</v>
      </c>
      <c r="C755" s="2" t="str">
        <v>52</v>
      </c>
      <c r="D755" s="4" t="str" cm="1">
        <f t="array" ref="D755:H755">MID(B755,_xlfn.SEQUENCE(1,LEN(B755)),1)</f>
        <v>7</v>
      </c>
      <c r="E755" s="4" t="str">
        <v>7</v>
      </c>
      <c r="F755" s="4" t="str">
        <v>3</v>
      </c>
      <c r="G755" s="4" t="str">
        <v>3</v>
      </c>
      <c r="H755" s="4" t="str">
        <v>3</v>
      </c>
      <c r="I755" s="5">
        <f>COUNTIF(_xlfn.ANCHORARRAY($D755),"A")</f>
        <v>0</v>
      </c>
      <c r="J755" s="5">
        <f>COUNTIF(_xlfn.ANCHORARRAY($D755),"K")</f>
        <v>0</v>
      </c>
      <c r="K755" s="5">
        <f>COUNTIF(_xlfn.ANCHORARRAY($D755),"Q")</f>
        <v>0</v>
      </c>
      <c r="L755" s="5">
        <f>COUNTIF(_xlfn.ANCHORARRAY($D755),"J")</f>
        <v>0</v>
      </c>
      <c r="M755" s="5">
        <f>COUNTIF(_xlfn.ANCHORARRAY($D755),"T")</f>
        <v>0</v>
      </c>
      <c r="N755" s="5">
        <f>COUNTIF(_xlfn.ANCHORARRAY($D755),"9")</f>
        <v>0</v>
      </c>
      <c r="O755" s="5">
        <f>COUNTIF(_xlfn.ANCHORARRAY($D755),"8")</f>
        <v>0</v>
      </c>
      <c r="P755" s="5">
        <f>COUNTIF(_xlfn.ANCHORARRAY($D755),"7")</f>
        <v>2</v>
      </c>
      <c r="Q755" s="5">
        <f>COUNTIF(_xlfn.ANCHORARRAY($D755),"6")</f>
        <v>0</v>
      </c>
      <c r="R755" s="5">
        <f>COUNTIF(_xlfn.ANCHORARRAY($D755),"5")</f>
        <v>0</v>
      </c>
      <c r="S755" s="5">
        <f>COUNTIF(_xlfn.ANCHORARRAY($D755),"4")</f>
        <v>0</v>
      </c>
      <c r="T755" s="5">
        <f>COUNTIF(_xlfn.ANCHORARRAY($D755),"3")</f>
        <v>3</v>
      </c>
      <c r="U755" s="5">
        <f>COUNTIF(_xlfn.ANCHORARRAY($D755),"2")</f>
        <v>0</v>
      </c>
      <c r="V755" s="6">
        <f>I755 + IF($L755=0, 0,
                IF(I755=MAX($I755:$K755,$M755:$U755), L755,
                      0))</f>
        <v>0</v>
      </c>
      <c r="W755" s="6">
        <f>J755 + IF($L755=0, 0,
                  IF(J755=MAX($I755:$K755,$M755:$U755), IF(OR(J755=4,J755=3), L755,
                                                                                     IF(J755=2, IF(I755&lt;2, L755, 0),
                                                                                            IF(J755=1, IF(I755=0, L755, 0)))),
                         0))</f>
        <v>0</v>
      </c>
      <c r="X755" s="6">
        <f>K755 + IF($L755=0, 0,
                  IF(K755=MAX($I755:$K755,$M755:$U755), IF(OR(K755=4,K755=3), L755,
                                                                                      IF(K755=2, IF(MAX(I755:J755)&lt;2, L755,  0),
                                                                                            IF(K755=1, IF(MAX(I755:J755)=0, L755, 0),
                                                                                                  0))),
                          0))</f>
        <v>0</v>
      </c>
      <c r="Y755" s="6">
        <f>M755 + IF($L755=0, 0,
                    IF(M755=MAX($I755:$K755,$M755:$U755), IF(OR(M755=4,M755=3), L755,
                                                                                          IF(M755=2, IF(MAX($I755:$K755)&lt;2, L755, 0),
                                                                                                IF(M755=1, IF(MAX($I755:$K755)=0, L755, 0),
                                                                                                       0))),
                             0))</f>
        <v>0</v>
      </c>
      <c r="Z755" s="6">
        <f>N755 + IF($L755=0, 0,
                   IF(N755=MAX($I755:$K755,$M755:$U755), IF(OR(N755=4,N755=3), $L755,
                                                                                        IF(N755=2, IF(MAX($I755:$K755,$M755:M755)&lt;2, $L755, 0),
                                                                                               IF(N755=1, IF(MAX($I755:$K755,$M755:M755)=0, $L755,  0),
                                                                                                      0))),
                          0))</f>
        <v>0</v>
      </c>
      <c r="AA755" s="6">
        <f>O755 + IF($L755=0, 0,
                   IF(O755=MAX($I755:$K755,$M755:$U755), IF(OR(O755=4,O755=3), $L755,
                                                                                        IF(O755=2, IF(MAX($I755:$K755,$M755:N755)&lt;2, $L755, 0),
                                                                                               IF(O755=1, IF(MAX($I755:$K755,$M755:N755)=0, $L755,  0),
                                                                                                      0))),
                          0))</f>
        <v>0</v>
      </c>
      <c r="AB755" s="6">
        <f>P755 + IF($L755=0, 0,
                   IF(P755=MAX($I755:$K755,$M755:$U755), IF(OR(P755=4,P755=3), $L755,
                                                                                        IF(P755=2, IF(MAX($I755:$K755,$M755:O755)&lt;2, $L755, 0),
                                                                                               IF(P755=1, IF(MAX($I755:$K755,$M755:O755)=0, $L755,  0),
                                                                                                      0))),
                          0))</f>
        <v>2</v>
      </c>
      <c r="AC755" s="6">
        <f>Q755 + IF($L755=0, 0,
                   IF(Q755=MAX($I755:$K755,$M755:$U755), IF(OR(Q755=4,Q755=3), $L755,
                                                                                        IF(Q755=2, IF(MAX($I755:$K755,$M755:P755)&lt;2, $L755, 0),
                                                                                               IF(Q755=1, IF(MAX($I755:$K755,$M755:P755)=0, $L755,  0),
                                                                                                      0))),
                          0))</f>
        <v>0</v>
      </c>
      <c r="AD755" s="6">
        <f>R755 + IF($L755=0, 0,
                   IF(R755=MAX($I755:$K755,$M755:$U755), IF(OR(R755=4,R755=3), $L755,
                                                                                        IF(R755=2, IF(MAX($I755:$K755,$M755:Q755)&lt;2, $L755, 0),
                                                                                               IF(R755=1, IF(MAX($I755:$K755,$M755:Q755)=0, $L755,  0),
                                                                                                      0))),
                          0))</f>
        <v>0</v>
      </c>
      <c r="AE755" s="6">
        <f>S755 + IF($L755=0, 0,
                   IF(S755=MAX($I755:$K755,$M755:$U755), IF(OR(S755=4,S755=3), $L755,
                                                                                        IF(S755=2, IF(MAX($I755:$K755,$M755:R755)&lt;2, $L755, 0),
                                                                                               IF(S755=1, IF(MAX($I755:$K755,$M755:R755)=0, $L755,  0),
                                                                                                      0))),
                          0))</f>
        <v>0</v>
      </c>
      <c r="AF755" s="6">
        <f>T755 + IF($L755=0, 0,
                   IF(T755=MAX($I755:$K755,$M755:$U755), IF(OR(T755=4,T755=3), $L755,
                                                                                        IF(T755=2, IF(MAX($I755:$K755,$M755:S755)&lt;2, $L755, 0),
                                                                                               IF(T755=1, IF(MAX($I755:$K755,$M755:S755)=0, $L755,  0),
                                                                                                      0))),
                          0))</f>
        <v>3</v>
      </c>
      <c r="AG755" s="6">
        <f>U755 + IF($L755=0, 0,
                   IF(U755=MAX($I755:$K755,$M755:$U755), IF(OR(U755=4,U755=3), $L755,
                                                                                        IF(U755=2, IF(MAX($I755:$K755,$M755:T755)&lt;2, $L755, 0),
                                                                                               IF(U755=1, IF(MAX($I755:$K755,$M755:T755)=0, $L755,  0),
                                                                                                      0))),
                          0))</f>
        <v>0</v>
      </c>
      <c r="AH755" s="8">
        <f>COUNTIF($V755:$AG755,5)</f>
        <v>0</v>
      </c>
      <c r="AI755" s="8">
        <f>COUNTIF($V755:$AG755,4)</f>
        <v>0</v>
      </c>
      <c r="AJ755" s="8">
        <f>COUNTIFS($V755:$AG755,3,$V755:$AG755,2)</f>
        <v>0</v>
      </c>
      <c r="AK755" s="8">
        <f>IF(AJ755=0,COUNTIF($V755:$AG755,3),0)</f>
        <v>1</v>
      </c>
      <c r="AL755" s="8">
        <f>IF(AJ755=0,COUNTIF($V755:$AG755,2),0)</f>
        <v>1</v>
      </c>
      <c r="AM755" s="8">
        <f>COUNTIF($V755:$AG755,1)</f>
        <v>0</v>
      </c>
      <c r="AN755">
        <v>755</v>
      </c>
      <c r="AO755">
        <f t="shared" si="11"/>
        <v>39260</v>
      </c>
    </row>
    <row r="756" spans="1:41">
      <c r="A756" s="3" t="s">
        <v>802</v>
      </c>
      <c r="B756" s="2" t="str" cm="1">
        <f t="array" ref="B756:C756">_xlfn.TEXTSPLIT(A756," ")</f>
        <v>777QQ</v>
      </c>
      <c r="C756" s="2" t="str">
        <v>951</v>
      </c>
      <c r="D756" s="4" t="str" cm="1">
        <f t="array" ref="D756:H756">MID(B756,_xlfn.SEQUENCE(1,LEN(B756)),1)</f>
        <v>7</v>
      </c>
      <c r="E756" s="4" t="str">
        <v>7</v>
      </c>
      <c r="F756" s="4" t="str">
        <v>7</v>
      </c>
      <c r="G756" s="4" t="str">
        <v>Q</v>
      </c>
      <c r="H756" s="4" t="str">
        <v>Q</v>
      </c>
      <c r="I756" s="5">
        <f>COUNTIF(_xlfn.ANCHORARRAY($D756),"A")</f>
        <v>0</v>
      </c>
      <c r="J756" s="5">
        <f>COUNTIF(_xlfn.ANCHORARRAY($D756),"K")</f>
        <v>0</v>
      </c>
      <c r="K756" s="5">
        <f>COUNTIF(_xlfn.ANCHORARRAY($D756),"Q")</f>
        <v>2</v>
      </c>
      <c r="L756" s="5">
        <f>COUNTIF(_xlfn.ANCHORARRAY($D756),"J")</f>
        <v>0</v>
      </c>
      <c r="M756" s="5">
        <f>COUNTIF(_xlfn.ANCHORARRAY($D756),"T")</f>
        <v>0</v>
      </c>
      <c r="N756" s="5">
        <f>COUNTIF(_xlfn.ANCHORARRAY($D756),"9")</f>
        <v>0</v>
      </c>
      <c r="O756" s="5">
        <f>COUNTIF(_xlfn.ANCHORARRAY($D756),"8")</f>
        <v>0</v>
      </c>
      <c r="P756" s="5">
        <f>COUNTIF(_xlfn.ANCHORARRAY($D756),"7")</f>
        <v>3</v>
      </c>
      <c r="Q756" s="5">
        <f>COUNTIF(_xlfn.ANCHORARRAY($D756),"6")</f>
        <v>0</v>
      </c>
      <c r="R756" s="5">
        <f>COUNTIF(_xlfn.ANCHORARRAY($D756),"5")</f>
        <v>0</v>
      </c>
      <c r="S756" s="5">
        <f>COUNTIF(_xlfn.ANCHORARRAY($D756),"4")</f>
        <v>0</v>
      </c>
      <c r="T756" s="5">
        <f>COUNTIF(_xlfn.ANCHORARRAY($D756),"3")</f>
        <v>0</v>
      </c>
      <c r="U756" s="5">
        <f>COUNTIF(_xlfn.ANCHORARRAY($D756),"2")</f>
        <v>0</v>
      </c>
      <c r="V756" s="6">
        <f>I756 + IF($L756=0, 0,
                IF(I756=MAX($I756:$K756,$M756:$U756), L756,
                      0))</f>
        <v>0</v>
      </c>
      <c r="W756" s="6">
        <f>J756 + IF($L756=0, 0,
                  IF(J756=MAX($I756:$K756,$M756:$U756), IF(OR(J756=4,J756=3), L756,
                                                                                     IF(J756=2, IF(I756&lt;2, L756, 0),
                                                                                            IF(J756=1, IF(I756=0, L756, 0)))),
                         0))</f>
        <v>0</v>
      </c>
      <c r="X756" s="6">
        <f>K756 + IF($L756=0, 0,
                  IF(K756=MAX($I756:$K756,$M756:$U756), IF(OR(K756=4,K756=3), L756,
                                                                                      IF(K756=2, IF(MAX(I756:J756)&lt;2, L756,  0),
                                                                                            IF(K756=1, IF(MAX(I756:J756)=0, L756, 0),
                                                                                                  0))),
                          0))</f>
        <v>2</v>
      </c>
      <c r="Y756" s="6">
        <f>M756 + IF($L756=0, 0,
                    IF(M756=MAX($I756:$K756,$M756:$U756), IF(OR(M756=4,M756=3), L756,
                                                                                          IF(M756=2, IF(MAX($I756:$K756)&lt;2, L756, 0),
                                                                                                IF(M756=1, IF(MAX($I756:$K756)=0, L756, 0),
                                                                                                       0))),
                             0))</f>
        <v>0</v>
      </c>
      <c r="Z756" s="6">
        <f>N756 + IF($L756=0, 0,
                   IF(N756=MAX($I756:$K756,$M756:$U756), IF(OR(N756=4,N756=3), $L756,
                                                                                        IF(N756=2, IF(MAX($I756:$K756,$M756:M756)&lt;2, $L756, 0),
                                                                                               IF(N756=1, IF(MAX($I756:$K756,$M756:M756)=0, $L756,  0),
                                                                                                      0))),
                          0))</f>
        <v>0</v>
      </c>
      <c r="AA756" s="6">
        <f>O756 + IF($L756=0, 0,
                   IF(O756=MAX($I756:$K756,$M756:$U756), IF(OR(O756=4,O756=3), $L756,
                                                                                        IF(O756=2, IF(MAX($I756:$K756,$M756:N756)&lt;2, $L756, 0),
                                                                                               IF(O756=1, IF(MAX($I756:$K756,$M756:N756)=0, $L756,  0),
                                                                                                      0))),
                          0))</f>
        <v>0</v>
      </c>
      <c r="AB756" s="6">
        <f>P756 + IF($L756=0, 0,
                   IF(P756=MAX($I756:$K756,$M756:$U756), IF(OR(P756=4,P756=3), $L756,
                                                                                        IF(P756=2, IF(MAX($I756:$K756,$M756:O756)&lt;2, $L756, 0),
                                                                                               IF(P756=1, IF(MAX($I756:$K756,$M756:O756)=0, $L756,  0),
                                                                                                      0))),
                          0))</f>
        <v>3</v>
      </c>
      <c r="AC756" s="6">
        <f>Q756 + IF($L756=0, 0,
                   IF(Q756=MAX($I756:$K756,$M756:$U756), IF(OR(Q756=4,Q756=3), $L756,
                                                                                        IF(Q756=2, IF(MAX($I756:$K756,$M756:P756)&lt;2, $L756, 0),
                                                                                               IF(Q756=1, IF(MAX($I756:$K756,$M756:P756)=0, $L756,  0),
                                                                                                      0))),
                          0))</f>
        <v>0</v>
      </c>
      <c r="AD756" s="6">
        <f>R756 + IF($L756=0, 0,
                   IF(R756=MAX($I756:$K756,$M756:$U756), IF(OR(R756=4,R756=3), $L756,
                                                                                        IF(R756=2, IF(MAX($I756:$K756,$M756:Q756)&lt;2, $L756, 0),
                                                                                               IF(R756=1, IF(MAX($I756:$K756,$M756:Q756)=0, $L756,  0),
                                                                                                      0))),
                          0))</f>
        <v>0</v>
      </c>
      <c r="AE756" s="6">
        <f>S756 + IF($L756=0, 0,
                   IF(S756=MAX($I756:$K756,$M756:$U756), IF(OR(S756=4,S756=3), $L756,
                                                                                        IF(S756=2, IF(MAX($I756:$K756,$M756:R756)&lt;2, $L756, 0),
                                                                                               IF(S756=1, IF(MAX($I756:$K756,$M756:R756)=0, $L756,  0),
                                                                                                      0))),
                          0))</f>
        <v>0</v>
      </c>
      <c r="AF756" s="6">
        <f>T756 + IF($L756=0, 0,
                   IF(T756=MAX($I756:$K756,$M756:$U756), IF(OR(T756=4,T756=3), $L756,
                                                                                        IF(T756=2, IF(MAX($I756:$K756,$M756:S756)&lt;2, $L756, 0),
                                                                                               IF(T756=1, IF(MAX($I756:$K756,$M756:S756)=0, $L756,  0),
                                                                                                      0))),
                          0))</f>
        <v>0</v>
      </c>
      <c r="AG756" s="6">
        <f>U756 + IF($L756=0, 0,
                   IF(U756=MAX($I756:$K756,$M756:$U756), IF(OR(U756=4,U756=3), $L756,
                                                                                        IF(U756=2, IF(MAX($I756:$K756,$M756:T756)&lt;2, $L756, 0),
                                                                                               IF(U756=1, IF(MAX($I756:$K756,$M756:T756)=0, $L756,  0),
                                                                                                      0))),
                          0))</f>
        <v>0</v>
      </c>
      <c r="AH756" s="8">
        <f>COUNTIF($V756:$AG756,5)</f>
        <v>0</v>
      </c>
      <c r="AI756" s="8">
        <f>COUNTIF($V756:$AG756,4)</f>
        <v>0</v>
      </c>
      <c r="AJ756" s="8">
        <f>COUNTIFS($V756:$AG756,3,$V756:$AG756,2)</f>
        <v>0</v>
      </c>
      <c r="AK756" s="8">
        <f>IF(AJ756=0,COUNTIF($V756:$AG756,3),0)</f>
        <v>1</v>
      </c>
      <c r="AL756" s="8">
        <f>IF(AJ756=0,COUNTIF($V756:$AG756,2),0)</f>
        <v>1</v>
      </c>
      <c r="AM756" s="8">
        <f>COUNTIF($V756:$AG756,1)</f>
        <v>0</v>
      </c>
      <c r="AN756">
        <v>756</v>
      </c>
      <c r="AO756">
        <f t="shared" si="11"/>
        <v>718956</v>
      </c>
    </row>
    <row r="757" spans="1:41">
      <c r="A757" s="3" t="s">
        <v>444</v>
      </c>
      <c r="B757" s="2" t="str" cm="1">
        <f t="array" ref="B757:C757">_xlfn.TEXTSPLIT(A757," ")</f>
        <v>77888</v>
      </c>
      <c r="C757" s="2" t="str">
        <v>671</v>
      </c>
      <c r="D757" s="4" t="str" cm="1">
        <f t="array" ref="D757:H757">MID(B757,_xlfn.SEQUENCE(1,LEN(B757)),1)</f>
        <v>7</v>
      </c>
      <c r="E757" s="4" t="str">
        <v>7</v>
      </c>
      <c r="F757" s="4" t="str">
        <v>8</v>
      </c>
      <c r="G757" s="4" t="str">
        <v>8</v>
      </c>
      <c r="H757" s="4" t="str">
        <v>8</v>
      </c>
      <c r="I757" s="5">
        <f>COUNTIF(_xlfn.ANCHORARRAY($D757),"A")</f>
        <v>0</v>
      </c>
      <c r="J757" s="5">
        <f>COUNTIF(_xlfn.ANCHORARRAY($D757),"K")</f>
        <v>0</v>
      </c>
      <c r="K757" s="5">
        <f>COUNTIF(_xlfn.ANCHORARRAY($D757),"Q")</f>
        <v>0</v>
      </c>
      <c r="L757" s="5">
        <f>COUNTIF(_xlfn.ANCHORARRAY($D757),"J")</f>
        <v>0</v>
      </c>
      <c r="M757" s="5">
        <f>COUNTIF(_xlfn.ANCHORARRAY($D757),"T")</f>
        <v>0</v>
      </c>
      <c r="N757" s="5">
        <f>COUNTIF(_xlfn.ANCHORARRAY($D757),"9")</f>
        <v>0</v>
      </c>
      <c r="O757" s="5">
        <f>COUNTIF(_xlfn.ANCHORARRAY($D757),"8")</f>
        <v>3</v>
      </c>
      <c r="P757" s="5">
        <f>COUNTIF(_xlfn.ANCHORARRAY($D757),"7")</f>
        <v>2</v>
      </c>
      <c r="Q757" s="5">
        <f>COUNTIF(_xlfn.ANCHORARRAY($D757),"6")</f>
        <v>0</v>
      </c>
      <c r="R757" s="5">
        <f>COUNTIF(_xlfn.ANCHORARRAY($D757),"5")</f>
        <v>0</v>
      </c>
      <c r="S757" s="5">
        <f>COUNTIF(_xlfn.ANCHORARRAY($D757),"4")</f>
        <v>0</v>
      </c>
      <c r="T757" s="5">
        <f>COUNTIF(_xlfn.ANCHORARRAY($D757),"3")</f>
        <v>0</v>
      </c>
      <c r="U757" s="5">
        <f>COUNTIF(_xlfn.ANCHORARRAY($D757),"2")</f>
        <v>0</v>
      </c>
      <c r="V757" s="6">
        <f>I757 + IF($L757=0, 0,
                IF(I757=MAX($I757:$K757,$M757:$U757), L757,
                      0))</f>
        <v>0</v>
      </c>
      <c r="W757" s="6">
        <f>J757 + IF($L757=0, 0,
                  IF(J757=MAX($I757:$K757,$M757:$U757), IF(OR(J757=4,J757=3), L757,
                                                                                     IF(J757=2, IF(I757&lt;2, L757, 0),
                                                                                            IF(J757=1, IF(I757=0, L757, 0)))),
                         0))</f>
        <v>0</v>
      </c>
      <c r="X757" s="6">
        <f>K757 + IF($L757=0, 0,
                  IF(K757=MAX($I757:$K757,$M757:$U757), IF(OR(K757=4,K757=3), L757,
                                                                                      IF(K757=2, IF(MAX(I757:J757)&lt;2, L757,  0),
                                                                                            IF(K757=1, IF(MAX(I757:J757)=0, L757, 0),
                                                                                                  0))),
                          0))</f>
        <v>0</v>
      </c>
      <c r="Y757" s="6">
        <f>M757 + IF($L757=0, 0,
                    IF(M757=MAX($I757:$K757,$M757:$U757), IF(OR(M757=4,M757=3), L757,
                                                                                          IF(M757=2, IF(MAX($I757:$K757)&lt;2, L757, 0),
                                                                                                IF(M757=1, IF(MAX($I757:$K757)=0, L757, 0),
                                                                                                       0))),
                             0))</f>
        <v>0</v>
      </c>
      <c r="Z757" s="6">
        <f>N757 + IF($L757=0, 0,
                   IF(N757=MAX($I757:$K757,$M757:$U757), IF(OR(N757=4,N757=3), $L757,
                                                                                        IF(N757=2, IF(MAX($I757:$K757,$M757:M757)&lt;2, $L757, 0),
                                                                                               IF(N757=1, IF(MAX($I757:$K757,$M757:M757)=0, $L757,  0),
                                                                                                      0))),
                          0))</f>
        <v>0</v>
      </c>
      <c r="AA757" s="6">
        <f>O757 + IF($L757=0, 0,
                   IF(O757=MAX($I757:$K757,$M757:$U757), IF(OR(O757=4,O757=3), $L757,
                                                                                        IF(O757=2, IF(MAX($I757:$K757,$M757:N757)&lt;2, $L757, 0),
                                                                                               IF(O757=1, IF(MAX($I757:$K757,$M757:N757)=0, $L757,  0),
                                                                                                      0))),
                          0))</f>
        <v>3</v>
      </c>
      <c r="AB757" s="6">
        <f>P757 + IF($L757=0, 0,
                   IF(P757=MAX($I757:$K757,$M757:$U757), IF(OR(P757=4,P757=3), $L757,
                                                                                        IF(P757=2, IF(MAX($I757:$K757,$M757:O757)&lt;2, $L757, 0),
                                                                                               IF(P757=1, IF(MAX($I757:$K757,$M757:O757)=0, $L757,  0),
                                                                                                      0))),
                          0))</f>
        <v>2</v>
      </c>
      <c r="AC757" s="6">
        <f>Q757 + IF($L757=0, 0,
                   IF(Q757=MAX($I757:$K757,$M757:$U757), IF(OR(Q757=4,Q757=3), $L757,
                                                                                        IF(Q757=2, IF(MAX($I757:$K757,$M757:P757)&lt;2, $L757, 0),
                                                                                               IF(Q757=1, IF(MAX($I757:$K757,$M757:P757)=0, $L757,  0),
                                                                                                      0))),
                          0))</f>
        <v>0</v>
      </c>
      <c r="AD757" s="6">
        <f>R757 + IF($L757=0, 0,
                   IF(R757=MAX($I757:$K757,$M757:$U757), IF(OR(R757=4,R757=3), $L757,
                                                                                        IF(R757=2, IF(MAX($I757:$K757,$M757:Q757)&lt;2, $L757, 0),
                                                                                               IF(R757=1, IF(MAX($I757:$K757,$M757:Q757)=0, $L757,  0),
                                                                                                      0))),
                          0))</f>
        <v>0</v>
      </c>
      <c r="AE757" s="6">
        <f>S757 + IF($L757=0, 0,
                   IF(S757=MAX($I757:$K757,$M757:$U757), IF(OR(S757=4,S757=3), $L757,
                                                                                        IF(S757=2, IF(MAX($I757:$K757,$M757:R757)&lt;2, $L757, 0),
                                                                                               IF(S757=1, IF(MAX($I757:$K757,$M757:R757)=0, $L757,  0),
                                                                                                      0))),
                          0))</f>
        <v>0</v>
      </c>
      <c r="AF757" s="6">
        <f>T757 + IF($L757=0, 0,
                   IF(T757=MAX($I757:$K757,$M757:$U757), IF(OR(T757=4,T757=3), $L757,
                                                                                        IF(T757=2, IF(MAX($I757:$K757,$M757:S757)&lt;2, $L757, 0),
                                                                                               IF(T757=1, IF(MAX($I757:$K757,$M757:S757)=0, $L757,  0),
                                                                                                      0))),
                          0))</f>
        <v>0</v>
      </c>
      <c r="AG757" s="6">
        <f>U757 + IF($L757=0, 0,
                   IF(U757=MAX($I757:$K757,$M757:$U757), IF(OR(U757=4,U757=3), $L757,
                                                                                        IF(U757=2, IF(MAX($I757:$K757,$M757:T757)&lt;2, $L757, 0),
                                                                                               IF(U757=1, IF(MAX($I757:$K757,$M757:T757)=0, $L757,  0),
                                                                                                      0))),
                          0))</f>
        <v>0</v>
      </c>
      <c r="AH757" s="8">
        <f>COUNTIF($V757:$AG757,5)</f>
        <v>0</v>
      </c>
      <c r="AI757" s="8">
        <f>COUNTIF($V757:$AG757,4)</f>
        <v>0</v>
      </c>
      <c r="AJ757" s="8">
        <f>COUNTIFS($V757:$AG757,3,$V757:$AG757,2)</f>
        <v>0</v>
      </c>
      <c r="AK757" s="8">
        <f>IF(AJ757=0,COUNTIF($V757:$AG757,3),0)</f>
        <v>1</v>
      </c>
      <c r="AL757" s="8">
        <f>IF(AJ757=0,COUNTIF($V757:$AG757,2),0)</f>
        <v>1</v>
      </c>
      <c r="AM757" s="8">
        <f>COUNTIF($V757:$AG757,1)</f>
        <v>0</v>
      </c>
      <c r="AN757">
        <v>757</v>
      </c>
      <c r="AO757">
        <f t="shared" si="11"/>
        <v>507947</v>
      </c>
    </row>
    <row r="758" spans="1:41">
      <c r="A758" s="3" t="s">
        <v>156</v>
      </c>
      <c r="B758" s="2" t="str" cm="1">
        <f t="array" ref="B758:C758">_xlfn.TEXTSPLIT(A758," ")</f>
        <v>78J87</v>
      </c>
      <c r="C758" s="2" t="str">
        <v>427</v>
      </c>
      <c r="D758" s="4" t="str" cm="1">
        <f t="array" ref="D758:H758">MID(B758,_xlfn.SEQUENCE(1,LEN(B758)),1)</f>
        <v>7</v>
      </c>
      <c r="E758" s="4" t="str">
        <v>8</v>
      </c>
      <c r="F758" s="4" t="str">
        <v>J</v>
      </c>
      <c r="G758" s="4" t="str">
        <v>8</v>
      </c>
      <c r="H758" s="4" t="str">
        <v>7</v>
      </c>
      <c r="I758" s="5">
        <f>COUNTIF(_xlfn.ANCHORARRAY($D758),"A")</f>
        <v>0</v>
      </c>
      <c r="J758" s="5">
        <f>COUNTIF(_xlfn.ANCHORARRAY($D758),"K")</f>
        <v>0</v>
      </c>
      <c r="K758" s="5">
        <f>COUNTIF(_xlfn.ANCHORARRAY($D758),"Q")</f>
        <v>0</v>
      </c>
      <c r="L758" s="5">
        <f>COUNTIF(_xlfn.ANCHORARRAY($D758),"J")</f>
        <v>1</v>
      </c>
      <c r="M758" s="5">
        <f>COUNTIF(_xlfn.ANCHORARRAY($D758),"T")</f>
        <v>0</v>
      </c>
      <c r="N758" s="5">
        <f>COUNTIF(_xlfn.ANCHORARRAY($D758),"9")</f>
        <v>0</v>
      </c>
      <c r="O758" s="5">
        <f>COUNTIF(_xlfn.ANCHORARRAY($D758),"8")</f>
        <v>2</v>
      </c>
      <c r="P758" s="5">
        <f>COUNTIF(_xlfn.ANCHORARRAY($D758),"7")</f>
        <v>2</v>
      </c>
      <c r="Q758" s="5">
        <f>COUNTIF(_xlfn.ANCHORARRAY($D758),"6")</f>
        <v>0</v>
      </c>
      <c r="R758" s="5">
        <f>COUNTIF(_xlfn.ANCHORARRAY($D758),"5")</f>
        <v>0</v>
      </c>
      <c r="S758" s="5">
        <f>COUNTIF(_xlfn.ANCHORARRAY($D758),"4")</f>
        <v>0</v>
      </c>
      <c r="T758" s="5">
        <f>COUNTIF(_xlfn.ANCHORARRAY($D758),"3")</f>
        <v>0</v>
      </c>
      <c r="U758" s="5">
        <f>COUNTIF(_xlfn.ANCHORARRAY($D758),"2")</f>
        <v>0</v>
      </c>
      <c r="V758" s="6">
        <f>I758 + IF($L758=0, 0,
                IF(I758=MAX($I758:$K758,$M758:$U758), L758,
                      0))</f>
        <v>0</v>
      </c>
      <c r="W758" s="6">
        <f>J758 + IF($L758=0, 0,
                  IF(J758=MAX($I758:$K758,$M758:$U758), IF(OR(J758=4,J758=3), L758,
                                                                                     IF(J758=2, IF(I758&lt;2, L758, 0),
                                                                                            IF(J758=1, IF(I758=0, L758, 0)))),
                         0))</f>
        <v>0</v>
      </c>
      <c r="X758" s="6">
        <f>K758 + IF($L758=0, 0,
                  IF(K758=MAX($I758:$K758,$M758:$U758), IF(OR(K758=4,K758=3), L758,
                                                                                      IF(K758=2, IF(MAX(I758:J758)&lt;2, L758,  0),
                                                                                            IF(K758=1, IF(MAX(I758:J758)=0, L758, 0),
                                                                                                  0))),
                          0))</f>
        <v>0</v>
      </c>
      <c r="Y758" s="6">
        <f>M758 + IF($L758=0, 0,
                    IF(M758=MAX($I758:$K758,$M758:$U758), IF(OR(M758=4,M758=3), L758,
                                                                                          IF(M758=2, IF(MAX($I758:$K758)&lt;2, L758, 0),
                                                                                                IF(M758=1, IF(MAX($I758:$K758)=0, L758, 0),
                                                                                                       0))),
                             0))</f>
        <v>0</v>
      </c>
      <c r="Z758" s="6">
        <f>N758 + IF($L758=0, 0,
                   IF(N758=MAX($I758:$K758,$M758:$U758), IF(OR(N758=4,N758=3), $L758,
                                                                                        IF(N758=2, IF(MAX($I758:$K758,$M758:M758)&lt;2, $L758, 0),
                                                                                               IF(N758=1, IF(MAX($I758:$K758,$M758:M758)=0, $L758,  0),
                                                                                                      0))),
                          0))</f>
        <v>0</v>
      </c>
      <c r="AA758" s="6">
        <f>O758 + IF($L758=0, 0,
                   IF(O758=MAX($I758:$K758,$M758:$U758), IF(OR(O758=4,O758=3), $L758,
                                                                                        IF(O758=2, IF(MAX($I758:$K758,$M758:N758)&lt;2, $L758, 0),
                                                                                               IF(O758=1, IF(MAX($I758:$K758,$M758:N758)=0, $L758,  0),
                                                                                                      0))),
                          0))</f>
        <v>3</v>
      </c>
      <c r="AB758" s="6">
        <f>P758 + IF($L758=0, 0,
                   IF(P758=MAX($I758:$K758,$M758:$U758), IF(OR(P758=4,P758=3), $L758,
                                                                                        IF(P758=2, IF(MAX($I758:$K758,$M758:O758)&lt;2, $L758, 0),
                                                                                               IF(P758=1, IF(MAX($I758:$K758,$M758:O758)=0, $L758,  0),
                                                                                                      0))),
                          0))</f>
        <v>2</v>
      </c>
      <c r="AC758" s="6">
        <f>Q758 + IF($L758=0, 0,
                   IF(Q758=MAX($I758:$K758,$M758:$U758), IF(OR(Q758=4,Q758=3), $L758,
                                                                                        IF(Q758=2, IF(MAX($I758:$K758,$M758:P758)&lt;2, $L758, 0),
                                                                                               IF(Q758=1, IF(MAX($I758:$K758,$M758:P758)=0, $L758,  0),
                                                                                                      0))),
                          0))</f>
        <v>0</v>
      </c>
      <c r="AD758" s="6">
        <f>R758 + IF($L758=0, 0,
                   IF(R758=MAX($I758:$K758,$M758:$U758), IF(OR(R758=4,R758=3), $L758,
                                                                                        IF(R758=2, IF(MAX($I758:$K758,$M758:Q758)&lt;2, $L758, 0),
                                                                                               IF(R758=1, IF(MAX($I758:$K758,$M758:Q758)=0, $L758,  0),
                                                                                                      0))),
                          0))</f>
        <v>0</v>
      </c>
      <c r="AE758" s="6">
        <f>S758 + IF($L758=0, 0,
                   IF(S758=MAX($I758:$K758,$M758:$U758), IF(OR(S758=4,S758=3), $L758,
                                                                                        IF(S758=2, IF(MAX($I758:$K758,$M758:R758)&lt;2, $L758, 0),
                                                                                               IF(S758=1, IF(MAX($I758:$K758,$M758:R758)=0, $L758,  0),
                                                                                                      0))),
                          0))</f>
        <v>0</v>
      </c>
      <c r="AF758" s="6">
        <f>T758 + IF($L758=0, 0,
                   IF(T758=MAX($I758:$K758,$M758:$U758), IF(OR(T758=4,T758=3), $L758,
                                                                                        IF(T758=2, IF(MAX($I758:$K758,$M758:S758)&lt;2, $L758, 0),
                                                                                               IF(T758=1, IF(MAX($I758:$K758,$M758:S758)=0, $L758,  0),
                                                                                                      0))),
                          0))</f>
        <v>0</v>
      </c>
      <c r="AG758" s="6">
        <f>U758 + IF($L758=0, 0,
                   IF(U758=MAX($I758:$K758,$M758:$U758), IF(OR(U758=4,U758=3), $L758,
                                                                                        IF(U758=2, IF(MAX($I758:$K758,$M758:T758)&lt;2, $L758, 0),
                                                                                               IF(U758=1, IF(MAX($I758:$K758,$M758:T758)=0, $L758,  0),
                                                                                                      0))),
                          0))</f>
        <v>0</v>
      </c>
      <c r="AH758" s="8">
        <f>COUNTIF($V758:$AG758,5)</f>
        <v>0</v>
      </c>
      <c r="AI758" s="8">
        <f>COUNTIF($V758:$AG758,4)</f>
        <v>0</v>
      </c>
      <c r="AJ758" s="8">
        <f>COUNTIFS($V758:$AG758,3,$V758:$AG758,2)</f>
        <v>0</v>
      </c>
      <c r="AK758" s="8">
        <f>IF(AJ758=0,COUNTIF($V758:$AG758,3),0)</f>
        <v>1</v>
      </c>
      <c r="AL758" s="8">
        <f>IF(AJ758=0,COUNTIF($V758:$AG758,2),0)</f>
        <v>1</v>
      </c>
      <c r="AM758" s="8">
        <f>COUNTIF($V758:$AG758,1)</f>
        <v>0</v>
      </c>
      <c r="AN758">
        <v>758</v>
      </c>
      <c r="AO758">
        <f t="shared" si="11"/>
        <v>323666</v>
      </c>
    </row>
    <row r="759" spans="1:41">
      <c r="A759" s="3" t="s">
        <v>137</v>
      </c>
      <c r="B759" s="2" t="str" cm="1">
        <f t="array" ref="B759:C759">_xlfn.TEXTSPLIT(A759," ")</f>
        <v>79977</v>
      </c>
      <c r="C759" s="2" t="str">
        <v>126</v>
      </c>
      <c r="D759" s="4" t="str" cm="1">
        <f t="array" ref="D759:H759">MID(B759,_xlfn.SEQUENCE(1,LEN(B759)),1)</f>
        <v>7</v>
      </c>
      <c r="E759" s="4" t="str">
        <v>9</v>
      </c>
      <c r="F759" s="4" t="str">
        <v>9</v>
      </c>
      <c r="G759" s="4" t="str">
        <v>7</v>
      </c>
      <c r="H759" s="4" t="str">
        <v>7</v>
      </c>
      <c r="I759" s="5">
        <f>COUNTIF(_xlfn.ANCHORARRAY($D759),"A")</f>
        <v>0</v>
      </c>
      <c r="J759" s="5">
        <f>COUNTIF(_xlfn.ANCHORARRAY($D759),"K")</f>
        <v>0</v>
      </c>
      <c r="K759" s="5">
        <f>COUNTIF(_xlfn.ANCHORARRAY($D759),"Q")</f>
        <v>0</v>
      </c>
      <c r="L759" s="5">
        <f>COUNTIF(_xlfn.ANCHORARRAY($D759),"J")</f>
        <v>0</v>
      </c>
      <c r="M759" s="5">
        <f>COUNTIF(_xlfn.ANCHORARRAY($D759),"T")</f>
        <v>0</v>
      </c>
      <c r="N759" s="5">
        <f>COUNTIF(_xlfn.ANCHORARRAY($D759),"9")</f>
        <v>2</v>
      </c>
      <c r="O759" s="5">
        <f>COUNTIF(_xlfn.ANCHORARRAY($D759),"8")</f>
        <v>0</v>
      </c>
      <c r="P759" s="5">
        <f>COUNTIF(_xlfn.ANCHORARRAY($D759),"7")</f>
        <v>3</v>
      </c>
      <c r="Q759" s="5">
        <f>COUNTIF(_xlfn.ANCHORARRAY($D759),"6")</f>
        <v>0</v>
      </c>
      <c r="R759" s="5">
        <f>COUNTIF(_xlfn.ANCHORARRAY($D759),"5")</f>
        <v>0</v>
      </c>
      <c r="S759" s="5">
        <f>COUNTIF(_xlfn.ANCHORARRAY($D759),"4")</f>
        <v>0</v>
      </c>
      <c r="T759" s="5">
        <f>COUNTIF(_xlfn.ANCHORARRAY($D759),"3")</f>
        <v>0</v>
      </c>
      <c r="U759" s="5">
        <f>COUNTIF(_xlfn.ANCHORARRAY($D759),"2")</f>
        <v>0</v>
      </c>
      <c r="V759" s="6">
        <f>I759 + IF($L759=0, 0,
                IF(I759=MAX($I759:$K759,$M759:$U759), L759,
                      0))</f>
        <v>0</v>
      </c>
      <c r="W759" s="6">
        <f>J759 + IF($L759=0, 0,
                  IF(J759=MAX($I759:$K759,$M759:$U759), IF(OR(J759=4,J759=3), L759,
                                                                                     IF(J759=2, IF(I759&lt;2, L759, 0),
                                                                                            IF(J759=1, IF(I759=0, L759, 0)))),
                         0))</f>
        <v>0</v>
      </c>
      <c r="X759" s="6">
        <f>K759 + IF($L759=0, 0,
                  IF(K759=MAX($I759:$K759,$M759:$U759), IF(OR(K759=4,K759=3), L759,
                                                                                      IF(K759=2, IF(MAX(I759:J759)&lt;2, L759,  0),
                                                                                            IF(K759=1, IF(MAX(I759:J759)=0, L759, 0),
                                                                                                  0))),
                          0))</f>
        <v>0</v>
      </c>
      <c r="Y759" s="6">
        <f>M759 + IF($L759=0, 0,
                    IF(M759=MAX($I759:$K759,$M759:$U759), IF(OR(M759=4,M759=3), L759,
                                                                                          IF(M759=2, IF(MAX($I759:$K759)&lt;2, L759, 0),
                                                                                                IF(M759=1, IF(MAX($I759:$K759)=0, L759, 0),
                                                                                                       0))),
                             0))</f>
        <v>0</v>
      </c>
      <c r="Z759" s="6">
        <f>N759 + IF($L759=0, 0,
                   IF(N759=MAX($I759:$K759,$M759:$U759), IF(OR(N759=4,N759=3), $L759,
                                                                                        IF(N759=2, IF(MAX($I759:$K759,$M759:M759)&lt;2, $L759, 0),
                                                                                               IF(N759=1, IF(MAX($I759:$K759,$M759:M759)=0, $L759,  0),
                                                                                                      0))),
                          0))</f>
        <v>2</v>
      </c>
      <c r="AA759" s="6">
        <f>O759 + IF($L759=0, 0,
                   IF(O759=MAX($I759:$K759,$M759:$U759), IF(OR(O759=4,O759=3), $L759,
                                                                                        IF(O759=2, IF(MAX($I759:$K759,$M759:N759)&lt;2, $L759, 0),
                                                                                               IF(O759=1, IF(MAX($I759:$K759,$M759:N759)=0, $L759,  0),
                                                                                                      0))),
                          0))</f>
        <v>0</v>
      </c>
      <c r="AB759" s="6">
        <f>P759 + IF($L759=0, 0,
                   IF(P759=MAX($I759:$K759,$M759:$U759), IF(OR(P759=4,P759=3), $L759,
                                                                                        IF(P759=2, IF(MAX($I759:$K759,$M759:O759)&lt;2, $L759, 0),
                                                                                               IF(P759=1, IF(MAX($I759:$K759,$M759:O759)=0, $L759,  0),
                                                                                                      0))),
                          0))</f>
        <v>3</v>
      </c>
      <c r="AC759" s="6">
        <f>Q759 + IF($L759=0, 0,
                   IF(Q759=MAX($I759:$K759,$M759:$U759), IF(OR(Q759=4,Q759=3), $L759,
                                                                                        IF(Q759=2, IF(MAX($I759:$K759,$M759:P759)&lt;2, $L759, 0),
                                                                                               IF(Q759=1, IF(MAX($I759:$K759,$M759:P759)=0, $L759,  0),
                                                                                                      0))),
                          0))</f>
        <v>0</v>
      </c>
      <c r="AD759" s="6">
        <f>R759 + IF($L759=0, 0,
                   IF(R759=MAX($I759:$K759,$M759:$U759), IF(OR(R759=4,R759=3), $L759,
                                                                                        IF(R759=2, IF(MAX($I759:$K759,$M759:Q759)&lt;2, $L759, 0),
                                                                                               IF(R759=1, IF(MAX($I759:$K759,$M759:Q759)=0, $L759,  0),
                                                                                                      0))),
                          0))</f>
        <v>0</v>
      </c>
      <c r="AE759" s="6">
        <f>S759 + IF($L759=0, 0,
                   IF(S759=MAX($I759:$K759,$M759:$U759), IF(OR(S759=4,S759=3), $L759,
                                                                                        IF(S759=2, IF(MAX($I759:$K759,$M759:R759)&lt;2, $L759, 0),
                                                                                               IF(S759=1, IF(MAX($I759:$K759,$M759:R759)=0, $L759,  0),
                                                                                                      0))),
                          0))</f>
        <v>0</v>
      </c>
      <c r="AF759" s="6">
        <f>T759 + IF($L759=0, 0,
                   IF(T759=MAX($I759:$K759,$M759:$U759), IF(OR(T759=4,T759=3), $L759,
                                                                                        IF(T759=2, IF(MAX($I759:$K759,$M759:S759)&lt;2, $L759, 0),
                                                                                               IF(T759=1, IF(MAX($I759:$K759,$M759:S759)=0, $L759,  0),
                                                                                                      0))),
                          0))</f>
        <v>0</v>
      </c>
      <c r="AG759" s="6">
        <f>U759 + IF($L759=0, 0,
                   IF(U759=MAX($I759:$K759,$M759:$U759), IF(OR(U759=4,U759=3), $L759,
                                                                                        IF(U759=2, IF(MAX($I759:$K759,$M759:T759)&lt;2, $L759, 0),
                                                                                               IF(U759=1, IF(MAX($I759:$K759,$M759:T759)=0, $L759,  0),
                                                                                                      0))),
                          0))</f>
        <v>0</v>
      </c>
      <c r="AH759" s="8">
        <f>COUNTIF($V759:$AG759,5)</f>
        <v>0</v>
      </c>
      <c r="AI759" s="8">
        <f>COUNTIF($V759:$AG759,4)</f>
        <v>0</v>
      </c>
      <c r="AJ759" s="8">
        <f>COUNTIFS($V759:$AG759,3,$V759:$AG759,2)</f>
        <v>0</v>
      </c>
      <c r="AK759" s="8">
        <f>IF(AJ759=0,COUNTIF($V759:$AG759,3),0)</f>
        <v>1</v>
      </c>
      <c r="AL759" s="8">
        <f>IF(AJ759=0,COUNTIF($V759:$AG759,2),0)</f>
        <v>1</v>
      </c>
      <c r="AM759" s="8">
        <f>COUNTIF($V759:$AG759,1)</f>
        <v>0</v>
      </c>
      <c r="AN759">
        <v>759</v>
      </c>
      <c r="AO759">
        <f t="shared" si="11"/>
        <v>95634</v>
      </c>
    </row>
    <row r="760" spans="1:41">
      <c r="A760" s="3" t="s">
        <v>813</v>
      </c>
      <c r="B760" s="2" t="str" cm="1">
        <f t="array" ref="B760:C760">_xlfn.TEXTSPLIT(A760," ")</f>
        <v>7TTT7</v>
      </c>
      <c r="C760" s="2" t="str">
        <v>763</v>
      </c>
      <c r="D760" s="4" t="str" cm="1">
        <f t="array" ref="D760:H760">MID(B760,_xlfn.SEQUENCE(1,LEN(B760)),1)</f>
        <v>7</v>
      </c>
      <c r="E760" s="4" t="str">
        <v>T</v>
      </c>
      <c r="F760" s="4" t="str">
        <v>T</v>
      </c>
      <c r="G760" s="4" t="str">
        <v>T</v>
      </c>
      <c r="H760" s="4" t="str">
        <v>7</v>
      </c>
      <c r="I760" s="5">
        <f>COUNTIF(_xlfn.ANCHORARRAY($D760),"A")</f>
        <v>0</v>
      </c>
      <c r="J760" s="5">
        <f>COUNTIF(_xlfn.ANCHORARRAY($D760),"K")</f>
        <v>0</v>
      </c>
      <c r="K760" s="5">
        <f>COUNTIF(_xlfn.ANCHORARRAY($D760),"Q")</f>
        <v>0</v>
      </c>
      <c r="L760" s="5">
        <f>COUNTIF(_xlfn.ANCHORARRAY($D760),"J")</f>
        <v>0</v>
      </c>
      <c r="M760" s="5">
        <f>COUNTIF(_xlfn.ANCHORARRAY($D760),"T")</f>
        <v>3</v>
      </c>
      <c r="N760" s="5">
        <f>COUNTIF(_xlfn.ANCHORARRAY($D760),"9")</f>
        <v>0</v>
      </c>
      <c r="O760" s="5">
        <f>COUNTIF(_xlfn.ANCHORARRAY($D760),"8")</f>
        <v>0</v>
      </c>
      <c r="P760" s="5">
        <f>COUNTIF(_xlfn.ANCHORARRAY($D760),"7")</f>
        <v>2</v>
      </c>
      <c r="Q760" s="5">
        <f>COUNTIF(_xlfn.ANCHORARRAY($D760),"6")</f>
        <v>0</v>
      </c>
      <c r="R760" s="5">
        <f>COUNTIF(_xlfn.ANCHORARRAY($D760),"5")</f>
        <v>0</v>
      </c>
      <c r="S760" s="5">
        <f>COUNTIF(_xlfn.ANCHORARRAY($D760),"4")</f>
        <v>0</v>
      </c>
      <c r="T760" s="5">
        <f>COUNTIF(_xlfn.ANCHORARRAY($D760),"3")</f>
        <v>0</v>
      </c>
      <c r="U760" s="5">
        <f>COUNTIF(_xlfn.ANCHORARRAY($D760),"2")</f>
        <v>0</v>
      </c>
      <c r="V760" s="6">
        <f>I760 + IF($L760=0, 0,
                IF(I760=MAX($I760:$K760,$M760:$U760), L760,
                      0))</f>
        <v>0</v>
      </c>
      <c r="W760" s="6">
        <f>J760 + IF($L760=0, 0,
                  IF(J760=MAX($I760:$K760,$M760:$U760), IF(OR(J760=4,J760=3), L760,
                                                                                     IF(J760=2, IF(I760&lt;2, L760, 0),
                                                                                            IF(J760=1, IF(I760=0, L760, 0)))),
                         0))</f>
        <v>0</v>
      </c>
      <c r="X760" s="6">
        <f>K760 + IF($L760=0, 0,
                  IF(K760=MAX($I760:$K760,$M760:$U760), IF(OR(K760=4,K760=3), L760,
                                                                                      IF(K760=2, IF(MAX(I760:J760)&lt;2, L760,  0),
                                                                                            IF(K760=1, IF(MAX(I760:J760)=0, L760, 0),
                                                                                                  0))),
                          0))</f>
        <v>0</v>
      </c>
      <c r="Y760" s="6">
        <f>M760 + IF($L760=0, 0,
                    IF(M760=MAX($I760:$K760,$M760:$U760), IF(OR(M760=4,M760=3), L760,
                                                                                          IF(M760=2, IF(MAX($I760:$K760)&lt;2, L760, 0),
                                                                                                IF(M760=1, IF(MAX($I760:$K760)=0, L760, 0),
                                                                                                       0))),
                             0))</f>
        <v>3</v>
      </c>
      <c r="Z760" s="6">
        <f>N760 + IF($L760=0, 0,
                   IF(N760=MAX($I760:$K760,$M760:$U760), IF(OR(N760=4,N760=3), $L760,
                                                                                        IF(N760=2, IF(MAX($I760:$K760,$M760:M760)&lt;2, $L760, 0),
                                                                                               IF(N760=1, IF(MAX($I760:$K760,$M760:M760)=0, $L760,  0),
                                                                                                      0))),
                          0))</f>
        <v>0</v>
      </c>
      <c r="AA760" s="6">
        <f>O760 + IF($L760=0, 0,
                   IF(O760=MAX($I760:$K760,$M760:$U760), IF(OR(O760=4,O760=3), $L760,
                                                                                        IF(O760=2, IF(MAX($I760:$K760,$M760:N760)&lt;2, $L760, 0),
                                                                                               IF(O760=1, IF(MAX($I760:$K760,$M760:N760)=0, $L760,  0),
                                                                                                      0))),
                          0))</f>
        <v>0</v>
      </c>
      <c r="AB760" s="6">
        <f>P760 + IF($L760=0, 0,
                   IF(P760=MAX($I760:$K760,$M760:$U760), IF(OR(P760=4,P760=3), $L760,
                                                                                        IF(P760=2, IF(MAX($I760:$K760,$M760:O760)&lt;2, $L760, 0),
                                                                                               IF(P760=1, IF(MAX($I760:$K760,$M760:O760)=0, $L760,  0),
                                                                                                      0))),
                          0))</f>
        <v>2</v>
      </c>
      <c r="AC760" s="6">
        <f>Q760 + IF($L760=0, 0,
                   IF(Q760=MAX($I760:$K760,$M760:$U760), IF(OR(Q760=4,Q760=3), $L760,
                                                                                        IF(Q760=2, IF(MAX($I760:$K760,$M760:P760)&lt;2, $L760, 0),
                                                                                               IF(Q760=1, IF(MAX($I760:$K760,$M760:P760)=0, $L760,  0),
                                                                                                      0))),
                          0))</f>
        <v>0</v>
      </c>
      <c r="AD760" s="6">
        <f>R760 + IF($L760=0, 0,
                   IF(R760=MAX($I760:$K760,$M760:$U760), IF(OR(R760=4,R760=3), $L760,
                                                                                        IF(R760=2, IF(MAX($I760:$K760,$M760:Q760)&lt;2, $L760, 0),
                                                                                               IF(R760=1, IF(MAX($I760:$K760,$M760:Q760)=0, $L760,  0),
                                                                                                      0))),
                          0))</f>
        <v>0</v>
      </c>
      <c r="AE760" s="6">
        <f>S760 + IF($L760=0, 0,
                   IF(S760=MAX($I760:$K760,$M760:$U760), IF(OR(S760=4,S760=3), $L760,
                                                                                        IF(S760=2, IF(MAX($I760:$K760,$M760:R760)&lt;2, $L760, 0),
                                                                                               IF(S760=1, IF(MAX($I760:$K760,$M760:R760)=0, $L760,  0),
                                                                                                      0))),
                          0))</f>
        <v>0</v>
      </c>
      <c r="AF760" s="6">
        <f>T760 + IF($L760=0, 0,
                   IF(T760=MAX($I760:$K760,$M760:$U760), IF(OR(T760=4,T760=3), $L760,
                                                                                        IF(T760=2, IF(MAX($I760:$K760,$M760:S760)&lt;2, $L760, 0),
                                                                                               IF(T760=1, IF(MAX($I760:$K760,$M760:S760)=0, $L760,  0),
                                                                                                      0))),
                          0))</f>
        <v>0</v>
      </c>
      <c r="AG760" s="6">
        <f>U760 + IF($L760=0, 0,
                   IF(U760=MAX($I760:$K760,$M760:$U760), IF(OR(U760=4,U760=3), $L760,
                                                                                        IF(U760=2, IF(MAX($I760:$K760,$M760:T760)&lt;2, $L760, 0),
                                                                                               IF(U760=1, IF(MAX($I760:$K760,$M760:T760)=0, $L760,  0),
                                                                                                      0))),
                          0))</f>
        <v>0</v>
      </c>
      <c r="AH760" s="8">
        <f>COUNTIF($V760:$AG760,5)</f>
        <v>0</v>
      </c>
      <c r="AI760" s="8">
        <f>COUNTIF($V760:$AG760,4)</f>
        <v>0</v>
      </c>
      <c r="AJ760" s="8">
        <f>COUNTIFS($V760:$AG760,3,$V760:$AG760,2)</f>
        <v>0</v>
      </c>
      <c r="AK760" s="8">
        <f>IF(AJ760=0,COUNTIF($V760:$AG760,3),0)</f>
        <v>1</v>
      </c>
      <c r="AL760" s="8">
        <f>IF(AJ760=0,COUNTIF($V760:$AG760,2),0)</f>
        <v>1</v>
      </c>
      <c r="AM760" s="8">
        <f>COUNTIF($V760:$AG760,1)</f>
        <v>0</v>
      </c>
      <c r="AN760">
        <v>760</v>
      </c>
      <c r="AO760">
        <f t="shared" si="11"/>
        <v>579880</v>
      </c>
    </row>
    <row r="761" spans="1:41">
      <c r="A761" s="3" t="s">
        <v>84</v>
      </c>
      <c r="B761" s="2" t="str" cm="1">
        <f t="array" ref="B761:C761">_xlfn.TEXTSPLIT(A761," ")</f>
        <v>7AA77</v>
      </c>
      <c r="C761" s="2" t="str">
        <v>13</v>
      </c>
      <c r="D761" s="4" t="str" cm="1">
        <f t="array" ref="D761:H761">MID(B761,_xlfn.SEQUENCE(1,LEN(B761)),1)</f>
        <v>7</v>
      </c>
      <c r="E761" s="4" t="str">
        <v>A</v>
      </c>
      <c r="F761" s="4" t="str">
        <v>A</v>
      </c>
      <c r="G761" s="4" t="str">
        <v>7</v>
      </c>
      <c r="H761" s="4" t="str">
        <v>7</v>
      </c>
      <c r="I761" s="5">
        <f>COUNTIF(_xlfn.ANCHORARRAY($D761),"A")</f>
        <v>2</v>
      </c>
      <c r="J761" s="5">
        <f>COUNTIF(_xlfn.ANCHORARRAY($D761),"K")</f>
        <v>0</v>
      </c>
      <c r="K761" s="5">
        <f>COUNTIF(_xlfn.ANCHORARRAY($D761),"Q")</f>
        <v>0</v>
      </c>
      <c r="L761" s="5">
        <f>COUNTIF(_xlfn.ANCHORARRAY($D761),"J")</f>
        <v>0</v>
      </c>
      <c r="M761" s="5">
        <f>COUNTIF(_xlfn.ANCHORARRAY($D761),"T")</f>
        <v>0</v>
      </c>
      <c r="N761" s="5">
        <f>COUNTIF(_xlfn.ANCHORARRAY($D761),"9")</f>
        <v>0</v>
      </c>
      <c r="O761" s="5">
        <f>COUNTIF(_xlfn.ANCHORARRAY($D761),"8")</f>
        <v>0</v>
      </c>
      <c r="P761" s="5">
        <f>COUNTIF(_xlfn.ANCHORARRAY($D761),"7")</f>
        <v>3</v>
      </c>
      <c r="Q761" s="5">
        <f>COUNTIF(_xlfn.ANCHORARRAY($D761),"6")</f>
        <v>0</v>
      </c>
      <c r="R761" s="5">
        <f>COUNTIF(_xlfn.ANCHORARRAY($D761),"5")</f>
        <v>0</v>
      </c>
      <c r="S761" s="5">
        <f>COUNTIF(_xlfn.ANCHORARRAY($D761),"4")</f>
        <v>0</v>
      </c>
      <c r="T761" s="5">
        <f>COUNTIF(_xlfn.ANCHORARRAY($D761),"3")</f>
        <v>0</v>
      </c>
      <c r="U761" s="5">
        <f>COUNTIF(_xlfn.ANCHORARRAY($D761),"2")</f>
        <v>0</v>
      </c>
      <c r="V761" s="6">
        <f>I761 + IF($L761=0, 0,
                IF(I761=MAX($I761:$K761,$M761:$U761), L761,
                      0))</f>
        <v>2</v>
      </c>
      <c r="W761" s="6">
        <f>J761 + IF($L761=0, 0,
                  IF(J761=MAX($I761:$K761,$M761:$U761), IF(OR(J761=4,J761=3), L761,
                                                                                     IF(J761=2, IF(I761&lt;2, L761, 0),
                                                                                            IF(J761=1, IF(I761=0, L761, 0)))),
                         0))</f>
        <v>0</v>
      </c>
      <c r="X761" s="6">
        <f>K761 + IF($L761=0, 0,
                  IF(K761=MAX($I761:$K761,$M761:$U761), IF(OR(K761=4,K761=3), L761,
                                                                                      IF(K761=2, IF(MAX(I761:J761)&lt;2, L761,  0),
                                                                                            IF(K761=1, IF(MAX(I761:J761)=0, L761, 0),
                                                                                                  0))),
                          0))</f>
        <v>0</v>
      </c>
      <c r="Y761" s="6">
        <f>M761 + IF($L761=0, 0,
                    IF(M761=MAX($I761:$K761,$M761:$U761), IF(OR(M761=4,M761=3), L761,
                                                                                          IF(M761=2, IF(MAX($I761:$K761)&lt;2, L761, 0),
                                                                                                IF(M761=1, IF(MAX($I761:$K761)=0, L761, 0),
                                                                                                       0))),
                             0))</f>
        <v>0</v>
      </c>
      <c r="Z761" s="6">
        <f>N761 + IF($L761=0, 0,
                   IF(N761=MAX($I761:$K761,$M761:$U761), IF(OR(N761=4,N761=3), $L761,
                                                                                        IF(N761=2, IF(MAX($I761:$K761,$M761:M761)&lt;2, $L761, 0),
                                                                                               IF(N761=1, IF(MAX($I761:$K761,$M761:M761)=0, $L761,  0),
                                                                                                      0))),
                          0))</f>
        <v>0</v>
      </c>
      <c r="AA761" s="6">
        <f>O761 + IF($L761=0, 0,
                   IF(O761=MAX($I761:$K761,$M761:$U761), IF(OR(O761=4,O761=3), $L761,
                                                                                        IF(O761=2, IF(MAX($I761:$K761,$M761:N761)&lt;2, $L761, 0),
                                                                                               IF(O761=1, IF(MAX($I761:$K761,$M761:N761)=0, $L761,  0),
                                                                                                      0))),
                          0))</f>
        <v>0</v>
      </c>
      <c r="AB761" s="6">
        <f>P761 + IF($L761=0, 0,
                   IF(P761=MAX($I761:$K761,$M761:$U761), IF(OR(P761=4,P761=3), $L761,
                                                                                        IF(P761=2, IF(MAX($I761:$K761,$M761:O761)&lt;2, $L761, 0),
                                                                                               IF(P761=1, IF(MAX($I761:$K761,$M761:O761)=0, $L761,  0),
                                                                                                      0))),
                          0))</f>
        <v>3</v>
      </c>
      <c r="AC761" s="6">
        <f>Q761 + IF($L761=0, 0,
                   IF(Q761=MAX($I761:$K761,$M761:$U761), IF(OR(Q761=4,Q761=3), $L761,
                                                                                        IF(Q761=2, IF(MAX($I761:$K761,$M761:P761)&lt;2, $L761, 0),
                                                                                               IF(Q761=1, IF(MAX($I761:$K761,$M761:P761)=0, $L761,  0),
                                                                                                      0))),
                          0))</f>
        <v>0</v>
      </c>
      <c r="AD761" s="6">
        <f>R761 + IF($L761=0, 0,
                   IF(R761=MAX($I761:$K761,$M761:$U761), IF(OR(R761=4,R761=3), $L761,
                                                                                        IF(R761=2, IF(MAX($I761:$K761,$M761:Q761)&lt;2, $L761, 0),
                                                                                               IF(R761=1, IF(MAX($I761:$K761,$M761:Q761)=0, $L761,  0),
                                                                                                      0))),
                          0))</f>
        <v>0</v>
      </c>
      <c r="AE761" s="6">
        <f>S761 + IF($L761=0, 0,
                   IF(S761=MAX($I761:$K761,$M761:$U761), IF(OR(S761=4,S761=3), $L761,
                                                                                        IF(S761=2, IF(MAX($I761:$K761,$M761:R761)&lt;2, $L761, 0),
                                                                                               IF(S761=1, IF(MAX($I761:$K761,$M761:R761)=0, $L761,  0),
                                                                                                      0))),
                          0))</f>
        <v>0</v>
      </c>
      <c r="AF761" s="6">
        <f>T761 + IF($L761=0, 0,
                   IF(T761=MAX($I761:$K761,$M761:$U761), IF(OR(T761=4,T761=3), $L761,
                                                                                        IF(T761=2, IF(MAX($I761:$K761,$M761:S761)&lt;2, $L761, 0),
                                                                                               IF(T761=1, IF(MAX($I761:$K761,$M761:S761)=0, $L761,  0),
                                                                                                      0))),
                          0))</f>
        <v>0</v>
      </c>
      <c r="AG761" s="6">
        <f>U761 + IF($L761=0, 0,
                   IF(U761=MAX($I761:$K761,$M761:$U761), IF(OR(U761=4,U761=3), $L761,
                                                                                        IF(U761=2, IF(MAX($I761:$K761,$M761:T761)&lt;2, $L761, 0),
                                                                                               IF(U761=1, IF(MAX($I761:$K761,$M761:T761)=0, $L761,  0),
                                                                                                      0))),
                          0))</f>
        <v>0</v>
      </c>
      <c r="AH761" s="8">
        <f>COUNTIF($V761:$AG761,5)</f>
        <v>0</v>
      </c>
      <c r="AI761" s="8">
        <f>COUNTIF($V761:$AG761,4)</f>
        <v>0</v>
      </c>
      <c r="AJ761" s="8">
        <f>COUNTIFS($V761:$AG761,3,$V761:$AG761,2)</f>
        <v>0</v>
      </c>
      <c r="AK761" s="8">
        <f>IF(AJ761=0,COUNTIF($V761:$AG761,3),0)</f>
        <v>1</v>
      </c>
      <c r="AL761" s="8">
        <f>IF(AJ761=0,COUNTIF($V761:$AG761,2),0)</f>
        <v>1</v>
      </c>
      <c r="AM761" s="8">
        <f>COUNTIF($V761:$AG761,1)</f>
        <v>0</v>
      </c>
      <c r="AN761">
        <v>761</v>
      </c>
      <c r="AO761">
        <f t="shared" si="11"/>
        <v>9893</v>
      </c>
    </row>
    <row r="762" spans="1:41">
      <c r="A762" s="3" t="s">
        <v>840</v>
      </c>
      <c r="B762" s="2" t="str" cm="1">
        <f t="array" ref="B762:C762">_xlfn.TEXTSPLIT(A762," ")</f>
        <v>8JQ8Q</v>
      </c>
      <c r="C762" s="2" t="str">
        <v>528</v>
      </c>
      <c r="D762" s="4" t="str" cm="1">
        <f t="array" ref="D762:H762">MID(B762,_xlfn.SEQUENCE(1,LEN(B762)),1)</f>
        <v>8</v>
      </c>
      <c r="E762" s="4" t="str">
        <v>J</v>
      </c>
      <c r="F762" s="4" t="str">
        <v>Q</v>
      </c>
      <c r="G762" s="4" t="str">
        <v>8</v>
      </c>
      <c r="H762" s="4" t="str">
        <v>Q</v>
      </c>
      <c r="I762" s="5">
        <f>COUNTIF(_xlfn.ANCHORARRAY($D762),"A")</f>
        <v>0</v>
      </c>
      <c r="J762" s="5">
        <f>COUNTIF(_xlfn.ANCHORARRAY($D762),"K")</f>
        <v>0</v>
      </c>
      <c r="K762" s="5">
        <f>COUNTIF(_xlfn.ANCHORARRAY($D762),"Q")</f>
        <v>2</v>
      </c>
      <c r="L762" s="5">
        <f>COUNTIF(_xlfn.ANCHORARRAY($D762),"J")</f>
        <v>1</v>
      </c>
      <c r="M762" s="5">
        <f>COUNTIF(_xlfn.ANCHORARRAY($D762),"T")</f>
        <v>0</v>
      </c>
      <c r="N762" s="5">
        <f>COUNTIF(_xlfn.ANCHORARRAY($D762),"9")</f>
        <v>0</v>
      </c>
      <c r="O762" s="5">
        <f>COUNTIF(_xlfn.ANCHORARRAY($D762),"8")</f>
        <v>2</v>
      </c>
      <c r="P762" s="5">
        <f>COUNTIF(_xlfn.ANCHORARRAY($D762),"7")</f>
        <v>0</v>
      </c>
      <c r="Q762" s="5">
        <f>COUNTIF(_xlfn.ANCHORARRAY($D762),"6")</f>
        <v>0</v>
      </c>
      <c r="R762" s="5">
        <f>COUNTIF(_xlfn.ANCHORARRAY($D762),"5")</f>
        <v>0</v>
      </c>
      <c r="S762" s="5">
        <f>COUNTIF(_xlfn.ANCHORARRAY($D762),"4")</f>
        <v>0</v>
      </c>
      <c r="T762" s="5">
        <f>COUNTIF(_xlfn.ANCHORARRAY($D762),"3")</f>
        <v>0</v>
      </c>
      <c r="U762" s="5">
        <f>COUNTIF(_xlfn.ANCHORARRAY($D762),"2")</f>
        <v>0</v>
      </c>
      <c r="V762" s="6">
        <f>I762 + IF($L762=0, 0,
                IF(I762=MAX($I762:$K762,$M762:$U762), L762,
                      0))</f>
        <v>0</v>
      </c>
      <c r="W762" s="6">
        <f>J762 + IF($L762=0, 0,
                  IF(J762=MAX($I762:$K762,$M762:$U762), IF(OR(J762=4,J762=3), L762,
                                                                                     IF(J762=2, IF(I762&lt;2, L762, 0),
                                                                                            IF(J762=1, IF(I762=0, L762, 0)))),
                         0))</f>
        <v>0</v>
      </c>
      <c r="X762" s="6">
        <f>K762 + IF($L762=0, 0,
                  IF(K762=MAX($I762:$K762,$M762:$U762), IF(OR(K762=4,K762=3), L762,
                                                                                      IF(K762=2, IF(MAX(I762:J762)&lt;2, L762,  0),
                                                                                            IF(K762=1, IF(MAX(I762:J762)=0, L762, 0),
                                                                                                  0))),
                          0))</f>
        <v>3</v>
      </c>
      <c r="Y762" s="6">
        <f>M762 + IF($L762=0, 0,
                    IF(M762=MAX($I762:$K762,$M762:$U762), IF(OR(M762=4,M762=3), L762,
                                                                                          IF(M762=2, IF(MAX($I762:$K762)&lt;2, L762, 0),
                                                                                                IF(M762=1, IF(MAX($I762:$K762)=0, L762, 0),
                                                                                                       0))),
                             0))</f>
        <v>0</v>
      </c>
      <c r="Z762" s="6">
        <f>N762 + IF($L762=0, 0,
                   IF(N762=MAX($I762:$K762,$M762:$U762), IF(OR(N762=4,N762=3), $L762,
                                                                                        IF(N762=2, IF(MAX($I762:$K762,$M762:M762)&lt;2, $L762, 0),
                                                                                               IF(N762=1, IF(MAX($I762:$K762,$M762:M762)=0, $L762,  0),
                                                                                                      0))),
                          0))</f>
        <v>0</v>
      </c>
      <c r="AA762" s="6">
        <f>O762 + IF($L762=0, 0,
                   IF(O762=MAX($I762:$K762,$M762:$U762), IF(OR(O762=4,O762=3), $L762,
                                                                                        IF(O762=2, IF(MAX($I762:$K762,$M762:N762)&lt;2, $L762, 0),
                                                                                               IF(O762=1, IF(MAX($I762:$K762,$M762:N762)=0, $L762,  0),
                                                                                                      0))),
                          0))</f>
        <v>2</v>
      </c>
      <c r="AB762" s="6">
        <f>P762 + IF($L762=0, 0,
                   IF(P762=MAX($I762:$K762,$M762:$U762), IF(OR(P762=4,P762=3), $L762,
                                                                                        IF(P762=2, IF(MAX($I762:$K762,$M762:O762)&lt;2, $L762, 0),
                                                                                               IF(P762=1, IF(MAX($I762:$K762,$M762:O762)=0, $L762,  0),
                                                                                                      0))),
                          0))</f>
        <v>0</v>
      </c>
      <c r="AC762" s="6">
        <f>Q762 + IF($L762=0, 0,
                   IF(Q762=MAX($I762:$K762,$M762:$U762), IF(OR(Q762=4,Q762=3), $L762,
                                                                                        IF(Q762=2, IF(MAX($I762:$K762,$M762:P762)&lt;2, $L762, 0),
                                                                                               IF(Q762=1, IF(MAX($I762:$K762,$M762:P762)=0, $L762,  0),
                                                                                                      0))),
                          0))</f>
        <v>0</v>
      </c>
      <c r="AD762" s="6">
        <f>R762 + IF($L762=0, 0,
                   IF(R762=MAX($I762:$K762,$M762:$U762), IF(OR(R762=4,R762=3), $L762,
                                                                                        IF(R762=2, IF(MAX($I762:$K762,$M762:Q762)&lt;2, $L762, 0),
                                                                                               IF(R762=1, IF(MAX($I762:$K762,$M762:Q762)=0, $L762,  0),
                                                                                                      0))),
                          0))</f>
        <v>0</v>
      </c>
      <c r="AE762" s="6">
        <f>S762 + IF($L762=0, 0,
                   IF(S762=MAX($I762:$K762,$M762:$U762), IF(OR(S762=4,S762=3), $L762,
                                                                                        IF(S762=2, IF(MAX($I762:$K762,$M762:R762)&lt;2, $L762, 0),
                                                                                               IF(S762=1, IF(MAX($I762:$K762,$M762:R762)=0, $L762,  0),
                                                                                                      0))),
                          0))</f>
        <v>0</v>
      </c>
      <c r="AF762" s="6">
        <f>T762 + IF($L762=0, 0,
                   IF(T762=MAX($I762:$K762,$M762:$U762), IF(OR(T762=4,T762=3), $L762,
                                                                                        IF(T762=2, IF(MAX($I762:$K762,$M762:S762)&lt;2, $L762, 0),
                                                                                               IF(T762=1, IF(MAX($I762:$K762,$M762:S762)=0, $L762,  0),
                                                                                                      0))),
                          0))</f>
        <v>0</v>
      </c>
      <c r="AG762" s="6">
        <f>U762 + IF($L762=0, 0,
                   IF(U762=MAX($I762:$K762,$M762:$U762), IF(OR(U762=4,U762=3), $L762,
                                                                                        IF(U762=2, IF(MAX($I762:$K762,$M762:T762)&lt;2, $L762, 0),
                                                                                               IF(U762=1, IF(MAX($I762:$K762,$M762:T762)=0, $L762,  0),
                                                                                                      0))),
                          0))</f>
        <v>0</v>
      </c>
      <c r="AH762" s="8">
        <f>COUNTIF($V762:$AG762,5)</f>
        <v>0</v>
      </c>
      <c r="AI762" s="8">
        <f>COUNTIF($V762:$AG762,4)</f>
        <v>0</v>
      </c>
      <c r="AJ762" s="8">
        <f>COUNTIFS($V762:$AG762,3,$V762:$AG762,2)</f>
        <v>0</v>
      </c>
      <c r="AK762" s="8">
        <f>IF(AJ762=0,COUNTIF($V762:$AG762,3),0)</f>
        <v>1</v>
      </c>
      <c r="AL762" s="8">
        <f>IF(AJ762=0,COUNTIF($V762:$AG762,2),0)</f>
        <v>1</v>
      </c>
      <c r="AM762" s="8">
        <f>COUNTIF($V762:$AG762,1)</f>
        <v>0</v>
      </c>
      <c r="AN762">
        <v>762</v>
      </c>
      <c r="AO762">
        <f t="shared" si="11"/>
        <v>402336</v>
      </c>
    </row>
    <row r="763" spans="1:41">
      <c r="A763" s="3" t="s">
        <v>412</v>
      </c>
      <c r="B763" s="2" t="str" cm="1">
        <f t="array" ref="B763:C763">_xlfn.TEXTSPLIT(A763," ")</f>
        <v>82282</v>
      </c>
      <c r="C763" s="2" t="str">
        <v>287</v>
      </c>
      <c r="D763" s="4" t="str" cm="1">
        <f t="array" ref="D763:H763">MID(B763,_xlfn.SEQUENCE(1,LEN(B763)),1)</f>
        <v>8</v>
      </c>
      <c r="E763" s="4" t="str">
        <v>2</v>
      </c>
      <c r="F763" s="4" t="str">
        <v>2</v>
      </c>
      <c r="G763" s="4" t="str">
        <v>8</v>
      </c>
      <c r="H763" s="4" t="str">
        <v>2</v>
      </c>
      <c r="I763" s="5">
        <f>COUNTIF(_xlfn.ANCHORARRAY($D763),"A")</f>
        <v>0</v>
      </c>
      <c r="J763" s="5">
        <f>COUNTIF(_xlfn.ANCHORARRAY($D763),"K")</f>
        <v>0</v>
      </c>
      <c r="K763" s="5">
        <f>COUNTIF(_xlfn.ANCHORARRAY($D763),"Q")</f>
        <v>0</v>
      </c>
      <c r="L763" s="5">
        <f>COUNTIF(_xlfn.ANCHORARRAY($D763),"J")</f>
        <v>0</v>
      </c>
      <c r="M763" s="5">
        <f>COUNTIF(_xlfn.ANCHORARRAY($D763),"T")</f>
        <v>0</v>
      </c>
      <c r="N763" s="5">
        <f>COUNTIF(_xlfn.ANCHORARRAY($D763),"9")</f>
        <v>0</v>
      </c>
      <c r="O763" s="5">
        <f>COUNTIF(_xlfn.ANCHORARRAY($D763),"8")</f>
        <v>2</v>
      </c>
      <c r="P763" s="5">
        <f>COUNTIF(_xlfn.ANCHORARRAY($D763),"7")</f>
        <v>0</v>
      </c>
      <c r="Q763" s="5">
        <f>COUNTIF(_xlfn.ANCHORARRAY($D763),"6")</f>
        <v>0</v>
      </c>
      <c r="R763" s="5">
        <f>COUNTIF(_xlfn.ANCHORARRAY($D763),"5")</f>
        <v>0</v>
      </c>
      <c r="S763" s="5">
        <f>COUNTIF(_xlfn.ANCHORARRAY($D763),"4")</f>
        <v>0</v>
      </c>
      <c r="T763" s="5">
        <f>COUNTIF(_xlfn.ANCHORARRAY($D763),"3")</f>
        <v>0</v>
      </c>
      <c r="U763" s="5">
        <f>COUNTIF(_xlfn.ANCHORARRAY($D763),"2")</f>
        <v>3</v>
      </c>
      <c r="V763" s="6">
        <f>I763 + IF($L763=0, 0,
                IF(I763=MAX($I763:$K763,$M763:$U763), L763,
                      0))</f>
        <v>0</v>
      </c>
      <c r="W763" s="6">
        <f>J763 + IF($L763=0, 0,
                  IF(J763=MAX($I763:$K763,$M763:$U763), IF(OR(J763=4,J763=3), L763,
                                                                                     IF(J763=2, IF(I763&lt;2, L763, 0),
                                                                                            IF(J763=1, IF(I763=0, L763, 0)))),
                         0))</f>
        <v>0</v>
      </c>
      <c r="X763" s="6">
        <f>K763 + IF($L763=0, 0,
                  IF(K763=MAX($I763:$K763,$M763:$U763), IF(OR(K763=4,K763=3), L763,
                                                                                      IF(K763=2, IF(MAX(I763:J763)&lt;2, L763,  0),
                                                                                            IF(K763=1, IF(MAX(I763:J763)=0, L763, 0),
                                                                                                  0))),
                          0))</f>
        <v>0</v>
      </c>
      <c r="Y763" s="6">
        <f>M763 + IF($L763=0, 0,
                    IF(M763=MAX($I763:$K763,$M763:$U763), IF(OR(M763=4,M763=3), L763,
                                                                                          IF(M763=2, IF(MAX($I763:$K763)&lt;2, L763, 0),
                                                                                                IF(M763=1, IF(MAX($I763:$K763)=0, L763, 0),
                                                                                                       0))),
                             0))</f>
        <v>0</v>
      </c>
      <c r="Z763" s="6">
        <f>N763 + IF($L763=0, 0,
                   IF(N763=MAX($I763:$K763,$M763:$U763), IF(OR(N763=4,N763=3), $L763,
                                                                                        IF(N763=2, IF(MAX($I763:$K763,$M763:M763)&lt;2, $L763, 0),
                                                                                               IF(N763=1, IF(MAX($I763:$K763,$M763:M763)=0, $L763,  0),
                                                                                                      0))),
                          0))</f>
        <v>0</v>
      </c>
      <c r="AA763" s="6">
        <f>O763 + IF($L763=0, 0,
                   IF(O763=MAX($I763:$K763,$M763:$U763), IF(OR(O763=4,O763=3), $L763,
                                                                                        IF(O763=2, IF(MAX($I763:$K763,$M763:N763)&lt;2, $L763, 0),
                                                                                               IF(O763=1, IF(MAX($I763:$K763,$M763:N763)=0, $L763,  0),
                                                                                                      0))),
                          0))</f>
        <v>2</v>
      </c>
      <c r="AB763" s="6">
        <f>P763 + IF($L763=0, 0,
                   IF(P763=MAX($I763:$K763,$M763:$U763), IF(OR(P763=4,P763=3), $L763,
                                                                                        IF(P763=2, IF(MAX($I763:$K763,$M763:O763)&lt;2, $L763, 0),
                                                                                               IF(P763=1, IF(MAX($I763:$K763,$M763:O763)=0, $L763,  0),
                                                                                                      0))),
                          0))</f>
        <v>0</v>
      </c>
      <c r="AC763" s="6">
        <f>Q763 + IF($L763=0, 0,
                   IF(Q763=MAX($I763:$K763,$M763:$U763), IF(OR(Q763=4,Q763=3), $L763,
                                                                                        IF(Q763=2, IF(MAX($I763:$K763,$M763:P763)&lt;2, $L763, 0),
                                                                                               IF(Q763=1, IF(MAX($I763:$K763,$M763:P763)=0, $L763,  0),
                                                                                                      0))),
                          0))</f>
        <v>0</v>
      </c>
      <c r="AD763" s="6">
        <f>R763 + IF($L763=0, 0,
                   IF(R763=MAX($I763:$K763,$M763:$U763), IF(OR(R763=4,R763=3), $L763,
                                                                                        IF(R763=2, IF(MAX($I763:$K763,$M763:Q763)&lt;2, $L763, 0),
                                                                                               IF(R763=1, IF(MAX($I763:$K763,$M763:Q763)=0, $L763,  0),
                                                                                                      0))),
                          0))</f>
        <v>0</v>
      </c>
      <c r="AE763" s="6">
        <f>S763 + IF($L763=0, 0,
                   IF(S763=MAX($I763:$K763,$M763:$U763), IF(OR(S763=4,S763=3), $L763,
                                                                                        IF(S763=2, IF(MAX($I763:$K763,$M763:R763)&lt;2, $L763, 0),
                                                                                               IF(S763=1, IF(MAX($I763:$K763,$M763:R763)=0, $L763,  0),
                                                                                                      0))),
                          0))</f>
        <v>0</v>
      </c>
      <c r="AF763" s="6">
        <f>T763 + IF($L763=0, 0,
                   IF(T763=MAX($I763:$K763,$M763:$U763), IF(OR(T763=4,T763=3), $L763,
                                                                                        IF(T763=2, IF(MAX($I763:$K763,$M763:S763)&lt;2, $L763, 0),
                                                                                               IF(T763=1, IF(MAX($I763:$K763,$M763:S763)=0, $L763,  0),
                                                                                                      0))),
                          0))</f>
        <v>0</v>
      </c>
      <c r="AG763" s="6">
        <f>U763 + IF($L763=0, 0,
                   IF(U763=MAX($I763:$K763,$M763:$U763), IF(OR(U763=4,U763=3), $L763,
                                                                                        IF(U763=2, IF(MAX($I763:$K763,$M763:T763)&lt;2, $L763, 0),
                                                                                               IF(U763=1, IF(MAX($I763:$K763,$M763:T763)=0, $L763,  0),
                                                                                                      0))),
                          0))</f>
        <v>3</v>
      </c>
      <c r="AH763" s="8">
        <f>COUNTIF($V763:$AG763,5)</f>
        <v>0</v>
      </c>
      <c r="AI763" s="8">
        <f>COUNTIF($V763:$AG763,4)</f>
        <v>0</v>
      </c>
      <c r="AJ763" s="8">
        <f>COUNTIFS($V763:$AG763,3,$V763:$AG763,2)</f>
        <v>0</v>
      </c>
      <c r="AK763" s="8">
        <f>IF(AJ763=0,COUNTIF($V763:$AG763,3),0)</f>
        <v>1</v>
      </c>
      <c r="AL763" s="8">
        <f>IF(AJ763=0,COUNTIF($V763:$AG763,2),0)</f>
        <v>1</v>
      </c>
      <c r="AM763" s="8">
        <f>COUNTIF($V763:$AG763,1)</f>
        <v>0</v>
      </c>
      <c r="AN763">
        <v>763</v>
      </c>
      <c r="AO763">
        <f t="shared" si="11"/>
        <v>218981</v>
      </c>
    </row>
    <row r="764" spans="1:41">
      <c r="A764" s="2" t="s">
        <v>997</v>
      </c>
      <c r="B764" s="2" t="str" cm="1">
        <f t="array" ref="B764:C764">_xlfn.TEXTSPLIT(A764," ")</f>
        <v>82288</v>
      </c>
      <c r="C764" s="2" t="str">
        <v>63</v>
      </c>
      <c r="D764" s="4" t="str" cm="1">
        <f t="array" ref="D764:H764">MID(B764,_xlfn.SEQUENCE(1,LEN(B764)),1)</f>
        <v>8</v>
      </c>
      <c r="E764" s="4" t="str">
        <v>2</v>
      </c>
      <c r="F764" s="4" t="str">
        <v>2</v>
      </c>
      <c r="G764" s="4" t="str">
        <v>8</v>
      </c>
      <c r="H764" s="4" t="str">
        <v>8</v>
      </c>
      <c r="I764" s="5">
        <f>COUNTIF(_xlfn.ANCHORARRAY($D764),"A")</f>
        <v>0</v>
      </c>
      <c r="J764" s="5">
        <f>COUNTIF(_xlfn.ANCHORARRAY($D764),"K")</f>
        <v>0</v>
      </c>
      <c r="K764" s="5">
        <f>COUNTIF(_xlfn.ANCHORARRAY($D764),"Q")</f>
        <v>0</v>
      </c>
      <c r="L764" s="5">
        <f>COUNTIF(_xlfn.ANCHORARRAY($D764),"J")</f>
        <v>0</v>
      </c>
      <c r="M764" s="5">
        <f>COUNTIF(_xlfn.ANCHORARRAY($D764),"T")</f>
        <v>0</v>
      </c>
      <c r="N764" s="5">
        <f>COUNTIF(_xlfn.ANCHORARRAY($D764),"9")</f>
        <v>0</v>
      </c>
      <c r="O764" s="5">
        <f>COUNTIF(_xlfn.ANCHORARRAY($D764),"8")</f>
        <v>3</v>
      </c>
      <c r="P764" s="5">
        <f>COUNTIF(_xlfn.ANCHORARRAY($D764),"7")</f>
        <v>0</v>
      </c>
      <c r="Q764" s="5">
        <f>COUNTIF(_xlfn.ANCHORARRAY($D764),"6")</f>
        <v>0</v>
      </c>
      <c r="R764" s="5">
        <f>COUNTIF(_xlfn.ANCHORARRAY($D764),"5")</f>
        <v>0</v>
      </c>
      <c r="S764" s="5">
        <f>COUNTIF(_xlfn.ANCHORARRAY($D764),"4")</f>
        <v>0</v>
      </c>
      <c r="T764" s="5">
        <f>COUNTIF(_xlfn.ANCHORARRAY($D764),"3")</f>
        <v>0</v>
      </c>
      <c r="U764" s="5">
        <f>COUNTIF(_xlfn.ANCHORARRAY($D764),"2")</f>
        <v>2</v>
      </c>
      <c r="V764" s="6">
        <f>I764 + IF($L764=0, 0,
                IF(I764=MAX($I764:$K764,$M764:$U764), L764,
                      0))</f>
        <v>0</v>
      </c>
      <c r="W764" s="6">
        <f>J764 + IF($L764=0, 0,
                  IF(J764=MAX($I764:$K764,$M764:$U764), IF(OR(J764=4,J764=3), L764,
                                                                                     IF(J764=2, IF(I764&lt;2, L764, 0),
                                                                                            IF(J764=1, IF(I764=0, L764, 0)))),
                         0))</f>
        <v>0</v>
      </c>
      <c r="X764" s="6">
        <f>K764 + IF($L764=0, 0,
                  IF(K764=MAX($I764:$K764,$M764:$U764), IF(OR(K764=4,K764=3), L764,
                                                                                      IF(K764=2, IF(MAX(I764:J764)&lt;2, L764,  0),
                                                                                            IF(K764=1, IF(MAX(I764:J764)=0, L764, 0),
                                                                                                  0))),
                          0))</f>
        <v>0</v>
      </c>
      <c r="Y764" s="6">
        <f>M764 + IF($L764=0, 0,
                    IF(M764=MAX($I764:$K764,$M764:$U764), IF(OR(M764=4,M764=3), L764,
                                                                                          IF(M764=2, IF(MAX($I764:$K764)&lt;2, L764, 0),
                                                                                                IF(M764=1, IF(MAX($I764:$K764)=0, L764, 0),
                                                                                                       0))),
                             0))</f>
        <v>0</v>
      </c>
      <c r="Z764" s="6">
        <f>N764 + IF($L764=0, 0,
                   IF(N764=MAX($I764:$K764,$M764:$U764), IF(OR(N764=4,N764=3), $L764,
                                                                                        IF(N764=2, IF(MAX($I764:$K764,$M764:M764)&lt;2, $L764, 0),
                                                                                               IF(N764=1, IF(MAX($I764:$K764,$M764:M764)=0, $L764,  0),
                                                                                                      0))),
                          0))</f>
        <v>0</v>
      </c>
      <c r="AA764" s="6">
        <f>O764 + IF($L764=0, 0,
                   IF(O764=MAX($I764:$K764,$M764:$U764), IF(OR(O764=4,O764=3), $L764,
                                                                                        IF(O764=2, IF(MAX($I764:$K764,$M764:N764)&lt;2, $L764, 0),
                                                                                               IF(O764=1, IF(MAX($I764:$K764,$M764:N764)=0, $L764,  0),
                                                                                                      0))),
                          0))</f>
        <v>3</v>
      </c>
      <c r="AB764" s="6">
        <f>P764 + IF($L764=0, 0,
                   IF(P764=MAX($I764:$K764,$M764:$U764), IF(OR(P764=4,P764=3), $L764,
                                                                                        IF(P764=2, IF(MAX($I764:$K764,$M764:O764)&lt;2, $L764, 0),
                                                                                               IF(P764=1, IF(MAX($I764:$K764,$M764:O764)=0, $L764,  0),
                                                                                                      0))),
                          0))</f>
        <v>0</v>
      </c>
      <c r="AC764" s="6">
        <f>Q764 + IF($L764=0, 0,
                   IF(Q764=MAX($I764:$K764,$M764:$U764), IF(OR(Q764=4,Q764=3), $L764,
                                                                                        IF(Q764=2, IF(MAX($I764:$K764,$M764:P764)&lt;2, $L764, 0),
                                                                                               IF(Q764=1, IF(MAX($I764:$K764,$M764:P764)=0, $L764,  0),
                                                                                                      0))),
                          0))</f>
        <v>0</v>
      </c>
      <c r="AD764" s="6">
        <f>R764 + IF($L764=0, 0,
                   IF(R764=MAX($I764:$K764,$M764:$U764), IF(OR(R764=4,R764=3), $L764,
                                                                                        IF(R764=2, IF(MAX($I764:$K764,$M764:Q764)&lt;2, $L764, 0),
                                                                                               IF(R764=1, IF(MAX($I764:$K764,$M764:Q764)=0, $L764,  0),
                                                                                                      0))),
                          0))</f>
        <v>0</v>
      </c>
      <c r="AE764" s="6">
        <f>S764 + IF($L764=0, 0,
                   IF(S764=MAX($I764:$K764,$M764:$U764), IF(OR(S764=4,S764=3), $L764,
                                                                                        IF(S764=2, IF(MAX($I764:$K764,$M764:R764)&lt;2, $L764, 0),
                                                                                               IF(S764=1, IF(MAX($I764:$K764,$M764:R764)=0, $L764,  0),
                                                                                                      0))),
                          0))</f>
        <v>0</v>
      </c>
      <c r="AF764" s="6">
        <f>T764 + IF($L764=0, 0,
                   IF(T764=MAX($I764:$K764,$M764:$U764), IF(OR(T764=4,T764=3), $L764,
                                                                                        IF(T764=2, IF(MAX($I764:$K764,$M764:S764)&lt;2, $L764, 0),
                                                                                               IF(T764=1, IF(MAX($I764:$K764,$M764:S764)=0, $L764,  0),
                                                                                                      0))),
                          0))</f>
        <v>0</v>
      </c>
      <c r="AG764" s="6">
        <f>U764 + IF($L764=0, 0,
                   IF(U764=MAX($I764:$K764,$M764:$U764), IF(OR(U764=4,U764=3), $L764,
                                                                                        IF(U764=2, IF(MAX($I764:$K764,$M764:T764)&lt;2, $L764, 0),
                                                                                               IF(U764=1, IF(MAX($I764:$K764,$M764:T764)=0, $L764,  0),
                                                                                                      0))),
                          0))</f>
        <v>2</v>
      </c>
      <c r="AH764" s="8">
        <f>COUNTIF($V764:$AG764,5)</f>
        <v>0</v>
      </c>
      <c r="AI764" s="8">
        <f>COUNTIF($V764:$AG764,4)</f>
        <v>0</v>
      </c>
      <c r="AJ764" s="8">
        <f>COUNTIFS($V764:$AG764,3,$V764:$AG764,2)</f>
        <v>0</v>
      </c>
      <c r="AK764" s="8">
        <f>IF(AJ764=0,COUNTIF($V764:$AG764,3),0)</f>
        <v>1</v>
      </c>
      <c r="AL764" s="8">
        <f>IF(AJ764=0,COUNTIF($V764:$AG764,2),0)</f>
        <v>1</v>
      </c>
      <c r="AM764" s="8">
        <f>COUNTIF($V764:$AG764,1)</f>
        <v>0</v>
      </c>
      <c r="AN764">
        <v>764</v>
      </c>
      <c r="AO764">
        <f t="shared" si="11"/>
        <v>48132</v>
      </c>
    </row>
    <row r="765" spans="1:41">
      <c r="A765" s="3" t="s">
        <v>669</v>
      </c>
      <c r="B765" s="2" t="str" cm="1">
        <f t="array" ref="B765:C765">_xlfn.TEXTSPLIT(A765," ")</f>
        <v>83338</v>
      </c>
      <c r="C765" s="2" t="str">
        <v>858</v>
      </c>
      <c r="D765" s="4" t="str" cm="1">
        <f t="array" ref="D765:H765">MID(B765,_xlfn.SEQUENCE(1,LEN(B765)),1)</f>
        <v>8</v>
      </c>
      <c r="E765" s="4" t="str">
        <v>3</v>
      </c>
      <c r="F765" s="4" t="str">
        <v>3</v>
      </c>
      <c r="G765" s="4" t="str">
        <v>3</v>
      </c>
      <c r="H765" s="4" t="str">
        <v>8</v>
      </c>
      <c r="I765" s="5">
        <f>COUNTIF(_xlfn.ANCHORARRAY($D765),"A")</f>
        <v>0</v>
      </c>
      <c r="J765" s="5">
        <f>COUNTIF(_xlfn.ANCHORARRAY($D765),"K")</f>
        <v>0</v>
      </c>
      <c r="K765" s="5">
        <f>COUNTIF(_xlfn.ANCHORARRAY($D765),"Q")</f>
        <v>0</v>
      </c>
      <c r="L765" s="5">
        <f>COUNTIF(_xlfn.ANCHORARRAY($D765),"J")</f>
        <v>0</v>
      </c>
      <c r="M765" s="5">
        <f>COUNTIF(_xlfn.ANCHORARRAY($D765),"T")</f>
        <v>0</v>
      </c>
      <c r="N765" s="5">
        <f>COUNTIF(_xlfn.ANCHORARRAY($D765),"9")</f>
        <v>0</v>
      </c>
      <c r="O765" s="5">
        <f>COUNTIF(_xlfn.ANCHORARRAY($D765),"8")</f>
        <v>2</v>
      </c>
      <c r="P765" s="5">
        <f>COUNTIF(_xlfn.ANCHORARRAY($D765),"7")</f>
        <v>0</v>
      </c>
      <c r="Q765" s="5">
        <f>COUNTIF(_xlfn.ANCHORARRAY($D765),"6")</f>
        <v>0</v>
      </c>
      <c r="R765" s="5">
        <f>COUNTIF(_xlfn.ANCHORARRAY($D765),"5")</f>
        <v>0</v>
      </c>
      <c r="S765" s="5">
        <f>COUNTIF(_xlfn.ANCHORARRAY($D765),"4")</f>
        <v>0</v>
      </c>
      <c r="T765" s="5">
        <f>COUNTIF(_xlfn.ANCHORARRAY($D765),"3")</f>
        <v>3</v>
      </c>
      <c r="U765" s="5">
        <f>COUNTIF(_xlfn.ANCHORARRAY($D765),"2")</f>
        <v>0</v>
      </c>
      <c r="V765" s="6">
        <f>I765 + IF($L765=0, 0,
                IF(I765=MAX($I765:$K765,$M765:$U765), L765,
                      0))</f>
        <v>0</v>
      </c>
      <c r="W765" s="6">
        <f>J765 + IF($L765=0, 0,
                  IF(J765=MAX($I765:$K765,$M765:$U765), IF(OR(J765=4,J765=3), L765,
                                                                                     IF(J765=2, IF(I765&lt;2, L765, 0),
                                                                                            IF(J765=1, IF(I765=0, L765, 0)))),
                         0))</f>
        <v>0</v>
      </c>
      <c r="X765" s="6">
        <f>K765 + IF($L765=0, 0,
                  IF(K765=MAX($I765:$K765,$M765:$U765), IF(OR(K765=4,K765=3), L765,
                                                                                      IF(K765=2, IF(MAX(I765:J765)&lt;2, L765,  0),
                                                                                            IF(K765=1, IF(MAX(I765:J765)=0, L765, 0),
                                                                                                  0))),
                          0))</f>
        <v>0</v>
      </c>
      <c r="Y765" s="6">
        <f>M765 + IF($L765=0, 0,
                    IF(M765=MAX($I765:$K765,$M765:$U765), IF(OR(M765=4,M765=3), L765,
                                                                                          IF(M765=2, IF(MAX($I765:$K765)&lt;2, L765, 0),
                                                                                                IF(M765=1, IF(MAX($I765:$K765)=0, L765, 0),
                                                                                                       0))),
                             0))</f>
        <v>0</v>
      </c>
      <c r="Z765" s="6">
        <f>N765 + IF($L765=0, 0,
                   IF(N765=MAX($I765:$K765,$M765:$U765), IF(OR(N765=4,N765=3), $L765,
                                                                                        IF(N765=2, IF(MAX($I765:$K765,$M765:M765)&lt;2, $L765, 0),
                                                                                               IF(N765=1, IF(MAX($I765:$K765,$M765:M765)=0, $L765,  0),
                                                                                                      0))),
                          0))</f>
        <v>0</v>
      </c>
      <c r="AA765" s="6">
        <f>O765 + IF($L765=0, 0,
                   IF(O765=MAX($I765:$K765,$M765:$U765), IF(OR(O765=4,O765=3), $L765,
                                                                                        IF(O765=2, IF(MAX($I765:$K765,$M765:N765)&lt;2, $L765, 0),
                                                                                               IF(O765=1, IF(MAX($I765:$K765,$M765:N765)=0, $L765,  0),
                                                                                                      0))),
                          0))</f>
        <v>2</v>
      </c>
      <c r="AB765" s="6">
        <f>P765 + IF($L765=0, 0,
                   IF(P765=MAX($I765:$K765,$M765:$U765), IF(OR(P765=4,P765=3), $L765,
                                                                                        IF(P765=2, IF(MAX($I765:$K765,$M765:O765)&lt;2, $L765, 0),
                                                                                               IF(P765=1, IF(MAX($I765:$K765,$M765:O765)=0, $L765,  0),
                                                                                                      0))),
                          0))</f>
        <v>0</v>
      </c>
      <c r="AC765" s="6">
        <f>Q765 + IF($L765=0, 0,
                   IF(Q765=MAX($I765:$K765,$M765:$U765), IF(OR(Q765=4,Q765=3), $L765,
                                                                                        IF(Q765=2, IF(MAX($I765:$K765,$M765:P765)&lt;2, $L765, 0),
                                                                                               IF(Q765=1, IF(MAX($I765:$K765,$M765:P765)=0, $L765,  0),
                                                                                                      0))),
                          0))</f>
        <v>0</v>
      </c>
      <c r="AD765" s="6">
        <f>R765 + IF($L765=0, 0,
                   IF(R765=MAX($I765:$K765,$M765:$U765), IF(OR(R765=4,R765=3), $L765,
                                                                                        IF(R765=2, IF(MAX($I765:$K765,$M765:Q765)&lt;2, $L765, 0),
                                                                                               IF(R765=1, IF(MAX($I765:$K765,$M765:Q765)=0, $L765,  0),
                                                                                                      0))),
                          0))</f>
        <v>0</v>
      </c>
      <c r="AE765" s="6">
        <f>S765 + IF($L765=0, 0,
                   IF(S765=MAX($I765:$K765,$M765:$U765), IF(OR(S765=4,S765=3), $L765,
                                                                                        IF(S765=2, IF(MAX($I765:$K765,$M765:R765)&lt;2, $L765, 0),
                                                                                               IF(S765=1, IF(MAX($I765:$K765,$M765:R765)=0, $L765,  0),
                                                                                                      0))),
                          0))</f>
        <v>0</v>
      </c>
      <c r="AF765" s="6">
        <f>T765 + IF($L765=0, 0,
                   IF(T765=MAX($I765:$K765,$M765:$U765), IF(OR(T765=4,T765=3), $L765,
                                                                                        IF(T765=2, IF(MAX($I765:$K765,$M765:S765)&lt;2, $L765, 0),
                                                                                               IF(T765=1, IF(MAX($I765:$K765,$M765:S765)=0, $L765,  0),
                                                                                                      0))),
                          0))</f>
        <v>3</v>
      </c>
      <c r="AG765" s="6">
        <f>U765 + IF($L765=0, 0,
                   IF(U765=MAX($I765:$K765,$M765:$U765), IF(OR(U765=4,U765=3), $L765,
                                                                                        IF(U765=2, IF(MAX($I765:$K765,$M765:T765)&lt;2, $L765, 0),
                                                                                               IF(U765=1, IF(MAX($I765:$K765,$M765:T765)=0, $L765,  0),
                                                                                                      0))),
                          0))</f>
        <v>0</v>
      </c>
      <c r="AH765" s="8">
        <f>COUNTIF($V765:$AG765,5)</f>
        <v>0</v>
      </c>
      <c r="AI765" s="8">
        <f>COUNTIF($V765:$AG765,4)</f>
        <v>0</v>
      </c>
      <c r="AJ765" s="8">
        <f>COUNTIFS($V765:$AG765,3,$V765:$AG765,2)</f>
        <v>0</v>
      </c>
      <c r="AK765" s="8">
        <f>IF(AJ765=0,COUNTIF($V765:$AG765,3),0)</f>
        <v>1</v>
      </c>
      <c r="AL765" s="8">
        <f>IF(AJ765=0,COUNTIF($V765:$AG765,2),0)</f>
        <v>1</v>
      </c>
      <c r="AM765" s="8">
        <f>COUNTIF($V765:$AG765,1)</f>
        <v>0</v>
      </c>
      <c r="AN765">
        <v>765</v>
      </c>
      <c r="AO765">
        <f t="shared" si="11"/>
        <v>656370</v>
      </c>
    </row>
    <row r="766" spans="1:41">
      <c r="A766" s="3" t="s">
        <v>807</v>
      </c>
      <c r="B766" s="2" t="str" cm="1">
        <f t="array" ref="B766:C766">_xlfn.TEXTSPLIT(A766," ")</f>
        <v>8338J</v>
      </c>
      <c r="C766" s="2" t="str">
        <v>77</v>
      </c>
      <c r="D766" s="4" t="str" cm="1">
        <f t="array" ref="D766:H766">MID(B766,_xlfn.SEQUENCE(1,LEN(B766)),1)</f>
        <v>8</v>
      </c>
      <c r="E766" s="4" t="str">
        <v>3</v>
      </c>
      <c r="F766" s="4" t="str">
        <v>3</v>
      </c>
      <c r="G766" s="4" t="str">
        <v>8</v>
      </c>
      <c r="H766" s="4" t="str">
        <v>J</v>
      </c>
      <c r="I766" s="5">
        <f>COUNTIF(_xlfn.ANCHORARRAY($D766),"A")</f>
        <v>0</v>
      </c>
      <c r="J766" s="5">
        <f>COUNTIF(_xlfn.ANCHORARRAY($D766),"K")</f>
        <v>0</v>
      </c>
      <c r="K766" s="5">
        <f>COUNTIF(_xlfn.ANCHORARRAY($D766),"Q")</f>
        <v>0</v>
      </c>
      <c r="L766" s="5">
        <f>COUNTIF(_xlfn.ANCHORARRAY($D766),"J")</f>
        <v>1</v>
      </c>
      <c r="M766" s="5">
        <f>COUNTIF(_xlfn.ANCHORARRAY($D766),"T")</f>
        <v>0</v>
      </c>
      <c r="N766" s="5">
        <f>COUNTIF(_xlfn.ANCHORARRAY($D766),"9")</f>
        <v>0</v>
      </c>
      <c r="O766" s="5">
        <f>COUNTIF(_xlfn.ANCHORARRAY($D766),"8")</f>
        <v>2</v>
      </c>
      <c r="P766" s="5">
        <f>COUNTIF(_xlfn.ANCHORARRAY($D766),"7")</f>
        <v>0</v>
      </c>
      <c r="Q766" s="5">
        <f>COUNTIF(_xlfn.ANCHORARRAY($D766),"6")</f>
        <v>0</v>
      </c>
      <c r="R766" s="5">
        <f>COUNTIF(_xlfn.ANCHORARRAY($D766),"5")</f>
        <v>0</v>
      </c>
      <c r="S766" s="5">
        <f>COUNTIF(_xlfn.ANCHORARRAY($D766),"4")</f>
        <v>0</v>
      </c>
      <c r="T766" s="5">
        <f>COUNTIF(_xlfn.ANCHORARRAY($D766),"3")</f>
        <v>2</v>
      </c>
      <c r="U766" s="5">
        <f>COUNTIF(_xlfn.ANCHORARRAY($D766),"2")</f>
        <v>0</v>
      </c>
      <c r="V766" s="6">
        <f>I766 + IF($L766=0, 0,
                IF(I766=MAX($I766:$K766,$M766:$U766), L766,
                      0))</f>
        <v>0</v>
      </c>
      <c r="W766" s="6">
        <f>J766 + IF($L766=0, 0,
                  IF(J766=MAX($I766:$K766,$M766:$U766), IF(OR(J766=4,J766=3), L766,
                                                                                     IF(J766=2, IF(I766&lt;2, L766, 0),
                                                                                            IF(J766=1, IF(I766=0, L766, 0)))),
                         0))</f>
        <v>0</v>
      </c>
      <c r="X766" s="6">
        <f>K766 + IF($L766=0, 0,
                  IF(K766=MAX($I766:$K766,$M766:$U766), IF(OR(K766=4,K766=3), L766,
                                                                                      IF(K766=2, IF(MAX(I766:J766)&lt;2, L766,  0),
                                                                                            IF(K766=1, IF(MAX(I766:J766)=0, L766, 0),
                                                                                                  0))),
                          0))</f>
        <v>0</v>
      </c>
      <c r="Y766" s="6">
        <f>M766 + IF($L766=0, 0,
                    IF(M766=MAX($I766:$K766,$M766:$U766), IF(OR(M766=4,M766=3), L766,
                                                                                          IF(M766=2, IF(MAX($I766:$K766)&lt;2, L766, 0),
                                                                                                IF(M766=1, IF(MAX($I766:$K766)=0, L766, 0),
                                                                                                       0))),
                             0))</f>
        <v>0</v>
      </c>
      <c r="Z766" s="6">
        <f>N766 + IF($L766=0, 0,
                   IF(N766=MAX($I766:$K766,$M766:$U766), IF(OR(N766=4,N766=3), $L766,
                                                                                        IF(N766=2, IF(MAX($I766:$K766,$M766:M766)&lt;2, $L766, 0),
                                                                                               IF(N766=1, IF(MAX($I766:$K766,$M766:M766)=0, $L766,  0),
                                                                                                      0))),
                          0))</f>
        <v>0</v>
      </c>
      <c r="AA766" s="6">
        <f>O766 + IF($L766=0, 0,
                   IF(O766=MAX($I766:$K766,$M766:$U766), IF(OR(O766=4,O766=3), $L766,
                                                                                        IF(O766=2, IF(MAX($I766:$K766,$M766:N766)&lt;2, $L766, 0),
                                                                                               IF(O766=1, IF(MAX($I766:$K766,$M766:N766)=0, $L766,  0),
                                                                                                      0))),
                          0))</f>
        <v>3</v>
      </c>
      <c r="AB766" s="6">
        <f>P766 + IF($L766=0, 0,
                   IF(P766=MAX($I766:$K766,$M766:$U766), IF(OR(P766=4,P766=3), $L766,
                                                                                        IF(P766=2, IF(MAX($I766:$K766,$M766:O766)&lt;2, $L766, 0),
                                                                                               IF(P766=1, IF(MAX($I766:$K766,$M766:O766)=0, $L766,  0),
                                                                                                      0))),
                          0))</f>
        <v>0</v>
      </c>
      <c r="AC766" s="6">
        <f>Q766 + IF($L766=0, 0,
                   IF(Q766=MAX($I766:$K766,$M766:$U766), IF(OR(Q766=4,Q766=3), $L766,
                                                                                        IF(Q766=2, IF(MAX($I766:$K766,$M766:P766)&lt;2, $L766, 0),
                                                                                               IF(Q766=1, IF(MAX($I766:$K766,$M766:P766)=0, $L766,  0),
                                                                                                      0))),
                          0))</f>
        <v>0</v>
      </c>
      <c r="AD766" s="6">
        <f>R766 + IF($L766=0, 0,
                   IF(R766=MAX($I766:$K766,$M766:$U766), IF(OR(R766=4,R766=3), $L766,
                                                                                        IF(R766=2, IF(MAX($I766:$K766,$M766:Q766)&lt;2, $L766, 0),
                                                                                               IF(R766=1, IF(MAX($I766:$K766,$M766:Q766)=0, $L766,  0),
                                                                                                      0))),
                          0))</f>
        <v>0</v>
      </c>
      <c r="AE766" s="6">
        <f>S766 + IF($L766=0, 0,
                   IF(S766=MAX($I766:$K766,$M766:$U766), IF(OR(S766=4,S766=3), $L766,
                                                                                        IF(S766=2, IF(MAX($I766:$K766,$M766:R766)&lt;2, $L766, 0),
                                                                                               IF(S766=1, IF(MAX($I766:$K766,$M766:R766)=0, $L766,  0),
                                                                                                      0))),
                          0))</f>
        <v>0</v>
      </c>
      <c r="AF766" s="6">
        <f>T766 + IF($L766=0, 0,
                   IF(T766=MAX($I766:$K766,$M766:$U766), IF(OR(T766=4,T766=3), $L766,
                                                                                        IF(T766=2, IF(MAX($I766:$K766,$M766:S766)&lt;2, $L766, 0),
                                                                                               IF(T766=1, IF(MAX($I766:$K766,$M766:S766)=0, $L766,  0),
                                                                                                      0))),
                          0))</f>
        <v>2</v>
      </c>
      <c r="AG766" s="6">
        <f>U766 + IF($L766=0, 0,
                   IF(U766=MAX($I766:$K766,$M766:$U766), IF(OR(U766=4,U766=3), $L766,
                                                                                        IF(U766=2, IF(MAX($I766:$K766,$M766:T766)&lt;2, $L766, 0),
                                                                                               IF(U766=1, IF(MAX($I766:$K766,$M766:T766)=0, $L766,  0),
                                                                                                      0))),
                          0))</f>
        <v>0</v>
      </c>
      <c r="AH766" s="8">
        <f>COUNTIF($V766:$AG766,5)</f>
        <v>0</v>
      </c>
      <c r="AI766" s="8">
        <f>COUNTIF($V766:$AG766,4)</f>
        <v>0</v>
      </c>
      <c r="AJ766" s="8">
        <f>COUNTIFS($V766:$AG766,3,$V766:$AG766,2)</f>
        <v>0</v>
      </c>
      <c r="AK766" s="8">
        <f>IF(AJ766=0,COUNTIF($V766:$AG766,3),0)</f>
        <v>1</v>
      </c>
      <c r="AL766" s="8">
        <f>IF(AJ766=0,COUNTIF($V766:$AG766,2),0)</f>
        <v>1</v>
      </c>
      <c r="AM766" s="8">
        <f>COUNTIF($V766:$AG766,1)</f>
        <v>0</v>
      </c>
      <c r="AN766">
        <v>766</v>
      </c>
      <c r="AO766">
        <f t="shared" si="11"/>
        <v>58982</v>
      </c>
    </row>
    <row r="767" spans="1:41">
      <c r="A767" s="3" t="s">
        <v>76</v>
      </c>
      <c r="B767" s="2" t="str" cm="1">
        <f t="array" ref="B767:C767">_xlfn.TEXTSPLIT(A767," ")</f>
        <v>83388</v>
      </c>
      <c r="C767" s="2" t="str">
        <v>565</v>
      </c>
      <c r="D767" s="4" t="str" cm="1">
        <f t="array" ref="D767:H767">MID(B767,_xlfn.SEQUENCE(1,LEN(B767)),1)</f>
        <v>8</v>
      </c>
      <c r="E767" s="4" t="str">
        <v>3</v>
      </c>
      <c r="F767" s="4" t="str">
        <v>3</v>
      </c>
      <c r="G767" s="4" t="str">
        <v>8</v>
      </c>
      <c r="H767" s="4" t="str">
        <v>8</v>
      </c>
      <c r="I767" s="5">
        <f>COUNTIF(_xlfn.ANCHORARRAY($D767),"A")</f>
        <v>0</v>
      </c>
      <c r="J767" s="5">
        <f>COUNTIF(_xlfn.ANCHORARRAY($D767),"K")</f>
        <v>0</v>
      </c>
      <c r="K767" s="5">
        <f>COUNTIF(_xlfn.ANCHORARRAY($D767),"Q")</f>
        <v>0</v>
      </c>
      <c r="L767" s="5">
        <f>COUNTIF(_xlfn.ANCHORARRAY($D767),"J")</f>
        <v>0</v>
      </c>
      <c r="M767" s="5">
        <f>COUNTIF(_xlfn.ANCHORARRAY($D767),"T")</f>
        <v>0</v>
      </c>
      <c r="N767" s="5">
        <f>COUNTIF(_xlfn.ANCHORARRAY($D767),"9")</f>
        <v>0</v>
      </c>
      <c r="O767" s="5">
        <f>COUNTIF(_xlfn.ANCHORARRAY($D767),"8")</f>
        <v>3</v>
      </c>
      <c r="P767" s="5">
        <f>COUNTIF(_xlfn.ANCHORARRAY($D767),"7")</f>
        <v>0</v>
      </c>
      <c r="Q767" s="5">
        <f>COUNTIF(_xlfn.ANCHORARRAY($D767),"6")</f>
        <v>0</v>
      </c>
      <c r="R767" s="5">
        <f>COUNTIF(_xlfn.ANCHORARRAY($D767),"5")</f>
        <v>0</v>
      </c>
      <c r="S767" s="5">
        <f>COUNTIF(_xlfn.ANCHORARRAY($D767),"4")</f>
        <v>0</v>
      </c>
      <c r="T767" s="5">
        <f>COUNTIF(_xlfn.ANCHORARRAY($D767),"3")</f>
        <v>2</v>
      </c>
      <c r="U767" s="5">
        <f>COUNTIF(_xlfn.ANCHORARRAY($D767),"2")</f>
        <v>0</v>
      </c>
      <c r="V767" s="6">
        <f>I767 + IF($L767=0, 0,
                IF(I767=MAX($I767:$K767,$M767:$U767), L767,
                      0))</f>
        <v>0</v>
      </c>
      <c r="W767" s="6">
        <f>J767 + IF($L767=0, 0,
                  IF(J767=MAX($I767:$K767,$M767:$U767), IF(OR(J767=4,J767=3), L767,
                                                                                     IF(J767=2, IF(I767&lt;2, L767, 0),
                                                                                            IF(J767=1, IF(I767=0, L767, 0)))),
                         0))</f>
        <v>0</v>
      </c>
      <c r="X767" s="6">
        <f>K767 + IF($L767=0, 0,
                  IF(K767=MAX($I767:$K767,$M767:$U767), IF(OR(K767=4,K767=3), L767,
                                                                                      IF(K767=2, IF(MAX(I767:J767)&lt;2, L767,  0),
                                                                                            IF(K767=1, IF(MAX(I767:J767)=0, L767, 0),
                                                                                                  0))),
                          0))</f>
        <v>0</v>
      </c>
      <c r="Y767" s="6">
        <f>M767 + IF($L767=0, 0,
                    IF(M767=MAX($I767:$K767,$M767:$U767), IF(OR(M767=4,M767=3), L767,
                                                                                          IF(M767=2, IF(MAX($I767:$K767)&lt;2, L767, 0),
                                                                                                IF(M767=1, IF(MAX($I767:$K767)=0, L767, 0),
                                                                                                       0))),
                             0))</f>
        <v>0</v>
      </c>
      <c r="Z767" s="6">
        <f>N767 + IF($L767=0, 0,
                   IF(N767=MAX($I767:$K767,$M767:$U767), IF(OR(N767=4,N767=3), $L767,
                                                                                        IF(N767=2, IF(MAX($I767:$K767,$M767:M767)&lt;2, $L767, 0),
                                                                                               IF(N767=1, IF(MAX($I767:$K767,$M767:M767)=0, $L767,  0),
                                                                                                      0))),
                          0))</f>
        <v>0</v>
      </c>
      <c r="AA767" s="6">
        <f>O767 + IF($L767=0, 0,
                   IF(O767=MAX($I767:$K767,$M767:$U767), IF(OR(O767=4,O767=3), $L767,
                                                                                        IF(O767=2, IF(MAX($I767:$K767,$M767:N767)&lt;2, $L767, 0),
                                                                                               IF(O767=1, IF(MAX($I767:$K767,$M767:N767)=0, $L767,  0),
                                                                                                      0))),
                          0))</f>
        <v>3</v>
      </c>
      <c r="AB767" s="6">
        <f>P767 + IF($L767=0, 0,
                   IF(P767=MAX($I767:$K767,$M767:$U767), IF(OR(P767=4,P767=3), $L767,
                                                                                        IF(P767=2, IF(MAX($I767:$K767,$M767:O767)&lt;2, $L767, 0),
                                                                                               IF(P767=1, IF(MAX($I767:$K767,$M767:O767)=0, $L767,  0),
                                                                                                      0))),
                          0))</f>
        <v>0</v>
      </c>
      <c r="AC767" s="6">
        <f>Q767 + IF($L767=0, 0,
                   IF(Q767=MAX($I767:$K767,$M767:$U767), IF(OR(Q767=4,Q767=3), $L767,
                                                                                        IF(Q767=2, IF(MAX($I767:$K767,$M767:P767)&lt;2, $L767, 0),
                                                                                               IF(Q767=1, IF(MAX($I767:$K767,$M767:P767)=0, $L767,  0),
                                                                                                      0))),
                          0))</f>
        <v>0</v>
      </c>
      <c r="AD767" s="6">
        <f>R767 + IF($L767=0, 0,
                   IF(R767=MAX($I767:$K767,$M767:$U767), IF(OR(R767=4,R767=3), $L767,
                                                                                        IF(R767=2, IF(MAX($I767:$K767,$M767:Q767)&lt;2, $L767, 0),
                                                                                               IF(R767=1, IF(MAX($I767:$K767,$M767:Q767)=0, $L767,  0),
                                                                                                      0))),
                          0))</f>
        <v>0</v>
      </c>
      <c r="AE767" s="6">
        <f>S767 + IF($L767=0, 0,
                   IF(S767=MAX($I767:$K767,$M767:$U767), IF(OR(S767=4,S767=3), $L767,
                                                                                        IF(S767=2, IF(MAX($I767:$K767,$M767:R767)&lt;2, $L767, 0),
                                                                                               IF(S767=1, IF(MAX($I767:$K767,$M767:R767)=0, $L767,  0),
                                                                                                      0))),
                          0))</f>
        <v>0</v>
      </c>
      <c r="AF767" s="6">
        <f>T767 + IF($L767=0, 0,
                   IF(T767=MAX($I767:$K767,$M767:$U767), IF(OR(T767=4,T767=3), $L767,
                                                                                        IF(T767=2, IF(MAX($I767:$K767,$M767:S767)&lt;2, $L767, 0),
                                                                                               IF(T767=1, IF(MAX($I767:$K767,$M767:S767)=0, $L767,  0),
                                                                                                      0))),
                          0))</f>
        <v>2</v>
      </c>
      <c r="AG767" s="6">
        <f>U767 + IF($L767=0, 0,
                   IF(U767=MAX($I767:$K767,$M767:$U767), IF(OR(U767=4,U767=3), $L767,
                                                                                        IF(U767=2, IF(MAX($I767:$K767,$M767:T767)&lt;2, $L767, 0),
                                                                                               IF(U767=1, IF(MAX($I767:$K767,$M767:T767)=0, $L767,  0),
                                                                                                      0))),
                          0))</f>
        <v>0</v>
      </c>
      <c r="AH767" s="8">
        <f>COUNTIF($V767:$AG767,5)</f>
        <v>0</v>
      </c>
      <c r="AI767" s="8">
        <f>COUNTIF($V767:$AG767,4)</f>
        <v>0</v>
      </c>
      <c r="AJ767" s="8">
        <f>COUNTIFS($V767:$AG767,3,$V767:$AG767,2)</f>
        <v>0</v>
      </c>
      <c r="AK767" s="8">
        <f>IF(AJ767=0,COUNTIF($V767:$AG767,3),0)</f>
        <v>1</v>
      </c>
      <c r="AL767" s="8">
        <f>IF(AJ767=0,COUNTIF($V767:$AG767,2),0)</f>
        <v>1</v>
      </c>
      <c r="AM767" s="8">
        <f>COUNTIF($V767:$AG767,1)</f>
        <v>0</v>
      </c>
      <c r="AN767">
        <v>767</v>
      </c>
      <c r="AO767">
        <f t="shared" si="11"/>
        <v>433355</v>
      </c>
    </row>
    <row r="768" spans="1:41">
      <c r="A768" s="3" t="s">
        <v>83</v>
      </c>
      <c r="B768" s="2" t="str" cm="1">
        <f t="array" ref="B768:C768">_xlfn.TEXTSPLIT(A768," ")</f>
        <v>88J66</v>
      </c>
      <c r="C768" s="2" t="str">
        <v>836</v>
      </c>
      <c r="D768" s="4" t="str" cm="1">
        <f t="array" ref="D768:H768">MID(B768,_xlfn.SEQUENCE(1,LEN(B768)),1)</f>
        <v>8</v>
      </c>
      <c r="E768" s="4" t="str">
        <v>8</v>
      </c>
      <c r="F768" s="4" t="str">
        <v>J</v>
      </c>
      <c r="G768" s="4" t="str">
        <v>6</v>
      </c>
      <c r="H768" s="4" t="str">
        <v>6</v>
      </c>
      <c r="I768" s="5">
        <f>COUNTIF(_xlfn.ANCHORARRAY($D768),"A")</f>
        <v>0</v>
      </c>
      <c r="J768" s="5">
        <f>COUNTIF(_xlfn.ANCHORARRAY($D768),"K")</f>
        <v>0</v>
      </c>
      <c r="K768" s="5">
        <f>COUNTIF(_xlfn.ANCHORARRAY($D768),"Q")</f>
        <v>0</v>
      </c>
      <c r="L768" s="5">
        <f>COUNTIF(_xlfn.ANCHORARRAY($D768),"J")</f>
        <v>1</v>
      </c>
      <c r="M768" s="5">
        <f>COUNTIF(_xlfn.ANCHORARRAY($D768),"T")</f>
        <v>0</v>
      </c>
      <c r="N768" s="5">
        <f>COUNTIF(_xlfn.ANCHORARRAY($D768),"9")</f>
        <v>0</v>
      </c>
      <c r="O768" s="5">
        <f>COUNTIF(_xlfn.ANCHORARRAY($D768),"8")</f>
        <v>2</v>
      </c>
      <c r="P768" s="5">
        <f>COUNTIF(_xlfn.ANCHORARRAY($D768),"7")</f>
        <v>0</v>
      </c>
      <c r="Q768" s="5">
        <f>COUNTIF(_xlfn.ANCHORARRAY($D768),"6")</f>
        <v>2</v>
      </c>
      <c r="R768" s="5">
        <f>COUNTIF(_xlfn.ANCHORARRAY($D768),"5")</f>
        <v>0</v>
      </c>
      <c r="S768" s="5">
        <f>COUNTIF(_xlfn.ANCHORARRAY($D768),"4")</f>
        <v>0</v>
      </c>
      <c r="T768" s="5">
        <f>COUNTIF(_xlfn.ANCHORARRAY($D768),"3")</f>
        <v>0</v>
      </c>
      <c r="U768" s="5">
        <f>COUNTIF(_xlfn.ANCHORARRAY($D768),"2")</f>
        <v>0</v>
      </c>
      <c r="V768" s="6">
        <f>I768 + IF($L768=0, 0,
                IF(I768=MAX($I768:$K768,$M768:$U768), L768,
                      0))</f>
        <v>0</v>
      </c>
      <c r="W768" s="6">
        <f>J768 + IF($L768=0, 0,
                  IF(J768=MAX($I768:$K768,$M768:$U768), IF(OR(J768=4,J768=3), L768,
                                                                                     IF(J768=2, IF(I768&lt;2, L768, 0),
                                                                                            IF(J768=1, IF(I768=0, L768, 0)))),
                         0))</f>
        <v>0</v>
      </c>
      <c r="X768" s="6">
        <f>K768 + IF($L768=0, 0,
                  IF(K768=MAX($I768:$K768,$M768:$U768), IF(OR(K768=4,K768=3), L768,
                                                                                      IF(K768=2, IF(MAX(I768:J768)&lt;2, L768,  0),
                                                                                            IF(K768=1, IF(MAX(I768:J768)=0, L768, 0),
                                                                                                  0))),
                          0))</f>
        <v>0</v>
      </c>
      <c r="Y768" s="6">
        <f>M768 + IF($L768=0, 0,
                    IF(M768=MAX($I768:$K768,$M768:$U768), IF(OR(M768=4,M768=3), L768,
                                                                                          IF(M768=2, IF(MAX($I768:$K768)&lt;2, L768, 0),
                                                                                                IF(M768=1, IF(MAX($I768:$K768)=0, L768, 0),
                                                                                                       0))),
                             0))</f>
        <v>0</v>
      </c>
      <c r="Z768" s="6">
        <f>N768 + IF($L768=0, 0,
                   IF(N768=MAX($I768:$K768,$M768:$U768), IF(OR(N768=4,N768=3), $L768,
                                                                                        IF(N768=2, IF(MAX($I768:$K768,$M768:M768)&lt;2, $L768, 0),
                                                                                               IF(N768=1, IF(MAX($I768:$K768,$M768:M768)=0, $L768,  0),
                                                                                                      0))),
                          0))</f>
        <v>0</v>
      </c>
      <c r="AA768" s="6">
        <f>O768 + IF($L768=0, 0,
                   IF(O768=MAX($I768:$K768,$M768:$U768), IF(OR(O768=4,O768=3), $L768,
                                                                                        IF(O768=2, IF(MAX($I768:$K768,$M768:N768)&lt;2, $L768, 0),
                                                                                               IF(O768=1, IF(MAX($I768:$K768,$M768:N768)=0, $L768,  0),
                                                                                                      0))),
                          0))</f>
        <v>3</v>
      </c>
      <c r="AB768" s="6">
        <f>P768 + IF($L768=0, 0,
                   IF(P768=MAX($I768:$K768,$M768:$U768), IF(OR(P768=4,P768=3), $L768,
                                                                                        IF(P768=2, IF(MAX($I768:$K768,$M768:O768)&lt;2, $L768, 0),
                                                                                               IF(P768=1, IF(MAX($I768:$K768,$M768:O768)=0, $L768,  0),
                                                                                                      0))),
                          0))</f>
        <v>0</v>
      </c>
      <c r="AC768" s="6">
        <f>Q768 + IF($L768=0, 0,
                   IF(Q768=MAX($I768:$K768,$M768:$U768), IF(OR(Q768=4,Q768=3), $L768,
                                                                                        IF(Q768=2, IF(MAX($I768:$K768,$M768:P768)&lt;2, $L768, 0),
                                                                                               IF(Q768=1, IF(MAX($I768:$K768,$M768:P768)=0, $L768,  0),
                                                                                                      0))),
                          0))</f>
        <v>2</v>
      </c>
      <c r="AD768" s="6">
        <f>R768 + IF($L768=0, 0,
                   IF(R768=MAX($I768:$K768,$M768:$U768), IF(OR(R768=4,R768=3), $L768,
                                                                                        IF(R768=2, IF(MAX($I768:$K768,$M768:Q768)&lt;2, $L768, 0),
                                                                                               IF(R768=1, IF(MAX($I768:$K768,$M768:Q768)=0, $L768,  0),
                                                                                                      0))),
                          0))</f>
        <v>0</v>
      </c>
      <c r="AE768" s="6">
        <f>S768 + IF($L768=0, 0,
                   IF(S768=MAX($I768:$K768,$M768:$U768), IF(OR(S768=4,S768=3), $L768,
                                                                                        IF(S768=2, IF(MAX($I768:$K768,$M768:R768)&lt;2, $L768, 0),
                                                                                               IF(S768=1, IF(MAX($I768:$K768,$M768:R768)=0, $L768,  0),
                                                                                                      0))),
                          0))</f>
        <v>0</v>
      </c>
      <c r="AF768" s="6">
        <f>T768 + IF($L768=0, 0,
                   IF(T768=MAX($I768:$K768,$M768:$U768), IF(OR(T768=4,T768=3), $L768,
                                                                                        IF(T768=2, IF(MAX($I768:$K768,$M768:S768)&lt;2, $L768, 0),
                                                                                               IF(T768=1, IF(MAX($I768:$K768,$M768:S768)=0, $L768,  0),
                                                                                                      0))),
                          0))</f>
        <v>0</v>
      </c>
      <c r="AG768" s="6">
        <f>U768 + IF($L768=0, 0,
                   IF(U768=MAX($I768:$K768,$M768:$U768), IF(OR(U768=4,U768=3), $L768,
                                                                                        IF(U768=2, IF(MAX($I768:$K768,$M768:T768)&lt;2, $L768, 0),
                                                                                               IF(U768=1, IF(MAX($I768:$K768,$M768:T768)=0, $L768,  0),
                                                                                                      0))),
                          0))</f>
        <v>0</v>
      </c>
      <c r="AH768" s="8">
        <f>COUNTIF($V768:$AG768,5)</f>
        <v>0</v>
      </c>
      <c r="AI768" s="8">
        <f>COUNTIF($V768:$AG768,4)</f>
        <v>0</v>
      </c>
      <c r="AJ768" s="8">
        <f>COUNTIFS($V768:$AG768,3,$V768:$AG768,2)</f>
        <v>0</v>
      </c>
      <c r="AK768" s="8">
        <f>IF(AJ768=0,COUNTIF($V768:$AG768,3),0)</f>
        <v>1</v>
      </c>
      <c r="AL768" s="8">
        <f>IF(AJ768=0,COUNTIF($V768:$AG768,2),0)</f>
        <v>1</v>
      </c>
      <c r="AM768" s="8">
        <f>COUNTIF($V768:$AG768,1)</f>
        <v>0</v>
      </c>
      <c r="AN768">
        <v>768</v>
      </c>
      <c r="AO768">
        <f t="shared" si="11"/>
        <v>642048</v>
      </c>
    </row>
    <row r="769" spans="1:41">
      <c r="A769" s="3" t="s">
        <v>634</v>
      </c>
      <c r="B769" s="2" t="str" cm="1">
        <f t="array" ref="B769:C769">_xlfn.TEXTSPLIT(A769," ")</f>
        <v>88666</v>
      </c>
      <c r="C769" s="2" t="str">
        <v>864</v>
      </c>
      <c r="D769" s="4" t="str" cm="1">
        <f t="array" ref="D769:H769">MID(B769,_xlfn.SEQUENCE(1,LEN(B769)),1)</f>
        <v>8</v>
      </c>
      <c r="E769" s="4" t="str">
        <v>8</v>
      </c>
      <c r="F769" s="4" t="str">
        <v>6</v>
      </c>
      <c r="G769" s="4" t="str">
        <v>6</v>
      </c>
      <c r="H769" s="4" t="str">
        <v>6</v>
      </c>
      <c r="I769" s="5">
        <f>COUNTIF(_xlfn.ANCHORARRAY($D769),"A")</f>
        <v>0</v>
      </c>
      <c r="J769" s="5">
        <f>COUNTIF(_xlfn.ANCHORARRAY($D769),"K")</f>
        <v>0</v>
      </c>
      <c r="K769" s="5">
        <f>COUNTIF(_xlfn.ANCHORARRAY($D769),"Q")</f>
        <v>0</v>
      </c>
      <c r="L769" s="5">
        <f>COUNTIF(_xlfn.ANCHORARRAY($D769),"J")</f>
        <v>0</v>
      </c>
      <c r="M769" s="5">
        <f>COUNTIF(_xlfn.ANCHORARRAY($D769),"T")</f>
        <v>0</v>
      </c>
      <c r="N769" s="5">
        <f>COUNTIF(_xlfn.ANCHORARRAY($D769),"9")</f>
        <v>0</v>
      </c>
      <c r="O769" s="5">
        <f>COUNTIF(_xlfn.ANCHORARRAY($D769),"8")</f>
        <v>2</v>
      </c>
      <c r="P769" s="5">
        <f>COUNTIF(_xlfn.ANCHORARRAY($D769),"7")</f>
        <v>0</v>
      </c>
      <c r="Q769" s="5">
        <f>COUNTIF(_xlfn.ANCHORARRAY($D769),"6")</f>
        <v>3</v>
      </c>
      <c r="R769" s="5">
        <f>COUNTIF(_xlfn.ANCHORARRAY($D769),"5")</f>
        <v>0</v>
      </c>
      <c r="S769" s="5">
        <f>COUNTIF(_xlfn.ANCHORARRAY($D769),"4")</f>
        <v>0</v>
      </c>
      <c r="T769" s="5">
        <f>COUNTIF(_xlfn.ANCHORARRAY($D769),"3")</f>
        <v>0</v>
      </c>
      <c r="U769" s="5">
        <f>COUNTIF(_xlfn.ANCHORARRAY($D769),"2")</f>
        <v>0</v>
      </c>
      <c r="V769" s="6">
        <f>I769 + IF($L769=0, 0,
                IF(I769=MAX($I769:$K769,$M769:$U769), L769,
                      0))</f>
        <v>0</v>
      </c>
      <c r="W769" s="6">
        <f>J769 + IF($L769=0, 0,
                  IF(J769=MAX($I769:$K769,$M769:$U769), IF(OR(J769=4,J769=3), L769,
                                                                                     IF(J769=2, IF(I769&lt;2, L769, 0),
                                                                                            IF(J769=1, IF(I769=0, L769, 0)))),
                         0))</f>
        <v>0</v>
      </c>
      <c r="X769" s="6">
        <f>K769 + IF($L769=0, 0,
                  IF(K769=MAX($I769:$K769,$M769:$U769), IF(OR(K769=4,K769=3), L769,
                                                                                      IF(K769=2, IF(MAX(I769:J769)&lt;2, L769,  0),
                                                                                            IF(K769=1, IF(MAX(I769:J769)=0, L769, 0),
                                                                                                  0))),
                          0))</f>
        <v>0</v>
      </c>
      <c r="Y769" s="6">
        <f>M769 + IF($L769=0, 0,
                    IF(M769=MAX($I769:$K769,$M769:$U769), IF(OR(M769=4,M769=3), L769,
                                                                                          IF(M769=2, IF(MAX($I769:$K769)&lt;2, L769, 0),
                                                                                                IF(M769=1, IF(MAX($I769:$K769)=0, L769, 0),
                                                                                                       0))),
                             0))</f>
        <v>0</v>
      </c>
      <c r="Z769" s="6">
        <f>N769 + IF($L769=0, 0,
                   IF(N769=MAX($I769:$K769,$M769:$U769), IF(OR(N769=4,N769=3), $L769,
                                                                                        IF(N769=2, IF(MAX($I769:$K769,$M769:M769)&lt;2, $L769, 0),
                                                                                               IF(N769=1, IF(MAX($I769:$K769,$M769:M769)=0, $L769,  0),
                                                                                                      0))),
                          0))</f>
        <v>0</v>
      </c>
      <c r="AA769" s="6">
        <f>O769 + IF($L769=0, 0,
                   IF(O769=MAX($I769:$K769,$M769:$U769), IF(OR(O769=4,O769=3), $L769,
                                                                                        IF(O769=2, IF(MAX($I769:$K769,$M769:N769)&lt;2, $L769, 0),
                                                                                               IF(O769=1, IF(MAX($I769:$K769,$M769:N769)=0, $L769,  0),
                                                                                                      0))),
                          0))</f>
        <v>2</v>
      </c>
      <c r="AB769" s="6">
        <f>P769 + IF($L769=0, 0,
                   IF(P769=MAX($I769:$K769,$M769:$U769), IF(OR(P769=4,P769=3), $L769,
                                                                                        IF(P769=2, IF(MAX($I769:$K769,$M769:O769)&lt;2, $L769, 0),
                                                                                               IF(P769=1, IF(MAX($I769:$K769,$M769:O769)=0, $L769,  0),
                                                                                                      0))),
                          0))</f>
        <v>0</v>
      </c>
      <c r="AC769" s="6">
        <f>Q769 + IF($L769=0, 0,
                   IF(Q769=MAX($I769:$K769,$M769:$U769), IF(OR(Q769=4,Q769=3), $L769,
                                                                                        IF(Q769=2, IF(MAX($I769:$K769,$M769:P769)&lt;2, $L769, 0),
                                                                                               IF(Q769=1, IF(MAX($I769:$K769,$M769:P769)=0, $L769,  0),
                                                                                                      0))),
                          0))</f>
        <v>3</v>
      </c>
      <c r="AD769" s="6">
        <f>R769 + IF($L769=0, 0,
                   IF(R769=MAX($I769:$K769,$M769:$U769), IF(OR(R769=4,R769=3), $L769,
                                                                                        IF(R769=2, IF(MAX($I769:$K769,$M769:Q769)&lt;2, $L769, 0),
                                                                                               IF(R769=1, IF(MAX($I769:$K769,$M769:Q769)=0, $L769,  0),
                                                                                                      0))),
                          0))</f>
        <v>0</v>
      </c>
      <c r="AE769" s="6">
        <f>S769 + IF($L769=0, 0,
                   IF(S769=MAX($I769:$K769,$M769:$U769), IF(OR(S769=4,S769=3), $L769,
                                                                                        IF(S769=2, IF(MAX($I769:$K769,$M769:R769)&lt;2, $L769, 0),
                                                                                               IF(S769=1, IF(MAX($I769:$K769,$M769:R769)=0, $L769,  0),
                                                                                                      0))),
                          0))</f>
        <v>0</v>
      </c>
      <c r="AF769" s="6">
        <f>T769 + IF($L769=0, 0,
                   IF(T769=MAX($I769:$K769,$M769:$U769), IF(OR(T769=4,T769=3), $L769,
                                                                                        IF(T769=2, IF(MAX($I769:$K769,$M769:S769)&lt;2, $L769, 0),
                                                                                               IF(T769=1, IF(MAX($I769:$K769,$M769:S769)=0, $L769,  0),
                                                                                                      0))),
                          0))</f>
        <v>0</v>
      </c>
      <c r="AG769" s="6">
        <f>U769 + IF($L769=0, 0,
                   IF(U769=MAX($I769:$K769,$M769:$U769), IF(OR(U769=4,U769=3), $L769,
                                                                                        IF(U769=2, IF(MAX($I769:$K769,$M769:T769)&lt;2, $L769, 0),
                                                                                               IF(U769=1, IF(MAX($I769:$K769,$M769:T769)=0, $L769,  0),
                                                                                                      0))),
                          0))</f>
        <v>0</v>
      </c>
      <c r="AH769" s="8">
        <f>COUNTIF($V769:$AG769,5)</f>
        <v>0</v>
      </c>
      <c r="AI769" s="8">
        <f>COUNTIF($V769:$AG769,4)</f>
        <v>0</v>
      </c>
      <c r="AJ769" s="8">
        <f>COUNTIFS($V769:$AG769,3,$V769:$AG769,2)</f>
        <v>0</v>
      </c>
      <c r="AK769" s="8">
        <f>IF(AJ769=0,COUNTIF($V769:$AG769,3),0)</f>
        <v>1</v>
      </c>
      <c r="AL769" s="8">
        <f>IF(AJ769=0,COUNTIF($V769:$AG769,2),0)</f>
        <v>1</v>
      </c>
      <c r="AM769" s="8">
        <f>COUNTIF($V769:$AG769,1)</f>
        <v>0</v>
      </c>
      <c r="AN769">
        <v>769</v>
      </c>
      <c r="AO769">
        <f t="shared" si="11"/>
        <v>664416</v>
      </c>
    </row>
    <row r="770" spans="1:41">
      <c r="A770" s="3" t="s">
        <v>792</v>
      </c>
      <c r="B770" s="2" t="str" cm="1">
        <f t="array" ref="B770:C770">_xlfn.TEXTSPLIT(A770," ")</f>
        <v>89988</v>
      </c>
      <c r="C770" s="2" t="str">
        <v>978</v>
      </c>
      <c r="D770" s="4" t="str" cm="1">
        <f t="array" ref="D770:H770">MID(B770,_xlfn.SEQUENCE(1,LEN(B770)),1)</f>
        <v>8</v>
      </c>
      <c r="E770" s="4" t="str">
        <v>9</v>
      </c>
      <c r="F770" s="4" t="str">
        <v>9</v>
      </c>
      <c r="G770" s="4" t="str">
        <v>8</v>
      </c>
      <c r="H770" s="4" t="str">
        <v>8</v>
      </c>
      <c r="I770" s="5">
        <f>COUNTIF(_xlfn.ANCHORARRAY($D770),"A")</f>
        <v>0</v>
      </c>
      <c r="J770" s="5">
        <f>COUNTIF(_xlfn.ANCHORARRAY($D770),"K")</f>
        <v>0</v>
      </c>
      <c r="K770" s="5">
        <f>COUNTIF(_xlfn.ANCHORARRAY($D770),"Q")</f>
        <v>0</v>
      </c>
      <c r="L770" s="5">
        <f>COUNTIF(_xlfn.ANCHORARRAY($D770),"J")</f>
        <v>0</v>
      </c>
      <c r="M770" s="5">
        <f>COUNTIF(_xlfn.ANCHORARRAY($D770),"T")</f>
        <v>0</v>
      </c>
      <c r="N770" s="5">
        <f>COUNTIF(_xlfn.ANCHORARRAY($D770),"9")</f>
        <v>2</v>
      </c>
      <c r="O770" s="5">
        <f>COUNTIF(_xlfn.ANCHORARRAY($D770),"8")</f>
        <v>3</v>
      </c>
      <c r="P770" s="5">
        <f>COUNTIF(_xlfn.ANCHORARRAY($D770),"7")</f>
        <v>0</v>
      </c>
      <c r="Q770" s="5">
        <f>COUNTIF(_xlfn.ANCHORARRAY($D770),"6")</f>
        <v>0</v>
      </c>
      <c r="R770" s="5">
        <f>COUNTIF(_xlfn.ANCHORARRAY($D770),"5")</f>
        <v>0</v>
      </c>
      <c r="S770" s="5">
        <f>COUNTIF(_xlfn.ANCHORARRAY($D770),"4")</f>
        <v>0</v>
      </c>
      <c r="T770" s="5">
        <f>COUNTIF(_xlfn.ANCHORARRAY($D770),"3")</f>
        <v>0</v>
      </c>
      <c r="U770" s="5">
        <f>COUNTIF(_xlfn.ANCHORARRAY($D770),"2")</f>
        <v>0</v>
      </c>
      <c r="V770" s="6">
        <f>I770 + IF($L770=0, 0,
                IF(I770=MAX($I770:$K770,$M770:$U770), L770,
                      0))</f>
        <v>0</v>
      </c>
      <c r="W770" s="6">
        <f>J770 + IF($L770=0, 0,
                  IF(J770=MAX($I770:$K770,$M770:$U770), IF(OR(J770=4,J770=3), L770,
                                                                                     IF(J770=2, IF(I770&lt;2, L770, 0),
                                                                                            IF(J770=1, IF(I770=0, L770, 0)))),
                         0))</f>
        <v>0</v>
      </c>
      <c r="X770" s="6">
        <f>K770 + IF($L770=0, 0,
                  IF(K770=MAX($I770:$K770,$M770:$U770), IF(OR(K770=4,K770=3), L770,
                                                                                      IF(K770=2, IF(MAX(I770:J770)&lt;2, L770,  0),
                                                                                            IF(K770=1, IF(MAX(I770:J770)=0, L770, 0),
                                                                                                  0))),
                          0))</f>
        <v>0</v>
      </c>
      <c r="Y770" s="6">
        <f>M770 + IF($L770=0, 0,
                    IF(M770=MAX($I770:$K770,$M770:$U770), IF(OR(M770=4,M770=3), L770,
                                                                                          IF(M770=2, IF(MAX($I770:$K770)&lt;2, L770, 0),
                                                                                                IF(M770=1, IF(MAX($I770:$K770)=0, L770, 0),
                                                                                                       0))),
                             0))</f>
        <v>0</v>
      </c>
      <c r="Z770" s="6">
        <f>N770 + IF($L770=0, 0,
                   IF(N770=MAX($I770:$K770,$M770:$U770), IF(OR(N770=4,N770=3), $L770,
                                                                                        IF(N770=2, IF(MAX($I770:$K770,$M770:M770)&lt;2, $L770, 0),
                                                                                               IF(N770=1, IF(MAX($I770:$K770,$M770:M770)=0, $L770,  0),
                                                                                                      0))),
                          0))</f>
        <v>2</v>
      </c>
      <c r="AA770" s="6">
        <f>O770 + IF($L770=0, 0,
                   IF(O770=MAX($I770:$K770,$M770:$U770), IF(OR(O770=4,O770=3), $L770,
                                                                                        IF(O770=2, IF(MAX($I770:$K770,$M770:N770)&lt;2, $L770, 0),
                                                                                               IF(O770=1, IF(MAX($I770:$K770,$M770:N770)=0, $L770,  0),
                                                                                                      0))),
                          0))</f>
        <v>3</v>
      </c>
      <c r="AB770" s="6">
        <f>P770 + IF($L770=0, 0,
                   IF(P770=MAX($I770:$K770,$M770:$U770), IF(OR(P770=4,P770=3), $L770,
                                                                                        IF(P770=2, IF(MAX($I770:$K770,$M770:O770)&lt;2, $L770, 0),
                                                                                               IF(P770=1, IF(MAX($I770:$K770,$M770:O770)=0, $L770,  0),
                                                                                                      0))),
                          0))</f>
        <v>0</v>
      </c>
      <c r="AC770" s="6">
        <f>Q770 + IF($L770=0, 0,
                   IF(Q770=MAX($I770:$K770,$M770:$U770), IF(OR(Q770=4,Q770=3), $L770,
                                                                                        IF(Q770=2, IF(MAX($I770:$K770,$M770:P770)&lt;2, $L770, 0),
                                                                                               IF(Q770=1, IF(MAX($I770:$K770,$M770:P770)=0, $L770,  0),
                                                                                                      0))),
                          0))</f>
        <v>0</v>
      </c>
      <c r="AD770" s="6">
        <f>R770 + IF($L770=0, 0,
                   IF(R770=MAX($I770:$K770,$M770:$U770), IF(OR(R770=4,R770=3), $L770,
                                                                                        IF(R770=2, IF(MAX($I770:$K770,$M770:Q770)&lt;2, $L770, 0),
                                                                                               IF(R770=1, IF(MAX($I770:$K770,$M770:Q770)=0, $L770,  0),
                                                                                                      0))),
                          0))</f>
        <v>0</v>
      </c>
      <c r="AE770" s="6">
        <f>S770 + IF($L770=0, 0,
                   IF(S770=MAX($I770:$K770,$M770:$U770), IF(OR(S770=4,S770=3), $L770,
                                                                                        IF(S770=2, IF(MAX($I770:$K770,$M770:R770)&lt;2, $L770, 0),
                                                                                               IF(S770=1, IF(MAX($I770:$K770,$M770:R770)=0, $L770,  0),
                                                                                                      0))),
                          0))</f>
        <v>0</v>
      </c>
      <c r="AF770" s="6">
        <f>T770 + IF($L770=0, 0,
                   IF(T770=MAX($I770:$K770,$M770:$U770), IF(OR(T770=4,T770=3), $L770,
                                                                                        IF(T770=2, IF(MAX($I770:$K770,$M770:S770)&lt;2, $L770, 0),
                                                                                               IF(T770=1, IF(MAX($I770:$K770,$M770:S770)=0, $L770,  0),
                                                                                                      0))),
                          0))</f>
        <v>0</v>
      </c>
      <c r="AG770" s="6">
        <f>U770 + IF($L770=0, 0,
                   IF(U770=MAX($I770:$K770,$M770:$U770), IF(OR(U770=4,U770=3), $L770,
                                                                                        IF(U770=2, IF(MAX($I770:$K770,$M770:T770)&lt;2, $L770, 0),
                                                                                               IF(U770=1, IF(MAX($I770:$K770,$M770:T770)=0, $L770,  0),
                                                                                                      0))),
                          0))</f>
        <v>0</v>
      </c>
      <c r="AH770" s="8">
        <f>COUNTIF($V770:$AG770,5)</f>
        <v>0</v>
      </c>
      <c r="AI770" s="8">
        <f>COUNTIF($V770:$AG770,4)</f>
        <v>0</v>
      </c>
      <c r="AJ770" s="8">
        <f>COUNTIFS($V770:$AG770,3,$V770:$AG770,2)</f>
        <v>0</v>
      </c>
      <c r="AK770" s="8">
        <f>IF(AJ770=0,COUNTIF($V770:$AG770,3),0)</f>
        <v>1</v>
      </c>
      <c r="AL770" s="8">
        <f>IF(AJ770=0,COUNTIF($V770:$AG770,2),0)</f>
        <v>1</v>
      </c>
      <c r="AM770" s="8">
        <f>COUNTIF($V770:$AG770,1)</f>
        <v>0</v>
      </c>
      <c r="AN770">
        <v>770</v>
      </c>
      <c r="AO770">
        <f t="shared" ref="AO770:AO833" si="12">AN770*C770</f>
        <v>753060</v>
      </c>
    </row>
    <row r="771" spans="1:41">
      <c r="A771" s="3" t="s">
        <v>63</v>
      </c>
      <c r="B771" s="2" t="str" cm="1">
        <f t="array" ref="B771:C771">_xlfn.TEXTSPLIT(A771," ")</f>
        <v>8QQ88</v>
      </c>
      <c r="C771" s="2" t="str">
        <v>718</v>
      </c>
      <c r="D771" s="4" t="str" cm="1">
        <f t="array" ref="D771:H771">MID(B771,_xlfn.SEQUENCE(1,LEN(B771)),1)</f>
        <v>8</v>
      </c>
      <c r="E771" s="4" t="str">
        <v>Q</v>
      </c>
      <c r="F771" s="4" t="str">
        <v>Q</v>
      </c>
      <c r="G771" s="4" t="str">
        <v>8</v>
      </c>
      <c r="H771" s="4" t="str">
        <v>8</v>
      </c>
      <c r="I771" s="5">
        <f>COUNTIF(_xlfn.ANCHORARRAY($D771),"A")</f>
        <v>0</v>
      </c>
      <c r="J771" s="5">
        <f>COUNTIF(_xlfn.ANCHORARRAY($D771),"K")</f>
        <v>0</v>
      </c>
      <c r="K771" s="5">
        <f>COUNTIF(_xlfn.ANCHORARRAY($D771),"Q")</f>
        <v>2</v>
      </c>
      <c r="L771" s="5">
        <f>COUNTIF(_xlfn.ANCHORARRAY($D771),"J")</f>
        <v>0</v>
      </c>
      <c r="M771" s="5">
        <f>COUNTIF(_xlfn.ANCHORARRAY($D771),"T")</f>
        <v>0</v>
      </c>
      <c r="N771" s="5">
        <f>COUNTIF(_xlfn.ANCHORARRAY($D771),"9")</f>
        <v>0</v>
      </c>
      <c r="O771" s="5">
        <f>COUNTIF(_xlfn.ANCHORARRAY($D771),"8")</f>
        <v>3</v>
      </c>
      <c r="P771" s="5">
        <f>COUNTIF(_xlfn.ANCHORARRAY($D771),"7")</f>
        <v>0</v>
      </c>
      <c r="Q771" s="5">
        <f>COUNTIF(_xlfn.ANCHORARRAY($D771),"6")</f>
        <v>0</v>
      </c>
      <c r="R771" s="5">
        <f>COUNTIF(_xlfn.ANCHORARRAY($D771),"5")</f>
        <v>0</v>
      </c>
      <c r="S771" s="5">
        <f>COUNTIF(_xlfn.ANCHORARRAY($D771),"4")</f>
        <v>0</v>
      </c>
      <c r="T771" s="5">
        <f>COUNTIF(_xlfn.ANCHORARRAY($D771),"3")</f>
        <v>0</v>
      </c>
      <c r="U771" s="5">
        <f>COUNTIF(_xlfn.ANCHORARRAY($D771),"2")</f>
        <v>0</v>
      </c>
      <c r="V771" s="6">
        <f>I771 + IF($L771=0, 0,
                IF(I771=MAX($I771:$K771,$M771:$U771), L771,
                      0))</f>
        <v>0</v>
      </c>
      <c r="W771" s="6">
        <f>J771 + IF($L771=0, 0,
                  IF(J771=MAX($I771:$K771,$M771:$U771), IF(OR(J771=4,J771=3), L771,
                                                                                     IF(J771=2, IF(I771&lt;2, L771, 0),
                                                                                            IF(J771=1, IF(I771=0, L771, 0)))),
                         0))</f>
        <v>0</v>
      </c>
      <c r="X771" s="6">
        <f>K771 + IF($L771=0, 0,
                  IF(K771=MAX($I771:$K771,$M771:$U771), IF(OR(K771=4,K771=3), L771,
                                                                                      IF(K771=2, IF(MAX(I771:J771)&lt;2, L771,  0),
                                                                                            IF(K771=1, IF(MAX(I771:J771)=0, L771, 0),
                                                                                                  0))),
                          0))</f>
        <v>2</v>
      </c>
      <c r="Y771" s="6">
        <f>M771 + IF($L771=0, 0,
                    IF(M771=MAX($I771:$K771,$M771:$U771), IF(OR(M771=4,M771=3), L771,
                                                                                          IF(M771=2, IF(MAX($I771:$K771)&lt;2, L771, 0),
                                                                                                IF(M771=1, IF(MAX($I771:$K771)=0, L771, 0),
                                                                                                       0))),
                             0))</f>
        <v>0</v>
      </c>
      <c r="Z771" s="6">
        <f>N771 + IF($L771=0, 0,
                   IF(N771=MAX($I771:$K771,$M771:$U771), IF(OR(N771=4,N771=3), $L771,
                                                                                        IF(N771=2, IF(MAX($I771:$K771,$M771:M771)&lt;2, $L771, 0),
                                                                                               IF(N771=1, IF(MAX($I771:$K771,$M771:M771)=0, $L771,  0),
                                                                                                      0))),
                          0))</f>
        <v>0</v>
      </c>
      <c r="AA771" s="6">
        <f>O771 + IF($L771=0, 0,
                   IF(O771=MAX($I771:$K771,$M771:$U771), IF(OR(O771=4,O771=3), $L771,
                                                                                        IF(O771=2, IF(MAX($I771:$K771,$M771:N771)&lt;2, $L771, 0),
                                                                                               IF(O771=1, IF(MAX($I771:$K771,$M771:N771)=0, $L771,  0),
                                                                                                      0))),
                          0))</f>
        <v>3</v>
      </c>
      <c r="AB771" s="6">
        <f>P771 + IF($L771=0, 0,
                   IF(P771=MAX($I771:$K771,$M771:$U771), IF(OR(P771=4,P771=3), $L771,
                                                                                        IF(P771=2, IF(MAX($I771:$K771,$M771:O771)&lt;2, $L771, 0),
                                                                                               IF(P771=1, IF(MAX($I771:$K771,$M771:O771)=0, $L771,  0),
                                                                                                      0))),
                          0))</f>
        <v>0</v>
      </c>
      <c r="AC771" s="6">
        <f>Q771 + IF($L771=0, 0,
                   IF(Q771=MAX($I771:$K771,$M771:$U771), IF(OR(Q771=4,Q771=3), $L771,
                                                                                        IF(Q771=2, IF(MAX($I771:$K771,$M771:P771)&lt;2, $L771, 0),
                                                                                               IF(Q771=1, IF(MAX($I771:$K771,$M771:P771)=0, $L771,  0),
                                                                                                      0))),
                          0))</f>
        <v>0</v>
      </c>
      <c r="AD771" s="6">
        <f>R771 + IF($L771=0, 0,
                   IF(R771=MAX($I771:$K771,$M771:$U771), IF(OR(R771=4,R771=3), $L771,
                                                                                        IF(R771=2, IF(MAX($I771:$K771,$M771:Q771)&lt;2, $L771, 0),
                                                                                               IF(R771=1, IF(MAX($I771:$K771,$M771:Q771)=0, $L771,  0),
                                                                                                      0))),
                          0))</f>
        <v>0</v>
      </c>
      <c r="AE771" s="6">
        <f>S771 + IF($L771=0, 0,
                   IF(S771=MAX($I771:$K771,$M771:$U771), IF(OR(S771=4,S771=3), $L771,
                                                                                        IF(S771=2, IF(MAX($I771:$K771,$M771:R771)&lt;2, $L771, 0),
                                                                                               IF(S771=1, IF(MAX($I771:$K771,$M771:R771)=0, $L771,  0),
                                                                                                      0))),
                          0))</f>
        <v>0</v>
      </c>
      <c r="AF771" s="6">
        <f>T771 + IF($L771=0, 0,
                   IF(T771=MAX($I771:$K771,$M771:$U771), IF(OR(T771=4,T771=3), $L771,
                                                                                        IF(T771=2, IF(MAX($I771:$K771,$M771:S771)&lt;2, $L771, 0),
                                                                                               IF(T771=1, IF(MAX($I771:$K771,$M771:S771)=0, $L771,  0),
                                                                                                      0))),
                          0))</f>
        <v>0</v>
      </c>
      <c r="AG771" s="6">
        <f>U771 + IF($L771=0, 0,
                   IF(U771=MAX($I771:$K771,$M771:$U771), IF(OR(U771=4,U771=3), $L771,
                                                                                        IF(U771=2, IF(MAX($I771:$K771,$M771:T771)&lt;2, $L771, 0),
                                                                                               IF(U771=1, IF(MAX($I771:$K771,$M771:T771)=0, $L771,  0),
                                                                                                      0))),
                          0))</f>
        <v>0</v>
      </c>
      <c r="AH771" s="8">
        <f>COUNTIF($V771:$AG771,5)</f>
        <v>0</v>
      </c>
      <c r="AI771" s="8">
        <f>COUNTIF($V771:$AG771,4)</f>
        <v>0</v>
      </c>
      <c r="AJ771" s="8">
        <f>COUNTIFS($V771:$AG771,3,$V771:$AG771,2)</f>
        <v>0</v>
      </c>
      <c r="AK771" s="8">
        <f>IF(AJ771=0,COUNTIF($V771:$AG771,3),0)</f>
        <v>1</v>
      </c>
      <c r="AL771" s="8">
        <f>IF(AJ771=0,COUNTIF($V771:$AG771,2),0)</f>
        <v>1</v>
      </c>
      <c r="AM771" s="8">
        <f>COUNTIF($V771:$AG771,1)</f>
        <v>0</v>
      </c>
      <c r="AN771">
        <v>771</v>
      </c>
      <c r="AO771">
        <f t="shared" si="12"/>
        <v>553578</v>
      </c>
    </row>
    <row r="772" spans="1:41">
      <c r="A772" s="3" t="s">
        <v>620</v>
      </c>
      <c r="B772" s="2" t="str" cm="1">
        <f t="array" ref="B772:C772">_xlfn.TEXTSPLIT(A772," ")</f>
        <v>8A8AA</v>
      </c>
      <c r="C772" s="2" t="str">
        <v>437</v>
      </c>
      <c r="D772" s="4" t="str" cm="1">
        <f t="array" ref="D772:H772">MID(B772,_xlfn.SEQUENCE(1,LEN(B772)),1)</f>
        <v>8</v>
      </c>
      <c r="E772" s="4" t="str">
        <v>A</v>
      </c>
      <c r="F772" s="4" t="str">
        <v>8</v>
      </c>
      <c r="G772" s="4" t="str">
        <v>A</v>
      </c>
      <c r="H772" s="4" t="str">
        <v>A</v>
      </c>
      <c r="I772" s="5">
        <f>COUNTIF(_xlfn.ANCHORARRAY($D772),"A")</f>
        <v>3</v>
      </c>
      <c r="J772" s="5">
        <f>COUNTIF(_xlfn.ANCHORARRAY($D772),"K")</f>
        <v>0</v>
      </c>
      <c r="K772" s="5">
        <f>COUNTIF(_xlfn.ANCHORARRAY($D772),"Q")</f>
        <v>0</v>
      </c>
      <c r="L772" s="5">
        <f>COUNTIF(_xlfn.ANCHORARRAY($D772),"J")</f>
        <v>0</v>
      </c>
      <c r="M772" s="5">
        <f>COUNTIF(_xlfn.ANCHORARRAY($D772),"T")</f>
        <v>0</v>
      </c>
      <c r="N772" s="5">
        <f>COUNTIF(_xlfn.ANCHORARRAY($D772),"9")</f>
        <v>0</v>
      </c>
      <c r="O772" s="5">
        <f>COUNTIF(_xlfn.ANCHORARRAY($D772),"8")</f>
        <v>2</v>
      </c>
      <c r="P772" s="5">
        <f>COUNTIF(_xlfn.ANCHORARRAY($D772),"7")</f>
        <v>0</v>
      </c>
      <c r="Q772" s="5">
        <f>COUNTIF(_xlfn.ANCHORARRAY($D772),"6")</f>
        <v>0</v>
      </c>
      <c r="R772" s="5">
        <f>COUNTIF(_xlfn.ANCHORARRAY($D772),"5")</f>
        <v>0</v>
      </c>
      <c r="S772" s="5">
        <f>COUNTIF(_xlfn.ANCHORARRAY($D772),"4")</f>
        <v>0</v>
      </c>
      <c r="T772" s="5">
        <f>COUNTIF(_xlfn.ANCHORARRAY($D772),"3")</f>
        <v>0</v>
      </c>
      <c r="U772" s="5">
        <f>COUNTIF(_xlfn.ANCHORARRAY($D772),"2")</f>
        <v>0</v>
      </c>
      <c r="V772" s="6">
        <f>I772 + IF($L772=0, 0,
                IF(I772=MAX($I772:$K772,$M772:$U772), L772,
                      0))</f>
        <v>3</v>
      </c>
      <c r="W772" s="6">
        <f>J772 + IF($L772=0, 0,
                  IF(J772=MAX($I772:$K772,$M772:$U772), IF(OR(J772=4,J772=3), L772,
                                                                                     IF(J772=2, IF(I772&lt;2, L772, 0),
                                                                                            IF(J772=1, IF(I772=0, L772, 0)))),
                         0))</f>
        <v>0</v>
      </c>
      <c r="X772" s="6">
        <f>K772 + IF($L772=0, 0,
                  IF(K772=MAX($I772:$K772,$M772:$U772), IF(OR(K772=4,K772=3), L772,
                                                                                      IF(K772=2, IF(MAX(I772:J772)&lt;2, L772,  0),
                                                                                            IF(K772=1, IF(MAX(I772:J772)=0, L772, 0),
                                                                                                  0))),
                          0))</f>
        <v>0</v>
      </c>
      <c r="Y772" s="6">
        <f>M772 + IF($L772=0, 0,
                    IF(M772=MAX($I772:$K772,$M772:$U772), IF(OR(M772=4,M772=3), L772,
                                                                                          IF(M772=2, IF(MAX($I772:$K772)&lt;2, L772, 0),
                                                                                                IF(M772=1, IF(MAX($I772:$K772)=0, L772, 0),
                                                                                                       0))),
                             0))</f>
        <v>0</v>
      </c>
      <c r="Z772" s="6">
        <f>N772 + IF($L772=0, 0,
                   IF(N772=MAX($I772:$K772,$M772:$U772), IF(OR(N772=4,N772=3), $L772,
                                                                                        IF(N772=2, IF(MAX($I772:$K772,$M772:M772)&lt;2, $L772, 0),
                                                                                               IF(N772=1, IF(MAX($I772:$K772,$M772:M772)=0, $L772,  0),
                                                                                                      0))),
                          0))</f>
        <v>0</v>
      </c>
      <c r="AA772" s="6">
        <f>O772 + IF($L772=0, 0,
                   IF(O772=MAX($I772:$K772,$M772:$U772), IF(OR(O772=4,O772=3), $L772,
                                                                                        IF(O772=2, IF(MAX($I772:$K772,$M772:N772)&lt;2, $L772, 0),
                                                                                               IF(O772=1, IF(MAX($I772:$K772,$M772:N772)=0, $L772,  0),
                                                                                                      0))),
                          0))</f>
        <v>2</v>
      </c>
      <c r="AB772" s="6">
        <f>P772 + IF($L772=0, 0,
                   IF(P772=MAX($I772:$K772,$M772:$U772), IF(OR(P772=4,P772=3), $L772,
                                                                                        IF(P772=2, IF(MAX($I772:$K772,$M772:O772)&lt;2, $L772, 0),
                                                                                               IF(P772=1, IF(MAX($I772:$K772,$M772:O772)=0, $L772,  0),
                                                                                                      0))),
                          0))</f>
        <v>0</v>
      </c>
      <c r="AC772" s="6">
        <f>Q772 + IF($L772=0, 0,
                   IF(Q772=MAX($I772:$K772,$M772:$U772), IF(OR(Q772=4,Q772=3), $L772,
                                                                                        IF(Q772=2, IF(MAX($I772:$K772,$M772:P772)&lt;2, $L772, 0),
                                                                                               IF(Q772=1, IF(MAX($I772:$K772,$M772:P772)=0, $L772,  0),
                                                                                                      0))),
                          0))</f>
        <v>0</v>
      </c>
      <c r="AD772" s="6">
        <f>R772 + IF($L772=0, 0,
                   IF(R772=MAX($I772:$K772,$M772:$U772), IF(OR(R772=4,R772=3), $L772,
                                                                                        IF(R772=2, IF(MAX($I772:$K772,$M772:Q772)&lt;2, $L772, 0),
                                                                                               IF(R772=1, IF(MAX($I772:$K772,$M772:Q772)=0, $L772,  0),
                                                                                                      0))),
                          0))</f>
        <v>0</v>
      </c>
      <c r="AE772" s="6">
        <f>S772 + IF($L772=0, 0,
                   IF(S772=MAX($I772:$K772,$M772:$U772), IF(OR(S772=4,S772=3), $L772,
                                                                                        IF(S772=2, IF(MAX($I772:$K772,$M772:R772)&lt;2, $L772, 0),
                                                                                               IF(S772=1, IF(MAX($I772:$K772,$M772:R772)=0, $L772,  0),
                                                                                                      0))),
                          0))</f>
        <v>0</v>
      </c>
      <c r="AF772" s="6">
        <f>T772 + IF($L772=0, 0,
                   IF(T772=MAX($I772:$K772,$M772:$U772), IF(OR(T772=4,T772=3), $L772,
                                                                                        IF(T772=2, IF(MAX($I772:$K772,$M772:S772)&lt;2, $L772, 0),
                                                                                               IF(T772=1, IF(MAX($I772:$K772,$M772:S772)=0, $L772,  0),
                                                                                                      0))),
                          0))</f>
        <v>0</v>
      </c>
      <c r="AG772" s="6">
        <f>U772 + IF($L772=0, 0,
                   IF(U772=MAX($I772:$K772,$M772:$U772), IF(OR(U772=4,U772=3), $L772,
                                                                                        IF(U772=2, IF(MAX($I772:$K772,$M772:T772)&lt;2, $L772, 0),
                                                                                               IF(U772=1, IF(MAX($I772:$K772,$M772:T772)=0, $L772,  0),
                                                                                                      0))),
                          0))</f>
        <v>0</v>
      </c>
      <c r="AH772" s="8">
        <f>COUNTIF($V772:$AG772,5)</f>
        <v>0</v>
      </c>
      <c r="AI772" s="8">
        <f>COUNTIF($V772:$AG772,4)</f>
        <v>0</v>
      </c>
      <c r="AJ772" s="8">
        <f>COUNTIFS($V772:$AG772,3,$V772:$AG772,2)</f>
        <v>0</v>
      </c>
      <c r="AK772" s="8">
        <f>IF(AJ772=0,COUNTIF($V772:$AG772,3),0)</f>
        <v>1</v>
      </c>
      <c r="AL772" s="8">
        <f>IF(AJ772=0,COUNTIF($V772:$AG772,2),0)</f>
        <v>1</v>
      </c>
      <c r="AM772" s="8">
        <f>COUNTIF($V772:$AG772,1)</f>
        <v>0</v>
      </c>
      <c r="AN772">
        <v>772</v>
      </c>
      <c r="AO772">
        <f t="shared" si="12"/>
        <v>337364</v>
      </c>
    </row>
    <row r="773" spans="1:41">
      <c r="A773" s="3" t="s">
        <v>942</v>
      </c>
      <c r="B773" s="2" t="str" cm="1">
        <f t="array" ref="B773:C773">_xlfn.TEXTSPLIT(A773," ")</f>
        <v>9595J</v>
      </c>
      <c r="C773" s="2" t="str">
        <v>300</v>
      </c>
      <c r="D773" s="4" t="str" cm="1">
        <f t="array" ref="D773:H773">MID(B773,_xlfn.SEQUENCE(1,LEN(B773)),1)</f>
        <v>9</v>
      </c>
      <c r="E773" s="4" t="str">
        <v>5</v>
      </c>
      <c r="F773" s="4" t="str">
        <v>9</v>
      </c>
      <c r="G773" s="4" t="str">
        <v>5</v>
      </c>
      <c r="H773" s="4" t="str">
        <v>J</v>
      </c>
      <c r="I773" s="5">
        <f>COUNTIF(_xlfn.ANCHORARRAY($D773),"A")</f>
        <v>0</v>
      </c>
      <c r="J773" s="5">
        <f>COUNTIF(_xlfn.ANCHORARRAY($D773),"K")</f>
        <v>0</v>
      </c>
      <c r="K773" s="5">
        <f>COUNTIF(_xlfn.ANCHORARRAY($D773),"Q")</f>
        <v>0</v>
      </c>
      <c r="L773" s="5">
        <f>COUNTIF(_xlfn.ANCHORARRAY($D773),"J")</f>
        <v>1</v>
      </c>
      <c r="M773" s="5">
        <f>COUNTIF(_xlfn.ANCHORARRAY($D773),"T")</f>
        <v>0</v>
      </c>
      <c r="N773" s="5">
        <f>COUNTIF(_xlfn.ANCHORARRAY($D773),"9")</f>
        <v>2</v>
      </c>
      <c r="O773" s="5">
        <f>COUNTIF(_xlfn.ANCHORARRAY($D773),"8")</f>
        <v>0</v>
      </c>
      <c r="P773" s="5">
        <f>COUNTIF(_xlfn.ANCHORARRAY($D773),"7")</f>
        <v>0</v>
      </c>
      <c r="Q773" s="5">
        <f>COUNTIF(_xlfn.ANCHORARRAY($D773),"6")</f>
        <v>0</v>
      </c>
      <c r="R773" s="5">
        <f>COUNTIF(_xlfn.ANCHORARRAY($D773),"5")</f>
        <v>2</v>
      </c>
      <c r="S773" s="5">
        <f>COUNTIF(_xlfn.ANCHORARRAY($D773),"4")</f>
        <v>0</v>
      </c>
      <c r="T773" s="5">
        <f>COUNTIF(_xlfn.ANCHORARRAY($D773),"3")</f>
        <v>0</v>
      </c>
      <c r="U773" s="5">
        <f>COUNTIF(_xlfn.ANCHORARRAY($D773),"2")</f>
        <v>0</v>
      </c>
      <c r="V773" s="6">
        <f>I773 + IF($L773=0, 0,
                IF(I773=MAX($I773:$K773,$M773:$U773), L773,
                      0))</f>
        <v>0</v>
      </c>
      <c r="W773" s="6">
        <f>J773 + IF($L773=0, 0,
                  IF(J773=MAX($I773:$K773,$M773:$U773), IF(OR(J773=4,J773=3), L773,
                                                                                     IF(J773=2, IF(I773&lt;2, L773, 0),
                                                                                            IF(J773=1, IF(I773=0, L773, 0)))),
                         0))</f>
        <v>0</v>
      </c>
      <c r="X773" s="6">
        <f>K773 + IF($L773=0, 0,
                  IF(K773=MAX($I773:$K773,$M773:$U773), IF(OR(K773=4,K773=3), L773,
                                                                                      IF(K773=2, IF(MAX(I773:J773)&lt;2, L773,  0),
                                                                                            IF(K773=1, IF(MAX(I773:J773)=0, L773, 0),
                                                                                                  0))),
                          0))</f>
        <v>0</v>
      </c>
      <c r="Y773" s="6">
        <f>M773 + IF($L773=0, 0,
                    IF(M773=MAX($I773:$K773,$M773:$U773), IF(OR(M773=4,M773=3), L773,
                                                                                          IF(M773=2, IF(MAX($I773:$K773)&lt;2, L773, 0),
                                                                                                IF(M773=1, IF(MAX($I773:$K773)=0, L773, 0),
                                                                                                       0))),
                             0))</f>
        <v>0</v>
      </c>
      <c r="Z773" s="6">
        <f>N773 + IF($L773=0, 0,
                   IF(N773=MAX($I773:$K773,$M773:$U773), IF(OR(N773=4,N773=3), $L773,
                                                                                        IF(N773=2, IF(MAX($I773:$K773,$M773:M773)&lt;2, $L773, 0),
                                                                                               IF(N773=1, IF(MAX($I773:$K773,$M773:M773)=0, $L773,  0),
                                                                                                      0))),
                          0))</f>
        <v>3</v>
      </c>
      <c r="AA773" s="6">
        <f>O773 + IF($L773=0, 0,
                   IF(O773=MAX($I773:$K773,$M773:$U773), IF(OR(O773=4,O773=3), $L773,
                                                                                        IF(O773=2, IF(MAX($I773:$K773,$M773:N773)&lt;2, $L773, 0),
                                                                                               IF(O773=1, IF(MAX($I773:$K773,$M773:N773)=0, $L773,  0),
                                                                                                      0))),
                          0))</f>
        <v>0</v>
      </c>
      <c r="AB773" s="6">
        <f>P773 + IF($L773=0, 0,
                   IF(P773=MAX($I773:$K773,$M773:$U773), IF(OR(P773=4,P773=3), $L773,
                                                                                        IF(P773=2, IF(MAX($I773:$K773,$M773:O773)&lt;2, $L773, 0),
                                                                                               IF(P773=1, IF(MAX($I773:$K773,$M773:O773)=0, $L773,  0),
                                                                                                      0))),
                          0))</f>
        <v>0</v>
      </c>
      <c r="AC773" s="6">
        <f>Q773 + IF($L773=0, 0,
                   IF(Q773=MAX($I773:$K773,$M773:$U773), IF(OR(Q773=4,Q773=3), $L773,
                                                                                        IF(Q773=2, IF(MAX($I773:$K773,$M773:P773)&lt;2, $L773, 0),
                                                                                               IF(Q773=1, IF(MAX($I773:$K773,$M773:P773)=0, $L773,  0),
                                                                                                      0))),
                          0))</f>
        <v>0</v>
      </c>
      <c r="AD773" s="6">
        <f>R773 + IF($L773=0, 0,
                   IF(R773=MAX($I773:$K773,$M773:$U773), IF(OR(R773=4,R773=3), $L773,
                                                                                        IF(R773=2, IF(MAX($I773:$K773,$M773:Q773)&lt;2, $L773, 0),
                                                                                               IF(R773=1, IF(MAX($I773:$K773,$M773:Q773)=0, $L773,  0),
                                                                                                      0))),
                          0))</f>
        <v>2</v>
      </c>
      <c r="AE773" s="6">
        <f>S773 + IF($L773=0, 0,
                   IF(S773=MAX($I773:$K773,$M773:$U773), IF(OR(S773=4,S773=3), $L773,
                                                                                        IF(S773=2, IF(MAX($I773:$K773,$M773:R773)&lt;2, $L773, 0),
                                                                                               IF(S773=1, IF(MAX($I773:$K773,$M773:R773)=0, $L773,  0),
                                                                                                      0))),
                          0))</f>
        <v>0</v>
      </c>
      <c r="AF773" s="6">
        <f>T773 + IF($L773=0, 0,
                   IF(T773=MAX($I773:$K773,$M773:$U773), IF(OR(T773=4,T773=3), $L773,
                                                                                        IF(T773=2, IF(MAX($I773:$K773,$M773:S773)&lt;2, $L773, 0),
                                                                                               IF(T773=1, IF(MAX($I773:$K773,$M773:S773)=0, $L773,  0),
                                                                                                      0))),
                          0))</f>
        <v>0</v>
      </c>
      <c r="AG773" s="6">
        <f>U773 + IF($L773=0, 0,
                   IF(U773=MAX($I773:$K773,$M773:$U773), IF(OR(U773=4,U773=3), $L773,
                                                                                        IF(U773=2, IF(MAX($I773:$K773,$M773:T773)&lt;2, $L773, 0),
                                                                                               IF(U773=1, IF(MAX($I773:$K773,$M773:T773)=0, $L773,  0),
                                                                                                      0))),
                          0))</f>
        <v>0</v>
      </c>
      <c r="AH773" s="8">
        <f>COUNTIF($V773:$AG773,5)</f>
        <v>0</v>
      </c>
      <c r="AI773" s="8">
        <f>COUNTIF($V773:$AG773,4)</f>
        <v>0</v>
      </c>
      <c r="AJ773" s="8">
        <f>COUNTIFS($V773:$AG773,3,$V773:$AG773,2)</f>
        <v>0</v>
      </c>
      <c r="AK773" s="8">
        <f>IF(AJ773=0,COUNTIF($V773:$AG773,3),0)</f>
        <v>1</v>
      </c>
      <c r="AL773" s="8">
        <f>IF(AJ773=0,COUNTIF($V773:$AG773,2),0)</f>
        <v>1</v>
      </c>
      <c r="AM773" s="8">
        <f>COUNTIF($V773:$AG773,1)</f>
        <v>0</v>
      </c>
      <c r="AN773">
        <v>773</v>
      </c>
      <c r="AO773">
        <f t="shared" si="12"/>
        <v>231900</v>
      </c>
    </row>
    <row r="774" spans="1:41">
      <c r="A774" s="2" t="s">
        <v>974</v>
      </c>
      <c r="B774" s="2" t="str" cm="1">
        <f t="array" ref="B774:C774">_xlfn.TEXTSPLIT(A774," ")</f>
        <v>97979</v>
      </c>
      <c r="C774" s="2" t="str">
        <v>651</v>
      </c>
      <c r="D774" s="4" t="str" cm="1">
        <f t="array" ref="D774:H774">MID(B774,_xlfn.SEQUENCE(1,LEN(B774)),1)</f>
        <v>9</v>
      </c>
      <c r="E774" s="4" t="str">
        <v>7</v>
      </c>
      <c r="F774" s="4" t="str">
        <v>9</v>
      </c>
      <c r="G774" s="4" t="str">
        <v>7</v>
      </c>
      <c r="H774" s="4" t="str">
        <v>9</v>
      </c>
      <c r="I774" s="5">
        <f>COUNTIF(_xlfn.ANCHORARRAY($D774),"A")</f>
        <v>0</v>
      </c>
      <c r="J774" s="5">
        <f>COUNTIF(_xlfn.ANCHORARRAY($D774),"K")</f>
        <v>0</v>
      </c>
      <c r="K774" s="5">
        <f>COUNTIF(_xlfn.ANCHORARRAY($D774),"Q")</f>
        <v>0</v>
      </c>
      <c r="L774" s="5">
        <f>COUNTIF(_xlfn.ANCHORARRAY($D774),"J")</f>
        <v>0</v>
      </c>
      <c r="M774" s="5">
        <f>COUNTIF(_xlfn.ANCHORARRAY($D774),"T")</f>
        <v>0</v>
      </c>
      <c r="N774" s="5">
        <f>COUNTIF(_xlfn.ANCHORARRAY($D774),"9")</f>
        <v>3</v>
      </c>
      <c r="O774" s="5">
        <f>COUNTIF(_xlfn.ANCHORARRAY($D774),"8")</f>
        <v>0</v>
      </c>
      <c r="P774" s="5">
        <f>COUNTIF(_xlfn.ANCHORARRAY($D774),"7")</f>
        <v>2</v>
      </c>
      <c r="Q774" s="5">
        <f>COUNTIF(_xlfn.ANCHORARRAY($D774),"6")</f>
        <v>0</v>
      </c>
      <c r="R774" s="5">
        <f>COUNTIF(_xlfn.ANCHORARRAY($D774),"5")</f>
        <v>0</v>
      </c>
      <c r="S774" s="5">
        <f>COUNTIF(_xlfn.ANCHORARRAY($D774),"4")</f>
        <v>0</v>
      </c>
      <c r="T774" s="5">
        <f>COUNTIF(_xlfn.ANCHORARRAY($D774),"3")</f>
        <v>0</v>
      </c>
      <c r="U774" s="5">
        <f>COUNTIF(_xlfn.ANCHORARRAY($D774),"2")</f>
        <v>0</v>
      </c>
      <c r="V774" s="6">
        <f>I774 + IF($L774=0, 0,
                IF(I774=MAX($I774:$K774,$M774:$U774), L774,
                      0))</f>
        <v>0</v>
      </c>
      <c r="W774" s="6">
        <f>J774 + IF($L774=0, 0,
                  IF(J774=MAX($I774:$K774,$M774:$U774), IF(OR(J774=4,J774=3), L774,
                                                                                     IF(J774=2, IF(I774&lt;2, L774, 0),
                                                                                            IF(J774=1, IF(I774=0, L774, 0)))),
                         0))</f>
        <v>0</v>
      </c>
      <c r="X774" s="6">
        <f>K774 + IF($L774=0, 0,
                  IF(K774=MAX($I774:$K774,$M774:$U774), IF(OR(K774=4,K774=3), L774,
                                                                                      IF(K774=2, IF(MAX(I774:J774)&lt;2, L774,  0),
                                                                                            IF(K774=1, IF(MAX(I774:J774)=0, L774, 0),
                                                                                                  0))),
                          0))</f>
        <v>0</v>
      </c>
      <c r="Y774" s="6">
        <f>M774 + IF($L774=0, 0,
                    IF(M774=MAX($I774:$K774,$M774:$U774), IF(OR(M774=4,M774=3), L774,
                                                                                          IF(M774=2, IF(MAX($I774:$K774)&lt;2, L774, 0),
                                                                                                IF(M774=1, IF(MAX($I774:$K774)=0, L774, 0),
                                                                                                       0))),
                             0))</f>
        <v>0</v>
      </c>
      <c r="Z774" s="6">
        <f>N774 + IF($L774=0, 0,
                   IF(N774=MAX($I774:$K774,$M774:$U774), IF(OR(N774=4,N774=3), $L774,
                                                                                        IF(N774=2, IF(MAX($I774:$K774,$M774:M774)&lt;2, $L774, 0),
                                                                                               IF(N774=1, IF(MAX($I774:$K774,$M774:M774)=0, $L774,  0),
                                                                                                      0))),
                          0))</f>
        <v>3</v>
      </c>
      <c r="AA774" s="6">
        <f>O774 + IF($L774=0, 0,
                   IF(O774=MAX($I774:$K774,$M774:$U774), IF(OR(O774=4,O774=3), $L774,
                                                                                        IF(O774=2, IF(MAX($I774:$K774,$M774:N774)&lt;2, $L774, 0),
                                                                                               IF(O774=1, IF(MAX($I774:$K774,$M774:N774)=0, $L774,  0),
                                                                                                      0))),
                          0))</f>
        <v>0</v>
      </c>
      <c r="AB774" s="6">
        <f>P774 + IF($L774=0, 0,
                   IF(P774=MAX($I774:$K774,$M774:$U774), IF(OR(P774=4,P774=3), $L774,
                                                                                        IF(P774=2, IF(MAX($I774:$K774,$M774:O774)&lt;2, $L774, 0),
                                                                                               IF(P774=1, IF(MAX($I774:$K774,$M774:O774)=0, $L774,  0),
                                                                                                      0))),
                          0))</f>
        <v>2</v>
      </c>
      <c r="AC774" s="6">
        <f>Q774 + IF($L774=0, 0,
                   IF(Q774=MAX($I774:$K774,$M774:$U774), IF(OR(Q774=4,Q774=3), $L774,
                                                                                        IF(Q774=2, IF(MAX($I774:$K774,$M774:P774)&lt;2, $L774, 0),
                                                                                               IF(Q774=1, IF(MAX($I774:$K774,$M774:P774)=0, $L774,  0),
                                                                                                      0))),
                          0))</f>
        <v>0</v>
      </c>
      <c r="AD774" s="6">
        <f>R774 + IF($L774=0, 0,
                   IF(R774=MAX($I774:$K774,$M774:$U774), IF(OR(R774=4,R774=3), $L774,
                                                                                        IF(R774=2, IF(MAX($I774:$K774,$M774:Q774)&lt;2, $L774, 0),
                                                                                               IF(R774=1, IF(MAX($I774:$K774,$M774:Q774)=0, $L774,  0),
                                                                                                      0))),
                          0))</f>
        <v>0</v>
      </c>
      <c r="AE774" s="6">
        <f>S774 + IF($L774=0, 0,
                   IF(S774=MAX($I774:$K774,$M774:$U774), IF(OR(S774=4,S774=3), $L774,
                                                                                        IF(S774=2, IF(MAX($I774:$K774,$M774:R774)&lt;2, $L774, 0),
                                                                                               IF(S774=1, IF(MAX($I774:$K774,$M774:R774)=0, $L774,  0),
                                                                                                      0))),
                          0))</f>
        <v>0</v>
      </c>
      <c r="AF774" s="6">
        <f>T774 + IF($L774=0, 0,
                   IF(T774=MAX($I774:$K774,$M774:$U774), IF(OR(T774=4,T774=3), $L774,
                                                                                        IF(T774=2, IF(MAX($I774:$K774,$M774:S774)&lt;2, $L774, 0),
                                                                                               IF(T774=1, IF(MAX($I774:$K774,$M774:S774)=0, $L774,  0),
                                                                                                      0))),
                          0))</f>
        <v>0</v>
      </c>
      <c r="AG774" s="6">
        <f>U774 + IF($L774=0, 0,
                   IF(U774=MAX($I774:$K774,$M774:$U774), IF(OR(U774=4,U774=3), $L774,
                                                                                        IF(U774=2, IF(MAX($I774:$K774,$M774:T774)&lt;2, $L774, 0),
                                                                                               IF(U774=1, IF(MAX($I774:$K774,$M774:T774)=0, $L774,  0),
                                                                                                      0))),
                          0))</f>
        <v>0</v>
      </c>
      <c r="AH774" s="8">
        <f>COUNTIF($V774:$AG774,5)</f>
        <v>0</v>
      </c>
      <c r="AI774" s="8">
        <f>COUNTIF($V774:$AG774,4)</f>
        <v>0</v>
      </c>
      <c r="AJ774" s="8">
        <f>COUNTIFS($V774:$AG774,3,$V774:$AG774,2)</f>
        <v>0</v>
      </c>
      <c r="AK774" s="8">
        <f>IF(AJ774=0,COUNTIF($V774:$AG774,3),0)</f>
        <v>1</v>
      </c>
      <c r="AL774" s="8">
        <f>IF(AJ774=0,COUNTIF($V774:$AG774,2),0)</f>
        <v>1</v>
      </c>
      <c r="AM774" s="8">
        <f>COUNTIF($V774:$AG774,1)</f>
        <v>0</v>
      </c>
      <c r="AN774">
        <v>774</v>
      </c>
      <c r="AO774">
        <f t="shared" si="12"/>
        <v>503874</v>
      </c>
    </row>
    <row r="775" spans="1:41">
      <c r="A775" s="3" t="s">
        <v>859</v>
      </c>
      <c r="B775" s="2" t="str" cm="1">
        <f t="array" ref="B775:C775">_xlfn.TEXTSPLIT(A775," ")</f>
        <v>99595</v>
      </c>
      <c r="C775" s="2" t="str">
        <v>593</v>
      </c>
      <c r="D775" s="4" t="str" cm="1">
        <f t="array" ref="D775:H775">MID(B775,_xlfn.SEQUENCE(1,LEN(B775)),1)</f>
        <v>9</v>
      </c>
      <c r="E775" s="4" t="str">
        <v>9</v>
      </c>
      <c r="F775" s="4" t="str">
        <v>5</v>
      </c>
      <c r="G775" s="4" t="str">
        <v>9</v>
      </c>
      <c r="H775" s="4" t="str">
        <v>5</v>
      </c>
      <c r="I775" s="5">
        <f>COUNTIF(_xlfn.ANCHORARRAY($D775),"A")</f>
        <v>0</v>
      </c>
      <c r="J775" s="5">
        <f>COUNTIF(_xlfn.ANCHORARRAY($D775),"K")</f>
        <v>0</v>
      </c>
      <c r="K775" s="5">
        <f>COUNTIF(_xlfn.ANCHORARRAY($D775),"Q")</f>
        <v>0</v>
      </c>
      <c r="L775" s="5">
        <f>COUNTIF(_xlfn.ANCHORARRAY($D775),"J")</f>
        <v>0</v>
      </c>
      <c r="M775" s="5">
        <f>COUNTIF(_xlfn.ANCHORARRAY($D775),"T")</f>
        <v>0</v>
      </c>
      <c r="N775" s="5">
        <f>COUNTIF(_xlfn.ANCHORARRAY($D775),"9")</f>
        <v>3</v>
      </c>
      <c r="O775" s="5">
        <f>COUNTIF(_xlfn.ANCHORARRAY($D775),"8")</f>
        <v>0</v>
      </c>
      <c r="P775" s="5">
        <f>COUNTIF(_xlfn.ANCHORARRAY($D775),"7")</f>
        <v>0</v>
      </c>
      <c r="Q775" s="5">
        <f>COUNTIF(_xlfn.ANCHORARRAY($D775),"6")</f>
        <v>0</v>
      </c>
      <c r="R775" s="5">
        <f>COUNTIF(_xlfn.ANCHORARRAY($D775),"5")</f>
        <v>2</v>
      </c>
      <c r="S775" s="5">
        <f>COUNTIF(_xlfn.ANCHORARRAY($D775),"4")</f>
        <v>0</v>
      </c>
      <c r="T775" s="5">
        <f>COUNTIF(_xlfn.ANCHORARRAY($D775),"3")</f>
        <v>0</v>
      </c>
      <c r="U775" s="5">
        <f>COUNTIF(_xlfn.ANCHORARRAY($D775),"2")</f>
        <v>0</v>
      </c>
      <c r="V775" s="6">
        <f>I775 + IF($L775=0, 0,
                IF(I775=MAX($I775:$K775,$M775:$U775), L775,
                      0))</f>
        <v>0</v>
      </c>
      <c r="W775" s="6">
        <f>J775 + IF($L775=0, 0,
                  IF(J775=MAX($I775:$K775,$M775:$U775), IF(OR(J775=4,J775=3), L775,
                                                                                     IF(J775=2, IF(I775&lt;2, L775, 0),
                                                                                            IF(J775=1, IF(I775=0, L775, 0)))),
                         0))</f>
        <v>0</v>
      </c>
      <c r="X775" s="6">
        <f>K775 + IF($L775=0, 0,
                  IF(K775=MAX($I775:$K775,$M775:$U775), IF(OR(K775=4,K775=3), L775,
                                                                                      IF(K775=2, IF(MAX(I775:J775)&lt;2, L775,  0),
                                                                                            IF(K775=1, IF(MAX(I775:J775)=0, L775, 0),
                                                                                                  0))),
                          0))</f>
        <v>0</v>
      </c>
      <c r="Y775" s="6">
        <f>M775 + IF($L775=0, 0,
                    IF(M775=MAX($I775:$K775,$M775:$U775), IF(OR(M775=4,M775=3), L775,
                                                                                          IF(M775=2, IF(MAX($I775:$K775)&lt;2, L775, 0),
                                                                                                IF(M775=1, IF(MAX($I775:$K775)=0, L775, 0),
                                                                                                       0))),
                             0))</f>
        <v>0</v>
      </c>
      <c r="Z775" s="6">
        <f>N775 + IF($L775=0, 0,
                   IF(N775=MAX($I775:$K775,$M775:$U775), IF(OR(N775=4,N775=3), $L775,
                                                                                        IF(N775=2, IF(MAX($I775:$K775,$M775:M775)&lt;2, $L775, 0),
                                                                                               IF(N775=1, IF(MAX($I775:$K775,$M775:M775)=0, $L775,  0),
                                                                                                      0))),
                          0))</f>
        <v>3</v>
      </c>
      <c r="AA775" s="6">
        <f>O775 + IF($L775=0, 0,
                   IF(O775=MAX($I775:$K775,$M775:$U775), IF(OR(O775=4,O775=3), $L775,
                                                                                        IF(O775=2, IF(MAX($I775:$K775,$M775:N775)&lt;2, $L775, 0),
                                                                                               IF(O775=1, IF(MAX($I775:$K775,$M775:N775)=0, $L775,  0),
                                                                                                      0))),
                          0))</f>
        <v>0</v>
      </c>
      <c r="AB775" s="6">
        <f>P775 + IF($L775=0, 0,
                   IF(P775=MAX($I775:$K775,$M775:$U775), IF(OR(P775=4,P775=3), $L775,
                                                                                        IF(P775=2, IF(MAX($I775:$K775,$M775:O775)&lt;2, $L775, 0),
                                                                                               IF(P775=1, IF(MAX($I775:$K775,$M775:O775)=0, $L775,  0),
                                                                                                      0))),
                          0))</f>
        <v>0</v>
      </c>
      <c r="AC775" s="6">
        <f>Q775 + IF($L775=0, 0,
                   IF(Q775=MAX($I775:$K775,$M775:$U775), IF(OR(Q775=4,Q775=3), $L775,
                                                                                        IF(Q775=2, IF(MAX($I775:$K775,$M775:P775)&lt;2, $L775, 0),
                                                                                               IF(Q775=1, IF(MAX($I775:$K775,$M775:P775)=0, $L775,  0),
                                                                                                      0))),
                          0))</f>
        <v>0</v>
      </c>
      <c r="AD775" s="6">
        <f>R775 + IF($L775=0, 0,
                   IF(R775=MAX($I775:$K775,$M775:$U775), IF(OR(R775=4,R775=3), $L775,
                                                                                        IF(R775=2, IF(MAX($I775:$K775,$M775:Q775)&lt;2, $L775, 0),
                                                                                               IF(R775=1, IF(MAX($I775:$K775,$M775:Q775)=0, $L775,  0),
                                                                                                      0))),
                          0))</f>
        <v>2</v>
      </c>
      <c r="AE775" s="6">
        <f>S775 + IF($L775=0, 0,
                   IF(S775=MAX($I775:$K775,$M775:$U775), IF(OR(S775=4,S775=3), $L775,
                                                                                        IF(S775=2, IF(MAX($I775:$K775,$M775:R775)&lt;2, $L775, 0),
                                                                                               IF(S775=1, IF(MAX($I775:$K775,$M775:R775)=0, $L775,  0),
                                                                                                      0))),
                          0))</f>
        <v>0</v>
      </c>
      <c r="AF775" s="6">
        <f>T775 + IF($L775=0, 0,
                   IF(T775=MAX($I775:$K775,$M775:$U775), IF(OR(T775=4,T775=3), $L775,
                                                                                        IF(T775=2, IF(MAX($I775:$K775,$M775:S775)&lt;2, $L775, 0),
                                                                                               IF(T775=1, IF(MAX($I775:$K775,$M775:S775)=0, $L775,  0),
                                                                                                      0))),
                          0))</f>
        <v>0</v>
      </c>
      <c r="AG775" s="6">
        <f>U775 + IF($L775=0, 0,
                   IF(U775=MAX($I775:$K775,$M775:$U775), IF(OR(U775=4,U775=3), $L775,
                                                                                        IF(U775=2, IF(MAX($I775:$K775,$M775:T775)&lt;2, $L775, 0),
                                                                                               IF(U775=1, IF(MAX($I775:$K775,$M775:T775)=0, $L775,  0),
                                                                                                      0))),
                          0))</f>
        <v>0</v>
      </c>
      <c r="AH775" s="8">
        <f>COUNTIF($V775:$AG775,5)</f>
        <v>0</v>
      </c>
      <c r="AI775" s="8">
        <f>COUNTIF($V775:$AG775,4)</f>
        <v>0</v>
      </c>
      <c r="AJ775" s="8">
        <f>COUNTIFS($V775:$AG775,3,$V775:$AG775,2)</f>
        <v>0</v>
      </c>
      <c r="AK775" s="8">
        <f>IF(AJ775=0,COUNTIF($V775:$AG775,3),0)</f>
        <v>1</v>
      </c>
      <c r="AL775" s="8">
        <f>IF(AJ775=0,COUNTIF($V775:$AG775,2),0)</f>
        <v>1</v>
      </c>
      <c r="AM775" s="8">
        <f>COUNTIF($V775:$AG775,1)</f>
        <v>0</v>
      </c>
      <c r="AN775">
        <v>775</v>
      </c>
      <c r="AO775">
        <f t="shared" si="12"/>
        <v>459575</v>
      </c>
    </row>
    <row r="776" spans="1:41">
      <c r="A776" s="3" t="s">
        <v>450</v>
      </c>
      <c r="B776" s="2" t="str" cm="1">
        <f t="array" ref="B776:C776">_xlfn.TEXTSPLIT(A776," ")</f>
        <v>99669</v>
      </c>
      <c r="C776" s="2" t="str">
        <v>921</v>
      </c>
      <c r="D776" s="4" t="str" cm="1">
        <f t="array" ref="D776:H776">MID(B776,_xlfn.SEQUENCE(1,LEN(B776)),1)</f>
        <v>9</v>
      </c>
      <c r="E776" s="4" t="str">
        <v>9</v>
      </c>
      <c r="F776" s="4" t="str">
        <v>6</v>
      </c>
      <c r="G776" s="4" t="str">
        <v>6</v>
      </c>
      <c r="H776" s="4" t="str">
        <v>9</v>
      </c>
      <c r="I776" s="5">
        <f>COUNTIF(_xlfn.ANCHORARRAY($D776),"A")</f>
        <v>0</v>
      </c>
      <c r="J776" s="5">
        <f>COUNTIF(_xlfn.ANCHORARRAY($D776),"K")</f>
        <v>0</v>
      </c>
      <c r="K776" s="5">
        <f>COUNTIF(_xlfn.ANCHORARRAY($D776),"Q")</f>
        <v>0</v>
      </c>
      <c r="L776" s="5">
        <f>COUNTIF(_xlfn.ANCHORARRAY($D776),"J")</f>
        <v>0</v>
      </c>
      <c r="M776" s="5">
        <f>COUNTIF(_xlfn.ANCHORARRAY($D776),"T")</f>
        <v>0</v>
      </c>
      <c r="N776" s="5">
        <f>COUNTIF(_xlfn.ANCHORARRAY($D776),"9")</f>
        <v>3</v>
      </c>
      <c r="O776" s="5">
        <f>COUNTIF(_xlfn.ANCHORARRAY($D776),"8")</f>
        <v>0</v>
      </c>
      <c r="P776" s="5">
        <f>COUNTIF(_xlfn.ANCHORARRAY($D776),"7")</f>
        <v>0</v>
      </c>
      <c r="Q776" s="5">
        <f>COUNTIF(_xlfn.ANCHORARRAY($D776),"6")</f>
        <v>2</v>
      </c>
      <c r="R776" s="5">
        <f>COUNTIF(_xlfn.ANCHORARRAY($D776),"5")</f>
        <v>0</v>
      </c>
      <c r="S776" s="5">
        <f>COUNTIF(_xlfn.ANCHORARRAY($D776),"4")</f>
        <v>0</v>
      </c>
      <c r="T776" s="5">
        <f>COUNTIF(_xlfn.ANCHORARRAY($D776),"3")</f>
        <v>0</v>
      </c>
      <c r="U776" s="5">
        <f>COUNTIF(_xlfn.ANCHORARRAY($D776),"2")</f>
        <v>0</v>
      </c>
      <c r="V776" s="6">
        <f>I776 + IF($L776=0, 0,
                IF(I776=MAX($I776:$K776,$M776:$U776), L776,
                      0))</f>
        <v>0</v>
      </c>
      <c r="W776" s="6">
        <f>J776 + IF($L776=0, 0,
                  IF(J776=MAX($I776:$K776,$M776:$U776), IF(OR(J776=4,J776=3), L776,
                                                                                     IF(J776=2, IF(I776&lt;2, L776, 0),
                                                                                            IF(J776=1, IF(I776=0, L776, 0)))),
                         0))</f>
        <v>0</v>
      </c>
      <c r="X776" s="6">
        <f>K776 + IF($L776=0, 0,
                  IF(K776=MAX($I776:$K776,$M776:$U776), IF(OR(K776=4,K776=3), L776,
                                                                                      IF(K776=2, IF(MAX(I776:J776)&lt;2, L776,  0),
                                                                                            IF(K776=1, IF(MAX(I776:J776)=0, L776, 0),
                                                                                                  0))),
                          0))</f>
        <v>0</v>
      </c>
      <c r="Y776" s="6">
        <f>M776 + IF($L776=0, 0,
                    IF(M776=MAX($I776:$K776,$M776:$U776), IF(OR(M776=4,M776=3), L776,
                                                                                          IF(M776=2, IF(MAX($I776:$K776)&lt;2, L776, 0),
                                                                                                IF(M776=1, IF(MAX($I776:$K776)=0, L776, 0),
                                                                                                       0))),
                             0))</f>
        <v>0</v>
      </c>
      <c r="Z776" s="6">
        <f>N776 + IF($L776=0, 0,
                   IF(N776=MAX($I776:$K776,$M776:$U776), IF(OR(N776=4,N776=3), $L776,
                                                                                        IF(N776=2, IF(MAX($I776:$K776,$M776:M776)&lt;2, $L776, 0),
                                                                                               IF(N776=1, IF(MAX($I776:$K776,$M776:M776)=0, $L776,  0),
                                                                                                      0))),
                          0))</f>
        <v>3</v>
      </c>
      <c r="AA776" s="6">
        <f>O776 + IF($L776=0, 0,
                   IF(O776=MAX($I776:$K776,$M776:$U776), IF(OR(O776=4,O776=3), $L776,
                                                                                        IF(O776=2, IF(MAX($I776:$K776,$M776:N776)&lt;2, $L776, 0),
                                                                                               IF(O776=1, IF(MAX($I776:$K776,$M776:N776)=0, $L776,  0),
                                                                                                      0))),
                          0))</f>
        <v>0</v>
      </c>
      <c r="AB776" s="6">
        <f>P776 + IF($L776=0, 0,
                   IF(P776=MAX($I776:$K776,$M776:$U776), IF(OR(P776=4,P776=3), $L776,
                                                                                        IF(P776=2, IF(MAX($I776:$K776,$M776:O776)&lt;2, $L776, 0),
                                                                                               IF(P776=1, IF(MAX($I776:$K776,$M776:O776)=0, $L776,  0),
                                                                                                      0))),
                          0))</f>
        <v>0</v>
      </c>
      <c r="AC776" s="6">
        <f>Q776 + IF($L776=0, 0,
                   IF(Q776=MAX($I776:$K776,$M776:$U776), IF(OR(Q776=4,Q776=3), $L776,
                                                                                        IF(Q776=2, IF(MAX($I776:$K776,$M776:P776)&lt;2, $L776, 0),
                                                                                               IF(Q776=1, IF(MAX($I776:$K776,$M776:P776)=0, $L776,  0),
                                                                                                      0))),
                          0))</f>
        <v>2</v>
      </c>
      <c r="AD776" s="6">
        <f>R776 + IF($L776=0, 0,
                   IF(R776=MAX($I776:$K776,$M776:$U776), IF(OR(R776=4,R776=3), $L776,
                                                                                        IF(R776=2, IF(MAX($I776:$K776,$M776:Q776)&lt;2, $L776, 0),
                                                                                               IF(R776=1, IF(MAX($I776:$K776,$M776:Q776)=0, $L776,  0),
                                                                                                      0))),
                          0))</f>
        <v>0</v>
      </c>
      <c r="AE776" s="6">
        <f>S776 + IF($L776=0, 0,
                   IF(S776=MAX($I776:$K776,$M776:$U776), IF(OR(S776=4,S776=3), $L776,
                                                                                        IF(S776=2, IF(MAX($I776:$K776,$M776:R776)&lt;2, $L776, 0),
                                                                                               IF(S776=1, IF(MAX($I776:$K776,$M776:R776)=0, $L776,  0),
                                                                                                      0))),
                          0))</f>
        <v>0</v>
      </c>
      <c r="AF776" s="6">
        <f>T776 + IF($L776=0, 0,
                   IF(T776=MAX($I776:$K776,$M776:$U776), IF(OR(T776=4,T776=3), $L776,
                                                                                        IF(T776=2, IF(MAX($I776:$K776,$M776:S776)&lt;2, $L776, 0),
                                                                                               IF(T776=1, IF(MAX($I776:$K776,$M776:S776)=0, $L776,  0),
                                                                                                      0))),
                          0))</f>
        <v>0</v>
      </c>
      <c r="AG776" s="6">
        <f>U776 + IF($L776=0, 0,
                   IF(U776=MAX($I776:$K776,$M776:$U776), IF(OR(U776=4,U776=3), $L776,
                                                                                        IF(U776=2, IF(MAX($I776:$K776,$M776:T776)&lt;2, $L776, 0),
                                                                                               IF(U776=1, IF(MAX($I776:$K776,$M776:T776)=0, $L776,  0),
                                                                                                      0))),
                          0))</f>
        <v>0</v>
      </c>
      <c r="AH776" s="8">
        <f>COUNTIF($V776:$AG776,5)</f>
        <v>0</v>
      </c>
      <c r="AI776" s="8">
        <f>COUNTIF($V776:$AG776,4)</f>
        <v>0</v>
      </c>
      <c r="AJ776" s="8">
        <f>COUNTIFS($V776:$AG776,3,$V776:$AG776,2)</f>
        <v>0</v>
      </c>
      <c r="AK776" s="8">
        <f>IF(AJ776=0,COUNTIF($V776:$AG776,3),0)</f>
        <v>1</v>
      </c>
      <c r="AL776" s="8">
        <f>IF(AJ776=0,COUNTIF($V776:$AG776,2),0)</f>
        <v>1</v>
      </c>
      <c r="AM776" s="8">
        <f>COUNTIF($V776:$AG776,1)</f>
        <v>0</v>
      </c>
      <c r="AN776">
        <v>776</v>
      </c>
      <c r="AO776">
        <f t="shared" si="12"/>
        <v>714696</v>
      </c>
    </row>
    <row r="777" spans="1:41">
      <c r="A777" s="3" t="s">
        <v>626</v>
      </c>
      <c r="B777" s="2" t="str" cm="1">
        <f t="array" ref="B777:C777">_xlfn.TEXTSPLIT(A777," ")</f>
        <v>99922</v>
      </c>
      <c r="C777" s="2" t="str">
        <v>692</v>
      </c>
      <c r="D777" s="4" t="str" cm="1">
        <f t="array" ref="D777:H777">MID(B777,_xlfn.SEQUENCE(1,LEN(B777)),1)</f>
        <v>9</v>
      </c>
      <c r="E777" s="4" t="str">
        <v>9</v>
      </c>
      <c r="F777" s="4" t="str">
        <v>9</v>
      </c>
      <c r="G777" s="4" t="str">
        <v>2</v>
      </c>
      <c r="H777" s="4" t="str">
        <v>2</v>
      </c>
      <c r="I777" s="5">
        <f>COUNTIF(_xlfn.ANCHORARRAY($D777),"A")</f>
        <v>0</v>
      </c>
      <c r="J777" s="5">
        <f>COUNTIF(_xlfn.ANCHORARRAY($D777),"K")</f>
        <v>0</v>
      </c>
      <c r="K777" s="5">
        <f>COUNTIF(_xlfn.ANCHORARRAY($D777),"Q")</f>
        <v>0</v>
      </c>
      <c r="L777" s="5">
        <f>COUNTIF(_xlfn.ANCHORARRAY($D777),"J")</f>
        <v>0</v>
      </c>
      <c r="M777" s="5">
        <f>COUNTIF(_xlfn.ANCHORARRAY($D777),"T")</f>
        <v>0</v>
      </c>
      <c r="N777" s="5">
        <f>COUNTIF(_xlfn.ANCHORARRAY($D777),"9")</f>
        <v>3</v>
      </c>
      <c r="O777" s="5">
        <f>COUNTIF(_xlfn.ANCHORARRAY($D777),"8")</f>
        <v>0</v>
      </c>
      <c r="P777" s="5">
        <f>COUNTIF(_xlfn.ANCHORARRAY($D777),"7")</f>
        <v>0</v>
      </c>
      <c r="Q777" s="5">
        <f>COUNTIF(_xlfn.ANCHORARRAY($D777),"6")</f>
        <v>0</v>
      </c>
      <c r="R777" s="5">
        <f>COUNTIF(_xlfn.ANCHORARRAY($D777),"5")</f>
        <v>0</v>
      </c>
      <c r="S777" s="5">
        <f>COUNTIF(_xlfn.ANCHORARRAY($D777),"4")</f>
        <v>0</v>
      </c>
      <c r="T777" s="5">
        <f>COUNTIF(_xlfn.ANCHORARRAY($D777),"3")</f>
        <v>0</v>
      </c>
      <c r="U777" s="5">
        <f>COUNTIF(_xlfn.ANCHORARRAY($D777),"2")</f>
        <v>2</v>
      </c>
      <c r="V777" s="6">
        <f>I777 + IF($L777=0, 0,
                IF(I777=MAX($I777:$K777,$M777:$U777), L777,
                      0))</f>
        <v>0</v>
      </c>
      <c r="W777" s="6">
        <f>J777 + IF($L777=0, 0,
                  IF(J777=MAX($I777:$K777,$M777:$U777), IF(OR(J777=4,J777=3), L777,
                                                                                     IF(J777=2, IF(I777&lt;2, L777, 0),
                                                                                            IF(J777=1, IF(I777=0, L777, 0)))),
                         0))</f>
        <v>0</v>
      </c>
      <c r="X777" s="6">
        <f>K777 + IF($L777=0, 0,
                  IF(K777=MAX($I777:$K777,$M777:$U777), IF(OR(K777=4,K777=3), L777,
                                                                                      IF(K777=2, IF(MAX(I777:J777)&lt;2, L777,  0),
                                                                                            IF(K777=1, IF(MAX(I777:J777)=0, L777, 0),
                                                                                                  0))),
                          0))</f>
        <v>0</v>
      </c>
      <c r="Y777" s="6">
        <f>M777 + IF($L777=0, 0,
                    IF(M777=MAX($I777:$K777,$M777:$U777), IF(OR(M777=4,M777=3), L777,
                                                                                          IF(M777=2, IF(MAX($I777:$K777)&lt;2, L777, 0),
                                                                                                IF(M777=1, IF(MAX($I777:$K777)=0, L777, 0),
                                                                                                       0))),
                             0))</f>
        <v>0</v>
      </c>
      <c r="Z777" s="6">
        <f>N777 + IF($L777=0, 0,
                   IF(N777=MAX($I777:$K777,$M777:$U777), IF(OR(N777=4,N777=3), $L777,
                                                                                        IF(N777=2, IF(MAX($I777:$K777,$M777:M777)&lt;2, $L777, 0),
                                                                                               IF(N777=1, IF(MAX($I777:$K777,$M777:M777)=0, $L777,  0),
                                                                                                      0))),
                          0))</f>
        <v>3</v>
      </c>
      <c r="AA777" s="6">
        <f>O777 + IF($L777=0, 0,
                   IF(O777=MAX($I777:$K777,$M777:$U777), IF(OR(O777=4,O777=3), $L777,
                                                                                        IF(O777=2, IF(MAX($I777:$K777,$M777:N777)&lt;2, $L777, 0),
                                                                                               IF(O777=1, IF(MAX($I777:$K777,$M777:N777)=0, $L777,  0),
                                                                                                      0))),
                          0))</f>
        <v>0</v>
      </c>
      <c r="AB777" s="6">
        <f>P777 + IF($L777=0, 0,
                   IF(P777=MAX($I777:$K777,$M777:$U777), IF(OR(P777=4,P777=3), $L777,
                                                                                        IF(P777=2, IF(MAX($I777:$K777,$M777:O777)&lt;2, $L777, 0),
                                                                                               IF(P777=1, IF(MAX($I777:$K777,$M777:O777)=0, $L777,  0),
                                                                                                      0))),
                          0))</f>
        <v>0</v>
      </c>
      <c r="AC777" s="6">
        <f>Q777 + IF($L777=0, 0,
                   IF(Q777=MAX($I777:$K777,$M777:$U777), IF(OR(Q777=4,Q777=3), $L777,
                                                                                        IF(Q777=2, IF(MAX($I777:$K777,$M777:P777)&lt;2, $L777, 0),
                                                                                               IF(Q777=1, IF(MAX($I777:$K777,$M777:P777)=0, $L777,  0),
                                                                                                      0))),
                          0))</f>
        <v>0</v>
      </c>
      <c r="AD777" s="6">
        <f>R777 + IF($L777=0, 0,
                   IF(R777=MAX($I777:$K777,$M777:$U777), IF(OR(R777=4,R777=3), $L777,
                                                                                        IF(R777=2, IF(MAX($I777:$K777,$M777:Q777)&lt;2, $L777, 0),
                                                                                               IF(R777=1, IF(MAX($I777:$K777,$M777:Q777)=0, $L777,  0),
                                                                                                      0))),
                          0))</f>
        <v>0</v>
      </c>
      <c r="AE777" s="6">
        <f>S777 + IF($L777=0, 0,
                   IF(S777=MAX($I777:$K777,$M777:$U777), IF(OR(S777=4,S777=3), $L777,
                                                                                        IF(S777=2, IF(MAX($I777:$K777,$M777:R777)&lt;2, $L777, 0),
                                                                                               IF(S777=1, IF(MAX($I777:$K777,$M777:R777)=0, $L777,  0),
                                                                                                      0))),
                          0))</f>
        <v>0</v>
      </c>
      <c r="AF777" s="6">
        <f>T777 + IF($L777=0, 0,
                   IF(T777=MAX($I777:$K777,$M777:$U777), IF(OR(T777=4,T777=3), $L777,
                                                                                        IF(T777=2, IF(MAX($I777:$K777,$M777:S777)&lt;2, $L777, 0),
                                                                                               IF(T777=1, IF(MAX($I777:$K777,$M777:S777)=0, $L777,  0),
                                                                                                      0))),
                          0))</f>
        <v>0</v>
      </c>
      <c r="AG777" s="6">
        <f>U777 + IF($L777=0, 0,
                   IF(U777=MAX($I777:$K777,$M777:$U777), IF(OR(U777=4,U777=3), $L777,
                                                                                        IF(U777=2, IF(MAX($I777:$K777,$M777:T777)&lt;2, $L777, 0),
                                                                                               IF(U777=1, IF(MAX($I777:$K777,$M777:T777)=0, $L777,  0),
                                                                                                      0))),
                          0))</f>
        <v>2</v>
      </c>
      <c r="AH777" s="8">
        <f>COUNTIF($V777:$AG777,5)</f>
        <v>0</v>
      </c>
      <c r="AI777" s="8">
        <f>COUNTIF($V777:$AG777,4)</f>
        <v>0</v>
      </c>
      <c r="AJ777" s="8">
        <f>COUNTIFS($V777:$AG777,3,$V777:$AG777,2)</f>
        <v>0</v>
      </c>
      <c r="AK777" s="8">
        <f>IF(AJ777=0,COUNTIF($V777:$AG777,3),0)</f>
        <v>1</v>
      </c>
      <c r="AL777" s="8">
        <f>IF(AJ777=0,COUNTIF($V777:$AG777,2),0)</f>
        <v>1</v>
      </c>
      <c r="AM777" s="8">
        <f>COUNTIF($V777:$AG777,1)</f>
        <v>0</v>
      </c>
      <c r="AN777">
        <v>777</v>
      </c>
      <c r="AO777">
        <f t="shared" si="12"/>
        <v>537684</v>
      </c>
    </row>
    <row r="778" spans="1:41">
      <c r="A778" s="3" t="s">
        <v>423</v>
      </c>
      <c r="B778" s="2" t="str" cm="1">
        <f t="array" ref="B778:C778">_xlfn.TEXTSPLIT(A778," ")</f>
        <v>99988</v>
      </c>
      <c r="C778" s="2" t="str">
        <v>225</v>
      </c>
      <c r="D778" s="4" t="str" cm="1">
        <f t="array" ref="D778:H778">MID(B778,_xlfn.SEQUENCE(1,LEN(B778)),1)</f>
        <v>9</v>
      </c>
      <c r="E778" s="4" t="str">
        <v>9</v>
      </c>
      <c r="F778" s="4" t="str">
        <v>9</v>
      </c>
      <c r="G778" s="4" t="str">
        <v>8</v>
      </c>
      <c r="H778" s="4" t="str">
        <v>8</v>
      </c>
      <c r="I778" s="5">
        <f>COUNTIF(_xlfn.ANCHORARRAY($D778),"A")</f>
        <v>0</v>
      </c>
      <c r="J778" s="5">
        <f>COUNTIF(_xlfn.ANCHORARRAY($D778),"K")</f>
        <v>0</v>
      </c>
      <c r="K778" s="5">
        <f>COUNTIF(_xlfn.ANCHORARRAY($D778),"Q")</f>
        <v>0</v>
      </c>
      <c r="L778" s="5">
        <f>COUNTIF(_xlfn.ANCHORARRAY($D778),"J")</f>
        <v>0</v>
      </c>
      <c r="M778" s="5">
        <f>COUNTIF(_xlfn.ANCHORARRAY($D778),"T")</f>
        <v>0</v>
      </c>
      <c r="N778" s="5">
        <f>COUNTIF(_xlfn.ANCHORARRAY($D778),"9")</f>
        <v>3</v>
      </c>
      <c r="O778" s="5">
        <f>COUNTIF(_xlfn.ANCHORARRAY($D778),"8")</f>
        <v>2</v>
      </c>
      <c r="P778" s="5">
        <f>COUNTIF(_xlfn.ANCHORARRAY($D778),"7")</f>
        <v>0</v>
      </c>
      <c r="Q778" s="5">
        <f>COUNTIF(_xlfn.ANCHORARRAY($D778),"6")</f>
        <v>0</v>
      </c>
      <c r="R778" s="5">
        <f>COUNTIF(_xlfn.ANCHORARRAY($D778),"5")</f>
        <v>0</v>
      </c>
      <c r="S778" s="5">
        <f>COUNTIF(_xlfn.ANCHORARRAY($D778),"4")</f>
        <v>0</v>
      </c>
      <c r="T778" s="5">
        <f>COUNTIF(_xlfn.ANCHORARRAY($D778),"3")</f>
        <v>0</v>
      </c>
      <c r="U778" s="5">
        <f>COUNTIF(_xlfn.ANCHORARRAY($D778),"2")</f>
        <v>0</v>
      </c>
      <c r="V778" s="6">
        <f>I778 + IF($L778=0, 0,
                IF(I778=MAX($I778:$K778,$M778:$U778), L778,
                      0))</f>
        <v>0</v>
      </c>
      <c r="W778" s="6">
        <f>J778 + IF($L778=0, 0,
                  IF(J778=MAX($I778:$K778,$M778:$U778), IF(OR(J778=4,J778=3), L778,
                                                                                     IF(J778=2, IF(I778&lt;2, L778, 0),
                                                                                            IF(J778=1, IF(I778=0, L778, 0)))),
                         0))</f>
        <v>0</v>
      </c>
      <c r="X778" s="6">
        <f>K778 + IF($L778=0, 0,
                  IF(K778=MAX($I778:$K778,$M778:$U778), IF(OR(K778=4,K778=3), L778,
                                                                                      IF(K778=2, IF(MAX(I778:J778)&lt;2, L778,  0),
                                                                                            IF(K778=1, IF(MAX(I778:J778)=0, L778, 0),
                                                                                                  0))),
                          0))</f>
        <v>0</v>
      </c>
      <c r="Y778" s="6">
        <f>M778 + IF($L778=0, 0,
                    IF(M778=MAX($I778:$K778,$M778:$U778), IF(OR(M778=4,M778=3), L778,
                                                                                          IF(M778=2, IF(MAX($I778:$K778)&lt;2, L778, 0),
                                                                                                IF(M778=1, IF(MAX($I778:$K778)=0, L778, 0),
                                                                                                       0))),
                             0))</f>
        <v>0</v>
      </c>
      <c r="Z778" s="6">
        <f>N778 + IF($L778=0, 0,
                   IF(N778=MAX($I778:$K778,$M778:$U778), IF(OR(N778=4,N778=3), $L778,
                                                                                        IF(N778=2, IF(MAX($I778:$K778,$M778:M778)&lt;2, $L778, 0),
                                                                                               IF(N778=1, IF(MAX($I778:$K778,$M778:M778)=0, $L778,  0),
                                                                                                      0))),
                          0))</f>
        <v>3</v>
      </c>
      <c r="AA778" s="6">
        <f>O778 + IF($L778=0, 0,
                   IF(O778=MAX($I778:$K778,$M778:$U778), IF(OR(O778=4,O778=3), $L778,
                                                                                        IF(O778=2, IF(MAX($I778:$K778,$M778:N778)&lt;2, $L778, 0),
                                                                                               IF(O778=1, IF(MAX($I778:$K778,$M778:N778)=0, $L778,  0),
                                                                                                      0))),
                          0))</f>
        <v>2</v>
      </c>
      <c r="AB778" s="6">
        <f>P778 + IF($L778=0, 0,
                   IF(P778=MAX($I778:$K778,$M778:$U778), IF(OR(P778=4,P778=3), $L778,
                                                                                        IF(P778=2, IF(MAX($I778:$K778,$M778:O778)&lt;2, $L778, 0),
                                                                                               IF(P778=1, IF(MAX($I778:$K778,$M778:O778)=0, $L778,  0),
                                                                                                      0))),
                          0))</f>
        <v>0</v>
      </c>
      <c r="AC778" s="6">
        <f>Q778 + IF($L778=0, 0,
                   IF(Q778=MAX($I778:$K778,$M778:$U778), IF(OR(Q778=4,Q778=3), $L778,
                                                                                        IF(Q778=2, IF(MAX($I778:$K778,$M778:P778)&lt;2, $L778, 0),
                                                                                               IF(Q778=1, IF(MAX($I778:$K778,$M778:P778)=0, $L778,  0),
                                                                                                      0))),
                          0))</f>
        <v>0</v>
      </c>
      <c r="AD778" s="6">
        <f>R778 + IF($L778=0, 0,
                   IF(R778=MAX($I778:$K778,$M778:$U778), IF(OR(R778=4,R778=3), $L778,
                                                                                        IF(R778=2, IF(MAX($I778:$K778,$M778:Q778)&lt;2, $L778, 0),
                                                                                               IF(R778=1, IF(MAX($I778:$K778,$M778:Q778)=0, $L778,  0),
                                                                                                      0))),
                          0))</f>
        <v>0</v>
      </c>
      <c r="AE778" s="6">
        <f>S778 + IF($L778=0, 0,
                   IF(S778=MAX($I778:$K778,$M778:$U778), IF(OR(S778=4,S778=3), $L778,
                                                                                        IF(S778=2, IF(MAX($I778:$K778,$M778:R778)&lt;2, $L778, 0),
                                                                                               IF(S778=1, IF(MAX($I778:$K778,$M778:R778)=0, $L778,  0),
                                                                                                      0))),
                          0))</f>
        <v>0</v>
      </c>
      <c r="AF778" s="6">
        <f>T778 + IF($L778=0, 0,
                   IF(T778=MAX($I778:$K778,$M778:$U778), IF(OR(T778=4,T778=3), $L778,
                                                                                        IF(T778=2, IF(MAX($I778:$K778,$M778:S778)&lt;2, $L778, 0),
                                                                                               IF(T778=1, IF(MAX($I778:$K778,$M778:S778)=0, $L778,  0),
                                                                                                      0))),
                          0))</f>
        <v>0</v>
      </c>
      <c r="AG778" s="6">
        <f>U778 + IF($L778=0, 0,
                   IF(U778=MAX($I778:$K778,$M778:$U778), IF(OR(U778=4,U778=3), $L778,
                                                                                        IF(U778=2, IF(MAX($I778:$K778,$M778:T778)&lt;2, $L778, 0),
                                                                                               IF(U778=1, IF(MAX($I778:$K778,$M778:T778)=0, $L778,  0),
                                                                                                      0))),
                          0))</f>
        <v>0</v>
      </c>
      <c r="AH778" s="8">
        <f>COUNTIF($V778:$AG778,5)</f>
        <v>0</v>
      </c>
      <c r="AI778" s="8">
        <f>COUNTIF($V778:$AG778,4)</f>
        <v>0</v>
      </c>
      <c r="AJ778" s="8">
        <f>COUNTIFS($V778:$AG778,3,$V778:$AG778,2)</f>
        <v>0</v>
      </c>
      <c r="AK778" s="8">
        <f>IF(AJ778=0,COUNTIF($V778:$AG778,3),0)</f>
        <v>1</v>
      </c>
      <c r="AL778" s="8">
        <f>IF(AJ778=0,COUNTIF($V778:$AG778,2),0)</f>
        <v>1</v>
      </c>
      <c r="AM778" s="8">
        <f>COUNTIF($V778:$AG778,1)</f>
        <v>0</v>
      </c>
      <c r="AN778">
        <v>778</v>
      </c>
      <c r="AO778">
        <f t="shared" si="12"/>
        <v>175050</v>
      </c>
    </row>
    <row r="779" spans="1:41">
      <c r="A779" s="3" t="s">
        <v>712</v>
      </c>
      <c r="B779" s="2" t="str" cm="1">
        <f t="array" ref="B779:C779">_xlfn.TEXTSPLIT(A779," ")</f>
        <v>99QQQ</v>
      </c>
      <c r="C779" s="2" t="str">
        <v>776</v>
      </c>
      <c r="D779" s="4" t="str" cm="1">
        <f t="array" ref="D779:H779">MID(B779,_xlfn.SEQUENCE(1,LEN(B779)),1)</f>
        <v>9</v>
      </c>
      <c r="E779" s="4" t="str">
        <v>9</v>
      </c>
      <c r="F779" s="4" t="str">
        <v>Q</v>
      </c>
      <c r="G779" s="4" t="str">
        <v>Q</v>
      </c>
      <c r="H779" s="4" t="str">
        <v>Q</v>
      </c>
      <c r="I779" s="5">
        <f>COUNTIF(_xlfn.ANCHORARRAY($D779),"A")</f>
        <v>0</v>
      </c>
      <c r="J779" s="5">
        <f>COUNTIF(_xlfn.ANCHORARRAY($D779),"K")</f>
        <v>0</v>
      </c>
      <c r="K779" s="5">
        <f>COUNTIF(_xlfn.ANCHORARRAY($D779),"Q")</f>
        <v>3</v>
      </c>
      <c r="L779" s="5">
        <f>COUNTIF(_xlfn.ANCHORARRAY($D779),"J")</f>
        <v>0</v>
      </c>
      <c r="M779" s="5">
        <f>COUNTIF(_xlfn.ANCHORARRAY($D779),"T")</f>
        <v>0</v>
      </c>
      <c r="N779" s="5">
        <f>COUNTIF(_xlfn.ANCHORARRAY($D779),"9")</f>
        <v>2</v>
      </c>
      <c r="O779" s="5">
        <f>COUNTIF(_xlfn.ANCHORARRAY($D779),"8")</f>
        <v>0</v>
      </c>
      <c r="P779" s="5">
        <f>COUNTIF(_xlfn.ANCHORARRAY($D779),"7")</f>
        <v>0</v>
      </c>
      <c r="Q779" s="5">
        <f>COUNTIF(_xlfn.ANCHORARRAY($D779),"6")</f>
        <v>0</v>
      </c>
      <c r="R779" s="5">
        <f>COUNTIF(_xlfn.ANCHORARRAY($D779),"5")</f>
        <v>0</v>
      </c>
      <c r="S779" s="5">
        <f>COUNTIF(_xlfn.ANCHORARRAY($D779),"4")</f>
        <v>0</v>
      </c>
      <c r="T779" s="5">
        <f>COUNTIF(_xlfn.ANCHORARRAY($D779),"3")</f>
        <v>0</v>
      </c>
      <c r="U779" s="5">
        <f>COUNTIF(_xlfn.ANCHORARRAY($D779),"2")</f>
        <v>0</v>
      </c>
      <c r="V779" s="6">
        <f>I779 + IF($L779=0, 0,
                IF(I779=MAX($I779:$K779,$M779:$U779), L779,
                      0))</f>
        <v>0</v>
      </c>
      <c r="W779" s="6">
        <f>J779 + IF($L779=0, 0,
                  IF(J779=MAX($I779:$K779,$M779:$U779), IF(OR(J779=4,J779=3), L779,
                                                                                     IF(J779=2, IF(I779&lt;2, L779, 0),
                                                                                            IF(J779=1, IF(I779=0, L779, 0)))),
                         0))</f>
        <v>0</v>
      </c>
      <c r="X779" s="6">
        <f>K779 + IF($L779=0, 0,
                  IF(K779=MAX($I779:$K779,$M779:$U779), IF(OR(K779=4,K779=3), L779,
                                                                                      IF(K779=2, IF(MAX(I779:J779)&lt;2, L779,  0),
                                                                                            IF(K779=1, IF(MAX(I779:J779)=0, L779, 0),
                                                                                                  0))),
                          0))</f>
        <v>3</v>
      </c>
      <c r="Y779" s="6">
        <f>M779 + IF($L779=0, 0,
                    IF(M779=MAX($I779:$K779,$M779:$U779), IF(OR(M779=4,M779=3), L779,
                                                                                          IF(M779=2, IF(MAX($I779:$K779)&lt;2, L779, 0),
                                                                                                IF(M779=1, IF(MAX($I779:$K779)=0, L779, 0),
                                                                                                       0))),
                             0))</f>
        <v>0</v>
      </c>
      <c r="Z779" s="6">
        <f>N779 + IF($L779=0, 0,
                   IF(N779=MAX($I779:$K779,$M779:$U779), IF(OR(N779=4,N779=3), $L779,
                                                                                        IF(N779=2, IF(MAX($I779:$K779,$M779:M779)&lt;2, $L779, 0),
                                                                                               IF(N779=1, IF(MAX($I779:$K779,$M779:M779)=0, $L779,  0),
                                                                                                      0))),
                          0))</f>
        <v>2</v>
      </c>
      <c r="AA779" s="6">
        <f>O779 + IF($L779=0, 0,
                   IF(O779=MAX($I779:$K779,$M779:$U779), IF(OR(O779=4,O779=3), $L779,
                                                                                        IF(O779=2, IF(MAX($I779:$K779,$M779:N779)&lt;2, $L779, 0),
                                                                                               IF(O779=1, IF(MAX($I779:$K779,$M779:N779)=0, $L779,  0),
                                                                                                      0))),
                          0))</f>
        <v>0</v>
      </c>
      <c r="AB779" s="6">
        <f>P779 + IF($L779=0, 0,
                   IF(P779=MAX($I779:$K779,$M779:$U779), IF(OR(P779=4,P779=3), $L779,
                                                                                        IF(P779=2, IF(MAX($I779:$K779,$M779:O779)&lt;2, $L779, 0),
                                                                                               IF(P779=1, IF(MAX($I779:$K779,$M779:O779)=0, $L779,  0),
                                                                                                      0))),
                          0))</f>
        <v>0</v>
      </c>
      <c r="AC779" s="6">
        <f>Q779 + IF($L779=0, 0,
                   IF(Q779=MAX($I779:$K779,$M779:$U779), IF(OR(Q779=4,Q779=3), $L779,
                                                                                        IF(Q779=2, IF(MAX($I779:$K779,$M779:P779)&lt;2, $L779, 0),
                                                                                               IF(Q779=1, IF(MAX($I779:$K779,$M779:P779)=0, $L779,  0),
                                                                                                      0))),
                          0))</f>
        <v>0</v>
      </c>
      <c r="AD779" s="6">
        <f>R779 + IF($L779=0, 0,
                   IF(R779=MAX($I779:$K779,$M779:$U779), IF(OR(R779=4,R779=3), $L779,
                                                                                        IF(R779=2, IF(MAX($I779:$K779,$M779:Q779)&lt;2, $L779, 0),
                                                                                               IF(R779=1, IF(MAX($I779:$K779,$M779:Q779)=0, $L779,  0),
                                                                                                      0))),
                          0))</f>
        <v>0</v>
      </c>
      <c r="AE779" s="6">
        <f>S779 + IF($L779=0, 0,
                   IF(S779=MAX($I779:$K779,$M779:$U779), IF(OR(S779=4,S779=3), $L779,
                                                                                        IF(S779=2, IF(MAX($I779:$K779,$M779:R779)&lt;2, $L779, 0),
                                                                                               IF(S779=1, IF(MAX($I779:$K779,$M779:R779)=0, $L779,  0),
                                                                                                      0))),
                          0))</f>
        <v>0</v>
      </c>
      <c r="AF779" s="6">
        <f>T779 + IF($L779=0, 0,
                   IF(T779=MAX($I779:$K779,$M779:$U779), IF(OR(T779=4,T779=3), $L779,
                                                                                        IF(T779=2, IF(MAX($I779:$K779,$M779:S779)&lt;2, $L779, 0),
                                                                                               IF(T779=1, IF(MAX($I779:$K779,$M779:S779)=0, $L779,  0),
                                                                                                      0))),
                          0))</f>
        <v>0</v>
      </c>
      <c r="AG779" s="6">
        <f>U779 + IF($L779=0, 0,
                   IF(U779=MAX($I779:$K779,$M779:$U779), IF(OR(U779=4,U779=3), $L779,
                                                                                        IF(U779=2, IF(MAX($I779:$K779,$M779:T779)&lt;2, $L779, 0),
                                                                                               IF(U779=1, IF(MAX($I779:$K779,$M779:T779)=0, $L779,  0),
                                                                                                      0))),
                          0))</f>
        <v>0</v>
      </c>
      <c r="AH779" s="8">
        <f>COUNTIF($V779:$AG779,5)</f>
        <v>0</v>
      </c>
      <c r="AI779" s="8">
        <f>COUNTIF($V779:$AG779,4)</f>
        <v>0</v>
      </c>
      <c r="AJ779" s="8">
        <f>COUNTIFS($V779:$AG779,3,$V779:$AG779,2)</f>
        <v>0</v>
      </c>
      <c r="AK779" s="8">
        <f>IF(AJ779=0,COUNTIF($V779:$AG779,3),0)</f>
        <v>1</v>
      </c>
      <c r="AL779" s="8">
        <f>IF(AJ779=0,COUNTIF($V779:$AG779,2),0)</f>
        <v>1</v>
      </c>
      <c r="AM779" s="8">
        <f>COUNTIF($V779:$AG779,1)</f>
        <v>0</v>
      </c>
      <c r="AN779">
        <v>779</v>
      </c>
      <c r="AO779">
        <f t="shared" si="12"/>
        <v>604504</v>
      </c>
    </row>
    <row r="780" spans="1:41">
      <c r="A780" s="3" t="s">
        <v>771</v>
      </c>
      <c r="B780" s="2" t="str" cm="1">
        <f t="array" ref="B780:C780">_xlfn.TEXTSPLIT(A780," ")</f>
        <v>99A9A</v>
      </c>
      <c r="C780" s="2" t="str">
        <v>771</v>
      </c>
      <c r="D780" s="4" t="str" cm="1">
        <f t="array" ref="D780:H780">MID(B780,_xlfn.SEQUENCE(1,LEN(B780)),1)</f>
        <v>9</v>
      </c>
      <c r="E780" s="4" t="str">
        <v>9</v>
      </c>
      <c r="F780" s="4" t="str">
        <v>A</v>
      </c>
      <c r="G780" s="4" t="str">
        <v>9</v>
      </c>
      <c r="H780" s="4" t="str">
        <v>A</v>
      </c>
      <c r="I780" s="5">
        <f>COUNTIF(_xlfn.ANCHORARRAY($D780),"A")</f>
        <v>2</v>
      </c>
      <c r="J780" s="5">
        <f>COUNTIF(_xlfn.ANCHORARRAY($D780),"K")</f>
        <v>0</v>
      </c>
      <c r="K780" s="5">
        <f>COUNTIF(_xlfn.ANCHORARRAY($D780),"Q")</f>
        <v>0</v>
      </c>
      <c r="L780" s="5">
        <f>COUNTIF(_xlfn.ANCHORARRAY($D780),"J")</f>
        <v>0</v>
      </c>
      <c r="M780" s="5">
        <f>COUNTIF(_xlfn.ANCHORARRAY($D780),"T")</f>
        <v>0</v>
      </c>
      <c r="N780" s="5">
        <f>COUNTIF(_xlfn.ANCHORARRAY($D780),"9")</f>
        <v>3</v>
      </c>
      <c r="O780" s="5">
        <f>COUNTIF(_xlfn.ANCHORARRAY($D780),"8")</f>
        <v>0</v>
      </c>
      <c r="P780" s="5">
        <f>COUNTIF(_xlfn.ANCHORARRAY($D780),"7")</f>
        <v>0</v>
      </c>
      <c r="Q780" s="5">
        <f>COUNTIF(_xlfn.ANCHORARRAY($D780),"6")</f>
        <v>0</v>
      </c>
      <c r="R780" s="5">
        <f>COUNTIF(_xlfn.ANCHORARRAY($D780),"5")</f>
        <v>0</v>
      </c>
      <c r="S780" s="5">
        <f>COUNTIF(_xlfn.ANCHORARRAY($D780),"4")</f>
        <v>0</v>
      </c>
      <c r="T780" s="5">
        <f>COUNTIF(_xlfn.ANCHORARRAY($D780),"3")</f>
        <v>0</v>
      </c>
      <c r="U780" s="5">
        <f>COUNTIF(_xlfn.ANCHORARRAY($D780),"2")</f>
        <v>0</v>
      </c>
      <c r="V780" s="6">
        <f>I780 + IF($L780=0, 0,
                IF(I780=MAX($I780:$K780,$M780:$U780), L780,
                      0))</f>
        <v>2</v>
      </c>
      <c r="W780" s="6">
        <f>J780 + IF($L780=0, 0,
                  IF(J780=MAX($I780:$K780,$M780:$U780), IF(OR(J780=4,J780=3), L780,
                                                                                     IF(J780=2, IF(I780&lt;2, L780, 0),
                                                                                            IF(J780=1, IF(I780=0, L780, 0)))),
                         0))</f>
        <v>0</v>
      </c>
      <c r="X780" s="6">
        <f>K780 + IF($L780=0, 0,
                  IF(K780=MAX($I780:$K780,$M780:$U780), IF(OR(K780=4,K780=3), L780,
                                                                                      IF(K780=2, IF(MAX(I780:J780)&lt;2, L780,  0),
                                                                                            IF(K780=1, IF(MAX(I780:J780)=0, L780, 0),
                                                                                                  0))),
                          0))</f>
        <v>0</v>
      </c>
      <c r="Y780" s="6">
        <f>M780 + IF($L780=0, 0,
                    IF(M780=MAX($I780:$K780,$M780:$U780), IF(OR(M780=4,M780=3), L780,
                                                                                          IF(M780=2, IF(MAX($I780:$K780)&lt;2, L780, 0),
                                                                                                IF(M780=1, IF(MAX($I780:$K780)=0, L780, 0),
                                                                                                       0))),
                             0))</f>
        <v>0</v>
      </c>
      <c r="Z780" s="6">
        <f>N780 + IF($L780=0, 0,
                   IF(N780=MAX($I780:$K780,$M780:$U780), IF(OR(N780=4,N780=3), $L780,
                                                                                        IF(N780=2, IF(MAX($I780:$K780,$M780:M780)&lt;2, $L780, 0),
                                                                                               IF(N780=1, IF(MAX($I780:$K780,$M780:M780)=0, $L780,  0),
                                                                                                      0))),
                          0))</f>
        <v>3</v>
      </c>
      <c r="AA780" s="6">
        <f>O780 + IF($L780=0, 0,
                   IF(O780=MAX($I780:$K780,$M780:$U780), IF(OR(O780=4,O780=3), $L780,
                                                                                        IF(O780=2, IF(MAX($I780:$K780,$M780:N780)&lt;2, $L780, 0),
                                                                                               IF(O780=1, IF(MAX($I780:$K780,$M780:N780)=0, $L780,  0),
                                                                                                      0))),
                          0))</f>
        <v>0</v>
      </c>
      <c r="AB780" s="6">
        <f>P780 + IF($L780=0, 0,
                   IF(P780=MAX($I780:$K780,$M780:$U780), IF(OR(P780=4,P780=3), $L780,
                                                                                        IF(P780=2, IF(MAX($I780:$K780,$M780:O780)&lt;2, $L780, 0),
                                                                                               IF(P780=1, IF(MAX($I780:$K780,$M780:O780)=0, $L780,  0),
                                                                                                      0))),
                          0))</f>
        <v>0</v>
      </c>
      <c r="AC780" s="6">
        <f>Q780 + IF($L780=0, 0,
                   IF(Q780=MAX($I780:$K780,$M780:$U780), IF(OR(Q780=4,Q780=3), $L780,
                                                                                        IF(Q780=2, IF(MAX($I780:$K780,$M780:P780)&lt;2, $L780, 0),
                                                                                               IF(Q780=1, IF(MAX($I780:$K780,$M780:P780)=0, $L780,  0),
                                                                                                      0))),
                          0))</f>
        <v>0</v>
      </c>
      <c r="AD780" s="6">
        <f>R780 + IF($L780=0, 0,
                   IF(R780=MAX($I780:$K780,$M780:$U780), IF(OR(R780=4,R780=3), $L780,
                                                                                        IF(R780=2, IF(MAX($I780:$K780,$M780:Q780)&lt;2, $L780, 0),
                                                                                               IF(R780=1, IF(MAX($I780:$K780,$M780:Q780)=0, $L780,  0),
                                                                                                      0))),
                          0))</f>
        <v>0</v>
      </c>
      <c r="AE780" s="6">
        <f>S780 + IF($L780=0, 0,
                   IF(S780=MAX($I780:$K780,$M780:$U780), IF(OR(S780=4,S780=3), $L780,
                                                                                        IF(S780=2, IF(MAX($I780:$K780,$M780:R780)&lt;2, $L780, 0),
                                                                                               IF(S780=1, IF(MAX($I780:$K780,$M780:R780)=0, $L780,  0),
                                                                                                      0))),
                          0))</f>
        <v>0</v>
      </c>
      <c r="AF780" s="6">
        <f>T780 + IF($L780=0, 0,
                   IF(T780=MAX($I780:$K780,$M780:$U780), IF(OR(T780=4,T780=3), $L780,
                                                                                        IF(T780=2, IF(MAX($I780:$K780,$M780:S780)&lt;2, $L780, 0),
                                                                                               IF(T780=1, IF(MAX($I780:$K780,$M780:S780)=0, $L780,  0),
                                                                                                      0))),
                          0))</f>
        <v>0</v>
      </c>
      <c r="AG780" s="6">
        <f>U780 + IF($L780=0, 0,
                   IF(U780=MAX($I780:$K780,$M780:$U780), IF(OR(U780=4,U780=3), $L780,
                                                                                        IF(U780=2, IF(MAX($I780:$K780,$M780:T780)&lt;2, $L780, 0),
                                                                                               IF(U780=1, IF(MAX($I780:$K780,$M780:T780)=0, $L780,  0),
                                                                                                      0))),
                          0))</f>
        <v>0</v>
      </c>
      <c r="AH780" s="8">
        <f>COUNTIF($V780:$AG780,5)</f>
        <v>0</v>
      </c>
      <c r="AI780" s="8">
        <f>COUNTIF($V780:$AG780,4)</f>
        <v>0</v>
      </c>
      <c r="AJ780" s="8">
        <f>COUNTIFS($V780:$AG780,3,$V780:$AG780,2)</f>
        <v>0</v>
      </c>
      <c r="AK780" s="8">
        <f>IF(AJ780=0,COUNTIF($V780:$AG780,3),0)</f>
        <v>1</v>
      </c>
      <c r="AL780" s="8">
        <f>IF(AJ780=0,COUNTIF($V780:$AG780,2),0)</f>
        <v>1</v>
      </c>
      <c r="AM780" s="8">
        <f>COUNTIF($V780:$AG780,1)</f>
        <v>0</v>
      </c>
      <c r="AN780">
        <v>780</v>
      </c>
      <c r="AO780">
        <f t="shared" si="12"/>
        <v>601380</v>
      </c>
    </row>
    <row r="781" spans="1:41">
      <c r="A781" s="3" t="s">
        <v>233</v>
      </c>
      <c r="B781" s="2" t="str" cm="1">
        <f t="array" ref="B781:C781">_xlfn.TEXTSPLIT(A781," ")</f>
        <v>9T9T9</v>
      </c>
      <c r="C781" s="2" t="str">
        <v>871</v>
      </c>
      <c r="D781" s="4" t="str" cm="1">
        <f t="array" ref="D781:H781">MID(B781,_xlfn.SEQUENCE(1,LEN(B781)),1)</f>
        <v>9</v>
      </c>
      <c r="E781" s="4" t="str">
        <v>T</v>
      </c>
      <c r="F781" s="4" t="str">
        <v>9</v>
      </c>
      <c r="G781" s="4" t="str">
        <v>T</v>
      </c>
      <c r="H781" s="4" t="str">
        <v>9</v>
      </c>
      <c r="I781" s="5">
        <f>COUNTIF(_xlfn.ANCHORARRAY($D781),"A")</f>
        <v>0</v>
      </c>
      <c r="J781" s="5">
        <f>COUNTIF(_xlfn.ANCHORARRAY($D781),"K")</f>
        <v>0</v>
      </c>
      <c r="K781" s="5">
        <f>COUNTIF(_xlfn.ANCHORARRAY($D781),"Q")</f>
        <v>0</v>
      </c>
      <c r="L781" s="5">
        <f>COUNTIF(_xlfn.ANCHORARRAY($D781),"J")</f>
        <v>0</v>
      </c>
      <c r="M781" s="5">
        <f>COUNTIF(_xlfn.ANCHORARRAY($D781),"T")</f>
        <v>2</v>
      </c>
      <c r="N781" s="5">
        <f>COUNTIF(_xlfn.ANCHORARRAY($D781),"9")</f>
        <v>3</v>
      </c>
      <c r="O781" s="5">
        <f>COUNTIF(_xlfn.ANCHORARRAY($D781),"8")</f>
        <v>0</v>
      </c>
      <c r="P781" s="5">
        <f>COUNTIF(_xlfn.ANCHORARRAY($D781),"7")</f>
        <v>0</v>
      </c>
      <c r="Q781" s="5">
        <f>COUNTIF(_xlfn.ANCHORARRAY($D781),"6")</f>
        <v>0</v>
      </c>
      <c r="R781" s="5">
        <f>COUNTIF(_xlfn.ANCHORARRAY($D781),"5")</f>
        <v>0</v>
      </c>
      <c r="S781" s="5">
        <f>COUNTIF(_xlfn.ANCHORARRAY($D781),"4")</f>
        <v>0</v>
      </c>
      <c r="T781" s="5">
        <f>COUNTIF(_xlfn.ANCHORARRAY($D781),"3")</f>
        <v>0</v>
      </c>
      <c r="U781" s="5">
        <f>COUNTIF(_xlfn.ANCHORARRAY($D781),"2")</f>
        <v>0</v>
      </c>
      <c r="V781" s="6">
        <f>I781 + IF($L781=0, 0,
                IF(I781=MAX($I781:$K781,$M781:$U781), L781,
                      0))</f>
        <v>0</v>
      </c>
      <c r="W781" s="6">
        <f>J781 + IF($L781=0, 0,
                  IF(J781=MAX($I781:$K781,$M781:$U781), IF(OR(J781=4,J781=3), L781,
                                                                                     IF(J781=2, IF(I781&lt;2, L781, 0),
                                                                                            IF(J781=1, IF(I781=0, L781, 0)))),
                         0))</f>
        <v>0</v>
      </c>
      <c r="X781" s="6">
        <f>K781 + IF($L781=0, 0,
                  IF(K781=MAX($I781:$K781,$M781:$U781), IF(OR(K781=4,K781=3), L781,
                                                                                      IF(K781=2, IF(MAX(I781:J781)&lt;2, L781,  0),
                                                                                            IF(K781=1, IF(MAX(I781:J781)=0, L781, 0),
                                                                                                  0))),
                          0))</f>
        <v>0</v>
      </c>
      <c r="Y781" s="6">
        <f>M781 + IF($L781=0, 0,
                    IF(M781=MAX($I781:$K781,$M781:$U781), IF(OR(M781=4,M781=3), L781,
                                                                                          IF(M781=2, IF(MAX($I781:$K781)&lt;2, L781, 0),
                                                                                                IF(M781=1, IF(MAX($I781:$K781)=0, L781, 0),
                                                                                                       0))),
                             0))</f>
        <v>2</v>
      </c>
      <c r="Z781" s="6">
        <f>N781 + IF($L781=0, 0,
                   IF(N781=MAX($I781:$K781,$M781:$U781), IF(OR(N781=4,N781=3), $L781,
                                                                                        IF(N781=2, IF(MAX($I781:$K781,$M781:M781)&lt;2, $L781, 0),
                                                                                               IF(N781=1, IF(MAX($I781:$K781,$M781:M781)=0, $L781,  0),
                                                                                                      0))),
                          0))</f>
        <v>3</v>
      </c>
      <c r="AA781" s="6">
        <f>O781 + IF($L781=0, 0,
                   IF(O781=MAX($I781:$K781,$M781:$U781), IF(OR(O781=4,O781=3), $L781,
                                                                                        IF(O781=2, IF(MAX($I781:$K781,$M781:N781)&lt;2, $L781, 0),
                                                                                               IF(O781=1, IF(MAX($I781:$K781,$M781:N781)=0, $L781,  0),
                                                                                                      0))),
                          0))</f>
        <v>0</v>
      </c>
      <c r="AB781" s="6">
        <f>P781 + IF($L781=0, 0,
                   IF(P781=MAX($I781:$K781,$M781:$U781), IF(OR(P781=4,P781=3), $L781,
                                                                                        IF(P781=2, IF(MAX($I781:$K781,$M781:O781)&lt;2, $L781, 0),
                                                                                               IF(P781=1, IF(MAX($I781:$K781,$M781:O781)=0, $L781,  0),
                                                                                                      0))),
                          0))</f>
        <v>0</v>
      </c>
      <c r="AC781" s="6">
        <f>Q781 + IF($L781=0, 0,
                   IF(Q781=MAX($I781:$K781,$M781:$U781), IF(OR(Q781=4,Q781=3), $L781,
                                                                                        IF(Q781=2, IF(MAX($I781:$K781,$M781:P781)&lt;2, $L781, 0),
                                                                                               IF(Q781=1, IF(MAX($I781:$K781,$M781:P781)=0, $L781,  0),
                                                                                                      0))),
                          0))</f>
        <v>0</v>
      </c>
      <c r="AD781" s="6">
        <f>R781 + IF($L781=0, 0,
                   IF(R781=MAX($I781:$K781,$M781:$U781), IF(OR(R781=4,R781=3), $L781,
                                                                                        IF(R781=2, IF(MAX($I781:$K781,$M781:Q781)&lt;2, $L781, 0),
                                                                                               IF(R781=1, IF(MAX($I781:$K781,$M781:Q781)=0, $L781,  0),
                                                                                                      0))),
                          0))</f>
        <v>0</v>
      </c>
      <c r="AE781" s="6">
        <f>S781 + IF($L781=0, 0,
                   IF(S781=MAX($I781:$K781,$M781:$U781), IF(OR(S781=4,S781=3), $L781,
                                                                                        IF(S781=2, IF(MAX($I781:$K781,$M781:R781)&lt;2, $L781, 0),
                                                                                               IF(S781=1, IF(MAX($I781:$K781,$M781:R781)=0, $L781,  0),
                                                                                                      0))),
                          0))</f>
        <v>0</v>
      </c>
      <c r="AF781" s="6">
        <f>T781 + IF($L781=0, 0,
                   IF(T781=MAX($I781:$K781,$M781:$U781), IF(OR(T781=4,T781=3), $L781,
                                                                                        IF(T781=2, IF(MAX($I781:$K781,$M781:S781)&lt;2, $L781, 0),
                                                                                               IF(T781=1, IF(MAX($I781:$K781,$M781:S781)=0, $L781,  0),
                                                                                                      0))),
                          0))</f>
        <v>0</v>
      </c>
      <c r="AG781" s="6">
        <f>U781 + IF($L781=0, 0,
                   IF(U781=MAX($I781:$K781,$M781:$U781), IF(OR(U781=4,U781=3), $L781,
                                                                                        IF(U781=2, IF(MAX($I781:$K781,$M781:T781)&lt;2, $L781, 0),
                                                                                               IF(U781=1, IF(MAX($I781:$K781,$M781:T781)=0, $L781,  0),
                                                                                                      0))),
                          0))</f>
        <v>0</v>
      </c>
      <c r="AH781" s="8">
        <f>COUNTIF($V781:$AG781,5)</f>
        <v>0</v>
      </c>
      <c r="AI781" s="8">
        <f>COUNTIF($V781:$AG781,4)</f>
        <v>0</v>
      </c>
      <c r="AJ781" s="8">
        <f>COUNTIFS($V781:$AG781,3,$V781:$AG781,2)</f>
        <v>0</v>
      </c>
      <c r="AK781" s="8">
        <f>IF(AJ781=0,COUNTIF($V781:$AG781,3),0)</f>
        <v>1</v>
      </c>
      <c r="AL781" s="8">
        <f>IF(AJ781=0,COUNTIF($V781:$AG781,2),0)</f>
        <v>1</v>
      </c>
      <c r="AM781" s="8">
        <f>COUNTIF($V781:$AG781,1)</f>
        <v>0</v>
      </c>
      <c r="AN781">
        <v>781</v>
      </c>
      <c r="AO781">
        <f t="shared" si="12"/>
        <v>680251</v>
      </c>
    </row>
    <row r="782" spans="1:41">
      <c r="A782" s="3" t="s">
        <v>468</v>
      </c>
      <c r="B782" s="2" t="str" cm="1">
        <f t="array" ref="B782:C782">_xlfn.TEXTSPLIT(A782," ")</f>
        <v>TJ99T</v>
      </c>
      <c r="C782" s="2" t="str">
        <v>505</v>
      </c>
      <c r="D782" s="4" t="str" cm="1">
        <f t="array" ref="D782:H782">MID(B782,_xlfn.SEQUENCE(1,LEN(B782)),1)</f>
        <v>T</v>
      </c>
      <c r="E782" s="4" t="str">
        <v>J</v>
      </c>
      <c r="F782" s="4" t="str">
        <v>9</v>
      </c>
      <c r="G782" s="4" t="str">
        <v>9</v>
      </c>
      <c r="H782" s="4" t="str">
        <v>T</v>
      </c>
      <c r="I782" s="5">
        <f>COUNTIF(_xlfn.ANCHORARRAY($D782),"A")</f>
        <v>0</v>
      </c>
      <c r="J782" s="5">
        <f>COUNTIF(_xlfn.ANCHORARRAY($D782),"K")</f>
        <v>0</v>
      </c>
      <c r="K782" s="5">
        <f>COUNTIF(_xlfn.ANCHORARRAY($D782),"Q")</f>
        <v>0</v>
      </c>
      <c r="L782" s="5">
        <f>COUNTIF(_xlfn.ANCHORARRAY($D782),"J")</f>
        <v>1</v>
      </c>
      <c r="M782" s="5">
        <f>COUNTIF(_xlfn.ANCHORARRAY($D782),"T")</f>
        <v>2</v>
      </c>
      <c r="N782" s="5">
        <f>COUNTIF(_xlfn.ANCHORARRAY($D782),"9")</f>
        <v>2</v>
      </c>
      <c r="O782" s="5">
        <f>COUNTIF(_xlfn.ANCHORARRAY($D782),"8")</f>
        <v>0</v>
      </c>
      <c r="P782" s="5">
        <f>COUNTIF(_xlfn.ANCHORARRAY($D782),"7")</f>
        <v>0</v>
      </c>
      <c r="Q782" s="5">
        <f>COUNTIF(_xlfn.ANCHORARRAY($D782),"6")</f>
        <v>0</v>
      </c>
      <c r="R782" s="5">
        <f>COUNTIF(_xlfn.ANCHORARRAY($D782),"5")</f>
        <v>0</v>
      </c>
      <c r="S782" s="5">
        <f>COUNTIF(_xlfn.ANCHORARRAY($D782),"4")</f>
        <v>0</v>
      </c>
      <c r="T782" s="5">
        <f>COUNTIF(_xlfn.ANCHORARRAY($D782),"3")</f>
        <v>0</v>
      </c>
      <c r="U782" s="5">
        <f>COUNTIF(_xlfn.ANCHORARRAY($D782),"2")</f>
        <v>0</v>
      </c>
      <c r="V782" s="6">
        <f>I782 + IF($L782=0, 0,
                IF(I782=MAX($I782:$K782,$M782:$U782), L782,
                      0))</f>
        <v>0</v>
      </c>
      <c r="W782" s="6">
        <f>J782 + IF($L782=0, 0,
                  IF(J782=MAX($I782:$K782,$M782:$U782), IF(OR(J782=4,J782=3), L782,
                                                                                     IF(J782=2, IF(I782&lt;2, L782, 0),
                                                                                            IF(J782=1, IF(I782=0, L782, 0)))),
                         0))</f>
        <v>0</v>
      </c>
      <c r="X782" s="6">
        <f>K782 + IF($L782=0, 0,
                  IF(K782=MAX($I782:$K782,$M782:$U782), IF(OR(K782=4,K782=3), L782,
                                                                                      IF(K782=2, IF(MAX(I782:J782)&lt;2, L782,  0),
                                                                                            IF(K782=1, IF(MAX(I782:J782)=0, L782, 0),
                                                                                                  0))),
                          0))</f>
        <v>0</v>
      </c>
      <c r="Y782" s="6">
        <f>M782 + IF($L782=0, 0,
                    IF(M782=MAX($I782:$K782,$M782:$U782), IF(OR(M782=4,M782=3), L782,
                                                                                          IF(M782=2, IF(MAX($I782:$K782)&lt;2, L782, 0),
                                                                                                IF(M782=1, IF(MAX($I782:$K782)=0, L782, 0),
                                                                                                       0))),
                             0))</f>
        <v>3</v>
      </c>
      <c r="Z782" s="6">
        <f>N782 + IF($L782=0, 0,
                   IF(N782=MAX($I782:$K782,$M782:$U782), IF(OR(N782=4,N782=3), $L782,
                                                                                        IF(N782=2, IF(MAX($I782:$K782,$M782:M782)&lt;2, $L782, 0),
                                                                                               IF(N782=1, IF(MAX($I782:$K782,$M782:M782)=0, $L782,  0),
                                                                                                      0))),
                          0))</f>
        <v>2</v>
      </c>
      <c r="AA782" s="6">
        <f>O782 + IF($L782=0, 0,
                   IF(O782=MAX($I782:$K782,$M782:$U782), IF(OR(O782=4,O782=3), $L782,
                                                                                        IF(O782=2, IF(MAX($I782:$K782,$M782:N782)&lt;2, $L782, 0),
                                                                                               IF(O782=1, IF(MAX($I782:$K782,$M782:N782)=0, $L782,  0),
                                                                                                      0))),
                          0))</f>
        <v>0</v>
      </c>
      <c r="AB782" s="6">
        <f>P782 + IF($L782=0, 0,
                   IF(P782=MAX($I782:$K782,$M782:$U782), IF(OR(P782=4,P782=3), $L782,
                                                                                        IF(P782=2, IF(MAX($I782:$K782,$M782:O782)&lt;2, $L782, 0),
                                                                                               IF(P782=1, IF(MAX($I782:$K782,$M782:O782)=0, $L782,  0),
                                                                                                      0))),
                          0))</f>
        <v>0</v>
      </c>
      <c r="AC782" s="6">
        <f>Q782 + IF($L782=0, 0,
                   IF(Q782=MAX($I782:$K782,$M782:$U782), IF(OR(Q782=4,Q782=3), $L782,
                                                                                        IF(Q782=2, IF(MAX($I782:$K782,$M782:P782)&lt;2, $L782, 0),
                                                                                               IF(Q782=1, IF(MAX($I782:$K782,$M782:P782)=0, $L782,  0),
                                                                                                      0))),
                          0))</f>
        <v>0</v>
      </c>
      <c r="AD782" s="6">
        <f>R782 + IF($L782=0, 0,
                   IF(R782=MAX($I782:$K782,$M782:$U782), IF(OR(R782=4,R782=3), $L782,
                                                                                        IF(R782=2, IF(MAX($I782:$K782,$M782:Q782)&lt;2, $L782, 0),
                                                                                               IF(R782=1, IF(MAX($I782:$K782,$M782:Q782)=0, $L782,  0),
                                                                                                      0))),
                          0))</f>
        <v>0</v>
      </c>
      <c r="AE782" s="6">
        <f>S782 + IF($L782=0, 0,
                   IF(S782=MAX($I782:$K782,$M782:$U782), IF(OR(S782=4,S782=3), $L782,
                                                                                        IF(S782=2, IF(MAX($I782:$K782,$M782:R782)&lt;2, $L782, 0),
                                                                                               IF(S782=1, IF(MAX($I782:$K782,$M782:R782)=0, $L782,  0),
                                                                                                      0))),
                          0))</f>
        <v>0</v>
      </c>
      <c r="AF782" s="6">
        <f>T782 + IF($L782=0, 0,
                   IF(T782=MAX($I782:$K782,$M782:$U782), IF(OR(T782=4,T782=3), $L782,
                                                                                        IF(T782=2, IF(MAX($I782:$K782,$M782:S782)&lt;2, $L782, 0),
                                                                                               IF(T782=1, IF(MAX($I782:$K782,$M782:S782)=0, $L782,  0),
                                                                                                      0))),
                          0))</f>
        <v>0</v>
      </c>
      <c r="AG782" s="6">
        <f>U782 + IF($L782=0, 0,
                   IF(U782=MAX($I782:$K782,$M782:$U782), IF(OR(U782=4,U782=3), $L782,
                                                                                        IF(U782=2, IF(MAX($I782:$K782,$M782:T782)&lt;2, $L782, 0),
                                                                                               IF(U782=1, IF(MAX($I782:$K782,$M782:T782)=0, $L782,  0),
                                                                                                      0))),
                          0))</f>
        <v>0</v>
      </c>
      <c r="AH782" s="8">
        <f>COUNTIF($V782:$AG782,5)</f>
        <v>0</v>
      </c>
      <c r="AI782" s="8">
        <f>COUNTIF($V782:$AG782,4)</f>
        <v>0</v>
      </c>
      <c r="AJ782" s="8">
        <f>COUNTIFS($V782:$AG782,3,$V782:$AG782,2)</f>
        <v>0</v>
      </c>
      <c r="AK782" s="8">
        <f>IF(AJ782=0,COUNTIF($V782:$AG782,3),0)</f>
        <v>1</v>
      </c>
      <c r="AL782" s="8">
        <f>IF(AJ782=0,COUNTIF($V782:$AG782,2),0)</f>
        <v>1</v>
      </c>
      <c r="AM782" s="8">
        <f>COUNTIF($V782:$AG782,1)</f>
        <v>0</v>
      </c>
      <c r="AN782">
        <v>782</v>
      </c>
      <c r="AO782">
        <f t="shared" si="12"/>
        <v>394910</v>
      </c>
    </row>
    <row r="783" spans="1:41">
      <c r="A783" s="3" t="s">
        <v>373</v>
      </c>
      <c r="B783" s="2" t="str" cm="1">
        <f t="array" ref="B783:C783">_xlfn.TEXTSPLIT(A783," ")</f>
        <v>T44TJ</v>
      </c>
      <c r="C783" s="2" t="str">
        <v>252</v>
      </c>
      <c r="D783" s="4" t="str" cm="1">
        <f t="array" ref="D783:H783">MID(B783,_xlfn.SEQUENCE(1,LEN(B783)),1)</f>
        <v>T</v>
      </c>
      <c r="E783" s="4" t="str">
        <v>4</v>
      </c>
      <c r="F783" s="4" t="str">
        <v>4</v>
      </c>
      <c r="G783" s="4" t="str">
        <v>T</v>
      </c>
      <c r="H783" s="4" t="str">
        <v>J</v>
      </c>
      <c r="I783" s="5">
        <f>COUNTIF(_xlfn.ANCHORARRAY($D783),"A")</f>
        <v>0</v>
      </c>
      <c r="J783" s="5">
        <f>COUNTIF(_xlfn.ANCHORARRAY($D783),"K")</f>
        <v>0</v>
      </c>
      <c r="K783" s="5">
        <f>COUNTIF(_xlfn.ANCHORARRAY($D783),"Q")</f>
        <v>0</v>
      </c>
      <c r="L783" s="5">
        <f>COUNTIF(_xlfn.ANCHORARRAY($D783),"J")</f>
        <v>1</v>
      </c>
      <c r="M783" s="5">
        <f>COUNTIF(_xlfn.ANCHORARRAY($D783),"T")</f>
        <v>2</v>
      </c>
      <c r="N783" s="5">
        <f>COUNTIF(_xlfn.ANCHORARRAY($D783),"9")</f>
        <v>0</v>
      </c>
      <c r="O783" s="5">
        <f>COUNTIF(_xlfn.ANCHORARRAY($D783),"8")</f>
        <v>0</v>
      </c>
      <c r="P783" s="5">
        <f>COUNTIF(_xlfn.ANCHORARRAY($D783),"7")</f>
        <v>0</v>
      </c>
      <c r="Q783" s="5">
        <f>COUNTIF(_xlfn.ANCHORARRAY($D783),"6")</f>
        <v>0</v>
      </c>
      <c r="R783" s="5">
        <f>COUNTIF(_xlfn.ANCHORARRAY($D783),"5")</f>
        <v>0</v>
      </c>
      <c r="S783" s="5">
        <f>COUNTIF(_xlfn.ANCHORARRAY($D783),"4")</f>
        <v>2</v>
      </c>
      <c r="T783" s="5">
        <f>COUNTIF(_xlfn.ANCHORARRAY($D783),"3")</f>
        <v>0</v>
      </c>
      <c r="U783" s="5">
        <f>COUNTIF(_xlfn.ANCHORARRAY($D783),"2")</f>
        <v>0</v>
      </c>
      <c r="V783" s="6">
        <f>I783 + IF($L783=0, 0,
                IF(I783=MAX($I783:$K783,$M783:$U783), L783,
                      0))</f>
        <v>0</v>
      </c>
      <c r="W783" s="6">
        <f>J783 + IF($L783=0, 0,
                  IF(J783=MAX($I783:$K783,$M783:$U783), IF(OR(J783=4,J783=3), L783,
                                                                                     IF(J783=2, IF(I783&lt;2, L783, 0),
                                                                                            IF(J783=1, IF(I783=0, L783, 0)))),
                         0))</f>
        <v>0</v>
      </c>
      <c r="X783" s="6">
        <f>K783 + IF($L783=0, 0,
                  IF(K783=MAX($I783:$K783,$M783:$U783), IF(OR(K783=4,K783=3), L783,
                                                                                      IF(K783=2, IF(MAX(I783:J783)&lt;2, L783,  0),
                                                                                            IF(K783=1, IF(MAX(I783:J783)=0, L783, 0),
                                                                                                  0))),
                          0))</f>
        <v>0</v>
      </c>
      <c r="Y783" s="6">
        <f>M783 + IF($L783=0, 0,
                    IF(M783=MAX($I783:$K783,$M783:$U783), IF(OR(M783=4,M783=3), L783,
                                                                                          IF(M783=2, IF(MAX($I783:$K783)&lt;2, L783, 0),
                                                                                                IF(M783=1, IF(MAX($I783:$K783)=0, L783, 0),
                                                                                                       0))),
                             0))</f>
        <v>3</v>
      </c>
      <c r="Z783" s="6">
        <f>N783 + IF($L783=0, 0,
                   IF(N783=MAX($I783:$K783,$M783:$U783), IF(OR(N783=4,N783=3), $L783,
                                                                                        IF(N783=2, IF(MAX($I783:$K783,$M783:M783)&lt;2, $L783, 0),
                                                                                               IF(N783=1, IF(MAX($I783:$K783,$M783:M783)=0, $L783,  0),
                                                                                                      0))),
                          0))</f>
        <v>0</v>
      </c>
      <c r="AA783" s="6">
        <f>O783 + IF($L783=0, 0,
                   IF(O783=MAX($I783:$K783,$M783:$U783), IF(OR(O783=4,O783=3), $L783,
                                                                                        IF(O783=2, IF(MAX($I783:$K783,$M783:N783)&lt;2, $L783, 0),
                                                                                               IF(O783=1, IF(MAX($I783:$K783,$M783:N783)=0, $L783,  0),
                                                                                                      0))),
                          0))</f>
        <v>0</v>
      </c>
      <c r="AB783" s="6">
        <f>P783 + IF($L783=0, 0,
                   IF(P783=MAX($I783:$K783,$M783:$U783), IF(OR(P783=4,P783=3), $L783,
                                                                                        IF(P783=2, IF(MAX($I783:$K783,$M783:O783)&lt;2, $L783, 0),
                                                                                               IF(P783=1, IF(MAX($I783:$K783,$M783:O783)=0, $L783,  0),
                                                                                                      0))),
                          0))</f>
        <v>0</v>
      </c>
      <c r="AC783" s="6">
        <f>Q783 + IF($L783=0, 0,
                   IF(Q783=MAX($I783:$K783,$M783:$U783), IF(OR(Q783=4,Q783=3), $L783,
                                                                                        IF(Q783=2, IF(MAX($I783:$K783,$M783:P783)&lt;2, $L783, 0),
                                                                                               IF(Q783=1, IF(MAX($I783:$K783,$M783:P783)=0, $L783,  0),
                                                                                                      0))),
                          0))</f>
        <v>0</v>
      </c>
      <c r="AD783" s="6">
        <f>R783 + IF($L783=0, 0,
                   IF(R783=MAX($I783:$K783,$M783:$U783), IF(OR(R783=4,R783=3), $L783,
                                                                                        IF(R783=2, IF(MAX($I783:$K783,$M783:Q783)&lt;2, $L783, 0),
                                                                                               IF(R783=1, IF(MAX($I783:$K783,$M783:Q783)=0, $L783,  0),
                                                                                                      0))),
                          0))</f>
        <v>0</v>
      </c>
      <c r="AE783" s="6">
        <f>S783 + IF($L783=0, 0,
                   IF(S783=MAX($I783:$K783,$M783:$U783), IF(OR(S783=4,S783=3), $L783,
                                                                                        IF(S783=2, IF(MAX($I783:$K783,$M783:R783)&lt;2, $L783, 0),
                                                                                               IF(S783=1, IF(MAX($I783:$K783,$M783:R783)=0, $L783,  0),
                                                                                                      0))),
                          0))</f>
        <v>2</v>
      </c>
      <c r="AF783" s="6">
        <f>T783 + IF($L783=0, 0,
                   IF(T783=MAX($I783:$K783,$M783:$U783), IF(OR(T783=4,T783=3), $L783,
                                                                                        IF(T783=2, IF(MAX($I783:$K783,$M783:S783)&lt;2, $L783, 0),
                                                                                               IF(T783=1, IF(MAX($I783:$K783,$M783:S783)=0, $L783,  0),
                                                                                                      0))),
                          0))</f>
        <v>0</v>
      </c>
      <c r="AG783" s="6">
        <f>U783 + IF($L783=0, 0,
                   IF(U783=MAX($I783:$K783,$M783:$U783), IF(OR(U783=4,U783=3), $L783,
                                                                                        IF(U783=2, IF(MAX($I783:$K783,$M783:T783)&lt;2, $L783, 0),
                                                                                               IF(U783=1, IF(MAX($I783:$K783,$M783:T783)=0, $L783,  0),
                                                                                                      0))),
                          0))</f>
        <v>0</v>
      </c>
      <c r="AH783" s="8">
        <f>COUNTIF($V783:$AG783,5)</f>
        <v>0</v>
      </c>
      <c r="AI783" s="8">
        <f>COUNTIF($V783:$AG783,4)</f>
        <v>0</v>
      </c>
      <c r="AJ783" s="8">
        <f>COUNTIFS($V783:$AG783,3,$V783:$AG783,2)</f>
        <v>0</v>
      </c>
      <c r="AK783" s="8">
        <f>IF(AJ783=0,COUNTIF($V783:$AG783,3),0)</f>
        <v>1</v>
      </c>
      <c r="AL783" s="8">
        <f>IF(AJ783=0,COUNTIF($V783:$AG783,2),0)</f>
        <v>1</v>
      </c>
      <c r="AM783" s="8">
        <f>COUNTIF($V783:$AG783,1)</f>
        <v>0</v>
      </c>
      <c r="AN783">
        <v>783</v>
      </c>
      <c r="AO783">
        <f t="shared" si="12"/>
        <v>197316</v>
      </c>
    </row>
    <row r="784" spans="1:41">
      <c r="A784" s="3" t="s">
        <v>933</v>
      </c>
      <c r="B784" s="2" t="str" cm="1">
        <f t="array" ref="B784:C784">_xlfn.TEXTSPLIT(A784," ")</f>
        <v>T44TT</v>
      </c>
      <c r="C784" s="2" t="str">
        <v>451</v>
      </c>
      <c r="D784" s="4" t="str" cm="1">
        <f t="array" ref="D784:H784">MID(B784,_xlfn.SEQUENCE(1,LEN(B784)),1)</f>
        <v>T</v>
      </c>
      <c r="E784" s="4" t="str">
        <v>4</v>
      </c>
      <c r="F784" s="4" t="str">
        <v>4</v>
      </c>
      <c r="G784" s="4" t="str">
        <v>T</v>
      </c>
      <c r="H784" s="4" t="str">
        <v>T</v>
      </c>
      <c r="I784" s="5">
        <f>COUNTIF(_xlfn.ANCHORARRAY($D784),"A")</f>
        <v>0</v>
      </c>
      <c r="J784" s="5">
        <f>COUNTIF(_xlfn.ANCHORARRAY($D784),"K")</f>
        <v>0</v>
      </c>
      <c r="K784" s="5">
        <f>COUNTIF(_xlfn.ANCHORARRAY($D784),"Q")</f>
        <v>0</v>
      </c>
      <c r="L784" s="5">
        <f>COUNTIF(_xlfn.ANCHORARRAY($D784),"J")</f>
        <v>0</v>
      </c>
      <c r="M784" s="5">
        <f>COUNTIF(_xlfn.ANCHORARRAY($D784),"T")</f>
        <v>3</v>
      </c>
      <c r="N784" s="5">
        <f>COUNTIF(_xlfn.ANCHORARRAY($D784),"9")</f>
        <v>0</v>
      </c>
      <c r="O784" s="5">
        <f>COUNTIF(_xlfn.ANCHORARRAY($D784),"8")</f>
        <v>0</v>
      </c>
      <c r="P784" s="5">
        <f>COUNTIF(_xlfn.ANCHORARRAY($D784),"7")</f>
        <v>0</v>
      </c>
      <c r="Q784" s="5">
        <f>COUNTIF(_xlfn.ANCHORARRAY($D784),"6")</f>
        <v>0</v>
      </c>
      <c r="R784" s="5">
        <f>COUNTIF(_xlfn.ANCHORARRAY($D784),"5")</f>
        <v>0</v>
      </c>
      <c r="S784" s="5">
        <f>COUNTIF(_xlfn.ANCHORARRAY($D784),"4")</f>
        <v>2</v>
      </c>
      <c r="T784" s="5">
        <f>COUNTIF(_xlfn.ANCHORARRAY($D784),"3")</f>
        <v>0</v>
      </c>
      <c r="U784" s="5">
        <f>COUNTIF(_xlfn.ANCHORARRAY($D784),"2")</f>
        <v>0</v>
      </c>
      <c r="V784" s="6">
        <f>I784 + IF($L784=0, 0,
                IF(I784=MAX($I784:$K784,$M784:$U784), L784,
                      0))</f>
        <v>0</v>
      </c>
      <c r="W784" s="6">
        <f>J784 + IF($L784=0, 0,
                  IF(J784=MAX($I784:$K784,$M784:$U784), IF(OR(J784=4,J784=3), L784,
                                                                                     IF(J784=2, IF(I784&lt;2, L784, 0),
                                                                                            IF(J784=1, IF(I784=0, L784, 0)))),
                         0))</f>
        <v>0</v>
      </c>
      <c r="X784" s="6">
        <f>K784 + IF($L784=0, 0,
                  IF(K784=MAX($I784:$K784,$M784:$U784), IF(OR(K784=4,K784=3), L784,
                                                                                      IF(K784=2, IF(MAX(I784:J784)&lt;2, L784,  0),
                                                                                            IF(K784=1, IF(MAX(I784:J784)=0, L784, 0),
                                                                                                  0))),
                          0))</f>
        <v>0</v>
      </c>
      <c r="Y784" s="6">
        <f>M784 + IF($L784=0, 0,
                    IF(M784=MAX($I784:$K784,$M784:$U784), IF(OR(M784=4,M784=3), L784,
                                                                                          IF(M784=2, IF(MAX($I784:$K784)&lt;2, L784, 0),
                                                                                                IF(M784=1, IF(MAX($I784:$K784)=0, L784, 0),
                                                                                                       0))),
                             0))</f>
        <v>3</v>
      </c>
      <c r="Z784" s="6">
        <f>N784 + IF($L784=0, 0,
                   IF(N784=MAX($I784:$K784,$M784:$U784), IF(OR(N784=4,N784=3), $L784,
                                                                                        IF(N784=2, IF(MAX($I784:$K784,$M784:M784)&lt;2, $L784, 0),
                                                                                               IF(N784=1, IF(MAX($I784:$K784,$M784:M784)=0, $L784,  0),
                                                                                                      0))),
                          0))</f>
        <v>0</v>
      </c>
      <c r="AA784" s="6">
        <f>O784 + IF($L784=0, 0,
                   IF(O784=MAX($I784:$K784,$M784:$U784), IF(OR(O784=4,O784=3), $L784,
                                                                                        IF(O784=2, IF(MAX($I784:$K784,$M784:N784)&lt;2, $L784, 0),
                                                                                               IF(O784=1, IF(MAX($I784:$K784,$M784:N784)=0, $L784,  0),
                                                                                                      0))),
                          0))</f>
        <v>0</v>
      </c>
      <c r="AB784" s="6">
        <f>P784 + IF($L784=0, 0,
                   IF(P784=MAX($I784:$K784,$M784:$U784), IF(OR(P784=4,P784=3), $L784,
                                                                                        IF(P784=2, IF(MAX($I784:$K784,$M784:O784)&lt;2, $L784, 0),
                                                                                               IF(P784=1, IF(MAX($I784:$K784,$M784:O784)=0, $L784,  0),
                                                                                                      0))),
                          0))</f>
        <v>0</v>
      </c>
      <c r="AC784" s="6">
        <f>Q784 + IF($L784=0, 0,
                   IF(Q784=MAX($I784:$K784,$M784:$U784), IF(OR(Q784=4,Q784=3), $L784,
                                                                                        IF(Q784=2, IF(MAX($I784:$K784,$M784:P784)&lt;2, $L784, 0),
                                                                                               IF(Q784=1, IF(MAX($I784:$K784,$M784:P784)=0, $L784,  0),
                                                                                                      0))),
                          0))</f>
        <v>0</v>
      </c>
      <c r="AD784" s="6">
        <f>R784 + IF($L784=0, 0,
                   IF(R784=MAX($I784:$K784,$M784:$U784), IF(OR(R784=4,R784=3), $L784,
                                                                                        IF(R784=2, IF(MAX($I784:$K784,$M784:Q784)&lt;2, $L784, 0),
                                                                                               IF(R784=1, IF(MAX($I784:$K784,$M784:Q784)=0, $L784,  0),
                                                                                                      0))),
                          0))</f>
        <v>0</v>
      </c>
      <c r="AE784" s="6">
        <f>S784 + IF($L784=0, 0,
                   IF(S784=MAX($I784:$K784,$M784:$U784), IF(OR(S784=4,S784=3), $L784,
                                                                                        IF(S784=2, IF(MAX($I784:$K784,$M784:R784)&lt;2, $L784, 0),
                                                                                               IF(S784=1, IF(MAX($I784:$K784,$M784:R784)=0, $L784,  0),
                                                                                                      0))),
                          0))</f>
        <v>2</v>
      </c>
      <c r="AF784" s="6">
        <f>T784 + IF($L784=0, 0,
                   IF(T784=MAX($I784:$K784,$M784:$U784), IF(OR(T784=4,T784=3), $L784,
                                                                                        IF(T784=2, IF(MAX($I784:$K784,$M784:S784)&lt;2, $L784, 0),
                                                                                               IF(T784=1, IF(MAX($I784:$K784,$M784:S784)=0, $L784,  0),
                                                                                                      0))),
                          0))</f>
        <v>0</v>
      </c>
      <c r="AG784" s="6">
        <f>U784 + IF($L784=0, 0,
                   IF(U784=MAX($I784:$K784,$M784:$U784), IF(OR(U784=4,U784=3), $L784,
                                                                                        IF(U784=2, IF(MAX($I784:$K784,$M784:T784)&lt;2, $L784, 0),
                                                                                               IF(U784=1, IF(MAX($I784:$K784,$M784:T784)=0, $L784,  0),
                                                                                                      0))),
                          0))</f>
        <v>0</v>
      </c>
      <c r="AH784" s="8">
        <f>COUNTIF($V784:$AG784,5)</f>
        <v>0</v>
      </c>
      <c r="AI784" s="8">
        <f>COUNTIF($V784:$AG784,4)</f>
        <v>0</v>
      </c>
      <c r="AJ784" s="8">
        <f>COUNTIFS($V784:$AG784,3,$V784:$AG784,2)</f>
        <v>0</v>
      </c>
      <c r="AK784" s="8">
        <f>IF(AJ784=0,COUNTIF($V784:$AG784,3),0)</f>
        <v>1</v>
      </c>
      <c r="AL784" s="8">
        <f>IF(AJ784=0,COUNTIF($V784:$AG784,2),0)</f>
        <v>1</v>
      </c>
      <c r="AM784" s="8">
        <f>COUNTIF($V784:$AG784,1)</f>
        <v>0</v>
      </c>
      <c r="AN784">
        <v>784</v>
      </c>
      <c r="AO784">
        <f t="shared" si="12"/>
        <v>353584</v>
      </c>
    </row>
    <row r="785" spans="1:41">
      <c r="A785" s="3" t="s">
        <v>260</v>
      </c>
      <c r="B785" s="2" t="str" cm="1">
        <f t="array" ref="B785:C785">_xlfn.TEXTSPLIT(A785," ")</f>
        <v>T55TT</v>
      </c>
      <c r="C785" s="2" t="str">
        <v>862</v>
      </c>
      <c r="D785" s="4" t="str" cm="1">
        <f t="array" ref="D785:H785">MID(B785,_xlfn.SEQUENCE(1,LEN(B785)),1)</f>
        <v>T</v>
      </c>
      <c r="E785" s="4" t="str">
        <v>5</v>
      </c>
      <c r="F785" s="4" t="str">
        <v>5</v>
      </c>
      <c r="G785" s="4" t="str">
        <v>T</v>
      </c>
      <c r="H785" s="4" t="str">
        <v>T</v>
      </c>
      <c r="I785" s="5">
        <f>COUNTIF(_xlfn.ANCHORARRAY($D785),"A")</f>
        <v>0</v>
      </c>
      <c r="J785" s="5">
        <f>COUNTIF(_xlfn.ANCHORARRAY($D785),"K")</f>
        <v>0</v>
      </c>
      <c r="K785" s="5">
        <f>COUNTIF(_xlfn.ANCHORARRAY($D785),"Q")</f>
        <v>0</v>
      </c>
      <c r="L785" s="5">
        <f>COUNTIF(_xlfn.ANCHORARRAY($D785),"J")</f>
        <v>0</v>
      </c>
      <c r="M785" s="5">
        <f>COUNTIF(_xlfn.ANCHORARRAY($D785),"T")</f>
        <v>3</v>
      </c>
      <c r="N785" s="5">
        <f>COUNTIF(_xlfn.ANCHORARRAY($D785),"9")</f>
        <v>0</v>
      </c>
      <c r="O785" s="5">
        <f>COUNTIF(_xlfn.ANCHORARRAY($D785),"8")</f>
        <v>0</v>
      </c>
      <c r="P785" s="5">
        <f>COUNTIF(_xlfn.ANCHORARRAY($D785),"7")</f>
        <v>0</v>
      </c>
      <c r="Q785" s="5">
        <f>COUNTIF(_xlfn.ANCHORARRAY($D785),"6")</f>
        <v>0</v>
      </c>
      <c r="R785" s="5">
        <f>COUNTIF(_xlfn.ANCHORARRAY($D785),"5")</f>
        <v>2</v>
      </c>
      <c r="S785" s="5">
        <f>COUNTIF(_xlfn.ANCHORARRAY($D785),"4")</f>
        <v>0</v>
      </c>
      <c r="T785" s="5">
        <f>COUNTIF(_xlfn.ANCHORARRAY($D785),"3")</f>
        <v>0</v>
      </c>
      <c r="U785" s="5">
        <f>COUNTIF(_xlfn.ANCHORARRAY($D785),"2")</f>
        <v>0</v>
      </c>
      <c r="V785" s="6">
        <f>I785 + IF($L785=0, 0,
                IF(I785=MAX($I785:$K785,$M785:$U785), L785,
                      0))</f>
        <v>0</v>
      </c>
      <c r="W785" s="6">
        <f>J785 + IF($L785=0, 0,
                  IF(J785=MAX($I785:$K785,$M785:$U785), IF(OR(J785=4,J785=3), L785,
                                                                                     IF(J785=2, IF(I785&lt;2, L785, 0),
                                                                                            IF(J785=1, IF(I785=0, L785, 0)))),
                         0))</f>
        <v>0</v>
      </c>
      <c r="X785" s="6">
        <f>K785 + IF($L785=0, 0,
                  IF(K785=MAX($I785:$K785,$M785:$U785), IF(OR(K785=4,K785=3), L785,
                                                                                      IF(K785=2, IF(MAX(I785:J785)&lt;2, L785,  0),
                                                                                            IF(K785=1, IF(MAX(I785:J785)=0, L785, 0),
                                                                                                  0))),
                          0))</f>
        <v>0</v>
      </c>
      <c r="Y785" s="6">
        <f>M785 + IF($L785=0, 0,
                    IF(M785=MAX($I785:$K785,$M785:$U785), IF(OR(M785=4,M785=3), L785,
                                                                                          IF(M785=2, IF(MAX($I785:$K785)&lt;2, L785, 0),
                                                                                                IF(M785=1, IF(MAX($I785:$K785)=0, L785, 0),
                                                                                                       0))),
                             0))</f>
        <v>3</v>
      </c>
      <c r="Z785" s="6">
        <f>N785 + IF($L785=0, 0,
                   IF(N785=MAX($I785:$K785,$M785:$U785), IF(OR(N785=4,N785=3), $L785,
                                                                                        IF(N785=2, IF(MAX($I785:$K785,$M785:M785)&lt;2, $L785, 0),
                                                                                               IF(N785=1, IF(MAX($I785:$K785,$M785:M785)=0, $L785,  0),
                                                                                                      0))),
                          0))</f>
        <v>0</v>
      </c>
      <c r="AA785" s="6">
        <f>O785 + IF($L785=0, 0,
                   IF(O785=MAX($I785:$K785,$M785:$U785), IF(OR(O785=4,O785=3), $L785,
                                                                                        IF(O785=2, IF(MAX($I785:$K785,$M785:N785)&lt;2, $L785, 0),
                                                                                               IF(O785=1, IF(MAX($I785:$K785,$M785:N785)=0, $L785,  0),
                                                                                                      0))),
                          0))</f>
        <v>0</v>
      </c>
      <c r="AB785" s="6">
        <f>P785 + IF($L785=0, 0,
                   IF(P785=MAX($I785:$K785,$M785:$U785), IF(OR(P785=4,P785=3), $L785,
                                                                                        IF(P785=2, IF(MAX($I785:$K785,$M785:O785)&lt;2, $L785, 0),
                                                                                               IF(P785=1, IF(MAX($I785:$K785,$M785:O785)=0, $L785,  0),
                                                                                                      0))),
                          0))</f>
        <v>0</v>
      </c>
      <c r="AC785" s="6">
        <f>Q785 + IF($L785=0, 0,
                   IF(Q785=MAX($I785:$K785,$M785:$U785), IF(OR(Q785=4,Q785=3), $L785,
                                                                                        IF(Q785=2, IF(MAX($I785:$K785,$M785:P785)&lt;2, $L785, 0),
                                                                                               IF(Q785=1, IF(MAX($I785:$K785,$M785:P785)=0, $L785,  0),
                                                                                                      0))),
                          0))</f>
        <v>0</v>
      </c>
      <c r="AD785" s="6">
        <f>R785 + IF($L785=0, 0,
                   IF(R785=MAX($I785:$K785,$M785:$U785), IF(OR(R785=4,R785=3), $L785,
                                                                                        IF(R785=2, IF(MAX($I785:$K785,$M785:Q785)&lt;2, $L785, 0),
                                                                                               IF(R785=1, IF(MAX($I785:$K785,$M785:Q785)=0, $L785,  0),
                                                                                                      0))),
                          0))</f>
        <v>2</v>
      </c>
      <c r="AE785" s="6">
        <f>S785 + IF($L785=0, 0,
                   IF(S785=MAX($I785:$K785,$M785:$U785), IF(OR(S785=4,S785=3), $L785,
                                                                                        IF(S785=2, IF(MAX($I785:$K785,$M785:R785)&lt;2, $L785, 0),
                                                                                               IF(S785=1, IF(MAX($I785:$K785,$M785:R785)=0, $L785,  0),
                                                                                                      0))),
                          0))</f>
        <v>0</v>
      </c>
      <c r="AF785" s="6">
        <f>T785 + IF($L785=0, 0,
                   IF(T785=MAX($I785:$K785,$M785:$U785), IF(OR(T785=4,T785=3), $L785,
                                                                                        IF(T785=2, IF(MAX($I785:$K785,$M785:S785)&lt;2, $L785, 0),
                                                                                               IF(T785=1, IF(MAX($I785:$K785,$M785:S785)=0, $L785,  0),
                                                                                                      0))),
                          0))</f>
        <v>0</v>
      </c>
      <c r="AG785" s="6">
        <f>U785 + IF($L785=0, 0,
                   IF(U785=MAX($I785:$K785,$M785:$U785), IF(OR(U785=4,U785=3), $L785,
                                                                                        IF(U785=2, IF(MAX($I785:$K785,$M785:T785)&lt;2, $L785, 0),
                                                                                               IF(U785=1, IF(MAX($I785:$K785,$M785:T785)=0, $L785,  0),
                                                                                                      0))),
                          0))</f>
        <v>0</v>
      </c>
      <c r="AH785" s="8">
        <f>COUNTIF($V785:$AG785,5)</f>
        <v>0</v>
      </c>
      <c r="AI785" s="8">
        <f>COUNTIF($V785:$AG785,4)</f>
        <v>0</v>
      </c>
      <c r="AJ785" s="8">
        <f>COUNTIFS($V785:$AG785,3,$V785:$AG785,2)</f>
        <v>0</v>
      </c>
      <c r="AK785" s="8">
        <f>IF(AJ785=0,COUNTIF($V785:$AG785,3),0)</f>
        <v>1</v>
      </c>
      <c r="AL785" s="8">
        <f>IF(AJ785=0,COUNTIF($V785:$AG785,2),0)</f>
        <v>1</v>
      </c>
      <c r="AM785" s="8">
        <f>COUNTIF($V785:$AG785,1)</f>
        <v>0</v>
      </c>
      <c r="AN785">
        <v>785</v>
      </c>
      <c r="AO785">
        <f t="shared" si="12"/>
        <v>676670</v>
      </c>
    </row>
    <row r="786" spans="1:41">
      <c r="A786" s="3" t="s">
        <v>466</v>
      </c>
      <c r="B786" s="2" t="str" cm="1">
        <f t="array" ref="B786:C786">_xlfn.TEXTSPLIT(A786," ")</f>
        <v>T5T55</v>
      </c>
      <c r="C786" s="2" t="str">
        <v>861</v>
      </c>
      <c r="D786" s="4" t="str" cm="1">
        <f t="array" ref="D786:H786">MID(B786,_xlfn.SEQUENCE(1,LEN(B786)),1)</f>
        <v>T</v>
      </c>
      <c r="E786" s="4" t="str">
        <v>5</v>
      </c>
      <c r="F786" s="4" t="str">
        <v>T</v>
      </c>
      <c r="G786" s="4" t="str">
        <v>5</v>
      </c>
      <c r="H786" s="4" t="str">
        <v>5</v>
      </c>
      <c r="I786" s="5">
        <f>COUNTIF(_xlfn.ANCHORARRAY($D786),"A")</f>
        <v>0</v>
      </c>
      <c r="J786" s="5">
        <f>COUNTIF(_xlfn.ANCHORARRAY($D786),"K")</f>
        <v>0</v>
      </c>
      <c r="K786" s="5">
        <f>COUNTIF(_xlfn.ANCHORARRAY($D786),"Q")</f>
        <v>0</v>
      </c>
      <c r="L786" s="5">
        <f>COUNTIF(_xlfn.ANCHORARRAY($D786),"J")</f>
        <v>0</v>
      </c>
      <c r="M786" s="5">
        <f>COUNTIF(_xlfn.ANCHORARRAY($D786),"T")</f>
        <v>2</v>
      </c>
      <c r="N786" s="5">
        <f>COUNTIF(_xlfn.ANCHORARRAY($D786),"9")</f>
        <v>0</v>
      </c>
      <c r="O786" s="5">
        <f>COUNTIF(_xlfn.ANCHORARRAY($D786),"8")</f>
        <v>0</v>
      </c>
      <c r="P786" s="5">
        <f>COUNTIF(_xlfn.ANCHORARRAY($D786),"7")</f>
        <v>0</v>
      </c>
      <c r="Q786" s="5">
        <f>COUNTIF(_xlfn.ANCHORARRAY($D786),"6")</f>
        <v>0</v>
      </c>
      <c r="R786" s="5">
        <f>COUNTIF(_xlfn.ANCHORARRAY($D786),"5")</f>
        <v>3</v>
      </c>
      <c r="S786" s="5">
        <f>COUNTIF(_xlfn.ANCHORARRAY($D786),"4")</f>
        <v>0</v>
      </c>
      <c r="T786" s="5">
        <f>COUNTIF(_xlfn.ANCHORARRAY($D786),"3")</f>
        <v>0</v>
      </c>
      <c r="U786" s="5">
        <f>COUNTIF(_xlfn.ANCHORARRAY($D786),"2")</f>
        <v>0</v>
      </c>
      <c r="V786" s="6">
        <f>I786 + IF($L786=0, 0,
                IF(I786=MAX($I786:$K786,$M786:$U786), L786,
                      0))</f>
        <v>0</v>
      </c>
      <c r="W786" s="6">
        <f>J786 + IF($L786=0, 0,
                  IF(J786=MAX($I786:$K786,$M786:$U786), IF(OR(J786=4,J786=3), L786,
                                                                                     IF(J786=2, IF(I786&lt;2, L786, 0),
                                                                                            IF(J786=1, IF(I786=0, L786, 0)))),
                         0))</f>
        <v>0</v>
      </c>
      <c r="X786" s="6">
        <f>K786 + IF($L786=0, 0,
                  IF(K786=MAX($I786:$K786,$M786:$U786), IF(OR(K786=4,K786=3), L786,
                                                                                      IF(K786=2, IF(MAX(I786:J786)&lt;2, L786,  0),
                                                                                            IF(K786=1, IF(MAX(I786:J786)=0, L786, 0),
                                                                                                  0))),
                          0))</f>
        <v>0</v>
      </c>
      <c r="Y786" s="6">
        <f>M786 + IF($L786=0, 0,
                    IF(M786=MAX($I786:$K786,$M786:$U786), IF(OR(M786=4,M786=3), L786,
                                                                                          IF(M786=2, IF(MAX($I786:$K786)&lt;2, L786, 0),
                                                                                                IF(M786=1, IF(MAX($I786:$K786)=0, L786, 0),
                                                                                                       0))),
                             0))</f>
        <v>2</v>
      </c>
      <c r="Z786" s="6">
        <f>N786 + IF($L786=0, 0,
                   IF(N786=MAX($I786:$K786,$M786:$U786), IF(OR(N786=4,N786=3), $L786,
                                                                                        IF(N786=2, IF(MAX($I786:$K786,$M786:M786)&lt;2, $L786, 0),
                                                                                               IF(N786=1, IF(MAX($I786:$K786,$M786:M786)=0, $L786,  0),
                                                                                                      0))),
                          0))</f>
        <v>0</v>
      </c>
      <c r="AA786" s="6">
        <f>O786 + IF($L786=0, 0,
                   IF(O786=MAX($I786:$K786,$M786:$U786), IF(OR(O786=4,O786=3), $L786,
                                                                                        IF(O786=2, IF(MAX($I786:$K786,$M786:N786)&lt;2, $L786, 0),
                                                                                               IF(O786=1, IF(MAX($I786:$K786,$M786:N786)=0, $L786,  0),
                                                                                                      0))),
                          0))</f>
        <v>0</v>
      </c>
      <c r="AB786" s="6">
        <f>P786 + IF($L786=0, 0,
                   IF(P786=MAX($I786:$K786,$M786:$U786), IF(OR(P786=4,P786=3), $L786,
                                                                                        IF(P786=2, IF(MAX($I786:$K786,$M786:O786)&lt;2, $L786, 0),
                                                                                               IF(P786=1, IF(MAX($I786:$K786,$M786:O786)=0, $L786,  0),
                                                                                                      0))),
                          0))</f>
        <v>0</v>
      </c>
      <c r="AC786" s="6">
        <f>Q786 + IF($L786=0, 0,
                   IF(Q786=MAX($I786:$K786,$M786:$U786), IF(OR(Q786=4,Q786=3), $L786,
                                                                                        IF(Q786=2, IF(MAX($I786:$K786,$M786:P786)&lt;2, $L786, 0),
                                                                                               IF(Q786=1, IF(MAX($I786:$K786,$M786:P786)=0, $L786,  0),
                                                                                                      0))),
                          0))</f>
        <v>0</v>
      </c>
      <c r="AD786" s="6">
        <f>R786 + IF($L786=0, 0,
                   IF(R786=MAX($I786:$K786,$M786:$U786), IF(OR(R786=4,R786=3), $L786,
                                                                                        IF(R786=2, IF(MAX($I786:$K786,$M786:Q786)&lt;2, $L786, 0),
                                                                                               IF(R786=1, IF(MAX($I786:$K786,$M786:Q786)=0, $L786,  0),
                                                                                                      0))),
                          0))</f>
        <v>3</v>
      </c>
      <c r="AE786" s="6">
        <f>S786 + IF($L786=0, 0,
                   IF(S786=MAX($I786:$K786,$M786:$U786), IF(OR(S786=4,S786=3), $L786,
                                                                                        IF(S786=2, IF(MAX($I786:$K786,$M786:R786)&lt;2, $L786, 0),
                                                                                               IF(S786=1, IF(MAX($I786:$K786,$M786:R786)=0, $L786,  0),
                                                                                                      0))),
                          0))</f>
        <v>0</v>
      </c>
      <c r="AF786" s="6">
        <f>T786 + IF($L786=0, 0,
                   IF(T786=MAX($I786:$K786,$M786:$U786), IF(OR(T786=4,T786=3), $L786,
                                                                                        IF(T786=2, IF(MAX($I786:$K786,$M786:S786)&lt;2, $L786, 0),
                                                                                               IF(T786=1, IF(MAX($I786:$K786,$M786:S786)=0, $L786,  0),
                                                                                                      0))),
                          0))</f>
        <v>0</v>
      </c>
      <c r="AG786" s="6">
        <f>U786 + IF($L786=0, 0,
                   IF(U786=MAX($I786:$K786,$M786:$U786), IF(OR(U786=4,U786=3), $L786,
                                                                                        IF(U786=2, IF(MAX($I786:$K786,$M786:T786)&lt;2, $L786, 0),
                                                                                               IF(U786=1, IF(MAX($I786:$K786,$M786:T786)=0, $L786,  0),
                                                                                                      0))),
                          0))</f>
        <v>0</v>
      </c>
      <c r="AH786" s="8">
        <f>COUNTIF($V786:$AG786,5)</f>
        <v>0</v>
      </c>
      <c r="AI786" s="8">
        <f>COUNTIF($V786:$AG786,4)</f>
        <v>0</v>
      </c>
      <c r="AJ786" s="8">
        <f>COUNTIFS($V786:$AG786,3,$V786:$AG786,2)</f>
        <v>0</v>
      </c>
      <c r="AK786" s="8">
        <f>IF(AJ786=0,COUNTIF($V786:$AG786,3),0)</f>
        <v>1</v>
      </c>
      <c r="AL786" s="8">
        <f>IF(AJ786=0,COUNTIF($V786:$AG786,2),0)</f>
        <v>1</v>
      </c>
      <c r="AM786" s="8">
        <f>COUNTIF($V786:$AG786,1)</f>
        <v>0</v>
      </c>
      <c r="AN786">
        <v>786</v>
      </c>
      <c r="AO786">
        <f t="shared" si="12"/>
        <v>676746</v>
      </c>
    </row>
    <row r="787" spans="1:41">
      <c r="A787" s="3" t="s">
        <v>447</v>
      </c>
      <c r="B787" s="2" t="str" cm="1">
        <f t="array" ref="B787:C787">_xlfn.TEXTSPLIT(A787," ")</f>
        <v>T9TT9</v>
      </c>
      <c r="C787" s="2" t="str">
        <v>129</v>
      </c>
      <c r="D787" s="4" t="str" cm="1">
        <f t="array" ref="D787:H787">MID(B787,_xlfn.SEQUENCE(1,LEN(B787)),1)</f>
        <v>T</v>
      </c>
      <c r="E787" s="4" t="str">
        <v>9</v>
      </c>
      <c r="F787" s="4" t="str">
        <v>T</v>
      </c>
      <c r="G787" s="4" t="str">
        <v>T</v>
      </c>
      <c r="H787" s="4" t="str">
        <v>9</v>
      </c>
      <c r="I787" s="5">
        <f>COUNTIF(_xlfn.ANCHORARRAY($D787),"A")</f>
        <v>0</v>
      </c>
      <c r="J787" s="5">
        <f>COUNTIF(_xlfn.ANCHORARRAY($D787),"K")</f>
        <v>0</v>
      </c>
      <c r="K787" s="5">
        <f>COUNTIF(_xlfn.ANCHORARRAY($D787),"Q")</f>
        <v>0</v>
      </c>
      <c r="L787" s="5">
        <f>COUNTIF(_xlfn.ANCHORARRAY($D787),"J")</f>
        <v>0</v>
      </c>
      <c r="M787" s="5">
        <f>COUNTIF(_xlfn.ANCHORARRAY($D787),"T")</f>
        <v>3</v>
      </c>
      <c r="N787" s="5">
        <f>COUNTIF(_xlfn.ANCHORARRAY($D787),"9")</f>
        <v>2</v>
      </c>
      <c r="O787" s="5">
        <f>COUNTIF(_xlfn.ANCHORARRAY($D787),"8")</f>
        <v>0</v>
      </c>
      <c r="P787" s="5">
        <f>COUNTIF(_xlfn.ANCHORARRAY($D787),"7")</f>
        <v>0</v>
      </c>
      <c r="Q787" s="5">
        <f>COUNTIF(_xlfn.ANCHORARRAY($D787),"6")</f>
        <v>0</v>
      </c>
      <c r="R787" s="5">
        <f>COUNTIF(_xlfn.ANCHORARRAY($D787),"5")</f>
        <v>0</v>
      </c>
      <c r="S787" s="5">
        <f>COUNTIF(_xlfn.ANCHORARRAY($D787),"4")</f>
        <v>0</v>
      </c>
      <c r="T787" s="5">
        <f>COUNTIF(_xlfn.ANCHORARRAY($D787),"3")</f>
        <v>0</v>
      </c>
      <c r="U787" s="5">
        <f>COUNTIF(_xlfn.ANCHORARRAY($D787),"2")</f>
        <v>0</v>
      </c>
      <c r="V787" s="6">
        <f>I787 + IF($L787=0, 0,
                IF(I787=MAX($I787:$K787,$M787:$U787), L787,
                      0))</f>
        <v>0</v>
      </c>
      <c r="W787" s="6">
        <f>J787 + IF($L787=0, 0,
                  IF(J787=MAX($I787:$K787,$M787:$U787), IF(OR(J787=4,J787=3), L787,
                                                                                     IF(J787=2, IF(I787&lt;2, L787, 0),
                                                                                            IF(J787=1, IF(I787=0, L787, 0)))),
                         0))</f>
        <v>0</v>
      </c>
      <c r="X787" s="6">
        <f>K787 + IF($L787=0, 0,
                  IF(K787=MAX($I787:$K787,$M787:$U787), IF(OR(K787=4,K787=3), L787,
                                                                                      IF(K787=2, IF(MAX(I787:J787)&lt;2, L787,  0),
                                                                                            IF(K787=1, IF(MAX(I787:J787)=0, L787, 0),
                                                                                                  0))),
                          0))</f>
        <v>0</v>
      </c>
      <c r="Y787" s="6">
        <f>M787 + IF($L787=0, 0,
                    IF(M787=MAX($I787:$K787,$M787:$U787), IF(OR(M787=4,M787=3), L787,
                                                                                          IF(M787=2, IF(MAX($I787:$K787)&lt;2, L787, 0),
                                                                                                IF(M787=1, IF(MAX($I787:$K787)=0, L787, 0),
                                                                                                       0))),
                             0))</f>
        <v>3</v>
      </c>
      <c r="Z787" s="6">
        <f>N787 + IF($L787=0, 0,
                   IF(N787=MAX($I787:$K787,$M787:$U787), IF(OR(N787=4,N787=3), $L787,
                                                                                        IF(N787=2, IF(MAX($I787:$K787,$M787:M787)&lt;2, $L787, 0),
                                                                                               IF(N787=1, IF(MAX($I787:$K787,$M787:M787)=0, $L787,  0),
                                                                                                      0))),
                          0))</f>
        <v>2</v>
      </c>
      <c r="AA787" s="6">
        <f>O787 + IF($L787=0, 0,
                   IF(O787=MAX($I787:$K787,$M787:$U787), IF(OR(O787=4,O787=3), $L787,
                                                                                        IF(O787=2, IF(MAX($I787:$K787,$M787:N787)&lt;2, $L787, 0),
                                                                                               IF(O787=1, IF(MAX($I787:$K787,$M787:N787)=0, $L787,  0),
                                                                                                      0))),
                          0))</f>
        <v>0</v>
      </c>
      <c r="AB787" s="6">
        <f>P787 + IF($L787=0, 0,
                   IF(P787=MAX($I787:$K787,$M787:$U787), IF(OR(P787=4,P787=3), $L787,
                                                                                        IF(P787=2, IF(MAX($I787:$K787,$M787:O787)&lt;2, $L787, 0),
                                                                                               IF(P787=1, IF(MAX($I787:$K787,$M787:O787)=0, $L787,  0),
                                                                                                      0))),
                          0))</f>
        <v>0</v>
      </c>
      <c r="AC787" s="6">
        <f>Q787 + IF($L787=0, 0,
                   IF(Q787=MAX($I787:$K787,$M787:$U787), IF(OR(Q787=4,Q787=3), $L787,
                                                                                        IF(Q787=2, IF(MAX($I787:$K787,$M787:P787)&lt;2, $L787, 0),
                                                                                               IF(Q787=1, IF(MAX($I787:$K787,$M787:P787)=0, $L787,  0),
                                                                                                      0))),
                          0))</f>
        <v>0</v>
      </c>
      <c r="AD787" s="6">
        <f>R787 + IF($L787=0, 0,
                   IF(R787=MAX($I787:$K787,$M787:$U787), IF(OR(R787=4,R787=3), $L787,
                                                                                        IF(R787=2, IF(MAX($I787:$K787,$M787:Q787)&lt;2, $L787, 0),
                                                                                               IF(R787=1, IF(MAX($I787:$K787,$M787:Q787)=0, $L787,  0),
                                                                                                      0))),
                          0))</f>
        <v>0</v>
      </c>
      <c r="AE787" s="6">
        <f>S787 + IF($L787=0, 0,
                   IF(S787=MAX($I787:$K787,$M787:$U787), IF(OR(S787=4,S787=3), $L787,
                                                                                        IF(S787=2, IF(MAX($I787:$K787,$M787:R787)&lt;2, $L787, 0),
                                                                                               IF(S787=1, IF(MAX($I787:$K787,$M787:R787)=0, $L787,  0),
                                                                                                      0))),
                          0))</f>
        <v>0</v>
      </c>
      <c r="AF787" s="6">
        <f>T787 + IF($L787=0, 0,
                   IF(T787=MAX($I787:$K787,$M787:$U787), IF(OR(T787=4,T787=3), $L787,
                                                                                        IF(T787=2, IF(MAX($I787:$K787,$M787:S787)&lt;2, $L787, 0),
                                                                                               IF(T787=1, IF(MAX($I787:$K787,$M787:S787)=0, $L787,  0),
                                                                                                      0))),
                          0))</f>
        <v>0</v>
      </c>
      <c r="AG787" s="6">
        <f>U787 + IF($L787=0, 0,
                   IF(U787=MAX($I787:$K787,$M787:$U787), IF(OR(U787=4,U787=3), $L787,
                                                                                        IF(U787=2, IF(MAX($I787:$K787,$M787:T787)&lt;2, $L787, 0),
                                                                                               IF(U787=1, IF(MAX($I787:$K787,$M787:T787)=0, $L787,  0),
                                                                                                      0))),
                          0))</f>
        <v>0</v>
      </c>
      <c r="AH787" s="8">
        <f>COUNTIF($V787:$AG787,5)</f>
        <v>0</v>
      </c>
      <c r="AI787" s="8">
        <f>COUNTIF($V787:$AG787,4)</f>
        <v>0</v>
      </c>
      <c r="AJ787" s="8">
        <f>COUNTIFS($V787:$AG787,3,$V787:$AG787,2)</f>
        <v>0</v>
      </c>
      <c r="AK787" s="8">
        <f>IF(AJ787=0,COUNTIF($V787:$AG787,3),0)</f>
        <v>1</v>
      </c>
      <c r="AL787" s="8">
        <f>IF(AJ787=0,COUNTIF($V787:$AG787,2),0)</f>
        <v>1</v>
      </c>
      <c r="AM787" s="8">
        <f>COUNTIF($V787:$AG787,1)</f>
        <v>0</v>
      </c>
      <c r="AN787">
        <v>787</v>
      </c>
      <c r="AO787">
        <f t="shared" si="12"/>
        <v>101523</v>
      </c>
    </row>
    <row r="788" spans="1:41">
      <c r="A788" s="3" t="s">
        <v>547</v>
      </c>
      <c r="B788" s="2" t="str" cm="1">
        <f t="array" ref="B788:C788">_xlfn.TEXTSPLIT(A788," ")</f>
        <v>TT444</v>
      </c>
      <c r="C788" s="2" t="str">
        <v>16</v>
      </c>
      <c r="D788" s="4" t="str" cm="1">
        <f t="array" ref="D788:H788">MID(B788,_xlfn.SEQUENCE(1,LEN(B788)),1)</f>
        <v>T</v>
      </c>
      <c r="E788" s="4" t="str">
        <v>T</v>
      </c>
      <c r="F788" s="4" t="str">
        <v>4</v>
      </c>
      <c r="G788" s="4" t="str">
        <v>4</v>
      </c>
      <c r="H788" s="4" t="str">
        <v>4</v>
      </c>
      <c r="I788" s="5">
        <f>COUNTIF(_xlfn.ANCHORARRAY($D788),"A")</f>
        <v>0</v>
      </c>
      <c r="J788" s="5">
        <f>COUNTIF(_xlfn.ANCHORARRAY($D788),"K")</f>
        <v>0</v>
      </c>
      <c r="K788" s="5">
        <f>COUNTIF(_xlfn.ANCHORARRAY($D788),"Q")</f>
        <v>0</v>
      </c>
      <c r="L788" s="5">
        <f>COUNTIF(_xlfn.ANCHORARRAY($D788),"J")</f>
        <v>0</v>
      </c>
      <c r="M788" s="5">
        <f>COUNTIF(_xlfn.ANCHORARRAY($D788),"T")</f>
        <v>2</v>
      </c>
      <c r="N788" s="5">
        <f>COUNTIF(_xlfn.ANCHORARRAY($D788),"9")</f>
        <v>0</v>
      </c>
      <c r="O788" s="5">
        <f>COUNTIF(_xlfn.ANCHORARRAY($D788),"8")</f>
        <v>0</v>
      </c>
      <c r="P788" s="5">
        <f>COUNTIF(_xlfn.ANCHORARRAY($D788),"7")</f>
        <v>0</v>
      </c>
      <c r="Q788" s="5">
        <f>COUNTIF(_xlfn.ANCHORARRAY($D788),"6")</f>
        <v>0</v>
      </c>
      <c r="R788" s="5">
        <f>COUNTIF(_xlfn.ANCHORARRAY($D788),"5")</f>
        <v>0</v>
      </c>
      <c r="S788" s="5">
        <f>COUNTIF(_xlfn.ANCHORARRAY($D788),"4")</f>
        <v>3</v>
      </c>
      <c r="T788" s="5">
        <f>COUNTIF(_xlfn.ANCHORARRAY($D788),"3")</f>
        <v>0</v>
      </c>
      <c r="U788" s="5">
        <f>COUNTIF(_xlfn.ANCHORARRAY($D788),"2")</f>
        <v>0</v>
      </c>
      <c r="V788" s="6">
        <f>I788 + IF($L788=0, 0,
                IF(I788=MAX($I788:$K788,$M788:$U788), L788,
                      0))</f>
        <v>0</v>
      </c>
      <c r="W788" s="6">
        <f>J788 + IF($L788=0, 0,
                  IF(J788=MAX($I788:$K788,$M788:$U788), IF(OR(J788=4,J788=3), L788,
                                                                                     IF(J788=2, IF(I788&lt;2, L788, 0),
                                                                                            IF(J788=1, IF(I788=0, L788, 0)))),
                         0))</f>
        <v>0</v>
      </c>
      <c r="X788" s="6">
        <f>K788 + IF($L788=0, 0,
                  IF(K788=MAX($I788:$K788,$M788:$U788), IF(OR(K788=4,K788=3), L788,
                                                                                      IF(K788=2, IF(MAX(I788:J788)&lt;2, L788,  0),
                                                                                            IF(K788=1, IF(MAX(I788:J788)=0, L788, 0),
                                                                                                  0))),
                          0))</f>
        <v>0</v>
      </c>
      <c r="Y788" s="6">
        <f>M788 + IF($L788=0, 0,
                    IF(M788=MAX($I788:$K788,$M788:$U788), IF(OR(M788=4,M788=3), L788,
                                                                                          IF(M788=2, IF(MAX($I788:$K788)&lt;2, L788, 0),
                                                                                                IF(M788=1, IF(MAX($I788:$K788)=0, L788, 0),
                                                                                                       0))),
                             0))</f>
        <v>2</v>
      </c>
      <c r="Z788" s="6">
        <f>N788 + IF($L788=0, 0,
                   IF(N788=MAX($I788:$K788,$M788:$U788), IF(OR(N788=4,N788=3), $L788,
                                                                                        IF(N788=2, IF(MAX($I788:$K788,$M788:M788)&lt;2, $L788, 0),
                                                                                               IF(N788=1, IF(MAX($I788:$K788,$M788:M788)=0, $L788,  0),
                                                                                                      0))),
                          0))</f>
        <v>0</v>
      </c>
      <c r="AA788" s="6">
        <f>O788 + IF($L788=0, 0,
                   IF(O788=MAX($I788:$K788,$M788:$U788), IF(OR(O788=4,O788=3), $L788,
                                                                                        IF(O788=2, IF(MAX($I788:$K788,$M788:N788)&lt;2, $L788, 0),
                                                                                               IF(O788=1, IF(MAX($I788:$K788,$M788:N788)=0, $L788,  0),
                                                                                                      0))),
                          0))</f>
        <v>0</v>
      </c>
      <c r="AB788" s="6">
        <f>P788 + IF($L788=0, 0,
                   IF(P788=MAX($I788:$K788,$M788:$U788), IF(OR(P788=4,P788=3), $L788,
                                                                                        IF(P788=2, IF(MAX($I788:$K788,$M788:O788)&lt;2, $L788, 0),
                                                                                               IF(P788=1, IF(MAX($I788:$K788,$M788:O788)=0, $L788,  0),
                                                                                                      0))),
                          0))</f>
        <v>0</v>
      </c>
      <c r="AC788" s="6">
        <f>Q788 + IF($L788=0, 0,
                   IF(Q788=MAX($I788:$K788,$M788:$U788), IF(OR(Q788=4,Q788=3), $L788,
                                                                                        IF(Q788=2, IF(MAX($I788:$K788,$M788:P788)&lt;2, $L788, 0),
                                                                                               IF(Q788=1, IF(MAX($I788:$K788,$M788:P788)=0, $L788,  0),
                                                                                                      0))),
                          0))</f>
        <v>0</v>
      </c>
      <c r="AD788" s="6">
        <f>R788 + IF($L788=0, 0,
                   IF(R788=MAX($I788:$K788,$M788:$U788), IF(OR(R788=4,R788=3), $L788,
                                                                                        IF(R788=2, IF(MAX($I788:$K788,$M788:Q788)&lt;2, $L788, 0),
                                                                                               IF(R788=1, IF(MAX($I788:$K788,$M788:Q788)=0, $L788,  0),
                                                                                                      0))),
                          0))</f>
        <v>0</v>
      </c>
      <c r="AE788" s="6">
        <f>S788 + IF($L788=0, 0,
                   IF(S788=MAX($I788:$K788,$M788:$U788), IF(OR(S788=4,S788=3), $L788,
                                                                                        IF(S788=2, IF(MAX($I788:$K788,$M788:R788)&lt;2, $L788, 0),
                                                                                               IF(S788=1, IF(MAX($I788:$K788,$M788:R788)=0, $L788,  0),
                                                                                                      0))),
                          0))</f>
        <v>3</v>
      </c>
      <c r="AF788" s="6">
        <f>T788 + IF($L788=0, 0,
                   IF(T788=MAX($I788:$K788,$M788:$U788), IF(OR(T788=4,T788=3), $L788,
                                                                                        IF(T788=2, IF(MAX($I788:$K788,$M788:S788)&lt;2, $L788, 0),
                                                                                               IF(T788=1, IF(MAX($I788:$K788,$M788:S788)=0, $L788,  0),
                                                                                                      0))),
                          0))</f>
        <v>0</v>
      </c>
      <c r="AG788" s="6">
        <f>U788 + IF($L788=0, 0,
                   IF(U788=MAX($I788:$K788,$M788:$U788), IF(OR(U788=4,U788=3), $L788,
                                                                                        IF(U788=2, IF(MAX($I788:$K788,$M788:T788)&lt;2, $L788, 0),
                                                                                               IF(U788=1, IF(MAX($I788:$K788,$M788:T788)=0, $L788,  0),
                                                                                                      0))),
                          0))</f>
        <v>0</v>
      </c>
      <c r="AH788" s="8">
        <f>COUNTIF($V788:$AG788,5)</f>
        <v>0</v>
      </c>
      <c r="AI788" s="8">
        <f>COUNTIF($V788:$AG788,4)</f>
        <v>0</v>
      </c>
      <c r="AJ788" s="8">
        <f>COUNTIFS($V788:$AG788,3,$V788:$AG788,2)</f>
        <v>0</v>
      </c>
      <c r="AK788" s="8">
        <f>IF(AJ788=0,COUNTIF($V788:$AG788,3),0)</f>
        <v>1</v>
      </c>
      <c r="AL788" s="8">
        <f>IF(AJ788=0,COUNTIF($V788:$AG788,2),0)</f>
        <v>1</v>
      </c>
      <c r="AM788" s="8">
        <f>COUNTIF($V788:$AG788,1)</f>
        <v>0</v>
      </c>
      <c r="AN788">
        <v>788</v>
      </c>
      <c r="AO788">
        <f t="shared" si="12"/>
        <v>12608</v>
      </c>
    </row>
    <row r="789" spans="1:41">
      <c r="A789" s="3" t="s">
        <v>909</v>
      </c>
      <c r="B789" s="2" t="str" cm="1">
        <f t="array" ref="B789:C789">_xlfn.TEXTSPLIT(A789," ")</f>
        <v>TT777</v>
      </c>
      <c r="C789" s="2" t="str">
        <v>145</v>
      </c>
      <c r="D789" s="4" t="str" cm="1">
        <f t="array" ref="D789:H789">MID(B789,_xlfn.SEQUENCE(1,LEN(B789)),1)</f>
        <v>T</v>
      </c>
      <c r="E789" s="4" t="str">
        <v>T</v>
      </c>
      <c r="F789" s="4" t="str">
        <v>7</v>
      </c>
      <c r="G789" s="4" t="str">
        <v>7</v>
      </c>
      <c r="H789" s="4" t="str">
        <v>7</v>
      </c>
      <c r="I789" s="5">
        <f>COUNTIF(_xlfn.ANCHORARRAY($D789),"A")</f>
        <v>0</v>
      </c>
      <c r="J789" s="5">
        <f>COUNTIF(_xlfn.ANCHORARRAY($D789),"K")</f>
        <v>0</v>
      </c>
      <c r="K789" s="5">
        <f>COUNTIF(_xlfn.ANCHORARRAY($D789),"Q")</f>
        <v>0</v>
      </c>
      <c r="L789" s="5">
        <f>COUNTIF(_xlfn.ANCHORARRAY($D789),"J")</f>
        <v>0</v>
      </c>
      <c r="M789" s="5">
        <f>COUNTIF(_xlfn.ANCHORARRAY($D789),"T")</f>
        <v>2</v>
      </c>
      <c r="N789" s="5">
        <f>COUNTIF(_xlfn.ANCHORARRAY($D789),"9")</f>
        <v>0</v>
      </c>
      <c r="O789" s="5">
        <f>COUNTIF(_xlfn.ANCHORARRAY($D789),"8")</f>
        <v>0</v>
      </c>
      <c r="P789" s="5">
        <f>COUNTIF(_xlfn.ANCHORARRAY($D789),"7")</f>
        <v>3</v>
      </c>
      <c r="Q789" s="5">
        <f>COUNTIF(_xlfn.ANCHORARRAY($D789),"6")</f>
        <v>0</v>
      </c>
      <c r="R789" s="5">
        <f>COUNTIF(_xlfn.ANCHORARRAY($D789),"5")</f>
        <v>0</v>
      </c>
      <c r="S789" s="5">
        <f>COUNTIF(_xlfn.ANCHORARRAY($D789),"4")</f>
        <v>0</v>
      </c>
      <c r="T789" s="5">
        <f>COUNTIF(_xlfn.ANCHORARRAY($D789),"3")</f>
        <v>0</v>
      </c>
      <c r="U789" s="5">
        <f>COUNTIF(_xlfn.ANCHORARRAY($D789),"2")</f>
        <v>0</v>
      </c>
      <c r="V789" s="6">
        <f>I789 + IF($L789=0, 0,
                IF(I789=MAX($I789:$K789,$M789:$U789), L789,
                      0))</f>
        <v>0</v>
      </c>
      <c r="W789" s="6">
        <f>J789 + IF($L789=0, 0,
                  IF(J789=MAX($I789:$K789,$M789:$U789), IF(OR(J789=4,J789=3), L789,
                                                                                     IF(J789=2, IF(I789&lt;2, L789, 0),
                                                                                            IF(J789=1, IF(I789=0, L789, 0)))),
                         0))</f>
        <v>0</v>
      </c>
      <c r="X789" s="6">
        <f>K789 + IF($L789=0, 0,
                  IF(K789=MAX($I789:$K789,$M789:$U789), IF(OR(K789=4,K789=3), L789,
                                                                                      IF(K789=2, IF(MAX(I789:J789)&lt;2, L789,  0),
                                                                                            IF(K789=1, IF(MAX(I789:J789)=0, L789, 0),
                                                                                                  0))),
                          0))</f>
        <v>0</v>
      </c>
      <c r="Y789" s="6">
        <f>M789 + IF($L789=0, 0,
                    IF(M789=MAX($I789:$K789,$M789:$U789), IF(OR(M789=4,M789=3), L789,
                                                                                          IF(M789=2, IF(MAX($I789:$K789)&lt;2, L789, 0),
                                                                                                IF(M789=1, IF(MAX($I789:$K789)=0, L789, 0),
                                                                                                       0))),
                             0))</f>
        <v>2</v>
      </c>
      <c r="Z789" s="6">
        <f>N789 + IF($L789=0, 0,
                   IF(N789=MAX($I789:$K789,$M789:$U789), IF(OR(N789=4,N789=3), $L789,
                                                                                        IF(N789=2, IF(MAX($I789:$K789,$M789:M789)&lt;2, $L789, 0),
                                                                                               IF(N789=1, IF(MAX($I789:$K789,$M789:M789)=0, $L789,  0),
                                                                                                      0))),
                          0))</f>
        <v>0</v>
      </c>
      <c r="AA789" s="6">
        <f>O789 + IF($L789=0, 0,
                   IF(O789=MAX($I789:$K789,$M789:$U789), IF(OR(O789=4,O789=3), $L789,
                                                                                        IF(O789=2, IF(MAX($I789:$K789,$M789:N789)&lt;2, $L789, 0),
                                                                                               IF(O789=1, IF(MAX($I789:$K789,$M789:N789)=0, $L789,  0),
                                                                                                      0))),
                          0))</f>
        <v>0</v>
      </c>
      <c r="AB789" s="6">
        <f>P789 + IF($L789=0, 0,
                   IF(P789=MAX($I789:$K789,$M789:$U789), IF(OR(P789=4,P789=3), $L789,
                                                                                        IF(P789=2, IF(MAX($I789:$K789,$M789:O789)&lt;2, $L789, 0),
                                                                                               IF(P789=1, IF(MAX($I789:$K789,$M789:O789)=0, $L789,  0),
                                                                                                      0))),
                          0))</f>
        <v>3</v>
      </c>
      <c r="AC789" s="6">
        <f>Q789 + IF($L789=0, 0,
                   IF(Q789=MAX($I789:$K789,$M789:$U789), IF(OR(Q789=4,Q789=3), $L789,
                                                                                        IF(Q789=2, IF(MAX($I789:$K789,$M789:P789)&lt;2, $L789, 0),
                                                                                               IF(Q789=1, IF(MAX($I789:$K789,$M789:P789)=0, $L789,  0),
                                                                                                      0))),
                          0))</f>
        <v>0</v>
      </c>
      <c r="AD789" s="6">
        <f>R789 + IF($L789=0, 0,
                   IF(R789=MAX($I789:$K789,$M789:$U789), IF(OR(R789=4,R789=3), $L789,
                                                                                        IF(R789=2, IF(MAX($I789:$K789,$M789:Q789)&lt;2, $L789, 0),
                                                                                               IF(R789=1, IF(MAX($I789:$K789,$M789:Q789)=0, $L789,  0),
                                                                                                      0))),
                          0))</f>
        <v>0</v>
      </c>
      <c r="AE789" s="6">
        <f>S789 + IF($L789=0, 0,
                   IF(S789=MAX($I789:$K789,$M789:$U789), IF(OR(S789=4,S789=3), $L789,
                                                                                        IF(S789=2, IF(MAX($I789:$K789,$M789:R789)&lt;2, $L789, 0),
                                                                                               IF(S789=1, IF(MAX($I789:$K789,$M789:R789)=0, $L789,  0),
                                                                                                      0))),
                          0))</f>
        <v>0</v>
      </c>
      <c r="AF789" s="6">
        <f>T789 + IF($L789=0, 0,
                   IF(T789=MAX($I789:$K789,$M789:$U789), IF(OR(T789=4,T789=3), $L789,
                                                                                        IF(T789=2, IF(MAX($I789:$K789,$M789:S789)&lt;2, $L789, 0),
                                                                                               IF(T789=1, IF(MAX($I789:$K789,$M789:S789)=0, $L789,  0),
                                                                                                      0))),
                          0))</f>
        <v>0</v>
      </c>
      <c r="AG789" s="6">
        <f>U789 + IF($L789=0, 0,
                   IF(U789=MAX($I789:$K789,$M789:$U789), IF(OR(U789=4,U789=3), $L789,
                                                                                        IF(U789=2, IF(MAX($I789:$K789,$M789:T789)&lt;2, $L789, 0),
                                                                                               IF(U789=1, IF(MAX($I789:$K789,$M789:T789)=0, $L789,  0),
                                                                                                      0))),
                          0))</f>
        <v>0</v>
      </c>
      <c r="AH789" s="8">
        <f>COUNTIF($V789:$AG789,5)</f>
        <v>0</v>
      </c>
      <c r="AI789" s="8">
        <f>COUNTIF($V789:$AG789,4)</f>
        <v>0</v>
      </c>
      <c r="AJ789" s="8">
        <f>COUNTIFS($V789:$AG789,3,$V789:$AG789,2)</f>
        <v>0</v>
      </c>
      <c r="AK789" s="8">
        <f>IF(AJ789=0,COUNTIF($V789:$AG789,3),0)</f>
        <v>1</v>
      </c>
      <c r="AL789" s="8">
        <f>IF(AJ789=0,COUNTIF($V789:$AG789,2),0)</f>
        <v>1</v>
      </c>
      <c r="AM789" s="8">
        <f>COUNTIF($V789:$AG789,1)</f>
        <v>0</v>
      </c>
      <c r="AN789">
        <v>789</v>
      </c>
      <c r="AO789">
        <f t="shared" si="12"/>
        <v>114405</v>
      </c>
    </row>
    <row r="790" spans="1:41">
      <c r="A790" s="3" t="s">
        <v>8</v>
      </c>
      <c r="B790" s="2" t="str" cm="1">
        <f t="array" ref="B790:C790">_xlfn.TEXTSPLIT(A790," ")</f>
        <v>Q2Q22</v>
      </c>
      <c r="C790" s="2" t="str">
        <v>196</v>
      </c>
      <c r="D790" s="4" t="str" cm="1">
        <f t="array" ref="D790:H790">MID(B790,_xlfn.SEQUENCE(1,LEN(B790)),1)</f>
        <v>Q</v>
      </c>
      <c r="E790" s="4" t="str">
        <v>2</v>
      </c>
      <c r="F790" s="4" t="str">
        <v>Q</v>
      </c>
      <c r="G790" s="4" t="str">
        <v>2</v>
      </c>
      <c r="H790" s="4" t="str">
        <v>2</v>
      </c>
      <c r="I790" s="5">
        <f>COUNTIF(_xlfn.ANCHORARRAY($D790),"A")</f>
        <v>0</v>
      </c>
      <c r="J790" s="5">
        <f>COUNTIF(_xlfn.ANCHORARRAY($D790),"K")</f>
        <v>0</v>
      </c>
      <c r="K790" s="5">
        <f>COUNTIF(_xlfn.ANCHORARRAY($D790),"Q")</f>
        <v>2</v>
      </c>
      <c r="L790" s="5">
        <f>COUNTIF(_xlfn.ANCHORARRAY($D790),"J")</f>
        <v>0</v>
      </c>
      <c r="M790" s="5">
        <f>COUNTIF(_xlfn.ANCHORARRAY($D790),"T")</f>
        <v>0</v>
      </c>
      <c r="N790" s="5">
        <f>COUNTIF(_xlfn.ANCHORARRAY($D790),"9")</f>
        <v>0</v>
      </c>
      <c r="O790" s="5">
        <f>COUNTIF(_xlfn.ANCHORARRAY($D790),"8")</f>
        <v>0</v>
      </c>
      <c r="P790" s="5">
        <f>COUNTIF(_xlfn.ANCHORARRAY($D790),"7")</f>
        <v>0</v>
      </c>
      <c r="Q790" s="5">
        <f>COUNTIF(_xlfn.ANCHORARRAY($D790),"6")</f>
        <v>0</v>
      </c>
      <c r="R790" s="5">
        <f>COUNTIF(_xlfn.ANCHORARRAY($D790),"5")</f>
        <v>0</v>
      </c>
      <c r="S790" s="5">
        <f>COUNTIF(_xlfn.ANCHORARRAY($D790),"4")</f>
        <v>0</v>
      </c>
      <c r="T790" s="5">
        <f>COUNTIF(_xlfn.ANCHORARRAY($D790),"3")</f>
        <v>0</v>
      </c>
      <c r="U790" s="5">
        <f>COUNTIF(_xlfn.ANCHORARRAY($D790),"2")</f>
        <v>3</v>
      </c>
      <c r="V790" s="6">
        <f>I790 + IF($L790=0, 0,
                IF(I790=MAX($I790:$K790,$M790:$U790), L790,
                      0))</f>
        <v>0</v>
      </c>
      <c r="W790" s="6">
        <f>J790 + IF($L790=0, 0,
                  IF(J790=MAX($I790:$K790,$M790:$U790), IF(OR(J790=4,J790=3), L790,
                                                                                     IF(J790=2, IF(I790&lt;2, L790, 0),
                                                                                            IF(J790=1, IF(I790=0, L790, 0)))),
                         0))</f>
        <v>0</v>
      </c>
      <c r="X790" s="6">
        <f>K790 + IF($L790=0, 0,
                  IF(K790=MAX($I790:$K790,$M790:$U790), IF(OR(K790=4,K790=3), L790,
                                                                                      IF(K790=2, IF(MAX(I790:J790)&lt;2, L790,  0),
                                                                                            IF(K790=1, IF(MAX(I790:J790)=0, L790, 0),
                                                                                                  0))),
                          0))</f>
        <v>2</v>
      </c>
      <c r="Y790" s="6">
        <f>M790 + IF($L790=0, 0,
                    IF(M790=MAX($I790:$K790,$M790:$U790), IF(OR(M790=4,M790=3), L790,
                                                                                          IF(M790=2, IF(MAX($I790:$K790)&lt;2, L790, 0),
                                                                                                IF(M790=1, IF(MAX($I790:$K790)=0, L790, 0),
                                                                                                       0))),
                             0))</f>
        <v>0</v>
      </c>
      <c r="Z790" s="6">
        <f>N790 + IF($L790=0, 0,
                   IF(N790=MAX($I790:$K790,$M790:$U790), IF(OR(N790=4,N790=3), $L790,
                                                                                        IF(N790=2, IF(MAX($I790:$K790,$M790:M790)&lt;2, $L790, 0),
                                                                                               IF(N790=1, IF(MAX($I790:$K790,$M790:M790)=0, $L790,  0),
                                                                                                      0))),
                          0))</f>
        <v>0</v>
      </c>
      <c r="AA790" s="6">
        <f>O790 + IF($L790=0, 0,
                   IF(O790=MAX($I790:$K790,$M790:$U790), IF(OR(O790=4,O790=3), $L790,
                                                                                        IF(O790=2, IF(MAX($I790:$K790,$M790:N790)&lt;2, $L790, 0),
                                                                                               IF(O790=1, IF(MAX($I790:$K790,$M790:N790)=0, $L790,  0),
                                                                                                      0))),
                          0))</f>
        <v>0</v>
      </c>
      <c r="AB790" s="6">
        <f>P790 + IF($L790=0, 0,
                   IF(P790=MAX($I790:$K790,$M790:$U790), IF(OR(P790=4,P790=3), $L790,
                                                                                        IF(P790=2, IF(MAX($I790:$K790,$M790:O790)&lt;2, $L790, 0),
                                                                                               IF(P790=1, IF(MAX($I790:$K790,$M790:O790)=0, $L790,  0),
                                                                                                      0))),
                          0))</f>
        <v>0</v>
      </c>
      <c r="AC790" s="6">
        <f>Q790 + IF($L790=0, 0,
                   IF(Q790=MAX($I790:$K790,$M790:$U790), IF(OR(Q790=4,Q790=3), $L790,
                                                                                        IF(Q790=2, IF(MAX($I790:$K790,$M790:P790)&lt;2, $L790, 0),
                                                                                               IF(Q790=1, IF(MAX($I790:$K790,$M790:P790)=0, $L790,  0),
                                                                                                      0))),
                          0))</f>
        <v>0</v>
      </c>
      <c r="AD790" s="6">
        <f>R790 + IF($L790=0, 0,
                   IF(R790=MAX($I790:$K790,$M790:$U790), IF(OR(R790=4,R790=3), $L790,
                                                                                        IF(R790=2, IF(MAX($I790:$K790,$M790:Q790)&lt;2, $L790, 0),
                                                                                               IF(R790=1, IF(MAX($I790:$K790,$M790:Q790)=0, $L790,  0),
                                                                                                      0))),
                          0))</f>
        <v>0</v>
      </c>
      <c r="AE790" s="6">
        <f>S790 + IF($L790=0, 0,
                   IF(S790=MAX($I790:$K790,$M790:$U790), IF(OR(S790=4,S790=3), $L790,
                                                                                        IF(S790=2, IF(MAX($I790:$K790,$M790:R790)&lt;2, $L790, 0),
                                                                                               IF(S790=1, IF(MAX($I790:$K790,$M790:R790)=0, $L790,  0),
                                                                                                      0))),
                          0))</f>
        <v>0</v>
      </c>
      <c r="AF790" s="6">
        <f>T790 + IF($L790=0, 0,
                   IF(T790=MAX($I790:$K790,$M790:$U790), IF(OR(T790=4,T790=3), $L790,
                                                                                        IF(T790=2, IF(MAX($I790:$K790,$M790:S790)&lt;2, $L790, 0),
                                                                                               IF(T790=1, IF(MAX($I790:$K790,$M790:S790)=0, $L790,  0),
                                                                                                      0))),
                          0))</f>
        <v>0</v>
      </c>
      <c r="AG790" s="6">
        <f>U790 + IF($L790=0, 0,
                   IF(U790=MAX($I790:$K790,$M790:$U790), IF(OR(U790=4,U790=3), $L790,
                                                                                        IF(U790=2, IF(MAX($I790:$K790,$M790:T790)&lt;2, $L790, 0),
                                                                                               IF(U790=1, IF(MAX($I790:$K790,$M790:T790)=0, $L790,  0),
                                                                                                      0))),
                          0))</f>
        <v>3</v>
      </c>
      <c r="AH790" s="8">
        <f>COUNTIF($V790:$AG790,5)</f>
        <v>0</v>
      </c>
      <c r="AI790" s="8">
        <f>COUNTIF($V790:$AG790,4)</f>
        <v>0</v>
      </c>
      <c r="AJ790" s="8">
        <f>COUNTIFS($V790:$AG790,3,$V790:$AG790,2)</f>
        <v>0</v>
      </c>
      <c r="AK790" s="8">
        <f>IF(AJ790=0,COUNTIF($V790:$AG790,3),0)</f>
        <v>1</v>
      </c>
      <c r="AL790" s="8">
        <f>IF(AJ790=0,COUNTIF($V790:$AG790,2),0)</f>
        <v>1</v>
      </c>
      <c r="AM790" s="8">
        <f>COUNTIF($V790:$AG790,1)</f>
        <v>0</v>
      </c>
      <c r="AN790">
        <v>790</v>
      </c>
      <c r="AO790">
        <f t="shared" si="12"/>
        <v>154840</v>
      </c>
    </row>
    <row r="791" spans="1:41">
      <c r="A791" s="3" t="s">
        <v>191</v>
      </c>
      <c r="B791" s="2" t="str" cm="1">
        <f t="array" ref="B791:C791">_xlfn.TEXTSPLIT(A791," ")</f>
        <v>Q3Q33</v>
      </c>
      <c r="C791" s="2" t="str">
        <v>600</v>
      </c>
      <c r="D791" s="4" t="str" cm="1">
        <f t="array" ref="D791:H791">MID(B791,_xlfn.SEQUENCE(1,LEN(B791)),1)</f>
        <v>Q</v>
      </c>
      <c r="E791" s="4" t="str">
        <v>3</v>
      </c>
      <c r="F791" s="4" t="str">
        <v>Q</v>
      </c>
      <c r="G791" s="4" t="str">
        <v>3</v>
      </c>
      <c r="H791" s="4" t="str">
        <v>3</v>
      </c>
      <c r="I791" s="5">
        <f>COUNTIF(_xlfn.ANCHORARRAY($D791),"A")</f>
        <v>0</v>
      </c>
      <c r="J791" s="5">
        <f>COUNTIF(_xlfn.ANCHORARRAY($D791),"K")</f>
        <v>0</v>
      </c>
      <c r="K791" s="5">
        <f>COUNTIF(_xlfn.ANCHORARRAY($D791),"Q")</f>
        <v>2</v>
      </c>
      <c r="L791" s="5">
        <f>COUNTIF(_xlfn.ANCHORARRAY($D791),"J")</f>
        <v>0</v>
      </c>
      <c r="M791" s="5">
        <f>COUNTIF(_xlfn.ANCHORARRAY($D791),"T")</f>
        <v>0</v>
      </c>
      <c r="N791" s="5">
        <f>COUNTIF(_xlfn.ANCHORARRAY($D791),"9")</f>
        <v>0</v>
      </c>
      <c r="O791" s="5">
        <f>COUNTIF(_xlfn.ANCHORARRAY($D791),"8")</f>
        <v>0</v>
      </c>
      <c r="P791" s="5">
        <f>COUNTIF(_xlfn.ANCHORARRAY($D791),"7")</f>
        <v>0</v>
      </c>
      <c r="Q791" s="5">
        <f>COUNTIF(_xlfn.ANCHORARRAY($D791),"6")</f>
        <v>0</v>
      </c>
      <c r="R791" s="5">
        <f>COUNTIF(_xlfn.ANCHORARRAY($D791),"5")</f>
        <v>0</v>
      </c>
      <c r="S791" s="5">
        <f>COUNTIF(_xlfn.ANCHORARRAY($D791),"4")</f>
        <v>0</v>
      </c>
      <c r="T791" s="5">
        <f>COUNTIF(_xlfn.ANCHORARRAY($D791),"3")</f>
        <v>3</v>
      </c>
      <c r="U791" s="5">
        <f>COUNTIF(_xlfn.ANCHORARRAY($D791),"2")</f>
        <v>0</v>
      </c>
      <c r="V791" s="6">
        <f>I791 + IF($L791=0, 0,
                IF(I791=MAX($I791:$K791,$M791:$U791), L791,
                      0))</f>
        <v>0</v>
      </c>
      <c r="W791" s="6">
        <f>J791 + IF($L791=0, 0,
                  IF(J791=MAX($I791:$K791,$M791:$U791), IF(OR(J791=4,J791=3), L791,
                                                                                     IF(J791=2, IF(I791&lt;2, L791, 0),
                                                                                            IF(J791=1, IF(I791=0, L791, 0)))),
                         0))</f>
        <v>0</v>
      </c>
      <c r="X791" s="6">
        <f>K791 + IF($L791=0, 0,
                  IF(K791=MAX($I791:$K791,$M791:$U791), IF(OR(K791=4,K791=3), L791,
                                                                                      IF(K791=2, IF(MAX(I791:J791)&lt;2, L791,  0),
                                                                                            IF(K791=1, IF(MAX(I791:J791)=0, L791, 0),
                                                                                                  0))),
                          0))</f>
        <v>2</v>
      </c>
      <c r="Y791" s="6">
        <f>M791 + IF($L791=0, 0,
                    IF(M791=MAX($I791:$K791,$M791:$U791), IF(OR(M791=4,M791=3), L791,
                                                                                          IF(M791=2, IF(MAX($I791:$K791)&lt;2, L791, 0),
                                                                                                IF(M791=1, IF(MAX($I791:$K791)=0, L791, 0),
                                                                                                       0))),
                             0))</f>
        <v>0</v>
      </c>
      <c r="Z791" s="6">
        <f>N791 + IF($L791=0, 0,
                   IF(N791=MAX($I791:$K791,$M791:$U791), IF(OR(N791=4,N791=3), $L791,
                                                                                        IF(N791=2, IF(MAX($I791:$K791,$M791:M791)&lt;2, $L791, 0),
                                                                                               IF(N791=1, IF(MAX($I791:$K791,$M791:M791)=0, $L791,  0),
                                                                                                      0))),
                          0))</f>
        <v>0</v>
      </c>
      <c r="AA791" s="6">
        <f>O791 + IF($L791=0, 0,
                   IF(O791=MAX($I791:$K791,$M791:$U791), IF(OR(O791=4,O791=3), $L791,
                                                                                        IF(O791=2, IF(MAX($I791:$K791,$M791:N791)&lt;2, $L791, 0),
                                                                                               IF(O791=1, IF(MAX($I791:$K791,$M791:N791)=0, $L791,  0),
                                                                                                      0))),
                          0))</f>
        <v>0</v>
      </c>
      <c r="AB791" s="6">
        <f>P791 + IF($L791=0, 0,
                   IF(P791=MAX($I791:$K791,$M791:$U791), IF(OR(P791=4,P791=3), $L791,
                                                                                        IF(P791=2, IF(MAX($I791:$K791,$M791:O791)&lt;2, $L791, 0),
                                                                                               IF(P791=1, IF(MAX($I791:$K791,$M791:O791)=0, $L791,  0),
                                                                                                      0))),
                          0))</f>
        <v>0</v>
      </c>
      <c r="AC791" s="6">
        <f>Q791 + IF($L791=0, 0,
                   IF(Q791=MAX($I791:$K791,$M791:$U791), IF(OR(Q791=4,Q791=3), $L791,
                                                                                        IF(Q791=2, IF(MAX($I791:$K791,$M791:P791)&lt;2, $L791, 0),
                                                                                               IF(Q791=1, IF(MAX($I791:$K791,$M791:P791)=0, $L791,  0),
                                                                                                      0))),
                          0))</f>
        <v>0</v>
      </c>
      <c r="AD791" s="6">
        <f>R791 + IF($L791=0, 0,
                   IF(R791=MAX($I791:$K791,$M791:$U791), IF(OR(R791=4,R791=3), $L791,
                                                                                        IF(R791=2, IF(MAX($I791:$K791,$M791:Q791)&lt;2, $L791, 0),
                                                                                               IF(R791=1, IF(MAX($I791:$K791,$M791:Q791)=0, $L791,  0),
                                                                                                      0))),
                          0))</f>
        <v>0</v>
      </c>
      <c r="AE791" s="6">
        <f>S791 + IF($L791=0, 0,
                   IF(S791=MAX($I791:$K791,$M791:$U791), IF(OR(S791=4,S791=3), $L791,
                                                                                        IF(S791=2, IF(MAX($I791:$K791,$M791:R791)&lt;2, $L791, 0),
                                                                                               IF(S791=1, IF(MAX($I791:$K791,$M791:R791)=0, $L791,  0),
                                                                                                      0))),
                          0))</f>
        <v>0</v>
      </c>
      <c r="AF791" s="6">
        <f>T791 + IF($L791=0, 0,
                   IF(T791=MAX($I791:$K791,$M791:$U791), IF(OR(T791=4,T791=3), $L791,
                                                                                        IF(T791=2, IF(MAX($I791:$K791,$M791:S791)&lt;2, $L791, 0),
                                                                                               IF(T791=1, IF(MAX($I791:$K791,$M791:S791)=0, $L791,  0),
                                                                                                      0))),
                          0))</f>
        <v>3</v>
      </c>
      <c r="AG791" s="6">
        <f>U791 + IF($L791=0, 0,
                   IF(U791=MAX($I791:$K791,$M791:$U791), IF(OR(U791=4,U791=3), $L791,
                                                                                        IF(U791=2, IF(MAX($I791:$K791,$M791:T791)&lt;2, $L791, 0),
                                                                                               IF(U791=1, IF(MAX($I791:$K791,$M791:T791)=0, $L791,  0),
                                                                                                      0))),
                          0))</f>
        <v>0</v>
      </c>
      <c r="AH791" s="8">
        <f>COUNTIF($V791:$AG791,5)</f>
        <v>0</v>
      </c>
      <c r="AI791" s="8">
        <f>COUNTIF($V791:$AG791,4)</f>
        <v>0</v>
      </c>
      <c r="AJ791" s="8">
        <f>COUNTIFS($V791:$AG791,3,$V791:$AG791,2)</f>
        <v>0</v>
      </c>
      <c r="AK791" s="8">
        <f>IF(AJ791=0,COUNTIF($V791:$AG791,3),0)</f>
        <v>1</v>
      </c>
      <c r="AL791" s="8">
        <f>IF(AJ791=0,COUNTIF($V791:$AG791,2),0)</f>
        <v>1</v>
      </c>
      <c r="AM791" s="8">
        <f>COUNTIF($V791:$AG791,1)</f>
        <v>0</v>
      </c>
      <c r="AN791">
        <v>791</v>
      </c>
      <c r="AO791">
        <f t="shared" si="12"/>
        <v>474600</v>
      </c>
    </row>
    <row r="792" spans="1:41">
      <c r="A792" s="3" t="s">
        <v>2</v>
      </c>
      <c r="B792" s="2" t="str" cm="1">
        <f t="array" ref="B792:C792">_xlfn.TEXTSPLIT(A792," ")</f>
        <v>Q4Q4Q</v>
      </c>
      <c r="C792" s="2" t="str">
        <v>607</v>
      </c>
      <c r="D792" s="4" t="str" cm="1">
        <f t="array" ref="D792:H792">MID(B792,_xlfn.SEQUENCE(1,LEN(B792)),1)</f>
        <v>Q</v>
      </c>
      <c r="E792" s="4" t="str">
        <v>4</v>
      </c>
      <c r="F792" s="4" t="str">
        <v>Q</v>
      </c>
      <c r="G792" s="4" t="str">
        <v>4</v>
      </c>
      <c r="H792" s="4" t="str">
        <v>Q</v>
      </c>
      <c r="I792" s="5">
        <f>COUNTIF(_xlfn.ANCHORARRAY($D792),"A")</f>
        <v>0</v>
      </c>
      <c r="J792" s="5">
        <f>COUNTIF(_xlfn.ANCHORARRAY($D792),"K")</f>
        <v>0</v>
      </c>
      <c r="K792" s="5">
        <f>COUNTIF(_xlfn.ANCHORARRAY($D792),"Q")</f>
        <v>3</v>
      </c>
      <c r="L792" s="5">
        <f>COUNTIF(_xlfn.ANCHORARRAY($D792),"J")</f>
        <v>0</v>
      </c>
      <c r="M792" s="5">
        <f>COUNTIF(_xlfn.ANCHORARRAY($D792),"T")</f>
        <v>0</v>
      </c>
      <c r="N792" s="5">
        <f>COUNTIF(_xlfn.ANCHORARRAY($D792),"9")</f>
        <v>0</v>
      </c>
      <c r="O792" s="5">
        <f>COUNTIF(_xlfn.ANCHORARRAY($D792),"8")</f>
        <v>0</v>
      </c>
      <c r="P792" s="5">
        <f>COUNTIF(_xlfn.ANCHORARRAY($D792),"7")</f>
        <v>0</v>
      </c>
      <c r="Q792" s="5">
        <f>COUNTIF(_xlfn.ANCHORARRAY($D792),"6")</f>
        <v>0</v>
      </c>
      <c r="R792" s="5">
        <f>COUNTIF(_xlfn.ANCHORARRAY($D792),"5")</f>
        <v>0</v>
      </c>
      <c r="S792" s="5">
        <f>COUNTIF(_xlfn.ANCHORARRAY($D792),"4")</f>
        <v>2</v>
      </c>
      <c r="T792" s="5">
        <f>COUNTIF(_xlfn.ANCHORARRAY($D792),"3")</f>
        <v>0</v>
      </c>
      <c r="U792" s="5">
        <f>COUNTIF(_xlfn.ANCHORARRAY($D792),"2")</f>
        <v>0</v>
      </c>
      <c r="V792" s="6">
        <f>I792 + IF($L792=0, 0,
                IF(I792=MAX($I792:$K792,$M792:$U792), L792,
                      0))</f>
        <v>0</v>
      </c>
      <c r="W792" s="6">
        <f>J792 + IF($L792=0, 0,
                  IF(J792=MAX($I792:$K792,$M792:$U792), IF(OR(J792=4,J792=3), L792,
                                                                                     IF(J792=2, IF(I792&lt;2, L792, 0),
                                                                                            IF(J792=1, IF(I792=0, L792, 0)))),
                         0))</f>
        <v>0</v>
      </c>
      <c r="X792" s="6">
        <f>K792 + IF($L792=0, 0,
                  IF(K792=MAX($I792:$K792,$M792:$U792), IF(OR(K792=4,K792=3), L792,
                                                                                      IF(K792=2, IF(MAX(I792:J792)&lt;2, L792,  0),
                                                                                            IF(K792=1, IF(MAX(I792:J792)=0, L792, 0),
                                                                                                  0))),
                          0))</f>
        <v>3</v>
      </c>
      <c r="Y792" s="6">
        <f>M792 + IF($L792=0, 0,
                    IF(M792=MAX($I792:$K792,$M792:$U792), IF(OR(M792=4,M792=3), L792,
                                                                                          IF(M792=2, IF(MAX($I792:$K792)&lt;2, L792, 0),
                                                                                                IF(M792=1, IF(MAX($I792:$K792)=0, L792, 0),
                                                                                                       0))),
                             0))</f>
        <v>0</v>
      </c>
      <c r="Z792" s="6">
        <f>N792 + IF($L792=0, 0,
                   IF(N792=MAX($I792:$K792,$M792:$U792), IF(OR(N792=4,N792=3), $L792,
                                                                                        IF(N792=2, IF(MAX($I792:$K792,$M792:M792)&lt;2, $L792, 0),
                                                                                               IF(N792=1, IF(MAX($I792:$K792,$M792:M792)=0, $L792,  0),
                                                                                                      0))),
                          0))</f>
        <v>0</v>
      </c>
      <c r="AA792" s="6">
        <f>O792 + IF($L792=0, 0,
                   IF(O792=MAX($I792:$K792,$M792:$U792), IF(OR(O792=4,O792=3), $L792,
                                                                                        IF(O792=2, IF(MAX($I792:$K792,$M792:N792)&lt;2, $L792, 0),
                                                                                               IF(O792=1, IF(MAX($I792:$K792,$M792:N792)=0, $L792,  0),
                                                                                                      0))),
                          0))</f>
        <v>0</v>
      </c>
      <c r="AB792" s="6">
        <f>P792 + IF($L792=0, 0,
                   IF(P792=MAX($I792:$K792,$M792:$U792), IF(OR(P792=4,P792=3), $L792,
                                                                                        IF(P792=2, IF(MAX($I792:$K792,$M792:O792)&lt;2, $L792, 0),
                                                                                               IF(P792=1, IF(MAX($I792:$K792,$M792:O792)=0, $L792,  0),
                                                                                                      0))),
                          0))</f>
        <v>0</v>
      </c>
      <c r="AC792" s="6">
        <f>Q792 + IF($L792=0, 0,
                   IF(Q792=MAX($I792:$K792,$M792:$U792), IF(OR(Q792=4,Q792=3), $L792,
                                                                                        IF(Q792=2, IF(MAX($I792:$K792,$M792:P792)&lt;2, $L792, 0),
                                                                                               IF(Q792=1, IF(MAX($I792:$K792,$M792:P792)=0, $L792,  0),
                                                                                                      0))),
                          0))</f>
        <v>0</v>
      </c>
      <c r="AD792" s="6">
        <f>R792 + IF($L792=0, 0,
                   IF(R792=MAX($I792:$K792,$M792:$U792), IF(OR(R792=4,R792=3), $L792,
                                                                                        IF(R792=2, IF(MAX($I792:$K792,$M792:Q792)&lt;2, $L792, 0),
                                                                                               IF(R792=1, IF(MAX($I792:$K792,$M792:Q792)=0, $L792,  0),
                                                                                                      0))),
                          0))</f>
        <v>0</v>
      </c>
      <c r="AE792" s="6">
        <f>S792 + IF($L792=0, 0,
                   IF(S792=MAX($I792:$K792,$M792:$U792), IF(OR(S792=4,S792=3), $L792,
                                                                                        IF(S792=2, IF(MAX($I792:$K792,$M792:R792)&lt;2, $L792, 0),
                                                                                               IF(S792=1, IF(MAX($I792:$K792,$M792:R792)=0, $L792,  0),
                                                                                                      0))),
                          0))</f>
        <v>2</v>
      </c>
      <c r="AF792" s="6">
        <f>T792 + IF($L792=0, 0,
                   IF(T792=MAX($I792:$K792,$M792:$U792), IF(OR(T792=4,T792=3), $L792,
                                                                                        IF(T792=2, IF(MAX($I792:$K792,$M792:S792)&lt;2, $L792, 0),
                                                                                               IF(T792=1, IF(MAX($I792:$K792,$M792:S792)=0, $L792,  0),
                                                                                                      0))),
                          0))</f>
        <v>0</v>
      </c>
      <c r="AG792" s="6">
        <f>U792 + IF($L792=0, 0,
                   IF(U792=MAX($I792:$K792,$M792:$U792), IF(OR(U792=4,U792=3), $L792,
                                                                                        IF(U792=2, IF(MAX($I792:$K792,$M792:T792)&lt;2, $L792, 0),
                                                                                               IF(U792=1, IF(MAX($I792:$K792,$M792:T792)=0, $L792,  0),
                                                                                                      0))),
                          0))</f>
        <v>0</v>
      </c>
      <c r="AH792" s="8">
        <f>COUNTIF($V792:$AG792,5)</f>
        <v>0</v>
      </c>
      <c r="AI792" s="8">
        <f>COUNTIF($V792:$AG792,4)</f>
        <v>0</v>
      </c>
      <c r="AJ792" s="8">
        <f>COUNTIFS($V792:$AG792,3,$V792:$AG792,2)</f>
        <v>0</v>
      </c>
      <c r="AK792" s="8">
        <f>IF(AJ792=0,COUNTIF($V792:$AG792,3),0)</f>
        <v>1</v>
      </c>
      <c r="AL792" s="8">
        <f>IF(AJ792=0,COUNTIF($V792:$AG792,2),0)</f>
        <v>1</v>
      </c>
      <c r="AM792" s="8">
        <f>COUNTIF($V792:$AG792,1)</f>
        <v>0</v>
      </c>
      <c r="AN792">
        <v>792</v>
      </c>
      <c r="AO792">
        <f t="shared" si="12"/>
        <v>480744</v>
      </c>
    </row>
    <row r="793" spans="1:41">
      <c r="A793" s="3" t="s">
        <v>690</v>
      </c>
      <c r="B793" s="2" t="str" cm="1">
        <f t="array" ref="B793:C793">_xlfn.TEXTSPLIT(A793," ")</f>
        <v>QTQQT</v>
      </c>
      <c r="C793" s="2" t="str">
        <v>23</v>
      </c>
      <c r="D793" s="4" t="str" cm="1">
        <f t="array" ref="D793:H793">MID(B793,_xlfn.SEQUENCE(1,LEN(B793)),1)</f>
        <v>Q</v>
      </c>
      <c r="E793" s="4" t="str">
        <v>T</v>
      </c>
      <c r="F793" s="4" t="str">
        <v>Q</v>
      </c>
      <c r="G793" s="4" t="str">
        <v>Q</v>
      </c>
      <c r="H793" s="4" t="str">
        <v>T</v>
      </c>
      <c r="I793" s="5">
        <f>COUNTIF(_xlfn.ANCHORARRAY($D793),"A")</f>
        <v>0</v>
      </c>
      <c r="J793" s="5">
        <f>COUNTIF(_xlfn.ANCHORARRAY($D793),"K")</f>
        <v>0</v>
      </c>
      <c r="K793" s="5">
        <f>COUNTIF(_xlfn.ANCHORARRAY($D793),"Q")</f>
        <v>3</v>
      </c>
      <c r="L793" s="5">
        <f>COUNTIF(_xlfn.ANCHORARRAY($D793),"J")</f>
        <v>0</v>
      </c>
      <c r="M793" s="5">
        <f>COUNTIF(_xlfn.ANCHORARRAY($D793),"T")</f>
        <v>2</v>
      </c>
      <c r="N793" s="5">
        <f>COUNTIF(_xlfn.ANCHORARRAY($D793),"9")</f>
        <v>0</v>
      </c>
      <c r="O793" s="5">
        <f>COUNTIF(_xlfn.ANCHORARRAY($D793),"8")</f>
        <v>0</v>
      </c>
      <c r="P793" s="5">
        <f>COUNTIF(_xlfn.ANCHORARRAY($D793),"7")</f>
        <v>0</v>
      </c>
      <c r="Q793" s="5">
        <f>COUNTIF(_xlfn.ANCHORARRAY($D793),"6")</f>
        <v>0</v>
      </c>
      <c r="R793" s="5">
        <f>COUNTIF(_xlfn.ANCHORARRAY($D793),"5")</f>
        <v>0</v>
      </c>
      <c r="S793" s="5">
        <f>COUNTIF(_xlfn.ANCHORARRAY($D793),"4")</f>
        <v>0</v>
      </c>
      <c r="T793" s="5">
        <f>COUNTIF(_xlfn.ANCHORARRAY($D793),"3")</f>
        <v>0</v>
      </c>
      <c r="U793" s="5">
        <f>COUNTIF(_xlfn.ANCHORARRAY($D793),"2")</f>
        <v>0</v>
      </c>
      <c r="V793" s="6">
        <f>I793 + IF($L793=0, 0,
                IF(I793=MAX($I793:$K793,$M793:$U793), L793,
                      0))</f>
        <v>0</v>
      </c>
      <c r="W793" s="6">
        <f>J793 + IF($L793=0, 0,
                  IF(J793=MAX($I793:$K793,$M793:$U793), IF(OR(J793=4,J793=3), L793,
                                                                                     IF(J793=2, IF(I793&lt;2, L793, 0),
                                                                                            IF(J793=1, IF(I793=0, L793, 0)))),
                         0))</f>
        <v>0</v>
      </c>
      <c r="X793" s="6">
        <f>K793 + IF($L793=0, 0,
                  IF(K793=MAX($I793:$K793,$M793:$U793), IF(OR(K793=4,K793=3), L793,
                                                                                      IF(K793=2, IF(MAX(I793:J793)&lt;2, L793,  0),
                                                                                            IF(K793=1, IF(MAX(I793:J793)=0, L793, 0),
                                                                                                  0))),
                          0))</f>
        <v>3</v>
      </c>
      <c r="Y793" s="6">
        <f>M793 + IF($L793=0, 0,
                    IF(M793=MAX($I793:$K793,$M793:$U793), IF(OR(M793=4,M793=3), L793,
                                                                                          IF(M793=2, IF(MAX($I793:$K793)&lt;2, L793, 0),
                                                                                                IF(M793=1, IF(MAX($I793:$K793)=0, L793, 0),
                                                                                                       0))),
                             0))</f>
        <v>2</v>
      </c>
      <c r="Z793" s="6">
        <f>N793 + IF($L793=0, 0,
                   IF(N793=MAX($I793:$K793,$M793:$U793), IF(OR(N793=4,N793=3), $L793,
                                                                                        IF(N793=2, IF(MAX($I793:$K793,$M793:M793)&lt;2, $L793, 0),
                                                                                               IF(N793=1, IF(MAX($I793:$K793,$M793:M793)=0, $L793,  0),
                                                                                                      0))),
                          0))</f>
        <v>0</v>
      </c>
      <c r="AA793" s="6">
        <f>O793 + IF($L793=0, 0,
                   IF(O793=MAX($I793:$K793,$M793:$U793), IF(OR(O793=4,O793=3), $L793,
                                                                                        IF(O793=2, IF(MAX($I793:$K793,$M793:N793)&lt;2, $L793, 0),
                                                                                               IF(O793=1, IF(MAX($I793:$K793,$M793:N793)=0, $L793,  0),
                                                                                                      0))),
                          0))</f>
        <v>0</v>
      </c>
      <c r="AB793" s="6">
        <f>P793 + IF($L793=0, 0,
                   IF(P793=MAX($I793:$K793,$M793:$U793), IF(OR(P793=4,P793=3), $L793,
                                                                                        IF(P793=2, IF(MAX($I793:$K793,$M793:O793)&lt;2, $L793, 0),
                                                                                               IF(P793=1, IF(MAX($I793:$K793,$M793:O793)=0, $L793,  0),
                                                                                                      0))),
                          0))</f>
        <v>0</v>
      </c>
      <c r="AC793" s="6">
        <f>Q793 + IF($L793=0, 0,
                   IF(Q793=MAX($I793:$K793,$M793:$U793), IF(OR(Q793=4,Q793=3), $L793,
                                                                                        IF(Q793=2, IF(MAX($I793:$K793,$M793:P793)&lt;2, $L793, 0),
                                                                                               IF(Q793=1, IF(MAX($I793:$K793,$M793:P793)=0, $L793,  0),
                                                                                                      0))),
                          0))</f>
        <v>0</v>
      </c>
      <c r="AD793" s="6">
        <f>R793 + IF($L793=0, 0,
                   IF(R793=MAX($I793:$K793,$M793:$U793), IF(OR(R793=4,R793=3), $L793,
                                                                                        IF(R793=2, IF(MAX($I793:$K793,$M793:Q793)&lt;2, $L793, 0),
                                                                                               IF(R793=1, IF(MAX($I793:$K793,$M793:Q793)=0, $L793,  0),
                                                                                                      0))),
                          0))</f>
        <v>0</v>
      </c>
      <c r="AE793" s="6">
        <f>S793 + IF($L793=0, 0,
                   IF(S793=MAX($I793:$K793,$M793:$U793), IF(OR(S793=4,S793=3), $L793,
                                                                                        IF(S793=2, IF(MAX($I793:$K793,$M793:R793)&lt;2, $L793, 0),
                                                                                               IF(S793=1, IF(MAX($I793:$K793,$M793:R793)=0, $L793,  0),
                                                                                                      0))),
                          0))</f>
        <v>0</v>
      </c>
      <c r="AF793" s="6">
        <f>T793 + IF($L793=0, 0,
                   IF(T793=MAX($I793:$K793,$M793:$U793), IF(OR(T793=4,T793=3), $L793,
                                                                                        IF(T793=2, IF(MAX($I793:$K793,$M793:S793)&lt;2, $L793, 0),
                                                                                               IF(T793=1, IF(MAX($I793:$K793,$M793:S793)=0, $L793,  0),
                                                                                                      0))),
                          0))</f>
        <v>0</v>
      </c>
      <c r="AG793" s="6">
        <f>U793 + IF($L793=0, 0,
                   IF(U793=MAX($I793:$K793,$M793:$U793), IF(OR(U793=4,U793=3), $L793,
                                                                                        IF(U793=2, IF(MAX($I793:$K793,$M793:T793)&lt;2, $L793, 0),
                                                                                               IF(U793=1, IF(MAX($I793:$K793,$M793:T793)=0, $L793,  0),
                                                                                                      0))),
                          0))</f>
        <v>0</v>
      </c>
      <c r="AH793" s="8">
        <f>COUNTIF($V793:$AG793,5)</f>
        <v>0</v>
      </c>
      <c r="AI793" s="8">
        <f>COUNTIF($V793:$AG793,4)</f>
        <v>0</v>
      </c>
      <c r="AJ793" s="8">
        <f>COUNTIFS($V793:$AG793,3,$V793:$AG793,2)</f>
        <v>0</v>
      </c>
      <c r="AK793" s="8">
        <f>IF(AJ793=0,COUNTIF($V793:$AG793,3),0)</f>
        <v>1</v>
      </c>
      <c r="AL793" s="8">
        <f>IF(AJ793=0,COUNTIF($V793:$AG793,2),0)</f>
        <v>1</v>
      </c>
      <c r="AM793" s="8">
        <f>COUNTIF($V793:$AG793,1)</f>
        <v>0</v>
      </c>
      <c r="AN793">
        <v>793</v>
      </c>
      <c r="AO793">
        <f t="shared" si="12"/>
        <v>18239</v>
      </c>
    </row>
    <row r="794" spans="1:41">
      <c r="A794" s="3" t="s">
        <v>64</v>
      </c>
      <c r="B794" s="2" t="str" cm="1">
        <f t="array" ref="B794:C794">_xlfn.TEXTSPLIT(A794," ")</f>
        <v>QQJ55</v>
      </c>
      <c r="C794" s="2" t="str">
        <v>139</v>
      </c>
      <c r="D794" s="4" t="str" cm="1">
        <f t="array" ref="D794:H794">MID(B794,_xlfn.SEQUENCE(1,LEN(B794)),1)</f>
        <v>Q</v>
      </c>
      <c r="E794" s="4" t="str">
        <v>Q</v>
      </c>
      <c r="F794" s="4" t="str">
        <v>J</v>
      </c>
      <c r="G794" s="4" t="str">
        <v>5</v>
      </c>
      <c r="H794" s="4" t="str">
        <v>5</v>
      </c>
      <c r="I794" s="5">
        <f>COUNTIF(_xlfn.ANCHORARRAY($D794),"A")</f>
        <v>0</v>
      </c>
      <c r="J794" s="5">
        <f>COUNTIF(_xlfn.ANCHORARRAY($D794),"K")</f>
        <v>0</v>
      </c>
      <c r="K794" s="5">
        <f>COUNTIF(_xlfn.ANCHORARRAY($D794),"Q")</f>
        <v>2</v>
      </c>
      <c r="L794" s="5">
        <f>COUNTIF(_xlfn.ANCHORARRAY($D794),"J")</f>
        <v>1</v>
      </c>
      <c r="M794" s="5">
        <f>COUNTIF(_xlfn.ANCHORARRAY($D794),"T")</f>
        <v>0</v>
      </c>
      <c r="N794" s="5">
        <f>COUNTIF(_xlfn.ANCHORARRAY($D794),"9")</f>
        <v>0</v>
      </c>
      <c r="O794" s="5">
        <f>COUNTIF(_xlfn.ANCHORARRAY($D794),"8")</f>
        <v>0</v>
      </c>
      <c r="P794" s="5">
        <f>COUNTIF(_xlfn.ANCHORARRAY($D794),"7")</f>
        <v>0</v>
      </c>
      <c r="Q794" s="5">
        <f>COUNTIF(_xlfn.ANCHORARRAY($D794),"6")</f>
        <v>0</v>
      </c>
      <c r="R794" s="5">
        <f>COUNTIF(_xlfn.ANCHORARRAY($D794),"5")</f>
        <v>2</v>
      </c>
      <c r="S794" s="5">
        <f>COUNTIF(_xlfn.ANCHORARRAY($D794),"4")</f>
        <v>0</v>
      </c>
      <c r="T794" s="5">
        <f>COUNTIF(_xlfn.ANCHORARRAY($D794),"3")</f>
        <v>0</v>
      </c>
      <c r="U794" s="5">
        <f>COUNTIF(_xlfn.ANCHORARRAY($D794),"2")</f>
        <v>0</v>
      </c>
      <c r="V794" s="6">
        <f>I794 + IF($L794=0, 0,
                IF(I794=MAX($I794:$K794,$M794:$U794), L794,
                      0))</f>
        <v>0</v>
      </c>
      <c r="W794" s="6">
        <f>J794 + IF($L794=0, 0,
                  IF(J794=MAX($I794:$K794,$M794:$U794), IF(OR(J794=4,J794=3), L794,
                                                                                     IF(J794=2, IF(I794&lt;2, L794, 0),
                                                                                            IF(J794=1, IF(I794=0, L794, 0)))),
                         0))</f>
        <v>0</v>
      </c>
      <c r="X794" s="6">
        <f>K794 + IF($L794=0, 0,
                  IF(K794=MAX($I794:$K794,$M794:$U794), IF(OR(K794=4,K794=3), L794,
                                                                                      IF(K794=2, IF(MAX(I794:J794)&lt;2, L794,  0),
                                                                                            IF(K794=1, IF(MAX(I794:J794)=0, L794, 0),
                                                                                                  0))),
                          0))</f>
        <v>3</v>
      </c>
      <c r="Y794" s="6">
        <f>M794 + IF($L794=0, 0,
                    IF(M794=MAX($I794:$K794,$M794:$U794), IF(OR(M794=4,M794=3), L794,
                                                                                          IF(M794=2, IF(MAX($I794:$K794)&lt;2, L794, 0),
                                                                                                IF(M794=1, IF(MAX($I794:$K794)=0, L794, 0),
                                                                                                       0))),
                             0))</f>
        <v>0</v>
      </c>
      <c r="Z794" s="6">
        <f>N794 + IF($L794=0, 0,
                   IF(N794=MAX($I794:$K794,$M794:$U794), IF(OR(N794=4,N794=3), $L794,
                                                                                        IF(N794=2, IF(MAX($I794:$K794,$M794:M794)&lt;2, $L794, 0),
                                                                                               IF(N794=1, IF(MAX($I794:$K794,$M794:M794)=0, $L794,  0),
                                                                                                      0))),
                          0))</f>
        <v>0</v>
      </c>
      <c r="AA794" s="6">
        <f>O794 + IF($L794=0, 0,
                   IF(O794=MAX($I794:$K794,$M794:$U794), IF(OR(O794=4,O794=3), $L794,
                                                                                        IF(O794=2, IF(MAX($I794:$K794,$M794:N794)&lt;2, $L794, 0),
                                                                                               IF(O794=1, IF(MAX($I794:$K794,$M794:N794)=0, $L794,  0),
                                                                                                      0))),
                          0))</f>
        <v>0</v>
      </c>
      <c r="AB794" s="6">
        <f>P794 + IF($L794=0, 0,
                   IF(P794=MAX($I794:$K794,$M794:$U794), IF(OR(P794=4,P794=3), $L794,
                                                                                        IF(P794=2, IF(MAX($I794:$K794,$M794:O794)&lt;2, $L794, 0),
                                                                                               IF(P794=1, IF(MAX($I794:$K794,$M794:O794)=0, $L794,  0),
                                                                                                      0))),
                          0))</f>
        <v>0</v>
      </c>
      <c r="AC794" s="6">
        <f>Q794 + IF($L794=0, 0,
                   IF(Q794=MAX($I794:$K794,$M794:$U794), IF(OR(Q794=4,Q794=3), $L794,
                                                                                        IF(Q794=2, IF(MAX($I794:$K794,$M794:P794)&lt;2, $L794, 0),
                                                                                               IF(Q794=1, IF(MAX($I794:$K794,$M794:P794)=0, $L794,  0),
                                                                                                      0))),
                          0))</f>
        <v>0</v>
      </c>
      <c r="AD794" s="6">
        <f>R794 + IF($L794=0, 0,
                   IF(R794=MAX($I794:$K794,$M794:$U794), IF(OR(R794=4,R794=3), $L794,
                                                                                        IF(R794=2, IF(MAX($I794:$K794,$M794:Q794)&lt;2, $L794, 0),
                                                                                               IF(R794=1, IF(MAX($I794:$K794,$M794:Q794)=0, $L794,  0),
                                                                                                      0))),
                          0))</f>
        <v>2</v>
      </c>
      <c r="AE794" s="6">
        <f>S794 + IF($L794=0, 0,
                   IF(S794=MAX($I794:$K794,$M794:$U794), IF(OR(S794=4,S794=3), $L794,
                                                                                        IF(S794=2, IF(MAX($I794:$K794,$M794:R794)&lt;2, $L794, 0),
                                                                                               IF(S794=1, IF(MAX($I794:$K794,$M794:R794)=0, $L794,  0),
                                                                                                      0))),
                          0))</f>
        <v>0</v>
      </c>
      <c r="AF794" s="6">
        <f>T794 + IF($L794=0, 0,
                   IF(T794=MAX($I794:$K794,$M794:$U794), IF(OR(T794=4,T794=3), $L794,
                                                                                        IF(T794=2, IF(MAX($I794:$K794,$M794:S794)&lt;2, $L794, 0),
                                                                                               IF(T794=1, IF(MAX($I794:$K794,$M794:S794)=0, $L794,  0),
                                                                                                      0))),
                          0))</f>
        <v>0</v>
      </c>
      <c r="AG794" s="6">
        <f>U794 + IF($L794=0, 0,
                   IF(U794=MAX($I794:$K794,$M794:$U794), IF(OR(U794=4,U794=3), $L794,
                                                                                        IF(U794=2, IF(MAX($I794:$K794,$M794:T794)&lt;2, $L794, 0),
                                                                                               IF(U794=1, IF(MAX($I794:$K794,$M794:T794)=0, $L794,  0),
                                                                                                      0))),
                          0))</f>
        <v>0</v>
      </c>
      <c r="AH794" s="8">
        <f>COUNTIF($V794:$AG794,5)</f>
        <v>0</v>
      </c>
      <c r="AI794" s="8">
        <f>COUNTIF($V794:$AG794,4)</f>
        <v>0</v>
      </c>
      <c r="AJ794" s="8">
        <f>COUNTIFS($V794:$AG794,3,$V794:$AG794,2)</f>
        <v>0</v>
      </c>
      <c r="AK794" s="8">
        <f>IF(AJ794=0,COUNTIF($V794:$AG794,3),0)</f>
        <v>1</v>
      </c>
      <c r="AL794" s="8">
        <f>IF(AJ794=0,COUNTIF($V794:$AG794,2),0)</f>
        <v>1</v>
      </c>
      <c r="AM794" s="8">
        <f>COUNTIF($V794:$AG794,1)</f>
        <v>0</v>
      </c>
      <c r="AN794">
        <v>794</v>
      </c>
      <c r="AO794">
        <f t="shared" si="12"/>
        <v>110366</v>
      </c>
    </row>
    <row r="795" spans="1:41">
      <c r="A795" s="3" t="s">
        <v>25</v>
      </c>
      <c r="B795" s="2" t="str" cm="1">
        <f t="array" ref="B795:C795">_xlfn.TEXTSPLIT(A795," ")</f>
        <v>QQJAA</v>
      </c>
      <c r="C795" s="2" t="str">
        <v>364</v>
      </c>
      <c r="D795" s="4" t="str" cm="1">
        <f t="array" ref="D795:H795">MID(B795,_xlfn.SEQUENCE(1,LEN(B795)),1)</f>
        <v>Q</v>
      </c>
      <c r="E795" s="4" t="str">
        <v>Q</v>
      </c>
      <c r="F795" s="4" t="str">
        <v>J</v>
      </c>
      <c r="G795" s="4" t="str">
        <v>A</v>
      </c>
      <c r="H795" s="4" t="str">
        <v>A</v>
      </c>
      <c r="I795" s="5">
        <f>COUNTIF(_xlfn.ANCHORARRAY($D795),"A")</f>
        <v>2</v>
      </c>
      <c r="J795" s="5">
        <f>COUNTIF(_xlfn.ANCHORARRAY($D795),"K")</f>
        <v>0</v>
      </c>
      <c r="K795" s="5">
        <f>COUNTIF(_xlfn.ANCHORARRAY($D795),"Q")</f>
        <v>2</v>
      </c>
      <c r="L795" s="5">
        <f>COUNTIF(_xlfn.ANCHORARRAY($D795),"J")</f>
        <v>1</v>
      </c>
      <c r="M795" s="5">
        <f>COUNTIF(_xlfn.ANCHORARRAY($D795),"T")</f>
        <v>0</v>
      </c>
      <c r="N795" s="5">
        <f>COUNTIF(_xlfn.ANCHORARRAY($D795),"9")</f>
        <v>0</v>
      </c>
      <c r="O795" s="5">
        <f>COUNTIF(_xlfn.ANCHORARRAY($D795),"8")</f>
        <v>0</v>
      </c>
      <c r="P795" s="5">
        <f>COUNTIF(_xlfn.ANCHORARRAY($D795),"7")</f>
        <v>0</v>
      </c>
      <c r="Q795" s="5">
        <f>COUNTIF(_xlfn.ANCHORARRAY($D795),"6")</f>
        <v>0</v>
      </c>
      <c r="R795" s="5">
        <f>COUNTIF(_xlfn.ANCHORARRAY($D795),"5")</f>
        <v>0</v>
      </c>
      <c r="S795" s="5">
        <f>COUNTIF(_xlfn.ANCHORARRAY($D795),"4")</f>
        <v>0</v>
      </c>
      <c r="T795" s="5">
        <f>COUNTIF(_xlfn.ANCHORARRAY($D795),"3")</f>
        <v>0</v>
      </c>
      <c r="U795" s="5">
        <f>COUNTIF(_xlfn.ANCHORARRAY($D795),"2")</f>
        <v>0</v>
      </c>
      <c r="V795" s="6">
        <f>I795 + IF($L795=0, 0,
                IF(I795=MAX($I795:$K795,$M795:$U795), L795,
                      0))</f>
        <v>3</v>
      </c>
      <c r="W795" s="6">
        <f>J795 + IF($L795=0, 0,
                  IF(J795=MAX($I795:$K795,$M795:$U795), IF(OR(J795=4,J795=3), L795,
                                                                                     IF(J795=2, IF(I795&lt;2, L795, 0),
                                                                                            IF(J795=1, IF(I795=0, L795, 0)))),
                         0))</f>
        <v>0</v>
      </c>
      <c r="X795" s="6">
        <f>K795 + IF($L795=0, 0,
                  IF(K795=MAX($I795:$K795,$M795:$U795), IF(OR(K795=4,K795=3), L795,
                                                                                      IF(K795=2, IF(MAX(I795:J795)&lt;2, L795,  0),
                                                                                            IF(K795=1, IF(MAX(I795:J795)=0, L795, 0),
                                                                                                  0))),
                          0))</f>
        <v>2</v>
      </c>
      <c r="Y795" s="6">
        <f>M795 + IF($L795=0, 0,
                    IF(M795=MAX($I795:$K795,$M795:$U795), IF(OR(M795=4,M795=3), L795,
                                                                                          IF(M795=2, IF(MAX($I795:$K795)&lt;2, L795, 0),
                                                                                                IF(M795=1, IF(MAX($I795:$K795)=0, L795, 0),
                                                                                                       0))),
                             0))</f>
        <v>0</v>
      </c>
      <c r="Z795" s="6">
        <f>N795 + IF($L795=0, 0,
                   IF(N795=MAX($I795:$K795,$M795:$U795), IF(OR(N795=4,N795=3), $L795,
                                                                                        IF(N795=2, IF(MAX($I795:$K795,$M795:M795)&lt;2, $L795, 0),
                                                                                               IF(N795=1, IF(MAX($I795:$K795,$M795:M795)=0, $L795,  0),
                                                                                                      0))),
                          0))</f>
        <v>0</v>
      </c>
      <c r="AA795" s="6">
        <f>O795 + IF($L795=0, 0,
                   IF(O795=MAX($I795:$K795,$M795:$U795), IF(OR(O795=4,O795=3), $L795,
                                                                                        IF(O795=2, IF(MAX($I795:$K795,$M795:N795)&lt;2, $L795, 0),
                                                                                               IF(O795=1, IF(MAX($I795:$K795,$M795:N795)=0, $L795,  0),
                                                                                                      0))),
                          0))</f>
        <v>0</v>
      </c>
      <c r="AB795" s="6">
        <f>P795 + IF($L795=0, 0,
                   IF(P795=MAX($I795:$K795,$M795:$U795), IF(OR(P795=4,P795=3), $L795,
                                                                                        IF(P795=2, IF(MAX($I795:$K795,$M795:O795)&lt;2, $L795, 0),
                                                                                               IF(P795=1, IF(MAX($I795:$K795,$M795:O795)=0, $L795,  0),
                                                                                                      0))),
                          0))</f>
        <v>0</v>
      </c>
      <c r="AC795" s="6">
        <f>Q795 + IF($L795=0, 0,
                   IF(Q795=MAX($I795:$K795,$M795:$U795), IF(OR(Q795=4,Q795=3), $L795,
                                                                                        IF(Q795=2, IF(MAX($I795:$K795,$M795:P795)&lt;2, $L795, 0),
                                                                                               IF(Q795=1, IF(MAX($I795:$K795,$M795:P795)=0, $L795,  0),
                                                                                                      0))),
                          0))</f>
        <v>0</v>
      </c>
      <c r="AD795" s="6">
        <f>R795 + IF($L795=0, 0,
                   IF(R795=MAX($I795:$K795,$M795:$U795), IF(OR(R795=4,R795=3), $L795,
                                                                                        IF(R795=2, IF(MAX($I795:$K795,$M795:Q795)&lt;2, $L795, 0),
                                                                                               IF(R795=1, IF(MAX($I795:$K795,$M795:Q795)=0, $L795,  0),
                                                                                                      0))),
                          0))</f>
        <v>0</v>
      </c>
      <c r="AE795" s="6">
        <f>S795 + IF($L795=0, 0,
                   IF(S795=MAX($I795:$K795,$M795:$U795), IF(OR(S795=4,S795=3), $L795,
                                                                                        IF(S795=2, IF(MAX($I795:$K795,$M795:R795)&lt;2, $L795, 0),
                                                                                               IF(S795=1, IF(MAX($I795:$K795,$M795:R795)=0, $L795,  0),
                                                                                                      0))),
                          0))</f>
        <v>0</v>
      </c>
      <c r="AF795" s="6">
        <f>T795 + IF($L795=0, 0,
                   IF(T795=MAX($I795:$K795,$M795:$U795), IF(OR(T795=4,T795=3), $L795,
                                                                                        IF(T795=2, IF(MAX($I795:$K795,$M795:S795)&lt;2, $L795, 0),
                                                                                               IF(T795=1, IF(MAX($I795:$K795,$M795:S795)=0, $L795,  0),
                                                                                                      0))),
                          0))</f>
        <v>0</v>
      </c>
      <c r="AG795" s="6">
        <f>U795 + IF($L795=0, 0,
                   IF(U795=MAX($I795:$K795,$M795:$U795), IF(OR(U795=4,U795=3), $L795,
                                                                                        IF(U795=2, IF(MAX($I795:$K795,$M795:T795)&lt;2, $L795, 0),
                                                                                               IF(U795=1, IF(MAX($I795:$K795,$M795:T795)=0, $L795,  0),
                                                                                                      0))),
                          0))</f>
        <v>0</v>
      </c>
      <c r="AH795" s="8">
        <f>COUNTIF($V795:$AG795,5)</f>
        <v>0</v>
      </c>
      <c r="AI795" s="8">
        <f>COUNTIF($V795:$AG795,4)</f>
        <v>0</v>
      </c>
      <c r="AJ795" s="8">
        <f>COUNTIFS($V795:$AG795,3,$V795:$AG795,2)</f>
        <v>0</v>
      </c>
      <c r="AK795" s="8">
        <f>IF(AJ795=0,COUNTIF($V795:$AG795,3),0)</f>
        <v>1</v>
      </c>
      <c r="AL795" s="8">
        <f>IF(AJ795=0,COUNTIF($V795:$AG795,2),0)</f>
        <v>1</v>
      </c>
      <c r="AM795" s="8">
        <f>COUNTIF($V795:$AG795,1)</f>
        <v>0</v>
      </c>
      <c r="AN795">
        <v>795</v>
      </c>
      <c r="AO795">
        <f t="shared" si="12"/>
        <v>289380</v>
      </c>
    </row>
    <row r="796" spans="1:41">
      <c r="A796" s="3" t="s">
        <v>97</v>
      </c>
      <c r="B796" s="2" t="str" cm="1">
        <f t="array" ref="B796:C796">_xlfn.TEXTSPLIT(A796," ")</f>
        <v>QQTTJ</v>
      </c>
      <c r="C796" s="2" t="str">
        <v>91</v>
      </c>
      <c r="D796" s="4" t="str" cm="1">
        <f t="array" ref="D796:H796">MID(B796,_xlfn.SEQUENCE(1,LEN(B796)),1)</f>
        <v>Q</v>
      </c>
      <c r="E796" s="4" t="str">
        <v>Q</v>
      </c>
      <c r="F796" s="4" t="str">
        <v>T</v>
      </c>
      <c r="G796" s="4" t="str">
        <v>T</v>
      </c>
      <c r="H796" s="4" t="str">
        <v>J</v>
      </c>
      <c r="I796" s="5">
        <f>COUNTIF(_xlfn.ANCHORARRAY($D796),"A")</f>
        <v>0</v>
      </c>
      <c r="J796" s="5">
        <f>COUNTIF(_xlfn.ANCHORARRAY($D796),"K")</f>
        <v>0</v>
      </c>
      <c r="K796" s="5">
        <f>COUNTIF(_xlfn.ANCHORARRAY($D796),"Q")</f>
        <v>2</v>
      </c>
      <c r="L796" s="5">
        <f>COUNTIF(_xlfn.ANCHORARRAY($D796),"J")</f>
        <v>1</v>
      </c>
      <c r="M796" s="5">
        <f>COUNTIF(_xlfn.ANCHORARRAY($D796),"T")</f>
        <v>2</v>
      </c>
      <c r="N796" s="5">
        <f>COUNTIF(_xlfn.ANCHORARRAY($D796),"9")</f>
        <v>0</v>
      </c>
      <c r="O796" s="5">
        <f>COUNTIF(_xlfn.ANCHORARRAY($D796),"8")</f>
        <v>0</v>
      </c>
      <c r="P796" s="5">
        <f>COUNTIF(_xlfn.ANCHORARRAY($D796),"7")</f>
        <v>0</v>
      </c>
      <c r="Q796" s="5">
        <f>COUNTIF(_xlfn.ANCHORARRAY($D796),"6")</f>
        <v>0</v>
      </c>
      <c r="R796" s="5">
        <f>COUNTIF(_xlfn.ANCHORARRAY($D796),"5")</f>
        <v>0</v>
      </c>
      <c r="S796" s="5">
        <f>COUNTIF(_xlfn.ANCHORARRAY($D796),"4")</f>
        <v>0</v>
      </c>
      <c r="T796" s="5">
        <f>COUNTIF(_xlfn.ANCHORARRAY($D796),"3")</f>
        <v>0</v>
      </c>
      <c r="U796" s="5">
        <f>COUNTIF(_xlfn.ANCHORARRAY($D796),"2")</f>
        <v>0</v>
      </c>
      <c r="V796" s="6">
        <f>I796 + IF($L796=0, 0,
                IF(I796=MAX($I796:$K796,$M796:$U796), L796,
                      0))</f>
        <v>0</v>
      </c>
      <c r="W796" s="6">
        <f>J796 + IF($L796=0, 0,
                  IF(J796=MAX($I796:$K796,$M796:$U796), IF(OR(J796=4,J796=3), L796,
                                                                                     IF(J796=2, IF(I796&lt;2, L796, 0),
                                                                                            IF(J796=1, IF(I796=0, L796, 0)))),
                         0))</f>
        <v>0</v>
      </c>
      <c r="X796" s="6">
        <f>K796 + IF($L796=0, 0,
                  IF(K796=MAX($I796:$K796,$M796:$U796), IF(OR(K796=4,K796=3), L796,
                                                                                      IF(K796=2, IF(MAX(I796:J796)&lt;2, L796,  0),
                                                                                            IF(K796=1, IF(MAX(I796:J796)=0, L796, 0),
                                                                                                  0))),
                          0))</f>
        <v>3</v>
      </c>
      <c r="Y796" s="6">
        <f>M796 + IF($L796=0, 0,
                    IF(M796=MAX($I796:$K796,$M796:$U796), IF(OR(M796=4,M796=3), L796,
                                                                                          IF(M796=2, IF(MAX($I796:$K796)&lt;2, L796, 0),
                                                                                                IF(M796=1, IF(MAX($I796:$K796)=0, L796, 0),
                                                                                                       0))),
                             0))</f>
        <v>2</v>
      </c>
      <c r="Z796" s="6">
        <f>N796 + IF($L796=0, 0,
                   IF(N796=MAX($I796:$K796,$M796:$U796), IF(OR(N796=4,N796=3), $L796,
                                                                                        IF(N796=2, IF(MAX($I796:$K796,$M796:M796)&lt;2, $L796, 0),
                                                                                               IF(N796=1, IF(MAX($I796:$K796,$M796:M796)=0, $L796,  0),
                                                                                                      0))),
                          0))</f>
        <v>0</v>
      </c>
      <c r="AA796" s="6">
        <f>O796 + IF($L796=0, 0,
                   IF(O796=MAX($I796:$K796,$M796:$U796), IF(OR(O796=4,O796=3), $L796,
                                                                                        IF(O796=2, IF(MAX($I796:$K796,$M796:N796)&lt;2, $L796, 0),
                                                                                               IF(O796=1, IF(MAX($I796:$K796,$M796:N796)=0, $L796,  0),
                                                                                                      0))),
                          0))</f>
        <v>0</v>
      </c>
      <c r="AB796" s="6">
        <f>P796 + IF($L796=0, 0,
                   IF(P796=MAX($I796:$K796,$M796:$U796), IF(OR(P796=4,P796=3), $L796,
                                                                                        IF(P796=2, IF(MAX($I796:$K796,$M796:O796)&lt;2, $L796, 0),
                                                                                               IF(P796=1, IF(MAX($I796:$K796,$M796:O796)=0, $L796,  0),
                                                                                                      0))),
                          0))</f>
        <v>0</v>
      </c>
      <c r="AC796" s="6">
        <f>Q796 + IF($L796=0, 0,
                   IF(Q796=MAX($I796:$K796,$M796:$U796), IF(OR(Q796=4,Q796=3), $L796,
                                                                                        IF(Q796=2, IF(MAX($I796:$K796,$M796:P796)&lt;2, $L796, 0),
                                                                                               IF(Q796=1, IF(MAX($I796:$K796,$M796:P796)=0, $L796,  0),
                                                                                                      0))),
                          0))</f>
        <v>0</v>
      </c>
      <c r="AD796" s="6">
        <f>R796 + IF($L796=0, 0,
                   IF(R796=MAX($I796:$K796,$M796:$U796), IF(OR(R796=4,R796=3), $L796,
                                                                                        IF(R796=2, IF(MAX($I796:$K796,$M796:Q796)&lt;2, $L796, 0),
                                                                                               IF(R796=1, IF(MAX($I796:$K796,$M796:Q796)=0, $L796,  0),
                                                                                                      0))),
                          0))</f>
        <v>0</v>
      </c>
      <c r="AE796" s="6">
        <f>S796 + IF($L796=0, 0,
                   IF(S796=MAX($I796:$K796,$M796:$U796), IF(OR(S796=4,S796=3), $L796,
                                                                                        IF(S796=2, IF(MAX($I796:$K796,$M796:R796)&lt;2, $L796, 0),
                                                                                               IF(S796=1, IF(MAX($I796:$K796,$M796:R796)=0, $L796,  0),
                                                                                                      0))),
                          0))</f>
        <v>0</v>
      </c>
      <c r="AF796" s="6">
        <f>T796 + IF($L796=0, 0,
                   IF(T796=MAX($I796:$K796,$M796:$U796), IF(OR(T796=4,T796=3), $L796,
                                                                                        IF(T796=2, IF(MAX($I796:$K796,$M796:S796)&lt;2, $L796, 0),
                                                                                               IF(T796=1, IF(MAX($I796:$K796,$M796:S796)=0, $L796,  0),
                                                                                                      0))),
                          0))</f>
        <v>0</v>
      </c>
      <c r="AG796" s="6">
        <f>U796 + IF($L796=0, 0,
                   IF(U796=MAX($I796:$K796,$M796:$U796), IF(OR(U796=4,U796=3), $L796,
                                                                                        IF(U796=2, IF(MAX($I796:$K796,$M796:T796)&lt;2, $L796, 0),
                                                                                               IF(U796=1, IF(MAX($I796:$K796,$M796:T796)=0, $L796,  0),
                                                                                                      0))),
                          0))</f>
        <v>0</v>
      </c>
      <c r="AH796" s="8">
        <f>COUNTIF($V796:$AG796,5)</f>
        <v>0</v>
      </c>
      <c r="AI796" s="8">
        <f>COUNTIF($V796:$AG796,4)</f>
        <v>0</v>
      </c>
      <c r="AJ796" s="8">
        <f>COUNTIFS($V796:$AG796,3,$V796:$AG796,2)</f>
        <v>0</v>
      </c>
      <c r="AK796" s="8">
        <f>IF(AJ796=0,COUNTIF($V796:$AG796,3),0)</f>
        <v>1</v>
      </c>
      <c r="AL796" s="8">
        <f>IF(AJ796=0,COUNTIF($V796:$AG796,2),0)</f>
        <v>1</v>
      </c>
      <c r="AM796" s="8">
        <f>COUNTIF($V796:$AG796,1)</f>
        <v>0</v>
      </c>
      <c r="AN796">
        <v>796</v>
      </c>
      <c r="AO796">
        <f t="shared" si="12"/>
        <v>72436</v>
      </c>
    </row>
    <row r="797" spans="1:41">
      <c r="A797" s="3" t="s">
        <v>240</v>
      </c>
      <c r="B797" s="2" t="str" cm="1">
        <f t="array" ref="B797:C797">_xlfn.TEXTSPLIT(A797," ")</f>
        <v>QQAQA</v>
      </c>
      <c r="C797" s="2" t="str">
        <v>189</v>
      </c>
      <c r="D797" s="4" t="str" cm="1">
        <f t="array" ref="D797:H797">MID(B797,_xlfn.SEQUENCE(1,LEN(B797)),1)</f>
        <v>Q</v>
      </c>
      <c r="E797" s="4" t="str">
        <v>Q</v>
      </c>
      <c r="F797" s="4" t="str">
        <v>A</v>
      </c>
      <c r="G797" s="4" t="str">
        <v>Q</v>
      </c>
      <c r="H797" s="4" t="str">
        <v>A</v>
      </c>
      <c r="I797" s="5">
        <f>COUNTIF(_xlfn.ANCHORARRAY($D797),"A")</f>
        <v>2</v>
      </c>
      <c r="J797" s="5">
        <f>COUNTIF(_xlfn.ANCHORARRAY($D797),"K")</f>
        <v>0</v>
      </c>
      <c r="K797" s="5">
        <f>COUNTIF(_xlfn.ANCHORARRAY($D797),"Q")</f>
        <v>3</v>
      </c>
      <c r="L797" s="5">
        <f>COUNTIF(_xlfn.ANCHORARRAY($D797),"J")</f>
        <v>0</v>
      </c>
      <c r="M797" s="5">
        <f>COUNTIF(_xlfn.ANCHORARRAY($D797),"T")</f>
        <v>0</v>
      </c>
      <c r="N797" s="5">
        <f>COUNTIF(_xlfn.ANCHORARRAY($D797),"9")</f>
        <v>0</v>
      </c>
      <c r="O797" s="5">
        <f>COUNTIF(_xlfn.ANCHORARRAY($D797),"8")</f>
        <v>0</v>
      </c>
      <c r="P797" s="5">
        <f>COUNTIF(_xlfn.ANCHORARRAY($D797),"7")</f>
        <v>0</v>
      </c>
      <c r="Q797" s="5">
        <f>COUNTIF(_xlfn.ANCHORARRAY($D797),"6")</f>
        <v>0</v>
      </c>
      <c r="R797" s="5">
        <f>COUNTIF(_xlfn.ANCHORARRAY($D797),"5")</f>
        <v>0</v>
      </c>
      <c r="S797" s="5">
        <f>COUNTIF(_xlfn.ANCHORARRAY($D797),"4")</f>
        <v>0</v>
      </c>
      <c r="T797" s="5">
        <f>COUNTIF(_xlfn.ANCHORARRAY($D797),"3")</f>
        <v>0</v>
      </c>
      <c r="U797" s="5">
        <f>COUNTIF(_xlfn.ANCHORARRAY($D797),"2")</f>
        <v>0</v>
      </c>
      <c r="V797" s="6">
        <f>I797 + IF($L797=0, 0,
                IF(I797=MAX($I797:$K797,$M797:$U797), L797,
                      0))</f>
        <v>2</v>
      </c>
      <c r="W797" s="6">
        <f>J797 + IF($L797=0, 0,
                  IF(J797=MAX($I797:$K797,$M797:$U797), IF(OR(J797=4,J797=3), L797,
                                                                                     IF(J797=2, IF(I797&lt;2, L797, 0),
                                                                                            IF(J797=1, IF(I797=0, L797, 0)))),
                         0))</f>
        <v>0</v>
      </c>
      <c r="X797" s="6">
        <f>K797 + IF($L797=0, 0,
                  IF(K797=MAX($I797:$K797,$M797:$U797), IF(OR(K797=4,K797=3), L797,
                                                                                      IF(K797=2, IF(MAX(I797:J797)&lt;2, L797,  0),
                                                                                            IF(K797=1, IF(MAX(I797:J797)=0, L797, 0),
                                                                                                  0))),
                          0))</f>
        <v>3</v>
      </c>
      <c r="Y797" s="6">
        <f>M797 + IF($L797=0, 0,
                    IF(M797=MAX($I797:$K797,$M797:$U797), IF(OR(M797=4,M797=3), L797,
                                                                                          IF(M797=2, IF(MAX($I797:$K797)&lt;2, L797, 0),
                                                                                                IF(M797=1, IF(MAX($I797:$K797)=0, L797, 0),
                                                                                                       0))),
                             0))</f>
        <v>0</v>
      </c>
      <c r="Z797" s="6">
        <f>N797 + IF($L797=0, 0,
                   IF(N797=MAX($I797:$K797,$M797:$U797), IF(OR(N797=4,N797=3), $L797,
                                                                                        IF(N797=2, IF(MAX($I797:$K797,$M797:M797)&lt;2, $L797, 0),
                                                                                               IF(N797=1, IF(MAX($I797:$K797,$M797:M797)=0, $L797,  0),
                                                                                                      0))),
                          0))</f>
        <v>0</v>
      </c>
      <c r="AA797" s="6">
        <f>O797 + IF($L797=0, 0,
                   IF(O797=MAX($I797:$K797,$M797:$U797), IF(OR(O797=4,O797=3), $L797,
                                                                                        IF(O797=2, IF(MAX($I797:$K797,$M797:N797)&lt;2, $L797, 0),
                                                                                               IF(O797=1, IF(MAX($I797:$K797,$M797:N797)=0, $L797,  0),
                                                                                                      0))),
                          0))</f>
        <v>0</v>
      </c>
      <c r="AB797" s="6">
        <f>P797 + IF($L797=0, 0,
                   IF(P797=MAX($I797:$K797,$M797:$U797), IF(OR(P797=4,P797=3), $L797,
                                                                                        IF(P797=2, IF(MAX($I797:$K797,$M797:O797)&lt;2, $L797, 0),
                                                                                               IF(P797=1, IF(MAX($I797:$K797,$M797:O797)=0, $L797,  0),
                                                                                                      0))),
                          0))</f>
        <v>0</v>
      </c>
      <c r="AC797" s="6">
        <f>Q797 + IF($L797=0, 0,
                   IF(Q797=MAX($I797:$K797,$M797:$U797), IF(OR(Q797=4,Q797=3), $L797,
                                                                                        IF(Q797=2, IF(MAX($I797:$K797,$M797:P797)&lt;2, $L797, 0),
                                                                                               IF(Q797=1, IF(MAX($I797:$K797,$M797:P797)=0, $L797,  0),
                                                                                                      0))),
                          0))</f>
        <v>0</v>
      </c>
      <c r="AD797" s="6">
        <f>R797 + IF($L797=0, 0,
                   IF(R797=MAX($I797:$K797,$M797:$U797), IF(OR(R797=4,R797=3), $L797,
                                                                                        IF(R797=2, IF(MAX($I797:$K797,$M797:Q797)&lt;2, $L797, 0),
                                                                                               IF(R797=1, IF(MAX($I797:$K797,$M797:Q797)=0, $L797,  0),
                                                                                                      0))),
                          0))</f>
        <v>0</v>
      </c>
      <c r="AE797" s="6">
        <f>S797 + IF($L797=0, 0,
                   IF(S797=MAX($I797:$K797,$M797:$U797), IF(OR(S797=4,S797=3), $L797,
                                                                                        IF(S797=2, IF(MAX($I797:$K797,$M797:R797)&lt;2, $L797, 0),
                                                                                               IF(S797=1, IF(MAX($I797:$K797,$M797:R797)=0, $L797,  0),
                                                                                                      0))),
                          0))</f>
        <v>0</v>
      </c>
      <c r="AF797" s="6">
        <f>T797 + IF($L797=0, 0,
                   IF(T797=MAX($I797:$K797,$M797:$U797), IF(OR(T797=4,T797=3), $L797,
                                                                                        IF(T797=2, IF(MAX($I797:$K797,$M797:S797)&lt;2, $L797, 0),
                                                                                               IF(T797=1, IF(MAX($I797:$K797,$M797:S797)=0, $L797,  0),
                                                                                                      0))),
                          0))</f>
        <v>0</v>
      </c>
      <c r="AG797" s="6">
        <f>U797 + IF($L797=0, 0,
                   IF(U797=MAX($I797:$K797,$M797:$U797), IF(OR(U797=4,U797=3), $L797,
                                                                                        IF(U797=2, IF(MAX($I797:$K797,$M797:T797)&lt;2, $L797, 0),
                                                                                               IF(U797=1, IF(MAX($I797:$K797,$M797:T797)=0, $L797,  0),
                                                                                                      0))),
                          0))</f>
        <v>0</v>
      </c>
      <c r="AH797" s="8">
        <f>COUNTIF($V797:$AG797,5)</f>
        <v>0</v>
      </c>
      <c r="AI797" s="8">
        <f>COUNTIF($V797:$AG797,4)</f>
        <v>0</v>
      </c>
      <c r="AJ797" s="8">
        <f>COUNTIFS($V797:$AG797,3,$V797:$AG797,2)</f>
        <v>0</v>
      </c>
      <c r="AK797" s="8">
        <f>IF(AJ797=0,COUNTIF($V797:$AG797,3),0)</f>
        <v>1</v>
      </c>
      <c r="AL797" s="8">
        <f>IF(AJ797=0,COUNTIF($V797:$AG797,2),0)</f>
        <v>1</v>
      </c>
      <c r="AM797" s="8">
        <f>COUNTIF($V797:$AG797,1)</f>
        <v>0</v>
      </c>
      <c r="AN797">
        <v>797</v>
      </c>
      <c r="AO797">
        <f t="shared" si="12"/>
        <v>150633</v>
      </c>
    </row>
    <row r="798" spans="1:41">
      <c r="A798" s="3" t="s">
        <v>566</v>
      </c>
      <c r="B798" s="2" t="str" cm="1">
        <f t="array" ref="B798:C798">_xlfn.TEXTSPLIT(A798," ")</f>
        <v>QQAAA</v>
      </c>
      <c r="C798" s="2" t="str">
        <v>987</v>
      </c>
      <c r="D798" s="4" t="str" cm="1">
        <f t="array" ref="D798:H798">MID(B798,_xlfn.SEQUENCE(1,LEN(B798)),1)</f>
        <v>Q</v>
      </c>
      <c r="E798" s="4" t="str">
        <v>Q</v>
      </c>
      <c r="F798" s="4" t="str">
        <v>A</v>
      </c>
      <c r="G798" s="4" t="str">
        <v>A</v>
      </c>
      <c r="H798" s="4" t="str">
        <v>A</v>
      </c>
      <c r="I798" s="5">
        <f>COUNTIF(_xlfn.ANCHORARRAY($D798),"A")</f>
        <v>3</v>
      </c>
      <c r="J798" s="5">
        <f>COUNTIF(_xlfn.ANCHORARRAY($D798),"K")</f>
        <v>0</v>
      </c>
      <c r="K798" s="5">
        <f>COUNTIF(_xlfn.ANCHORARRAY($D798),"Q")</f>
        <v>2</v>
      </c>
      <c r="L798" s="5">
        <f>COUNTIF(_xlfn.ANCHORARRAY($D798),"J")</f>
        <v>0</v>
      </c>
      <c r="M798" s="5">
        <f>COUNTIF(_xlfn.ANCHORARRAY($D798),"T")</f>
        <v>0</v>
      </c>
      <c r="N798" s="5">
        <f>COUNTIF(_xlfn.ANCHORARRAY($D798),"9")</f>
        <v>0</v>
      </c>
      <c r="O798" s="5">
        <f>COUNTIF(_xlfn.ANCHORARRAY($D798),"8")</f>
        <v>0</v>
      </c>
      <c r="P798" s="5">
        <f>COUNTIF(_xlfn.ANCHORARRAY($D798),"7")</f>
        <v>0</v>
      </c>
      <c r="Q798" s="5">
        <f>COUNTIF(_xlfn.ANCHORARRAY($D798),"6")</f>
        <v>0</v>
      </c>
      <c r="R798" s="5">
        <f>COUNTIF(_xlfn.ANCHORARRAY($D798),"5")</f>
        <v>0</v>
      </c>
      <c r="S798" s="5">
        <f>COUNTIF(_xlfn.ANCHORARRAY($D798),"4")</f>
        <v>0</v>
      </c>
      <c r="T798" s="5">
        <f>COUNTIF(_xlfn.ANCHORARRAY($D798),"3")</f>
        <v>0</v>
      </c>
      <c r="U798" s="5">
        <f>COUNTIF(_xlfn.ANCHORARRAY($D798),"2")</f>
        <v>0</v>
      </c>
      <c r="V798" s="6">
        <f>I798 + IF($L798=0, 0,
                IF(I798=MAX($I798:$K798,$M798:$U798), L798,
                      0))</f>
        <v>3</v>
      </c>
      <c r="W798" s="6">
        <f>J798 + IF($L798=0, 0,
                  IF(J798=MAX($I798:$K798,$M798:$U798), IF(OR(J798=4,J798=3), L798,
                                                                                     IF(J798=2, IF(I798&lt;2, L798, 0),
                                                                                            IF(J798=1, IF(I798=0, L798, 0)))),
                         0))</f>
        <v>0</v>
      </c>
      <c r="X798" s="6">
        <f>K798 + IF($L798=0, 0,
                  IF(K798=MAX($I798:$K798,$M798:$U798), IF(OR(K798=4,K798=3), L798,
                                                                                      IF(K798=2, IF(MAX(I798:J798)&lt;2, L798,  0),
                                                                                            IF(K798=1, IF(MAX(I798:J798)=0, L798, 0),
                                                                                                  0))),
                          0))</f>
        <v>2</v>
      </c>
      <c r="Y798" s="6">
        <f>M798 + IF($L798=0, 0,
                    IF(M798=MAX($I798:$K798,$M798:$U798), IF(OR(M798=4,M798=3), L798,
                                                                                          IF(M798=2, IF(MAX($I798:$K798)&lt;2, L798, 0),
                                                                                                IF(M798=1, IF(MAX($I798:$K798)=0, L798, 0),
                                                                                                       0))),
                             0))</f>
        <v>0</v>
      </c>
      <c r="Z798" s="6">
        <f>N798 + IF($L798=0, 0,
                   IF(N798=MAX($I798:$K798,$M798:$U798), IF(OR(N798=4,N798=3), $L798,
                                                                                        IF(N798=2, IF(MAX($I798:$K798,$M798:M798)&lt;2, $L798, 0),
                                                                                               IF(N798=1, IF(MAX($I798:$K798,$M798:M798)=0, $L798,  0),
                                                                                                      0))),
                          0))</f>
        <v>0</v>
      </c>
      <c r="AA798" s="6">
        <f>O798 + IF($L798=0, 0,
                   IF(O798=MAX($I798:$K798,$M798:$U798), IF(OR(O798=4,O798=3), $L798,
                                                                                        IF(O798=2, IF(MAX($I798:$K798,$M798:N798)&lt;2, $L798, 0),
                                                                                               IF(O798=1, IF(MAX($I798:$K798,$M798:N798)=0, $L798,  0),
                                                                                                      0))),
                          0))</f>
        <v>0</v>
      </c>
      <c r="AB798" s="6">
        <f>P798 + IF($L798=0, 0,
                   IF(P798=MAX($I798:$K798,$M798:$U798), IF(OR(P798=4,P798=3), $L798,
                                                                                        IF(P798=2, IF(MAX($I798:$K798,$M798:O798)&lt;2, $L798, 0),
                                                                                               IF(P798=1, IF(MAX($I798:$K798,$M798:O798)=0, $L798,  0),
                                                                                                      0))),
                          0))</f>
        <v>0</v>
      </c>
      <c r="AC798" s="6">
        <f>Q798 + IF($L798=0, 0,
                   IF(Q798=MAX($I798:$K798,$M798:$U798), IF(OR(Q798=4,Q798=3), $L798,
                                                                                        IF(Q798=2, IF(MAX($I798:$K798,$M798:P798)&lt;2, $L798, 0),
                                                                                               IF(Q798=1, IF(MAX($I798:$K798,$M798:P798)=0, $L798,  0),
                                                                                                      0))),
                          0))</f>
        <v>0</v>
      </c>
      <c r="AD798" s="6">
        <f>R798 + IF($L798=0, 0,
                   IF(R798=MAX($I798:$K798,$M798:$U798), IF(OR(R798=4,R798=3), $L798,
                                                                                        IF(R798=2, IF(MAX($I798:$K798,$M798:Q798)&lt;2, $L798, 0),
                                                                                               IF(R798=1, IF(MAX($I798:$K798,$M798:Q798)=0, $L798,  0),
                                                                                                      0))),
                          0))</f>
        <v>0</v>
      </c>
      <c r="AE798" s="6">
        <f>S798 + IF($L798=0, 0,
                   IF(S798=MAX($I798:$K798,$M798:$U798), IF(OR(S798=4,S798=3), $L798,
                                                                                        IF(S798=2, IF(MAX($I798:$K798,$M798:R798)&lt;2, $L798, 0),
                                                                                               IF(S798=1, IF(MAX($I798:$K798,$M798:R798)=0, $L798,  0),
                                                                                                      0))),
                          0))</f>
        <v>0</v>
      </c>
      <c r="AF798" s="6">
        <f>T798 + IF($L798=0, 0,
                   IF(T798=MAX($I798:$K798,$M798:$U798), IF(OR(T798=4,T798=3), $L798,
                                                                                        IF(T798=2, IF(MAX($I798:$K798,$M798:S798)&lt;2, $L798, 0),
                                                                                               IF(T798=1, IF(MAX($I798:$K798,$M798:S798)=0, $L798,  0),
                                                                                                      0))),
                          0))</f>
        <v>0</v>
      </c>
      <c r="AG798" s="6">
        <f>U798 + IF($L798=0, 0,
                   IF(U798=MAX($I798:$K798,$M798:$U798), IF(OR(U798=4,U798=3), $L798,
                                                                                        IF(U798=2, IF(MAX($I798:$K798,$M798:T798)&lt;2, $L798, 0),
                                                                                               IF(U798=1, IF(MAX($I798:$K798,$M798:T798)=0, $L798,  0),
                                                                                                      0))),
                          0))</f>
        <v>0</v>
      </c>
      <c r="AH798" s="8">
        <f>COUNTIF($V798:$AG798,5)</f>
        <v>0</v>
      </c>
      <c r="AI798" s="8">
        <f>COUNTIF($V798:$AG798,4)</f>
        <v>0</v>
      </c>
      <c r="AJ798" s="8">
        <f>COUNTIFS($V798:$AG798,3,$V798:$AG798,2)</f>
        <v>0</v>
      </c>
      <c r="AK798" s="8">
        <f>IF(AJ798=0,COUNTIF($V798:$AG798,3),0)</f>
        <v>1</v>
      </c>
      <c r="AL798" s="8">
        <f>IF(AJ798=0,COUNTIF($V798:$AG798,2),0)</f>
        <v>1</v>
      </c>
      <c r="AM798" s="8">
        <f>COUNTIF($V798:$AG798,1)</f>
        <v>0</v>
      </c>
      <c r="AN798">
        <v>798</v>
      </c>
      <c r="AO798">
        <f t="shared" si="12"/>
        <v>787626</v>
      </c>
    </row>
    <row r="799" spans="1:41">
      <c r="A799" s="3" t="s">
        <v>871</v>
      </c>
      <c r="B799" s="2" t="str" cm="1">
        <f t="array" ref="B799:C799">_xlfn.TEXTSPLIT(A799," ")</f>
        <v>QKKKQ</v>
      </c>
      <c r="C799" s="2" t="str">
        <v>785</v>
      </c>
      <c r="D799" s="4" t="str" cm="1">
        <f t="array" ref="D799:H799">MID(B799,_xlfn.SEQUENCE(1,LEN(B799)),1)</f>
        <v>Q</v>
      </c>
      <c r="E799" s="4" t="str">
        <v>K</v>
      </c>
      <c r="F799" s="4" t="str">
        <v>K</v>
      </c>
      <c r="G799" s="4" t="str">
        <v>K</v>
      </c>
      <c r="H799" s="4" t="str">
        <v>Q</v>
      </c>
      <c r="I799" s="5">
        <f>COUNTIF(_xlfn.ANCHORARRAY($D799),"A")</f>
        <v>0</v>
      </c>
      <c r="J799" s="5">
        <f>COUNTIF(_xlfn.ANCHORARRAY($D799),"K")</f>
        <v>3</v>
      </c>
      <c r="K799" s="5">
        <f>COUNTIF(_xlfn.ANCHORARRAY($D799),"Q")</f>
        <v>2</v>
      </c>
      <c r="L799" s="5">
        <f>COUNTIF(_xlfn.ANCHORARRAY($D799),"J")</f>
        <v>0</v>
      </c>
      <c r="M799" s="5">
        <f>COUNTIF(_xlfn.ANCHORARRAY($D799),"T")</f>
        <v>0</v>
      </c>
      <c r="N799" s="5">
        <f>COUNTIF(_xlfn.ANCHORARRAY($D799),"9")</f>
        <v>0</v>
      </c>
      <c r="O799" s="5">
        <f>COUNTIF(_xlfn.ANCHORARRAY($D799),"8")</f>
        <v>0</v>
      </c>
      <c r="P799" s="5">
        <f>COUNTIF(_xlfn.ANCHORARRAY($D799),"7")</f>
        <v>0</v>
      </c>
      <c r="Q799" s="5">
        <f>COUNTIF(_xlfn.ANCHORARRAY($D799),"6")</f>
        <v>0</v>
      </c>
      <c r="R799" s="5">
        <f>COUNTIF(_xlfn.ANCHORARRAY($D799),"5")</f>
        <v>0</v>
      </c>
      <c r="S799" s="5">
        <f>COUNTIF(_xlfn.ANCHORARRAY($D799),"4")</f>
        <v>0</v>
      </c>
      <c r="T799" s="5">
        <f>COUNTIF(_xlfn.ANCHORARRAY($D799),"3")</f>
        <v>0</v>
      </c>
      <c r="U799" s="5">
        <f>COUNTIF(_xlfn.ANCHORARRAY($D799),"2")</f>
        <v>0</v>
      </c>
      <c r="V799" s="6">
        <f>I799 + IF($L799=0, 0,
                IF(I799=MAX($I799:$K799,$M799:$U799), L799,
                      0))</f>
        <v>0</v>
      </c>
      <c r="W799" s="6">
        <f>J799 + IF($L799=0, 0,
                  IF(J799=MAX($I799:$K799,$M799:$U799), IF(OR(J799=4,J799=3), L799,
                                                                                     IF(J799=2, IF(I799&lt;2, L799, 0),
                                                                                            IF(J799=1, IF(I799=0, L799, 0)))),
                         0))</f>
        <v>3</v>
      </c>
      <c r="X799" s="6">
        <f>K799 + IF($L799=0, 0,
                  IF(K799=MAX($I799:$K799,$M799:$U799), IF(OR(K799=4,K799=3), L799,
                                                                                      IF(K799=2, IF(MAX(I799:J799)&lt;2, L799,  0),
                                                                                            IF(K799=1, IF(MAX(I799:J799)=0, L799, 0),
                                                                                                  0))),
                          0))</f>
        <v>2</v>
      </c>
      <c r="Y799" s="6">
        <f>M799 + IF($L799=0, 0,
                    IF(M799=MAX($I799:$K799,$M799:$U799), IF(OR(M799=4,M799=3), L799,
                                                                                          IF(M799=2, IF(MAX($I799:$K799)&lt;2, L799, 0),
                                                                                                IF(M799=1, IF(MAX($I799:$K799)=0, L799, 0),
                                                                                                       0))),
                             0))</f>
        <v>0</v>
      </c>
      <c r="Z799" s="6">
        <f>N799 + IF($L799=0, 0,
                   IF(N799=MAX($I799:$K799,$M799:$U799), IF(OR(N799=4,N799=3), $L799,
                                                                                        IF(N799=2, IF(MAX($I799:$K799,$M799:M799)&lt;2, $L799, 0),
                                                                                               IF(N799=1, IF(MAX($I799:$K799,$M799:M799)=0, $L799,  0),
                                                                                                      0))),
                          0))</f>
        <v>0</v>
      </c>
      <c r="AA799" s="6">
        <f>O799 + IF($L799=0, 0,
                   IF(O799=MAX($I799:$K799,$M799:$U799), IF(OR(O799=4,O799=3), $L799,
                                                                                        IF(O799=2, IF(MAX($I799:$K799,$M799:N799)&lt;2, $L799, 0),
                                                                                               IF(O799=1, IF(MAX($I799:$K799,$M799:N799)=0, $L799,  0),
                                                                                                      0))),
                          0))</f>
        <v>0</v>
      </c>
      <c r="AB799" s="6">
        <f>P799 + IF($L799=0, 0,
                   IF(P799=MAX($I799:$K799,$M799:$U799), IF(OR(P799=4,P799=3), $L799,
                                                                                        IF(P799=2, IF(MAX($I799:$K799,$M799:O799)&lt;2, $L799, 0),
                                                                                               IF(P799=1, IF(MAX($I799:$K799,$M799:O799)=0, $L799,  0),
                                                                                                      0))),
                          0))</f>
        <v>0</v>
      </c>
      <c r="AC799" s="6">
        <f>Q799 + IF($L799=0, 0,
                   IF(Q799=MAX($I799:$K799,$M799:$U799), IF(OR(Q799=4,Q799=3), $L799,
                                                                                        IF(Q799=2, IF(MAX($I799:$K799,$M799:P799)&lt;2, $L799, 0),
                                                                                               IF(Q799=1, IF(MAX($I799:$K799,$M799:P799)=0, $L799,  0),
                                                                                                      0))),
                          0))</f>
        <v>0</v>
      </c>
      <c r="AD799" s="6">
        <f>R799 + IF($L799=0, 0,
                   IF(R799=MAX($I799:$K799,$M799:$U799), IF(OR(R799=4,R799=3), $L799,
                                                                                        IF(R799=2, IF(MAX($I799:$K799,$M799:Q799)&lt;2, $L799, 0),
                                                                                               IF(R799=1, IF(MAX($I799:$K799,$M799:Q799)=0, $L799,  0),
                                                                                                      0))),
                          0))</f>
        <v>0</v>
      </c>
      <c r="AE799" s="6">
        <f>S799 + IF($L799=0, 0,
                   IF(S799=MAX($I799:$K799,$M799:$U799), IF(OR(S799=4,S799=3), $L799,
                                                                                        IF(S799=2, IF(MAX($I799:$K799,$M799:R799)&lt;2, $L799, 0),
                                                                                               IF(S799=1, IF(MAX($I799:$K799,$M799:R799)=0, $L799,  0),
                                                                                                      0))),
                          0))</f>
        <v>0</v>
      </c>
      <c r="AF799" s="6">
        <f>T799 + IF($L799=0, 0,
                   IF(T799=MAX($I799:$K799,$M799:$U799), IF(OR(T799=4,T799=3), $L799,
                                                                                        IF(T799=2, IF(MAX($I799:$K799,$M799:S799)&lt;2, $L799, 0),
                                                                                               IF(T799=1, IF(MAX($I799:$K799,$M799:S799)=0, $L799,  0),
                                                                                                      0))),
                          0))</f>
        <v>0</v>
      </c>
      <c r="AG799" s="6">
        <f>U799 + IF($L799=0, 0,
                   IF(U799=MAX($I799:$K799,$M799:$U799), IF(OR(U799=4,U799=3), $L799,
                                                                                        IF(U799=2, IF(MAX($I799:$K799,$M799:T799)&lt;2, $L799, 0),
                                                                                               IF(U799=1, IF(MAX($I799:$K799,$M799:T799)=0, $L799,  0),
                                                                                                      0))),
                          0))</f>
        <v>0</v>
      </c>
      <c r="AH799" s="8">
        <f>COUNTIF($V799:$AG799,5)</f>
        <v>0</v>
      </c>
      <c r="AI799" s="8">
        <f>COUNTIF($V799:$AG799,4)</f>
        <v>0</v>
      </c>
      <c r="AJ799" s="8">
        <f>COUNTIFS($V799:$AG799,3,$V799:$AG799,2)</f>
        <v>0</v>
      </c>
      <c r="AK799" s="8">
        <f>IF(AJ799=0,COUNTIF($V799:$AG799,3),0)</f>
        <v>1</v>
      </c>
      <c r="AL799" s="8">
        <f>IF(AJ799=0,COUNTIF($V799:$AG799,2),0)</f>
        <v>1</v>
      </c>
      <c r="AM799" s="8">
        <f>COUNTIF($V799:$AG799,1)</f>
        <v>0</v>
      </c>
      <c r="AN799">
        <v>799</v>
      </c>
      <c r="AO799">
        <f t="shared" si="12"/>
        <v>627215</v>
      </c>
    </row>
    <row r="800" spans="1:41">
      <c r="A800" s="3" t="s">
        <v>338</v>
      </c>
      <c r="B800" s="2" t="str" cm="1">
        <f t="array" ref="B800:C800">_xlfn.TEXTSPLIT(A800," ")</f>
        <v>K4K44</v>
      </c>
      <c r="C800" s="2" t="str">
        <v>117</v>
      </c>
      <c r="D800" s="4" t="str" cm="1">
        <f t="array" ref="D800:H800">MID(B800,_xlfn.SEQUENCE(1,LEN(B800)),1)</f>
        <v>K</v>
      </c>
      <c r="E800" s="4" t="str">
        <v>4</v>
      </c>
      <c r="F800" s="4" t="str">
        <v>K</v>
      </c>
      <c r="G800" s="4" t="str">
        <v>4</v>
      </c>
      <c r="H800" s="4" t="str">
        <v>4</v>
      </c>
      <c r="I800" s="5">
        <f>COUNTIF(_xlfn.ANCHORARRAY($D800),"A")</f>
        <v>0</v>
      </c>
      <c r="J800" s="5">
        <f>COUNTIF(_xlfn.ANCHORARRAY($D800),"K")</f>
        <v>2</v>
      </c>
      <c r="K800" s="5">
        <f>COUNTIF(_xlfn.ANCHORARRAY($D800),"Q")</f>
        <v>0</v>
      </c>
      <c r="L800" s="5">
        <f>COUNTIF(_xlfn.ANCHORARRAY($D800),"J")</f>
        <v>0</v>
      </c>
      <c r="M800" s="5">
        <f>COUNTIF(_xlfn.ANCHORARRAY($D800),"T")</f>
        <v>0</v>
      </c>
      <c r="N800" s="5">
        <f>COUNTIF(_xlfn.ANCHORARRAY($D800),"9")</f>
        <v>0</v>
      </c>
      <c r="O800" s="5">
        <f>COUNTIF(_xlfn.ANCHORARRAY($D800),"8")</f>
        <v>0</v>
      </c>
      <c r="P800" s="5">
        <f>COUNTIF(_xlfn.ANCHORARRAY($D800),"7")</f>
        <v>0</v>
      </c>
      <c r="Q800" s="5">
        <f>COUNTIF(_xlfn.ANCHORARRAY($D800),"6")</f>
        <v>0</v>
      </c>
      <c r="R800" s="5">
        <f>COUNTIF(_xlfn.ANCHORARRAY($D800),"5")</f>
        <v>0</v>
      </c>
      <c r="S800" s="5">
        <f>COUNTIF(_xlfn.ANCHORARRAY($D800),"4")</f>
        <v>3</v>
      </c>
      <c r="T800" s="5">
        <f>COUNTIF(_xlfn.ANCHORARRAY($D800),"3")</f>
        <v>0</v>
      </c>
      <c r="U800" s="5">
        <f>COUNTIF(_xlfn.ANCHORARRAY($D800),"2")</f>
        <v>0</v>
      </c>
      <c r="V800" s="6">
        <f>I800 + IF($L800=0, 0,
                IF(I800=MAX($I800:$K800,$M800:$U800), L800,
                      0))</f>
        <v>0</v>
      </c>
      <c r="W800" s="6">
        <f>J800 + IF($L800=0, 0,
                  IF(J800=MAX($I800:$K800,$M800:$U800), IF(OR(J800=4,J800=3), L800,
                                                                                     IF(J800=2, IF(I800&lt;2, L800, 0),
                                                                                            IF(J800=1, IF(I800=0, L800, 0)))),
                         0))</f>
        <v>2</v>
      </c>
      <c r="X800" s="6">
        <f>K800 + IF($L800=0, 0,
                  IF(K800=MAX($I800:$K800,$M800:$U800), IF(OR(K800=4,K800=3), L800,
                                                                                      IF(K800=2, IF(MAX(I800:J800)&lt;2, L800,  0),
                                                                                            IF(K800=1, IF(MAX(I800:J800)=0, L800, 0),
                                                                                                  0))),
                          0))</f>
        <v>0</v>
      </c>
      <c r="Y800" s="6">
        <f>M800 + IF($L800=0, 0,
                    IF(M800=MAX($I800:$K800,$M800:$U800), IF(OR(M800=4,M800=3), L800,
                                                                                          IF(M800=2, IF(MAX($I800:$K800)&lt;2, L800, 0),
                                                                                                IF(M800=1, IF(MAX($I800:$K800)=0, L800, 0),
                                                                                                       0))),
                             0))</f>
        <v>0</v>
      </c>
      <c r="Z800" s="6">
        <f>N800 + IF($L800=0, 0,
                   IF(N800=MAX($I800:$K800,$M800:$U800), IF(OR(N800=4,N800=3), $L800,
                                                                                        IF(N800=2, IF(MAX($I800:$K800,$M800:M800)&lt;2, $L800, 0),
                                                                                               IF(N800=1, IF(MAX($I800:$K800,$M800:M800)=0, $L800,  0),
                                                                                                      0))),
                          0))</f>
        <v>0</v>
      </c>
      <c r="AA800" s="6">
        <f>O800 + IF($L800=0, 0,
                   IF(O800=MAX($I800:$K800,$M800:$U800), IF(OR(O800=4,O800=3), $L800,
                                                                                        IF(O800=2, IF(MAX($I800:$K800,$M800:N800)&lt;2, $L800, 0),
                                                                                               IF(O800=1, IF(MAX($I800:$K800,$M800:N800)=0, $L800,  0),
                                                                                                      0))),
                          0))</f>
        <v>0</v>
      </c>
      <c r="AB800" s="6">
        <f>P800 + IF($L800=0, 0,
                   IF(P800=MAX($I800:$K800,$M800:$U800), IF(OR(P800=4,P800=3), $L800,
                                                                                        IF(P800=2, IF(MAX($I800:$K800,$M800:O800)&lt;2, $L800, 0),
                                                                                               IF(P800=1, IF(MAX($I800:$K800,$M800:O800)=0, $L800,  0),
                                                                                                      0))),
                          0))</f>
        <v>0</v>
      </c>
      <c r="AC800" s="6">
        <f>Q800 + IF($L800=0, 0,
                   IF(Q800=MAX($I800:$K800,$M800:$U800), IF(OR(Q800=4,Q800=3), $L800,
                                                                                        IF(Q800=2, IF(MAX($I800:$K800,$M800:P800)&lt;2, $L800, 0),
                                                                                               IF(Q800=1, IF(MAX($I800:$K800,$M800:P800)=0, $L800,  0),
                                                                                                      0))),
                          0))</f>
        <v>0</v>
      </c>
      <c r="AD800" s="6">
        <f>R800 + IF($L800=0, 0,
                   IF(R800=MAX($I800:$K800,$M800:$U800), IF(OR(R800=4,R800=3), $L800,
                                                                                        IF(R800=2, IF(MAX($I800:$K800,$M800:Q800)&lt;2, $L800, 0),
                                                                                               IF(R800=1, IF(MAX($I800:$K800,$M800:Q800)=0, $L800,  0),
                                                                                                      0))),
                          0))</f>
        <v>0</v>
      </c>
      <c r="AE800" s="6">
        <f>S800 + IF($L800=0, 0,
                   IF(S800=MAX($I800:$K800,$M800:$U800), IF(OR(S800=4,S800=3), $L800,
                                                                                        IF(S800=2, IF(MAX($I800:$K800,$M800:R800)&lt;2, $L800, 0),
                                                                                               IF(S800=1, IF(MAX($I800:$K800,$M800:R800)=0, $L800,  0),
                                                                                                      0))),
                          0))</f>
        <v>3</v>
      </c>
      <c r="AF800" s="6">
        <f>T800 + IF($L800=0, 0,
                   IF(T800=MAX($I800:$K800,$M800:$U800), IF(OR(T800=4,T800=3), $L800,
                                                                                        IF(T800=2, IF(MAX($I800:$K800,$M800:S800)&lt;2, $L800, 0),
                                                                                               IF(T800=1, IF(MAX($I800:$K800,$M800:S800)=0, $L800,  0),
                                                                                                      0))),
                          0))</f>
        <v>0</v>
      </c>
      <c r="AG800" s="6">
        <f>U800 + IF($L800=0, 0,
                   IF(U800=MAX($I800:$K800,$M800:$U800), IF(OR(U800=4,U800=3), $L800,
                                                                                        IF(U800=2, IF(MAX($I800:$K800,$M800:T800)&lt;2, $L800, 0),
                                                                                               IF(U800=1, IF(MAX($I800:$K800,$M800:T800)=0, $L800,  0),
                                                                                                      0))),
                          0))</f>
        <v>0</v>
      </c>
      <c r="AH800" s="8">
        <f>COUNTIF($V800:$AG800,5)</f>
        <v>0</v>
      </c>
      <c r="AI800" s="8">
        <f>COUNTIF($V800:$AG800,4)</f>
        <v>0</v>
      </c>
      <c r="AJ800" s="8">
        <f>COUNTIFS($V800:$AG800,3,$V800:$AG800,2)</f>
        <v>0</v>
      </c>
      <c r="AK800" s="8">
        <f>IF(AJ800=0,COUNTIF($V800:$AG800,3),0)</f>
        <v>1</v>
      </c>
      <c r="AL800" s="8">
        <f>IF(AJ800=0,COUNTIF($V800:$AG800,2),0)</f>
        <v>1</v>
      </c>
      <c r="AM800" s="8">
        <f>COUNTIF($V800:$AG800,1)</f>
        <v>0</v>
      </c>
      <c r="AN800">
        <v>800</v>
      </c>
      <c r="AO800">
        <f t="shared" si="12"/>
        <v>93600</v>
      </c>
    </row>
    <row r="801" spans="1:41">
      <c r="A801" s="3" t="s">
        <v>397</v>
      </c>
      <c r="B801" s="2" t="str" cm="1">
        <f t="array" ref="B801:C801">_xlfn.TEXTSPLIT(A801," ")</f>
        <v>K77K7</v>
      </c>
      <c r="C801" s="2" t="str">
        <v>834</v>
      </c>
      <c r="D801" s="4" t="str" cm="1">
        <f t="array" ref="D801:H801">MID(B801,_xlfn.SEQUENCE(1,LEN(B801)),1)</f>
        <v>K</v>
      </c>
      <c r="E801" s="4" t="str">
        <v>7</v>
      </c>
      <c r="F801" s="4" t="str">
        <v>7</v>
      </c>
      <c r="G801" s="4" t="str">
        <v>K</v>
      </c>
      <c r="H801" s="4" t="str">
        <v>7</v>
      </c>
      <c r="I801" s="5">
        <f>COUNTIF(_xlfn.ANCHORARRAY($D801),"A")</f>
        <v>0</v>
      </c>
      <c r="J801" s="5">
        <f>COUNTIF(_xlfn.ANCHORARRAY($D801),"K")</f>
        <v>2</v>
      </c>
      <c r="K801" s="5">
        <f>COUNTIF(_xlfn.ANCHORARRAY($D801),"Q")</f>
        <v>0</v>
      </c>
      <c r="L801" s="5">
        <f>COUNTIF(_xlfn.ANCHORARRAY($D801),"J")</f>
        <v>0</v>
      </c>
      <c r="M801" s="5">
        <f>COUNTIF(_xlfn.ANCHORARRAY($D801),"T")</f>
        <v>0</v>
      </c>
      <c r="N801" s="5">
        <f>COUNTIF(_xlfn.ANCHORARRAY($D801),"9")</f>
        <v>0</v>
      </c>
      <c r="O801" s="5">
        <f>COUNTIF(_xlfn.ANCHORARRAY($D801),"8")</f>
        <v>0</v>
      </c>
      <c r="P801" s="5">
        <f>COUNTIF(_xlfn.ANCHORARRAY($D801),"7")</f>
        <v>3</v>
      </c>
      <c r="Q801" s="5">
        <f>COUNTIF(_xlfn.ANCHORARRAY($D801),"6")</f>
        <v>0</v>
      </c>
      <c r="R801" s="5">
        <f>COUNTIF(_xlfn.ANCHORARRAY($D801),"5")</f>
        <v>0</v>
      </c>
      <c r="S801" s="5">
        <f>COUNTIF(_xlfn.ANCHORARRAY($D801),"4")</f>
        <v>0</v>
      </c>
      <c r="T801" s="5">
        <f>COUNTIF(_xlfn.ANCHORARRAY($D801),"3")</f>
        <v>0</v>
      </c>
      <c r="U801" s="5">
        <f>COUNTIF(_xlfn.ANCHORARRAY($D801),"2")</f>
        <v>0</v>
      </c>
      <c r="V801" s="6">
        <f>I801 + IF($L801=0, 0,
                IF(I801=MAX($I801:$K801,$M801:$U801), L801,
                      0))</f>
        <v>0</v>
      </c>
      <c r="W801" s="6">
        <f>J801 + IF($L801=0, 0,
                  IF(J801=MAX($I801:$K801,$M801:$U801), IF(OR(J801=4,J801=3), L801,
                                                                                     IF(J801=2, IF(I801&lt;2, L801, 0),
                                                                                            IF(J801=1, IF(I801=0, L801, 0)))),
                         0))</f>
        <v>2</v>
      </c>
      <c r="X801" s="6">
        <f>K801 + IF($L801=0, 0,
                  IF(K801=MAX($I801:$K801,$M801:$U801), IF(OR(K801=4,K801=3), L801,
                                                                                      IF(K801=2, IF(MAX(I801:J801)&lt;2, L801,  0),
                                                                                            IF(K801=1, IF(MAX(I801:J801)=0, L801, 0),
                                                                                                  0))),
                          0))</f>
        <v>0</v>
      </c>
      <c r="Y801" s="6">
        <f>M801 + IF($L801=0, 0,
                    IF(M801=MAX($I801:$K801,$M801:$U801), IF(OR(M801=4,M801=3), L801,
                                                                                          IF(M801=2, IF(MAX($I801:$K801)&lt;2, L801, 0),
                                                                                                IF(M801=1, IF(MAX($I801:$K801)=0, L801, 0),
                                                                                                       0))),
                             0))</f>
        <v>0</v>
      </c>
      <c r="Z801" s="6">
        <f>N801 + IF($L801=0, 0,
                   IF(N801=MAX($I801:$K801,$M801:$U801), IF(OR(N801=4,N801=3), $L801,
                                                                                        IF(N801=2, IF(MAX($I801:$K801,$M801:M801)&lt;2, $L801, 0),
                                                                                               IF(N801=1, IF(MAX($I801:$K801,$M801:M801)=0, $L801,  0),
                                                                                                      0))),
                          0))</f>
        <v>0</v>
      </c>
      <c r="AA801" s="6">
        <f>O801 + IF($L801=0, 0,
                   IF(O801=MAX($I801:$K801,$M801:$U801), IF(OR(O801=4,O801=3), $L801,
                                                                                        IF(O801=2, IF(MAX($I801:$K801,$M801:N801)&lt;2, $L801, 0),
                                                                                               IF(O801=1, IF(MAX($I801:$K801,$M801:N801)=0, $L801,  0),
                                                                                                      0))),
                          0))</f>
        <v>0</v>
      </c>
      <c r="AB801" s="6">
        <f>P801 + IF($L801=0, 0,
                   IF(P801=MAX($I801:$K801,$M801:$U801), IF(OR(P801=4,P801=3), $L801,
                                                                                        IF(P801=2, IF(MAX($I801:$K801,$M801:O801)&lt;2, $L801, 0),
                                                                                               IF(P801=1, IF(MAX($I801:$K801,$M801:O801)=0, $L801,  0),
                                                                                                      0))),
                          0))</f>
        <v>3</v>
      </c>
      <c r="AC801" s="6">
        <f>Q801 + IF($L801=0, 0,
                   IF(Q801=MAX($I801:$K801,$M801:$U801), IF(OR(Q801=4,Q801=3), $L801,
                                                                                        IF(Q801=2, IF(MAX($I801:$K801,$M801:P801)&lt;2, $L801, 0),
                                                                                               IF(Q801=1, IF(MAX($I801:$K801,$M801:P801)=0, $L801,  0),
                                                                                                      0))),
                          0))</f>
        <v>0</v>
      </c>
      <c r="AD801" s="6">
        <f>R801 + IF($L801=0, 0,
                   IF(R801=MAX($I801:$K801,$M801:$U801), IF(OR(R801=4,R801=3), $L801,
                                                                                        IF(R801=2, IF(MAX($I801:$K801,$M801:Q801)&lt;2, $L801, 0),
                                                                                               IF(R801=1, IF(MAX($I801:$K801,$M801:Q801)=0, $L801,  0),
                                                                                                      0))),
                          0))</f>
        <v>0</v>
      </c>
      <c r="AE801" s="6">
        <f>S801 + IF($L801=0, 0,
                   IF(S801=MAX($I801:$K801,$M801:$U801), IF(OR(S801=4,S801=3), $L801,
                                                                                        IF(S801=2, IF(MAX($I801:$K801,$M801:R801)&lt;2, $L801, 0),
                                                                                               IF(S801=1, IF(MAX($I801:$K801,$M801:R801)=0, $L801,  0),
                                                                                                      0))),
                          0))</f>
        <v>0</v>
      </c>
      <c r="AF801" s="6">
        <f>T801 + IF($L801=0, 0,
                   IF(T801=MAX($I801:$K801,$M801:$U801), IF(OR(T801=4,T801=3), $L801,
                                                                                        IF(T801=2, IF(MAX($I801:$K801,$M801:S801)&lt;2, $L801, 0),
                                                                                               IF(T801=1, IF(MAX($I801:$K801,$M801:S801)=0, $L801,  0),
                                                                                                      0))),
                          0))</f>
        <v>0</v>
      </c>
      <c r="AG801" s="6">
        <f>U801 + IF($L801=0, 0,
                   IF(U801=MAX($I801:$K801,$M801:$U801), IF(OR(U801=4,U801=3), $L801,
                                                                                        IF(U801=2, IF(MAX($I801:$K801,$M801:T801)&lt;2, $L801, 0),
                                                                                               IF(U801=1, IF(MAX($I801:$K801,$M801:T801)=0, $L801,  0),
                                                                                                      0))),
                          0))</f>
        <v>0</v>
      </c>
      <c r="AH801" s="8">
        <f>COUNTIF($V801:$AG801,5)</f>
        <v>0</v>
      </c>
      <c r="AI801" s="8">
        <f>COUNTIF($V801:$AG801,4)</f>
        <v>0</v>
      </c>
      <c r="AJ801" s="8">
        <f>COUNTIFS($V801:$AG801,3,$V801:$AG801,2)</f>
        <v>0</v>
      </c>
      <c r="AK801" s="8">
        <f>IF(AJ801=0,COUNTIF($V801:$AG801,3),0)</f>
        <v>1</v>
      </c>
      <c r="AL801" s="8">
        <f>IF(AJ801=0,COUNTIF($V801:$AG801,2),0)</f>
        <v>1</v>
      </c>
      <c r="AM801" s="8">
        <f>COUNTIF($V801:$AG801,1)</f>
        <v>0</v>
      </c>
      <c r="AN801">
        <v>801</v>
      </c>
      <c r="AO801">
        <f t="shared" si="12"/>
        <v>668034</v>
      </c>
    </row>
    <row r="802" spans="1:41">
      <c r="A802" s="3" t="s">
        <v>580</v>
      </c>
      <c r="B802" s="2" t="str" cm="1">
        <f t="array" ref="B802:C802">_xlfn.TEXTSPLIT(A802," ")</f>
        <v>K7KK7</v>
      </c>
      <c r="C802" s="2" t="str">
        <v>183</v>
      </c>
      <c r="D802" s="4" t="str" cm="1">
        <f t="array" ref="D802:H802">MID(B802,_xlfn.SEQUENCE(1,LEN(B802)),1)</f>
        <v>K</v>
      </c>
      <c r="E802" s="4" t="str">
        <v>7</v>
      </c>
      <c r="F802" s="4" t="str">
        <v>K</v>
      </c>
      <c r="G802" s="4" t="str">
        <v>K</v>
      </c>
      <c r="H802" s="4" t="str">
        <v>7</v>
      </c>
      <c r="I802" s="5">
        <f>COUNTIF(_xlfn.ANCHORARRAY($D802),"A")</f>
        <v>0</v>
      </c>
      <c r="J802" s="5">
        <f>COUNTIF(_xlfn.ANCHORARRAY($D802),"K")</f>
        <v>3</v>
      </c>
      <c r="K802" s="5">
        <f>COUNTIF(_xlfn.ANCHORARRAY($D802),"Q")</f>
        <v>0</v>
      </c>
      <c r="L802" s="5">
        <f>COUNTIF(_xlfn.ANCHORARRAY($D802),"J")</f>
        <v>0</v>
      </c>
      <c r="M802" s="5">
        <f>COUNTIF(_xlfn.ANCHORARRAY($D802),"T")</f>
        <v>0</v>
      </c>
      <c r="N802" s="5">
        <f>COUNTIF(_xlfn.ANCHORARRAY($D802),"9")</f>
        <v>0</v>
      </c>
      <c r="O802" s="5">
        <f>COUNTIF(_xlfn.ANCHORARRAY($D802),"8")</f>
        <v>0</v>
      </c>
      <c r="P802" s="5">
        <f>COUNTIF(_xlfn.ANCHORARRAY($D802),"7")</f>
        <v>2</v>
      </c>
      <c r="Q802" s="5">
        <f>COUNTIF(_xlfn.ANCHORARRAY($D802),"6")</f>
        <v>0</v>
      </c>
      <c r="R802" s="5">
        <f>COUNTIF(_xlfn.ANCHORARRAY($D802),"5")</f>
        <v>0</v>
      </c>
      <c r="S802" s="5">
        <f>COUNTIF(_xlfn.ANCHORARRAY($D802),"4")</f>
        <v>0</v>
      </c>
      <c r="T802" s="5">
        <f>COUNTIF(_xlfn.ANCHORARRAY($D802),"3")</f>
        <v>0</v>
      </c>
      <c r="U802" s="5">
        <f>COUNTIF(_xlfn.ANCHORARRAY($D802),"2")</f>
        <v>0</v>
      </c>
      <c r="V802" s="6">
        <f>I802 + IF($L802=0, 0,
                IF(I802=MAX($I802:$K802,$M802:$U802), L802,
                      0))</f>
        <v>0</v>
      </c>
      <c r="W802" s="6">
        <f>J802 + IF($L802=0, 0,
                  IF(J802=MAX($I802:$K802,$M802:$U802), IF(OR(J802=4,J802=3), L802,
                                                                                     IF(J802=2, IF(I802&lt;2, L802, 0),
                                                                                            IF(J802=1, IF(I802=0, L802, 0)))),
                         0))</f>
        <v>3</v>
      </c>
      <c r="X802" s="6">
        <f>K802 + IF($L802=0, 0,
                  IF(K802=MAX($I802:$K802,$M802:$U802), IF(OR(K802=4,K802=3), L802,
                                                                                      IF(K802=2, IF(MAX(I802:J802)&lt;2, L802,  0),
                                                                                            IF(K802=1, IF(MAX(I802:J802)=0, L802, 0),
                                                                                                  0))),
                          0))</f>
        <v>0</v>
      </c>
      <c r="Y802" s="6">
        <f>M802 + IF($L802=0, 0,
                    IF(M802=MAX($I802:$K802,$M802:$U802), IF(OR(M802=4,M802=3), L802,
                                                                                          IF(M802=2, IF(MAX($I802:$K802)&lt;2, L802, 0),
                                                                                                IF(M802=1, IF(MAX($I802:$K802)=0, L802, 0),
                                                                                                       0))),
                             0))</f>
        <v>0</v>
      </c>
      <c r="Z802" s="6">
        <f>N802 + IF($L802=0, 0,
                   IF(N802=MAX($I802:$K802,$M802:$U802), IF(OR(N802=4,N802=3), $L802,
                                                                                        IF(N802=2, IF(MAX($I802:$K802,$M802:M802)&lt;2, $L802, 0),
                                                                                               IF(N802=1, IF(MAX($I802:$K802,$M802:M802)=0, $L802,  0),
                                                                                                      0))),
                          0))</f>
        <v>0</v>
      </c>
      <c r="AA802" s="6">
        <f>O802 + IF($L802=0, 0,
                   IF(O802=MAX($I802:$K802,$M802:$U802), IF(OR(O802=4,O802=3), $L802,
                                                                                        IF(O802=2, IF(MAX($I802:$K802,$M802:N802)&lt;2, $L802, 0),
                                                                                               IF(O802=1, IF(MAX($I802:$K802,$M802:N802)=0, $L802,  0),
                                                                                                      0))),
                          0))</f>
        <v>0</v>
      </c>
      <c r="AB802" s="6">
        <f>P802 + IF($L802=0, 0,
                   IF(P802=MAX($I802:$K802,$M802:$U802), IF(OR(P802=4,P802=3), $L802,
                                                                                        IF(P802=2, IF(MAX($I802:$K802,$M802:O802)&lt;2, $L802, 0),
                                                                                               IF(P802=1, IF(MAX($I802:$K802,$M802:O802)=0, $L802,  0),
                                                                                                      0))),
                          0))</f>
        <v>2</v>
      </c>
      <c r="AC802" s="6">
        <f>Q802 + IF($L802=0, 0,
                   IF(Q802=MAX($I802:$K802,$M802:$U802), IF(OR(Q802=4,Q802=3), $L802,
                                                                                        IF(Q802=2, IF(MAX($I802:$K802,$M802:P802)&lt;2, $L802, 0),
                                                                                               IF(Q802=1, IF(MAX($I802:$K802,$M802:P802)=0, $L802,  0),
                                                                                                      0))),
                          0))</f>
        <v>0</v>
      </c>
      <c r="AD802" s="6">
        <f>R802 + IF($L802=0, 0,
                   IF(R802=MAX($I802:$K802,$M802:$U802), IF(OR(R802=4,R802=3), $L802,
                                                                                        IF(R802=2, IF(MAX($I802:$K802,$M802:Q802)&lt;2, $L802, 0),
                                                                                               IF(R802=1, IF(MAX($I802:$K802,$M802:Q802)=0, $L802,  0),
                                                                                                      0))),
                          0))</f>
        <v>0</v>
      </c>
      <c r="AE802" s="6">
        <f>S802 + IF($L802=0, 0,
                   IF(S802=MAX($I802:$K802,$M802:$U802), IF(OR(S802=4,S802=3), $L802,
                                                                                        IF(S802=2, IF(MAX($I802:$K802,$M802:R802)&lt;2, $L802, 0),
                                                                                               IF(S802=1, IF(MAX($I802:$K802,$M802:R802)=0, $L802,  0),
                                                                                                      0))),
                          0))</f>
        <v>0</v>
      </c>
      <c r="AF802" s="6">
        <f>T802 + IF($L802=0, 0,
                   IF(T802=MAX($I802:$K802,$M802:$U802), IF(OR(T802=4,T802=3), $L802,
                                                                                        IF(T802=2, IF(MAX($I802:$K802,$M802:S802)&lt;2, $L802, 0),
                                                                                               IF(T802=1, IF(MAX($I802:$K802,$M802:S802)=0, $L802,  0),
                                                                                                      0))),
                          0))</f>
        <v>0</v>
      </c>
      <c r="AG802" s="6">
        <f>U802 + IF($L802=0, 0,
                   IF(U802=MAX($I802:$K802,$M802:$U802), IF(OR(U802=4,U802=3), $L802,
                                                                                        IF(U802=2, IF(MAX($I802:$K802,$M802:T802)&lt;2, $L802, 0),
                                                                                               IF(U802=1, IF(MAX($I802:$K802,$M802:T802)=0, $L802,  0),
                                                                                                      0))),
                          0))</f>
        <v>0</v>
      </c>
      <c r="AH802" s="8">
        <f>COUNTIF($V802:$AG802,5)</f>
        <v>0</v>
      </c>
      <c r="AI802" s="8">
        <f>COUNTIF($V802:$AG802,4)</f>
        <v>0</v>
      </c>
      <c r="AJ802" s="8">
        <f>COUNTIFS($V802:$AG802,3,$V802:$AG802,2)</f>
        <v>0</v>
      </c>
      <c r="AK802" s="8">
        <f>IF(AJ802=0,COUNTIF($V802:$AG802,3),0)</f>
        <v>1</v>
      </c>
      <c r="AL802" s="8">
        <f>IF(AJ802=0,COUNTIF($V802:$AG802,2),0)</f>
        <v>1</v>
      </c>
      <c r="AM802" s="8">
        <f>COUNTIF($V802:$AG802,1)</f>
        <v>0</v>
      </c>
      <c r="AN802">
        <v>802</v>
      </c>
      <c r="AO802">
        <f t="shared" si="12"/>
        <v>146766</v>
      </c>
    </row>
    <row r="803" spans="1:41">
      <c r="A803" s="3" t="s">
        <v>517</v>
      </c>
      <c r="B803" s="2" t="str" cm="1">
        <f t="array" ref="B803:C803">_xlfn.TEXTSPLIT(A803," ")</f>
        <v>K99K9</v>
      </c>
      <c r="C803" s="2" t="str">
        <v>286</v>
      </c>
      <c r="D803" s="4" t="str" cm="1">
        <f t="array" ref="D803:H803">MID(B803,_xlfn.SEQUENCE(1,LEN(B803)),1)</f>
        <v>K</v>
      </c>
      <c r="E803" s="4" t="str">
        <v>9</v>
      </c>
      <c r="F803" s="4" t="str">
        <v>9</v>
      </c>
      <c r="G803" s="4" t="str">
        <v>K</v>
      </c>
      <c r="H803" s="4" t="str">
        <v>9</v>
      </c>
      <c r="I803" s="5">
        <f>COUNTIF(_xlfn.ANCHORARRAY($D803),"A")</f>
        <v>0</v>
      </c>
      <c r="J803" s="5">
        <f>COUNTIF(_xlfn.ANCHORARRAY($D803),"K")</f>
        <v>2</v>
      </c>
      <c r="K803" s="5">
        <f>COUNTIF(_xlfn.ANCHORARRAY($D803),"Q")</f>
        <v>0</v>
      </c>
      <c r="L803" s="5">
        <f>COUNTIF(_xlfn.ANCHORARRAY($D803),"J")</f>
        <v>0</v>
      </c>
      <c r="M803" s="5">
        <f>COUNTIF(_xlfn.ANCHORARRAY($D803),"T")</f>
        <v>0</v>
      </c>
      <c r="N803" s="5">
        <f>COUNTIF(_xlfn.ANCHORARRAY($D803),"9")</f>
        <v>3</v>
      </c>
      <c r="O803" s="5">
        <f>COUNTIF(_xlfn.ANCHORARRAY($D803),"8")</f>
        <v>0</v>
      </c>
      <c r="P803" s="5">
        <f>COUNTIF(_xlfn.ANCHORARRAY($D803),"7")</f>
        <v>0</v>
      </c>
      <c r="Q803" s="5">
        <f>COUNTIF(_xlfn.ANCHORARRAY($D803),"6")</f>
        <v>0</v>
      </c>
      <c r="R803" s="5">
        <f>COUNTIF(_xlfn.ANCHORARRAY($D803),"5")</f>
        <v>0</v>
      </c>
      <c r="S803" s="5">
        <f>COUNTIF(_xlfn.ANCHORARRAY($D803),"4")</f>
        <v>0</v>
      </c>
      <c r="T803" s="5">
        <f>COUNTIF(_xlfn.ANCHORARRAY($D803),"3")</f>
        <v>0</v>
      </c>
      <c r="U803" s="5">
        <f>COUNTIF(_xlfn.ANCHORARRAY($D803),"2")</f>
        <v>0</v>
      </c>
      <c r="V803" s="6">
        <f>I803 + IF($L803=0, 0,
                IF(I803=MAX($I803:$K803,$M803:$U803), L803,
                      0))</f>
        <v>0</v>
      </c>
      <c r="W803" s="6">
        <f>J803 + IF($L803=0, 0,
                  IF(J803=MAX($I803:$K803,$M803:$U803), IF(OR(J803=4,J803=3), L803,
                                                                                     IF(J803=2, IF(I803&lt;2, L803, 0),
                                                                                            IF(J803=1, IF(I803=0, L803, 0)))),
                         0))</f>
        <v>2</v>
      </c>
      <c r="X803" s="6">
        <f>K803 + IF($L803=0, 0,
                  IF(K803=MAX($I803:$K803,$M803:$U803), IF(OR(K803=4,K803=3), L803,
                                                                                      IF(K803=2, IF(MAX(I803:J803)&lt;2, L803,  0),
                                                                                            IF(K803=1, IF(MAX(I803:J803)=0, L803, 0),
                                                                                                  0))),
                          0))</f>
        <v>0</v>
      </c>
      <c r="Y803" s="6">
        <f>M803 + IF($L803=0, 0,
                    IF(M803=MAX($I803:$K803,$M803:$U803), IF(OR(M803=4,M803=3), L803,
                                                                                          IF(M803=2, IF(MAX($I803:$K803)&lt;2, L803, 0),
                                                                                                IF(M803=1, IF(MAX($I803:$K803)=0, L803, 0),
                                                                                                       0))),
                             0))</f>
        <v>0</v>
      </c>
      <c r="Z803" s="6">
        <f>N803 + IF($L803=0, 0,
                   IF(N803=MAX($I803:$K803,$M803:$U803), IF(OR(N803=4,N803=3), $L803,
                                                                                        IF(N803=2, IF(MAX($I803:$K803,$M803:M803)&lt;2, $L803, 0),
                                                                                               IF(N803=1, IF(MAX($I803:$K803,$M803:M803)=0, $L803,  0),
                                                                                                      0))),
                          0))</f>
        <v>3</v>
      </c>
      <c r="AA803" s="6">
        <f>O803 + IF($L803=0, 0,
                   IF(O803=MAX($I803:$K803,$M803:$U803), IF(OR(O803=4,O803=3), $L803,
                                                                                        IF(O803=2, IF(MAX($I803:$K803,$M803:N803)&lt;2, $L803, 0),
                                                                                               IF(O803=1, IF(MAX($I803:$K803,$M803:N803)=0, $L803,  0),
                                                                                                      0))),
                          0))</f>
        <v>0</v>
      </c>
      <c r="AB803" s="6">
        <f>P803 + IF($L803=0, 0,
                   IF(P803=MAX($I803:$K803,$M803:$U803), IF(OR(P803=4,P803=3), $L803,
                                                                                        IF(P803=2, IF(MAX($I803:$K803,$M803:O803)&lt;2, $L803, 0),
                                                                                               IF(P803=1, IF(MAX($I803:$K803,$M803:O803)=0, $L803,  0),
                                                                                                      0))),
                          0))</f>
        <v>0</v>
      </c>
      <c r="AC803" s="6">
        <f>Q803 + IF($L803=0, 0,
                   IF(Q803=MAX($I803:$K803,$M803:$U803), IF(OR(Q803=4,Q803=3), $L803,
                                                                                        IF(Q803=2, IF(MAX($I803:$K803,$M803:P803)&lt;2, $L803, 0),
                                                                                               IF(Q803=1, IF(MAX($I803:$K803,$M803:P803)=0, $L803,  0),
                                                                                                      0))),
                          0))</f>
        <v>0</v>
      </c>
      <c r="AD803" s="6">
        <f>R803 + IF($L803=0, 0,
                   IF(R803=MAX($I803:$K803,$M803:$U803), IF(OR(R803=4,R803=3), $L803,
                                                                                        IF(R803=2, IF(MAX($I803:$K803,$M803:Q803)&lt;2, $L803, 0),
                                                                                               IF(R803=1, IF(MAX($I803:$K803,$M803:Q803)=0, $L803,  0),
                                                                                                      0))),
                          0))</f>
        <v>0</v>
      </c>
      <c r="AE803" s="6">
        <f>S803 + IF($L803=0, 0,
                   IF(S803=MAX($I803:$K803,$M803:$U803), IF(OR(S803=4,S803=3), $L803,
                                                                                        IF(S803=2, IF(MAX($I803:$K803,$M803:R803)&lt;2, $L803, 0),
                                                                                               IF(S803=1, IF(MAX($I803:$K803,$M803:R803)=0, $L803,  0),
                                                                                                      0))),
                          0))</f>
        <v>0</v>
      </c>
      <c r="AF803" s="6">
        <f>T803 + IF($L803=0, 0,
                   IF(T803=MAX($I803:$K803,$M803:$U803), IF(OR(T803=4,T803=3), $L803,
                                                                                        IF(T803=2, IF(MAX($I803:$K803,$M803:S803)&lt;2, $L803, 0),
                                                                                               IF(T803=1, IF(MAX($I803:$K803,$M803:S803)=0, $L803,  0),
                                                                                                      0))),
                          0))</f>
        <v>0</v>
      </c>
      <c r="AG803" s="6">
        <f>U803 + IF($L803=0, 0,
                   IF(U803=MAX($I803:$K803,$M803:$U803), IF(OR(U803=4,U803=3), $L803,
                                                                                        IF(U803=2, IF(MAX($I803:$K803,$M803:T803)&lt;2, $L803, 0),
                                                                                               IF(U803=1, IF(MAX($I803:$K803,$M803:T803)=0, $L803,  0),
                                                                                                      0))),
                          0))</f>
        <v>0</v>
      </c>
      <c r="AH803" s="8">
        <f>COUNTIF($V803:$AG803,5)</f>
        <v>0</v>
      </c>
      <c r="AI803" s="8">
        <f>COUNTIF($V803:$AG803,4)</f>
        <v>0</v>
      </c>
      <c r="AJ803" s="8">
        <f>COUNTIFS($V803:$AG803,3,$V803:$AG803,2)</f>
        <v>0</v>
      </c>
      <c r="AK803" s="8">
        <f>IF(AJ803=0,COUNTIF($V803:$AG803,3),0)</f>
        <v>1</v>
      </c>
      <c r="AL803" s="8">
        <f>IF(AJ803=0,COUNTIF($V803:$AG803,2),0)</f>
        <v>1</v>
      </c>
      <c r="AM803" s="8">
        <f>COUNTIF($V803:$AG803,1)</f>
        <v>0</v>
      </c>
      <c r="AN803">
        <v>803</v>
      </c>
      <c r="AO803">
        <f t="shared" si="12"/>
        <v>229658</v>
      </c>
    </row>
    <row r="804" spans="1:41">
      <c r="A804" s="3" t="s">
        <v>454</v>
      </c>
      <c r="B804" s="2" t="str" cm="1">
        <f t="array" ref="B804:C804">_xlfn.TEXTSPLIT(A804," ")</f>
        <v>K99KK</v>
      </c>
      <c r="C804" s="2" t="str">
        <v>946</v>
      </c>
      <c r="D804" s="4" t="str" cm="1">
        <f t="array" ref="D804:H804">MID(B804,_xlfn.SEQUENCE(1,LEN(B804)),1)</f>
        <v>K</v>
      </c>
      <c r="E804" s="4" t="str">
        <v>9</v>
      </c>
      <c r="F804" s="4" t="str">
        <v>9</v>
      </c>
      <c r="G804" s="4" t="str">
        <v>K</v>
      </c>
      <c r="H804" s="4" t="str">
        <v>K</v>
      </c>
      <c r="I804" s="5">
        <f>COUNTIF(_xlfn.ANCHORARRAY($D804),"A")</f>
        <v>0</v>
      </c>
      <c r="J804" s="5">
        <f>COUNTIF(_xlfn.ANCHORARRAY($D804),"K")</f>
        <v>3</v>
      </c>
      <c r="K804" s="5">
        <f>COUNTIF(_xlfn.ANCHORARRAY($D804),"Q")</f>
        <v>0</v>
      </c>
      <c r="L804" s="5">
        <f>COUNTIF(_xlfn.ANCHORARRAY($D804),"J")</f>
        <v>0</v>
      </c>
      <c r="M804" s="5">
        <f>COUNTIF(_xlfn.ANCHORARRAY($D804),"T")</f>
        <v>0</v>
      </c>
      <c r="N804" s="5">
        <f>COUNTIF(_xlfn.ANCHORARRAY($D804),"9")</f>
        <v>2</v>
      </c>
      <c r="O804" s="5">
        <f>COUNTIF(_xlfn.ANCHORARRAY($D804),"8")</f>
        <v>0</v>
      </c>
      <c r="P804" s="5">
        <f>COUNTIF(_xlfn.ANCHORARRAY($D804),"7")</f>
        <v>0</v>
      </c>
      <c r="Q804" s="5">
        <f>COUNTIF(_xlfn.ANCHORARRAY($D804),"6")</f>
        <v>0</v>
      </c>
      <c r="R804" s="5">
        <f>COUNTIF(_xlfn.ANCHORARRAY($D804),"5")</f>
        <v>0</v>
      </c>
      <c r="S804" s="5">
        <f>COUNTIF(_xlfn.ANCHORARRAY($D804),"4")</f>
        <v>0</v>
      </c>
      <c r="T804" s="5">
        <f>COUNTIF(_xlfn.ANCHORARRAY($D804),"3")</f>
        <v>0</v>
      </c>
      <c r="U804" s="5">
        <f>COUNTIF(_xlfn.ANCHORARRAY($D804),"2")</f>
        <v>0</v>
      </c>
      <c r="V804" s="6">
        <f>I804 + IF($L804=0, 0,
                IF(I804=MAX($I804:$K804,$M804:$U804), L804,
                      0))</f>
        <v>0</v>
      </c>
      <c r="W804" s="6">
        <f>J804 + IF($L804=0, 0,
                  IF(J804=MAX($I804:$K804,$M804:$U804), IF(OR(J804=4,J804=3), L804,
                                                                                     IF(J804=2, IF(I804&lt;2, L804, 0),
                                                                                            IF(J804=1, IF(I804=0, L804, 0)))),
                         0))</f>
        <v>3</v>
      </c>
      <c r="X804" s="6">
        <f>K804 + IF($L804=0, 0,
                  IF(K804=MAX($I804:$K804,$M804:$U804), IF(OR(K804=4,K804=3), L804,
                                                                                      IF(K804=2, IF(MAX(I804:J804)&lt;2, L804,  0),
                                                                                            IF(K804=1, IF(MAX(I804:J804)=0, L804, 0),
                                                                                                  0))),
                          0))</f>
        <v>0</v>
      </c>
      <c r="Y804" s="6">
        <f>M804 + IF($L804=0, 0,
                    IF(M804=MAX($I804:$K804,$M804:$U804), IF(OR(M804=4,M804=3), L804,
                                                                                          IF(M804=2, IF(MAX($I804:$K804)&lt;2, L804, 0),
                                                                                                IF(M804=1, IF(MAX($I804:$K804)=0, L804, 0),
                                                                                                       0))),
                             0))</f>
        <v>0</v>
      </c>
      <c r="Z804" s="6">
        <f>N804 + IF($L804=0, 0,
                   IF(N804=MAX($I804:$K804,$M804:$U804), IF(OR(N804=4,N804=3), $L804,
                                                                                        IF(N804=2, IF(MAX($I804:$K804,$M804:M804)&lt;2, $L804, 0),
                                                                                               IF(N804=1, IF(MAX($I804:$K804,$M804:M804)=0, $L804,  0),
                                                                                                      0))),
                          0))</f>
        <v>2</v>
      </c>
      <c r="AA804" s="6">
        <f>O804 + IF($L804=0, 0,
                   IF(O804=MAX($I804:$K804,$M804:$U804), IF(OR(O804=4,O804=3), $L804,
                                                                                        IF(O804=2, IF(MAX($I804:$K804,$M804:N804)&lt;2, $L804, 0),
                                                                                               IF(O804=1, IF(MAX($I804:$K804,$M804:N804)=0, $L804,  0),
                                                                                                      0))),
                          0))</f>
        <v>0</v>
      </c>
      <c r="AB804" s="6">
        <f>P804 + IF($L804=0, 0,
                   IF(P804=MAX($I804:$K804,$M804:$U804), IF(OR(P804=4,P804=3), $L804,
                                                                                        IF(P804=2, IF(MAX($I804:$K804,$M804:O804)&lt;2, $L804, 0),
                                                                                               IF(P804=1, IF(MAX($I804:$K804,$M804:O804)=0, $L804,  0),
                                                                                                      0))),
                          0))</f>
        <v>0</v>
      </c>
      <c r="AC804" s="6">
        <f>Q804 + IF($L804=0, 0,
                   IF(Q804=MAX($I804:$K804,$M804:$U804), IF(OR(Q804=4,Q804=3), $L804,
                                                                                        IF(Q804=2, IF(MAX($I804:$K804,$M804:P804)&lt;2, $L804, 0),
                                                                                               IF(Q804=1, IF(MAX($I804:$K804,$M804:P804)=0, $L804,  0),
                                                                                                      0))),
                          0))</f>
        <v>0</v>
      </c>
      <c r="AD804" s="6">
        <f>R804 + IF($L804=0, 0,
                   IF(R804=MAX($I804:$K804,$M804:$U804), IF(OR(R804=4,R804=3), $L804,
                                                                                        IF(R804=2, IF(MAX($I804:$K804,$M804:Q804)&lt;2, $L804, 0),
                                                                                               IF(R804=1, IF(MAX($I804:$K804,$M804:Q804)=0, $L804,  0),
                                                                                                      0))),
                          0))</f>
        <v>0</v>
      </c>
      <c r="AE804" s="6">
        <f>S804 + IF($L804=0, 0,
                   IF(S804=MAX($I804:$K804,$M804:$U804), IF(OR(S804=4,S804=3), $L804,
                                                                                        IF(S804=2, IF(MAX($I804:$K804,$M804:R804)&lt;2, $L804, 0),
                                                                                               IF(S804=1, IF(MAX($I804:$K804,$M804:R804)=0, $L804,  0),
                                                                                                      0))),
                          0))</f>
        <v>0</v>
      </c>
      <c r="AF804" s="6">
        <f>T804 + IF($L804=0, 0,
                   IF(T804=MAX($I804:$K804,$M804:$U804), IF(OR(T804=4,T804=3), $L804,
                                                                                        IF(T804=2, IF(MAX($I804:$K804,$M804:S804)&lt;2, $L804, 0),
                                                                                               IF(T804=1, IF(MAX($I804:$K804,$M804:S804)=0, $L804,  0),
                                                                                                      0))),
                          0))</f>
        <v>0</v>
      </c>
      <c r="AG804" s="6">
        <f>U804 + IF($L804=0, 0,
                   IF(U804=MAX($I804:$K804,$M804:$U804), IF(OR(U804=4,U804=3), $L804,
                                                                                        IF(U804=2, IF(MAX($I804:$K804,$M804:T804)&lt;2, $L804, 0),
                                                                                               IF(U804=1, IF(MAX($I804:$K804,$M804:T804)=0, $L804,  0),
                                                                                                      0))),
                          0))</f>
        <v>0</v>
      </c>
      <c r="AH804" s="8">
        <f>COUNTIF($V804:$AG804,5)</f>
        <v>0</v>
      </c>
      <c r="AI804" s="8">
        <f>COUNTIF($V804:$AG804,4)</f>
        <v>0</v>
      </c>
      <c r="AJ804" s="8">
        <f>COUNTIFS($V804:$AG804,3,$V804:$AG804,2)</f>
        <v>0</v>
      </c>
      <c r="AK804" s="8">
        <f>IF(AJ804=0,COUNTIF($V804:$AG804,3),0)</f>
        <v>1</v>
      </c>
      <c r="AL804" s="8">
        <f>IF(AJ804=0,COUNTIF($V804:$AG804,2),0)</f>
        <v>1</v>
      </c>
      <c r="AM804" s="8">
        <f>COUNTIF($V804:$AG804,1)</f>
        <v>0</v>
      </c>
      <c r="AN804">
        <v>804</v>
      </c>
      <c r="AO804">
        <f t="shared" si="12"/>
        <v>760584</v>
      </c>
    </row>
    <row r="805" spans="1:41">
      <c r="A805" s="3" t="s">
        <v>910</v>
      </c>
      <c r="B805" s="2" t="str" cm="1">
        <f t="array" ref="B805:C805">_xlfn.TEXTSPLIT(A805," ")</f>
        <v>KK666</v>
      </c>
      <c r="C805" s="2" t="str">
        <v>490</v>
      </c>
      <c r="D805" s="4" t="str" cm="1">
        <f t="array" ref="D805:H805">MID(B805,_xlfn.SEQUENCE(1,LEN(B805)),1)</f>
        <v>K</v>
      </c>
      <c r="E805" s="4" t="str">
        <v>K</v>
      </c>
      <c r="F805" s="4" t="str">
        <v>6</v>
      </c>
      <c r="G805" s="4" t="str">
        <v>6</v>
      </c>
      <c r="H805" s="4" t="str">
        <v>6</v>
      </c>
      <c r="I805" s="5">
        <f>COUNTIF(_xlfn.ANCHORARRAY($D805),"A")</f>
        <v>0</v>
      </c>
      <c r="J805" s="5">
        <f>COUNTIF(_xlfn.ANCHORARRAY($D805),"K")</f>
        <v>2</v>
      </c>
      <c r="K805" s="5">
        <f>COUNTIF(_xlfn.ANCHORARRAY($D805),"Q")</f>
        <v>0</v>
      </c>
      <c r="L805" s="5">
        <f>COUNTIF(_xlfn.ANCHORARRAY($D805),"J")</f>
        <v>0</v>
      </c>
      <c r="M805" s="5">
        <f>COUNTIF(_xlfn.ANCHORARRAY($D805),"T")</f>
        <v>0</v>
      </c>
      <c r="N805" s="5">
        <f>COUNTIF(_xlfn.ANCHORARRAY($D805),"9")</f>
        <v>0</v>
      </c>
      <c r="O805" s="5">
        <f>COUNTIF(_xlfn.ANCHORARRAY($D805),"8")</f>
        <v>0</v>
      </c>
      <c r="P805" s="5">
        <f>COUNTIF(_xlfn.ANCHORARRAY($D805),"7")</f>
        <v>0</v>
      </c>
      <c r="Q805" s="5">
        <f>COUNTIF(_xlfn.ANCHORARRAY($D805),"6")</f>
        <v>3</v>
      </c>
      <c r="R805" s="5">
        <f>COUNTIF(_xlfn.ANCHORARRAY($D805),"5")</f>
        <v>0</v>
      </c>
      <c r="S805" s="5">
        <f>COUNTIF(_xlfn.ANCHORARRAY($D805),"4")</f>
        <v>0</v>
      </c>
      <c r="T805" s="5">
        <f>COUNTIF(_xlfn.ANCHORARRAY($D805),"3")</f>
        <v>0</v>
      </c>
      <c r="U805" s="5">
        <f>COUNTIF(_xlfn.ANCHORARRAY($D805),"2")</f>
        <v>0</v>
      </c>
      <c r="V805" s="6">
        <f>I805 + IF($L805=0, 0,
                IF(I805=MAX($I805:$K805,$M805:$U805), L805,
                      0))</f>
        <v>0</v>
      </c>
      <c r="W805" s="6">
        <f>J805 + IF($L805=0, 0,
                  IF(J805=MAX($I805:$K805,$M805:$U805), IF(OR(J805=4,J805=3), L805,
                                                                                     IF(J805=2, IF(I805&lt;2, L805, 0),
                                                                                            IF(J805=1, IF(I805=0, L805, 0)))),
                         0))</f>
        <v>2</v>
      </c>
      <c r="X805" s="6">
        <f>K805 + IF($L805=0, 0,
                  IF(K805=MAX($I805:$K805,$M805:$U805), IF(OR(K805=4,K805=3), L805,
                                                                                      IF(K805=2, IF(MAX(I805:J805)&lt;2, L805,  0),
                                                                                            IF(K805=1, IF(MAX(I805:J805)=0, L805, 0),
                                                                                                  0))),
                          0))</f>
        <v>0</v>
      </c>
      <c r="Y805" s="6">
        <f>M805 + IF($L805=0, 0,
                    IF(M805=MAX($I805:$K805,$M805:$U805), IF(OR(M805=4,M805=3), L805,
                                                                                          IF(M805=2, IF(MAX($I805:$K805)&lt;2, L805, 0),
                                                                                                IF(M805=1, IF(MAX($I805:$K805)=0, L805, 0),
                                                                                                       0))),
                             0))</f>
        <v>0</v>
      </c>
      <c r="Z805" s="6">
        <f>N805 + IF($L805=0, 0,
                   IF(N805=MAX($I805:$K805,$M805:$U805), IF(OR(N805=4,N805=3), $L805,
                                                                                        IF(N805=2, IF(MAX($I805:$K805,$M805:M805)&lt;2, $L805, 0),
                                                                                               IF(N805=1, IF(MAX($I805:$K805,$M805:M805)=0, $L805,  0),
                                                                                                      0))),
                          0))</f>
        <v>0</v>
      </c>
      <c r="AA805" s="6">
        <f>O805 + IF($L805=0, 0,
                   IF(O805=MAX($I805:$K805,$M805:$U805), IF(OR(O805=4,O805=3), $L805,
                                                                                        IF(O805=2, IF(MAX($I805:$K805,$M805:N805)&lt;2, $L805, 0),
                                                                                               IF(O805=1, IF(MAX($I805:$K805,$M805:N805)=0, $L805,  0),
                                                                                                      0))),
                          0))</f>
        <v>0</v>
      </c>
      <c r="AB805" s="6">
        <f>P805 + IF($L805=0, 0,
                   IF(P805=MAX($I805:$K805,$M805:$U805), IF(OR(P805=4,P805=3), $L805,
                                                                                        IF(P805=2, IF(MAX($I805:$K805,$M805:O805)&lt;2, $L805, 0),
                                                                                               IF(P805=1, IF(MAX($I805:$K805,$M805:O805)=0, $L805,  0),
                                                                                                      0))),
                          0))</f>
        <v>0</v>
      </c>
      <c r="AC805" s="6">
        <f>Q805 + IF($L805=0, 0,
                   IF(Q805=MAX($I805:$K805,$M805:$U805), IF(OR(Q805=4,Q805=3), $L805,
                                                                                        IF(Q805=2, IF(MAX($I805:$K805,$M805:P805)&lt;2, $L805, 0),
                                                                                               IF(Q805=1, IF(MAX($I805:$K805,$M805:P805)=0, $L805,  0),
                                                                                                      0))),
                          0))</f>
        <v>3</v>
      </c>
      <c r="AD805" s="6">
        <f>R805 + IF($L805=0, 0,
                   IF(R805=MAX($I805:$K805,$M805:$U805), IF(OR(R805=4,R805=3), $L805,
                                                                                        IF(R805=2, IF(MAX($I805:$K805,$M805:Q805)&lt;2, $L805, 0),
                                                                                               IF(R805=1, IF(MAX($I805:$K805,$M805:Q805)=0, $L805,  0),
                                                                                                      0))),
                          0))</f>
        <v>0</v>
      </c>
      <c r="AE805" s="6">
        <f>S805 + IF($L805=0, 0,
                   IF(S805=MAX($I805:$K805,$M805:$U805), IF(OR(S805=4,S805=3), $L805,
                                                                                        IF(S805=2, IF(MAX($I805:$K805,$M805:R805)&lt;2, $L805, 0),
                                                                                               IF(S805=1, IF(MAX($I805:$K805,$M805:R805)=0, $L805,  0),
                                                                                                      0))),
                          0))</f>
        <v>0</v>
      </c>
      <c r="AF805" s="6">
        <f>T805 + IF($L805=0, 0,
                   IF(T805=MAX($I805:$K805,$M805:$U805), IF(OR(T805=4,T805=3), $L805,
                                                                                        IF(T805=2, IF(MAX($I805:$K805,$M805:S805)&lt;2, $L805, 0),
                                                                                               IF(T805=1, IF(MAX($I805:$K805,$M805:S805)=0, $L805,  0),
                                                                                                      0))),
                          0))</f>
        <v>0</v>
      </c>
      <c r="AG805" s="6">
        <f>U805 + IF($L805=0, 0,
                   IF(U805=MAX($I805:$K805,$M805:$U805), IF(OR(U805=4,U805=3), $L805,
                                                                                        IF(U805=2, IF(MAX($I805:$K805,$M805:T805)&lt;2, $L805, 0),
                                                                                               IF(U805=1, IF(MAX($I805:$K805,$M805:T805)=0, $L805,  0),
                                                                                                      0))),
                          0))</f>
        <v>0</v>
      </c>
      <c r="AH805" s="8">
        <f>COUNTIF($V805:$AG805,5)</f>
        <v>0</v>
      </c>
      <c r="AI805" s="8">
        <f>COUNTIF($V805:$AG805,4)</f>
        <v>0</v>
      </c>
      <c r="AJ805" s="8">
        <f>COUNTIFS($V805:$AG805,3,$V805:$AG805,2)</f>
        <v>0</v>
      </c>
      <c r="AK805" s="8">
        <f>IF(AJ805=0,COUNTIF($V805:$AG805,3),0)</f>
        <v>1</v>
      </c>
      <c r="AL805" s="8">
        <f>IF(AJ805=0,COUNTIF($V805:$AG805,2),0)</f>
        <v>1</v>
      </c>
      <c r="AM805" s="8">
        <f>COUNTIF($V805:$AG805,1)</f>
        <v>0</v>
      </c>
      <c r="AN805">
        <v>805</v>
      </c>
      <c r="AO805">
        <f t="shared" si="12"/>
        <v>394450</v>
      </c>
    </row>
    <row r="806" spans="1:41">
      <c r="A806" s="3" t="s">
        <v>727</v>
      </c>
      <c r="B806" s="2" t="str" cm="1">
        <f t="array" ref="B806:C806">_xlfn.TEXTSPLIT(A806," ")</f>
        <v>KK6K6</v>
      </c>
      <c r="C806" s="2" t="str">
        <v>385</v>
      </c>
      <c r="D806" s="4" t="str" cm="1">
        <f t="array" ref="D806:H806">MID(B806,_xlfn.SEQUENCE(1,LEN(B806)),1)</f>
        <v>K</v>
      </c>
      <c r="E806" s="4" t="str">
        <v>K</v>
      </c>
      <c r="F806" s="4" t="str">
        <v>6</v>
      </c>
      <c r="G806" s="4" t="str">
        <v>K</v>
      </c>
      <c r="H806" s="4" t="str">
        <v>6</v>
      </c>
      <c r="I806" s="5">
        <f>COUNTIF(_xlfn.ANCHORARRAY($D806),"A")</f>
        <v>0</v>
      </c>
      <c r="J806" s="5">
        <f>COUNTIF(_xlfn.ANCHORARRAY($D806),"K")</f>
        <v>3</v>
      </c>
      <c r="K806" s="5">
        <f>COUNTIF(_xlfn.ANCHORARRAY($D806),"Q")</f>
        <v>0</v>
      </c>
      <c r="L806" s="5">
        <f>COUNTIF(_xlfn.ANCHORARRAY($D806),"J")</f>
        <v>0</v>
      </c>
      <c r="M806" s="5">
        <f>COUNTIF(_xlfn.ANCHORARRAY($D806),"T")</f>
        <v>0</v>
      </c>
      <c r="N806" s="5">
        <f>COUNTIF(_xlfn.ANCHORARRAY($D806),"9")</f>
        <v>0</v>
      </c>
      <c r="O806" s="5">
        <f>COUNTIF(_xlfn.ANCHORARRAY($D806),"8")</f>
        <v>0</v>
      </c>
      <c r="P806" s="5">
        <f>COUNTIF(_xlfn.ANCHORARRAY($D806),"7")</f>
        <v>0</v>
      </c>
      <c r="Q806" s="5">
        <f>COUNTIF(_xlfn.ANCHORARRAY($D806),"6")</f>
        <v>2</v>
      </c>
      <c r="R806" s="5">
        <f>COUNTIF(_xlfn.ANCHORARRAY($D806),"5")</f>
        <v>0</v>
      </c>
      <c r="S806" s="5">
        <f>COUNTIF(_xlfn.ANCHORARRAY($D806),"4")</f>
        <v>0</v>
      </c>
      <c r="T806" s="5">
        <f>COUNTIF(_xlfn.ANCHORARRAY($D806),"3")</f>
        <v>0</v>
      </c>
      <c r="U806" s="5">
        <f>COUNTIF(_xlfn.ANCHORARRAY($D806),"2")</f>
        <v>0</v>
      </c>
      <c r="V806" s="6">
        <f>I806 + IF($L806=0, 0,
                IF(I806=MAX($I806:$K806,$M806:$U806), L806,
                      0))</f>
        <v>0</v>
      </c>
      <c r="W806" s="6">
        <f>J806 + IF($L806=0, 0,
                  IF(J806=MAX($I806:$K806,$M806:$U806), IF(OR(J806=4,J806=3), L806,
                                                                                     IF(J806=2, IF(I806&lt;2, L806, 0),
                                                                                            IF(J806=1, IF(I806=0, L806, 0)))),
                         0))</f>
        <v>3</v>
      </c>
      <c r="X806" s="6">
        <f>K806 + IF($L806=0, 0,
                  IF(K806=MAX($I806:$K806,$M806:$U806), IF(OR(K806=4,K806=3), L806,
                                                                                      IF(K806=2, IF(MAX(I806:J806)&lt;2, L806,  0),
                                                                                            IF(K806=1, IF(MAX(I806:J806)=0, L806, 0),
                                                                                                  0))),
                          0))</f>
        <v>0</v>
      </c>
      <c r="Y806" s="6">
        <f>M806 + IF($L806=0, 0,
                    IF(M806=MAX($I806:$K806,$M806:$U806), IF(OR(M806=4,M806=3), L806,
                                                                                          IF(M806=2, IF(MAX($I806:$K806)&lt;2, L806, 0),
                                                                                                IF(M806=1, IF(MAX($I806:$K806)=0, L806, 0),
                                                                                                       0))),
                             0))</f>
        <v>0</v>
      </c>
      <c r="Z806" s="6">
        <f>N806 + IF($L806=0, 0,
                   IF(N806=MAX($I806:$K806,$M806:$U806), IF(OR(N806=4,N806=3), $L806,
                                                                                        IF(N806=2, IF(MAX($I806:$K806,$M806:M806)&lt;2, $L806, 0),
                                                                                               IF(N806=1, IF(MAX($I806:$K806,$M806:M806)=0, $L806,  0),
                                                                                                      0))),
                          0))</f>
        <v>0</v>
      </c>
      <c r="AA806" s="6">
        <f>O806 + IF($L806=0, 0,
                   IF(O806=MAX($I806:$K806,$M806:$U806), IF(OR(O806=4,O806=3), $L806,
                                                                                        IF(O806=2, IF(MAX($I806:$K806,$M806:N806)&lt;2, $L806, 0),
                                                                                               IF(O806=1, IF(MAX($I806:$K806,$M806:N806)=0, $L806,  0),
                                                                                                      0))),
                          0))</f>
        <v>0</v>
      </c>
      <c r="AB806" s="6">
        <f>P806 + IF($L806=0, 0,
                   IF(P806=MAX($I806:$K806,$M806:$U806), IF(OR(P806=4,P806=3), $L806,
                                                                                        IF(P806=2, IF(MAX($I806:$K806,$M806:O806)&lt;2, $L806, 0),
                                                                                               IF(P806=1, IF(MAX($I806:$K806,$M806:O806)=0, $L806,  0),
                                                                                                      0))),
                          0))</f>
        <v>0</v>
      </c>
      <c r="AC806" s="6">
        <f>Q806 + IF($L806=0, 0,
                   IF(Q806=MAX($I806:$K806,$M806:$U806), IF(OR(Q806=4,Q806=3), $L806,
                                                                                        IF(Q806=2, IF(MAX($I806:$K806,$M806:P806)&lt;2, $L806, 0),
                                                                                               IF(Q806=1, IF(MAX($I806:$K806,$M806:P806)=0, $L806,  0),
                                                                                                      0))),
                          0))</f>
        <v>2</v>
      </c>
      <c r="AD806" s="6">
        <f>R806 + IF($L806=0, 0,
                   IF(R806=MAX($I806:$K806,$M806:$U806), IF(OR(R806=4,R806=3), $L806,
                                                                                        IF(R806=2, IF(MAX($I806:$K806,$M806:Q806)&lt;2, $L806, 0),
                                                                                               IF(R806=1, IF(MAX($I806:$K806,$M806:Q806)=0, $L806,  0),
                                                                                                      0))),
                          0))</f>
        <v>0</v>
      </c>
      <c r="AE806" s="6">
        <f>S806 + IF($L806=0, 0,
                   IF(S806=MAX($I806:$K806,$M806:$U806), IF(OR(S806=4,S806=3), $L806,
                                                                                        IF(S806=2, IF(MAX($I806:$K806,$M806:R806)&lt;2, $L806, 0),
                                                                                               IF(S806=1, IF(MAX($I806:$K806,$M806:R806)=0, $L806,  0),
                                                                                                      0))),
                          0))</f>
        <v>0</v>
      </c>
      <c r="AF806" s="6">
        <f>T806 + IF($L806=0, 0,
                   IF(T806=MAX($I806:$K806,$M806:$U806), IF(OR(T806=4,T806=3), $L806,
                                                                                        IF(T806=2, IF(MAX($I806:$K806,$M806:S806)&lt;2, $L806, 0),
                                                                                               IF(T806=1, IF(MAX($I806:$K806,$M806:S806)=0, $L806,  0),
                                                                                                      0))),
                          0))</f>
        <v>0</v>
      </c>
      <c r="AG806" s="6">
        <f>U806 + IF($L806=0, 0,
                   IF(U806=MAX($I806:$K806,$M806:$U806), IF(OR(U806=4,U806=3), $L806,
                                                                                        IF(U806=2, IF(MAX($I806:$K806,$M806:T806)&lt;2, $L806, 0),
                                                                                               IF(U806=1, IF(MAX($I806:$K806,$M806:T806)=0, $L806,  0),
                                                                                                      0))),
                          0))</f>
        <v>0</v>
      </c>
      <c r="AH806" s="8">
        <f>COUNTIF($V806:$AG806,5)</f>
        <v>0</v>
      </c>
      <c r="AI806" s="8">
        <f>COUNTIF($V806:$AG806,4)</f>
        <v>0</v>
      </c>
      <c r="AJ806" s="8">
        <f>COUNTIFS($V806:$AG806,3,$V806:$AG806,2)</f>
        <v>0</v>
      </c>
      <c r="AK806" s="8">
        <f>IF(AJ806=0,COUNTIF($V806:$AG806,3),0)</f>
        <v>1</v>
      </c>
      <c r="AL806" s="8">
        <f>IF(AJ806=0,COUNTIF($V806:$AG806,2),0)</f>
        <v>1</v>
      </c>
      <c r="AM806" s="8">
        <f>COUNTIF($V806:$AG806,1)</f>
        <v>0</v>
      </c>
      <c r="AN806">
        <v>806</v>
      </c>
      <c r="AO806">
        <f t="shared" si="12"/>
        <v>310310</v>
      </c>
    </row>
    <row r="807" spans="1:41">
      <c r="A807" s="3" t="s">
        <v>702</v>
      </c>
      <c r="B807" s="2" t="str" cm="1">
        <f t="array" ref="B807:C807">_xlfn.TEXTSPLIT(A807," ")</f>
        <v>KKTKT</v>
      </c>
      <c r="C807" s="2" t="str">
        <v>158</v>
      </c>
      <c r="D807" s="4" t="str" cm="1">
        <f t="array" ref="D807:H807">MID(B807,_xlfn.SEQUENCE(1,LEN(B807)),1)</f>
        <v>K</v>
      </c>
      <c r="E807" s="4" t="str">
        <v>K</v>
      </c>
      <c r="F807" s="4" t="str">
        <v>T</v>
      </c>
      <c r="G807" s="4" t="str">
        <v>K</v>
      </c>
      <c r="H807" s="4" t="str">
        <v>T</v>
      </c>
      <c r="I807" s="5">
        <f>COUNTIF(_xlfn.ANCHORARRAY($D807),"A")</f>
        <v>0</v>
      </c>
      <c r="J807" s="5">
        <f>COUNTIF(_xlfn.ANCHORARRAY($D807),"K")</f>
        <v>3</v>
      </c>
      <c r="K807" s="5">
        <f>COUNTIF(_xlfn.ANCHORARRAY($D807),"Q")</f>
        <v>0</v>
      </c>
      <c r="L807" s="5">
        <f>COUNTIF(_xlfn.ANCHORARRAY($D807),"J")</f>
        <v>0</v>
      </c>
      <c r="M807" s="5">
        <f>COUNTIF(_xlfn.ANCHORARRAY($D807),"T")</f>
        <v>2</v>
      </c>
      <c r="N807" s="5">
        <f>COUNTIF(_xlfn.ANCHORARRAY($D807),"9")</f>
        <v>0</v>
      </c>
      <c r="O807" s="5">
        <f>COUNTIF(_xlfn.ANCHORARRAY($D807),"8")</f>
        <v>0</v>
      </c>
      <c r="P807" s="5">
        <f>COUNTIF(_xlfn.ANCHORARRAY($D807),"7")</f>
        <v>0</v>
      </c>
      <c r="Q807" s="5">
        <f>COUNTIF(_xlfn.ANCHORARRAY($D807),"6")</f>
        <v>0</v>
      </c>
      <c r="R807" s="5">
        <f>COUNTIF(_xlfn.ANCHORARRAY($D807),"5")</f>
        <v>0</v>
      </c>
      <c r="S807" s="5">
        <f>COUNTIF(_xlfn.ANCHORARRAY($D807),"4")</f>
        <v>0</v>
      </c>
      <c r="T807" s="5">
        <f>COUNTIF(_xlfn.ANCHORARRAY($D807),"3")</f>
        <v>0</v>
      </c>
      <c r="U807" s="5">
        <f>COUNTIF(_xlfn.ANCHORARRAY($D807),"2")</f>
        <v>0</v>
      </c>
      <c r="V807" s="6">
        <f>I807 + IF($L807=0, 0,
                IF(I807=MAX($I807:$K807,$M807:$U807), L807,
                      0))</f>
        <v>0</v>
      </c>
      <c r="W807" s="6">
        <f>J807 + IF($L807=0, 0,
                  IF(J807=MAX($I807:$K807,$M807:$U807), IF(OR(J807=4,J807=3), L807,
                                                                                     IF(J807=2, IF(I807&lt;2, L807, 0),
                                                                                            IF(J807=1, IF(I807=0, L807, 0)))),
                         0))</f>
        <v>3</v>
      </c>
      <c r="X807" s="6">
        <f>K807 + IF($L807=0, 0,
                  IF(K807=MAX($I807:$K807,$M807:$U807), IF(OR(K807=4,K807=3), L807,
                                                                                      IF(K807=2, IF(MAX(I807:J807)&lt;2, L807,  0),
                                                                                            IF(K807=1, IF(MAX(I807:J807)=0, L807, 0),
                                                                                                  0))),
                          0))</f>
        <v>0</v>
      </c>
      <c r="Y807" s="6">
        <f>M807 + IF($L807=0, 0,
                    IF(M807=MAX($I807:$K807,$M807:$U807), IF(OR(M807=4,M807=3), L807,
                                                                                          IF(M807=2, IF(MAX($I807:$K807)&lt;2, L807, 0),
                                                                                                IF(M807=1, IF(MAX($I807:$K807)=0, L807, 0),
                                                                                                       0))),
                             0))</f>
        <v>2</v>
      </c>
      <c r="Z807" s="6">
        <f>N807 + IF($L807=0, 0,
                   IF(N807=MAX($I807:$K807,$M807:$U807), IF(OR(N807=4,N807=3), $L807,
                                                                                        IF(N807=2, IF(MAX($I807:$K807,$M807:M807)&lt;2, $L807, 0),
                                                                                               IF(N807=1, IF(MAX($I807:$K807,$M807:M807)=0, $L807,  0),
                                                                                                      0))),
                          0))</f>
        <v>0</v>
      </c>
      <c r="AA807" s="6">
        <f>O807 + IF($L807=0, 0,
                   IF(O807=MAX($I807:$K807,$M807:$U807), IF(OR(O807=4,O807=3), $L807,
                                                                                        IF(O807=2, IF(MAX($I807:$K807,$M807:N807)&lt;2, $L807, 0),
                                                                                               IF(O807=1, IF(MAX($I807:$K807,$M807:N807)=0, $L807,  0),
                                                                                                      0))),
                          0))</f>
        <v>0</v>
      </c>
      <c r="AB807" s="6">
        <f>P807 + IF($L807=0, 0,
                   IF(P807=MAX($I807:$K807,$M807:$U807), IF(OR(P807=4,P807=3), $L807,
                                                                                        IF(P807=2, IF(MAX($I807:$K807,$M807:O807)&lt;2, $L807, 0),
                                                                                               IF(P807=1, IF(MAX($I807:$K807,$M807:O807)=0, $L807,  0),
                                                                                                      0))),
                          0))</f>
        <v>0</v>
      </c>
      <c r="AC807" s="6">
        <f>Q807 + IF($L807=0, 0,
                   IF(Q807=MAX($I807:$K807,$M807:$U807), IF(OR(Q807=4,Q807=3), $L807,
                                                                                        IF(Q807=2, IF(MAX($I807:$K807,$M807:P807)&lt;2, $L807, 0),
                                                                                               IF(Q807=1, IF(MAX($I807:$K807,$M807:P807)=0, $L807,  0),
                                                                                                      0))),
                          0))</f>
        <v>0</v>
      </c>
      <c r="AD807" s="6">
        <f>R807 + IF($L807=0, 0,
                   IF(R807=MAX($I807:$K807,$M807:$U807), IF(OR(R807=4,R807=3), $L807,
                                                                                        IF(R807=2, IF(MAX($I807:$K807,$M807:Q807)&lt;2, $L807, 0),
                                                                                               IF(R807=1, IF(MAX($I807:$K807,$M807:Q807)=0, $L807,  0),
                                                                                                      0))),
                          0))</f>
        <v>0</v>
      </c>
      <c r="AE807" s="6">
        <f>S807 + IF($L807=0, 0,
                   IF(S807=MAX($I807:$K807,$M807:$U807), IF(OR(S807=4,S807=3), $L807,
                                                                                        IF(S807=2, IF(MAX($I807:$K807,$M807:R807)&lt;2, $L807, 0),
                                                                                               IF(S807=1, IF(MAX($I807:$K807,$M807:R807)=0, $L807,  0),
                                                                                                      0))),
                          0))</f>
        <v>0</v>
      </c>
      <c r="AF807" s="6">
        <f>T807 + IF($L807=0, 0,
                   IF(T807=MAX($I807:$K807,$M807:$U807), IF(OR(T807=4,T807=3), $L807,
                                                                                        IF(T807=2, IF(MAX($I807:$K807,$M807:S807)&lt;2, $L807, 0),
                                                                                               IF(T807=1, IF(MAX($I807:$K807,$M807:S807)=0, $L807,  0),
                                                                                                      0))),
                          0))</f>
        <v>0</v>
      </c>
      <c r="AG807" s="6">
        <f>U807 + IF($L807=0, 0,
                   IF(U807=MAX($I807:$K807,$M807:$U807), IF(OR(U807=4,U807=3), $L807,
                                                                                        IF(U807=2, IF(MAX($I807:$K807,$M807:T807)&lt;2, $L807, 0),
                                                                                               IF(U807=1, IF(MAX($I807:$K807,$M807:T807)=0, $L807,  0),
                                                                                                      0))),
                          0))</f>
        <v>0</v>
      </c>
      <c r="AH807" s="8">
        <f>COUNTIF($V807:$AG807,5)</f>
        <v>0</v>
      </c>
      <c r="AI807" s="8">
        <f>COUNTIF($V807:$AG807,4)</f>
        <v>0</v>
      </c>
      <c r="AJ807" s="8">
        <f>COUNTIFS($V807:$AG807,3,$V807:$AG807,2)</f>
        <v>0</v>
      </c>
      <c r="AK807" s="8">
        <f>IF(AJ807=0,COUNTIF($V807:$AG807,3),0)</f>
        <v>1</v>
      </c>
      <c r="AL807" s="8">
        <f>IF(AJ807=0,COUNTIF($V807:$AG807,2),0)</f>
        <v>1</v>
      </c>
      <c r="AM807" s="8">
        <f>COUNTIF($V807:$AG807,1)</f>
        <v>0</v>
      </c>
      <c r="AN807">
        <v>807</v>
      </c>
      <c r="AO807">
        <f t="shared" si="12"/>
        <v>127506</v>
      </c>
    </row>
    <row r="808" spans="1:41">
      <c r="A808" s="3" t="s">
        <v>351</v>
      </c>
      <c r="B808" s="2" t="str" cm="1">
        <f t="array" ref="B808:C808">_xlfn.TEXTSPLIT(A808," ")</f>
        <v>KKK88</v>
      </c>
      <c r="C808" s="2" t="str">
        <v>701</v>
      </c>
      <c r="D808" s="4" t="str" cm="1">
        <f t="array" ref="D808:H808">MID(B808,_xlfn.SEQUENCE(1,LEN(B808)),1)</f>
        <v>K</v>
      </c>
      <c r="E808" s="4" t="str">
        <v>K</v>
      </c>
      <c r="F808" s="4" t="str">
        <v>K</v>
      </c>
      <c r="G808" s="4" t="str">
        <v>8</v>
      </c>
      <c r="H808" s="4" t="str">
        <v>8</v>
      </c>
      <c r="I808" s="5">
        <f>COUNTIF(_xlfn.ANCHORARRAY($D808),"A")</f>
        <v>0</v>
      </c>
      <c r="J808" s="5">
        <f>COUNTIF(_xlfn.ANCHORARRAY($D808),"K")</f>
        <v>3</v>
      </c>
      <c r="K808" s="5">
        <f>COUNTIF(_xlfn.ANCHORARRAY($D808),"Q")</f>
        <v>0</v>
      </c>
      <c r="L808" s="5">
        <f>COUNTIF(_xlfn.ANCHORARRAY($D808),"J")</f>
        <v>0</v>
      </c>
      <c r="M808" s="5">
        <f>COUNTIF(_xlfn.ANCHORARRAY($D808),"T")</f>
        <v>0</v>
      </c>
      <c r="N808" s="5">
        <f>COUNTIF(_xlfn.ANCHORARRAY($D808),"9")</f>
        <v>0</v>
      </c>
      <c r="O808" s="5">
        <f>COUNTIF(_xlfn.ANCHORARRAY($D808),"8")</f>
        <v>2</v>
      </c>
      <c r="P808" s="5">
        <f>COUNTIF(_xlfn.ANCHORARRAY($D808),"7")</f>
        <v>0</v>
      </c>
      <c r="Q808" s="5">
        <f>COUNTIF(_xlfn.ANCHORARRAY($D808),"6")</f>
        <v>0</v>
      </c>
      <c r="R808" s="5">
        <f>COUNTIF(_xlfn.ANCHORARRAY($D808),"5")</f>
        <v>0</v>
      </c>
      <c r="S808" s="5">
        <f>COUNTIF(_xlfn.ANCHORARRAY($D808),"4")</f>
        <v>0</v>
      </c>
      <c r="T808" s="5">
        <f>COUNTIF(_xlfn.ANCHORARRAY($D808),"3")</f>
        <v>0</v>
      </c>
      <c r="U808" s="5">
        <f>COUNTIF(_xlfn.ANCHORARRAY($D808),"2")</f>
        <v>0</v>
      </c>
      <c r="V808" s="6">
        <f>I808 + IF($L808=0, 0,
                IF(I808=MAX($I808:$K808,$M808:$U808), L808,
                      0))</f>
        <v>0</v>
      </c>
      <c r="W808" s="6">
        <f>J808 + IF($L808=0, 0,
                  IF(J808=MAX($I808:$K808,$M808:$U808), IF(OR(J808=4,J808=3), L808,
                                                                                     IF(J808=2, IF(I808&lt;2, L808, 0),
                                                                                            IF(J808=1, IF(I808=0, L808, 0)))),
                         0))</f>
        <v>3</v>
      </c>
      <c r="X808" s="6">
        <f>K808 + IF($L808=0, 0,
                  IF(K808=MAX($I808:$K808,$M808:$U808), IF(OR(K808=4,K808=3), L808,
                                                                                      IF(K808=2, IF(MAX(I808:J808)&lt;2, L808,  0),
                                                                                            IF(K808=1, IF(MAX(I808:J808)=0, L808, 0),
                                                                                                  0))),
                          0))</f>
        <v>0</v>
      </c>
      <c r="Y808" s="6">
        <f>M808 + IF($L808=0, 0,
                    IF(M808=MAX($I808:$K808,$M808:$U808), IF(OR(M808=4,M808=3), L808,
                                                                                          IF(M808=2, IF(MAX($I808:$K808)&lt;2, L808, 0),
                                                                                                IF(M808=1, IF(MAX($I808:$K808)=0, L808, 0),
                                                                                                       0))),
                             0))</f>
        <v>0</v>
      </c>
      <c r="Z808" s="6">
        <f>N808 + IF($L808=0, 0,
                   IF(N808=MAX($I808:$K808,$M808:$U808), IF(OR(N808=4,N808=3), $L808,
                                                                                        IF(N808=2, IF(MAX($I808:$K808,$M808:M808)&lt;2, $L808, 0),
                                                                                               IF(N808=1, IF(MAX($I808:$K808,$M808:M808)=0, $L808,  0),
                                                                                                      0))),
                          0))</f>
        <v>0</v>
      </c>
      <c r="AA808" s="6">
        <f>O808 + IF($L808=0, 0,
                   IF(O808=MAX($I808:$K808,$M808:$U808), IF(OR(O808=4,O808=3), $L808,
                                                                                        IF(O808=2, IF(MAX($I808:$K808,$M808:N808)&lt;2, $L808, 0),
                                                                                               IF(O808=1, IF(MAX($I808:$K808,$M808:N808)=0, $L808,  0),
                                                                                                      0))),
                          0))</f>
        <v>2</v>
      </c>
      <c r="AB808" s="6">
        <f>P808 + IF($L808=0, 0,
                   IF(P808=MAX($I808:$K808,$M808:$U808), IF(OR(P808=4,P808=3), $L808,
                                                                                        IF(P808=2, IF(MAX($I808:$K808,$M808:O808)&lt;2, $L808, 0),
                                                                                               IF(P808=1, IF(MAX($I808:$K808,$M808:O808)=0, $L808,  0),
                                                                                                      0))),
                          0))</f>
        <v>0</v>
      </c>
      <c r="AC808" s="6">
        <f>Q808 + IF($L808=0, 0,
                   IF(Q808=MAX($I808:$K808,$M808:$U808), IF(OR(Q808=4,Q808=3), $L808,
                                                                                        IF(Q808=2, IF(MAX($I808:$K808,$M808:P808)&lt;2, $L808, 0),
                                                                                               IF(Q808=1, IF(MAX($I808:$K808,$M808:P808)=0, $L808,  0),
                                                                                                      0))),
                          0))</f>
        <v>0</v>
      </c>
      <c r="AD808" s="6">
        <f>R808 + IF($L808=0, 0,
                   IF(R808=MAX($I808:$K808,$M808:$U808), IF(OR(R808=4,R808=3), $L808,
                                                                                        IF(R808=2, IF(MAX($I808:$K808,$M808:Q808)&lt;2, $L808, 0),
                                                                                               IF(R808=1, IF(MAX($I808:$K808,$M808:Q808)=0, $L808,  0),
                                                                                                      0))),
                          0))</f>
        <v>0</v>
      </c>
      <c r="AE808" s="6">
        <f>S808 + IF($L808=0, 0,
                   IF(S808=MAX($I808:$K808,$M808:$U808), IF(OR(S808=4,S808=3), $L808,
                                                                                        IF(S808=2, IF(MAX($I808:$K808,$M808:R808)&lt;2, $L808, 0),
                                                                                               IF(S808=1, IF(MAX($I808:$K808,$M808:R808)=0, $L808,  0),
                                                                                                      0))),
                          0))</f>
        <v>0</v>
      </c>
      <c r="AF808" s="6">
        <f>T808 + IF($L808=0, 0,
                   IF(T808=MAX($I808:$K808,$M808:$U808), IF(OR(T808=4,T808=3), $L808,
                                                                                        IF(T808=2, IF(MAX($I808:$K808,$M808:S808)&lt;2, $L808, 0),
                                                                                               IF(T808=1, IF(MAX($I808:$K808,$M808:S808)=0, $L808,  0),
                                                                                                      0))),
                          0))</f>
        <v>0</v>
      </c>
      <c r="AG808" s="6">
        <f>U808 + IF($L808=0, 0,
                   IF(U808=MAX($I808:$K808,$M808:$U808), IF(OR(U808=4,U808=3), $L808,
                                                                                        IF(U808=2, IF(MAX($I808:$K808,$M808:T808)&lt;2, $L808, 0),
                                                                                               IF(U808=1, IF(MAX($I808:$K808,$M808:T808)=0, $L808,  0),
                                                                                                      0))),
                          0))</f>
        <v>0</v>
      </c>
      <c r="AH808" s="8">
        <f>COUNTIF($V808:$AG808,5)</f>
        <v>0</v>
      </c>
      <c r="AI808" s="8">
        <f>COUNTIF($V808:$AG808,4)</f>
        <v>0</v>
      </c>
      <c r="AJ808" s="8">
        <f>COUNTIFS($V808:$AG808,3,$V808:$AG808,2)</f>
        <v>0</v>
      </c>
      <c r="AK808" s="8">
        <f>IF(AJ808=0,COUNTIF($V808:$AG808,3),0)</f>
        <v>1</v>
      </c>
      <c r="AL808" s="8">
        <f>IF(AJ808=0,COUNTIF($V808:$AG808,2),0)</f>
        <v>1</v>
      </c>
      <c r="AM808" s="8">
        <f>COUNTIF($V808:$AG808,1)</f>
        <v>0</v>
      </c>
      <c r="AN808">
        <v>808</v>
      </c>
      <c r="AO808">
        <f t="shared" si="12"/>
        <v>566408</v>
      </c>
    </row>
    <row r="809" spans="1:41">
      <c r="A809" s="3" t="s">
        <v>636</v>
      </c>
      <c r="B809" s="2" t="str" cm="1">
        <f t="array" ref="B809:C809">_xlfn.TEXTSPLIT(A809," ")</f>
        <v>A22A2</v>
      </c>
      <c r="C809" s="2" t="str">
        <v>29</v>
      </c>
      <c r="D809" s="4" t="str" cm="1">
        <f t="array" ref="D809:H809">MID(B809,_xlfn.SEQUENCE(1,LEN(B809)),1)</f>
        <v>A</v>
      </c>
      <c r="E809" s="4" t="str">
        <v>2</v>
      </c>
      <c r="F809" s="4" t="str">
        <v>2</v>
      </c>
      <c r="G809" s="4" t="str">
        <v>A</v>
      </c>
      <c r="H809" s="4" t="str">
        <v>2</v>
      </c>
      <c r="I809" s="5">
        <f>COUNTIF(_xlfn.ANCHORARRAY($D809),"A")</f>
        <v>2</v>
      </c>
      <c r="J809" s="5">
        <f>COUNTIF(_xlfn.ANCHORARRAY($D809),"K")</f>
        <v>0</v>
      </c>
      <c r="K809" s="5">
        <f>COUNTIF(_xlfn.ANCHORARRAY($D809),"Q")</f>
        <v>0</v>
      </c>
      <c r="L809" s="5">
        <f>COUNTIF(_xlfn.ANCHORARRAY($D809),"J")</f>
        <v>0</v>
      </c>
      <c r="M809" s="5">
        <f>COUNTIF(_xlfn.ANCHORARRAY($D809),"T")</f>
        <v>0</v>
      </c>
      <c r="N809" s="5">
        <f>COUNTIF(_xlfn.ANCHORARRAY($D809),"9")</f>
        <v>0</v>
      </c>
      <c r="O809" s="5">
        <f>COUNTIF(_xlfn.ANCHORARRAY($D809),"8")</f>
        <v>0</v>
      </c>
      <c r="P809" s="5">
        <f>COUNTIF(_xlfn.ANCHORARRAY($D809),"7")</f>
        <v>0</v>
      </c>
      <c r="Q809" s="5">
        <f>COUNTIF(_xlfn.ANCHORARRAY($D809),"6")</f>
        <v>0</v>
      </c>
      <c r="R809" s="5">
        <f>COUNTIF(_xlfn.ANCHORARRAY($D809),"5")</f>
        <v>0</v>
      </c>
      <c r="S809" s="5">
        <f>COUNTIF(_xlfn.ANCHORARRAY($D809),"4")</f>
        <v>0</v>
      </c>
      <c r="T809" s="5">
        <f>COUNTIF(_xlfn.ANCHORARRAY($D809),"3")</f>
        <v>0</v>
      </c>
      <c r="U809" s="5">
        <f>COUNTIF(_xlfn.ANCHORARRAY($D809),"2")</f>
        <v>3</v>
      </c>
      <c r="V809" s="6">
        <f>I809 + IF($L809=0, 0,
                IF(I809=MAX($I809:$K809,$M809:$U809), L809,
                      0))</f>
        <v>2</v>
      </c>
      <c r="W809" s="6">
        <f>J809 + IF($L809=0, 0,
                  IF(J809=MAX($I809:$K809,$M809:$U809), IF(OR(J809=4,J809=3), L809,
                                                                                     IF(J809=2, IF(I809&lt;2, L809, 0),
                                                                                            IF(J809=1, IF(I809=0, L809, 0)))),
                         0))</f>
        <v>0</v>
      </c>
      <c r="X809" s="6">
        <f>K809 + IF($L809=0, 0,
                  IF(K809=MAX($I809:$K809,$M809:$U809), IF(OR(K809=4,K809=3), L809,
                                                                                      IF(K809=2, IF(MAX(I809:J809)&lt;2, L809,  0),
                                                                                            IF(K809=1, IF(MAX(I809:J809)=0, L809, 0),
                                                                                                  0))),
                          0))</f>
        <v>0</v>
      </c>
      <c r="Y809" s="6">
        <f>M809 + IF($L809=0, 0,
                    IF(M809=MAX($I809:$K809,$M809:$U809), IF(OR(M809=4,M809=3), L809,
                                                                                          IF(M809=2, IF(MAX($I809:$K809)&lt;2, L809, 0),
                                                                                                IF(M809=1, IF(MAX($I809:$K809)=0, L809, 0),
                                                                                                       0))),
                             0))</f>
        <v>0</v>
      </c>
      <c r="Z809" s="6">
        <f>N809 + IF($L809=0, 0,
                   IF(N809=MAX($I809:$K809,$M809:$U809), IF(OR(N809=4,N809=3), $L809,
                                                                                        IF(N809=2, IF(MAX($I809:$K809,$M809:M809)&lt;2, $L809, 0),
                                                                                               IF(N809=1, IF(MAX($I809:$K809,$M809:M809)=0, $L809,  0),
                                                                                                      0))),
                          0))</f>
        <v>0</v>
      </c>
      <c r="AA809" s="6">
        <f>O809 + IF($L809=0, 0,
                   IF(O809=MAX($I809:$K809,$M809:$U809), IF(OR(O809=4,O809=3), $L809,
                                                                                        IF(O809=2, IF(MAX($I809:$K809,$M809:N809)&lt;2, $L809, 0),
                                                                                               IF(O809=1, IF(MAX($I809:$K809,$M809:N809)=0, $L809,  0),
                                                                                                      0))),
                          0))</f>
        <v>0</v>
      </c>
      <c r="AB809" s="6">
        <f>P809 + IF($L809=0, 0,
                   IF(P809=MAX($I809:$K809,$M809:$U809), IF(OR(P809=4,P809=3), $L809,
                                                                                        IF(P809=2, IF(MAX($I809:$K809,$M809:O809)&lt;2, $L809, 0),
                                                                                               IF(P809=1, IF(MAX($I809:$K809,$M809:O809)=0, $L809,  0),
                                                                                                      0))),
                          0))</f>
        <v>0</v>
      </c>
      <c r="AC809" s="6">
        <f>Q809 + IF($L809=0, 0,
                   IF(Q809=MAX($I809:$K809,$M809:$U809), IF(OR(Q809=4,Q809=3), $L809,
                                                                                        IF(Q809=2, IF(MAX($I809:$K809,$M809:P809)&lt;2, $L809, 0),
                                                                                               IF(Q809=1, IF(MAX($I809:$K809,$M809:P809)=0, $L809,  0),
                                                                                                      0))),
                          0))</f>
        <v>0</v>
      </c>
      <c r="AD809" s="6">
        <f>R809 + IF($L809=0, 0,
                   IF(R809=MAX($I809:$K809,$M809:$U809), IF(OR(R809=4,R809=3), $L809,
                                                                                        IF(R809=2, IF(MAX($I809:$K809,$M809:Q809)&lt;2, $L809, 0),
                                                                                               IF(R809=1, IF(MAX($I809:$K809,$M809:Q809)=0, $L809,  0),
                                                                                                      0))),
                          0))</f>
        <v>0</v>
      </c>
      <c r="AE809" s="6">
        <f>S809 + IF($L809=0, 0,
                   IF(S809=MAX($I809:$K809,$M809:$U809), IF(OR(S809=4,S809=3), $L809,
                                                                                        IF(S809=2, IF(MAX($I809:$K809,$M809:R809)&lt;2, $L809, 0),
                                                                                               IF(S809=1, IF(MAX($I809:$K809,$M809:R809)=0, $L809,  0),
                                                                                                      0))),
                          0))</f>
        <v>0</v>
      </c>
      <c r="AF809" s="6">
        <f>T809 + IF($L809=0, 0,
                   IF(T809=MAX($I809:$K809,$M809:$U809), IF(OR(T809=4,T809=3), $L809,
                                                                                        IF(T809=2, IF(MAX($I809:$K809,$M809:S809)&lt;2, $L809, 0),
                                                                                               IF(T809=1, IF(MAX($I809:$K809,$M809:S809)=0, $L809,  0),
                                                                                                      0))),
                          0))</f>
        <v>0</v>
      </c>
      <c r="AG809" s="6">
        <f>U809 + IF($L809=0, 0,
                   IF(U809=MAX($I809:$K809,$M809:$U809), IF(OR(U809=4,U809=3), $L809,
                                                                                        IF(U809=2, IF(MAX($I809:$K809,$M809:T809)&lt;2, $L809, 0),
                                                                                               IF(U809=1, IF(MAX($I809:$K809,$M809:T809)=0, $L809,  0),
                                                                                                      0))),
                          0))</f>
        <v>3</v>
      </c>
      <c r="AH809" s="8">
        <f>COUNTIF($V809:$AG809,5)</f>
        <v>0</v>
      </c>
      <c r="AI809" s="8">
        <f>COUNTIF($V809:$AG809,4)</f>
        <v>0</v>
      </c>
      <c r="AJ809" s="8">
        <f>COUNTIFS($V809:$AG809,3,$V809:$AG809,2)</f>
        <v>0</v>
      </c>
      <c r="AK809" s="8">
        <f>IF(AJ809=0,COUNTIF($V809:$AG809,3),0)</f>
        <v>1</v>
      </c>
      <c r="AL809" s="8">
        <f>IF(AJ809=0,COUNTIF($V809:$AG809,2),0)</f>
        <v>1</v>
      </c>
      <c r="AM809" s="8">
        <f>COUNTIF($V809:$AG809,1)</f>
        <v>0</v>
      </c>
      <c r="AN809">
        <v>809</v>
      </c>
      <c r="AO809">
        <f t="shared" si="12"/>
        <v>23461</v>
      </c>
    </row>
    <row r="810" spans="1:41">
      <c r="A810" s="3" t="s">
        <v>680</v>
      </c>
      <c r="B810" s="2" t="str" cm="1">
        <f t="array" ref="B810:C810">_xlfn.TEXTSPLIT(A810," ")</f>
        <v>A6A6A</v>
      </c>
      <c r="C810" s="2" t="str">
        <v>460</v>
      </c>
      <c r="D810" s="4" t="str" cm="1">
        <f t="array" ref="D810:H810">MID(B810,_xlfn.SEQUENCE(1,LEN(B810)),1)</f>
        <v>A</v>
      </c>
      <c r="E810" s="4" t="str">
        <v>6</v>
      </c>
      <c r="F810" s="4" t="str">
        <v>A</v>
      </c>
      <c r="G810" s="4" t="str">
        <v>6</v>
      </c>
      <c r="H810" s="4" t="str">
        <v>A</v>
      </c>
      <c r="I810" s="5">
        <f>COUNTIF(_xlfn.ANCHORARRAY($D810),"A")</f>
        <v>3</v>
      </c>
      <c r="J810" s="5">
        <f>COUNTIF(_xlfn.ANCHORARRAY($D810),"K")</f>
        <v>0</v>
      </c>
      <c r="K810" s="5">
        <f>COUNTIF(_xlfn.ANCHORARRAY($D810),"Q")</f>
        <v>0</v>
      </c>
      <c r="L810" s="5">
        <f>COUNTIF(_xlfn.ANCHORARRAY($D810),"J")</f>
        <v>0</v>
      </c>
      <c r="M810" s="5">
        <f>COUNTIF(_xlfn.ANCHORARRAY($D810),"T")</f>
        <v>0</v>
      </c>
      <c r="N810" s="5">
        <f>COUNTIF(_xlfn.ANCHORARRAY($D810),"9")</f>
        <v>0</v>
      </c>
      <c r="O810" s="5">
        <f>COUNTIF(_xlfn.ANCHORARRAY($D810),"8")</f>
        <v>0</v>
      </c>
      <c r="P810" s="5">
        <f>COUNTIF(_xlfn.ANCHORARRAY($D810),"7")</f>
        <v>0</v>
      </c>
      <c r="Q810" s="5">
        <f>COUNTIF(_xlfn.ANCHORARRAY($D810),"6")</f>
        <v>2</v>
      </c>
      <c r="R810" s="5">
        <f>COUNTIF(_xlfn.ANCHORARRAY($D810),"5")</f>
        <v>0</v>
      </c>
      <c r="S810" s="5">
        <f>COUNTIF(_xlfn.ANCHORARRAY($D810),"4")</f>
        <v>0</v>
      </c>
      <c r="T810" s="5">
        <f>COUNTIF(_xlfn.ANCHORARRAY($D810),"3")</f>
        <v>0</v>
      </c>
      <c r="U810" s="5">
        <f>COUNTIF(_xlfn.ANCHORARRAY($D810),"2")</f>
        <v>0</v>
      </c>
      <c r="V810" s="6">
        <f>I810 + IF($L810=0, 0,
                IF(I810=MAX($I810:$K810,$M810:$U810), L810,
                      0))</f>
        <v>3</v>
      </c>
      <c r="W810" s="6">
        <f>J810 + IF($L810=0, 0,
                  IF(J810=MAX($I810:$K810,$M810:$U810), IF(OR(J810=4,J810=3), L810,
                                                                                     IF(J810=2, IF(I810&lt;2, L810, 0),
                                                                                            IF(J810=1, IF(I810=0, L810, 0)))),
                         0))</f>
        <v>0</v>
      </c>
      <c r="X810" s="6">
        <f>K810 + IF($L810=0, 0,
                  IF(K810=MAX($I810:$K810,$M810:$U810), IF(OR(K810=4,K810=3), L810,
                                                                                      IF(K810=2, IF(MAX(I810:J810)&lt;2, L810,  0),
                                                                                            IF(K810=1, IF(MAX(I810:J810)=0, L810, 0),
                                                                                                  0))),
                          0))</f>
        <v>0</v>
      </c>
      <c r="Y810" s="6">
        <f>M810 + IF($L810=0, 0,
                    IF(M810=MAX($I810:$K810,$M810:$U810), IF(OR(M810=4,M810=3), L810,
                                                                                          IF(M810=2, IF(MAX($I810:$K810)&lt;2, L810, 0),
                                                                                                IF(M810=1, IF(MAX($I810:$K810)=0, L810, 0),
                                                                                                       0))),
                             0))</f>
        <v>0</v>
      </c>
      <c r="Z810" s="6">
        <f>N810 + IF($L810=0, 0,
                   IF(N810=MAX($I810:$K810,$M810:$U810), IF(OR(N810=4,N810=3), $L810,
                                                                                        IF(N810=2, IF(MAX($I810:$K810,$M810:M810)&lt;2, $L810, 0),
                                                                                               IF(N810=1, IF(MAX($I810:$K810,$M810:M810)=0, $L810,  0),
                                                                                                      0))),
                          0))</f>
        <v>0</v>
      </c>
      <c r="AA810" s="6">
        <f>O810 + IF($L810=0, 0,
                   IF(O810=MAX($I810:$K810,$M810:$U810), IF(OR(O810=4,O810=3), $L810,
                                                                                        IF(O810=2, IF(MAX($I810:$K810,$M810:N810)&lt;2, $L810, 0),
                                                                                               IF(O810=1, IF(MAX($I810:$K810,$M810:N810)=0, $L810,  0),
                                                                                                      0))),
                          0))</f>
        <v>0</v>
      </c>
      <c r="AB810" s="6">
        <f>P810 + IF($L810=0, 0,
                   IF(P810=MAX($I810:$K810,$M810:$U810), IF(OR(P810=4,P810=3), $L810,
                                                                                        IF(P810=2, IF(MAX($I810:$K810,$M810:O810)&lt;2, $L810, 0),
                                                                                               IF(P810=1, IF(MAX($I810:$K810,$M810:O810)=0, $L810,  0),
                                                                                                      0))),
                          0))</f>
        <v>0</v>
      </c>
      <c r="AC810" s="6">
        <f>Q810 + IF($L810=0, 0,
                   IF(Q810=MAX($I810:$K810,$M810:$U810), IF(OR(Q810=4,Q810=3), $L810,
                                                                                        IF(Q810=2, IF(MAX($I810:$K810,$M810:P810)&lt;2, $L810, 0),
                                                                                               IF(Q810=1, IF(MAX($I810:$K810,$M810:P810)=0, $L810,  0),
                                                                                                      0))),
                          0))</f>
        <v>2</v>
      </c>
      <c r="AD810" s="6">
        <f>R810 + IF($L810=0, 0,
                   IF(R810=MAX($I810:$K810,$M810:$U810), IF(OR(R810=4,R810=3), $L810,
                                                                                        IF(R810=2, IF(MAX($I810:$K810,$M810:Q810)&lt;2, $L810, 0),
                                                                                               IF(R810=1, IF(MAX($I810:$K810,$M810:Q810)=0, $L810,  0),
                                                                                                      0))),
                          0))</f>
        <v>0</v>
      </c>
      <c r="AE810" s="6">
        <f>S810 + IF($L810=0, 0,
                   IF(S810=MAX($I810:$K810,$M810:$U810), IF(OR(S810=4,S810=3), $L810,
                                                                                        IF(S810=2, IF(MAX($I810:$K810,$M810:R810)&lt;2, $L810, 0),
                                                                                               IF(S810=1, IF(MAX($I810:$K810,$M810:R810)=0, $L810,  0),
                                                                                                      0))),
                          0))</f>
        <v>0</v>
      </c>
      <c r="AF810" s="6">
        <f>T810 + IF($L810=0, 0,
                   IF(T810=MAX($I810:$K810,$M810:$U810), IF(OR(T810=4,T810=3), $L810,
                                                                                        IF(T810=2, IF(MAX($I810:$K810,$M810:S810)&lt;2, $L810, 0),
                                                                                               IF(T810=1, IF(MAX($I810:$K810,$M810:S810)=0, $L810,  0),
                                                                                                      0))),
                          0))</f>
        <v>0</v>
      </c>
      <c r="AG810" s="6">
        <f>U810 + IF($L810=0, 0,
                   IF(U810=MAX($I810:$K810,$M810:$U810), IF(OR(U810=4,U810=3), $L810,
                                                                                        IF(U810=2, IF(MAX($I810:$K810,$M810:T810)&lt;2, $L810, 0),
                                                                                               IF(U810=1, IF(MAX($I810:$K810,$M810:T810)=0, $L810,  0),
                                                                                                      0))),
                          0))</f>
        <v>0</v>
      </c>
      <c r="AH810" s="8">
        <f>COUNTIF($V810:$AG810,5)</f>
        <v>0</v>
      </c>
      <c r="AI810" s="8">
        <f>COUNTIF($V810:$AG810,4)</f>
        <v>0</v>
      </c>
      <c r="AJ810" s="8">
        <f>COUNTIFS($V810:$AG810,3,$V810:$AG810,2)</f>
        <v>0</v>
      </c>
      <c r="AK810" s="8">
        <f>IF(AJ810=0,COUNTIF($V810:$AG810,3),0)</f>
        <v>1</v>
      </c>
      <c r="AL810" s="8">
        <f>IF(AJ810=0,COUNTIF($V810:$AG810,2),0)</f>
        <v>1</v>
      </c>
      <c r="AM810" s="8">
        <f>COUNTIF($V810:$AG810,1)</f>
        <v>0</v>
      </c>
      <c r="AN810">
        <v>810</v>
      </c>
      <c r="AO810">
        <f t="shared" si="12"/>
        <v>372600</v>
      </c>
    </row>
    <row r="811" spans="1:41">
      <c r="A811" s="3" t="s">
        <v>778</v>
      </c>
      <c r="B811" s="2" t="str" cm="1">
        <f t="array" ref="B811:C811">_xlfn.TEXTSPLIT(A811," ")</f>
        <v>AAKAK</v>
      </c>
      <c r="C811" s="2" t="str">
        <v>121</v>
      </c>
      <c r="D811" s="4" t="str" cm="1">
        <f t="array" ref="D811:H811">MID(B811,_xlfn.SEQUENCE(1,LEN(B811)),1)</f>
        <v>A</v>
      </c>
      <c r="E811" s="4" t="str">
        <v>A</v>
      </c>
      <c r="F811" s="4" t="str">
        <v>K</v>
      </c>
      <c r="G811" s="4" t="str">
        <v>A</v>
      </c>
      <c r="H811" s="4" t="str">
        <v>K</v>
      </c>
      <c r="I811" s="5">
        <f>COUNTIF(_xlfn.ANCHORARRAY($D811),"A")</f>
        <v>3</v>
      </c>
      <c r="J811" s="5">
        <f>COUNTIF(_xlfn.ANCHORARRAY($D811),"K")</f>
        <v>2</v>
      </c>
      <c r="K811" s="5">
        <f>COUNTIF(_xlfn.ANCHORARRAY($D811),"Q")</f>
        <v>0</v>
      </c>
      <c r="L811" s="5">
        <f>COUNTIF(_xlfn.ANCHORARRAY($D811),"J")</f>
        <v>0</v>
      </c>
      <c r="M811" s="5">
        <f>COUNTIF(_xlfn.ANCHORARRAY($D811),"T")</f>
        <v>0</v>
      </c>
      <c r="N811" s="5">
        <f>COUNTIF(_xlfn.ANCHORARRAY($D811),"9")</f>
        <v>0</v>
      </c>
      <c r="O811" s="5">
        <f>COUNTIF(_xlfn.ANCHORARRAY($D811),"8")</f>
        <v>0</v>
      </c>
      <c r="P811" s="5">
        <f>COUNTIF(_xlfn.ANCHORARRAY($D811),"7")</f>
        <v>0</v>
      </c>
      <c r="Q811" s="5">
        <f>COUNTIF(_xlfn.ANCHORARRAY($D811),"6")</f>
        <v>0</v>
      </c>
      <c r="R811" s="5">
        <f>COUNTIF(_xlfn.ANCHORARRAY($D811),"5")</f>
        <v>0</v>
      </c>
      <c r="S811" s="5">
        <f>COUNTIF(_xlfn.ANCHORARRAY($D811),"4")</f>
        <v>0</v>
      </c>
      <c r="T811" s="5">
        <f>COUNTIF(_xlfn.ANCHORARRAY($D811),"3")</f>
        <v>0</v>
      </c>
      <c r="U811" s="5">
        <f>COUNTIF(_xlfn.ANCHORARRAY($D811),"2")</f>
        <v>0</v>
      </c>
      <c r="V811" s="6">
        <f>I811 + IF($L811=0, 0,
                IF(I811=MAX($I811:$K811,$M811:$U811), L811,
                      0))</f>
        <v>3</v>
      </c>
      <c r="W811" s="6">
        <f>J811 + IF($L811=0, 0,
                  IF(J811=MAX($I811:$K811,$M811:$U811), IF(OR(J811=4,J811=3), L811,
                                                                                     IF(J811=2, IF(I811&lt;2, L811, 0),
                                                                                            IF(J811=1, IF(I811=0, L811, 0)))),
                         0))</f>
        <v>2</v>
      </c>
      <c r="X811" s="6">
        <f>K811 + IF($L811=0, 0,
                  IF(K811=MAX($I811:$K811,$M811:$U811), IF(OR(K811=4,K811=3), L811,
                                                                                      IF(K811=2, IF(MAX(I811:J811)&lt;2, L811,  0),
                                                                                            IF(K811=1, IF(MAX(I811:J811)=0, L811, 0),
                                                                                                  0))),
                          0))</f>
        <v>0</v>
      </c>
      <c r="Y811" s="6">
        <f>M811 + IF($L811=0, 0,
                    IF(M811=MAX($I811:$K811,$M811:$U811), IF(OR(M811=4,M811=3), L811,
                                                                                          IF(M811=2, IF(MAX($I811:$K811)&lt;2, L811, 0),
                                                                                                IF(M811=1, IF(MAX($I811:$K811)=0, L811, 0),
                                                                                                       0))),
                             0))</f>
        <v>0</v>
      </c>
      <c r="Z811" s="6">
        <f>N811 + IF($L811=0, 0,
                   IF(N811=MAX($I811:$K811,$M811:$U811), IF(OR(N811=4,N811=3), $L811,
                                                                                        IF(N811=2, IF(MAX($I811:$K811,$M811:M811)&lt;2, $L811, 0),
                                                                                               IF(N811=1, IF(MAX($I811:$K811,$M811:M811)=0, $L811,  0),
                                                                                                      0))),
                          0))</f>
        <v>0</v>
      </c>
      <c r="AA811" s="6">
        <f>O811 + IF($L811=0, 0,
                   IF(O811=MAX($I811:$K811,$M811:$U811), IF(OR(O811=4,O811=3), $L811,
                                                                                        IF(O811=2, IF(MAX($I811:$K811,$M811:N811)&lt;2, $L811, 0),
                                                                                               IF(O811=1, IF(MAX($I811:$K811,$M811:N811)=0, $L811,  0),
                                                                                                      0))),
                          0))</f>
        <v>0</v>
      </c>
      <c r="AB811" s="6">
        <f>P811 + IF($L811=0, 0,
                   IF(P811=MAX($I811:$K811,$M811:$U811), IF(OR(P811=4,P811=3), $L811,
                                                                                        IF(P811=2, IF(MAX($I811:$K811,$M811:O811)&lt;2, $L811, 0),
                                                                                               IF(P811=1, IF(MAX($I811:$K811,$M811:O811)=0, $L811,  0),
                                                                                                      0))),
                          0))</f>
        <v>0</v>
      </c>
      <c r="AC811" s="6">
        <f>Q811 + IF($L811=0, 0,
                   IF(Q811=MAX($I811:$K811,$M811:$U811), IF(OR(Q811=4,Q811=3), $L811,
                                                                                        IF(Q811=2, IF(MAX($I811:$K811,$M811:P811)&lt;2, $L811, 0),
                                                                                               IF(Q811=1, IF(MAX($I811:$K811,$M811:P811)=0, $L811,  0),
                                                                                                      0))),
                          0))</f>
        <v>0</v>
      </c>
      <c r="AD811" s="6">
        <f>R811 + IF($L811=0, 0,
                   IF(R811=MAX($I811:$K811,$M811:$U811), IF(OR(R811=4,R811=3), $L811,
                                                                                        IF(R811=2, IF(MAX($I811:$K811,$M811:Q811)&lt;2, $L811, 0),
                                                                                               IF(R811=1, IF(MAX($I811:$K811,$M811:Q811)=0, $L811,  0),
                                                                                                      0))),
                          0))</f>
        <v>0</v>
      </c>
      <c r="AE811" s="6">
        <f>S811 + IF($L811=0, 0,
                   IF(S811=MAX($I811:$K811,$M811:$U811), IF(OR(S811=4,S811=3), $L811,
                                                                                        IF(S811=2, IF(MAX($I811:$K811,$M811:R811)&lt;2, $L811, 0),
                                                                                               IF(S811=1, IF(MAX($I811:$K811,$M811:R811)=0, $L811,  0),
                                                                                                      0))),
                          0))</f>
        <v>0</v>
      </c>
      <c r="AF811" s="6">
        <f>T811 + IF($L811=0, 0,
                   IF(T811=MAX($I811:$K811,$M811:$U811), IF(OR(T811=4,T811=3), $L811,
                                                                                        IF(T811=2, IF(MAX($I811:$K811,$M811:S811)&lt;2, $L811, 0),
                                                                                               IF(T811=1, IF(MAX($I811:$K811,$M811:S811)=0, $L811,  0),
                                                                                                      0))),
                          0))</f>
        <v>0</v>
      </c>
      <c r="AG811" s="6">
        <f>U811 + IF($L811=0, 0,
                   IF(U811=MAX($I811:$K811,$M811:$U811), IF(OR(U811=4,U811=3), $L811,
                                                                                        IF(U811=2, IF(MAX($I811:$K811,$M811:T811)&lt;2, $L811, 0),
                                                                                               IF(U811=1, IF(MAX($I811:$K811,$M811:T811)=0, $L811,  0),
                                                                                                      0))),
                          0))</f>
        <v>0</v>
      </c>
      <c r="AH811" s="8">
        <f>COUNTIF($V811:$AG811,5)</f>
        <v>0</v>
      </c>
      <c r="AI811" s="8">
        <f>COUNTIF($V811:$AG811,4)</f>
        <v>0</v>
      </c>
      <c r="AJ811" s="8">
        <f>COUNTIFS($V811:$AG811,3,$V811:$AG811,2)</f>
        <v>0</v>
      </c>
      <c r="AK811" s="8">
        <f>IF(AJ811=0,COUNTIF($V811:$AG811,3),0)</f>
        <v>1</v>
      </c>
      <c r="AL811" s="8">
        <f>IF(AJ811=0,COUNTIF($V811:$AG811,2),0)</f>
        <v>1</v>
      </c>
      <c r="AM811" s="8">
        <f>COUNTIF($V811:$AG811,1)</f>
        <v>0</v>
      </c>
      <c r="AN811">
        <v>811</v>
      </c>
      <c r="AO811">
        <f t="shared" si="12"/>
        <v>98131</v>
      </c>
    </row>
    <row r="812" spans="1:41">
      <c r="A812" s="3" t="s">
        <v>878</v>
      </c>
      <c r="B812" s="2" t="str" cm="1">
        <f t="array" ref="B812:C812">_xlfn.TEXTSPLIT(A812," ")</f>
        <v>JJJ6Q</v>
      </c>
      <c r="C812" s="2" t="str">
        <v>217</v>
      </c>
      <c r="D812" s="4" t="str" cm="1">
        <f t="array" ref="D812:H812">MID(B812,_xlfn.SEQUENCE(1,LEN(B812)),1)</f>
        <v>J</v>
      </c>
      <c r="E812" s="4" t="str">
        <v>J</v>
      </c>
      <c r="F812" s="4" t="str">
        <v>J</v>
      </c>
      <c r="G812" s="4" t="str">
        <v>6</v>
      </c>
      <c r="H812" s="4" t="str">
        <v>Q</v>
      </c>
      <c r="I812" s="5">
        <f>COUNTIF(_xlfn.ANCHORARRAY($D812),"A")</f>
        <v>0</v>
      </c>
      <c r="J812" s="5">
        <f>COUNTIF(_xlfn.ANCHORARRAY($D812),"K")</f>
        <v>0</v>
      </c>
      <c r="K812" s="5">
        <f>COUNTIF(_xlfn.ANCHORARRAY($D812),"Q")</f>
        <v>1</v>
      </c>
      <c r="L812" s="5">
        <f>COUNTIF(_xlfn.ANCHORARRAY($D812),"J")</f>
        <v>3</v>
      </c>
      <c r="M812" s="5">
        <f>COUNTIF(_xlfn.ANCHORARRAY($D812),"T")</f>
        <v>0</v>
      </c>
      <c r="N812" s="5">
        <f>COUNTIF(_xlfn.ANCHORARRAY($D812),"9")</f>
        <v>0</v>
      </c>
      <c r="O812" s="5">
        <f>COUNTIF(_xlfn.ANCHORARRAY($D812),"8")</f>
        <v>0</v>
      </c>
      <c r="P812" s="5">
        <f>COUNTIF(_xlfn.ANCHORARRAY($D812),"7")</f>
        <v>0</v>
      </c>
      <c r="Q812" s="5">
        <f>COUNTIF(_xlfn.ANCHORARRAY($D812),"6")</f>
        <v>1</v>
      </c>
      <c r="R812" s="5">
        <f>COUNTIF(_xlfn.ANCHORARRAY($D812),"5")</f>
        <v>0</v>
      </c>
      <c r="S812" s="5">
        <f>COUNTIF(_xlfn.ANCHORARRAY($D812),"4")</f>
        <v>0</v>
      </c>
      <c r="T812" s="5">
        <f>COUNTIF(_xlfn.ANCHORARRAY($D812),"3")</f>
        <v>0</v>
      </c>
      <c r="U812" s="5">
        <f>COUNTIF(_xlfn.ANCHORARRAY($D812),"2")</f>
        <v>0</v>
      </c>
      <c r="V812" s="6">
        <f>I812 + IF($L812=0, 0,
                IF(I812=MAX($I812:$K812,$M812:$U812), L812,
                      0))</f>
        <v>0</v>
      </c>
      <c r="W812" s="6">
        <f>J812 + IF($L812=0, 0,
                  IF(J812=MAX($I812:$K812,$M812:$U812), IF(OR(J812=4,J812=3), L812,
                                                                                     IF(J812=2, IF(I812&lt;2, L812, 0),
                                                                                            IF(J812=1, IF(I812=0, L812, 0)))),
                         0))</f>
        <v>0</v>
      </c>
      <c r="X812" s="6">
        <f>K812 + IF($L812=0, 0,
                  IF(K812=MAX($I812:$K812,$M812:$U812), IF(OR(K812=4,K812=3), L812,
                                                                                      IF(K812=2, IF(MAX(I812:J812)&lt;2, L812,  0),
                                                                                            IF(K812=1, IF(MAX(I812:J812)=0, L812, 0),
                                                                                                  0))),
                          0))</f>
        <v>4</v>
      </c>
      <c r="Y812" s="6">
        <f>M812 + IF($L812=0, 0,
                    IF(M812=MAX($I812:$K812,$M812:$U812), IF(OR(M812=4,M812=3), L812,
                                                                                          IF(M812=2, IF(MAX($I812:$K812)&lt;2, L812, 0),
                                                                                                IF(M812=1, IF(MAX($I812:$K812)=0, L812, 0),
                                                                                                       0))),
                             0))</f>
        <v>0</v>
      </c>
      <c r="Z812" s="6">
        <f>N812 + IF($L812=0, 0,
                   IF(N812=MAX($I812:$K812,$M812:$U812), IF(OR(N812=4,N812=3), $L812,
                                                                                        IF(N812=2, IF(MAX($I812:$K812,$M812:M812)&lt;2, $L812, 0),
                                                                                               IF(N812=1, IF(MAX($I812:$K812,$M812:M812)=0, $L812,  0),
                                                                                                      0))),
                          0))</f>
        <v>0</v>
      </c>
      <c r="AA812" s="6">
        <f>O812 + IF($L812=0, 0,
                   IF(O812=MAX($I812:$K812,$M812:$U812), IF(OR(O812=4,O812=3), $L812,
                                                                                        IF(O812=2, IF(MAX($I812:$K812,$M812:N812)&lt;2, $L812, 0),
                                                                                               IF(O812=1, IF(MAX($I812:$K812,$M812:N812)=0, $L812,  0),
                                                                                                      0))),
                          0))</f>
        <v>0</v>
      </c>
      <c r="AB812" s="6">
        <f>P812 + IF($L812=0, 0,
                   IF(P812=MAX($I812:$K812,$M812:$U812), IF(OR(P812=4,P812=3), $L812,
                                                                                        IF(P812=2, IF(MAX($I812:$K812,$M812:O812)&lt;2, $L812, 0),
                                                                                               IF(P812=1, IF(MAX($I812:$K812,$M812:O812)=0, $L812,  0),
                                                                                                      0))),
                          0))</f>
        <v>0</v>
      </c>
      <c r="AC812" s="6">
        <f>Q812 + IF($L812=0, 0,
                   IF(Q812=MAX($I812:$K812,$M812:$U812), IF(OR(Q812=4,Q812=3), $L812,
                                                                                        IF(Q812=2, IF(MAX($I812:$K812,$M812:P812)&lt;2, $L812, 0),
                                                                                               IF(Q812=1, IF(MAX($I812:$K812,$M812:P812)=0, $L812,  0),
                                                                                                      0))),
                          0))</f>
        <v>1</v>
      </c>
      <c r="AD812" s="6">
        <f>R812 + IF($L812=0, 0,
                   IF(R812=MAX($I812:$K812,$M812:$U812), IF(OR(R812=4,R812=3), $L812,
                                                                                        IF(R812=2, IF(MAX($I812:$K812,$M812:Q812)&lt;2, $L812, 0),
                                                                                               IF(R812=1, IF(MAX($I812:$K812,$M812:Q812)=0, $L812,  0),
                                                                                                      0))),
                          0))</f>
        <v>0</v>
      </c>
      <c r="AE812" s="6">
        <f>S812 + IF($L812=0, 0,
                   IF(S812=MAX($I812:$K812,$M812:$U812), IF(OR(S812=4,S812=3), $L812,
                                                                                        IF(S812=2, IF(MAX($I812:$K812,$M812:R812)&lt;2, $L812, 0),
                                                                                               IF(S812=1, IF(MAX($I812:$K812,$M812:R812)=0, $L812,  0),
                                                                                                      0))),
                          0))</f>
        <v>0</v>
      </c>
      <c r="AF812" s="6">
        <f>T812 + IF($L812=0, 0,
                   IF(T812=MAX($I812:$K812,$M812:$U812), IF(OR(T812=4,T812=3), $L812,
                                                                                        IF(T812=2, IF(MAX($I812:$K812,$M812:S812)&lt;2, $L812, 0),
                                                                                               IF(T812=1, IF(MAX($I812:$K812,$M812:S812)=0, $L812,  0),
                                                                                                      0))),
                          0))</f>
        <v>0</v>
      </c>
      <c r="AG812" s="6">
        <f>U812 + IF($L812=0, 0,
                   IF(U812=MAX($I812:$K812,$M812:$U812), IF(OR(U812=4,U812=3), $L812,
                                                                                        IF(U812=2, IF(MAX($I812:$K812,$M812:T812)&lt;2, $L812, 0),
                                                                                               IF(U812=1, IF(MAX($I812:$K812,$M812:T812)=0, $L812,  0),
                                                                                                      0))),
                          0))</f>
        <v>0</v>
      </c>
      <c r="AH812" s="8">
        <f>COUNTIF($V812:$AG812,5)</f>
        <v>0</v>
      </c>
      <c r="AI812" s="8">
        <f>COUNTIF($V812:$AG812,4)</f>
        <v>1</v>
      </c>
      <c r="AJ812" s="8">
        <f>COUNTIFS($V812:$AG812,3,$V812:$AG812,2)</f>
        <v>0</v>
      </c>
      <c r="AK812" s="8">
        <f>IF(AJ812=0,COUNTIF($V812:$AG812,3),0)</f>
        <v>0</v>
      </c>
      <c r="AL812" s="8">
        <f>IF(AJ812=0,COUNTIF($V812:$AG812,2),0)</f>
        <v>0</v>
      </c>
      <c r="AM812" s="8">
        <f>COUNTIF($V812:$AG812,1)</f>
        <v>1</v>
      </c>
      <c r="AN812">
        <v>812</v>
      </c>
      <c r="AO812">
        <f t="shared" si="12"/>
        <v>176204</v>
      </c>
    </row>
    <row r="813" spans="1:41">
      <c r="A813" s="3" t="s">
        <v>881</v>
      </c>
      <c r="B813" s="2" t="str" cm="1">
        <f t="array" ref="B813:C813">_xlfn.TEXTSPLIT(A813," ")</f>
        <v>J2922</v>
      </c>
      <c r="C813" s="2" t="str">
        <v>148</v>
      </c>
      <c r="D813" s="4" t="str" cm="1">
        <f t="array" ref="D813:H813">MID(B813,_xlfn.SEQUENCE(1,LEN(B813)),1)</f>
        <v>J</v>
      </c>
      <c r="E813" s="4" t="str">
        <v>2</v>
      </c>
      <c r="F813" s="4" t="str">
        <v>9</v>
      </c>
      <c r="G813" s="4" t="str">
        <v>2</v>
      </c>
      <c r="H813" s="4" t="str">
        <v>2</v>
      </c>
      <c r="I813" s="5">
        <f>COUNTIF(_xlfn.ANCHORARRAY($D813),"A")</f>
        <v>0</v>
      </c>
      <c r="J813" s="5">
        <f>COUNTIF(_xlfn.ANCHORARRAY($D813),"K")</f>
        <v>0</v>
      </c>
      <c r="K813" s="5">
        <f>COUNTIF(_xlfn.ANCHORARRAY($D813),"Q")</f>
        <v>0</v>
      </c>
      <c r="L813" s="5">
        <f>COUNTIF(_xlfn.ANCHORARRAY($D813),"J")</f>
        <v>1</v>
      </c>
      <c r="M813" s="5">
        <f>COUNTIF(_xlfn.ANCHORARRAY($D813),"T")</f>
        <v>0</v>
      </c>
      <c r="N813" s="5">
        <f>COUNTIF(_xlfn.ANCHORARRAY($D813),"9")</f>
        <v>1</v>
      </c>
      <c r="O813" s="5">
        <f>COUNTIF(_xlfn.ANCHORARRAY($D813),"8")</f>
        <v>0</v>
      </c>
      <c r="P813" s="5">
        <f>COUNTIF(_xlfn.ANCHORARRAY($D813),"7")</f>
        <v>0</v>
      </c>
      <c r="Q813" s="5">
        <f>COUNTIF(_xlfn.ANCHORARRAY($D813),"6")</f>
        <v>0</v>
      </c>
      <c r="R813" s="5">
        <f>COUNTIF(_xlfn.ANCHORARRAY($D813),"5")</f>
        <v>0</v>
      </c>
      <c r="S813" s="5">
        <f>COUNTIF(_xlfn.ANCHORARRAY($D813),"4")</f>
        <v>0</v>
      </c>
      <c r="T813" s="5">
        <f>COUNTIF(_xlfn.ANCHORARRAY($D813),"3")</f>
        <v>0</v>
      </c>
      <c r="U813" s="5">
        <f>COUNTIF(_xlfn.ANCHORARRAY($D813),"2")</f>
        <v>3</v>
      </c>
      <c r="V813" s="6">
        <f>I813 + IF($L813=0, 0,
                IF(I813=MAX($I813:$K813,$M813:$U813), L813,
                      0))</f>
        <v>0</v>
      </c>
      <c r="W813" s="6">
        <f>J813 + IF($L813=0, 0,
                  IF(J813=MAX($I813:$K813,$M813:$U813), IF(OR(J813=4,J813=3), L813,
                                                                                     IF(J813=2, IF(I813&lt;2, L813, 0),
                                                                                            IF(J813=1, IF(I813=0, L813, 0)))),
                         0))</f>
        <v>0</v>
      </c>
      <c r="X813" s="6">
        <f>K813 + IF($L813=0, 0,
                  IF(K813=MAX($I813:$K813,$M813:$U813), IF(OR(K813=4,K813=3), L813,
                                                                                      IF(K813=2, IF(MAX(I813:J813)&lt;2, L813,  0),
                                                                                            IF(K813=1, IF(MAX(I813:J813)=0, L813, 0),
                                                                                                  0))),
                          0))</f>
        <v>0</v>
      </c>
      <c r="Y813" s="6">
        <f>M813 + IF($L813=0, 0,
                    IF(M813=MAX($I813:$K813,$M813:$U813), IF(OR(M813=4,M813=3), L813,
                                                                                          IF(M813=2, IF(MAX($I813:$K813)&lt;2, L813, 0),
                                                                                                IF(M813=1, IF(MAX($I813:$K813)=0, L813, 0),
                                                                                                       0))),
                             0))</f>
        <v>0</v>
      </c>
      <c r="Z813" s="6">
        <f>N813 + IF($L813=0, 0,
                   IF(N813=MAX($I813:$K813,$M813:$U813), IF(OR(N813=4,N813=3), $L813,
                                                                                        IF(N813=2, IF(MAX($I813:$K813,$M813:M813)&lt;2, $L813, 0),
                                                                                               IF(N813=1, IF(MAX($I813:$K813,$M813:M813)=0, $L813,  0),
                                                                                                      0))),
                          0))</f>
        <v>1</v>
      </c>
      <c r="AA813" s="6">
        <f>O813 + IF($L813=0, 0,
                   IF(O813=MAX($I813:$K813,$M813:$U813), IF(OR(O813=4,O813=3), $L813,
                                                                                        IF(O813=2, IF(MAX($I813:$K813,$M813:N813)&lt;2, $L813, 0),
                                                                                               IF(O813=1, IF(MAX($I813:$K813,$M813:N813)=0, $L813,  0),
                                                                                                      0))),
                          0))</f>
        <v>0</v>
      </c>
      <c r="AB813" s="6">
        <f>P813 + IF($L813=0, 0,
                   IF(P813=MAX($I813:$K813,$M813:$U813), IF(OR(P813=4,P813=3), $L813,
                                                                                        IF(P813=2, IF(MAX($I813:$K813,$M813:O813)&lt;2, $L813, 0),
                                                                                               IF(P813=1, IF(MAX($I813:$K813,$M813:O813)=0, $L813,  0),
                                                                                                      0))),
                          0))</f>
        <v>0</v>
      </c>
      <c r="AC813" s="6">
        <f>Q813 + IF($L813=0, 0,
                   IF(Q813=MAX($I813:$K813,$M813:$U813), IF(OR(Q813=4,Q813=3), $L813,
                                                                                        IF(Q813=2, IF(MAX($I813:$K813,$M813:P813)&lt;2, $L813, 0),
                                                                                               IF(Q813=1, IF(MAX($I813:$K813,$M813:P813)=0, $L813,  0),
                                                                                                      0))),
                          0))</f>
        <v>0</v>
      </c>
      <c r="AD813" s="6">
        <f>R813 + IF($L813=0, 0,
                   IF(R813=MAX($I813:$K813,$M813:$U813), IF(OR(R813=4,R813=3), $L813,
                                                                                        IF(R813=2, IF(MAX($I813:$K813,$M813:Q813)&lt;2, $L813, 0),
                                                                                               IF(R813=1, IF(MAX($I813:$K813,$M813:Q813)=0, $L813,  0),
                                                                                                      0))),
                          0))</f>
        <v>0</v>
      </c>
      <c r="AE813" s="6">
        <f>S813 + IF($L813=0, 0,
                   IF(S813=MAX($I813:$K813,$M813:$U813), IF(OR(S813=4,S813=3), $L813,
                                                                                        IF(S813=2, IF(MAX($I813:$K813,$M813:R813)&lt;2, $L813, 0),
                                                                                               IF(S813=1, IF(MAX($I813:$K813,$M813:R813)=0, $L813,  0),
                                                                                                      0))),
                          0))</f>
        <v>0</v>
      </c>
      <c r="AF813" s="6">
        <f>T813 + IF($L813=0, 0,
                   IF(T813=MAX($I813:$K813,$M813:$U813), IF(OR(T813=4,T813=3), $L813,
                                                                                        IF(T813=2, IF(MAX($I813:$K813,$M813:S813)&lt;2, $L813, 0),
                                                                                               IF(T813=1, IF(MAX($I813:$K813,$M813:S813)=0, $L813,  0),
                                                                                                      0))),
                          0))</f>
        <v>0</v>
      </c>
      <c r="AG813" s="6">
        <f>U813 + IF($L813=0, 0,
                   IF(U813=MAX($I813:$K813,$M813:$U813), IF(OR(U813=4,U813=3), $L813,
                                                                                        IF(U813=2, IF(MAX($I813:$K813,$M813:T813)&lt;2, $L813, 0),
                                                                                               IF(U813=1, IF(MAX($I813:$K813,$M813:T813)=0, $L813,  0),
                                                                                                      0))),
                          0))</f>
        <v>4</v>
      </c>
      <c r="AH813" s="8">
        <f>COUNTIF($V813:$AG813,5)</f>
        <v>0</v>
      </c>
      <c r="AI813" s="8">
        <f>COUNTIF($V813:$AG813,4)</f>
        <v>1</v>
      </c>
      <c r="AJ813" s="8">
        <f>COUNTIFS($V813:$AG813,3,$V813:$AG813,2)</f>
        <v>0</v>
      </c>
      <c r="AK813" s="8">
        <f>IF(AJ813=0,COUNTIF($V813:$AG813,3),0)</f>
        <v>0</v>
      </c>
      <c r="AL813" s="8">
        <f>IF(AJ813=0,COUNTIF($V813:$AG813,2),0)</f>
        <v>0</v>
      </c>
      <c r="AM813" s="8">
        <f>COUNTIF($V813:$AG813,1)</f>
        <v>1</v>
      </c>
      <c r="AN813">
        <v>813</v>
      </c>
      <c r="AO813">
        <f t="shared" si="12"/>
        <v>120324</v>
      </c>
    </row>
    <row r="814" spans="1:41">
      <c r="A814" s="3" t="s">
        <v>822</v>
      </c>
      <c r="B814" s="2" t="str" cm="1">
        <f t="array" ref="B814:C814">_xlfn.TEXTSPLIT(A814," ")</f>
        <v>J2AAJ</v>
      </c>
      <c r="C814" s="2" t="str">
        <v>849</v>
      </c>
      <c r="D814" s="4" t="str" cm="1">
        <f t="array" ref="D814:H814">MID(B814,_xlfn.SEQUENCE(1,LEN(B814)),1)</f>
        <v>J</v>
      </c>
      <c r="E814" s="4" t="str">
        <v>2</v>
      </c>
      <c r="F814" s="4" t="str">
        <v>A</v>
      </c>
      <c r="G814" s="4" t="str">
        <v>A</v>
      </c>
      <c r="H814" s="4" t="str">
        <v>J</v>
      </c>
      <c r="I814" s="5">
        <f>COUNTIF(_xlfn.ANCHORARRAY($D814),"A")</f>
        <v>2</v>
      </c>
      <c r="J814" s="5">
        <f>COUNTIF(_xlfn.ANCHORARRAY($D814),"K")</f>
        <v>0</v>
      </c>
      <c r="K814" s="5">
        <f>COUNTIF(_xlfn.ANCHORARRAY($D814),"Q")</f>
        <v>0</v>
      </c>
      <c r="L814" s="5">
        <f>COUNTIF(_xlfn.ANCHORARRAY($D814),"J")</f>
        <v>2</v>
      </c>
      <c r="M814" s="5">
        <f>COUNTIF(_xlfn.ANCHORARRAY($D814),"T")</f>
        <v>0</v>
      </c>
      <c r="N814" s="5">
        <f>COUNTIF(_xlfn.ANCHORARRAY($D814),"9")</f>
        <v>0</v>
      </c>
      <c r="O814" s="5">
        <f>COUNTIF(_xlfn.ANCHORARRAY($D814),"8")</f>
        <v>0</v>
      </c>
      <c r="P814" s="5">
        <f>COUNTIF(_xlfn.ANCHORARRAY($D814),"7")</f>
        <v>0</v>
      </c>
      <c r="Q814" s="5">
        <f>COUNTIF(_xlfn.ANCHORARRAY($D814),"6")</f>
        <v>0</v>
      </c>
      <c r="R814" s="5">
        <f>COUNTIF(_xlfn.ANCHORARRAY($D814),"5")</f>
        <v>0</v>
      </c>
      <c r="S814" s="5">
        <f>COUNTIF(_xlfn.ANCHORARRAY($D814),"4")</f>
        <v>0</v>
      </c>
      <c r="T814" s="5">
        <f>COUNTIF(_xlfn.ANCHORARRAY($D814),"3")</f>
        <v>0</v>
      </c>
      <c r="U814" s="5">
        <f>COUNTIF(_xlfn.ANCHORARRAY($D814),"2")</f>
        <v>1</v>
      </c>
      <c r="V814" s="6">
        <f>I814 + IF($L814=0, 0,
                IF(I814=MAX($I814:$K814,$M814:$U814), L814,
                      0))</f>
        <v>4</v>
      </c>
      <c r="W814" s="6">
        <f>J814 + IF($L814=0, 0,
                  IF(J814=MAX($I814:$K814,$M814:$U814), IF(OR(J814=4,J814=3), L814,
                                                                                     IF(J814=2, IF(I814&lt;2, L814, 0),
                                                                                            IF(J814=1, IF(I814=0, L814, 0)))),
                         0))</f>
        <v>0</v>
      </c>
      <c r="X814" s="6">
        <f>K814 + IF($L814=0, 0,
                  IF(K814=MAX($I814:$K814,$M814:$U814), IF(OR(K814=4,K814=3), L814,
                                                                                      IF(K814=2, IF(MAX(I814:J814)&lt;2, L814,  0),
                                                                                            IF(K814=1, IF(MAX(I814:J814)=0, L814, 0),
                                                                                                  0))),
                          0))</f>
        <v>0</v>
      </c>
      <c r="Y814" s="6">
        <f>M814 + IF($L814=0, 0,
                    IF(M814=MAX($I814:$K814,$M814:$U814), IF(OR(M814=4,M814=3), L814,
                                                                                          IF(M814=2, IF(MAX($I814:$K814)&lt;2, L814, 0),
                                                                                                IF(M814=1, IF(MAX($I814:$K814)=0, L814, 0),
                                                                                                       0))),
                             0))</f>
        <v>0</v>
      </c>
      <c r="Z814" s="6">
        <f>N814 + IF($L814=0, 0,
                   IF(N814=MAX($I814:$K814,$M814:$U814), IF(OR(N814=4,N814=3), $L814,
                                                                                        IF(N814=2, IF(MAX($I814:$K814,$M814:M814)&lt;2, $L814, 0),
                                                                                               IF(N814=1, IF(MAX($I814:$K814,$M814:M814)=0, $L814,  0),
                                                                                                      0))),
                          0))</f>
        <v>0</v>
      </c>
      <c r="AA814" s="6">
        <f>O814 + IF($L814=0, 0,
                   IF(O814=MAX($I814:$K814,$M814:$U814), IF(OR(O814=4,O814=3), $L814,
                                                                                        IF(O814=2, IF(MAX($I814:$K814,$M814:N814)&lt;2, $L814, 0),
                                                                                               IF(O814=1, IF(MAX($I814:$K814,$M814:N814)=0, $L814,  0),
                                                                                                      0))),
                          0))</f>
        <v>0</v>
      </c>
      <c r="AB814" s="6">
        <f>P814 + IF($L814=0, 0,
                   IF(P814=MAX($I814:$K814,$M814:$U814), IF(OR(P814=4,P814=3), $L814,
                                                                                        IF(P814=2, IF(MAX($I814:$K814,$M814:O814)&lt;2, $L814, 0),
                                                                                               IF(P814=1, IF(MAX($I814:$K814,$M814:O814)=0, $L814,  0),
                                                                                                      0))),
                          0))</f>
        <v>0</v>
      </c>
      <c r="AC814" s="6">
        <f>Q814 + IF($L814=0, 0,
                   IF(Q814=MAX($I814:$K814,$M814:$U814), IF(OR(Q814=4,Q814=3), $L814,
                                                                                        IF(Q814=2, IF(MAX($I814:$K814,$M814:P814)&lt;2, $L814, 0),
                                                                                               IF(Q814=1, IF(MAX($I814:$K814,$M814:P814)=0, $L814,  0),
                                                                                                      0))),
                          0))</f>
        <v>0</v>
      </c>
      <c r="AD814" s="6">
        <f>R814 + IF($L814=0, 0,
                   IF(R814=MAX($I814:$K814,$M814:$U814), IF(OR(R814=4,R814=3), $L814,
                                                                                        IF(R814=2, IF(MAX($I814:$K814,$M814:Q814)&lt;2, $L814, 0),
                                                                                               IF(R814=1, IF(MAX($I814:$K814,$M814:Q814)=0, $L814,  0),
                                                                                                      0))),
                          0))</f>
        <v>0</v>
      </c>
      <c r="AE814" s="6">
        <f>S814 + IF($L814=0, 0,
                   IF(S814=MAX($I814:$K814,$M814:$U814), IF(OR(S814=4,S814=3), $L814,
                                                                                        IF(S814=2, IF(MAX($I814:$K814,$M814:R814)&lt;2, $L814, 0),
                                                                                               IF(S814=1, IF(MAX($I814:$K814,$M814:R814)=0, $L814,  0),
                                                                                                      0))),
                          0))</f>
        <v>0</v>
      </c>
      <c r="AF814" s="6">
        <f>T814 + IF($L814=0, 0,
                   IF(T814=MAX($I814:$K814,$M814:$U814), IF(OR(T814=4,T814=3), $L814,
                                                                                        IF(T814=2, IF(MAX($I814:$K814,$M814:S814)&lt;2, $L814, 0),
                                                                                               IF(T814=1, IF(MAX($I814:$K814,$M814:S814)=0, $L814,  0),
                                                                                                      0))),
                          0))</f>
        <v>0</v>
      </c>
      <c r="AG814" s="6">
        <f>U814 + IF($L814=0, 0,
                   IF(U814=MAX($I814:$K814,$M814:$U814), IF(OR(U814=4,U814=3), $L814,
                                                                                        IF(U814=2, IF(MAX($I814:$K814,$M814:T814)&lt;2, $L814, 0),
                                                                                               IF(U814=1, IF(MAX($I814:$K814,$M814:T814)=0, $L814,  0),
                                                                                                      0))),
                          0))</f>
        <v>1</v>
      </c>
      <c r="AH814" s="8">
        <f>COUNTIF($V814:$AG814,5)</f>
        <v>0</v>
      </c>
      <c r="AI814" s="8">
        <f>COUNTIF($V814:$AG814,4)</f>
        <v>1</v>
      </c>
      <c r="AJ814" s="8">
        <f>COUNTIFS($V814:$AG814,3,$V814:$AG814,2)</f>
        <v>0</v>
      </c>
      <c r="AK814" s="8">
        <f>IF(AJ814=0,COUNTIF($V814:$AG814,3),0)</f>
        <v>0</v>
      </c>
      <c r="AL814" s="8">
        <f>IF(AJ814=0,COUNTIF($V814:$AG814,2),0)</f>
        <v>0</v>
      </c>
      <c r="AM814" s="8">
        <f>COUNTIF($V814:$AG814,1)</f>
        <v>1</v>
      </c>
      <c r="AN814">
        <v>814</v>
      </c>
      <c r="AO814">
        <f t="shared" si="12"/>
        <v>691086</v>
      </c>
    </row>
    <row r="815" spans="1:41">
      <c r="A815" s="3" t="s">
        <v>516</v>
      </c>
      <c r="B815" s="2" t="str" cm="1">
        <f t="array" ref="B815:C815">_xlfn.TEXTSPLIT(A815," ")</f>
        <v>J3J44</v>
      </c>
      <c r="C815" s="2" t="str">
        <v>233</v>
      </c>
      <c r="D815" s="4" t="str" cm="1">
        <f t="array" ref="D815:H815">MID(B815,_xlfn.SEQUENCE(1,LEN(B815)),1)</f>
        <v>J</v>
      </c>
      <c r="E815" s="4" t="str">
        <v>3</v>
      </c>
      <c r="F815" s="4" t="str">
        <v>J</v>
      </c>
      <c r="G815" s="4" t="str">
        <v>4</v>
      </c>
      <c r="H815" s="4" t="str">
        <v>4</v>
      </c>
      <c r="I815" s="5">
        <f>COUNTIF(_xlfn.ANCHORARRAY($D815),"A")</f>
        <v>0</v>
      </c>
      <c r="J815" s="5">
        <f>COUNTIF(_xlfn.ANCHORARRAY($D815),"K")</f>
        <v>0</v>
      </c>
      <c r="K815" s="5">
        <f>COUNTIF(_xlfn.ANCHORARRAY($D815),"Q")</f>
        <v>0</v>
      </c>
      <c r="L815" s="5">
        <f>COUNTIF(_xlfn.ANCHORARRAY($D815),"J")</f>
        <v>2</v>
      </c>
      <c r="M815" s="5">
        <f>COUNTIF(_xlfn.ANCHORARRAY($D815),"T")</f>
        <v>0</v>
      </c>
      <c r="N815" s="5">
        <f>COUNTIF(_xlfn.ANCHORARRAY($D815),"9")</f>
        <v>0</v>
      </c>
      <c r="O815" s="5">
        <f>COUNTIF(_xlfn.ANCHORARRAY($D815),"8")</f>
        <v>0</v>
      </c>
      <c r="P815" s="5">
        <f>COUNTIF(_xlfn.ANCHORARRAY($D815),"7")</f>
        <v>0</v>
      </c>
      <c r="Q815" s="5">
        <f>COUNTIF(_xlfn.ANCHORARRAY($D815),"6")</f>
        <v>0</v>
      </c>
      <c r="R815" s="5">
        <f>COUNTIF(_xlfn.ANCHORARRAY($D815),"5")</f>
        <v>0</v>
      </c>
      <c r="S815" s="5">
        <f>COUNTIF(_xlfn.ANCHORARRAY($D815),"4")</f>
        <v>2</v>
      </c>
      <c r="T815" s="5">
        <f>COUNTIF(_xlfn.ANCHORARRAY($D815),"3")</f>
        <v>1</v>
      </c>
      <c r="U815" s="5">
        <f>COUNTIF(_xlfn.ANCHORARRAY($D815),"2")</f>
        <v>0</v>
      </c>
      <c r="V815" s="6">
        <f>I815 + IF($L815=0, 0,
                IF(I815=MAX($I815:$K815,$M815:$U815), L815,
                      0))</f>
        <v>0</v>
      </c>
      <c r="W815" s="6">
        <f>J815 + IF($L815=0, 0,
                  IF(J815=MAX($I815:$K815,$M815:$U815), IF(OR(J815=4,J815=3), L815,
                                                                                     IF(J815=2, IF(I815&lt;2, L815, 0),
                                                                                            IF(J815=1, IF(I815=0, L815, 0)))),
                         0))</f>
        <v>0</v>
      </c>
      <c r="X815" s="6">
        <f>K815 + IF($L815=0, 0,
                  IF(K815=MAX($I815:$K815,$M815:$U815), IF(OR(K815=4,K815=3), L815,
                                                                                      IF(K815=2, IF(MAX(I815:J815)&lt;2, L815,  0),
                                                                                            IF(K815=1, IF(MAX(I815:J815)=0, L815, 0),
                                                                                                  0))),
                          0))</f>
        <v>0</v>
      </c>
      <c r="Y815" s="6">
        <f>M815 + IF($L815=0, 0,
                    IF(M815=MAX($I815:$K815,$M815:$U815), IF(OR(M815=4,M815=3), L815,
                                                                                          IF(M815=2, IF(MAX($I815:$K815)&lt;2, L815, 0),
                                                                                                IF(M815=1, IF(MAX($I815:$K815)=0, L815, 0),
                                                                                                       0))),
                             0))</f>
        <v>0</v>
      </c>
      <c r="Z815" s="6">
        <f>N815 + IF($L815=0, 0,
                   IF(N815=MAX($I815:$K815,$M815:$U815), IF(OR(N815=4,N815=3), $L815,
                                                                                        IF(N815=2, IF(MAX($I815:$K815,$M815:M815)&lt;2, $L815, 0),
                                                                                               IF(N815=1, IF(MAX($I815:$K815,$M815:M815)=0, $L815,  0),
                                                                                                      0))),
                          0))</f>
        <v>0</v>
      </c>
      <c r="AA815" s="6">
        <f>O815 + IF($L815=0, 0,
                   IF(O815=MAX($I815:$K815,$M815:$U815), IF(OR(O815=4,O815=3), $L815,
                                                                                        IF(O815=2, IF(MAX($I815:$K815,$M815:N815)&lt;2, $L815, 0),
                                                                                               IF(O815=1, IF(MAX($I815:$K815,$M815:N815)=0, $L815,  0),
                                                                                                      0))),
                          0))</f>
        <v>0</v>
      </c>
      <c r="AB815" s="6">
        <f>P815 + IF($L815=0, 0,
                   IF(P815=MAX($I815:$K815,$M815:$U815), IF(OR(P815=4,P815=3), $L815,
                                                                                        IF(P815=2, IF(MAX($I815:$K815,$M815:O815)&lt;2, $L815, 0),
                                                                                               IF(P815=1, IF(MAX($I815:$K815,$M815:O815)=0, $L815,  0),
                                                                                                      0))),
                          0))</f>
        <v>0</v>
      </c>
      <c r="AC815" s="6">
        <f>Q815 + IF($L815=0, 0,
                   IF(Q815=MAX($I815:$K815,$M815:$U815), IF(OR(Q815=4,Q815=3), $L815,
                                                                                        IF(Q815=2, IF(MAX($I815:$K815,$M815:P815)&lt;2, $L815, 0),
                                                                                               IF(Q815=1, IF(MAX($I815:$K815,$M815:P815)=0, $L815,  0),
                                                                                                      0))),
                          0))</f>
        <v>0</v>
      </c>
      <c r="AD815" s="6">
        <f>R815 + IF($L815=0, 0,
                   IF(R815=MAX($I815:$K815,$M815:$U815), IF(OR(R815=4,R815=3), $L815,
                                                                                        IF(R815=2, IF(MAX($I815:$K815,$M815:Q815)&lt;2, $L815, 0),
                                                                                               IF(R815=1, IF(MAX($I815:$K815,$M815:Q815)=0, $L815,  0),
                                                                                                      0))),
                          0))</f>
        <v>0</v>
      </c>
      <c r="AE815" s="6">
        <f>S815 + IF($L815=0, 0,
                   IF(S815=MAX($I815:$K815,$M815:$U815), IF(OR(S815=4,S815=3), $L815,
                                                                                        IF(S815=2, IF(MAX($I815:$K815,$M815:R815)&lt;2, $L815, 0),
                                                                                               IF(S815=1, IF(MAX($I815:$K815,$M815:R815)=0, $L815,  0),
                                                                                                      0))),
                          0))</f>
        <v>4</v>
      </c>
      <c r="AF815" s="6">
        <f>T815 + IF($L815=0, 0,
                   IF(T815=MAX($I815:$K815,$M815:$U815), IF(OR(T815=4,T815=3), $L815,
                                                                                        IF(T815=2, IF(MAX($I815:$K815,$M815:S815)&lt;2, $L815, 0),
                                                                                               IF(T815=1, IF(MAX($I815:$K815,$M815:S815)=0, $L815,  0),
                                                                                                      0))),
                          0))</f>
        <v>1</v>
      </c>
      <c r="AG815" s="6">
        <f>U815 + IF($L815=0, 0,
                   IF(U815=MAX($I815:$K815,$M815:$U815), IF(OR(U815=4,U815=3), $L815,
                                                                                        IF(U815=2, IF(MAX($I815:$K815,$M815:T815)&lt;2, $L815, 0),
                                                                                               IF(U815=1, IF(MAX($I815:$K815,$M815:T815)=0, $L815,  0),
                                                                                                      0))),
                          0))</f>
        <v>0</v>
      </c>
      <c r="AH815" s="8">
        <f>COUNTIF($V815:$AG815,5)</f>
        <v>0</v>
      </c>
      <c r="AI815" s="8">
        <f>COUNTIF($V815:$AG815,4)</f>
        <v>1</v>
      </c>
      <c r="AJ815" s="8">
        <f>COUNTIFS($V815:$AG815,3,$V815:$AG815,2)</f>
        <v>0</v>
      </c>
      <c r="AK815" s="8">
        <f>IF(AJ815=0,COUNTIF($V815:$AG815,3),0)</f>
        <v>0</v>
      </c>
      <c r="AL815" s="8">
        <f>IF(AJ815=0,COUNTIF($V815:$AG815,2),0)</f>
        <v>0</v>
      </c>
      <c r="AM815" s="8">
        <f>COUNTIF($V815:$AG815,1)</f>
        <v>1</v>
      </c>
      <c r="AN815">
        <v>815</v>
      </c>
      <c r="AO815">
        <f t="shared" si="12"/>
        <v>189895</v>
      </c>
    </row>
    <row r="816" spans="1:41">
      <c r="A816" s="3" t="s">
        <v>229</v>
      </c>
      <c r="B816" s="2" t="str" cm="1">
        <f t="array" ref="B816:C816">_xlfn.TEXTSPLIT(A816," ")</f>
        <v>J3533</v>
      </c>
      <c r="C816" s="2" t="str">
        <v>710</v>
      </c>
      <c r="D816" s="4" t="str" cm="1">
        <f t="array" ref="D816:H816">MID(B816,_xlfn.SEQUENCE(1,LEN(B816)),1)</f>
        <v>J</v>
      </c>
      <c r="E816" s="4" t="str">
        <v>3</v>
      </c>
      <c r="F816" s="4" t="str">
        <v>5</v>
      </c>
      <c r="G816" s="4" t="str">
        <v>3</v>
      </c>
      <c r="H816" s="4" t="str">
        <v>3</v>
      </c>
      <c r="I816" s="5">
        <f>COUNTIF(_xlfn.ANCHORARRAY($D816),"A")</f>
        <v>0</v>
      </c>
      <c r="J816" s="5">
        <f>COUNTIF(_xlfn.ANCHORARRAY($D816),"K")</f>
        <v>0</v>
      </c>
      <c r="K816" s="5">
        <f>COUNTIF(_xlfn.ANCHORARRAY($D816),"Q")</f>
        <v>0</v>
      </c>
      <c r="L816" s="5">
        <f>COUNTIF(_xlfn.ANCHORARRAY($D816),"J")</f>
        <v>1</v>
      </c>
      <c r="M816" s="5">
        <f>COUNTIF(_xlfn.ANCHORARRAY($D816),"T")</f>
        <v>0</v>
      </c>
      <c r="N816" s="5">
        <f>COUNTIF(_xlfn.ANCHORARRAY($D816),"9")</f>
        <v>0</v>
      </c>
      <c r="O816" s="5">
        <f>COUNTIF(_xlfn.ANCHORARRAY($D816),"8")</f>
        <v>0</v>
      </c>
      <c r="P816" s="5">
        <f>COUNTIF(_xlfn.ANCHORARRAY($D816),"7")</f>
        <v>0</v>
      </c>
      <c r="Q816" s="5">
        <f>COUNTIF(_xlfn.ANCHORARRAY($D816),"6")</f>
        <v>0</v>
      </c>
      <c r="R816" s="5">
        <f>COUNTIF(_xlfn.ANCHORARRAY($D816),"5")</f>
        <v>1</v>
      </c>
      <c r="S816" s="5">
        <f>COUNTIF(_xlfn.ANCHORARRAY($D816),"4")</f>
        <v>0</v>
      </c>
      <c r="T816" s="5">
        <f>COUNTIF(_xlfn.ANCHORARRAY($D816),"3")</f>
        <v>3</v>
      </c>
      <c r="U816" s="5">
        <f>COUNTIF(_xlfn.ANCHORARRAY($D816),"2")</f>
        <v>0</v>
      </c>
      <c r="V816" s="6">
        <f>I816 + IF($L816=0, 0,
                IF(I816=MAX($I816:$K816,$M816:$U816), L816,
                      0))</f>
        <v>0</v>
      </c>
      <c r="W816" s="6">
        <f>J816 + IF($L816=0, 0,
                  IF(J816=MAX($I816:$K816,$M816:$U816), IF(OR(J816=4,J816=3), L816,
                                                                                     IF(J816=2, IF(I816&lt;2, L816, 0),
                                                                                            IF(J816=1, IF(I816=0, L816, 0)))),
                         0))</f>
        <v>0</v>
      </c>
      <c r="X816" s="6">
        <f>K816 + IF($L816=0, 0,
                  IF(K816=MAX($I816:$K816,$M816:$U816), IF(OR(K816=4,K816=3), L816,
                                                                                      IF(K816=2, IF(MAX(I816:J816)&lt;2, L816,  0),
                                                                                            IF(K816=1, IF(MAX(I816:J816)=0, L816, 0),
                                                                                                  0))),
                          0))</f>
        <v>0</v>
      </c>
      <c r="Y816" s="6">
        <f>M816 + IF($L816=0, 0,
                    IF(M816=MAX($I816:$K816,$M816:$U816), IF(OR(M816=4,M816=3), L816,
                                                                                          IF(M816=2, IF(MAX($I816:$K816)&lt;2, L816, 0),
                                                                                                IF(M816=1, IF(MAX($I816:$K816)=0, L816, 0),
                                                                                                       0))),
                             0))</f>
        <v>0</v>
      </c>
      <c r="Z816" s="6">
        <f>N816 + IF($L816=0, 0,
                   IF(N816=MAX($I816:$K816,$M816:$U816), IF(OR(N816=4,N816=3), $L816,
                                                                                        IF(N816=2, IF(MAX($I816:$K816,$M816:M816)&lt;2, $L816, 0),
                                                                                               IF(N816=1, IF(MAX($I816:$K816,$M816:M816)=0, $L816,  0),
                                                                                                      0))),
                          0))</f>
        <v>0</v>
      </c>
      <c r="AA816" s="6">
        <f>O816 + IF($L816=0, 0,
                   IF(O816=MAX($I816:$K816,$M816:$U816), IF(OR(O816=4,O816=3), $L816,
                                                                                        IF(O816=2, IF(MAX($I816:$K816,$M816:N816)&lt;2, $L816, 0),
                                                                                               IF(O816=1, IF(MAX($I816:$K816,$M816:N816)=0, $L816,  0),
                                                                                                      0))),
                          0))</f>
        <v>0</v>
      </c>
      <c r="AB816" s="6">
        <f>P816 + IF($L816=0, 0,
                   IF(P816=MAX($I816:$K816,$M816:$U816), IF(OR(P816=4,P816=3), $L816,
                                                                                        IF(P816=2, IF(MAX($I816:$K816,$M816:O816)&lt;2, $L816, 0),
                                                                                               IF(P816=1, IF(MAX($I816:$K816,$M816:O816)=0, $L816,  0),
                                                                                                      0))),
                          0))</f>
        <v>0</v>
      </c>
      <c r="AC816" s="6">
        <f>Q816 + IF($L816=0, 0,
                   IF(Q816=MAX($I816:$K816,$M816:$U816), IF(OR(Q816=4,Q816=3), $L816,
                                                                                        IF(Q816=2, IF(MAX($I816:$K816,$M816:P816)&lt;2, $L816, 0),
                                                                                               IF(Q816=1, IF(MAX($I816:$K816,$M816:P816)=0, $L816,  0),
                                                                                                      0))),
                          0))</f>
        <v>0</v>
      </c>
      <c r="AD816" s="6">
        <f>R816 + IF($L816=0, 0,
                   IF(R816=MAX($I816:$K816,$M816:$U816), IF(OR(R816=4,R816=3), $L816,
                                                                                        IF(R816=2, IF(MAX($I816:$K816,$M816:Q816)&lt;2, $L816, 0),
                                                                                               IF(R816=1, IF(MAX($I816:$K816,$M816:Q816)=0, $L816,  0),
                                                                                                      0))),
                          0))</f>
        <v>1</v>
      </c>
      <c r="AE816" s="6">
        <f>S816 + IF($L816=0, 0,
                   IF(S816=MAX($I816:$K816,$M816:$U816), IF(OR(S816=4,S816=3), $L816,
                                                                                        IF(S816=2, IF(MAX($I816:$K816,$M816:R816)&lt;2, $L816, 0),
                                                                                               IF(S816=1, IF(MAX($I816:$K816,$M816:R816)=0, $L816,  0),
                                                                                                      0))),
                          0))</f>
        <v>0</v>
      </c>
      <c r="AF816" s="6">
        <f>T816 + IF($L816=0, 0,
                   IF(T816=MAX($I816:$K816,$M816:$U816), IF(OR(T816=4,T816=3), $L816,
                                                                                        IF(T816=2, IF(MAX($I816:$K816,$M816:S816)&lt;2, $L816, 0),
                                                                                               IF(T816=1, IF(MAX($I816:$K816,$M816:S816)=0, $L816,  0),
                                                                                                      0))),
                          0))</f>
        <v>4</v>
      </c>
      <c r="AG816" s="6">
        <f>U816 + IF($L816=0, 0,
                   IF(U816=MAX($I816:$K816,$M816:$U816), IF(OR(U816=4,U816=3), $L816,
                                                                                        IF(U816=2, IF(MAX($I816:$K816,$M816:T816)&lt;2, $L816, 0),
                                                                                               IF(U816=1, IF(MAX($I816:$K816,$M816:T816)=0, $L816,  0),
                                                                                                      0))),
                          0))</f>
        <v>0</v>
      </c>
      <c r="AH816" s="8">
        <f>COUNTIF($V816:$AG816,5)</f>
        <v>0</v>
      </c>
      <c r="AI816" s="8">
        <f>COUNTIF($V816:$AG816,4)</f>
        <v>1</v>
      </c>
      <c r="AJ816" s="8">
        <f>COUNTIFS($V816:$AG816,3,$V816:$AG816,2)</f>
        <v>0</v>
      </c>
      <c r="AK816" s="8">
        <f>IF(AJ816=0,COUNTIF($V816:$AG816,3),0)</f>
        <v>0</v>
      </c>
      <c r="AL816" s="8">
        <f>IF(AJ816=0,COUNTIF($V816:$AG816,2),0)</f>
        <v>0</v>
      </c>
      <c r="AM816" s="8">
        <f>COUNTIF($V816:$AG816,1)</f>
        <v>1</v>
      </c>
      <c r="AN816">
        <v>816</v>
      </c>
      <c r="AO816">
        <f t="shared" si="12"/>
        <v>579360</v>
      </c>
    </row>
    <row r="817" spans="1:41">
      <c r="A817" s="3" t="s">
        <v>795</v>
      </c>
      <c r="B817" s="2" t="str" cm="1">
        <f t="array" ref="B817:C817">_xlfn.TEXTSPLIT(A817," ")</f>
        <v>J5444</v>
      </c>
      <c r="C817" s="2" t="str">
        <v>372</v>
      </c>
      <c r="D817" s="4" t="str" cm="1">
        <f t="array" ref="D817:H817">MID(B817,_xlfn.SEQUENCE(1,LEN(B817)),1)</f>
        <v>J</v>
      </c>
      <c r="E817" s="4" t="str">
        <v>5</v>
      </c>
      <c r="F817" s="4" t="str">
        <v>4</v>
      </c>
      <c r="G817" s="4" t="str">
        <v>4</v>
      </c>
      <c r="H817" s="4" t="str">
        <v>4</v>
      </c>
      <c r="I817" s="5">
        <f>COUNTIF(_xlfn.ANCHORARRAY($D817),"A")</f>
        <v>0</v>
      </c>
      <c r="J817" s="5">
        <f>COUNTIF(_xlfn.ANCHORARRAY($D817),"K")</f>
        <v>0</v>
      </c>
      <c r="K817" s="5">
        <f>COUNTIF(_xlfn.ANCHORARRAY($D817),"Q")</f>
        <v>0</v>
      </c>
      <c r="L817" s="5">
        <f>COUNTIF(_xlfn.ANCHORARRAY($D817),"J")</f>
        <v>1</v>
      </c>
      <c r="M817" s="5">
        <f>COUNTIF(_xlfn.ANCHORARRAY($D817),"T")</f>
        <v>0</v>
      </c>
      <c r="N817" s="5">
        <f>COUNTIF(_xlfn.ANCHORARRAY($D817),"9")</f>
        <v>0</v>
      </c>
      <c r="O817" s="5">
        <f>COUNTIF(_xlfn.ANCHORARRAY($D817),"8")</f>
        <v>0</v>
      </c>
      <c r="P817" s="5">
        <f>COUNTIF(_xlfn.ANCHORARRAY($D817),"7")</f>
        <v>0</v>
      </c>
      <c r="Q817" s="5">
        <f>COUNTIF(_xlfn.ANCHORARRAY($D817),"6")</f>
        <v>0</v>
      </c>
      <c r="R817" s="5">
        <f>COUNTIF(_xlfn.ANCHORARRAY($D817),"5")</f>
        <v>1</v>
      </c>
      <c r="S817" s="5">
        <f>COUNTIF(_xlfn.ANCHORARRAY($D817),"4")</f>
        <v>3</v>
      </c>
      <c r="T817" s="5">
        <f>COUNTIF(_xlfn.ANCHORARRAY($D817),"3")</f>
        <v>0</v>
      </c>
      <c r="U817" s="5">
        <f>COUNTIF(_xlfn.ANCHORARRAY($D817),"2")</f>
        <v>0</v>
      </c>
      <c r="V817" s="6">
        <f>I817 + IF($L817=0, 0,
                IF(I817=MAX($I817:$K817,$M817:$U817), L817,
                      0))</f>
        <v>0</v>
      </c>
      <c r="W817" s="6">
        <f>J817 + IF($L817=0, 0,
                  IF(J817=MAX($I817:$K817,$M817:$U817), IF(OR(J817=4,J817=3), L817,
                                                                                     IF(J817=2, IF(I817&lt;2, L817, 0),
                                                                                            IF(J817=1, IF(I817=0, L817, 0)))),
                         0))</f>
        <v>0</v>
      </c>
      <c r="X817" s="6">
        <f>K817 + IF($L817=0, 0,
                  IF(K817=MAX($I817:$K817,$M817:$U817), IF(OR(K817=4,K817=3), L817,
                                                                                      IF(K817=2, IF(MAX(I817:J817)&lt;2, L817,  0),
                                                                                            IF(K817=1, IF(MAX(I817:J817)=0, L817, 0),
                                                                                                  0))),
                          0))</f>
        <v>0</v>
      </c>
      <c r="Y817" s="6">
        <f>M817 + IF($L817=0, 0,
                    IF(M817=MAX($I817:$K817,$M817:$U817), IF(OR(M817=4,M817=3), L817,
                                                                                          IF(M817=2, IF(MAX($I817:$K817)&lt;2, L817, 0),
                                                                                                IF(M817=1, IF(MAX($I817:$K817)=0, L817, 0),
                                                                                                       0))),
                             0))</f>
        <v>0</v>
      </c>
      <c r="Z817" s="6">
        <f>N817 + IF($L817=0, 0,
                   IF(N817=MAX($I817:$K817,$M817:$U817), IF(OR(N817=4,N817=3), $L817,
                                                                                        IF(N817=2, IF(MAX($I817:$K817,$M817:M817)&lt;2, $L817, 0),
                                                                                               IF(N817=1, IF(MAX($I817:$K817,$M817:M817)=0, $L817,  0),
                                                                                                      0))),
                          0))</f>
        <v>0</v>
      </c>
      <c r="AA817" s="6">
        <f>O817 + IF($L817=0, 0,
                   IF(O817=MAX($I817:$K817,$M817:$U817), IF(OR(O817=4,O817=3), $L817,
                                                                                        IF(O817=2, IF(MAX($I817:$K817,$M817:N817)&lt;2, $L817, 0),
                                                                                               IF(O817=1, IF(MAX($I817:$K817,$M817:N817)=0, $L817,  0),
                                                                                                      0))),
                          0))</f>
        <v>0</v>
      </c>
      <c r="AB817" s="6">
        <f>P817 + IF($L817=0, 0,
                   IF(P817=MAX($I817:$K817,$M817:$U817), IF(OR(P817=4,P817=3), $L817,
                                                                                        IF(P817=2, IF(MAX($I817:$K817,$M817:O817)&lt;2, $L817, 0),
                                                                                               IF(P817=1, IF(MAX($I817:$K817,$M817:O817)=0, $L817,  0),
                                                                                                      0))),
                          0))</f>
        <v>0</v>
      </c>
      <c r="AC817" s="6">
        <f>Q817 + IF($L817=0, 0,
                   IF(Q817=MAX($I817:$K817,$M817:$U817), IF(OR(Q817=4,Q817=3), $L817,
                                                                                        IF(Q817=2, IF(MAX($I817:$K817,$M817:P817)&lt;2, $L817, 0),
                                                                                               IF(Q817=1, IF(MAX($I817:$K817,$M817:P817)=0, $L817,  0),
                                                                                                      0))),
                          0))</f>
        <v>0</v>
      </c>
      <c r="AD817" s="6">
        <f>R817 + IF($L817=0, 0,
                   IF(R817=MAX($I817:$K817,$M817:$U817), IF(OR(R817=4,R817=3), $L817,
                                                                                        IF(R817=2, IF(MAX($I817:$K817,$M817:Q817)&lt;2, $L817, 0),
                                                                                               IF(R817=1, IF(MAX($I817:$K817,$M817:Q817)=0, $L817,  0),
                                                                                                      0))),
                          0))</f>
        <v>1</v>
      </c>
      <c r="AE817" s="6">
        <f>S817 + IF($L817=0, 0,
                   IF(S817=MAX($I817:$K817,$M817:$U817), IF(OR(S817=4,S817=3), $L817,
                                                                                        IF(S817=2, IF(MAX($I817:$K817,$M817:R817)&lt;2, $L817, 0),
                                                                                               IF(S817=1, IF(MAX($I817:$K817,$M817:R817)=0, $L817,  0),
                                                                                                      0))),
                          0))</f>
        <v>4</v>
      </c>
      <c r="AF817" s="6">
        <f>T817 + IF($L817=0, 0,
                   IF(T817=MAX($I817:$K817,$M817:$U817), IF(OR(T817=4,T817=3), $L817,
                                                                                        IF(T817=2, IF(MAX($I817:$K817,$M817:S817)&lt;2, $L817, 0),
                                                                                               IF(T817=1, IF(MAX($I817:$K817,$M817:S817)=0, $L817,  0),
                                                                                                      0))),
                          0))</f>
        <v>0</v>
      </c>
      <c r="AG817" s="6">
        <f>U817 + IF($L817=0, 0,
                   IF(U817=MAX($I817:$K817,$M817:$U817), IF(OR(U817=4,U817=3), $L817,
                                                                                        IF(U817=2, IF(MAX($I817:$K817,$M817:T817)&lt;2, $L817, 0),
                                                                                               IF(U817=1, IF(MAX($I817:$K817,$M817:T817)=0, $L817,  0),
                                                                                                      0))),
                          0))</f>
        <v>0</v>
      </c>
      <c r="AH817" s="8">
        <f>COUNTIF($V817:$AG817,5)</f>
        <v>0</v>
      </c>
      <c r="AI817" s="8">
        <f>COUNTIF($V817:$AG817,4)</f>
        <v>1</v>
      </c>
      <c r="AJ817" s="8">
        <f>COUNTIFS($V817:$AG817,3,$V817:$AG817,2)</f>
        <v>0</v>
      </c>
      <c r="AK817" s="8">
        <f>IF(AJ817=0,COUNTIF($V817:$AG817,3),0)</f>
        <v>0</v>
      </c>
      <c r="AL817" s="8">
        <f>IF(AJ817=0,COUNTIF($V817:$AG817,2),0)</f>
        <v>0</v>
      </c>
      <c r="AM817" s="8">
        <f>COUNTIF($V817:$AG817,1)</f>
        <v>1</v>
      </c>
      <c r="AN817">
        <v>817</v>
      </c>
      <c r="AO817">
        <f t="shared" si="12"/>
        <v>303924</v>
      </c>
    </row>
    <row r="818" spans="1:41">
      <c r="A818" s="3" t="s">
        <v>824</v>
      </c>
      <c r="B818" s="2" t="str" cm="1">
        <f t="array" ref="B818:C818">_xlfn.TEXTSPLIT(A818," ")</f>
        <v>J5557</v>
      </c>
      <c r="C818" s="2" t="str">
        <v>277</v>
      </c>
      <c r="D818" s="4" t="str" cm="1">
        <f t="array" ref="D818:H818">MID(B818,_xlfn.SEQUENCE(1,LEN(B818)),1)</f>
        <v>J</v>
      </c>
      <c r="E818" s="4" t="str">
        <v>5</v>
      </c>
      <c r="F818" s="4" t="str">
        <v>5</v>
      </c>
      <c r="G818" s="4" t="str">
        <v>5</v>
      </c>
      <c r="H818" s="4" t="str">
        <v>7</v>
      </c>
      <c r="I818" s="5">
        <f>COUNTIF(_xlfn.ANCHORARRAY($D818),"A")</f>
        <v>0</v>
      </c>
      <c r="J818" s="5">
        <f>COUNTIF(_xlfn.ANCHORARRAY($D818),"K")</f>
        <v>0</v>
      </c>
      <c r="K818" s="5">
        <f>COUNTIF(_xlfn.ANCHORARRAY($D818),"Q")</f>
        <v>0</v>
      </c>
      <c r="L818" s="5">
        <f>COUNTIF(_xlfn.ANCHORARRAY($D818),"J")</f>
        <v>1</v>
      </c>
      <c r="M818" s="5">
        <f>COUNTIF(_xlfn.ANCHORARRAY($D818),"T")</f>
        <v>0</v>
      </c>
      <c r="N818" s="5">
        <f>COUNTIF(_xlfn.ANCHORARRAY($D818),"9")</f>
        <v>0</v>
      </c>
      <c r="O818" s="5">
        <f>COUNTIF(_xlfn.ANCHORARRAY($D818),"8")</f>
        <v>0</v>
      </c>
      <c r="P818" s="5">
        <f>COUNTIF(_xlfn.ANCHORARRAY($D818),"7")</f>
        <v>1</v>
      </c>
      <c r="Q818" s="5">
        <f>COUNTIF(_xlfn.ANCHORARRAY($D818),"6")</f>
        <v>0</v>
      </c>
      <c r="R818" s="5">
        <f>COUNTIF(_xlfn.ANCHORARRAY($D818),"5")</f>
        <v>3</v>
      </c>
      <c r="S818" s="5">
        <f>COUNTIF(_xlfn.ANCHORARRAY($D818),"4")</f>
        <v>0</v>
      </c>
      <c r="T818" s="5">
        <f>COUNTIF(_xlfn.ANCHORARRAY($D818),"3")</f>
        <v>0</v>
      </c>
      <c r="U818" s="5">
        <f>COUNTIF(_xlfn.ANCHORARRAY($D818),"2")</f>
        <v>0</v>
      </c>
      <c r="V818" s="6">
        <f>I818 + IF($L818=0, 0,
                IF(I818=MAX($I818:$K818,$M818:$U818), L818,
                      0))</f>
        <v>0</v>
      </c>
      <c r="W818" s="6">
        <f>J818 + IF($L818=0, 0,
                  IF(J818=MAX($I818:$K818,$M818:$U818), IF(OR(J818=4,J818=3), L818,
                                                                                     IF(J818=2, IF(I818&lt;2, L818, 0),
                                                                                            IF(J818=1, IF(I818=0, L818, 0)))),
                         0))</f>
        <v>0</v>
      </c>
      <c r="X818" s="6">
        <f>K818 + IF($L818=0, 0,
                  IF(K818=MAX($I818:$K818,$M818:$U818), IF(OR(K818=4,K818=3), L818,
                                                                                      IF(K818=2, IF(MAX(I818:J818)&lt;2, L818,  0),
                                                                                            IF(K818=1, IF(MAX(I818:J818)=0, L818, 0),
                                                                                                  0))),
                          0))</f>
        <v>0</v>
      </c>
      <c r="Y818" s="6">
        <f>M818 + IF($L818=0, 0,
                    IF(M818=MAX($I818:$K818,$M818:$U818), IF(OR(M818=4,M818=3), L818,
                                                                                          IF(M818=2, IF(MAX($I818:$K818)&lt;2, L818, 0),
                                                                                                IF(M818=1, IF(MAX($I818:$K818)=0, L818, 0),
                                                                                                       0))),
                             0))</f>
        <v>0</v>
      </c>
      <c r="Z818" s="6">
        <f>N818 + IF($L818=0, 0,
                   IF(N818=MAX($I818:$K818,$M818:$U818), IF(OR(N818=4,N818=3), $L818,
                                                                                        IF(N818=2, IF(MAX($I818:$K818,$M818:M818)&lt;2, $L818, 0),
                                                                                               IF(N818=1, IF(MAX($I818:$K818,$M818:M818)=0, $L818,  0),
                                                                                                      0))),
                          0))</f>
        <v>0</v>
      </c>
      <c r="AA818" s="6">
        <f>O818 + IF($L818=0, 0,
                   IF(O818=MAX($I818:$K818,$M818:$U818), IF(OR(O818=4,O818=3), $L818,
                                                                                        IF(O818=2, IF(MAX($I818:$K818,$M818:N818)&lt;2, $L818, 0),
                                                                                               IF(O818=1, IF(MAX($I818:$K818,$M818:N818)=0, $L818,  0),
                                                                                                      0))),
                          0))</f>
        <v>0</v>
      </c>
      <c r="AB818" s="6">
        <f>P818 + IF($L818=0, 0,
                   IF(P818=MAX($I818:$K818,$M818:$U818), IF(OR(P818=4,P818=3), $L818,
                                                                                        IF(P818=2, IF(MAX($I818:$K818,$M818:O818)&lt;2, $L818, 0),
                                                                                               IF(P818=1, IF(MAX($I818:$K818,$M818:O818)=0, $L818,  0),
                                                                                                      0))),
                          0))</f>
        <v>1</v>
      </c>
      <c r="AC818" s="6">
        <f>Q818 + IF($L818=0, 0,
                   IF(Q818=MAX($I818:$K818,$M818:$U818), IF(OR(Q818=4,Q818=3), $L818,
                                                                                        IF(Q818=2, IF(MAX($I818:$K818,$M818:P818)&lt;2, $L818, 0),
                                                                                               IF(Q818=1, IF(MAX($I818:$K818,$M818:P818)=0, $L818,  0),
                                                                                                      0))),
                          0))</f>
        <v>0</v>
      </c>
      <c r="AD818" s="6">
        <f>R818 + IF($L818=0, 0,
                   IF(R818=MAX($I818:$K818,$M818:$U818), IF(OR(R818=4,R818=3), $L818,
                                                                                        IF(R818=2, IF(MAX($I818:$K818,$M818:Q818)&lt;2, $L818, 0),
                                                                                               IF(R818=1, IF(MAX($I818:$K818,$M818:Q818)=0, $L818,  0),
                                                                                                      0))),
                          0))</f>
        <v>4</v>
      </c>
      <c r="AE818" s="6">
        <f>S818 + IF($L818=0, 0,
                   IF(S818=MAX($I818:$K818,$M818:$U818), IF(OR(S818=4,S818=3), $L818,
                                                                                        IF(S818=2, IF(MAX($I818:$K818,$M818:R818)&lt;2, $L818, 0),
                                                                                               IF(S818=1, IF(MAX($I818:$K818,$M818:R818)=0, $L818,  0),
                                                                                                      0))),
                          0))</f>
        <v>0</v>
      </c>
      <c r="AF818" s="6">
        <f>T818 + IF($L818=0, 0,
                   IF(T818=MAX($I818:$K818,$M818:$U818), IF(OR(T818=4,T818=3), $L818,
                                                                                        IF(T818=2, IF(MAX($I818:$K818,$M818:S818)&lt;2, $L818, 0),
                                                                                               IF(T818=1, IF(MAX($I818:$K818,$M818:S818)=0, $L818,  0),
                                                                                                      0))),
                          0))</f>
        <v>0</v>
      </c>
      <c r="AG818" s="6">
        <f>U818 + IF($L818=0, 0,
                   IF(U818=MAX($I818:$K818,$M818:$U818), IF(OR(U818=4,U818=3), $L818,
                                                                                        IF(U818=2, IF(MAX($I818:$K818,$M818:T818)&lt;2, $L818, 0),
                                                                                               IF(U818=1, IF(MAX($I818:$K818,$M818:T818)=0, $L818,  0),
                                                                                                      0))),
                          0))</f>
        <v>0</v>
      </c>
      <c r="AH818" s="8">
        <f>COUNTIF($V818:$AG818,5)</f>
        <v>0</v>
      </c>
      <c r="AI818" s="8">
        <f>COUNTIF($V818:$AG818,4)</f>
        <v>1</v>
      </c>
      <c r="AJ818" s="8">
        <f>COUNTIFS($V818:$AG818,3,$V818:$AG818,2)</f>
        <v>0</v>
      </c>
      <c r="AK818" s="8">
        <f>IF(AJ818=0,COUNTIF($V818:$AG818,3),0)</f>
        <v>0</v>
      </c>
      <c r="AL818" s="8">
        <f>IF(AJ818=0,COUNTIF($V818:$AG818,2),0)</f>
        <v>0</v>
      </c>
      <c r="AM818" s="8">
        <f>COUNTIF($V818:$AG818,1)</f>
        <v>1</v>
      </c>
      <c r="AN818">
        <v>818</v>
      </c>
      <c r="AO818">
        <f t="shared" si="12"/>
        <v>226586</v>
      </c>
    </row>
    <row r="819" spans="1:41">
      <c r="A819" s="3" t="s">
        <v>900</v>
      </c>
      <c r="B819" s="2" t="str" cm="1">
        <f t="array" ref="B819:C819">_xlfn.TEXTSPLIT(A819," ")</f>
        <v>J5558</v>
      </c>
      <c r="C819" s="2" t="str">
        <v>830</v>
      </c>
      <c r="D819" s="4" t="str" cm="1">
        <f t="array" ref="D819:H819">MID(B819,_xlfn.SEQUENCE(1,LEN(B819)),1)</f>
        <v>J</v>
      </c>
      <c r="E819" s="4" t="str">
        <v>5</v>
      </c>
      <c r="F819" s="4" t="str">
        <v>5</v>
      </c>
      <c r="G819" s="4" t="str">
        <v>5</v>
      </c>
      <c r="H819" s="4" t="str">
        <v>8</v>
      </c>
      <c r="I819" s="5">
        <f>COUNTIF(_xlfn.ANCHORARRAY($D819),"A")</f>
        <v>0</v>
      </c>
      <c r="J819" s="5">
        <f>COUNTIF(_xlfn.ANCHORARRAY($D819),"K")</f>
        <v>0</v>
      </c>
      <c r="K819" s="5">
        <f>COUNTIF(_xlfn.ANCHORARRAY($D819),"Q")</f>
        <v>0</v>
      </c>
      <c r="L819" s="5">
        <f>COUNTIF(_xlfn.ANCHORARRAY($D819),"J")</f>
        <v>1</v>
      </c>
      <c r="M819" s="5">
        <f>COUNTIF(_xlfn.ANCHORARRAY($D819),"T")</f>
        <v>0</v>
      </c>
      <c r="N819" s="5">
        <f>COUNTIF(_xlfn.ANCHORARRAY($D819),"9")</f>
        <v>0</v>
      </c>
      <c r="O819" s="5">
        <f>COUNTIF(_xlfn.ANCHORARRAY($D819),"8")</f>
        <v>1</v>
      </c>
      <c r="P819" s="5">
        <f>COUNTIF(_xlfn.ANCHORARRAY($D819),"7")</f>
        <v>0</v>
      </c>
      <c r="Q819" s="5">
        <f>COUNTIF(_xlfn.ANCHORARRAY($D819),"6")</f>
        <v>0</v>
      </c>
      <c r="R819" s="5">
        <f>COUNTIF(_xlfn.ANCHORARRAY($D819),"5")</f>
        <v>3</v>
      </c>
      <c r="S819" s="5">
        <f>COUNTIF(_xlfn.ANCHORARRAY($D819),"4")</f>
        <v>0</v>
      </c>
      <c r="T819" s="5">
        <f>COUNTIF(_xlfn.ANCHORARRAY($D819),"3")</f>
        <v>0</v>
      </c>
      <c r="U819" s="5">
        <f>COUNTIF(_xlfn.ANCHORARRAY($D819),"2")</f>
        <v>0</v>
      </c>
      <c r="V819" s="6">
        <f>I819 + IF($L819=0, 0,
                IF(I819=MAX($I819:$K819,$M819:$U819), L819,
                      0))</f>
        <v>0</v>
      </c>
      <c r="W819" s="6">
        <f>J819 + IF($L819=0, 0,
                  IF(J819=MAX($I819:$K819,$M819:$U819), IF(OR(J819=4,J819=3), L819,
                                                                                     IF(J819=2, IF(I819&lt;2, L819, 0),
                                                                                            IF(J819=1, IF(I819=0, L819, 0)))),
                         0))</f>
        <v>0</v>
      </c>
      <c r="X819" s="6">
        <f>K819 + IF($L819=0, 0,
                  IF(K819=MAX($I819:$K819,$M819:$U819), IF(OR(K819=4,K819=3), L819,
                                                                                      IF(K819=2, IF(MAX(I819:J819)&lt;2, L819,  0),
                                                                                            IF(K819=1, IF(MAX(I819:J819)=0, L819, 0),
                                                                                                  0))),
                          0))</f>
        <v>0</v>
      </c>
      <c r="Y819" s="6">
        <f>M819 + IF($L819=0, 0,
                    IF(M819=MAX($I819:$K819,$M819:$U819), IF(OR(M819=4,M819=3), L819,
                                                                                          IF(M819=2, IF(MAX($I819:$K819)&lt;2, L819, 0),
                                                                                                IF(M819=1, IF(MAX($I819:$K819)=0, L819, 0),
                                                                                                       0))),
                             0))</f>
        <v>0</v>
      </c>
      <c r="Z819" s="6">
        <f>N819 + IF($L819=0, 0,
                   IF(N819=MAX($I819:$K819,$M819:$U819), IF(OR(N819=4,N819=3), $L819,
                                                                                        IF(N819=2, IF(MAX($I819:$K819,$M819:M819)&lt;2, $L819, 0),
                                                                                               IF(N819=1, IF(MAX($I819:$K819,$M819:M819)=0, $L819,  0),
                                                                                                      0))),
                          0))</f>
        <v>0</v>
      </c>
      <c r="AA819" s="6">
        <f>O819 + IF($L819=0, 0,
                   IF(O819=MAX($I819:$K819,$M819:$U819), IF(OR(O819=4,O819=3), $L819,
                                                                                        IF(O819=2, IF(MAX($I819:$K819,$M819:N819)&lt;2, $L819, 0),
                                                                                               IF(O819=1, IF(MAX($I819:$K819,$M819:N819)=0, $L819,  0),
                                                                                                      0))),
                          0))</f>
        <v>1</v>
      </c>
      <c r="AB819" s="6">
        <f>P819 + IF($L819=0, 0,
                   IF(P819=MAX($I819:$K819,$M819:$U819), IF(OR(P819=4,P819=3), $L819,
                                                                                        IF(P819=2, IF(MAX($I819:$K819,$M819:O819)&lt;2, $L819, 0),
                                                                                               IF(P819=1, IF(MAX($I819:$K819,$M819:O819)=0, $L819,  0),
                                                                                                      0))),
                          0))</f>
        <v>0</v>
      </c>
      <c r="AC819" s="6">
        <f>Q819 + IF($L819=0, 0,
                   IF(Q819=MAX($I819:$K819,$M819:$U819), IF(OR(Q819=4,Q819=3), $L819,
                                                                                        IF(Q819=2, IF(MAX($I819:$K819,$M819:P819)&lt;2, $L819, 0),
                                                                                               IF(Q819=1, IF(MAX($I819:$K819,$M819:P819)=0, $L819,  0),
                                                                                                      0))),
                          0))</f>
        <v>0</v>
      </c>
      <c r="AD819" s="6">
        <f>R819 + IF($L819=0, 0,
                   IF(R819=MAX($I819:$K819,$M819:$U819), IF(OR(R819=4,R819=3), $L819,
                                                                                        IF(R819=2, IF(MAX($I819:$K819,$M819:Q819)&lt;2, $L819, 0),
                                                                                               IF(R819=1, IF(MAX($I819:$K819,$M819:Q819)=0, $L819,  0),
                                                                                                      0))),
                          0))</f>
        <v>4</v>
      </c>
      <c r="AE819" s="6">
        <f>S819 + IF($L819=0, 0,
                   IF(S819=MAX($I819:$K819,$M819:$U819), IF(OR(S819=4,S819=3), $L819,
                                                                                        IF(S819=2, IF(MAX($I819:$K819,$M819:R819)&lt;2, $L819, 0),
                                                                                               IF(S819=1, IF(MAX($I819:$K819,$M819:R819)=0, $L819,  0),
                                                                                                      0))),
                          0))</f>
        <v>0</v>
      </c>
      <c r="AF819" s="6">
        <f>T819 + IF($L819=0, 0,
                   IF(T819=MAX($I819:$K819,$M819:$U819), IF(OR(T819=4,T819=3), $L819,
                                                                                        IF(T819=2, IF(MAX($I819:$K819,$M819:S819)&lt;2, $L819, 0),
                                                                                               IF(T819=1, IF(MAX($I819:$K819,$M819:S819)=0, $L819,  0),
                                                                                                      0))),
                          0))</f>
        <v>0</v>
      </c>
      <c r="AG819" s="6">
        <f>U819 + IF($L819=0, 0,
                   IF(U819=MAX($I819:$K819,$M819:$U819), IF(OR(U819=4,U819=3), $L819,
                                                                                        IF(U819=2, IF(MAX($I819:$K819,$M819:T819)&lt;2, $L819, 0),
                                                                                               IF(U819=1, IF(MAX($I819:$K819,$M819:T819)=0, $L819,  0),
                                                                                                      0))),
                          0))</f>
        <v>0</v>
      </c>
      <c r="AH819" s="8">
        <f>COUNTIF($V819:$AG819,5)</f>
        <v>0</v>
      </c>
      <c r="AI819" s="8">
        <f>COUNTIF($V819:$AG819,4)</f>
        <v>1</v>
      </c>
      <c r="AJ819" s="8">
        <f>COUNTIFS($V819:$AG819,3,$V819:$AG819,2)</f>
        <v>0</v>
      </c>
      <c r="AK819" s="8">
        <f>IF(AJ819=0,COUNTIF($V819:$AG819,3),0)</f>
        <v>0</v>
      </c>
      <c r="AL819" s="8">
        <f>IF(AJ819=0,COUNTIF($V819:$AG819,2),0)</f>
        <v>0</v>
      </c>
      <c r="AM819" s="8">
        <f>COUNTIF($V819:$AG819,1)</f>
        <v>1</v>
      </c>
      <c r="AN819">
        <v>819</v>
      </c>
      <c r="AO819">
        <f t="shared" si="12"/>
        <v>679770</v>
      </c>
    </row>
    <row r="820" spans="1:41">
      <c r="A820" s="3" t="s">
        <v>785</v>
      </c>
      <c r="B820" s="2" t="str" cm="1">
        <f t="array" ref="B820:C820">_xlfn.TEXTSPLIT(A820," ")</f>
        <v>J59J5</v>
      </c>
      <c r="C820" s="2" t="str">
        <v>382</v>
      </c>
      <c r="D820" s="4" t="str" cm="1">
        <f t="array" ref="D820:H820">MID(B820,_xlfn.SEQUENCE(1,LEN(B820)),1)</f>
        <v>J</v>
      </c>
      <c r="E820" s="4" t="str">
        <v>5</v>
      </c>
      <c r="F820" s="4" t="str">
        <v>9</v>
      </c>
      <c r="G820" s="4" t="str">
        <v>J</v>
      </c>
      <c r="H820" s="4" t="str">
        <v>5</v>
      </c>
      <c r="I820" s="5">
        <f>COUNTIF(_xlfn.ANCHORARRAY($D820),"A")</f>
        <v>0</v>
      </c>
      <c r="J820" s="5">
        <f>COUNTIF(_xlfn.ANCHORARRAY($D820),"K")</f>
        <v>0</v>
      </c>
      <c r="K820" s="5">
        <f>COUNTIF(_xlfn.ANCHORARRAY($D820),"Q")</f>
        <v>0</v>
      </c>
      <c r="L820" s="5">
        <f>COUNTIF(_xlfn.ANCHORARRAY($D820),"J")</f>
        <v>2</v>
      </c>
      <c r="M820" s="5">
        <f>COUNTIF(_xlfn.ANCHORARRAY($D820),"T")</f>
        <v>0</v>
      </c>
      <c r="N820" s="5">
        <f>COUNTIF(_xlfn.ANCHORARRAY($D820),"9")</f>
        <v>1</v>
      </c>
      <c r="O820" s="5">
        <f>COUNTIF(_xlfn.ANCHORARRAY($D820),"8")</f>
        <v>0</v>
      </c>
      <c r="P820" s="5">
        <f>COUNTIF(_xlfn.ANCHORARRAY($D820),"7")</f>
        <v>0</v>
      </c>
      <c r="Q820" s="5">
        <f>COUNTIF(_xlfn.ANCHORARRAY($D820),"6")</f>
        <v>0</v>
      </c>
      <c r="R820" s="5">
        <f>COUNTIF(_xlfn.ANCHORARRAY($D820),"5")</f>
        <v>2</v>
      </c>
      <c r="S820" s="5">
        <f>COUNTIF(_xlfn.ANCHORARRAY($D820),"4")</f>
        <v>0</v>
      </c>
      <c r="T820" s="5">
        <f>COUNTIF(_xlfn.ANCHORARRAY($D820),"3")</f>
        <v>0</v>
      </c>
      <c r="U820" s="5">
        <f>COUNTIF(_xlfn.ANCHORARRAY($D820),"2")</f>
        <v>0</v>
      </c>
      <c r="V820" s="6">
        <f>I820 + IF($L820=0, 0,
                IF(I820=MAX($I820:$K820,$M820:$U820), L820,
                      0))</f>
        <v>0</v>
      </c>
      <c r="W820" s="6">
        <f>J820 + IF($L820=0, 0,
                  IF(J820=MAX($I820:$K820,$M820:$U820), IF(OR(J820=4,J820=3), L820,
                                                                                     IF(J820=2, IF(I820&lt;2, L820, 0),
                                                                                            IF(J820=1, IF(I820=0, L820, 0)))),
                         0))</f>
        <v>0</v>
      </c>
      <c r="X820" s="6">
        <f>K820 + IF($L820=0, 0,
                  IF(K820=MAX($I820:$K820,$M820:$U820), IF(OR(K820=4,K820=3), L820,
                                                                                      IF(K820=2, IF(MAX(I820:J820)&lt;2, L820,  0),
                                                                                            IF(K820=1, IF(MAX(I820:J820)=0, L820, 0),
                                                                                                  0))),
                          0))</f>
        <v>0</v>
      </c>
      <c r="Y820" s="6">
        <f>M820 + IF($L820=0, 0,
                    IF(M820=MAX($I820:$K820,$M820:$U820), IF(OR(M820=4,M820=3), L820,
                                                                                          IF(M820=2, IF(MAX($I820:$K820)&lt;2, L820, 0),
                                                                                                IF(M820=1, IF(MAX($I820:$K820)=0, L820, 0),
                                                                                                       0))),
                             0))</f>
        <v>0</v>
      </c>
      <c r="Z820" s="6">
        <f>N820 + IF($L820=0, 0,
                   IF(N820=MAX($I820:$K820,$M820:$U820), IF(OR(N820=4,N820=3), $L820,
                                                                                        IF(N820=2, IF(MAX($I820:$K820,$M820:M820)&lt;2, $L820, 0),
                                                                                               IF(N820=1, IF(MAX($I820:$K820,$M820:M820)=0, $L820,  0),
                                                                                                      0))),
                          0))</f>
        <v>1</v>
      </c>
      <c r="AA820" s="6">
        <f>O820 + IF($L820=0, 0,
                   IF(O820=MAX($I820:$K820,$M820:$U820), IF(OR(O820=4,O820=3), $L820,
                                                                                        IF(O820=2, IF(MAX($I820:$K820,$M820:N820)&lt;2, $L820, 0),
                                                                                               IF(O820=1, IF(MAX($I820:$K820,$M820:N820)=0, $L820,  0),
                                                                                                      0))),
                          0))</f>
        <v>0</v>
      </c>
      <c r="AB820" s="6">
        <f>P820 + IF($L820=0, 0,
                   IF(P820=MAX($I820:$K820,$M820:$U820), IF(OR(P820=4,P820=3), $L820,
                                                                                        IF(P820=2, IF(MAX($I820:$K820,$M820:O820)&lt;2, $L820, 0),
                                                                                               IF(P820=1, IF(MAX($I820:$K820,$M820:O820)=0, $L820,  0),
                                                                                                      0))),
                          0))</f>
        <v>0</v>
      </c>
      <c r="AC820" s="6">
        <f>Q820 + IF($L820=0, 0,
                   IF(Q820=MAX($I820:$K820,$M820:$U820), IF(OR(Q820=4,Q820=3), $L820,
                                                                                        IF(Q820=2, IF(MAX($I820:$K820,$M820:P820)&lt;2, $L820, 0),
                                                                                               IF(Q820=1, IF(MAX($I820:$K820,$M820:P820)=0, $L820,  0),
                                                                                                      0))),
                          0))</f>
        <v>0</v>
      </c>
      <c r="AD820" s="6">
        <f>R820 + IF($L820=0, 0,
                   IF(R820=MAX($I820:$K820,$M820:$U820), IF(OR(R820=4,R820=3), $L820,
                                                                                        IF(R820=2, IF(MAX($I820:$K820,$M820:Q820)&lt;2, $L820, 0),
                                                                                               IF(R820=1, IF(MAX($I820:$K820,$M820:Q820)=0, $L820,  0),
                                                                                                      0))),
                          0))</f>
        <v>4</v>
      </c>
      <c r="AE820" s="6">
        <f>S820 + IF($L820=0, 0,
                   IF(S820=MAX($I820:$K820,$M820:$U820), IF(OR(S820=4,S820=3), $L820,
                                                                                        IF(S820=2, IF(MAX($I820:$K820,$M820:R820)&lt;2, $L820, 0),
                                                                                               IF(S820=1, IF(MAX($I820:$K820,$M820:R820)=0, $L820,  0),
                                                                                                      0))),
                          0))</f>
        <v>0</v>
      </c>
      <c r="AF820" s="6">
        <f>T820 + IF($L820=0, 0,
                   IF(T820=MAX($I820:$K820,$M820:$U820), IF(OR(T820=4,T820=3), $L820,
                                                                                        IF(T820=2, IF(MAX($I820:$K820,$M820:S820)&lt;2, $L820, 0),
                                                                                               IF(T820=1, IF(MAX($I820:$K820,$M820:S820)=0, $L820,  0),
                                                                                                      0))),
                          0))</f>
        <v>0</v>
      </c>
      <c r="AG820" s="6">
        <f>U820 + IF($L820=0, 0,
                   IF(U820=MAX($I820:$K820,$M820:$U820), IF(OR(U820=4,U820=3), $L820,
                                                                                        IF(U820=2, IF(MAX($I820:$K820,$M820:T820)&lt;2, $L820, 0),
                                                                                               IF(U820=1, IF(MAX($I820:$K820,$M820:T820)=0, $L820,  0),
                                                                                                      0))),
                          0))</f>
        <v>0</v>
      </c>
      <c r="AH820" s="8">
        <f>COUNTIF($V820:$AG820,5)</f>
        <v>0</v>
      </c>
      <c r="AI820" s="8">
        <f>COUNTIF($V820:$AG820,4)</f>
        <v>1</v>
      </c>
      <c r="AJ820" s="8">
        <f>COUNTIFS($V820:$AG820,3,$V820:$AG820,2)</f>
        <v>0</v>
      </c>
      <c r="AK820" s="8">
        <f>IF(AJ820=0,COUNTIF($V820:$AG820,3),0)</f>
        <v>0</v>
      </c>
      <c r="AL820" s="8">
        <f>IF(AJ820=0,COUNTIF($V820:$AG820,2),0)</f>
        <v>0</v>
      </c>
      <c r="AM820" s="8">
        <f>COUNTIF($V820:$AG820,1)</f>
        <v>1</v>
      </c>
      <c r="AN820">
        <v>820</v>
      </c>
      <c r="AO820">
        <f t="shared" si="12"/>
        <v>313240</v>
      </c>
    </row>
    <row r="821" spans="1:41">
      <c r="A821" s="3" t="s">
        <v>290</v>
      </c>
      <c r="B821" s="2" t="str" cm="1">
        <f t="array" ref="B821:C821">_xlfn.TEXTSPLIT(A821," ")</f>
        <v>J622J</v>
      </c>
      <c r="C821" s="2" t="str">
        <v>247</v>
      </c>
      <c r="D821" s="4" t="str" cm="1">
        <f t="array" ref="D821:H821">MID(B821,_xlfn.SEQUENCE(1,LEN(B821)),1)</f>
        <v>J</v>
      </c>
      <c r="E821" s="4" t="str">
        <v>6</v>
      </c>
      <c r="F821" s="4" t="str">
        <v>2</v>
      </c>
      <c r="G821" s="4" t="str">
        <v>2</v>
      </c>
      <c r="H821" s="4" t="str">
        <v>J</v>
      </c>
      <c r="I821" s="5">
        <f>COUNTIF(_xlfn.ANCHORARRAY($D821),"A")</f>
        <v>0</v>
      </c>
      <c r="J821" s="5">
        <f>COUNTIF(_xlfn.ANCHORARRAY($D821),"K")</f>
        <v>0</v>
      </c>
      <c r="K821" s="5">
        <f>COUNTIF(_xlfn.ANCHORARRAY($D821),"Q")</f>
        <v>0</v>
      </c>
      <c r="L821" s="5">
        <f>COUNTIF(_xlfn.ANCHORARRAY($D821),"J")</f>
        <v>2</v>
      </c>
      <c r="M821" s="5">
        <f>COUNTIF(_xlfn.ANCHORARRAY($D821),"T")</f>
        <v>0</v>
      </c>
      <c r="N821" s="5">
        <f>COUNTIF(_xlfn.ANCHORARRAY($D821),"9")</f>
        <v>0</v>
      </c>
      <c r="O821" s="5">
        <f>COUNTIF(_xlfn.ANCHORARRAY($D821),"8")</f>
        <v>0</v>
      </c>
      <c r="P821" s="5">
        <f>COUNTIF(_xlfn.ANCHORARRAY($D821),"7")</f>
        <v>0</v>
      </c>
      <c r="Q821" s="5">
        <f>COUNTIF(_xlfn.ANCHORARRAY($D821),"6")</f>
        <v>1</v>
      </c>
      <c r="R821" s="5">
        <f>COUNTIF(_xlfn.ANCHORARRAY($D821),"5")</f>
        <v>0</v>
      </c>
      <c r="S821" s="5">
        <f>COUNTIF(_xlfn.ANCHORARRAY($D821),"4")</f>
        <v>0</v>
      </c>
      <c r="T821" s="5">
        <f>COUNTIF(_xlfn.ANCHORARRAY($D821),"3")</f>
        <v>0</v>
      </c>
      <c r="U821" s="5">
        <f>COUNTIF(_xlfn.ANCHORARRAY($D821),"2")</f>
        <v>2</v>
      </c>
      <c r="V821" s="6">
        <f>I821 + IF($L821=0, 0,
                IF(I821=MAX($I821:$K821,$M821:$U821), L821,
                      0))</f>
        <v>0</v>
      </c>
      <c r="W821" s="6">
        <f>J821 + IF($L821=0, 0,
                  IF(J821=MAX($I821:$K821,$M821:$U821), IF(OR(J821=4,J821=3), L821,
                                                                                     IF(J821=2, IF(I821&lt;2, L821, 0),
                                                                                            IF(J821=1, IF(I821=0, L821, 0)))),
                         0))</f>
        <v>0</v>
      </c>
      <c r="X821" s="6">
        <f>K821 + IF($L821=0, 0,
                  IF(K821=MAX($I821:$K821,$M821:$U821), IF(OR(K821=4,K821=3), L821,
                                                                                      IF(K821=2, IF(MAX(I821:J821)&lt;2, L821,  0),
                                                                                            IF(K821=1, IF(MAX(I821:J821)=0, L821, 0),
                                                                                                  0))),
                          0))</f>
        <v>0</v>
      </c>
      <c r="Y821" s="6">
        <f>M821 + IF($L821=0, 0,
                    IF(M821=MAX($I821:$K821,$M821:$U821), IF(OR(M821=4,M821=3), L821,
                                                                                          IF(M821=2, IF(MAX($I821:$K821)&lt;2, L821, 0),
                                                                                                IF(M821=1, IF(MAX($I821:$K821)=0, L821, 0),
                                                                                                       0))),
                             0))</f>
        <v>0</v>
      </c>
      <c r="Z821" s="6">
        <f>N821 + IF($L821=0, 0,
                   IF(N821=MAX($I821:$K821,$M821:$U821), IF(OR(N821=4,N821=3), $L821,
                                                                                        IF(N821=2, IF(MAX($I821:$K821,$M821:M821)&lt;2, $L821, 0),
                                                                                               IF(N821=1, IF(MAX($I821:$K821,$M821:M821)=0, $L821,  0),
                                                                                                      0))),
                          0))</f>
        <v>0</v>
      </c>
      <c r="AA821" s="6">
        <f>O821 + IF($L821=0, 0,
                   IF(O821=MAX($I821:$K821,$M821:$U821), IF(OR(O821=4,O821=3), $L821,
                                                                                        IF(O821=2, IF(MAX($I821:$K821,$M821:N821)&lt;2, $L821, 0),
                                                                                               IF(O821=1, IF(MAX($I821:$K821,$M821:N821)=0, $L821,  0),
                                                                                                      0))),
                          0))</f>
        <v>0</v>
      </c>
      <c r="AB821" s="6">
        <f>P821 + IF($L821=0, 0,
                   IF(P821=MAX($I821:$K821,$M821:$U821), IF(OR(P821=4,P821=3), $L821,
                                                                                        IF(P821=2, IF(MAX($I821:$K821,$M821:O821)&lt;2, $L821, 0),
                                                                                               IF(P821=1, IF(MAX($I821:$K821,$M821:O821)=0, $L821,  0),
                                                                                                      0))),
                          0))</f>
        <v>0</v>
      </c>
      <c r="AC821" s="6">
        <f>Q821 + IF($L821=0, 0,
                   IF(Q821=MAX($I821:$K821,$M821:$U821), IF(OR(Q821=4,Q821=3), $L821,
                                                                                        IF(Q821=2, IF(MAX($I821:$K821,$M821:P821)&lt;2, $L821, 0),
                                                                                               IF(Q821=1, IF(MAX($I821:$K821,$M821:P821)=0, $L821,  0),
                                                                                                      0))),
                          0))</f>
        <v>1</v>
      </c>
      <c r="AD821" s="6">
        <f>R821 + IF($L821=0, 0,
                   IF(R821=MAX($I821:$K821,$M821:$U821), IF(OR(R821=4,R821=3), $L821,
                                                                                        IF(R821=2, IF(MAX($I821:$K821,$M821:Q821)&lt;2, $L821, 0),
                                                                                               IF(R821=1, IF(MAX($I821:$K821,$M821:Q821)=0, $L821,  0),
                                                                                                      0))),
                          0))</f>
        <v>0</v>
      </c>
      <c r="AE821" s="6">
        <f>S821 + IF($L821=0, 0,
                   IF(S821=MAX($I821:$K821,$M821:$U821), IF(OR(S821=4,S821=3), $L821,
                                                                                        IF(S821=2, IF(MAX($I821:$K821,$M821:R821)&lt;2, $L821, 0),
                                                                                               IF(S821=1, IF(MAX($I821:$K821,$M821:R821)=0, $L821,  0),
                                                                                                      0))),
                          0))</f>
        <v>0</v>
      </c>
      <c r="AF821" s="6">
        <f>T821 + IF($L821=0, 0,
                   IF(T821=MAX($I821:$K821,$M821:$U821), IF(OR(T821=4,T821=3), $L821,
                                                                                        IF(T821=2, IF(MAX($I821:$K821,$M821:S821)&lt;2, $L821, 0),
                                                                                               IF(T821=1, IF(MAX($I821:$K821,$M821:S821)=0, $L821,  0),
                                                                                                      0))),
                          0))</f>
        <v>0</v>
      </c>
      <c r="AG821" s="6">
        <f>U821 + IF($L821=0, 0,
                   IF(U821=MAX($I821:$K821,$M821:$U821), IF(OR(U821=4,U821=3), $L821,
                                                                                        IF(U821=2, IF(MAX($I821:$K821,$M821:T821)&lt;2, $L821, 0),
                                                                                               IF(U821=1, IF(MAX($I821:$K821,$M821:T821)=0, $L821,  0),
                                                                                                      0))),
                          0))</f>
        <v>4</v>
      </c>
      <c r="AH821" s="8">
        <f>COUNTIF($V821:$AG821,5)</f>
        <v>0</v>
      </c>
      <c r="AI821" s="8">
        <f>COUNTIF($V821:$AG821,4)</f>
        <v>1</v>
      </c>
      <c r="AJ821" s="8">
        <f>COUNTIFS($V821:$AG821,3,$V821:$AG821,2)</f>
        <v>0</v>
      </c>
      <c r="AK821" s="8">
        <f>IF(AJ821=0,COUNTIF($V821:$AG821,3),0)</f>
        <v>0</v>
      </c>
      <c r="AL821" s="8">
        <f>IF(AJ821=0,COUNTIF($V821:$AG821,2),0)</f>
        <v>0</v>
      </c>
      <c r="AM821" s="8">
        <f>COUNTIF($V821:$AG821,1)</f>
        <v>1</v>
      </c>
      <c r="AN821">
        <v>821</v>
      </c>
      <c r="AO821">
        <f t="shared" si="12"/>
        <v>202787</v>
      </c>
    </row>
    <row r="822" spans="1:41">
      <c r="A822" s="3" t="s">
        <v>530</v>
      </c>
      <c r="B822" s="2" t="str" cm="1">
        <f t="array" ref="B822:C822">_xlfn.TEXTSPLIT(A822," ")</f>
        <v>J77A7</v>
      </c>
      <c r="C822" s="2" t="str">
        <v>774</v>
      </c>
      <c r="D822" s="4" t="str" cm="1">
        <f t="array" ref="D822:H822">MID(B822,_xlfn.SEQUENCE(1,LEN(B822)),1)</f>
        <v>J</v>
      </c>
      <c r="E822" s="4" t="str">
        <v>7</v>
      </c>
      <c r="F822" s="4" t="str">
        <v>7</v>
      </c>
      <c r="G822" s="4" t="str">
        <v>A</v>
      </c>
      <c r="H822" s="4" t="str">
        <v>7</v>
      </c>
      <c r="I822" s="5">
        <f>COUNTIF(_xlfn.ANCHORARRAY($D822),"A")</f>
        <v>1</v>
      </c>
      <c r="J822" s="5">
        <f>COUNTIF(_xlfn.ANCHORARRAY($D822),"K")</f>
        <v>0</v>
      </c>
      <c r="K822" s="5">
        <f>COUNTIF(_xlfn.ANCHORARRAY($D822),"Q")</f>
        <v>0</v>
      </c>
      <c r="L822" s="5">
        <f>COUNTIF(_xlfn.ANCHORARRAY($D822),"J")</f>
        <v>1</v>
      </c>
      <c r="M822" s="5">
        <f>COUNTIF(_xlfn.ANCHORARRAY($D822),"T")</f>
        <v>0</v>
      </c>
      <c r="N822" s="5">
        <f>COUNTIF(_xlfn.ANCHORARRAY($D822),"9")</f>
        <v>0</v>
      </c>
      <c r="O822" s="5">
        <f>COUNTIF(_xlfn.ANCHORARRAY($D822),"8")</f>
        <v>0</v>
      </c>
      <c r="P822" s="5">
        <f>COUNTIF(_xlfn.ANCHORARRAY($D822),"7")</f>
        <v>3</v>
      </c>
      <c r="Q822" s="5">
        <f>COUNTIF(_xlfn.ANCHORARRAY($D822),"6")</f>
        <v>0</v>
      </c>
      <c r="R822" s="5">
        <f>COUNTIF(_xlfn.ANCHORARRAY($D822),"5")</f>
        <v>0</v>
      </c>
      <c r="S822" s="5">
        <f>COUNTIF(_xlfn.ANCHORARRAY($D822),"4")</f>
        <v>0</v>
      </c>
      <c r="T822" s="5">
        <f>COUNTIF(_xlfn.ANCHORARRAY($D822),"3")</f>
        <v>0</v>
      </c>
      <c r="U822" s="5">
        <f>COUNTIF(_xlfn.ANCHORARRAY($D822),"2")</f>
        <v>0</v>
      </c>
      <c r="V822" s="6">
        <f>I822 + IF($L822=0, 0,
                IF(I822=MAX($I822:$K822,$M822:$U822), L822,
                      0))</f>
        <v>1</v>
      </c>
      <c r="W822" s="6">
        <f>J822 + IF($L822=0, 0,
                  IF(J822=MAX($I822:$K822,$M822:$U822), IF(OR(J822=4,J822=3), L822,
                                                                                     IF(J822=2, IF(I822&lt;2, L822, 0),
                                                                                            IF(J822=1, IF(I822=0, L822, 0)))),
                         0))</f>
        <v>0</v>
      </c>
      <c r="X822" s="6">
        <f>K822 + IF($L822=0, 0,
                  IF(K822=MAX($I822:$K822,$M822:$U822), IF(OR(K822=4,K822=3), L822,
                                                                                      IF(K822=2, IF(MAX(I822:J822)&lt;2, L822,  0),
                                                                                            IF(K822=1, IF(MAX(I822:J822)=0, L822, 0),
                                                                                                  0))),
                          0))</f>
        <v>0</v>
      </c>
      <c r="Y822" s="6">
        <f>M822 + IF($L822=0, 0,
                    IF(M822=MAX($I822:$K822,$M822:$U822), IF(OR(M822=4,M822=3), L822,
                                                                                          IF(M822=2, IF(MAX($I822:$K822)&lt;2, L822, 0),
                                                                                                IF(M822=1, IF(MAX($I822:$K822)=0, L822, 0),
                                                                                                       0))),
                             0))</f>
        <v>0</v>
      </c>
      <c r="Z822" s="6">
        <f>N822 + IF($L822=0, 0,
                   IF(N822=MAX($I822:$K822,$M822:$U822), IF(OR(N822=4,N822=3), $L822,
                                                                                        IF(N822=2, IF(MAX($I822:$K822,$M822:M822)&lt;2, $L822, 0),
                                                                                               IF(N822=1, IF(MAX($I822:$K822,$M822:M822)=0, $L822,  0),
                                                                                                      0))),
                          0))</f>
        <v>0</v>
      </c>
      <c r="AA822" s="6">
        <f>O822 + IF($L822=0, 0,
                   IF(O822=MAX($I822:$K822,$M822:$U822), IF(OR(O822=4,O822=3), $L822,
                                                                                        IF(O822=2, IF(MAX($I822:$K822,$M822:N822)&lt;2, $L822, 0),
                                                                                               IF(O822=1, IF(MAX($I822:$K822,$M822:N822)=0, $L822,  0),
                                                                                                      0))),
                          0))</f>
        <v>0</v>
      </c>
      <c r="AB822" s="6">
        <f>P822 + IF($L822=0, 0,
                   IF(P822=MAX($I822:$K822,$M822:$U822), IF(OR(P822=4,P822=3), $L822,
                                                                                        IF(P822=2, IF(MAX($I822:$K822,$M822:O822)&lt;2, $L822, 0),
                                                                                               IF(P822=1, IF(MAX($I822:$K822,$M822:O822)=0, $L822,  0),
                                                                                                      0))),
                          0))</f>
        <v>4</v>
      </c>
      <c r="AC822" s="6">
        <f>Q822 + IF($L822=0, 0,
                   IF(Q822=MAX($I822:$K822,$M822:$U822), IF(OR(Q822=4,Q822=3), $L822,
                                                                                        IF(Q822=2, IF(MAX($I822:$K822,$M822:P822)&lt;2, $L822, 0),
                                                                                               IF(Q822=1, IF(MAX($I822:$K822,$M822:P822)=0, $L822,  0),
                                                                                                      0))),
                          0))</f>
        <v>0</v>
      </c>
      <c r="AD822" s="6">
        <f>R822 + IF($L822=0, 0,
                   IF(R822=MAX($I822:$K822,$M822:$U822), IF(OR(R822=4,R822=3), $L822,
                                                                                        IF(R822=2, IF(MAX($I822:$K822,$M822:Q822)&lt;2, $L822, 0),
                                                                                               IF(R822=1, IF(MAX($I822:$K822,$M822:Q822)=0, $L822,  0),
                                                                                                      0))),
                          0))</f>
        <v>0</v>
      </c>
      <c r="AE822" s="6">
        <f>S822 + IF($L822=0, 0,
                   IF(S822=MAX($I822:$K822,$M822:$U822), IF(OR(S822=4,S822=3), $L822,
                                                                                        IF(S822=2, IF(MAX($I822:$K822,$M822:R822)&lt;2, $L822, 0),
                                                                                               IF(S822=1, IF(MAX($I822:$K822,$M822:R822)=0, $L822,  0),
                                                                                                      0))),
                          0))</f>
        <v>0</v>
      </c>
      <c r="AF822" s="6">
        <f>T822 + IF($L822=0, 0,
                   IF(T822=MAX($I822:$K822,$M822:$U822), IF(OR(T822=4,T822=3), $L822,
                                                                                        IF(T822=2, IF(MAX($I822:$K822,$M822:S822)&lt;2, $L822, 0),
                                                                                               IF(T822=1, IF(MAX($I822:$K822,$M822:S822)=0, $L822,  0),
                                                                                                      0))),
                          0))</f>
        <v>0</v>
      </c>
      <c r="AG822" s="6">
        <f>U822 + IF($L822=0, 0,
                   IF(U822=MAX($I822:$K822,$M822:$U822), IF(OR(U822=4,U822=3), $L822,
                                                                                        IF(U822=2, IF(MAX($I822:$K822,$M822:T822)&lt;2, $L822, 0),
                                                                                               IF(U822=1, IF(MAX($I822:$K822,$M822:T822)=0, $L822,  0),
                                                                                                      0))),
                          0))</f>
        <v>0</v>
      </c>
      <c r="AH822" s="8">
        <f>COUNTIF($V822:$AG822,5)</f>
        <v>0</v>
      </c>
      <c r="AI822" s="8">
        <f>COUNTIF($V822:$AG822,4)</f>
        <v>1</v>
      </c>
      <c r="AJ822" s="8">
        <f>COUNTIFS($V822:$AG822,3,$V822:$AG822,2)</f>
        <v>0</v>
      </c>
      <c r="AK822" s="8">
        <f>IF(AJ822=0,COUNTIF($V822:$AG822,3),0)</f>
        <v>0</v>
      </c>
      <c r="AL822" s="8">
        <f>IF(AJ822=0,COUNTIF($V822:$AG822,2),0)</f>
        <v>0</v>
      </c>
      <c r="AM822" s="8">
        <f>COUNTIF($V822:$AG822,1)</f>
        <v>1</v>
      </c>
      <c r="AN822">
        <v>822</v>
      </c>
      <c r="AO822">
        <f t="shared" si="12"/>
        <v>636228</v>
      </c>
    </row>
    <row r="823" spans="1:41">
      <c r="A823" s="3" t="s">
        <v>62</v>
      </c>
      <c r="B823" s="2" t="str" cm="1">
        <f t="array" ref="B823:C823">_xlfn.TEXTSPLIT(A823," ")</f>
        <v>J8QJ8</v>
      </c>
      <c r="C823" s="2" t="str">
        <v>474</v>
      </c>
      <c r="D823" s="4" t="str" cm="1">
        <f t="array" ref="D823:H823">MID(B823,_xlfn.SEQUENCE(1,LEN(B823)),1)</f>
        <v>J</v>
      </c>
      <c r="E823" s="4" t="str">
        <v>8</v>
      </c>
      <c r="F823" s="4" t="str">
        <v>Q</v>
      </c>
      <c r="G823" s="4" t="str">
        <v>J</v>
      </c>
      <c r="H823" s="4" t="str">
        <v>8</v>
      </c>
      <c r="I823" s="5">
        <f>COUNTIF(_xlfn.ANCHORARRAY($D823),"A")</f>
        <v>0</v>
      </c>
      <c r="J823" s="5">
        <f>COUNTIF(_xlfn.ANCHORARRAY($D823),"K")</f>
        <v>0</v>
      </c>
      <c r="K823" s="5">
        <f>COUNTIF(_xlfn.ANCHORARRAY($D823),"Q")</f>
        <v>1</v>
      </c>
      <c r="L823" s="5">
        <f>COUNTIF(_xlfn.ANCHORARRAY($D823),"J")</f>
        <v>2</v>
      </c>
      <c r="M823" s="5">
        <f>COUNTIF(_xlfn.ANCHORARRAY($D823),"T")</f>
        <v>0</v>
      </c>
      <c r="N823" s="5">
        <f>COUNTIF(_xlfn.ANCHORARRAY($D823),"9")</f>
        <v>0</v>
      </c>
      <c r="O823" s="5">
        <f>COUNTIF(_xlfn.ANCHORARRAY($D823),"8")</f>
        <v>2</v>
      </c>
      <c r="P823" s="5">
        <f>COUNTIF(_xlfn.ANCHORARRAY($D823),"7")</f>
        <v>0</v>
      </c>
      <c r="Q823" s="5">
        <f>COUNTIF(_xlfn.ANCHORARRAY($D823),"6")</f>
        <v>0</v>
      </c>
      <c r="R823" s="5">
        <f>COUNTIF(_xlfn.ANCHORARRAY($D823),"5")</f>
        <v>0</v>
      </c>
      <c r="S823" s="5">
        <f>COUNTIF(_xlfn.ANCHORARRAY($D823),"4")</f>
        <v>0</v>
      </c>
      <c r="T823" s="5">
        <f>COUNTIF(_xlfn.ANCHORARRAY($D823),"3")</f>
        <v>0</v>
      </c>
      <c r="U823" s="5">
        <f>COUNTIF(_xlfn.ANCHORARRAY($D823),"2")</f>
        <v>0</v>
      </c>
      <c r="V823" s="6">
        <f>I823 + IF($L823=0, 0,
                IF(I823=MAX($I823:$K823,$M823:$U823), L823,
                      0))</f>
        <v>0</v>
      </c>
      <c r="W823" s="6">
        <f>J823 + IF($L823=0, 0,
                  IF(J823=MAX($I823:$K823,$M823:$U823), IF(OR(J823=4,J823=3), L823,
                                                                                     IF(J823=2, IF(I823&lt;2, L823, 0),
                                                                                            IF(J823=1, IF(I823=0, L823, 0)))),
                         0))</f>
        <v>0</v>
      </c>
      <c r="X823" s="6">
        <f>K823 + IF($L823=0, 0,
                  IF(K823=MAX($I823:$K823,$M823:$U823), IF(OR(K823=4,K823=3), L823,
                                                                                      IF(K823=2, IF(MAX(I823:J823)&lt;2, L823,  0),
                                                                                            IF(K823=1, IF(MAX(I823:J823)=0, L823, 0),
                                                                                                  0))),
                          0))</f>
        <v>1</v>
      </c>
      <c r="Y823" s="6">
        <f>M823 + IF($L823=0, 0,
                    IF(M823=MAX($I823:$K823,$M823:$U823), IF(OR(M823=4,M823=3), L823,
                                                                                          IF(M823=2, IF(MAX($I823:$K823)&lt;2, L823, 0),
                                                                                                IF(M823=1, IF(MAX($I823:$K823)=0, L823, 0),
                                                                                                       0))),
                             0))</f>
        <v>0</v>
      </c>
      <c r="Z823" s="6">
        <f>N823 + IF($L823=0, 0,
                   IF(N823=MAX($I823:$K823,$M823:$U823), IF(OR(N823=4,N823=3), $L823,
                                                                                        IF(N823=2, IF(MAX($I823:$K823,$M823:M823)&lt;2, $L823, 0),
                                                                                               IF(N823=1, IF(MAX($I823:$K823,$M823:M823)=0, $L823,  0),
                                                                                                      0))),
                          0))</f>
        <v>0</v>
      </c>
      <c r="AA823" s="6">
        <f>O823 + IF($L823=0, 0,
                   IF(O823=MAX($I823:$K823,$M823:$U823), IF(OR(O823=4,O823=3), $L823,
                                                                                        IF(O823=2, IF(MAX($I823:$K823,$M823:N823)&lt;2, $L823, 0),
                                                                                               IF(O823=1, IF(MAX($I823:$K823,$M823:N823)=0, $L823,  0),
                                                                                                      0))),
                          0))</f>
        <v>4</v>
      </c>
      <c r="AB823" s="6">
        <f>P823 + IF($L823=0, 0,
                   IF(P823=MAX($I823:$K823,$M823:$U823), IF(OR(P823=4,P823=3), $L823,
                                                                                        IF(P823=2, IF(MAX($I823:$K823,$M823:O823)&lt;2, $L823, 0),
                                                                                               IF(P823=1, IF(MAX($I823:$K823,$M823:O823)=0, $L823,  0),
                                                                                                      0))),
                          0))</f>
        <v>0</v>
      </c>
      <c r="AC823" s="6">
        <f>Q823 + IF($L823=0, 0,
                   IF(Q823=MAX($I823:$K823,$M823:$U823), IF(OR(Q823=4,Q823=3), $L823,
                                                                                        IF(Q823=2, IF(MAX($I823:$K823,$M823:P823)&lt;2, $L823, 0),
                                                                                               IF(Q823=1, IF(MAX($I823:$K823,$M823:P823)=0, $L823,  0),
                                                                                                      0))),
                          0))</f>
        <v>0</v>
      </c>
      <c r="AD823" s="6">
        <f>R823 + IF($L823=0, 0,
                   IF(R823=MAX($I823:$K823,$M823:$U823), IF(OR(R823=4,R823=3), $L823,
                                                                                        IF(R823=2, IF(MAX($I823:$K823,$M823:Q823)&lt;2, $L823, 0),
                                                                                               IF(R823=1, IF(MAX($I823:$K823,$M823:Q823)=0, $L823,  0),
                                                                                                      0))),
                          0))</f>
        <v>0</v>
      </c>
      <c r="AE823" s="6">
        <f>S823 + IF($L823=0, 0,
                   IF(S823=MAX($I823:$K823,$M823:$U823), IF(OR(S823=4,S823=3), $L823,
                                                                                        IF(S823=2, IF(MAX($I823:$K823,$M823:R823)&lt;2, $L823, 0),
                                                                                               IF(S823=1, IF(MAX($I823:$K823,$M823:R823)=0, $L823,  0),
                                                                                                      0))),
                          0))</f>
        <v>0</v>
      </c>
      <c r="AF823" s="6">
        <f>T823 + IF($L823=0, 0,
                   IF(T823=MAX($I823:$K823,$M823:$U823), IF(OR(T823=4,T823=3), $L823,
                                                                                        IF(T823=2, IF(MAX($I823:$K823,$M823:S823)&lt;2, $L823, 0),
                                                                                               IF(T823=1, IF(MAX($I823:$K823,$M823:S823)=0, $L823,  0),
                                                                                                      0))),
                          0))</f>
        <v>0</v>
      </c>
      <c r="AG823" s="6">
        <f>U823 + IF($L823=0, 0,
                   IF(U823=MAX($I823:$K823,$M823:$U823), IF(OR(U823=4,U823=3), $L823,
                                                                                        IF(U823=2, IF(MAX($I823:$K823,$M823:T823)&lt;2, $L823, 0),
                                                                                               IF(U823=1, IF(MAX($I823:$K823,$M823:T823)=0, $L823,  0),
                                                                                                      0))),
                          0))</f>
        <v>0</v>
      </c>
      <c r="AH823" s="8">
        <f>COUNTIF($V823:$AG823,5)</f>
        <v>0</v>
      </c>
      <c r="AI823" s="8">
        <f>COUNTIF($V823:$AG823,4)</f>
        <v>1</v>
      </c>
      <c r="AJ823" s="8">
        <f>COUNTIFS($V823:$AG823,3,$V823:$AG823,2)</f>
        <v>0</v>
      </c>
      <c r="AK823" s="8">
        <f>IF(AJ823=0,COUNTIF($V823:$AG823,3),0)</f>
        <v>0</v>
      </c>
      <c r="AL823" s="8">
        <f>IF(AJ823=0,COUNTIF($V823:$AG823,2),0)</f>
        <v>0</v>
      </c>
      <c r="AM823" s="8">
        <f>COUNTIF($V823:$AG823,1)</f>
        <v>1</v>
      </c>
      <c r="AN823">
        <v>823</v>
      </c>
      <c r="AO823">
        <f t="shared" si="12"/>
        <v>390102</v>
      </c>
    </row>
    <row r="824" spans="1:41">
      <c r="A824" s="3" t="s">
        <v>812</v>
      </c>
      <c r="B824" s="2" t="str" cm="1">
        <f t="array" ref="B824:C824">_xlfn.TEXTSPLIT(A824," ")</f>
        <v>J8Q88</v>
      </c>
      <c r="C824" s="2" t="str">
        <v>468</v>
      </c>
      <c r="D824" s="4" t="str" cm="1">
        <f t="array" ref="D824:H824">MID(B824,_xlfn.SEQUENCE(1,LEN(B824)),1)</f>
        <v>J</v>
      </c>
      <c r="E824" s="4" t="str">
        <v>8</v>
      </c>
      <c r="F824" s="4" t="str">
        <v>Q</v>
      </c>
      <c r="G824" s="4" t="str">
        <v>8</v>
      </c>
      <c r="H824" s="4" t="str">
        <v>8</v>
      </c>
      <c r="I824" s="5">
        <f>COUNTIF(_xlfn.ANCHORARRAY($D824),"A")</f>
        <v>0</v>
      </c>
      <c r="J824" s="5">
        <f>COUNTIF(_xlfn.ANCHORARRAY($D824),"K")</f>
        <v>0</v>
      </c>
      <c r="K824" s="5">
        <f>COUNTIF(_xlfn.ANCHORARRAY($D824),"Q")</f>
        <v>1</v>
      </c>
      <c r="L824" s="5">
        <f>COUNTIF(_xlfn.ANCHORARRAY($D824),"J")</f>
        <v>1</v>
      </c>
      <c r="M824" s="5">
        <f>COUNTIF(_xlfn.ANCHORARRAY($D824),"T")</f>
        <v>0</v>
      </c>
      <c r="N824" s="5">
        <f>COUNTIF(_xlfn.ANCHORARRAY($D824),"9")</f>
        <v>0</v>
      </c>
      <c r="O824" s="5">
        <f>COUNTIF(_xlfn.ANCHORARRAY($D824),"8")</f>
        <v>3</v>
      </c>
      <c r="P824" s="5">
        <f>COUNTIF(_xlfn.ANCHORARRAY($D824),"7")</f>
        <v>0</v>
      </c>
      <c r="Q824" s="5">
        <f>COUNTIF(_xlfn.ANCHORARRAY($D824),"6")</f>
        <v>0</v>
      </c>
      <c r="R824" s="5">
        <f>COUNTIF(_xlfn.ANCHORARRAY($D824),"5")</f>
        <v>0</v>
      </c>
      <c r="S824" s="5">
        <f>COUNTIF(_xlfn.ANCHORARRAY($D824),"4")</f>
        <v>0</v>
      </c>
      <c r="T824" s="5">
        <f>COUNTIF(_xlfn.ANCHORARRAY($D824),"3")</f>
        <v>0</v>
      </c>
      <c r="U824" s="5">
        <f>COUNTIF(_xlfn.ANCHORARRAY($D824),"2")</f>
        <v>0</v>
      </c>
      <c r="V824" s="6">
        <f>I824 + IF($L824=0, 0,
                IF(I824=MAX($I824:$K824,$M824:$U824), L824,
                      0))</f>
        <v>0</v>
      </c>
      <c r="W824" s="6">
        <f>J824 + IF($L824=0, 0,
                  IF(J824=MAX($I824:$K824,$M824:$U824), IF(OR(J824=4,J824=3), L824,
                                                                                     IF(J824=2, IF(I824&lt;2, L824, 0),
                                                                                            IF(J824=1, IF(I824=0, L824, 0)))),
                         0))</f>
        <v>0</v>
      </c>
      <c r="X824" s="6">
        <f>K824 + IF($L824=0, 0,
                  IF(K824=MAX($I824:$K824,$M824:$U824), IF(OR(K824=4,K824=3), L824,
                                                                                      IF(K824=2, IF(MAX(I824:J824)&lt;2, L824,  0),
                                                                                            IF(K824=1, IF(MAX(I824:J824)=0, L824, 0),
                                                                                                  0))),
                          0))</f>
        <v>1</v>
      </c>
      <c r="Y824" s="6">
        <f>M824 + IF($L824=0, 0,
                    IF(M824=MAX($I824:$K824,$M824:$U824), IF(OR(M824=4,M824=3), L824,
                                                                                          IF(M824=2, IF(MAX($I824:$K824)&lt;2, L824, 0),
                                                                                                IF(M824=1, IF(MAX($I824:$K824)=0, L824, 0),
                                                                                                       0))),
                             0))</f>
        <v>0</v>
      </c>
      <c r="Z824" s="6">
        <f>N824 + IF($L824=0, 0,
                   IF(N824=MAX($I824:$K824,$M824:$U824), IF(OR(N824=4,N824=3), $L824,
                                                                                        IF(N824=2, IF(MAX($I824:$K824,$M824:M824)&lt;2, $L824, 0),
                                                                                               IF(N824=1, IF(MAX($I824:$K824,$M824:M824)=0, $L824,  0),
                                                                                                      0))),
                          0))</f>
        <v>0</v>
      </c>
      <c r="AA824" s="6">
        <f>O824 + IF($L824=0, 0,
                   IF(O824=MAX($I824:$K824,$M824:$U824), IF(OR(O824=4,O824=3), $L824,
                                                                                        IF(O824=2, IF(MAX($I824:$K824,$M824:N824)&lt;2, $L824, 0),
                                                                                               IF(O824=1, IF(MAX($I824:$K824,$M824:N824)=0, $L824,  0),
                                                                                                      0))),
                          0))</f>
        <v>4</v>
      </c>
      <c r="AB824" s="6">
        <f>P824 + IF($L824=0, 0,
                   IF(P824=MAX($I824:$K824,$M824:$U824), IF(OR(P824=4,P824=3), $L824,
                                                                                        IF(P824=2, IF(MAX($I824:$K824,$M824:O824)&lt;2, $L824, 0),
                                                                                               IF(P824=1, IF(MAX($I824:$K824,$M824:O824)=0, $L824,  0),
                                                                                                      0))),
                          0))</f>
        <v>0</v>
      </c>
      <c r="AC824" s="6">
        <f>Q824 + IF($L824=0, 0,
                   IF(Q824=MAX($I824:$K824,$M824:$U824), IF(OR(Q824=4,Q824=3), $L824,
                                                                                        IF(Q824=2, IF(MAX($I824:$K824,$M824:P824)&lt;2, $L824, 0),
                                                                                               IF(Q824=1, IF(MAX($I824:$K824,$M824:P824)=0, $L824,  0),
                                                                                                      0))),
                          0))</f>
        <v>0</v>
      </c>
      <c r="AD824" s="6">
        <f>R824 + IF($L824=0, 0,
                   IF(R824=MAX($I824:$K824,$M824:$U824), IF(OR(R824=4,R824=3), $L824,
                                                                                        IF(R824=2, IF(MAX($I824:$K824,$M824:Q824)&lt;2, $L824, 0),
                                                                                               IF(R824=1, IF(MAX($I824:$K824,$M824:Q824)=0, $L824,  0),
                                                                                                      0))),
                          0))</f>
        <v>0</v>
      </c>
      <c r="AE824" s="6">
        <f>S824 + IF($L824=0, 0,
                   IF(S824=MAX($I824:$K824,$M824:$U824), IF(OR(S824=4,S824=3), $L824,
                                                                                        IF(S824=2, IF(MAX($I824:$K824,$M824:R824)&lt;2, $L824, 0),
                                                                                               IF(S824=1, IF(MAX($I824:$K824,$M824:R824)=0, $L824,  0),
                                                                                                      0))),
                          0))</f>
        <v>0</v>
      </c>
      <c r="AF824" s="6">
        <f>T824 + IF($L824=0, 0,
                   IF(T824=MAX($I824:$K824,$M824:$U824), IF(OR(T824=4,T824=3), $L824,
                                                                                        IF(T824=2, IF(MAX($I824:$K824,$M824:S824)&lt;2, $L824, 0),
                                                                                               IF(T824=1, IF(MAX($I824:$K824,$M824:S824)=0, $L824,  0),
                                                                                                      0))),
                          0))</f>
        <v>0</v>
      </c>
      <c r="AG824" s="6">
        <f>U824 + IF($L824=0, 0,
                   IF(U824=MAX($I824:$K824,$M824:$U824), IF(OR(U824=4,U824=3), $L824,
                                                                                        IF(U824=2, IF(MAX($I824:$K824,$M824:T824)&lt;2, $L824, 0),
                                                                                               IF(U824=1, IF(MAX($I824:$K824,$M824:T824)=0, $L824,  0),
                                                                                                      0))),
                          0))</f>
        <v>0</v>
      </c>
      <c r="AH824" s="8">
        <f>COUNTIF($V824:$AG824,5)</f>
        <v>0</v>
      </c>
      <c r="AI824" s="8">
        <f>COUNTIF($V824:$AG824,4)</f>
        <v>1</v>
      </c>
      <c r="AJ824" s="8">
        <f>COUNTIFS($V824:$AG824,3,$V824:$AG824,2)</f>
        <v>0</v>
      </c>
      <c r="AK824" s="8">
        <f>IF(AJ824=0,COUNTIF($V824:$AG824,3),0)</f>
        <v>0</v>
      </c>
      <c r="AL824" s="8">
        <f>IF(AJ824=0,COUNTIF($V824:$AG824,2),0)</f>
        <v>0</v>
      </c>
      <c r="AM824" s="8">
        <f>COUNTIF($V824:$AG824,1)</f>
        <v>1</v>
      </c>
      <c r="AN824">
        <v>824</v>
      </c>
      <c r="AO824">
        <f t="shared" si="12"/>
        <v>385632</v>
      </c>
    </row>
    <row r="825" spans="1:41">
      <c r="A825" s="3" t="s">
        <v>514</v>
      </c>
      <c r="B825" s="2" t="str" cm="1">
        <f t="array" ref="B825:C825">_xlfn.TEXTSPLIT(A825," ")</f>
        <v>J8KKK</v>
      </c>
      <c r="C825" s="2" t="str">
        <v>284</v>
      </c>
      <c r="D825" s="4" t="str" cm="1">
        <f t="array" ref="D825:H825">MID(B825,_xlfn.SEQUENCE(1,LEN(B825)),1)</f>
        <v>J</v>
      </c>
      <c r="E825" s="4" t="str">
        <v>8</v>
      </c>
      <c r="F825" s="4" t="str">
        <v>K</v>
      </c>
      <c r="G825" s="4" t="str">
        <v>K</v>
      </c>
      <c r="H825" s="4" t="str">
        <v>K</v>
      </c>
      <c r="I825" s="5">
        <f>COUNTIF(_xlfn.ANCHORARRAY($D825),"A")</f>
        <v>0</v>
      </c>
      <c r="J825" s="5">
        <f>COUNTIF(_xlfn.ANCHORARRAY($D825),"K")</f>
        <v>3</v>
      </c>
      <c r="K825" s="5">
        <f>COUNTIF(_xlfn.ANCHORARRAY($D825),"Q")</f>
        <v>0</v>
      </c>
      <c r="L825" s="5">
        <f>COUNTIF(_xlfn.ANCHORARRAY($D825),"J")</f>
        <v>1</v>
      </c>
      <c r="M825" s="5">
        <f>COUNTIF(_xlfn.ANCHORARRAY($D825),"T")</f>
        <v>0</v>
      </c>
      <c r="N825" s="5">
        <f>COUNTIF(_xlfn.ANCHORARRAY($D825),"9")</f>
        <v>0</v>
      </c>
      <c r="O825" s="5">
        <f>COUNTIF(_xlfn.ANCHORARRAY($D825),"8")</f>
        <v>1</v>
      </c>
      <c r="P825" s="5">
        <f>COUNTIF(_xlfn.ANCHORARRAY($D825),"7")</f>
        <v>0</v>
      </c>
      <c r="Q825" s="5">
        <f>COUNTIF(_xlfn.ANCHORARRAY($D825),"6")</f>
        <v>0</v>
      </c>
      <c r="R825" s="5">
        <f>COUNTIF(_xlfn.ANCHORARRAY($D825),"5")</f>
        <v>0</v>
      </c>
      <c r="S825" s="5">
        <f>COUNTIF(_xlfn.ANCHORARRAY($D825),"4")</f>
        <v>0</v>
      </c>
      <c r="T825" s="5">
        <f>COUNTIF(_xlfn.ANCHORARRAY($D825),"3")</f>
        <v>0</v>
      </c>
      <c r="U825" s="5">
        <f>COUNTIF(_xlfn.ANCHORARRAY($D825),"2")</f>
        <v>0</v>
      </c>
      <c r="V825" s="6">
        <f>I825 + IF($L825=0, 0,
                IF(I825=MAX($I825:$K825,$M825:$U825), L825,
                      0))</f>
        <v>0</v>
      </c>
      <c r="W825" s="6">
        <f>J825 + IF($L825=0, 0,
                  IF(J825=MAX($I825:$K825,$M825:$U825), IF(OR(J825=4,J825=3), L825,
                                                                                     IF(J825=2, IF(I825&lt;2, L825, 0),
                                                                                            IF(J825=1, IF(I825=0, L825, 0)))),
                         0))</f>
        <v>4</v>
      </c>
      <c r="X825" s="6">
        <f>K825 + IF($L825=0, 0,
                  IF(K825=MAX($I825:$K825,$M825:$U825), IF(OR(K825=4,K825=3), L825,
                                                                                      IF(K825=2, IF(MAX(I825:J825)&lt;2, L825,  0),
                                                                                            IF(K825=1, IF(MAX(I825:J825)=0, L825, 0),
                                                                                                  0))),
                          0))</f>
        <v>0</v>
      </c>
      <c r="Y825" s="6">
        <f>M825 + IF($L825=0, 0,
                    IF(M825=MAX($I825:$K825,$M825:$U825), IF(OR(M825=4,M825=3), L825,
                                                                                          IF(M825=2, IF(MAX($I825:$K825)&lt;2, L825, 0),
                                                                                                IF(M825=1, IF(MAX($I825:$K825)=0, L825, 0),
                                                                                                       0))),
                             0))</f>
        <v>0</v>
      </c>
      <c r="Z825" s="6">
        <f>N825 + IF($L825=0, 0,
                   IF(N825=MAX($I825:$K825,$M825:$U825), IF(OR(N825=4,N825=3), $L825,
                                                                                        IF(N825=2, IF(MAX($I825:$K825,$M825:M825)&lt;2, $L825, 0),
                                                                                               IF(N825=1, IF(MAX($I825:$K825,$M825:M825)=0, $L825,  0),
                                                                                                      0))),
                          0))</f>
        <v>0</v>
      </c>
      <c r="AA825" s="6">
        <f>O825 + IF($L825=0, 0,
                   IF(O825=MAX($I825:$K825,$M825:$U825), IF(OR(O825=4,O825=3), $L825,
                                                                                        IF(O825=2, IF(MAX($I825:$K825,$M825:N825)&lt;2, $L825, 0),
                                                                                               IF(O825=1, IF(MAX($I825:$K825,$M825:N825)=0, $L825,  0),
                                                                                                      0))),
                          0))</f>
        <v>1</v>
      </c>
      <c r="AB825" s="6">
        <f>P825 + IF($L825=0, 0,
                   IF(P825=MAX($I825:$K825,$M825:$U825), IF(OR(P825=4,P825=3), $L825,
                                                                                        IF(P825=2, IF(MAX($I825:$K825,$M825:O825)&lt;2, $L825, 0),
                                                                                               IF(P825=1, IF(MAX($I825:$K825,$M825:O825)=0, $L825,  0),
                                                                                                      0))),
                          0))</f>
        <v>0</v>
      </c>
      <c r="AC825" s="6">
        <f>Q825 + IF($L825=0, 0,
                   IF(Q825=MAX($I825:$K825,$M825:$U825), IF(OR(Q825=4,Q825=3), $L825,
                                                                                        IF(Q825=2, IF(MAX($I825:$K825,$M825:P825)&lt;2, $L825, 0),
                                                                                               IF(Q825=1, IF(MAX($I825:$K825,$M825:P825)=0, $L825,  0),
                                                                                                      0))),
                          0))</f>
        <v>0</v>
      </c>
      <c r="AD825" s="6">
        <f>R825 + IF($L825=0, 0,
                   IF(R825=MAX($I825:$K825,$M825:$U825), IF(OR(R825=4,R825=3), $L825,
                                                                                        IF(R825=2, IF(MAX($I825:$K825,$M825:Q825)&lt;2, $L825, 0),
                                                                                               IF(R825=1, IF(MAX($I825:$K825,$M825:Q825)=0, $L825,  0),
                                                                                                      0))),
                          0))</f>
        <v>0</v>
      </c>
      <c r="AE825" s="6">
        <f>S825 + IF($L825=0, 0,
                   IF(S825=MAX($I825:$K825,$M825:$U825), IF(OR(S825=4,S825=3), $L825,
                                                                                        IF(S825=2, IF(MAX($I825:$K825,$M825:R825)&lt;2, $L825, 0),
                                                                                               IF(S825=1, IF(MAX($I825:$K825,$M825:R825)=0, $L825,  0),
                                                                                                      0))),
                          0))</f>
        <v>0</v>
      </c>
      <c r="AF825" s="6">
        <f>T825 + IF($L825=0, 0,
                   IF(T825=MAX($I825:$K825,$M825:$U825), IF(OR(T825=4,T825=3), $L825,
                                                                                        IF(T825=2, IF(MAX($I825:$K825,$M825:S825)&lt;2, $L825, 0),
                                                                                               IF(T825=1, IF(MAX($I825:$K825,$M825:S825)=0, $L825,  0),
                                                                                                      0))),
                          0))</f>
        <v>0</v>
      </c>
      <c r="AG825" s="6">
        <f>U825 + IF($L825=0, 0,
                   IF(U825=MAX($I825:$K825,$M825:$U825), IF(OR(U825=4,U825=3), $L825,
                                                                                        IF(U825=2, IF(MAX($I825:$K825,$M825:T825)&lt;2, $L825, 0),
                                                                                               IF(U825=1, IF(MAX($I825:$K825,$M825:T825)=0, $L825,  0),
                                                                                                      0))),
                          0))</f>
        <v>0</v>
      </c>
      <c r="AH825" s="8">
        <f>COUNTIF($V825:$AG825,5)</f>
        <v>0</v>
      </c>
      <c r="AI825" s="8">
        <f>COUNTIF($V825:$AG825,4)</f>
        <v>1</v>
      </c>
      <c r="AJ825" s="8">
        <f>COUNTIFS($V825:$AG825,3,$V825:$AG825,2)</f>
        <v>0</v>
      </c>
      <c r="AK825" s="8">
        <f>IF(AJ825=0,COUNTIF($V825:$AG825,3),0)</f>
        <v>0</v>
      </c>
      <c r="AL825" s="8">
        <f>IF(AJ825=0,COUNTIF($V825:$AG825,2),0)</f>
        <v>0</v>
      </c>
      <c r="AM825" s="8">
        <f>COUNTIF($V825:$AG825,1)</f>
        <v>1</v>
      </c>
      <c r="AN825">
        <v>825</v>
      </c>
      <c r="AO825">
        <f t="shared" si="12"/>
        <v>234300</v>
      </c>
    </row>
    <row r="826" spans="1:41">
      <c r="A826" s="3" t="s">
        <v>661</v>
      </c>
      <c r="B826" s="2" t="str" cm="1">
        <f t="array" ref="B826:C826">_xlfn.TEXTSPLIT(A826," ")</f>
        <v>JKK3K</v>
      </c>
      <c r="C826" s="2" t="str">
        <v>334</v>
      </c>
      <c r="D826" s="4" t="str" cm="1">
        <f t="array" ref="D826:H826">MID(B826,_xlfn.SEQUENCE(1,LEN(B826)),1)</f>
        <v>J</v>
      </c>
      <c r="E826" s="4" t="str">
        <v>K</v>
      </c>
      <c r="F826" s="4" t="str">
        <v>K</v>
      </c>
      <c r="G826" s="4" t="str">
        <v>3</v>
      </c>
      <c r="H826" s="4" t="str">
        <v>K</v>
      </c>
      <c r="I826" s="5">
        <f>COUNTIF(_xlfn.ANCHORARRAY($D826),"A")</f>
        <v>0</v>
      </c>
      <c r="J826" s="5">
        <f>COUNTIF(_xlfn.ANCHORARRAY($D826),"K")</f>
        <v>3</v>
      </c>
      <c r="K826" s="5">
        <f>COUNTIF(_xlfn.ANCHORARRAY($D826),"Q")</f>
        <v>0</v>
      </c>
      <c r="L826" s="5">
        <f>COUNTIF(_xlfn.ANCHORARRAY($D826),"J")</f>
        <v>1</v>
      </c>
      <c r="M826" s="5">
        <f>COUNTIF(_xlfn.ANCHORARRAY($D826),"T")</f>
        <v>0</v>
      </c>
      <c r="N826" s="5">
        <f>COUNTIF(_xlfn.ANCHORARRAY($D826),"9")</f>
        <v>0</v>
      </c>
      <c r="O826" s="5">
        <f>COUNTIF(_xlfn.ANCHORARRAY($D826),"8")</f>
        <v>0</v>
      </c>
      <c r="P826" s="5">
        <f>COUNTIF(_xlfn.ANCHORARRAY($D826),"7")</f>
        <v>0</v>
      </c>
      <c r="Q826" s="5">
        <f>COUNTIF(_xlfn.ANCHORARRAY($D826),"6")</f>
        <v>0</v>
      </c>
      <c r="R826" s="5">
        <f>COUNTIF(_xlfn.ANCHORARRAY($D826),"5")</f>
        <v>0</v>
      </c>
      <c r="S826" s="5">
        <f>COUNTIF(_xlfn.ANCHORARRAY($D826),"4")</f>
        <v>0</v>
      </c>
      <c r="T826" s="5">
        <f>COUNTIF(_xlfn.ANCHORARRAY($D826),"3")</f>
        <v>1</v>
      </c>
      <c r="U826" s="5">
        <f>COUNTIF(_xlfn.ANCHORARRAY($D826),"2")</f>
        <v>0</v>
      </c>
      <c r="V826" s="6">
        <f>I826 + IF($L826=0, 0,
                IF(I826=MAX($I826:$K826,$M826:$U826), L826,
                      0))</f>
        <v>0</v>
      </c>
      <c r="W826" s="6">
        <f>J826 + IF($L826=0, 0,
                  IF(J826=MAX($I826:$K826,$M826:$U826), IF(OR(J826=4,J826=3), L826,
                                                                                     IF(J826=2, IF(I826&lt;2, L826, 0),
                                                                                            IF(J826=1, IF(I826=0, L826, 0)))),
                         0))</f>
        <v>4</v>
      </c>
      <c r="X826" s="6">
        <f>K826 + IF($L826=0, 0,
                  IF(K826=MAX($I826:$K826,$M826:$U826), IF(OR(K826=4,K826=3), L826,
                                                                                      IF(K826=2, IF(MAX(I826:J826)&lt;2, L826,  0),
                                                                                            IF(K826=1, IF(MAX(I826:J826)=0, L826, 0),
                                                                                                  0))),
                          0))</f>
        <v>0</v>
      </c>
      <c r="Y826" s="6">
        <f>M826 + IF($L826=0, 0,
                    IF(M826=MAX($I826:$K826,$M826:$U826), IF(OR(M826=4,M826=3), L826,
                                                                                          IF(M826=2, IF(MAX($I826:$K826)&lt;2, L826, 0),
                                                                                                IF(M826=1, IF(MAX($I826:$K826)=0, L826, 0),
                                                                                                       0))),
                             0))</f>
        <v>0</v>
      </c>
      <c r="Z826" s="6">
        <f>N826 + IF($L826=0, 0,
                   IF(N826=MAX($I826:$K826,$M826:$U826), IF(OR(N826=4,N826=3), $L826,
                                                                                        IF(N826=2, IF(MAX($I826:$K826,$M826:M826)&lt;2, $L826, 0),
                                                                                               IF(N826=1, IF(MAX($I826:$K826,$M826:M826)=0, $L826,  0),
                                                                                                      0))),
                          0))</f>
        <v>0</v>
      </c>
      <c r="AA826" s="6">
        <f>O826 + IF($L826=0, 0,
                   IF(O826=MAX($I826:$K826,$M826:$U826), IF(OR(O826=4,O826=3), $L826,
                                                                                        IF(O826=2, IF(MAX($I826:$K826,$M826:N826)&lt;2, $L826, 0),
                                                                                               IF(O826=1, IF(MAX($I826:$K826,$M826:N826)=0, $L826,  0),
                                                                                                      0))),
                          0))</f>
        <v>0</v>
      </c>
      <c r="AB826" s="6">
        <f>P826 + IF($L826=0, 0,
                   IF(P826=MAX($I826:$K826,$M826:$U826), IF(OR(P826=4,P826=3), $L826,
                                                                                        IF(P826=2, IF(MAX($I826:$K826,$M826:O826)&lt;2, $L826, 0),
                                                                                               IF(P826=1, IF(MAX($I826:$K826,$M826:O826)=0, $L826,  0),
                                                                                                      0))),
                          0))</f>
        <v>0</v>
      </c>
      <c r="AC826" s="6">
        <f>Q826 + IF($L826=0, 0,
                   IF(Q826=MAX($I826:$K826,$M826:$U826), IF(OR(Q826=4,Q826=3), $L826,
                                                                                        IF(Q826=2, IF(MAX($I826:$K826,$M826:P826)&lt;2, $L826, 0),
                                                                                               IF(Q826=1, IF(MAX($I826:$K826,$M826:P826)=0, $L826,  0),
                                                                                                      0))),
                          0))</f>
        <v>0</v>
      </c>
      <c r="AD826" s="6">
        <f>R826 + IF($L826=0, 0,
                   IF(R826=MAX($I826:$K826,$M826:$U826), IF(OR(R826=4,R826=3), $L826,
                                                                                        IF(R826=2, IF(MAX($I826:$K826,$M826:Q826)&lt;2, $L826, 0),
                                                                                               IF(R826=1, IF(MAX($I826:$K826,$M826:Q826)=0, $L826,  0),
                                                                                                      0))),
                          0))</f>
        <v>0</v>
      </c>
      <c r="AE826" s="6">
        <f>S826 + IF($L826=0, 0,
                   IF(S826=MAX($I826:$K826,$M826:$U826), IF(OR(S826=4,S826=3), $L826,
                                                                                        IF(S826=2, IF(MAX($I826:$K826,$M826:R826)&lt;2, $L826, 0),
                                                                                               IF(S826=1, IF(MAX($I826:$K826,$M826:R826)=0, $L826,  0),
                                                                                                      0))),
                          0))</f>
        <v>0</v>
      </c>
      <c r="AF826" s="6">
        <f>T826 + IF($L826=0, 0,
                   IF(T826=MAX($I826:$K826,$M826:$U826), IF(OR(T826=4,T826=3), $L826,
                                                                                        IF(T826=2, IF(MAX($I826:$K826,$M826:S826)&lt;2, $L826, 0),
                                                                                               IF(T826=1, IF(MAX($I826:$K826,$M826:S826)=0, $L826,  0),
                                                                                                      0))),
                          0))</f>
        <v>1</v>
      </c>
      <c r="AG826" s="6">
        <f>U826 + IF($L826=0, 0,
                   IF(U826=MAX($I826:$K826,$M826:$U826), IF(OR(U826=4,U826=3), $L826,
                                                                                        IF(U826=2, IF(MAX($I826:$K826,$M826:T826)&lt;2, $L826, 0),
                                                                                               IF(U826=1, IF(MAX($I826:$K826,$M826:T826)=0, $L826,  0),
                                                                                                      0))),
                          0))</f>
        <v>0</v>
      </c>
      <c r="AH826" s="8">
        <f>COUNTIF($V826:$AG826,5)</f>
        <v>0</v>
      </c>
      <c r="AI826" s="8">
        <f>COUNTIF($V826:$AG826,4)</f>
        <v>1</v>
      </c>
      <c r="AJ826" s="8">
        <f>COUNTIFS($V826:$AG826,3,$V826:$AG826,2)</f>
        <v>0</v>
      </c>
      <c r="AK826" s="8">
        <f>IF(AJ826=0,COUNTIF($V826:$AG826,3),0)</f>
        <v>0</v>
      </c>
      <c r="AL826" s="8">
        <f>IF(AJ826=0,COUNTIF($V826:$AG826,2),0)</f>
        <v>0</v>
      </c>
      <c r="AM826" s="8">
        <f>COUNTIF($V826:$AG826,1)</f>
        <v>1</v>
      </c>
      <c r="AN826">
        <v>826</v>
      </c>
      <c r="AO826">
        <f t="shared" si="12"/>
        <v>275884</v>
      </c>
    </row>
    <row r="827" spans="1:41">
      <c r="A827" s="3" t="s">
        <v>787</v>
      </c>
      <c r="B827" s="2" t="str" cm="1">
        <f t="array" ref="B827:C827">_xlfn.TEXTSPLIT(A827," ")</f>
        <v>JKKTK</v>
      </c>
      <c r="C827" s="2" t="str">
        <v>573</v>
      </c>
      <c r="D827" s="4" t="str" cm="1">
        <f t="array" ref="D827:H827">MID(B827,_xlfn.SEQUENCE(1,LEN(B827)),1)</f>
        <v>J</v>
      </c>
      <c r="E827" s="4" t="str">
        <v>K</v>
      </c>
      <c r="F827" s="4" t="str">
        <v>K</v>
      </c>
      <c r="G827" s="4" t="str">
        <v>T</v>
      </c>
      <c r="H827" s="4" t="str">
        <v>K</v>
      </c>
      <c r="I827" s="5">
        <f>COUNTIF(_xlfn.ANCHORARRAY($D827),"A")</f>
        <v>0</v>
      </c>
      <c r="J827" s="5">
        <f>COUNTIF(_xlfn.ANCHORARRAY($D827),"K")</f>
        <v>3</v>
      </c>
      <c r="K827" s="5">
        <f>COUNTIF(_xlfn.ANCHORARRAY($D827),"Q")</f>
        <v>0</v>
      </c>
      <c r="L827" s="5">
        <f>COUNTIF(_xlfn.ANCHORARRAY($D827),"J")</f>
        <v>1</v>
      </c>
      <c r="M827" s="5">
        <f>COUNTIF(_xlfn.ANCHORARRAY($D827),"T")</f>
        <v>1</v>
      </c>
      <c r="N827" s="5">
        <f>COUNTIF(_xlfn.ANCHORARRAY($D827),"9")</f>
        <v>0</v>
      </c>
      <c r="O827" s="5">
        <f>COUNTIF(_xlfn.ANCHORARRAY($D827),"8")</f>
        <v>0</v>
      </c>
      <c r="P827" s="5">
        <f>COUNTIF(_xlfn.ANCHORARRAY($D827),"7")</f>
        <v>0</v>
      </c>
      <c r="Q827" s="5">
        <f>COUNTIF(_xlfn.ANCHORARRAY($D827),"6")</f>
        <v>0</v>
      </c>
      <c r="R827" s="5">
        <f>COUNTIF(_xlfn.ANCHORARRAY($D827),"5")</f>
        <v>0</v>
      </c>
      <c r="S827" s="5">
        <f>COUNTIF(_xlfn.ANCHORARRAY($D827),"4")</f>
        <v>0</v>
      </c>
      <c r="T827" s="5">
        <f>COUNTIF(_xlfn.ANCHORARRAY($D827),"3")</f>
        <v>0</v>
      </c>
      <c r="U827" s="5">
        <f>COUNTIF(_xlfn.ANCHORARRAY($D827),"2")</f>
        <v>0</v>
      </c>
      <c r="V827" s="6">
        <f>I827 + IF($L827=0, 0,
                IF(I827=MAX($I827:$K827,$M827:$U827), L827,
                      0))</f>
        <v>0</v>
      </c>
      <c r="W827" s="6">
        <f>J827 + IF($L827=0, 0,
                  IF(J827=MAX($I827:$K827,$M827:$U827), IF(OR(J827=4,J827=3), L827,
                                                                                     IF(J827=2, IF(I827&lt;2, L827, 0),
                                                                                            IF(J827=1, IF(I827=0, L827, 0)))),
                         0))</f>
        <v>4</v>
      </c>
      <c r="X827" s="6">
        <f>K827 + IF($L827=0, 0,
                  IF(K827=MAX($I827:$K827,$M827:$U827), IF(OR(K827=4,K827=3), L827,
                                                                                      IF(K827=2, IF(MAX(I827:J827)&lt;2, L827,  0),
                                                                                            IF(K827=1, IF(MAX(I827:J827)=0, L827, 0),
                                                                                                  0))),
                          0))</f>
        <v>0</v>
      </c>
      <c r="Y827" s="6">
        <f>M827 + IF($L827=0, 0,
                    IF(M827=MAX($I827:$K827,$M827:$U827), IF(OR(M827=4,M827=3), L827,
                                                                                          IF(M827=2, IF(MAX($I827:$K827)&lt;2, L827, 0),
                                                                                                IF(M827=1, IF(MAX($I827:$K827)=0, L827, 0),
                                                                                                       0))),
                             0))</f>
        <v>1</v>
      </c>
      <c r="Z827" s="6">
        <f>N827 + IF($L827=0, 0,
                   IF(N827=MAX($I827:$K827,$M827:$U827), IF(OR(N827=4,N827=3), $L827,
                                                                                        IF(N827=2, IF(MAX($I827:$K827,$M827:M827)&lt;2, $L827, 0),
                                                                                               IF(N827=1, IF(MAX($I827:$K827,$M827:M827)=0, $L827,  0),
                                                                                                      0))),
                          0))</f>
        <v>0</v>
      </c>
      <c r="AA827" s="6">
        <f>O827 + IF($L827=0, 0,
                   IF(O827=MAX($I827:$K827,$M827:$U827), IF(OR(O827=4,O827=3), $L827,
                                                                                        IF(O827=2, IF(MAX($I827:$K827,$M827:N827)&lt;2, $L827, 0),
                                                                                               IF(O827=1, IF(MAX($I827:$K827,$M827:N827)=0, $L827,  0),
                                                                                                      0))),
                          0))</f>
        <v>0</v>
      </c>
      <c r="AB827" s="6">
        <f>P827 + IF($L827=0, 0,
                   IF(P827=MAX($I827:$K827,$M827:$U827), IF(OR(P827=4,P827=3), $L827,
                                                                                        IF(P827=2, IF(MAX($I827:$K827,$M827:O827)&lt;2, $L827, 0),
                                                                                               IF(P827=1, IF(MAX($I827:$K827,$M827:O827)=0, $L827,  0),
                                                                                                      0))),
                          0))</f>
        <v>0</v>
      </c>
      <c r="AC827" s="6">
        <f>Q827 + IF($L827=0, 0,
                   IF(Q827=MAX($I827:$K827,$M827:$U827), IF(OR(Q827=4,Q827=3), $L827,
                                                                                        IF(Q827=2, IF(MAX($I827:$K827,$M827:P827)&lt;2, $L827, 0),
                                                                                               IF(Q827=1, IF(MAX($I827:$K827,$M827:P827)=0, $L827,  0),
                                                                                                      0))),
                          0))</f>
        <v>0</v>
      </c>
      <c r="AD827" s="6">
        <f>R827 + IF($L827=0, 0,
                   IF(R827=MAX($I827:$K827,$M827:$U827), IF(OR(R827=4,R827=3), $L827,
                                                                                        IF(R827=2, IF(MAX($I827:$K827,$M827:Q827)&lt;2, $L827, 0),
                                                                                               IF(R827=1, IF(MAX($I827:$K827,$M827:Q827)=0, $L827,  0),
                                                                                                      0))),
                          0))</f>
        <v>0</v>
      </c>
      <c r="AE827" s="6">
        <f>S827 + IF($L827=0, 0,
                   IF(S827=MAX($I827:$K827,$M827:$U827), IF(OR(S827=4,S827=3), $L827,
                                                                                        IF(S827=2, IF(MAX($I827:$K827,$M827:R827)&lt;2, $L827, 0),
                                                                                               IF(S827=1, IF(MAX($I827:$K827,$M827:R827)=0, $L827,  0),
                                                                                                      0))),
                          0))</f>
        <v>0</v>
      </c>
      <c r="AF827" s="6">
        <f>T827 + IF($L827=0, 0,
                   IF(T827=MAX($I827:$K827,$M827:$U827), IF(OR(T827=4,T827=3), $L827,
                                                                                        IF(T827=2, IF(MAX($I827:$K827,$M827:S827)&lt;2, $L827, 0),
                                                                                               IF(T827=1, IF(MAX($I827:$K827,$M827:S827)=0, $L827,  0),
                                                                                                      0))),
                          0))</f>
        <v>0</v>
      </c>
      <c r="AG827" s="6">
        <f>U827 + IF($L827=0, 0,
                   IF(U827=MAX($I827:$K827,$M827:$U827), IF(OR(U827=4,U827=3), $L827,
                                                                                        IF(U827=2, IF(MAX($I827:$K827,$M827:T827)&lt;2, $L827, 0),
                                                                                               IF(U827=1, IF(MAX($I827:$K827,$M827:T827)=0, $L827,  0),
                                                                                                      0))),
                          0))</f>
        <v>0</v>
      </c>
      <c r="AH827" s="8">
        <f>COUNTIF($V827:$AG827,5)</f>
        <v>0</v>
      </c>
      <c r="AI827" s="8">
        <f>COUNTIF($V827:$AG827,4)</f>
        <v>1</v>
      </c>
      <c r="AJ827" s="8">
        <f>COUNTIFS($V827:$AG827,3,$V827:$AG827,2)</f>
        <v>0</v>
      </c>
      <c r="AK827" s="8">
        <f>IF(AJ827=0,COUNTIF($V827:$AG827,3),0)</f>
        <v>0</v>
      </c>
      <c r="AL827" s="8">
        <f>IF(AJ827=0,COUNTIF($V827:$AG827,2),0)</f>
        <v>0</v>
      </c>
      <c r="AM827" s="8">
        <f>COUNTIF($V827:$AG827,1)</f>
        <v>1</v>
      </c>
      <c r="AN827">
        <v>827</v>
      </c>
      <c r="AO827">
        <f t="shared" si="12"/>
        <v>473871</v>
      </c>
    </row>
    <row r="828" spans="1:41">
      <c r="A828" s="3" t="s">
        <v>354</v>
      </c>
      <c r="B828" s="2" t="str" cm="1">
        <f t="array" ref="B828:C828">_xlfn.TEXTSPLIT(A828," ")</f>
        <v>2J555</v>
      </c>
      <c r="C828" s="2" t="str">
        <v>190</v>
      </c>
      <c r="D828" s="4" t="str" cm="1">
        <f t="array" ref="D828:H828">MID(B828,_xlfn.SEQUENCE(1,LEN(B828)),1)</f>
        <v>2</v>
      </c>
      <c r="E828" s="4" t="str">
        <v>J</v>
      </c>
      <c r="F828" s="4" t="str">
        <v>5</v>
      </c>
      <c r="G828" s="4" t="str">
        <v>5</v>
      </c>
      <c r="H828" s="4" t="str">
        <v>5</v>
      </c>
      <c r="I828" s="5">
        <f>COUNTIF(_xlfn.ANCHORARRAY($D828),"A")</f>
        <v>0</v>
      </c>
      <c r="J828" s="5">
        <f>COUNTIF(_xlfn.ANCHORARRAY($D828),"K")</f>
        <v>0</v>
      </c>
      <c r="K828" s="5">
        <f>COUNTIF(_xlfn.ANCHORARRAY($D828),"Q")</f>
        <v>0</v>
      </c>
      <c r="L828" s="5">
        <f>COUNTIF(_xlfn.ANCHORARRAY($D828),"J")</f>
        <v>1</v>
      </c>
      <c r="M828" s="5">
        <f>COUNTIF(_xlfn.ANCHORARRAY($D828),"T")</f>
        <v>0</v>
      </c>
      <c r="N828" s="5">
        <f>COUNTIF(_xlfn.ANCHORARRAY($D828),"9")</f>
        <v>0</v>
      </c>
      <c r="O828" s="5">
        <f>COUNTIF(_xlfn.ANCHORARRAY($D828),"8")</f>
        <v>0</v>
      </c>
      <c r="P828" s="5">
        <f>COUNTIF(_xlfn.ANCHORARRAY($D828),"7")</f>
        <v>0</v>
      </c>
      <c r="Q828" s="5">
        <f>COUNTIF(_xlfn.ANCHORARRAY($D828),"6")</f>
        <v>0</v>
      </c>
      <c r="R828" s="5">
        <f>COUNTIF(_xlfn.ANCHORARRAY($D828),"5")</f>
        <v>3</v>
      </c>
      <c r="S828" s="5">
        <f>COUNTIF(_xlfn.ANCHORARRAY($D828),"4")</f>
        <v>0</v>
      </c>
      <c r="T828" s="5">
        <f>COUNTIF(_xlfn.ANCHORARRAY($D828),"3")</f>
        <v>0</v>
      </c>
      <c r="U828" s="5">
        <f>COUNTIF(_xlfn.ANCHORARRAY($D828),"2")</f>
        <v>1</v>
      </c>
      <c r="V828" s="6">
        <f>I828 + IF($L828=0, 0,
                IF(I828=MAX($I828:$K828,$M828:$U828), L828,
                      0))</f>
        <v>0</v>
      </c>
      <c r="W828" s="6">
        <f>J828 + IF($L828=0, 0,
                  IF(J828=MAX($I828:$K828,$M828:$U828), IF(OR(J828=4,J828=3), L828,
                                                                                     IF(J828=2, IF(I828&lt;2, L828, 0),
                                                                                            IF(J828=1, IF(I828=0, L828, 0)))),
                         0))</f>
        <v>0</v>
      </c>
      <c r="X828" s="6">
        <f>K828 + IF($L828=0, 0,
                  IF(K828=MAX($I828:$K828,$M828:$U828), IF(OR(K828=4,K828=3), L828,
                                                                                      IF(K828=2, IF(MAX(I828:J828)&lt;2, L828,  0),
                                                                                            IF(K828=1, IF(MAX(I828:J828)=0, L828, 0),
                                                                                                  0))),
                          0))</f>
        <v>0</v>
      </c>
      <c r="Y828" s="6">
        <f>M828 + IF($L828=0, 0,
                    IF(M828=MAX($I828:$K828,$M828:$U828), IF(OR(M828=4,M828=3), L828,
                                                                                          IF(M828=2, IF(MAX($I828:$K828)&lt;2, L828, 0),
                                                                                                IF(M828=1, IF(MAX($I828:$K828)=0, L828, 0),
                                                                                                       0))),
                             0))</f>
        <v>0</v>
      </c>
      <c r="Z828" s="6">
        <f>N828 + IF($L828=0, 0,
                   IF(N828=MAX($I828:$K828,$M828:$U828), IF(OR(N828=4,N828=3), $L828,
                                                                                        IF(N828=2, IF(MAX($I828:$K828,$M828:M828)&lt;2, $L828, 0),
                                                                                               IF(N828=1, IF(MAX($I828:$K828,$M828:M828)=0, $L828,  0),
                                                                                                      0))),
                          0))</f>
        <v>0</v>
      </c>
      <c r="AA828" s="6">
        <f>O828 + IF($L828=0, 0,
                   IF(O828=MAX($I828:$K828,$M828:$U828), IF(OR(O828=4,O828=3), $L828,
                                                                                        IF(O828=2, IF(MAX($I828:$K828,$M828:N828)&lt;2, $L828, 0),
                                                                                               IF(O828=1, IF(MAX($I828:$K828,$M828:N828)=0, $L828,  0),
                                                                                                      0))),
                          0))</f>
        <v>0</v>
      </c>
      <c r="AB828" s="6">
        <f>P828 + IF($L828=0, 0,
                   IF(P828=MAX($I828:$K828,$M828:$U828), IF(OR(P828=4,P828=3), $L828,
                                                                                        IF(P828=2, IF(MAX($I828:$K828,$M828:O828)&lt;2, $L828, 0),
                                                                                               IF(P828=1, IF(MAX($I828:$K828,$M828:O828)=0, $L828,  0),
                                                                                                      0))),
                          0))</f>
        <v>0</v>
      </c>
      <c r="AC828" s="6">
        <f>Q828 + IF($L828=0, 0,
                   IF(Q828=MAX($I828:$K828,$M828:$U828), IF(OR(Q828=4,Q828=3), $L828,
                                                                                        IF(Q828=2, IF(MAX($I828:$K828,$M828:P828)&lt;2, $L828, 0),
                                                                                               IF(Q828=1, IF(MAX($I828:$K828,$M828:P828)=0, $L828,  0),
                                                                                                      0))),
                          0))</f>
        <v>0</v>
      </c>
      <c r="AD828" s="6">
        <f>R828 + IF($L828=0, 0,
                   IF(R828=MAX($I828:$K828,$M828:$U828), IF(OR(R828=4,R828=3), $L828,
                                                                                        IF(R828=2, IF(MAX($I828:$K828,$M828:Q828)&lt;2, $L828, 0),
                                                                                               IF(R828=1, IF(MAX($I828:$K828,$M828:Q828)=0, $L828,  0),
                                                                                                      0))),
                          0))</f>
        <v>4</v>
      </c>
      <c r="AE828" s="6">
        <f>S828 + IF($L828=0, 0,
                   IF(S828=MAX($I828:$K828,$M828:$U828), IF(OR(S828=4,S828=3), $L828,
                                                                                        IF(S828=2, IF(MAX($I828:$K828,$M828:R828)&lt;2, $L828, 0),
                                                                                               IF(S828=1, IF(MAX($I828:$K828,$M828:R828)=0, $L828,  0),
                                                                                                      0))),
                          0))</f>
        <v>0</v>
      </c>
      <c r="AF828" s="6">
        <f>T828 + IF($L828=0, 0,
                   IF(T828=MAX($I828:$K828,$M828:$U828), IF(OR(T828=4,T828=3), $L828,
                                                                                        IF(T828=2, IF(MAX($I828:$K828,$M828:S828)&lt;2, $L828, 0),
                                                                                               IF(T828=1, IF(MAX($I828:$K828,$M828:S828)=0, $L828,  0),
                                                                                                      0))),
                          0))</f>
        <v>0</v>
      </c>
      <c r="AG828" s="6">
        <f>U828 + IF($L828=0, 0,
                   IF(U828=MAX($I828:$K828,$M828:$U828), IF(OR(U828=4,U828=3), $L828,
                                                                                        IF(U828=2, IF(MAX($I828:$K828,$M828:T828)&lt;2, $L828, 0),
                                                                                               IF(U828=1, IF(MAX($I828:$K828,$M828:T828)=0, $L828,  0),
                                                                                                      0))),
                          0))</f>
        <v>1</v>
      </c>
      <c r="AH828" s="8">
        <f>COUNTIF($V828:$AG828,5)</f>
        <v>0</v>
      </c>
      <c r="AI828" s="8">
        <f>COUNTIF($V828:$AG828,4)</f>
        <v>1</v>
      </c>
      <c r="AJ828" s="8">
        <f>COUNTIFS($V828:$AG828,3,$V828:$AG828,2)</f>
        <v>0</v>
      </c>
      <c r="AK828" s="8">
        <f>IF(AJ828=0,COUNTIF($V828:$AG828,3),0)</f>
        <v>0</v>
      </c>
      <c r="AL828" s="8">
        <f>IF(AJ828=0,COUNTIF($V828:$AG828,2),0)</f>
        <v>0</v>
      </c>
      <c r="AM828" s="8">
        <f>COUNTIF($V828:$AG828,1)</f>
        <v>1</v>
      </c>
      <c r="AN828">
        <v>828</v>
      </c>
      <c r="AO828">
        <f t="shared" si="12"/>
        <v>157320</v>
      </c>
    </row>
    <row r="829" spans="1:41">
      <c r="A829" s="3" t="s">
        <v>806</v>
      </c>
      <c r="B829" s="2" t="str" cm="1">
        <f t="array" ref="B829:C829">_xlfn.TEXTSPLIT(A829," ")</f>
        <v>22JJA</v>
      </c>
      <c r="C829" s="2" t="str">
        <v>952</v>
      </c>
      <c r="D829" s="4" t="str" cm="1">
        <f t="array" ref="D829:H829">MID(B829,_xlfn.SEQUENCE(1,LEN(B829)),1)</f>
        <v>2</v>
      </c>
      <c r="E829" s="4" t="str">
        <v>2</v>
      </c>
      <c r="F829" s="4" t="str">
        <v>J</v>
      </c>
      <c r="G829" s="4" t="str">
        <v>J</v>
      </c>
      <c r="H829" s="4" t="str">
        <v>A</v>
      </c>
      <c r="I829" s="5">
        <f>COUNTIF(_xlfn.ANCHORARRAY($D829),"A")</f>
        <v>1</v>
      </c>
      <c r="J829" s="5">
        <f>COUNTIF(_xlfn.ANCHORARRAY($D829),"K")</f>
        <v>0</v>
      </c>
      <c r="K829" s="5">
        <f>COUNTIF(_xlfn.ANCHORARRAY($D829),"Q")</f>
        <v>0</v>
      </c>
      <c r="L829" s="5">
        <f>COUNTIF(_xlfn.ANCHORARRAY($D829),"J")</f>
        <v>2</v>
      </c>
      <c r="M829" s="5">
        <f>COUNTIF(_xlfn.ANCHORARRAY($D829),"T")</f>
        <v>0</v>
      </c>
      <c r="N829" s="5">
        <f>COUNTIF(_xlfn.ANCHORARRAY($D829),"9")</f>
        <v>0</v>
      </c>
      <c r="O829" s="5">
        <f>COUNTIF(_xlfn.ANCHORARRAY($D829),"8")</f>
        <v>0</v>
      </c>
      <c r="P829" s="5">
        <f>COUNTIF(_xlfn.ANCHORARRAY($D829),"7")</f>
        <v>0</v>
      </c>
      <c r="Q829" s="5">
        <f>COUNTIF(_xlfn.ANCHORARRAY($D829),"6")</f>
        <v>0</v>
      </c>
      <c r="R829" s="5">
        <f>COUNTIF(_xlfn.ANCHORARRAY($D829),"5")</f>
        <v>0</v>
      </c>
      <c r="S829" s="5">
        <f>COUNTIF(_xlfn.ANCHORARRAY($D829),"4")</f>
        <v>0</v>
      </c>
      <c r="T829" s="5">
        <f>COUNTIF(_xlfn.ANCHORARRAY($D829),"3")</f>
        <v>0</v>
      </c>
      <c r="U829" s="5">
        <f>COUNTIF(_xlfn.ANCHORARRAY($D829),"2")</f>
        <v>2</v>
      </c>
      <c r="V829" s="6">
        <f>I829 + IF($L829=0, 0,
                IF(I829=MAX($I829:$K829,$M829:$U829), L829,
                      0))</f>
        <v>1</v>
      </c>
      <c r="W829" s="6">
        <f>J829 + IF($L829=0, 0,
                  IF(J829=MAX($I829:$K829,$M829:$U829), IF(OR(J829=4,J829=3), L829,
                                                                                     IF(J829=2, IF(I829&lt;2, L829, 0),
                                                                                            IF(J829=1, IF(I829=0, L829, 0)))),
                         0))</f>
        <v>0</v>
      </c>
      <c r="X829" s="6">
        <f>K829 + IF($L829=0, 0,
                  IF(K829=MAX($I829:$K829,$M829:$U829), IF(OR(K829=4,K829=3), L829,
                                                                                      IF(K829=2, IF(MAX(I829:J829)&lt;2, L829,  0),
                                                                                            IF(K829=1, IF(MAX(I829:J829)=0, L829, 0),
                                                                                                  0))),
                          0))</f>
        <v>0</v>
      </c>
      <c r="Y829" s="6">
        <f>M829 + IF($L829=0, 0,
                    IF(M829=MAX($I829:$K829,$M829:$U829), IF(OR(M829=4,M829=3), L829,
                                                                                          IF(M829=2, IF(MAX($I829:$K829)&lt;2, L829, 0),
                                                                                                IF(M829=1, IF(MAX($I829:$K829)=0, L829, 0),
                                                                                                       0))),
                             0))</f>
        <v>0</v>
      </c>
      <c r="Z829" s="6">
        <f>N829 + IF($L829=0, 0,
                   IF(N829=MAX($I829:$K829,$M829:$U829), IF(OR(N829=4,N829=3), $L829,
                                                                                        IF(N829=2, IF(MAX($I829:$K829,$M829:M829)&lt;2, $L829, 0),
                                                                                               IF(N829=1, IF(MAX($I829:$K829,$M829:M829)=0, $L829,  0),
                                                                                                      0))),
                          0))</f>
        <v>0</v>
      </c>
      <c r="AA829" s="6">
        <f>O829 + IF($L829=0, 0,
                   IF(O829=MAX($I829:$K829,$M829:$U829), IF(OR(O829=4,O829=3), $L829,
                                                                                        IF(O829=2, IF(MAX($I829:$K829,$M829:N829)&lt;2, $L829, 0),
                                                                                               IF(O829=1, IF(MAX($I829:$K829,$M829:N829)=0, $L829,  0),
                                                                                                      0))),
                          0))</f>
        <v>0</v>
      </c>
      <c r="AB829" s="6">
        <f>P829 + IF($L829=0, 0,
                   IF(P829=MAX($I829:$K829,$M829:$U829), IF(OR(P829=4,P829=3), $L829,
                                                                                        IF(P829=2, IF(MAX($I829:$K829,$M829:O829)&lt;2, $L829, 0),
                                                                                               IF(P829=1, IF(MAX($I829:$K829,$M829:O829)=0, $L829,  0),
                                                                                                      0))),
                          0))</f>
        <v>0</v>
      </c>
      <c r="AC829" s="6">
        <f>Q829 + IF($L829=0, 0,
                   IF(Q829=MAX($I829:$K829,$M829:$U829), IF(OR(Q829=4,Q829=3), $L829,
                                                                                        IF(Q829=2, IF(MAX($I829:$K829,$M829:P829)&lt;2, $L829, 0),
                                                                                               IF(Q829=1, IF(MAX($I829:$K829,$M829:P829)=0, $L829,  0),
                                                                                                      0))),
                          0))</f>
        <v>0</v>
      </c>
      <c r="AD829" s="6">
        <f>R829 + IF($L829=0, 0,
                   IF(R829=MAX($I829:$K829,$M829:$U829), IF(OR(R829=4,R829=3), $L829,
                                                                                        IF(R829=2, IF(MAX($I829:$K829,$M829:Q829)&lt;2, $L829, 0),
                                                                                               IF(R829=1, IF(MAX($I829:$K829,$M829:Q829)=0, $L829,  0),
                                                                                                      0))),
                          0))</f>
        <v>0</v>
      </c>
      <c r="AE829" s="6">
        <f>S829 + IF($L829=0, 0,
                   IF(S829=MAX($I829:$K829,$M829:$U829), IF(OR(S829=4,S829=3), $L829,
                                                                                        IF(S829=2, IF(MAX($I829:$K829,$M829:R829)&lt;2, $L829, 0),
                                                                                               IF(S829=1, IF(MAX($I829:$K829,$M829:R829)=0, $L829,  0),
                                                                                                      0))),
                          0))</f>
        <v>0</v>
      </c>
      <c r="AF829" s="6">
        <f>T829 + IF($L829=0, 0,
                   IF(T829=MAX($I829:$K829,$M829:$U829), IF(OR(T829=4,T829=3), $L829,
                                                                                        IF(T829=2, IF(MAX($I829:$K829,$M829:S829)&lt;2, $L829, 0),
                                                                                               IF(T829=1, IF(MAX($I829:$K829,$M829:S829)=0, $L829,  0),
                                                                                                      0))),
                          0))</f>
        <v>0</v>
      </c>
      <c r="AG829" s="6">
        <f>U829 + IF($L829=0, 0,
                   IF(U829=MAX($I829:$K829,$M829:$U829), IF(OR(U829=4,U829=3), $L829,
                                                                                        IF(U829=2, IF(MAX($I829:$K829,$M829:T829)&lt;2, $L829, 0),
                                                                                               IF(U829=1, IF(MAX($I829:$K829,$M829:T829)=0, $L829,  0),
                                                                                                      0))),
                          0))</f>
        <v>4</v>
      </c>
      <c r="AH829" s="8">
        <f>COUNTIF($V829:$AG829,5)</f>
        <v>0</v>
      </c>
      <c r="AI829" s="8">
        <f>COUNTIF($V829:$AG829,4)</f>
        <v>1</v>
      </c>
      <c r="AJ829" s="8">
        <f>COUNTIFS($V829:$AG829,3,$V829:$AG829,2)</f>
        <v>0</v>
      </c>
      <c r="AK829" s="8">
        <f>IF(AJ829=0,COUNTIF($V829:$AG829,3),0)</f>
        <v>0</v>
      </c>
      <c r="AL829" s="8">
        <f>IF(AJ829=0,COUNTIF($V829:$AG829,2),0)</f>
        <v>0</v>
      </c>
      <c r="AM829" s="8">
        <f>COUNTIF($V829:$AG829,1)</f>
        <v>1</v>
      </c>
      <c r="AN829">
        <v>829</v>
      </c>
      <c r="AO829">
        <f t="shared" si="12"/>
        <v>789208</v>
      </c>
    </row>
    <row r="830" spans="1:41">
      <c r="A830" s="3" t="s">
        <v>13</v>
      </c>
      <c r="B830" s="2" t="str" cm="1">
        <f t="array" ref="B830:C830">_xlfn.TEXTSPLIT(A830," ")</f>
        <v>22JA2</v>
      </c>
      <c r="C830" s="2" t="str">
        <v>337</v>
      </c>
      <c r="D830" s="4" t="str" cm="1">
        <f t="array" ref="D830:H830">MID(B830,_xlfn.SEQUENCE(1,LEN(B830)),1)</f>
        <v>2</v>
      </c>
      <c r="E830" s="4" t="str">
        <v>2</v>
      </c>
      <c r="F830" s="4" t="str">
        <v>J</v>
      </c>
      <c r="G830" s="4" t="str">
        <v>A</v>
      </c>
      <c r="H830" s="4" t="str">
        <v>2</v>
      </c>
      <c r="I830" s="5">
        <f>COUNTIF(_xlfn.ANCHORARRAY($D830),"A")</f>
        <v>1</v>
      </c>
      <c r="J830" s="5">
        <f>COUNTIF(_xlfn.ANCHORARRAY($D830),"K")</f>
        <v>0</v>
      </c>
      <c r="K830" s="5">
        <f>COUNTIF(_xlfn.ANCHORARRAY($D830),"Q")</f>
        <v>0</v>
      </c>
      <c r="L830" s="5">
        <f>COUNTIF(_xlfn.ANCHORARRAY($D830),"J")</f>
        <v>1</v>
      </c>
      <c r="M830" s="5">
        <f>COUNTIF(_xlfn.ANCHORARRAY($D830),"T")</f>
        <v>0</v>
      </c>
      <c r="N830" s="5">
        <f>COUNTIF(_xlfn.ANCHORARRAY($D830),"9")</f>
        <v>0</v>
      </c>
      <c r="O830" s="5">
        <f>COUNTIF(_xlfn.ANCHORARRAY($D830),"8")</f>
        <v>0</v>
      </c>
      <c r="P830" s="5">
        <f>COUNTIF(_xlfn.ANCHORARRAY($D830),"7")</f>
        <v>0</v>
      </c>
      <c r="Q830" s="5">
        <f>COUNTIF(_xlfn.ANCHORARRAY($D830),"6")</f>
        <v>0</v>
      </c>
      <c r="R830" s="5">
        <f>COUNTIF(_xlfn.ANCHORARRAY($D830),"5")</f>
        <v>0</v>
      </c>
      <c r="S830" s="5">
        <f>COUNTIF(_xlfn.ANCHORARRAY($D830),"4")</f>
        <v>0</v>
      </c>
      <c r="T830" s="5">
        <f>COUNTIF(_xlfn.ANCHORARRAY($D830),"3")</f>
        <v>0</v>
      </c>
      <c r="U830" s="5">
        <f>COUNTIF(_xlfn.ANCHORARRAY($D830),"2")</f>
        <v>3</v>
      </c>
      <c r="V830" s="6">
        <f>I830 + IF($L830=0, 0,
                IF(I830=MAX($I830:$K830,$M830:$U830), L830,
                      0))</f>
        <v>1</v>
      </c>
      <c r="W830" s="6">
        <f>J830 + IF($L830=0, 0,
                  IF(J830=MAX($I830:$K830,$M830:$U830), IF(OR(J830=4,J830=3), L830,
                                                                                     IF(J830=2, IF(I830&lt;2, L830, 0),
                                                                                            IF(J830=1, IF(I830=0, L830, 0)))),
                         0))</f>
        <v>0</v>
      </c>
      <c r="X830" s="6">
        <f>K830 + IF($L830=0, 0,
                  IF(K830=MAX($I830:$K830,$M830:$U830), IF(OR(K830=4,K830=3), L830,
                                                                                      IF(K830=2, IF(MAX(I830:J830)&lt;2, L830,  0),
                                                                                            IF(K830=1, IF(MAX(I830:J830)=0, L830, 0),
                                                                                                  0))),
                          0))</f>
        <v>0</v>
      </c>
      <c r="Y830" s="6">
        <f>M830 + IF($L830=0, 0,
                    IF(M830=MAX($I830:$K830,$M830:$U830), IF(OR(M830=4,M830=3), L830,
                                                                                          IF(M830=2, IF(MAX($I830:$K830)&lt;2, L830, 0),
                                                                                                IF(M830=1, IF(MAX($I830:$K830)=0, L830, 0),
                                                                                                       0))),
                             0))</f>
        <v>0</v>
      </c>
      <c r="Z830" s="6">
        <f>N830 + IF($L830=0, 0,
                   IF(N830=MAX($I830:$K830,$M830:$U830), IF(OR(N830=4,N830=3), $L830,
                                                                                        IF(N830=2, IF(MAX($I830:$K830,$M830:M830)&lt;2, $L830, 0),
                                                                                               IF(N830=1, IF(MAX($I830:$K830,$M830:M830)=0, $L830,  0),
                                                                                                      0))),
                          0))</f>
        <v>0</v>
      </c>
      <c r="AA830" s="6">
        <f>O830 + IF($L830=0, 0,
                   IF(O830=MAX($I830:$K830,$M830:$U830), IF(OR(O830=4,O830=3), $L830,
                                                                                        IF(O830=2, IF(MAX($I830:$K830,$M830:N830)&lt;2, $L830, 0),
                                                                                               IF(O830=1, IF(MAX($I830:$K830,$M830:N830)=0, $L830,  0),
                                                                                                      0))),
                          0))</f>
        <v>0</v>
      </c>
      <c r="AB830" s="6">
        <f>P830 + IF($L830=0, 0,
                   IF(P830=MAX($I830:$K830,$M830:$U830), IF(OR(P830=4,P830=3), $L830,
                                                                                        IF(P830=2, IF(MAX($I830:$K830,$M830:O830)&lt;2, $L830, 0),
                                                                                               IF(P830=1, IF(MAX($I830:$K830,$M830:O830)=0, $L830,  0),
                                                                                                      0))),
                          0))</f>
        <v>0</v>
      </c>
      <c r="AC830" s="6">
        <f>Q830 + IF($L830=0, 0,
                   IF(Q830=MAX($I830:$K830,$M830:$U830), IF(OR(Q830=4,Q830=3), $L830,
                                                                                        IF(Q830=2, IF(MAX($I830:$K830,$M830:P830)&lt;2, $L830, 0),
                                                                                               IF(Q830=1, IF(MAX($I830:$K830,$M830:P830)=0, $L830,  0),
                                                                                                      0))),
                          0))</f>
        <v>0</v>
      </c>
      <c r="AD830" s="6">
        <f>R830 + IF($L830=0, 0,
                   IF(R830=MAX($I830:$K830,$M830:$U830), IF(OR(R830=4,R830=3), $L830,
                                                                                        IF(R830=2, IF(MAX($I830:$K830,$M830:Q830)&lt;2, $L830, 0),
                                                                                               IF(R830=1, IF(MAX($I830:$K830,$M830:Q830)=0, $L830,  0),
                                                                                                      0))),
                          0))</f>
        <v>0</v>
      </c>
      <c r="AE830" s="6">
        <f>S830 + IF($L830=0, 0,
                   IF(S830=MAX($I830:$K830,$M830:$U830), IF(OR(S830=4,S830=3), $L830,
                                                                                        IF(S830=2, IF(MAX($I830:$K830,$M830:R830)&lt;2, $L830, 0),
                                                                                               IF(S830=1, IF(MAX($I830:$K830,$M830:R830)=0, $L830,  0),
                                                                                                      0))),
                          0))</f>
        <v>0</v>
      </c>
      <c r="AF830" s="6">
        <f>T830 + IF($L830=0, 0,
                   IF(T830=MAX($I830:$K830,$M830:$U830), IF(OR(T830=4,T830=3), $L830,
                                                                                        IF(T830=2, IF(MAX($I830:$K830,$M830:S830)&lt;2, $L830, 0),
                                                                                               IF(T830=1, IF(MAX($I830:$K830,$M830:S830)=0, $L830,  0),
                                                                                                      0))),
                          0))</f>
        <v>0</v>
      </c>
      <c r="AG830" s="6">
        <f>U830 + IF($L830=0, 0,
                   IF(U830=MAX($I830:$K830,$M830:$U830), IF(OR(U830=4,U830=3), $L830,
                                                                                        IF(U830=2, IF(MAX($I830:$K830,$M830:T830)&lt;2, $L830, 0),
                                                                                               IF(U830=1, IF(MAX($I830:$K830,$M830:T830)=0, $L830,  0),
                                                                                                      0))),
                          0))</f>
        <v>4</v>
      </c>
      <c r="AH830" s="8">
        <f>COUNTIF($V830:$AG830,5)</f>
        <v>0</v>
      </c>
      <c r="AI830" s="8">
        <f>COUNTIF($V830:$AG830,4)</f>
        <v>1</v>
      </c>
      <c r="AJ830" s="8">
        <f>COUNTIFS($V830:$AG830,3,$V830:$AG830,2)</f>
        <v>0</v>
      </c>
      <c r="AK830" s="8">
        <f>IF(AJ830=0,COUNTIF($V830:$AG830,3),0)</f>
        <v>0</v>
      </c>
      <c r="AL830" s="8">
        <f>IF(AJ830=0,COUNTIF($V830:$AG830,2),0)</f>
        <v>0</v>
      </c>
      <c r="AM830" s="8">
        <f>COUNTIF($V830:$AG830,1)</f>
        <v>1</v>
      </c>
      <c r="AN830">
        <v>830</v>
      </c>
      <c r="AO830">
        <f t="shared" si="12"/>
        <v>279710</v>
      </c>
    </row>
    <row r="831" spans="1:41">
      <c r="A831" s="3" t="s">
        <v>216</v>
      </c>
      <c r="B831" s="2" t="str" cm="1">
        <f t="array" ref="B831:C831">_xlfn.TEXTSPLIT(A831," ")</f>
        <v>22228</v>
      </c>
      <c r="C831" s="2" t="str">
        <v>995</v>
      </c>
      <c r="D831" s="4" t="str" cm="1">
        <f t="array" ref="D831:H831">MID(B831,_xlfn.SEQUENCE(1,LEN(B831)),1)</f>
        <v>2</v>
      </c>
      <c r="E831" s="4" t="str">
        <v>2</v>
      </c>
      <c r="F831" s="4" t="str">
        <v>2</v>
      </c>
      <c r="G831" s="4" t="str">
        <v>2</v>
      </c>
      <c r="H831" s="4" t="str">
        <v>8</v>
      </c>
      <c r="I831" s="5">
        <f>COUNTIF(_xlfn.ANCHORARRAY($D831),"A")</f>
        <v>0</v>
      </c>
      <c r="J831" s="5">
        <f>COUNTIF(_xlfn.ANCHORARRAY($D831),"K")</f>
        <v>0</v>
      </c>
      <c r="K831" s="5">
        <f>COUNTIF(_xlfn.ANCHORARRAY($D831),"Q")</f>
        <v>0</v>
      </c>
      <c r="L831" s="5">
        <f>COUNTIF(_xlfn.ANCHORARRAY($D831),"J")</f>
        <v>0</v>
      </c>
      <c r="M831" s="5">
        <f>COUNTIF(_xlfn.ANCHORARRAY($D831),"T")</f>
        <v>0</v>
      </c>
      <c r="N831" s="5">
        <f>COUNTIF(_xlfn.ANCHORARRAY($D831),"9")</f>
        <v>0</v>
      </c>
      <c r="O831" s="5">
        <f>COUNTIF(_xlfn.ANCHORARRAY($D831),"8")</f>
        <v>1</v>
      </c>
      <c r="P831" s="5">
        <f>COUNTIF(_xlfn.ANCHORARRAY($D831),"7")</f>
        <v>0</v>
      </c>
      <c r="Q831" s="5">
        <f>COUNTIF(_xlfn.ANCHORARRAY($D831),"6")</f>
        <v>0</v>
      </c>
      <c r="R831" s="5">
        <f>COUNTIF(_xlfn.ANCHORARRAY($D831),"5")</f>
        <v>0</v>
      </c>
      <c r="S831" s="5">
        <f>COUNTIF(_xlfn.ANCHORARRAY($D831),"4")</f>
        <v>0</v>
      </c>
      <c r="T831" s="5">
        <f>COUNTIF(_xlfn.ANCHORARRAY($D831),"3")</f>
        <v>0</v>
      </c>
      <c r="U831" s="5">
        <f>COUNTIF(_xlfn.ANCHORARRAY($D831),"2")</f>
        <v>4</v>
      </c>
      <c r="V831" s="6">
        <f>I831 + IF($L831=0, 0,
                IF(I831=MAX($I831:$K831,$M831:$U831), L831,
                      0))</f>
        <v>0</v>
      </c>
      <c r="W831" s="6">
        <f>J831 + IF($L831=0, 0,
                  IF(J831=MAX($I831:$K831,$M831:$U831), IF(OR(J831=4,J831=3), L831,
                                                                                     IF(J831=2, IF(I831&lt;2, L831, 0),
                                                                                            IF(J831=1, IF(I831=0, L831, 0)))),
                         0))</f>
        <v>0</v>
      </c>
      <c r="X831" s="6">
        <f>K831 + IF($L831=0, 0,
                  IF(K831=MAX($I831:$K831,$M831:$U831), IF(OR(K831=4,K831=3), L831,
                                                                                      IF(K831=2, IF(MAX(I831:J831)&lt;2, L831,  0),
                                                                                            IF(K831=1, IF(MAX(I831:J831)=0, L831, 0),
                                                                                                  0))),
                          0))</f>
        <v>0</v>
      </c>
      <c r="Y831" s="6">
        <f>M831 + IF($L831=0, 0,
                    IF(M831=MAX($I831:$K831,$M831:$U831), IF(OR(M831=4,M831=3), L831,
                                                                                          IF(M831=2, IF(MAX($I831:$K831)&lt;2, L831, 0),
                                                                                                IF(M831=1, IF(MAX($I831:$K831)=0, L831, 0),
                                                                                                       0))),
                             0))</f>
        <v>0</v>
      </c>
      <c r="Z831" s="6">
        <f>N831 + IF($L831=0, 0,
                   IF(N831=MAX($I831:$K831,$M831:$U831), IF(OR(N831=4,N831=3), $L831,
                                                                                        IF(N831=2, IF(MAX($I831:$K831,$M831:M831)&lt;2, $L831, 0),
                                                                                               IF(N831=1, IF(MAX($I831:$K831,$M831:M831)=0, $L831,  0),
                                                                                                      0))),
                          0))</f>
        <v>0</v>
      </c>
      <c r="AA831" s="6">
        <f>O831 + IF($L831=0, 0,
                   IF(O831=MAX($I831:$K831,$M831:$U831), IF(OR(O831=4,O831=3), $L831,
                                                                                        IF(O831=2, IF(MAX($I831:$K831,$M831:N831)&lt;2, $L831, 0),
                                                                                               IF(O831=1, IF(MAX($I831:$K831,$M831:N831)=0, $L831,  0),
                                                                                                      0))),
                          0))</f>
        <v>1</v>
      </c>
      <c r="AB831" s="6">
        <f>P831 + IF($L831=0, 0,
                   IF(P831=MAX($I831:$K831,$M831:$U831), IF(OR(P831=4,P831=3), $L831,
                                                                                        IF(P831=2, IF(MAX($I831:$K831,$M831:O831)&lt;2, $L831, 0),
                                                                                               IF(P831=1, IF(MAX($I831:$K831,$M831:O831)=0, $L831,  0),
                                                                                                      0))),
                          0))</f>
        <v>0</v>
      </c>
      <c r="AC831" s="6">
        <f>Q831 + IF($L831=0, 0,
                   IF(Q831=MAX($I831:$K831,$M831:$U831), IF(OR(Q831=4,Q831=3), $L831,
                                                                                        IF(Q831=2, IF(MAX($I831:$K831,$M831:P831)&lt;2, $L831, 0),
                                                                                               IF(Q831=1, IF(MAX($I831:$K831,$M831:P831)=0, $L831,  0),
                                                                                                      0))),
                          0))</f>
        <v>0</v>
      </c>
      <c r="AD831" s="6">
        <f>R831 + IF($L831=0, 0,
                   IF(R831=MAX($I831:$K831,$M831:$U831), IF(OR(R831=4,R831=3), $L831,
                                                                                        IF(R831=2, IF(MAX($I831:$K831,$M831:Q831)&lt;2, $L831, 0),
                                                                                               IF(R831=1, IF(MAX($I831:$K831,$M831:Q831)=0, $L831,  0),
                                                                                                      0))),
                          0))</f>
        <v>0</v>
      </c>
      <c r="AE831" s="6">
        <f>S831 + IF($L831=0, 0,
                   IF(S831=MAX($I831:$K831,$M831:$U831), IF(OR(S831=4,S831=3), $L831,
                                                                                        IF(S831=2, IF(MAX($I831:$K831,$M831:R831)&lt;2, $L831, 0),
                                                                                               IF(S831=1, IF(MAX($I831:$K831,$M831:R831)=0, $L831,  0),
                                                                                                      0))),
                          0))</f>
        <v>0</v>
      </c>
      <c r="AF831" s="6">
        <f>T831 + IF($L831=0, 0,
                   IF(T831=MAX($I831:$K831,$M831:$U831), IF(OR(T831=4,T831=3), $L831,
                                                                                        IF(T831=2, IF(MAX($I831:$K831,$M831:S831)&lt;2, $L831, 0),
                                                                                               IF(T831=1, IF(MAX($I831:$K831,$M831:S831)=0, $L831,  0),
                                                                                                      0))),
                          0))</f>
        <v>0</v>
      </c>
      <c r="AG831" s="6">
        <f>U831 + IF($L831=0, 0,
                   IF(U831=MAX($I831:$K831,$M831:$U831), IF(OR(U831=4,U831=3), $L831,
                                                                                        IF(U831=2, IF(MAX($I831:$K831,$M831:T831)&lt;2, $L831, 0),
                                                                                               IF(U831=1, IF(MAX($I831:$K831,$M831:T831)=0, $L831,  0),
                                                                                                      0))),
                          0))</f>
        <v>4</v>
      </c>
      <c r="AH831" s="8">
        <f>COUNTIF($V831:$AG831,5)</f>
        <v>0</v>
      </c>
      <c r="AI831" s="8">
        <f>COUNTIF($V831:$AG831,4)</f>
        <v>1</v>
      </c>
      <c r="AJ831" s="8">
        <f>COUNTIFS($V831:$AG831,3,$V831:$AG831,2)</f>
        <v>0</v>
      </c>
      <c r="AK831" s="8">
        <f>IF(AJ831=0,COUNTIF($V831:$AG831,3),0)</f>
        <v>0</v>
      </c>
      <c r="AL831" s="8">
        <f>IF(AJ831=0,COUNTIF($V831:$AG831,2),0)</f>
        <v>0</v>
      </c>
      <c r="AM831" s="8">
        <f>COUNTIF($V831:$AG831,1)</f>
        <v>1</v>
      </c>
      <c r="AN831">
        <v>831</v>
      </c>
      <c r="AO831">
        <f t="shared" si="12"/>
        <v>826845</v>
      </c>
    </row>
    <row r="832" spans="1:41">
      <c r="A832" s="3" t="s">
        <v>726</v>
      </c>
      <c r="B832" s="2" t="str" cm="1">
        <f t="array" ref="B832:C832">_xlfn.TEXTSPLIT(A832," ")</f>
        <v>2222A</v>
      </c>
      <c r="C832" s="2" t="str">
        <v>110</v>
      </c>
      <c r="D832" s="4" t="str" cm="1">
        <f t="array" ref="D832:H832">MID(B832,_xlfn.SEQUENCE(1,LEN(B832)),1)</f>
        <v>2</v>
      </c>
      <c r="E832" s="4" t="str">
        <v>2</v>
      </c>
      <c r="F832" s="4" t="str">
        <v>2</v>
      </c>
      <c r="G832" s="4" t="str">
        <v>2</v>
      </c>
      <c r="H832" s="4" t="str">
        <v>A</v>
      </c>
      <c r="I832" s="5">
        <f>COUNTIF(_xlfn.ANCHORARRAY($D832),"A")</f>
        <v>1</v>
      </c>
      <c r="J832" s="5">
        <f>COUNTIF(_xlfn.ANCHORARRAY($D832),"K")</f>
        <v>0</v>
      </c>
      <c r="K832" s="5">
        <f>COUNTIF(_xlfn.ANCHORARRAY($D832),"Q")</f>
        <v>0</v>
      </c>
      <c r="L832" s="5">
        <f>COUNTIF(_xlfn.ANCHORARRAY($D832),"J")</f>
        <v>0</v>
      </c>
      <c r="M832" s="5">
        <f>COUNTIF(_xlfn.ANCHORARRAY($D832),"T")</f>
        <v>0</v>
      </c>
      <c r="N832" s="5">
        <f>COUNTIF(_xlfn.ANCHORARRAY($D832),"9")</f>
        <v>0</v>
      </c>
      <c r="O832" s="5">
        <f>COUNTIF(_xlfn.ANCHORARRAY($D832),"8")</f>
        <v>0</v>
      </c>
      <c r="P832" s="5">
        <f>COUNTIF(_xlfn.ANCHORARRAY($D832),"7")</f>
        <v>0</v>
      </c>
      <c r="Q832" s="5">
        <f>COUNTIF(_xlfn.ANCHORARRAY($D832),"6")</f>
        <v>0</v>
      </c>
      <c r="R832" s="5">
        <f>COUNTIF(_xlfn.ANCHORARRAY($D832),"5")</f>
        <v>0</v>
      </c>
      <c r="S832" s="5">
        <f>COUNTIF(_xlfn.ANCHORARRAY($D832),"4")</f>
        <v>0</v>
      </c>
      <c r="T832" s="5">
        <f>COUNTIF(_xlfn.ANCHORARRAY($D832),"3")</f>
        <v>0</v>
      </c>
      <c r="U832" s="5">
        <f>COUNTIF(_xlfn.ANCHORARRAY($D832),"2")</f>
        <v>4</v>
      </c>
      <c r="V832" s="6">
        <f>I832 + IF($L832=0, 0,
                IF(I832=MAX($I832:$K832,$M832:$U832), L832,
                      0))</f>
        <v>1</v>
      </c>
      <c r="W832" s="6">
        <f>J832 + IF($L832=0, 0,
                  IF(J832=MAX($I832:$K832,$M832:$U832), IF(OR(J832=4,J832=3), L832,
                                                                                     IF(J832=2, IF(I832&lt;2, L832, 0),
                                                                                            IF(J832=1, IF(I832=0, L832, 0)))),
                         0))</f>
        <v>0</v>
      </c>
      <c r="X832" s="6">
        <f>K832 + IF($L832=0, 0,
                  IF(K832=MAX($I832:$K832,$M832:$U832), IF(OR(K832=4,K832=3), L832,
                                                                                      IF(K832=2, IF(MAX(I832:J832)&lt;2, L832,  0),
                                                                                            IF(K832=1, IF(MAX(I832:J832)=0, L832, 0),
                                                                                                  0))),
                          0))</f>
        <v>0</v>
      </c>
      <c r="Y832" s="6">
        <f>M832 + IF($L832=0, 0,
                    IF(M832=MAX($I832:$K832,$M832:$U832), IF(OR(M832=4,M832=3), L832,
                                                                                          IF(M832=2, IF(MAX($I832:$K832)&lt;2, L832, 0),
                                                                                                IF(M832=1, IF(MAX($I832:$K832)=0, L832, 0),
                                                                                                       0))),
                             0))</f>
        <v>0</v>
      </c>
      <c r="Z832" s="6">
        <f>N832 + IF($L832=0, 0,
                   IF(N832=MAX($I832:$K832,$M832:$U832), IF(OR(N832=4,N832=3), $L832,
                                                                                        IF(N832=2, IF(MAX($I832:$K832,$M832:M832)&lt;2, $L832, 0),
                                                                                               IF(N832=1, IF(MAX($I832:$K832,$M832:M832)=0, $L832,  0),
                                                                                                      0))),
                          0))</f>
        <v>0</v>
      </c>
      <c r="AA832" s="6">
        <f>O832 + IF($L832=0, 0,
                   IF(O832=MAX($I832:$K832,$M832:$U832), IF(OR(O832=4,O832=3), $L832,
                                                                                        IF(O832=2, IF(MAX($I832:$K832,$M832:N832)&lt;2, $L832, 0),
                                                                                               IF(O832=1, IF(MAX($I832:$K832,$M832:N832)=0, $L832,  0),
                                                                                                      0))),
                          0))</f>
        <v>0</v>
      </c>
      <c r="AB832" s="6">
        <f>P832 + IF($L832=0, 0,
                   IF(P832=MAX($I832:$K832,$M832:$U832), IF(OR(P832=4,P832=3), $L832,
                                                                                        IF(P832=2, IF(MAX($I832:$K832,$M832:O832)&lt;2, $L832, 0),
                                                                                               IF(P832=1, IF(MAX($I832:$K832,$M832:O832)=0, $L832,  0),
                                                                                                      0))),
                          0))</f>
        <v>0</v>
      </c>
      <c r="AC832" s="6">
        <f>Q832 + IF($L832=0, 0,
                   IF(Q832=MAX($I832:$K832,$M832:$U832), IF(OR(Q832=4,Q832=3), $L832,
                                                                                        IF(Q832=2, IF(MAX($I832:$K832,$M832:P832)&lt;2, $L832, 0),
                                                                                               IF(Q832=1, IF(MAX($I832:$K832,$M832:P832)=0, $L832,  0),
                                                                                                      0))),
                          0))</f>
        <v>0</v>
      </c>
      <c r="AD832" s="6">
        <f>R832 + IF($L832=0, 0,
                   IF(R832=MAX($I832:$K832,$M832:$U832), IF(OR(R832=4,R832=3), $L832,
                                                                                        IF(R832=2, IF(MAX($I832:$K832,$M832:Q832)&lt;2, $L832, 0),
                                                                                               IF(R832=1, IF(MAX($I832:$K832,$M832:Q832)=0, $L832,  0),
                                                                                                      0))),
                          0))</f>
        <v>0</v>
      </c>
      <c r="AE832" s="6">
        <f>S832 + IF($L832=0, 0,
                   IF(S832=MAX($I832:$K832,$M832:$U832), IF(OR(S832=4,S832=3), $L832,
                                                                                        IF(S832=2, IF(MAX($I832:$K832,$M832:R832)&lt;2, $L832, 0),
                                                                                               IF(S832=1, IF(MAX($I832:$K832,$M832:R832)=0, $L832,  0),
                                                                                                      0))),
                          0))</f>
        <v>0</v>
      </c>
      <c r="AF832" s="6">
        <f>T832 + IF($L832=0, 0,
                   IF(T832=MAX($I832:$K832,$M832:$U832), IF(OR(T832=4,T832=3), $L832,
                                                                                        IF(T832=2, IF(MAX($I832:$K832,$M832:S832)&lt;2, $L832, 0),
                                                                                               IF(T832=1, IF(MAX($I832:$K832,$M832:S832)=0, $L832,  0),
                                                                                                      0))),
                          0))</f>
        <v>0</v>
      </c>
      <c r="AG832" s="6">
        <f>U832 + IF($L832=0, 0,
                   IF(U832=MAX($I832:$K832,$M832:$U832), IF(OR(U832=4,U832=3), $L832,
                                                                                        IF(U832=2, IF(MAX($I832:$K832,$M832:T832)&lt;2, $L832, 0),
                                                                                               IF(U832=1, IF(MAX($I832:$K832,$M832:T832)=0, $L832,  0),
                                                                                                      0))),
                          0))</f>
        <v>4</v>
      </c>
      <c r="AH832" s="8">
        <f>COUNTIF($V832:$AG832,5)</f>
        <v>0</v>
      </c>
      <c r="AI832" s="8">
        <f>COUNTIF($V832:$AG832,4)</f>
        <v>1</v>
      </c>
      <c r="AJ832" s="8">
        <f>COUNTIFS($V832:$AG832,3,$V832:$AG832,2)</f>
        <v>0</v>
      </c>
      <c r="AK832" s="8">
        <f>IF(AJ832=0,COUNTIF($V832:$AG832,3),0)</f>
        <v>0</v>
      </c>
      <c r="AL832" s="8">
        <f>IF(AJ832=0,COUNTIF($V832:$AG832,2),0)</f>
        <v>0</v>
      </c>
      <c r="AM832" s="8">
        <f>COUNTIF($V832:$AG832,1)</f>
        <v>1</v>
      </c>
      <c r="AN832">
        <v>832</v>
      </c>
      <c r="AO832">
        <f t="shared" si="12"/>
        <v>91520</v>
      </c>
    </row>
    <row r="833" spans="1:41">
      <c r="A833" s="3" t="s">
        <v>564</v>
      </c>
      <c r="B833" s="2" t="str" cm="1">
        <f t="array" ref="B833:C833">_xlfn.TEXTSPLIT(A833," ")</f>
        <v>22262</v>
      </c>
      <c r="C833" s="2" t="str">
        <v>278</v>
      </c>
      <c r="D833" s="4" t="str" cm="1">
        <f t="array" ref="D833:H833">MID(B833,_xlfn.SEQUENCE(1,LEN(B833)),1)</f>
        <v>2</v>
      </c>
      <c r="E833" s="4" t="str">
        <v>2</v>
      </c>
      <c r="F833" s="4" t="str">
        <v>2</v>
      </c>
      <c r="G833" s="4" t="str">
        <v>6</v>
      </c>
      <c r="H833" s="4" t="str">
        <v>2</v>
      </c>
      <c r="I833" s="5">
        <f>COUNTIF(_xlfn.ANCHORARRAY($D833),"A")</f>
        <v>0</v>
      </c>
      <c r="J833" s="5">
        <f>COUNTIF(_xlfn.ANCHORARRAY($D833),"K")</f>
        <v>0</v>
      </c>
      <c r="K833" s="5">
        <f>COUNTIF(_xlfn.ANCHORARRAY($D833),"Q")</f>
        <v>0</v>
      </c>
      <c r="L833" s="5">
        <f>COUNTIF(_xlfn.ANCHORARRAY($D833),"J")</f>
        <v>0</v>
      </c>
      <c r="M833" s="5">
        <f>COUNTIF(_xlfn.ANCHORARRAY($D833),"T")</f>
        <v>0</v>
      </c>
      <c r="N833" s="5">
        <f>COUNTIF(_xlfn.ANCHORARRAY($D833),"9")</f>
        <v>0</v>
      </c>
      <c r="O833" s="5">
        <f>COUNTIF(_xlfn.ANCHORARRAY($D833),"8")</f>
        <v>0</v>
      </c>
      <c r="P833" s="5">
        <f>COUNTIF(_xlfn.ANCHORARRAY($D833),"7")</f>
        <v>0</v>
      </c>
      <c r="Q833" s="5">
        <f>COUNTIF(_xlfn.ANCHORARRAY($D833),"6")</f>
        <v>1</v>
      </c>
      <c r="R833" s="5">
        <f>COUNTIF(_xlfn.ANCHORARRAY($D833),"5")</f>
        <v>0</v>
      </c>
      <c r="S833" s="5">
        <f>COUNTIF(_xlfn.ANCHORARRAY($D833),"4")</f>
        <v>0</v>
      </c>
      <c r="T833" s="5">
        <f>COUNTIF(_xlfn.ANCHORARRAY($D833),"3")</f>
        <v>0</v>
      </c>
      <c r="U833" s="5">
        <f>COUNTIF(_xlfn.ANCHORARRAY($D833),"2")</f>
        <v>4</v>
      </c>
      <c r="V833" s="6">
        <f>I833 + IF($L833=0, 0,
                IF(I833=MAX($I833:$K833,$M833:$U833), L833,
                      0))</f>
        <v>0</v>
      </c>
      <c r="W833" s="6">
        <f>J833 + IF($L833=0, 0,
                  IF(J833=MAX($I833:$K833,$M833:$U833), IF(OR(J833=4,J833=3), L833,
                                                                                     IF(J833=2, IF(I833&lt;2, L833, 0),
                                                                                            IF(J833=1, IF(I833=0, L833, 0)))),
                         0))</f>
        <v>0</v>
      </c>
      <c r="X833" s="6">
        <f>K833 + IF($L833=0, 0,
                  IF(K833=MAX($I833:$K833,$M833:$U833), IF(OR(K833=4,K833=3), L833,
                                                                                      IF(K833=2, IF(MAX(I833:J833)&lt;2, L833,  0),
                                                                                            IF(K833=1, IF(MAX(I833:J833)=0, L833, 0),
                                                                                                  0))),
                          0))</f>
        <v>0</v>
      </c>
      <c r="Y833" s="6">
        <f>M833 + IF($L833=0, 0,
                    IF(M833=MAX($I833:$K833,$M833:$U833), IF(OR(M833=4,M833=3), L833,
                                                                                          IF(M833=2, IF(MAX($I833:$K833)&lt;2, L833, 0),
                                                                                                IF(M833=1, IF(MAX($I833:$K833)=0, L833, 0),
                                                                                                       0))),
                             0))</f>
        <v>0</v>
      </c>
      <c r="Z833" s="6">
        <f>N833 + IF($L833=0, 0,
                   IF(N833=MAX($I833:$K833,$M833:$U833), IF(OR(N833=4,N833=3), $L833,
                                                                                        IF(N833=2, IF(MAX($I833:$K833,$M833:M833)&lt;2, $L833, 0),
                                                                                               IF(N833=1, IF(MAX($I833:$K833,$M833:M833)=0, $L833,  0),
                                                                                                      0))),
                          0))</f>
        <v>0</v>
      </c>
      <c r="AA833" s="6">
        <f>O833 + IF($L833=0, 0,
                   IF(O833=MAX($I833:$K833,$M833:$U833), IF(OR(O833=4,O833=3), $L833,
                                                                                        IF(O833=2, IF(MAX($I833:$K833,$M833:N833)&lt;2, $L833, 0),
                                                                                               IF(O833=1, IF(MAX($I833:$K833,$M833:N833)=0, $L833,  0),
                                                                                                      0))),
                          0))</f>
        <v>0</v>
      </c>
      <c r="AB833" s="6">
        <f>P833 + IF($L833=0, 0,
                   IF(P833=MAX($I833:$K833,$M833:$U833), IF(OR(P833=4,P833=3), $L833,
                                                                                        IF(P833=2, IF(MAX($I833:$K833,$M833:O833)&lt;2, $L833, 0),
                                                                                               IF(P833=1, IF(MAX($I833:$K833,$M833:O833)=0, $L833,  0),
                                                                                                      0))),
                          0))</f>
        <v>0</v>
      </c>
      <c r="AC833" s="6">
        <f>Q833 + IF($L833=0, 0,
                   IF(Q833=MAX($I833:$K833,$M833:$U833), IF(OR(Q833=4,Q833=3), $L833,
                                                                                        IF(Q833=2, IF(MAX($I833:$K833,$M833:P833)&lt;2, $L833, 0),
                                                                                               IF(Q833=1, IF(MAX($I833:$K833,$M833:P833)=0, $L833,  0),
                                                                                                      0))),
                          0))</f>
        <v>1</v>
      </c>
      <c r="AD833" s="6">
        <f>R833 + IF($L833=0, 0,
                   IF(R833=MAX($I833:$K833,$M833:$U833), IF(OR(R833=4,R833=3), $L833,
                                                                                        IF(R833=2, IF(MAX($I833:$K833,$M833:Q833)&lt;2, $L833, 0),
                                                                                               IF(R833=1, IF(MAX($I833:$K833,$M833:Q833)=0, $L833,  0),
                                                                                                      0))),
                          0))</f>
        <v>0</v>
      </c>
      <c r="AE833" s="6">
        <f>S833 + IF($L833=0, 0,
                   IF(S833=MAX($I833:$K833,$M833:$U833), IF(OR(S833=4,S833=3), $L833,
                                                                                        IF(S833=2, IF(MAX($I833:$K833,$M833:R833)&lt;2, $L833, 0),
                                                                                               IF(S833=1, IF(MAX($I833:$K833,$M833:R833)=0, $L833,  0),
                                                                                                      0))),
                          0))</f>
        <v>0</v>
      </c>
      <c r="AF833" s="6">
        <f>T833 + IF($L833=0, 0,
                   IF(T833=MAX($I833:$K833,$M833:$U833), IF(OR(T833=4,T833=3), $L833,
                                                                                        IF(T833=2, IF(MAX($I833:$K833,$M833:S833)&lt;2, $L833, 0),
                                                                                               IF(T833=1, IF(MAX($I833:$K833,$M833:S833)=0, $L833,  0),
                                                                                                      0))),
                          0))</f>
        <v>0</v>
      </c>
      <c r="AG833" s="6">
        <f>U833 + IF($L833=0, 0,
                   IF(U833=MAX($I833:$K833,$M833:$U833), IF(OR(U833=4,U833=3), $L833,
                                                                                        IF(U833=2, IF(MAX($I833:$K833,$M833:T833)&lt;2, $L833, 0),
                                                                                               IF(U833=1, IF(MAX($I833:$K833,$M833:T833)=0, $L833,  0),
                                                                                                      0))),
                          0))</f>
        <v>4</v>
      </c>
      <c r="AH833" s="8">
        <f>COUNTIF($V833:$AG833,5)</f>
        <v>0</v>
      </c>
      <c r="AI833" s="8">
        <f>COUNTIF($V833:$AG833,4)</f>
        <v>1</v>
      </c>
      <c r="AJ833" s="8">
        <f>COUNTIFS($V833:$AG833,3,$V833:$AG833,2)</f>
        <v>0</v>
      </c>
      <c r="AK833" s="8">
        <f>IF(AJ833=0,COUNTIF($V833:$AG833,3),0)</f>
        <v>0</v>
      </c>
      <c r="AL833" s="8">
        <f>IF(AJ833=0,COUNTIF($V833:$AG833,2),0)</f>
        <v>0</v>
      </c>
      <c r="AM833" s="8">
        <f>COUNTIF($V833:$AG833,1)</f>
        <v>1</v>
      </c>
      <c r="AN833">
        <v>833</v>
      </c>
      <c r="AO833">
        <f t="shared" si="12"/>
        <v>231574</v>
      </c>
    </row>
    <row r="834" spans="1:41">
      <c r="A834" s="3" t="s">
        <v>896</v>
      </c>
      <c r="B834" s="2" t="str" cm="1">
        <f t="array" ref="B834:C834">_xlfn.TEXTSPLIT(A834," ")</f>
        <v>22272</v>
      </c>
      <c r="C834" s="2" t="str">
        <v>359</v>
      </c>
      <c r="D834" s="4" t="str" cm="1">
        <f t="array" ref="D834:H834">MID(B834,_xlfn.SEQUENCE(1,LEN(B834)),1)</f>
        <v>2</v>
      </c>
      <c r="E834" s="4" t="str">
        <v>2</v>
      </c>
      <c r="F834" s="4" t="str">
        <v>2</v>
      </c>
      <c r="G834" s="4" t="str">
        <v>7</v>
      </c>
      <c r="H834" s="4" t="str">
        <v>2</v>
      </c>
      <c r="I834" s="5">
        <f>COUNTIF(_xlfn.ANCHORARRAY($D834),"A")</f>
        <v>0</v>
      </c>
      <c r="J834" s="5">
        <f>COUNTIF(_xlfn.ANCHORARRAY($D834),"K")</f>
        <v>0</v>
      </c>
      <c r="K834" s="5">
        <f>COUNTIF(_xlfn.ANCHORARRAY($D834),"Q")</f>
        <v>0</v>
      </c>
      <c r="L834" s="5">
        <f>COUNTIF(_xlfn.ANCHORARRAY($D834),"J")</f>
        <v>0</v>
      </c>
      <c r="M834" s="5">
        <f>COUNTIF(_xlfn.ANCHORARRAY($D834),"T")</f>
        <v>0</v>
      </c>
      <c r="N834" s="5">
        <f>COUNTIF(_xlfn.ANCHORARRAY($D834),"9")</f>
        <v>0</v>
      </c>
      <c r="O834" s="5">
        <f>COUNTIF(_xlfn.ANCHORARRAY($D834),"8")</f>
        <v>0</v>
      </c>
      <c r="P834" s="5">
        <f>COUNTIF(_xlfn.ANCHORARRAY($D834),"7")</f>
        <v>1</v>
      </c>
      <c r="Q834" s="5">
        <f>COUNTIF(_xlfn.ANCHORARRAY($D834),"6")</f>
        <v>0</v>
      </c>
      <c r="R834" s="5">
        <f>COUNTIF(_xlfn.ANCHORARRAY($D834),"5")</f>
        <v>0</v>
      </c>
      <c r="S834" s="5">
        <f>COUNTIF(_xlfn.ANCHORARRAY($D834),"4")</f>
        <v>0</v>
      </c>
      <c r="T834" s="5">
        <f>COUNTIF(_xlfn.ANCHORARRAY($D834),"3")</f>
        <v>0</v>
      </c>
      <c r="U834" s="5">
        <f>COUNTIF(_xlfn.ANCHORARRAY($D834),"2")</f>
        <v>4</v>
      </c>
      <c r="V834" s="6">
        <f>I834 + IF($L834=0, 0,
                IF(I834=MAX($I834:$K834,$M834:$U834), L834,
                      0))</f>
        <v>0</v>
      </c>
      <c r="W834" s="6">
        <f>J834 + IF($L834=0, 0,
                  IF(J834=MAX($I834:$K834,$M834:$U834), IF(OR(J834=4,J834=3), L834,
                                                                                     IF(J834=2, IF(I834&lt;2, L834, 0),
                                                                                            IF(J834=1, IF(I834=0, L834, 0)))),
                         0))</f>
        <v>0</v>
      </c>
      <c r="X834" s="6">
        <f>K834 + IF($L834=0, 0,
                  IF(K834=MAX($I834:$K834,$M834:$U834), IF(OR(K834=4,K834=3), L834,
                                                                                      IF(K834=2, IF(MAX(I834:J834)&lt;2, L834,  0),
                                                                                            IF(K834=1, IF(MAX(I834:J834)=0, L834, 0),
                                                                                                  0))),
                          0))</f>
        <v>0</v>
      </c>
      <c r="Y834" s="6">
        <f>M834 + IF($L834=0, 0,
                    IF(M834=MAX($I834:$K834,$M834:$U834), IF(OR(M834=4,M834=3), L834,
                                                                                          IF(M834=2, IF(MAX($I834:$K834)&lt;2, L834, 0),
                                                                                                IF(M834=1, IF(MAX($I834:$K834)=0, L834, 0),
                                                                                                       0))),
                             0))</f>
        <v>0</v>
      </c>
      <c r="Z834" s="6">
        <f>N834 + IF($L834=0, 0,
                   IF(N834=MAX($I834:$K834,$M834:$U834), IF(OR(N834=4,N834=3), $L834,
                                                                                        IF(N834=2, IF(MAX($I834:$K834,$M834:M834)&lt;2, $L834, 0),
                                                                                               IF(N834=1, IF(MAX($I834:$K834,$M834:M834)=0, $L834,  0),
                                                                                                      0))),
                          0))</f>
        <v>0</v>
      </c>
      <c r="AA834" s="6">
        <f>O834 + IF($L834=0, 0,
                   IF(O834=MAX($I834:$K834,$M834:$U834), IF(OR(O834=4,O834=3), $L834,
                                                                                        IF(O834=2, IF(MAX($I834:$K834,$M834:N834)&lt;2, $L834, 0),
                                                                                               IF(O834=1, IF(MAX($I834:$K834,$M834:N834)=0, $L834,  0),
                                                                                                      0))),
                          0))</f>
        <v>0</v>
      </c>
      <c r="AB834" s="6">
        <f>P834 + IF($L834=0, 0,
                   IF(P834=MAX($I834:$K834,$M834:$U834), IF(OR(P834=4,P834=3), $L834,
                                                                                        IF(P834=2, IF(MAX($I834:$K834,$M834:O834)&lt;2, $L834, 0),
                                                                                               IF(P834=1, IF(MAX($I834:$K834,$M834:O834)=0, $L834,  0),
                                                                                                      0))),
                          0))</f>
        <v>1</v>
      </c>
      <c r="AC834" s="6">
        <f>Q834 + IF($L834=0, 0,
                   IF(Q834=MAX($I834:$K834,$M834:$U834), IF(OR(Q834=4,Q834=3), $L834,
                                                                                        IF(Q834=2, IF(MAX($I834:$K834,$M834:P834)&lt;2, $L834, 0),
                                                                                               IF(Q834=1, IF(MAX($I834:$K834,$M834:P834)=0, $L834,  0),
                                                                                                      0))),
                          0))</f>
        <v>0</v>
      </c>
      <c r="AD834" s="6">
        <f>R834 + IF($L834=0, 0,
                   IF(R834=MAX($I834:$K834,$M834:$U834), IF(OR(R834=4,R834=3), $L834,
                                                                                        IF(R834=2, IF(MAX($I834:$K834,$M834:Q834)&lt;2, $L834, 0),
                                                                                               IF(R834=1, IF(MAX($I834:$K834,$M834:Q834)=0, $L834,  0),
                                                                                                      0))),
                          0))</f>
        <v>0</v>
      </c>
      <c r="AE834" s="6">
        <f>S834 + IF($L834=0, 0,
                   IF(S834=MAX($I834:$K834,$M834:$U834), IF(OR(S834=4,S834=3), $L834,
                                                                                        IF(S834=2, IF(MAX($I834:$K834,$M834:R834)&lt;2, $L834, 0),
                                                                                               IF(S834=1, IF(MAX($I834:$K834,$M834:R834)=0, $L834,  0),
                                                                                                      0))),
                          0))</f>
        <v>0</v>
      </c>
      <c r="AF834" s="6">
        <f>T834 + IF($L834=0, 0,
                   IF(T834=MAX($I834:$K834,$M834:$U834), IF(OR(T834=4,T834=3), $L834,
                                                                                        IF(T834=2, IF(MAX($I834:$K834,$M834:S834)&lt;2, $L834, 0),
                                                                                               IF(T834=1, IF(MAX($I834:$K834,$M834:S834)=0, $L834,  0),
                                                                                                      0))),
                          0))</f>
        <v>0</v>
      </c>
      <c r="AG834" s="6">
        <f>U834 + IF($L834=0, 0,
                   IF(U834=MAX($I834:$K834,$M834:$U834), IF(OR(U834=4,U834=3), $L834,
                                                                                        IF(U834=2, IF(MAX($I834:$K834,$M834:T834)&lt;2, $L834, 0),
                                                                                               IF(U834=1, IF(MAX($I834:$K834,$M834:T834)=0, $L834,  0),
                                                                                                      0))),
                          0))</f>
        <v>4</v>
      </c>
      <c r="AH834" s="8">
        <f>COUNTIF($V834:$AG834,5)</f>
        <v>0</v>
      </c>
      <c r="AI834" s="8">
        <f>COUNTIF($V834:$AG834,4)</f>
        <v>1</v>
      </c>
      <c r="AJ834" s="8">
        <f>COUNTIFS($V834:$AG834,3,$V834:$AG834,2)</f>
        <v>0</v>
      </c>
      <c r="AK834" s="8">
        <f>IF(AJ834=0,COUNTIF($V834:$AG834,3),0)</f>
        <v>0</v>
      </c>
      <c r="AL834" s="8">
        <f>IF(AJ834=0,COUNTIF($V834:$AG834,2),0)</f>
        <v>0</v>
      </c>
      <c r="AM834" s="8">
        <f>COUNTIF($V834:$AG834,1)</f>
        <v>1</v>
      </c>
      <c r="AN834">
        <v>834</v>
      </c>
      <c r="AO834">
        <f t="shared" ref="AO834:AO897" si="13">AN834*C834</f>
        <v>299406</v>
      </c>
    </row>
    <row r="835" spans="1:41">
      <c r="A835" s="3" t="s">
        <v>852</v>
      </c>
      <c r="B835" s="2" t="str" cm="1">
        <f t="array" ref="B835:C835">_xlfn.TEXTSPLIT(A835," ")</f>
        <v>222K2</v>
      </c>
      <c r="C835" s="2" t="str">
        <v>799</v>
      </c>
      <c r="D835" s="4" t="str" cm="1">
        <f t="array" ref="D835:H835">MID(B835,_xlfn.SEQUENCE(1,LEN(B835)),1)</f>
        <v>2</v>
      </c>
      <c r="E835" s="4" t="str">
        <v>2</v>
      </c>
      <c r="F835" s="4" t="str">
        <v>2</v>
      </c>
      <c r="G835" s="4" t="str">
        <v>K</v>
      </c>
      <c r="H835" s="4" t="str">
        <v>2</v>
      </c>
      <c r="I835" s="5">
        <f>COUNTIF(_xlfn.ANCHORARRAY($D835),"A")</f>
        <v>0</v>
      </c>
      <c r="J835" s="5">
        <f>COUNTIF(_xlfn.ANCHORARRAY($D835),"K")</f>
        <v>1</v>
      </c>
      <c r="K835" s="5">
        <f>COUNTIF(_xlfn.ANCHORARRAY($D835),"Q")</f>
        <v>0</v>
      </c>
      <c r="L835" s="5">
        <f>COUNTIF(_xlfn.ANCHORARRAY($D835),"J")</f>
        <v>0</v>
      </c>
      <c r="M835" s="5">
        <f>COUNTIF(_xlfn.ANCHORARRAY($D835),"T")</f>
        <v>0</v>
      </c>
      <c r="N835" s="5">
        <f>COUNTIF(_xlfn.ANCHORARRAY($D835),"9")</f>
        <v>0</v>
      </c>
      <c r="O835" s="5">
        <f>COUNTIF(_xlfn.ANCHORARRAY($D835),"8")</f>
        <v>0</v>
      </c>
      <c r="P835" s="5">
        <f>COUNTIF(_xlfn.ANCHORARRAY($D835),"7")</f>
        <v>0</v>
      </c>
      <c r="Q835" s="5">
        <f>COUNTIF(_xlfn.ANCHORARRAY($D835),"6")</f>
        <v>0</v>
      </c>
      <c r="R835" s="5">
        <f>COUNTIF(_xlfn.ANCHORARRAY($D835),"5")</f>
        <v>0</v>
      </c>
      <c r="S835" s="5">
        <f>COUNTIF(_xlfn.ANCHORARRAY($D835),"4")</f>
        <v>0</v>
      </c>
      <c r="T835" s="5">
        <f>COUNTIF(_xlfn.ANCHORARRAY($D835),"3")</f>
        <v>0</v>
      </c>
      <c r="U835" s="5">
        <f>COUNTIF(_xlfn.ANCHORARRAY($D835),"2")</f>
        <v>4</v>
      </c>
      <c r="V835" s="6">
        <f>I835 + IF($L835=0, 0,
                IF(I835=MAX($I835:$K835,$M835:$U835), L835,
                      0))</f>
        <v>0</v>
      </c>
      <c r="W835" s="6">
        <f>J835 + IF($L835=0, 0,
                  IF(J835=MAX($I835:$K835,$M835:$U835), IF(OR(J835=4,J835=3), L835,
                                                                                     IF(J835=2, IF(I835&lt;2, L835, 0),
                                                                                            IF(J835=1, IF(I835=0, L835, 0)))),
                         0))</f>
        <v>1</v>
      </c>
      <c r="X835" s="6">
        <f>K835 + IF($L835=0, 0,
                  IF(K835=MAX($I835:$K835,$M835:$U835), IF(OR(K835=4,K835=3), L835,
                                                                                      IF(K835=2, IF(MAX(I835:J835)&lt;2, L835,  0),
                                                                                            IF(K835=1, IF(MAX(I835:J835)=0, L835, 0),
                                                                                                  0))),
                          0))</f>
        <v>0</v>
      </c>
      <c r="Y835" s="6">
        <f>M835 + IF($L835=0, 0,
                    IF(M835=MAX($I835:$K835,$M835:$U835), IF(OR(M835=4,M835=3), L835,
                                                                                          IF(M835=2, IF(MAX($I835:$K835)&lt;2, L835, 0),
                                                                                                IF(M835=1, IF(MAX($I835:$K835)=0, L835, 0),
                                                                                                       0))),
                             0))</f>
        <v>0</v>
      </c>
      <c r="Z835" s="6">
        <f>N835 + IF($L835=0, 0,
                   IF(N835=MAX($I835:$K835,$M835:$U835), IF(OR(N835=4,N835=3), $L835,
                                                                                        IF(N835=2, IF(MAX($I835:$K835,$M835:M835)&lt;2, $L835, 0),
                                                                                               IF(N835=1, IF(MAX($I835:$K835,$M835:M835)=0, $L835,  0),
                                                                                                      0))),
                          0))</f>
        <v>0</v>
      </c>
      <c r="AA835" s="6">
        <f>O835 + IF($L835=0, 0,
                   IF(O835=MAX($I835:$K835,$M835:$U835), IF(OR(O835=4,O835=3), $L835,
                                                                                        IF(O835=2, IF(MAX($I835:$K835,$M835:N835)&lt;2, $L835, 0),
                                                                                               IF(O835=1, IF(MAX($I835:$K835,$M835:N835)=0, $L835,  0),
                                                                                                      0))),
                          0))</f>
        <v>0</v>
      </c>
      <c r="AB835" s="6">
        <f>P835 + IF($L835=0, 0,
                   IF(P835=MAX($I835:$K835,$M835:$U835), IF(OR(P835=4,P835=3), $L835,
                                                                                        IF(P835=2, IF(MAX($I835:$K835,$M835:O835)&lt;2, $L835, 0),
                                                                                               IF(P835=1, IF(MAX($I835:$K835,$M835:O835)=0, $L835,  0),
                                                                                                      0))),
                          0))</f>
        <v>0</v>
      </c>
      <c r="AC835" s="6">
        <f>Q835 + IF($L835=0, 0,
                   IF(Q835=MAX($I835:$K835,$M835:$U835), IF(OR(Q835=4,Q835=3), $L835,
                                                                                        IF(Q835=2, IF(MAX($I835:$K835,$M835:P835)&lt;2, $L835, 0),
                                                                                               IF(Q835=1, IF(MAX($I835:$K835,$M835:P835)=0, $L835,  0),
                                                                                                      0))),
                          0))</f>
        <v>0</v>
      </c>
      <c r="AD835" s="6">
        <f>R835 + IF($L835=0, 0,
                   IF(R835=MAX($I835:$K835,$M835:$U835), IF(OR(R835=4,R835=3), $L835,
                                                                                        IF(R835=2, IF(MAX($I835:$K835,$M835:Q835)&lt;2, $L835, 0),
                                                                                               IF(R835=1, IF(MAX($I835:$K835,$M835:Q835)=0, $L835,  0),
                                                                                                      0))),
                          0))</f>
        <v>0</v>
      </c>
      <c r="AE835" s="6">
        <f>S835 + IF($L835=0, 0,
                   IF(S835=MAX($I835:$K835,$M835:$U835), IF(OR(S835=4,S835=3), $L835,
                                                                                        IF(S835=2, IF(MAX($I835:$K835,$M835:R835)&lt;2, $L835, 0),
                                                                                               IF(S835=1, IF(MAX($I835:$K835,$M835:R835)=0, $L835,  0),
                                                                                                      0))),
                          0))</f>
        <v>0</v>
      </c>
      <c r="AF835" s="6">
        <f>T835 + IF($L835=0, 0,
                   IF(T835=MAX($I835:$K835,$M835:$U835), IF(OR(T835=4,T835=3), $L835,
                                                                                        IF(T835=2, IF(MAX($I835:$K835,$M835:S835)&lt;2, $L835, 0),
                                                                                               IF(T835=1, IF(MAX($I835:$K835,$M835:S835)=0, $L835,  0),
                                                                                                      0))),
                          0))</f>
        <v>0</v>
      </c>
      <c r="AG835" s="6">
        <f>U835 + IF($L835=0, 0,
                   IF(U835=MAX($I835:$K835,$M835:$U835), IF(OR(U835=4,U835=3), $L835,
                                                                                        IF(U835=2, IF(MAX($I835:$K835,$M835:T835)&lt;2, $L835, 0),
                                                                                               IF(U835=1, IF(MAX($I835:$K835,$M835:T835)=0, $L835,  0),
                                                                                                      0))),
                          0))</f>
        <v>4</v>
      </c>
      <c r="AH835" s="8">
        <f>COUNTIF($V835:$AG835,5)</f>
        <v>0</v>
      </c>
      <c r="AI835" s="8">
        <f>COUNTIF($V835:$AG835,4)</f>
        <v>1</v>
      </c>
      <c r="AJ835" s="8">
        <f>COUNTIFS($V835:$AG835,3,$V835:$AG835,2)</f>
        <v>0</v>
      </c>
      <c r="AK835" s="8">
        <f>IF(AJ835=0,COUNTIF($V835:$AG835,3),0)</f>
        <v>0</v>
      </c>
      <c r="AL835" s="8">
        <f>IF(AJ835=0,COUNTIF($V835:$AG835,2),0)</f>
        <v>0</v>
      </c>
      <c r="AM835" s="8">
        <f>COUNTIF($V835:$AG835,1)</f>
        <v>1</v>
      </c>
      <c r="AN835">
        <v>835</v>
      </c>
      <c r="AO835">
        <f t="shared" si="13"/>
        <v>667165</v>
      </c>
    </row>
    <row r="836" spans="1:41">
      <c r="A836" s="3" t="s">
        <v>721</v>
      </c>
      <c r="B836" s="2" t="str" cm="1">
        <f t="array" ref="B836:C836">_xlfn.TEXTSPLIT(A836," ")</f>
        <v>22322</v>
      </c>
      <c r="C836" s="2" t="str">
        <v>599</v>
      </c>
      <c r="D836" s="4" t="str" cm="1">
        <f t="array" ref="D836:H836">MID(B836,_xlfn.SEQUENCE(1,LEN(B836)),1)</f>
        <v>2</v>
      </c>
      <c r="E836" s="4" t="str">
        <v>2</v>
      </c>
      <c r="F836" s="4" t="str">
        <v>3</v>
      </c>
      <c r="G836" s="4" t="str">
        <v>2</v>
      </c>
      <c r="H836" s="4" t="str">
        <v>2</v>
      </c>
      <c r="I836" s="5">
        <f>COUNTIF(_xlfn.ANCHORARRAY($D836),"A")</f>
        <v>0</v>
      </c>
      <c r="J836" s="5">
        <f>COUNTIF(_xlfn.ANCHORARRAY($D836),"K")</f>
        <v>0</v>
      </c>
      <c r="K836" s="5">
        <f>COUNTIF(_xlfn.ANCHORARRAY($D836),"Q")</f>
        <v>0</v>
      </c>
      <c r="L836" s="5">
        <f>COUNTIF(_xlfn.ANCHORARRAY($D836),"J")</f>
        <v>0</v>
      </c>
      <c r="M836" s="5">
        <f>COUNTIF(_xlfn.ANCHORARRAY($D836),"T")</f>
        <v>0</v>
      </c>
      <c r="N836" s="5">
        <f>COUNTIF(_xlfn.ANCHORARRAY($D836),"9")</f>
        <v>0</v>
      </c>
      <c r="O836" s="5">
        <f>COUNTIF(_xlfn.ANCHORARRAY($D836),"8")</f>
        <v>0</v>
      </c>
      <c r="P836" s="5">
        <f>COUNTIF(_xlfn.ANCHORARRAY($D836),"7")</f>
        <v>0</v>
      </c>
      <c r="Q836" s="5">
        <f>COUNTIF(_xlfn.ANCHORARRAY($D836),"6")</f>
        <v>0</v>
      </c>
      <c r="R836" s="5">
        <f>COUNTIF(_xlfn.ANCHORARRAY($D836),"5")</f>
        <v>0</v>
      </c>
      <c r="S836" s="5">
        <f>COUNTIF(_xlfn.ANCHORARRAY($D836),"4")</f>
        <v>0</v>
      </c>
      <c r="T836" s="5">
        <f>COUNTIF(_xlfn.ANCHORARRAY($D836),"3")</f>
        <v>1</v>
      </c>
      <c r="U836" s="5">
        <f>COUNTIF(_xlfn.ANCHORARRAY($D836),"2")</f>
        <v>4</v>
      </c>
      <c r="V836" s="6">
        <f>I836 + IF($L836=0, 0,
                IF(I836=MAX($I836:$K836,$M836:$U836), L836,
                      0))</f>
        <v>0</v>
      </c>
      <c r="W836" s="6">
        <f>J836 + IF($L836=0, 0,
                  IF(J836=MAX($I836:$K836,$M836:$U836), IF(OR(J836=4,J836=3), L836,
                                                                                     IF(J836=2, IF(I836&lt;2, L836, 0),
                                                                                            IF(J836=1, IF(I836=0, L836, 0)))),
                         0))</f>
        <v>0</v>
      </c>
      <c r="X836" s="6">
        <f>K836 + IF($L836=0, 0,
                  IF(K836=MAX($I836:$K836,$M836:$U836), IF(OR(K836=4,K836=3), L836,
                                                                                      IF(K836=2, IF(MAX(I836:J836)&lt;2, L836,  0),
                                                                                            IF(K836=1, IF(MAX(I836:J836)=0, L836, 0),
                                                                                                  0))),
                          0))</f>
        <v>0</v>
      </c>
      <c r="Y836" s="6">
        <f>M836 + IF($L836=0, 0,
                    IF(M836=MAX($I836:$K836,$M836:$U836), IF(OR(M836=4,M836=3), L836,
                                                                                          IF(M836=2, IF(MAX($I836:$K836)&lt;2, L836, 0),
                                                                                                IF(M836=1, IF(MAX($I836:$K836)=0, L836, 0),
                                                                                                       0))),
                             0))</f>
        <v>0</v>
      </c>
      <c r="Z836" s="6">
        <f>N836 + IF($L836=0, 0,
                   IF(N836=MAX($I836:$K836,$M836:$U836), IF(OR(N836=4,N836=3), $L836,
                                                                                        IF(N836=2, IF(MAX($I836:$K836,$M836:M836)&lt;2, $L836, 0),
                                                                                               IF(N836=1, IF(MAX($I836:$K836,$M836:M836)=0, $L836,  0),
                                                                                                      0))),
                          0))</f>
        <v>0</v>
      </c>
      <c r="AA836" s="6">
        <f>O836 + IF($L836=0, 0,
                   IF(O836=MAX($I836:$K836,$M836:$U836), IF(OR(O836=4,O836=3), $L836,
                                                                                        IF(O836=2, IF(MAX($I836:$K836,$M836:N836)&lt;2, $L836, 0),
                                                                                               IF(O836=1, IF(MAX($I836:$K836,$M836:N836)=0, $L836,  0),
                                                                                                      0))),
                          0))</f>
        <v>0</v>
      </c>
      <c r="AB836" s="6">
        <f>P836 + IF($L836=0, 0,
                   IF(P836=MAX($I836:$K836,$M836:$U836), IF(OR(P836=4,P836=3), $L836,
                                                                                        IF(P836=2, IF(MAX($I836:$K836,$M836:O836)&lt;2, $L836, 0),
                                                                                               IF(P836=1, IF(MAX($I836:$K836,$M836:O836)=0, $L836,  0),
                                                                                                      0))),
                          0))</f>
        <v>0</v>
      </c>
      <c r="AC836" s="6">
        <f>Q836 + IF($L836=0, 0,
                   IF(Q836=MAX($I836:$K836,$M836:$U836), IF(OR(Q836=4,Q836=3), $L836,
                                                                                        IF(Q836=2, IF(MAX($I836:$K836,$M836:P836)&lt;2, $L836, 0),
                                                                                               IF(Q836=1, IF(MAX($I836:$K836,$M836:P836)=0, $L836,  0),
                                                                                                      0))),
                          0))</f>
        <v>0</v>
      </c>
      <c r="AD836" s="6">
        <f>R836 + IF($L836=0, 0,
                   IF(R836=MAX($I836:$K836,$M836:$U836), IF(OR(R836=4,R836=3), $L836,
                                                                                        IF(R836=2, IF(MAX($I836:$K836,$M836:Q836)&lt;2, $L836, 0),
                                                                                               IF(R836=1, IF(MAX($I836:$K836,$M836:Q836)=0, $L836,  0),
                                                                                                      0))),
                          0))</f>
        <v>0</v>
      </c>
      <c r="AE836" s="6">
        <f>S836 + IF($L836=0, 0,
                   IF(S836=MAX($I836:$K836,$M836:$U836), IF(OR(S836=4,S836=3), $L836,
                                                                                        IF(S836=2, IF(MAX($I836:$K836,$M836:R836)&lt;2, $L836, 0),
                                                                                               IF(S836=1, IF(MAX($I836:$K836,$M836:R836)=0, $L836,  0),
                                                                                                      0))),
                          0))</f>
        <v>0</v>
      </c>
      <c r="AF836" s="6">
        <f>T836 + IF($L836=0, 0,
                   IF(T836=MAX($I836:$K836,$M836:$U836), IF(OR(T836=4,T836=3), $L836,
                                                                                        IF(T836=2, IF(MAX($I836:$K836,$M836:S836)&lt;2, $L836, 0),
                                                                                               IF(T836=1, IF(MAX($I836:$K836,$M836:S836)=0, $L836,  0),
                                                                                                      0))),
                          0))</f>
        <v>1</v>
      </c>
      <c r="AG836" s="6">
        <f>U836 + IF($L836=0, 0,
                   IF(U836=MAX($I836:$K836,$M836:$U836), IF(OR(U836=4,U836=3), $L836,
                                                                                        IF(U836=2, IF(MAX($I836:$K836,$M836:T836)&lt;2, $L836, 0),
                                                                                               IF(U836=1, IF(MAX($I836:$K836,$M836:T836)=0, $L836,  0),
                                                                                                      0))),
                          0))</f>
        <v>4</v>
      </c>
      <c r="AH836" s="8">
        <f>COUNTIF($V836:$AG836,5)</f>
        <v>0</v>
      </c>
      <c r="AI836" s="8">
        <f>COUNTIF($V836:$AG836,4)</f>
        <v>1</v>
      </c>
      <c r="AJ836" s="8">
        <f>COUNTIFS($V836:$AG836,3,$V836:$AG836,2)</f>
        <v>0</v>
      </c>
      <c r="AK836" s="8">
        <f>IF(AJ836=0,COUNTIF($V836:$AG836,3),0)</f>
        <v>0</v>
      </c>
      <c r="AL836" s="8">
        <f>IF(AJ836=0,COUNTIF($V836:$AG836,2),0)</f>
        <v>0</v>
      </c>
      <c r="AM836" s="8">
        <f>COUNTIF($V836:$AG836,1)</f>
        <v>1</v>
      </c>
      <c r="AN836">
        <v>836</v>
      </c>
      <c r="AO836">
        <f t="shared" si="13"/>
        <v>500764</v>
      </c>
    </row>
    <row r="837" spans="1:41">
      <c r="A837" s="3" t="s">
        <v>36</v>
      </c>
      <c r="B837" s="2" t="str" cm="1">
        <f t="array" ref="B837:C837">_xlfn.TEXTSPLIT(A837," ")</f>
        <v>2252J</v>
      </c>
      <c r="C837" s="2" t="str">
        <v>645</v>
      </c>
      <c r="D837" s="4" t="str" cm="1">
        <f t="array" ref="D837:H837">MID(B837,_xlfn.SEQUENCE(1,LEN(B837)),1)</f>
        <v>2</v>
      </c>
      <c r="E837" s="4" t="str">
        <v>2</v>
      </c>
      <c r="F837" s="4" t="str">
        <v>5</v>
      </c>
      <c r="G837" s="4" t="str">
        <v>2</v>
      </c>
      <c r="H837" s="4" t="str">
        <v>J</v>
      </c>
      <c r="I837" s="5">
        <f>COUNTIF(_xlfn.ANCHORARRAY($D837),"A")</f>
        <v>0</v>
      </c>
      <c r="J837" s="5">
        <f>COUNTIF(_xlfn.ANCHORARRAY($D837),"K")</f>
        <v>0</v>
      </c>
      <c r="K837" s="5">
        <f>COUNTIF(_xlfn.ANCHORARRAY($D837),"Q")</f>
        <v>0</v>
      </c>
      <c r="L837" s="5">
        <f>COUNTIF(_xlfn.ANCHORARRAY($D837),"J")</f>
        <v>1</v>
      </c>
      <c r="M837" s="5">
        <f>COUNTIF(_xlfn.ANCHORARRAY($D837),"T")</f>
        <v>0</v>
      </c>
      <c r="N837" s="5">
        <f>COUNTIF(_xlfn.ANCHORARRAY($D837),"9")</f>
        <v>0</v>
      </c>
      <c r="O837" s="5">
        <f>COUNTIF(_xlfn.ANCHORARRAY($D837),"8")</f>
        <v>0</v>
      </c>
      <c r="P837" s="5">
        <f>COUNTIF(_xlfn.ANCHORARRAY($D837),"7")</f>
        <v>0</v>
      </c>
      <c r="Q837" s="5">
        <f>COUNTIF(_xlfn.ANCHORARRAY($D837),"6")</f>
        <v>0</v>
      </c>
      <c r="R837" s="5">
        <f>COUNTIF(_xlfn.ANCHORARRAY($D837),"5")</f>
        <v>1</v>
      </c>
      <c r="S837" s="5">
        <f>COUNTIF(_xlfn.ANCHORARRAY($D837),"4")</f>
        <v>0</v>
      </c>
      <c r="T837" s="5">
        <f>COUNTIF(_xlfn.ANCHORARRAY($D837),"3")</f>
        <v>0</v>
      </c>
      <c r="U837" s="5">
        <f>COUNTIF(_xlfn.ANCHORARRAY($D837),"2")</f>
        <v>3</v>
      </c>
      <c r="V837" s="6">
        <f>I837 + IF($L837=0, 0,
                IF(I837=MAX($I837:$K837,$M837:$U837), L837,
                      0))</f>
        <v>0</v>
      </c>
      <c r="W837" s="6">
        <f>J837 + IF($L837=0, 0,
                  IF(J837=MAX($I837:$K837,$M837:$U837), IF(OR(J837=4,J837=3), L837,
                                                                                     IF(J837=2, IF(I837&lt;2, L837, 0),
                                                                                            IF(J837=1, IF(I837=0, L837, 0)))),
                         0))</f>
        <v>0</v>
      </c>
      <c r="X837" s="6">
        <f>K837 + IF($L837=0, 0,
                  IF(K837=MAX($I837:$K837,$M837:$U837), IF(OR(K837=4,K837=3), L837,
                                                                                      IF(K837=2, IF(MAX(I837:J837)&lt;2, L837,  0),
                                                                                            IF(K837=1, IF(MAX(I837:J837)=0, L837, 0),
                                                                                                  0))),
                          0))</f>
        <v>0</v>
      </c>
      <c r="Y837" s="6">
        <f>M837 + IF($L837=0, 0,
                    IF(M837=MAX($I837:$K837,$M837:$U837), IF(OR(M837=4,M837=3), L837,
                                                                                          IF(M837=2, IF(MAX($I837:$K837)&lt;2, L837, 0),
                                                                                                IF(M837=1, IF(MAX($I837:$K837)=0, L837, 0),
                                                                                                       0))),
                             0))</f>
        <v>0</v>
      </c>
      <c r="Z837" s="6">
        <f>N837 + IF($L837=0, 0,
                   IF(N837=MAX($I837:$K837,$M837:$U837), IF(OR(N837=4,N837=3), $L837,
                                                                                        IF(N837=2, IF(MAX($I837:$K837,$M837:M837)&lt;2, $L837, 0),
                                                                                               IF(N837=1, IF(MAX($I837:$K837,$M837:M837)=0, $L837,  0),
                                                                                                      0))),
                          0))</f>
        <v>0</v>
      </c>
      <c r="AA837" s="6">
        <f>O837 + IF($L837=0, 0,
                   IF(O837=MAX($I837:$K837,$M837:$U837), IF(OR(O837=4,O837=3), $L837,
                                                                                        IF(O837=2, IF(MAX($I837:$K837,$M837:N837)&lt;2, $L837, 0),
                                                                                               IF(O837=1, IF(MAX($I837:$K837,$M837:N837)=0, $L837,  0),
                                                                                                      0))),
                          0))</f>
        <v>0</v>
      </c>
      <c r="AB837" s="6">
        <f>P837 + IF($L837=0, 0,
                   IF(P837=MAX($I837:$K837,$M837:$U837), IF(OR(P837=4,P837=3), $L837,
                                                                                        IF(P837=2, IF(MAX($I837:$K837,$M837:O837)&lt;2, $L837, 0),
                                                                                               IF(P837=1, IF(MAX($I837:$K837,$M837:O837)=0, $L837,  0),
                                                                                                      0))),
                          0))</f>
        <v>0</v>
      </c>
      <c r="AC837" s="6">
        <f>Q837 + IF($L837=0, 0,
                   IF(Q837=MAX($I837:$K837,$M837:$U837), IF(OR(Q837=4,Q837=3), $L837,
                                                                                        IF(Q837=2, IF(MAX($I837:$K837,$M837:P837)&lt;2, $L837, 0),
                                                                                               IF(Q837=1, IF(MAX($I837:$K837,$M837:P837)=0, $L837,  0),
                                                                                                      0))),
                          0))</f>
        <v>0</v>
      </c>
      <c r="AD837" s="6">
        <f>R837 + IF($L837=0, 0,
                   IF(R837=MAX($I837:$K837,$M837:$U837), IF(OR(R837=4,R837=3), $L837,
                                                                                        IF(R837=2, IF(MAX($I837:$K837,$M837:Q837)&lt;2, $L837, 0),
                                                                                               IF(R837=1, IF(MAX($I837:$K837,$M837:Q837)=0, $L837,  0),
                                                                                                      0))),
                          0))</f>
        <v>1</v>
      </c>
      <c r="AE837" s="6">
        <f>S837 + IF($L837=0, 0,
                   IF(S837=MAX($I837:$K837,$M837:$U837), IF(OR(S837=4,S837=3), $L837,
                                                                                        IF(S837=2, IF(MAX($I837:$K837,$M837:R837)&lt;2, $L837, 0),
                                                                                               IF(S837=1, IF(MAX($I837:$K837,$M837:R837)=0, $L837,  0),
                                                                                                      0))),
                          0))</f>
        <v>0</v>
      </c>
      <c r="AF837" s="6">
        <f>T837 + IF($L837=0, 0,
                   IF(T837=MAX($I837:$K837,$M837:$U837), IF(OR(T837=4,T837=3), $L837,
                                                                                        IF(T837=2, IF(MAX($I837:$K837,$M837:S837)&lt;2, $L837, 0),
                                                                                               IF(T837=1, IF(MAX($I837:$K837,$M837:S837)=0, $L837,  0),
                                                                                                      0))),
                          0))</f>
        <v>0</v>
      </c>
      <c r="AG837" s="6">
        <f>U837 + IF($L837=0, 0,
                   IF(U837=MAX($I837:$K837,$M837:$U837), IF(OR(U837=4,U837=3), $L837,
                                                                                        IF(U837=2, IF(MAX($I837:$K837,$M837:T837)&lt;2, $L837, 0),
                                                                                               IF(U837=1, IF(MAX($I837:$K837,$M837:T837)=0, $L837,  0),
                                                                                                      0))),
                          0))</f>
        <v>4</v>
      </c>
      <c r="AH837" s="8">
        <f>COUNTIF($V837:$AG837,5)</f>
        <v>0</v>
      </c>
      <c r="AI837" s="8">
        <f>COUNTIF($V837:$AG837,4)</f>
        <v>1</v>
      </c>
      <c r="AJ837" s="8">
        <f>COUNTIFS($V837:$AG837,3,$V837:$AG837,2)</f>
        <v>0</v>
      </c>
      <c r="AK837" s="8">
        <f>IF(AJ837=0,COUNTIF($V837:$AG837,3),0)</f>
        <v>0</v>
      </c>
      <c r="AL837" s="8">
        <f>IF(AJ837=0,COUNTIF($V837:$AG837,2),0)</f>
        <v>0</v>
      </c>
      <c r="AM837" s="8">
        <f>COUNTIF($V837:$AG837,1)</f>
        <v>1</v>
      </c>
      <c r="AN837">
        <v>837</v>
      </c>
      <c r="AO837">
        <f t="shared" si="13"/>
        <v>539865</v>
      </c>
    </row>
    <row r="838" spans="1:41">
      <c r="A838" s="3" t="s">
        <v>541</v>
      </c>
      <c r="B838" s="2" t="str" cm="1">
        <f t="array" ref="B838:C838">_xlfn.TEXTSPLIT(A838," ")</f>
        <v>23333</v>
      </c>
      <c r="C838" s="2" t="str">
        <v>38</v>
      </c>
      <c r="D838" s="4" t="str" cm="1">
        <f t="array" ref="D838:H838">MID(B838,_xlfn.SEQUENCE(1,LEN(B838)),1)</f>
        <v>2</v>
      </c>
      <c r="E838" s="4" t="str">
        <v>3</v>
      </c>
      <c r="F838" s="4" t="str">
        <v>3</v>
      </c>
      <c r="G838" s="4" t="str">
        <v>3</v>
      </c>
      <c r="H838" s="4" t="str">
        <v>3</v>
      </c>
      <c r="I838" s="5">
        <f>COUNTIF(_xlfn.ANCHORARRAY($D838),"A")</f>
        <v>0</v>
      </c>
      <c r="J838" s="5">
        <f>COUNTIF(_xlfn.ANCHORARRAY($D838),"K")</f>
        <v>0</v>
      </c>
      <c r="K838" s="5">
        <f>COUNTIF(_xlfn.ANCHORARRAY($D838),"Q")</f>
        <v>0</v>
      </c>
      <c r="L838" s="5">
        <f>COUNTIF(_xlfn.ANCHORARRAY($D838),"J")</f>
        <v>0</v>
      </c>
      <c r="M838" s="5">
        <f>COUNTIF(_xlfn.ANCHORARRAY($D838),"T")</f>
        <v>0</v>
      </c>
      <c r="N838" s="5">
        <f>COUNTIF(_xlfn.ANCHORARRAY($D838),"9")</f>
        <v>0</v>
      </c>
      <c r="O838" s="5">
        <f>COUNTIF(_xlfn.ANCHORARRAY($D838),"8")</f>
        <v>0</v>
      </c>
      <c r="P838" s="5">
        <f>COUNTIF(_xlfn.ANCHORARRAY($D838),"7")</f>
        <v>0</v>
      </c>
      <c r="Q838" s="5">
        <f>COUNTIF(_xlfn.ANCHORARRAY($D838),"6")</f>
        <v>0</v>
      </c>
      <c r="R838" s="5">
        <f>COUNTIF(_xlfn.ANCHORARRAY($D838),"5")</f>
        <v>0</v>
      </c>
      <c r="S838" s="5">
        <f>COUNTIF(_xlfn.ANCHORARRAY($D838),"4")</f>
        <v>0</v>
      </c>
      <c r="T838" s="5">
        <f>COUNTIF(_xlfn.ANCHORARRAY($D838),"3")</f>
        <v>4</v>
      </c>
      <c r="U838" s="5">
        <f>COUNTIF(_xlfn.ANCHORARRAY($D838),"2")</f>
        <v>1</v>
      </c>
      <c r="V838" s="6">
        <f>I838 + IF($L838=0, 0,
                IF(I838=MAX($I838:$K838,$M838:$U838), L838,
                      0))</f>
        <v>0</v>
      </c>
      <c r="W838" s="6">
        <f>J838 + IF($L838=0, 0,
                  IF(J838=MAX($I838:$K838,$M838:$U838), IF(OR(J838=4,J838=3), L838,
                                                                                     IF(J838=2, IF(I838&lt;2, L838, 0),
                                                                                            IF(J838=1, IF(I838=0, L838, 0)))),
                         0))</f>
        <v>0</v>
      </c>
      <c r="X838" s="6">
        <f>K838 + IF($L838=0, 0,
                  IF(K838=MAX($I838:$K838,$M838:$U838), IF(OR(K838=4,K838=3), L838,
                                                                                      IF(K838=2, IF(MAX(I838:J838)&lt;2, L838,  0),
                                                                                            IF(K838=1, IF(MAX(I838:J838)=0, L838, 0),
                                                                                                  0))),
                          0))</f>
        <v>0</v>
      </c>
      <c r="Y838" s="6">
        <f>M838 + IF($L838=0, 0,
                    IF(M838=MAX($I838:$K838,$M838:$U838), IF(OR(M838=4,M838=3), L838,
                                                                                          IF(M838=2, IF(MAX($I838:$K838)&lt;2, L838, 0),
                                                                                                IF(M838=1, IF(MAX($I838:$K838)=0, L838, 0),
                                                                                                       0))),
                             0))</f>
        <v>0</v>
      </c>
      <c r="Z838" s="6">
        <f>N838 + IF($L838=0, 0,
                   IF(N838=MAX($I838:$K838,$M838:$U838), IF(OR(N838=4,N838=3), $L838,
                                                                                        IF(N838=2, IF(MAX($I838:$K838,$M838:M838)&lt;2, $L838, 0),
                                                                                               IF(N838=1, IF(MAX($I838:$K838,$M838:M838)=0, $L838,  0),
                                                                                                      0))),
                          0))</f>
        <v>0</v>
      </c>
      <c r="AA838" s="6">
        <f>O838 + IF($L838=0, 0,
                   IF(O838=MAX($I838:$K838,$M838:$U838), IF(OR(O838=4,O838=3), $L838,
                                                                                        IF(O838=2, IF(MAX($I838:$K838,$M838:N838)&lt;2, $L838, 0),
                                                                                               IF(O838=1, IF(MAX($I838:$K838,$M838:N838)=0, $L838,  0),
                                                                                                      0))),
                          0))</f>
        <v>0</v>
      </c>
      <c r="AB838" s="6">
        <f>P838 + IF($L838=0, 0,
                   IF(P838=MAX($I838:$K838,$M838:$U838), IF(OR(P838=4,P838=3), $L838,
                                                                                        IF(P838=2, IF(MAX($I838:$K838,$M838:O838)&lt;2, $L838, 0),
                                                                                               IF(P838=1, IF(MAX($I838:$K838,$M838:O838)=0, $L838,  0),
                                                                                                      0))),
                          0))</f>
        <v>0</v>
      </c>
      <c r="AC838" s="6">
        <f>Q838 + IF($L838=0, 0,
                   IF(Q838=MAX($I838:$K838,$M838:$U838), IF(OR(Q838=4,Q838=3), $L838,
                                                                                        IF(Q838=2, IF(MAX($I838:$K838,$M838:P838)&lt;2, $L838, 0),
                                                                                               IF(Q838=1, IF(MAX($I838:$K838,$M838:P838)=0, $L838,  0),
                                                                                                      0))),
                          0))</f>
        <v>0</v>
      </c>
      <c r="AD838" s="6">
        <f>R838 + IF($L838=0, 0,
                   IF(R838=MAX($I838:$K838,$M838:$U838), IF(OR(R838=4,R838=3), $L838,
                                                                                        IF(R838=2, IF(MAX($I838:$K838,$M838:Q838)&lt;2, $L838, 0),
                                                                                               IF(R838=1, IF(MAX($I838:$K838,$M838:Q838)=0, $L838,  0),
                                                                                                      0))),
                          0))</f>
        <v>0</v>
      </c>
      <c r="AE838" s="6">
        <f>S838 + IF($L838=0, 0,
                   IF(S838=MAX($I838:$K838,$M838:$U838), IF(OR(S838=4,S838=3), $L838,
                                                                                        IF(S838=2, IF(MAX($I838:$K838,$M838:R838)&lt;2, $L838, 0),
                                                                                               IF(S838=1, IF(MAX($I838:$K838,$M838:R838)=0, $L838,  0),
                                                                                                      0))),
                          0))</f>
        <v>0</v>
      </c>
      <c r="AF838" s="6">
        <f>T838 + IF($L838=0, 0,
                   IF(T838=MAX($I838:$K838,$M838:$U838), IF(OR(T838=4,T838=3), $L838,
                                                                                        IF(T838=2, IF(MAX($I838:$K838,$M838:S838)&lt;2, $L838, 0),
                                                                                               IF(T838=1, IF(MAX($I838:$K838,$M838:S838)=0, $L838,  0),
                                                                                                      0))),
                          0))</f>
        <v>4</v>
      </c>
      <c r="AG838" s="6">
        <f>U838 + IF($L838=0, 0,
                   IF(U838=MAX($I838:$K838,$M838:$U838), IF(OR(U838=4,U838=3), $L838,
                                                                                        IF(U838=2, IF(MAX($I838:$K838,$M838:T838)&lt;2, $L838, 0),
                                                                                               IF(U838=1, IF(MAX($I838:$K838,$M838:T838)=0, $L838,  0),
                                                                                                      0))),
                          0))</f>
        <v>1</v>
      </c>
      <c r="AH838" s="8">
        <f>COUNTIF($V838:$AG838,5)</f>
        <v>0</v>
      </c>
      <c r="AI838" s="8">
        <f>COUNTIF($V838:$AG838,4)</f>
        <v>1</v>
      </c>
      <c r="AJ838" s="8">
        <f>COUNTIFS($V838:$AG838,3,$V838:$AG838,2)</f>
        <v>0</v>
      </c>
      <c r="AK838" s="8">
        <f>IF(AJ838=0,COUNTIF($V838:$AG838,3),0)</f>
        <v>0</v>
      </c>
      <c r="AL838" s="8">
        <f>IF(AJ838=0,COUNTIF($V838:$AG838,2),0)</f>
        <v>0</v>
      </c>
      <c r="AM838" s="8">
        <f>COUNTIF($V838:$AG838,1)</f>
        <v>1</v>
      </c>
      <c r="AN838">
        <v>838</v>
      </c>
      <c r="AO838">
        <f t="shared" si="13"/>
        <v>31844</v>
      </c>
    </row>
    <row r="839" spans="1:41">
      <c r="A839" s="3" t="s">
        <v>132</v>
      </c>
      <c r="B839" s="2" t="str" cm="1">
        <f t="array" ref="B839:C839">_xlfn.TEXTSPLIT(A839," ")</f>
        <v>25222</v>
      </c>
      <c r="C839" s="2" t="str">
        <v>366</v>
      </c>
      <c r="D839" s="4" t="str" cm="1">
        <f t="array" ref="D839:H839">MID(B839,_xlfn.SEQUENCE(1,LEN(B839)),1)</f>
        <v>2</v>
      </c>
      <c r="E839" s="4" t="str">
        <v>5</v>
      </c>
      <c r="F839" s="4" t="str">
        <v>2</v>
      </c>
      <c r="G839" s="4" t="str">
        <v>2</v>
      </c>
      <c r="H839" s="4" t="str">
        <v>2</v>
      </c>
      <c r="I839" s="5">
        <f>COUNTIF(_xlfn.ANCHORARRAY($D839),"A")</f>
        <v>0</v>
      </c>
      <c r="J839" s="5">
        <f>COUNTIF(_xlfn.ANCHORARRAY($D839),"K")</f>
        <v>0</v>
      </c>
      <c r="K839" s="5">
        <f>COUNTIF(_xlfn.ANCHORARRAY($D839),"Q")</f>
        <v>0</v>
      </c>
      <c r="L839" s="5">
        <f>COUNTIF(_xlfn.ANCHORARRAY($D839),"J")</f>
        <v>0</v>
      </c>
      <c r="M839" s="5">
        <f>COUNTIF(_xlfn.ANCHORARRAY($D839),"T")</f>
        <v>0</v>
      </c>
      <c r="N839" s="5">
        <f>COUNTIF(_xlfn.ANCHORARRAY($D839),"9")</f>
        <v>0</v>
      </c>
      <c r="O839" s="5">
        <f>COUNTIF(_xlfn.ANCHORARRAY($D839),"8")</f>
        <v>0</v>
      </c>
      <c r="P839" s="5">
        <f>COUNTIF(_xlfn.ANCHORARRAY($D839),"7")</f>
        <v>0</v>
      </c>
      <c r="Q839" s="5">
        <f>COUNTIF(_xlfn.ANCHORARRAY($D839),"6")</f>
        <v>0</v>
      </c>
      <c r="R839" s="5">
        <f>COUNTIF(_xlfn.ANCHORARRAY($D839),"5")</f>
        <v>1</v>
      </c>
      <c r="S839" s="5">
        <f>COUNTIF(_xlfn.ANCHORARRAY($D839),"4")</f>
        <v>0</v>
      </c>
      <c r="T839" s="5">
        <f>COUNTIF(_xlfn.ANCHORARRAY($D839),"3")</f>
        <v>0</v>
      </c>
      <c r="U839" s="5">
        <f>COUNTIF(_xlfn.ANCHORARRAY($D839),"2")</f>
        <v>4</v>
      </c>
      <c r="V839" s="6">
        <f>I839 + IF($L839=0, 0,
                IF(I839=MAX($I839:$K839,$M839:$U839), L839,
                      0))</f>
        <v>0</v>
      </c>
      <c r="W839" s="6">
        <f>J839 + IF($L839=0, 0,
                  IF(J839=MAX($I839:$K839,$M839:$U839), IF(OR(J839=4,J839=3), L839,
                                                                                     IF(J839=2, IF(I839&lt;2, L839, 0),
                                                                                            IF(J839=1, IF(I839=0, L839, 0)))),
                         0))</f>
        <v>0</v>
      </c>
      <c r="X839" s="6">
        <f>K839 + IF($L839=0, 0,
                  IF(K839=MAX($I839:$K839,$M839:$U839), IF(OR(K839=4,K839=3), L839,
                                                                                      IF(K839=2, IF(MAX(I839:J839)&lt;2, L839,  0),
                                                                                            IF(K839=1, IF(MAX(I839:J839)=0, L839, 0),
                                                                                                  0))),
                          0))</f>
        <v>0</v>
      </c>
      <c r="Y839" s="6">
        <f>M839 + IF($L839=0, 0,
                    IF(M839=MAX($I839:$K839,$M839:$U839), IF(OR(M839=4,M839=3), L839,
                                                                                          IF(M839=2, IF(MAX($I839:$K839)&lt;2, L839, 0),
                                                                                                IF(M839=1, IF(MAX($I839:$K839)=0, L839, 0),
                                                                                                       0))),
                             0))</f>
        <v>0</v>
      </c>
      <c r="Z839" s="6">
        <f>N839 + IF($L839=0, 0,
                   IF(N839=MAX($I839:$K839,$M839:$U839), IF(OR(N839=4,N839=3), $L839,
                                                                                        IF(N839=2, IF(MAX($I839:$K839,$M839:M839)&lt;2, $L839, 0),
                                                                                               IF(N839=1, IF(MAX($I839:$K839,$M839:M839)=0, $L839,  0),
                                                                                                      0))),
                          0))</f>
        <v>0</v>
      </c>
      <c r="AA839" s="6">
        <f>O839 + IF($L839=0, 0,
                   IF(O839=MAX($I839:$K839,$M839:$U839), IF(OR(O839=4,O839=3), $L839,
                                                                                        IF(O839=2, IF(MAX($I839:$K839,$M839:N839)&lt;2, $L839, 0),
                                                                                               IF(O839=1, IF(MAX($I839:$K839,$M839:N839)=0, $L839,  0),
                                                                                                      0))),
                          0))</f>
        <v>0</v>
      </c>
      <c r="AB839" s="6">
        <f>P839 + IF($L839=0, 0,
                   IF(P839=MAX($I839:$K839,$M839:$U839), IF(OR(P839=4,P839=3), $L839,
                                                                                        IF(P839=2, IF(MAX($I839:$K839,$M839:O839)&lt;2, $L839, 0),
                                                                                               IF(P839=1, IF(MAX($I839:$K839,$M839:O839)=0, $L839,  0),
                                                                                                      0))),
                          0))</f>
        <v>0</v>
      </c>
      <c r="AC839" s="6">
        <f>Q839 + IF($L839=0, 0,
                   IF(Q839=MAX($I839:$K839,$M839:$U839), IF(OR(Q839=4,Q839=3), $L839,
                                                                                        IF(Q839=2, IF(MAX($I839:$K839,$M839:P839)&lt;2, $L839, 0),
                                                                                               IF(Q839=1, IF(MAX($I839:$K839,$M839:P839)=0, $L839,  0),
                                                                                                      0))),
                          0))</f>
        <v>0</v>
      </c>
      <c r="AD839" s="6">
        <f>R839 + IF($L839=0, 0,
                   IF(R839=MAX($I839:$K839,$M839:$U839), IF(OR(R839=4,R839=3), $L839,
                                                                                        IF(R839=2, IF(MAX($I839:$K839,$M839:Q839)&lt;2, $L839, 0),
                                                                                               IF(R839=1, IF(MAX($I839:$K839,$M839:Q839)=0, $L839,  0),
                                                                                                      0))),
                          0))</f>
        <v>1</v>
      </c>
      <c r="AE839" s="6">
        <f>S839 + IF($L839=0, 0,
                   IF(S839=MAX($I839:$K839,$M839:$U839), IF(OR(S839=4,S839=3), $L839,
                                                                                        IF(S839=2, IF(MAX($I839:$K839,$M839:R839)&lt;2, $L839, 0),
                                                                                               IF(S839=1, IF(MAX($I839:$K839,$M839:R839)=0, $L839,  0),
                                                                                                      0))),
                          0))</f>
        <v>0</v>
      </c>
      <c r="AF839" s="6">
        <f>T839 + IF($L839=0, 0,
                   IF(T839=MAX($I839:$K839,$M839:$U839), IF(OR(T839=4,T839=3), $L839,
                                                                                        IF(T839=2, IF(MAX($I839:$K839,$M839:S839)&lt;2, $L839, 0),
                                                                                               IF(T839=1, IF(MAX($I839:$K839,$M839:S839)=0, $L839,  0),
                                                                                                      0))),
                          0))</f>
        <v>0</v>
      </c>
      <c r="AG839" s="6">
        <f>U839 + IF($L839=0, 0,
                   IF(U839=MAX($I839:$K839,$M839:$U839), IF(OR(U839=4,U839=3), $L839,
                                                                                        IF(U839=2, IF(MAX($I839:$K839,$M839:T839)&lt;2, $L839, 0),
                                                                                               IF(U839=1, IF(MAX($I839:$K839,$M839:T839)=0, $L839,  0),
                                                                                                      0))),
                          0))</f>
        <v>4</v>
      </c>
      <c r="AH839" s="8">
        <f>COUNTIF($V839:$AG839,5)</f>
        <v>0</v>
      </c>
      <c r="AI839" s="8">
        <f>COUNTIF($V839:$AG839,4)</f>
        <v>1</v>
      </c>
      <c r="AJ839" s="8">
        <f>COUNTIFS($V839:$AG839,3,$V839:$AG839,2)</f>
        <v>0</v>
      </c>
      <c r="AK839" s="8">
        <f>IF(AJ839=0,COUNTIF($V839:$AG839,3),0)</f>
        <v>0</v>
      </c>
      <c r="AL839" s="8">
        <f>IF(AJ839=0,COUNTIF($V839:$AG839,2),0)</f>
        <v>0</v>
      </c>
      <c r="AM839" s="8">
        <f>COUNTIF($V839:$AG839,1)</f>
        <v>1</v>
      </c>
      <c r="AN839">
        <v>839</v>
      </c>
      <c r="AO839">
        <f t="shared" si="13"/>
        <v>307074</v>
      </c>
    </row>
    <row r="840" spans="1:41">
      <c r="A840" s="3" t="s">
        <v>821</v>
      </c>
      <c r="B840" s="2" t="str" cm="1">
        <f t="array" ref="B840:C840">_xlfn.TEXTSPLIT(A840," ")</f>
        <v>272J2</v>
      </c>
      <c r="C840" s="2" t="str">
        <v>114</v>
      </c>
      <c r="D840" s="4" t="str" cm="1">
        <f t="array" ref="D840:H840">MID(B840,_xlfn.SEQUENCE(1,LEN(B840)),1)</f>
        <v>2</v>
      </c>
      <c r="E840" s="4" t="str">
        <v>7</v>
      </c>
      <c r="F840" s="4" t="str">
        <v>2</v>
      </c>
      <c r="G840" s="4" t="str">
        <v>J</v>
      </c>
      <c r="H840" s="4" t="str">
        <v>2</v>
      </c>
      <c r="I840" s="5">
        <f>COUNTIF(_xlfn.ANCHORARRAY($D840),"A")</f>
        <v>0</v>
      </c>
      <c r="J840" s="5">
        <f>COUNTIF(_xlfn.ANCHORARRAY($D840),"K")</f>
        <v>0</v>
      </c>
      <c r="K840" s="5">
        <f>COUNTIF(_xlfn.ANCHORARRAY($D840),"Q")</f>
        <v>0</v>
      </c>
      <c r="L840" s="5">
        <f>COUNTIF(_xlfn.ANCHORARRAY($D840),"J")</f>
        <v>1</v>
      </c>
      <c r="M840" s="5">
        <f>COUNTIF(_xlfn.ANCHORARRAY($D840),"T")</f>
        <v>0</v>
      </c>
      <c r="N840" s="5">
        <f>COUNTIF(_xlfn.ANCHORARRAY($D840),"9")</f>
        <v>0</v>
      </c>
      <c r="O840" s="5">
        <f>COUNTIF(_xlfn.ANCHORARRAY($D840),"8")</f>
        <v>0</v>
      </c>
      <c r="P840" s="5">
        <f>COUNTIF(_xlfn.ANCHORARRAY($D840),"7")</f>
        <v>1</v>
      </c>
      <c r="Q840" s="5">
        <f>COUNTIF(_xlfn.ANCHORARRAY($D840),"6")</f>
        <v>0</v>
      </c>
      <c r="R840" s="5">
        <f>COUNTIF(_xlfn.ANCHORARRAY($D840),"5")</f>
        <v>0</v>
      </c>
      <c r="S840" s="5">
        <f>COUNTIF(_xlfn.ANCHORARRAY($D840),"4")</f>
        <v>0</v>
      </c>
      <c r="T840" s="5">
        <f>COUNTIF(_xlfn.ANCHORARRAY($D840),"3")</f>
        <v>0</v>
      </c>
      <c r="U840" s="5">
        <f>COUNTIF(_xlfn.ANCHORARRAY($D840),"2")</f>
        <v>3</v>
      </c>
      <c r="V840" s="6">
        <f>I840 + IF($L840=0, 0,
                IF(I840=MAX($I840:$K840,$M840:$U840), L840,
                      0))</f>
        <v>0</v>
      </c>
      <c r="W840" s="6">
        <f>J840 + IF($L840=0, 0,
                  IF(J840=MAX($I840:$K840,$M840:$U840), IF(OR(J840=4,J840=3), L840,
                                                                                     IF(J840=2, IF(I840&lt;2, L840, 0),
                                                                                            IF(J840=1, IF(I840=0, L840, 0)))),
                         0))</f>
        <v>0</v>
      </c>
      <c r="X840" s="6">
        <f>K840 + IF($L840=0, 0,
                  IF(K840=MAX($I840:$K840,$M840:$U840), IF(OR(K840=4,K840=3), L840,
                                                                                      IF(K840=2, IF(MAX(I840:J840)&lt;2, L840,  0),
                                                                                            IF(K840=1, IF(MAX(I840:J840)=0, L840, 0),
                                                                                                  0))),
                          0))</f>
        <v>0</v>
      </c>
      <c r="Y840" s="6">
        <f>M840 + IF($L840=0, 0,
                    IF(M840=MAX($I840:$K840,$M840:$U840), IF(OR(M840=4,M840=3), L840,
                                                                                          IF(M840=2, IF(MAX($I840:$K840)&lt;2, L840, 0),
                                                                                                IF(M840=1, IF(MAX($I840:$K840)=0, L840, 0),
                                                                                                       0))),
                             0))</f>
        <v>0</v>
      </c>
      <c r="Z840" s="6">
        <f>N840 + IF($L840=0, 0,
                   IF(N840=MAX($I840:$K840,$M840:$U840), IF(OR(N840=4,N840=3), $L840,
                                                                                        IF(N840=2, IF(MAX($I840:$K840,$M840:M840)&lt;2, $L840, 0),
                                                                                               IF(N840=1, IF(MAX($I840:$K840,$M840:M840)=0, $L840,  0),
                                                                                                      0))),
                          0))</f>
        <v>0</v>
      </c>
      <c r="AA840" s="6">
        <f>O840 + IF($L840=0, 0,
                   IF(O840=MAX($I840:$K840,$M840:$U840), IF(OR(O840=4,O840=3), $L840,
                                                                                        IF(O840=2, IF(MAX($I840:$K840,$M840:N840)&lt;2, $L840, 0),
                                                                                               IF(O840=1, IF(MAX($I840:$K840,$M840:N840)=0, $L840,  0),
                                                                                                      0))),
                          0))</f>
        <v>0</v>
      </c>
      <c r="AB840" s="6">
        <f>P840 + IF($L840=0, 0,
                   IF(P840=MAX($I840:$K840,$M840:$U840), IF(OR(P840=4,P840=3), $L840,
                                                                                        IF(P840=2, IF(MAX($I840:$K840,$M840:O840)&lt;2, $L840, 0),
                                                                                               IF(P840=1, IF(MAX($I840:$K840,$M840:O840)=0, $L840,  0),
                                                                                                      0))),
                          0))</f>
        <v>1</v>
      </c>
      <c r="AC840" s="6">
        <f>Q840 + IF($L840=0, 0,
                   IF(Q840=MAX($I840:$K840,$M840:$U840), IF(OR(Q840=4,Q840=3), $L840,
                                                                                        IF(Q840=2, IF(MAX($I840:$K840,$M840:P840)&lt;2, $L840, 0),
                                                                                               IF(Q840=1, IF(MAX($I840:$K840,$M840:P840)=0, $L840,  0),
                                                                                                      0))),
                          0))</f>
        <v>0</v>
      </c>
      <c r="AD840" s="6">
        <f>R840 + IF($L840=0, 0,
                   IF(R840=MAX($I840:$K840,$M840:$U840), IF(OR(R840=4,R840=3), $L840,
                                                                                        IF(R840=2, IF(MAX($I840:$K840,$M840:Q840)&lt;2, $L840, 0),
                                                                                               IF(R840=1, IF(MAX($I840:$K840,$M840:Q840)=0, $L840,  0),
                                                                                                      0))),
                          0))</f>
        <v>0</v>
      </c>
      <c r="AE840" s="6">
        <f>S840 + IF($L840=0, 0,
                   IF(S840=MAX($I840:$K840,$M840:$U840), IF(OR(S840=4,S840=3), $L840,
                                                                                        IF(S840=2, IF(MAX($I840:$K840,$M840:R840)&lt;2, $L840, 0),
                                                                                               IF(S840=1, IF(MAX($I840:$K840,$M840:R840)=0, $L840,  0),
                                                                                                      0))),
                          0))</f>
        <v>0</v>
      </c>
      <c r="AF840" s="6">
        <f>T840 + IF($L840=0, 0,
                   IF(T840=MAX($I840:$K840,$M840:$U840), IF(OR(T840=4,T840=3), $L840,
                                                                                        IF(T840=2, IF(MAX($I840:$K840,$M840:S840)&lt;2, $L840, 0),
                                                                                               IF(T840=1, IF(MAX($I840:$K840,$M840:S840)=0, $L840,  0),
                                                                                                      0))),
                          0))</f>
        <v>0</v>
      </c>
      <c r="AG840" s="6">
        <f>U840 + IF($L840=0, 0,
                   IF(U840=MAX($I840:$K840,$M840:$U840), IF(OR(U840=4,U840=3), $L840,
                                                                                        IF(U840=2, IF(MAX($I840:$K840,$M840:T840)&lt;2, $L840, 0),
                                                                                               IF(U840=1, IF(MAX($I840:$K840,$M840:T840)=0, $L840,  0),
                                                                                                      0))),
                          0))</f>
        <v>4</v>
      </c>
      <c r="AH840" s="8">
        <f>COUNTIF($V840:$AG840,5)</f>
        <v>0</v>
      </c>
      <c r="AI840" s="8">
        <f>COUNTIF($V840:$AG840,4)</f>
        <v>1</v>
      </c>
      <c r="AJ840" s="8">
        <f>COUNTIFS($V840:$AG840,3,$V840:$AG840,2)</f>
        <v>0</v>
      </c>
      <c r="AK840" s="8">
        <f>IF(AJ840=0,COUNTIF($V840:$AG840,3),0)</f>
        <v>0</v>
      </c>
      <c r="AL840" s="8">
        <f>IF(AJ840=0,COUNTIF($V840:$AG840,2),0)</f>
        <v>0</v>
      </c>
      <c r="AM840" s="8">
        <f>COUNTIF($V840:$AG840,1)</f>
        <v>1</v>
      </c>
      <c r="AN840">
        <v>840</v>
      </c>
      <c r="AO840">
        <f t="shared" si="13"/>
        <v>95760</v>
      </c>
    </row>
    <row r="841" spans="1:41">
      <c r="A841" s="3" t="s">
        <v>696</v>
      </c>
      <c r="B841" s="2" t="str" cm="1">
        <f t="array" ref="B841:C841">_xlfn.TEXTSPLIT(A841," ")</f>
        <v>3JT33</v>
      </c>
      <c r="C841" s="2" t="str">
        <v>275</v>
      </c>
      <c r="D841" s="4" t="str" cm="1">
        <f t="array" ref="D841:H841">MID(B841,_xlfn.SEQUENCE(1,LEN(B841)),1)</f>
        <v>3</v>
      </c>
      <c r="E841" s="4" t="str">
        <v>J</v>
      </c>
      <c r="F841" s="4" t="str">
        <v>T</v>
      </c>
      <c r="G841" s="4" t="str">
        <v>3</v>
      </c>
      <c r="H841" s="4" t="str">
        <v>3</v>
      </c>
      <c r="I841" s="5">
        <f>COUNTIF(_xlfn.ANCHORARRAY($D841),"A")</f>
        <v>0</v>
      </c>
      <c r="J841" s="5">
        <f>COUNTIF(_xlfn.ANCHORARRAY($D841),"K")</f>
        <v>0</v>
      </c>
      <c r="K841" s="5">
        <f>COUNTIF(_xlfn.ANCHORARRAY($D841),"Q")</f>
        <v>0</v>
      </c>
      <c r="L841" s="5">
        <f>COUNTIF(_xlfn.ANCHORARRAY($D841),"J")</f>
        <v>1</v>
      </c>
      <c r="M841" s="5">
        <f>COUNTIF(_xlfn.ANCHORARRAY($D841),"T")</f>
        <v>1</v>
      </c>
      <c r="N841" s="5">
        <f>COUNTIF(_xlfn.ANCHORARRAY($D841),"9")</f>
        <v>0</v>
      </c>
      <c r="O841" s="5">
        <f>COUNTIF(_xlfn.ANCHORARRAY($D841),"8")</f>
        <v>0</v>
      </c>
      <c r="P841" s="5">
        <f>COUNTIF(_xlfn.ANCHORARRAY($D841),"7")</f>
        <v>0</v>
      </c>
      <c r="Q841" s="5">
        <f>COUNTIF(_xlfn.ANCHORARRAY($D841),"6")</f>
        <v>0</v>
      </c>
      <c r="R841" s="5">
        <f>COUNTIF(_xlfn.ANCHORARRAY($D841),"5")</f>
        <v>0</v>
      </c>
      <c r="S841" s="5">
        <f>COUNTIF(_xlfn.ANCHORARRAY($D841),"4")</f>
        <v>0</v>
      </c>
      <c r="T841" s="5">
        <f>COUNTIF(_xlfn.ANCHORARRAY($D841),"3")</f>
        <v>3</v>
      </c>
      <c r="U841" s="5">
        <f>COUNTIF(_xlfn.ANCHORARRAY($D841),"2")</f>
        <v>0</v>
      </c>
      <c r="V841" s="6">
        <f>I841 + IF($L841=0, 0,
                IF(I841=MAX($I841:$K841,$M841:$U841), L841,
                      0))</f>
        <v>0</v>
      </c>
      <c r="W841" s="6">
        <f>J841 + IF($L841=0, 0,
                  IF(J841=MAX($I841:$K841,$M841:$U841), IF(OR(J841=4,J841=3), L841,
                                                                                     IF(J841=2, IF(I841&lt;2, L841, 0),
                                                                                            IF(J841=1, IF(I841=0, L841, 0)))),
                         0))</f>
        <v>0</v>
      </c>
      <c r="X841" s="6">
        <f>K841 + IF($L841=0, 0,
                  IF(K841=MAX($I841:$K841,$M841:$U841), IF(OR(K841=4,K841=3), L841,
                                                                                      IF(K841=2, IF(MAX(I841:J841)&lt;2, L841,  0),
                                                                                            IF(K841=1, IF(MAX(I841:J841)=0, L841, 0),
                                                                                                  0))),
                          0))</f>
        <v>0</v>
      </c>
      <c r="Y841" s="6">
        <f>M841 + IF($L841=0, 0,
                    IF(M841=MAX($I841:$K841,$M841:$U841), IF(OR(M841=4,M841=3), L841,
                                                                                          IF(M841=2, IF(MAX($I841:$K841)&lt;2, L841, 0),
                                                                                                IF(M841=1, IF(MAX($I841:$K841)=0, L841, 0),
                                                                                                       0))),
                             0))</f>
        <v>1</v>
      </c>
      <c r="Z841" s="6">
        <f>N841 + IF($L841=0, 0,
                   IF(N841=MAX($I841:$K841,$M841:$U841), IF(OR(N841=4,N841=3), $L841,
                                                                                        IF(N841=2, IF(MAX($I841:$K841,$M841:M841)&lt;2, $L841, 0),
                                                                                               IF(N841=1, IF(MAX($I841:$K841,$M841:M841)=0, $L841,  0),
                                                                                                      0))),
                          0))</f>
        <v>0</v>
      </c>
      <c r="AA841" s="6">
        <f>O841 + IF($L841=0, 0,
                   IF(O841=MAX($I841:$K841,$M841:$U841), IF(OR(O841=4,O841=3), $L841,
                                                                                        IF(O841=2, IF(MAX($I841:$K841,$M841:N841)&lt;2, $L841, 0),
                                                                                               IF(O841=1, IF(MAX($I841:$K841,$M841:N841)=0, $L841,  0),
                                                                                                      0))),
                          0))</f>
        <v>0</v>
      </c>
      <c r="AB841" s="6">
        <f>P841 + IF($L841=0, 0,
                   IF(P841=MAX($I841:$K841,$M841:$U841), IF(OR(P841=4,P841=3), $L841,
                                                                                        IF(P841=2, IF(MAX($I841:$K841,$M841:O841)&lt;2, $L841, 0),
                                                                                               IF(P841=1, IF(MAX($I841:$K841,$M841:O841)=0, $L841,  0),
                                                                                                      0))),
                          0))</f>
        <v>0</v>
      </c>
      <c r="AC841" s="6">
        <f>Q841 + IF($L841=0, 0,
                   IF(Q841=MAX($I841:$K841,$M841:$U841), IF(OR(Q841=4,Q841=3), $L841,
                                                                                        IF(Q841=2, IF(MAX($I841:$K841,$M841:P841)&lt;2, $L841, 0),
                                                                                               IF(Q841=1, IF(MAX($I841:$K841,$M841:P841)=0, $L841,  0),
                                                                                                      0))),
                          0))</f>
        <v>0</v>
      </c>
      <c r="AD841" s="6">
        <f>R841 + IF($L841=0, 0,
                   IF(R841=MAX($I841:$K841,$M841:$U841), IF(OR(R841=4,R841=3), $L841,
                                                                                        IF(R841=2, IF(MAX($I841:$K841,$M841:Q841)&lt;2, $L841, 0),
                                                                                               IF(R841=1, IF(MAX($I841:$K841,$M841:Q841)=0, $L841,  0),
                                                                                                      0))),
                          0))</f>
        <v>0</v>
      </c>
      <c r="AE841" s="6">
        <f>S841 + IF($L841=0, 0,
                   IF(S841=MAX($I841:$K841,$M841:$U841), IF(OR(S841=4,S841=3), $L841,
                                                                                        IF(S841=2, IF(MAX($I841:$K841,$M841:R841)&lt;2, $L841, 0),
                                                                                               IF(S841=1, IF(MAX($I841:$K841,$M841:R841)=0, $L841,  0),
                                                                                                      0))),
                          0))</f>
        <v>0</v>
      </c>
      <c r="AF841" s="6">
        <f>T841 + IF($L841=0, 0,
                   IF(T841=MAX($I841:$K841,$M841:$U841), IF(OR(T841=4,T841=3), $L841,
                                                                                        IF(T841=2, IF(MAX($I841:$K841,$M841:S841)&lt;2, $L841, 0),
                                                                                               IF(T841=1, IF(MAX($I841:$K841,$M841:S841)=0, $L841,  0),
                                                                                                      0))),
                          0))</f>
        <v>4</v>
      </c>
      <c r="AG841" s="6">
        <f>U841 + IF($L841=0, 0,
                   IF(U841=MAX($I841:$K841,$M841:$U841), IF(OR(U841=4,U841=3), $L841,
                                                                                        IF(U841=2, IF(MAX($I841:$K841,$M841:T841)&lt;2, $L841, 0),
                                                                                               IF(U841=1, IF(MAX($I841:$K841,$M841:T841)=0, $L841,  0),
                                                                                                      0))),
                          0))</f>
        <v>0</v>
      </c>
      <c r="AH841" s="8">
        <f>COUNTIF($V841:$AG841,5)</f>
        <v>0</v>
      </c>
      <c r="AI841" s="8">
        <f>COUNTIF($V841:$AG841,4)</f>
        <v>1</v>
      </c>
      <c r="AJ841" s="8">
        <f>COUNTIFS($V841:$AG841,3,$V841:$AG841,2)</f>
        <v>0</v>
      </c>
      <c r="AK841" s="8">
        <f>IF(AJ841=0,COUNTIF($V841:$AG841,3),0)</f>
        <v>0</v>
      </c>
      <c r="AL841" s="8">
        <f>IF(AJ841=0,COUNTIF($V841:$AG841,2),0)</f>
        <v>0</v>
      </c>
      <c r="AM841" s="8">
        <f>COUNTIF($V841:$AG841,1)</f>
        <v>1</v>
      </c>
      <c r="AN841">
        <v>841</v>
      </c>
      <c r="AO841">
        <f t="shared" si="13"/>
        <v>231275</v>
      </c>
    </row>
    <row r="842" spans="1:41">
      <c r="A842" s="3" t="s">
        <v>944</v>
      </c>
      <c r="B842" s="2" t="str" cm="1">
        <f t="array" ref="B842:C842">_xlfn.TEXTSPLIT(A842," ")</f>
        <v>3332J</v>
      </c>
      <c r="C842" s="2" t="str">
        <v>935</v>
      </c>
      <c r="D842" s="4" t="str" cm="1">
        <f t="array" ref="D842:H842">MID(B842,_xlfn.SEQUENCE(1,LEN(B842)),1)</f>
        <v>3</v>
      </c>
      <c r="E842" s="4" t="str">
        <v>3</v>
      </c>
      <c r="F842" s="4" t="str">
        <v>3</v>
      </c>
      <c r="G842" s="4" t="str">
        <v>2</v>
      </c>
      <c r="H842" s="4" t="str">
        <v>J</v>
      </c>
      <c r="I842" s="5">
        <f>COUNTIF(_xlfn.ANCHORARRAY($D842),"A")</f>
        <v>0</v>
      </c>
      <c r="J842" s="5">
        <f>COUNTIF(_xlfn.ANCHORARRAY($D842),"K")</f>
        <v>0</v>
      </c>
      <c r="K842" s="5">
        <f>COUNTIF(_xlfn.ANCHORARRAY($D842),"Q")</f>
        <v>0</v>
      </c>
      <c r="L842" s="5">
        <f>COUNTIF(_xlfn.ANCHORARRAY($D842),"J")</f>
        <v>1</v>
      </c>
      <c r="M842" s="5">
        <f>COUNTIF(_xlfn.ANCHORARRAY($D842),"T")</f>
        <v>0</v>
      </c>
      <c r="N842" s="5">
        <f>COUNTIF(_xlfn.ANCHORARRAY($D842),"9")</f>
        <v>0</v>
      </c>
      <c r="O842" s="5">
        <f>COUNTIF(_xlfn.ANCHORARRAY($D842),"8")</f>
        <v>0</v>
      </c>
      <c r="P842" s="5">
        <f>COUNTIF(_xlfn.ANCHORARRAY($D842),"7")</f>
        <v>0</v>
      </c>
      <c r="Q842" s="5">
        <f>COUNTIF(_xlfn.ANCHORARRAY($D842),"6")</f>
        <v>0</v>
      </c>
      <c r="R842" s="5">
        <f>COUNTIF(_xlfn.ANCHORARRAY($D842),"5")</f>
        <v>0</v>
      </c>
      <c r="S842" s="5">
        <f>COUNTIF(_xlfn.ANCHORARRAY($D842),"4")</f>
        <v>0</v>
      </c>
      <c r="T842" s="5">
        <f>COUNTIF(_xlfn.ANCHORARRAY($D842),"3")</f>
        <v>3</v>
      </c>
      <c r="U842" s="5">
        <f>COUNTIF(_xlfn.ANCHORARRAY($D842),"2")</f>
        <v>1</v>
      </c>
      <c r="V842" s="6">
        <f>I842 + IF($L842=0, 0,
                IF(I842=MAX($I842:$K842,$M842:$U842), L842,
                      0))</f>
        <v>0</v>
      </c>
      <c r="W842" s="6">
        <f>J842 + IF($L842=0, 0,
                  IF(J842=MAX($I842:$K842,$M842:$U842), IF(OR(J842=4,J842=3), L842,
                                                                                     IF(J842=2, IF(I842&lt;2, L842, 0),
                                                                                            IF(J842=1, IF(I842=0, L842, 0)))),
                         0))</f>
        <v>0</v>
      </c>
      <c r="X842" s="6">
        <f>K842 + IF($L842=0, 0,
                  IF(K842=MAX($I842:$K842,$M842:$U842), IF(OR(K842=4,K842=3), L842,
                                                                                      IF(K842=2, IF(MAX(I842:J842)&lt;2, L842,  0),
                                                                                            IF(K842=1, IF(MAX(I842:J842)=0, L842, 0),
                                                                                                  0))),
                          0))</f>
        <v>0</v>
      </c>
      <c r="Y842" s="6">
        <f>M842 + IF($L842=0, 0,
                    IF(M842=MAX($I842:$K842,$M842:$U842), IF(OR(M842=4,M842=3), L842,
                                                                                          IF(M842=2, IF(MAX($I842:$K842)&lt;2, L842, 0),
                                                                                                IF(M842=1, IF(MAX($I842:$K842)=0, L842, 0),
                                                                                                       0))),
                             0))</f>
        <v>0</v>
      </c>
      <c r="Z842" s="6">
        <f>N842 + IF($L842=0, 0,
                   IF(N842=MAX($I842:$K842,$M842:$U842), IF(OR(N842=4,N842=3), $L842,
                                                                                        IF(N842=2, IF(MAX($I842:$K842,$M842:M842)&lt;2, $L842, 0),
                                                                                               IF(N842=1, IF(MAX($I842:$K842,$M842:M842)=0, $L842,  0),
                                                                                                      0))),
                          0))</f>
        <v>0</v>
      </c>
      <c r="AA842" s="6">
        <f>O842 + IF($L842=0, 0,
                   IF(O842=MAX($I842:$K842,$M842:$U842), IF(OR(O842=4,O842=3), $L842,
                                                                                        IF(O842=2, IF(MAX($I842:$K842,$M842:N842)&lt;2, $L842, 0),
                                                                                               IF(O842=1, IF(MAX($I842:$K842,$M842:N842)=0, $L842,  0),
                                                                                                      0))),
                          0))</f>
        <v>0</v>
      </c>
      <c r="AB842" s="6">
        <f>P842 + IF($L842=0, 0,
                   IF(P842=MAX($I842:$K842,$M842:$U842), IF(OR(P842=4,P842=3), $L842,
                                                                                        IF(P842=2, IF(MAX($I842:$K842,$M842:O842)&lt;2, $L842, 0),
                                                                                               IF(P842=1, IF(MAX($I842:$K842,$M842:O842)=0, $L842,  0),
                                                                                                      0))),
                          0))</f>
        <v>0</v>
      </c>
      <c r="AC842" s="6">
        <f>Q842 + IF($L842=0, 0,
                   IF(Q842=MAX($I842:$K842,$M842:$U842), IF(OR(Q842=4,Q842=3), $L842,
                                                                                        IF(Q842=2, IF(MAX($I842:$K842,$M842:P842)&lt;2, $L842, 0),
                                                                                               IF(Q842=1, IF(MAX($I842:$K842,$M842:P842)=0, $L842,  0),
                                                                                                      0))),
                          0))</f>
        <v>0</v>
      </c>
      <c r="AD842" s="6">
        <f>R842 + IF($L842=0, 0,
                   IF(R842=MAX($I842:$K842,$M842:$U842), IF(OR(R842=4,R842=3), $L842,
                                                                                        IF(R842=2, IF(MAX($I842:$K842,$M842:Q842)&lt;2, $L842, 0),
                                                                                               IF(R842=1, IF(MAX($I842:$K842,$M842:Q842)=0, $L842,  0),
                                                                                                      0))),
                          0))</f>
        <v>0</v>
      </c>
      <c r="AE842" s="6">
        <f>S842 + IF($L842=0, 0,
                   IF(S842=MAX($I842:$K842,$M842:$U842), IF(OR(S842=4,S842=3), $L842,
                                                                                        IF(S842=2, IF(MAX($I842:$K842,$M842:R842)&lt;2, $L842, 0),
                                                                                               IF(S842=1, IF(MAX($I842:$K842,$M842:R842)=0, $L842,  0),
                                                                                                      0))),
                          0))</f>
        <v>0</v>
      </c>
      <c r="AF842" s="6">
        <f>T842 + IF($L842=0, 0,
                   IF(T842=MAX($I842:$K842,$M842:$U842), IF(OR(T842=4,T842=3), $L842,
                                                                                        IF(T842=2, IF(MAX($I842:$K842,$M842:S842)&lt;2, $L842, 0),
                                                                                               IF(T842=1, IF(MAX($I842:$K842,$M842:S842)=0, $L842,  0),
                                                                                                      0))),
                          0))</f>
        <v>4</v>
      </c>
      <c r="AG842" s="6">
        <f>U842 + IF($L842=0, 0,
                   IF(U842=MAX($I842:$K842,$M842:$U842), IF(OR(U842=4,U842=3), $L842,
                                                                                        IF(U842=2, IF(MAX($I842:$K842,$M842:T842)&lt;2, $L842, 0),
                                                                                               IF(U842=1, IF(MAX($I842:$K842,$M842:T842)=0, $L842,  0),
                                                                                                      0))),
                          0))</f>
        <v>1</v>
      </c>
      <c r="AH842" s="8">
        <f>COUNTIF($V842:$AG842,5)</f>
        <v>0</v>
      </c>
      <c r="AI842" s="8">
        <f>COUNTIF($V842:$AG842,4)</f>
        <v>1</v>
      </c>
      <c r="AJ842" s="8">
        <f>COUNTIFS($V842:$AG842,3,$V842:$AG842,2)</f>
        <v>0</v>
      </c>
      <c r="AK842" s="8">
        <f>IF(AJ842=0,COUNTIF($V842:$AG842,3),0)</f>
        <v>0</v>
      </c>
      <c r="AL842" s="8">
        <f>IF(AJ842=0,COUNTIF($V842:$AG842,2),0)</f>
        <v>0</v>
      </c>
      <c r="AM842" s="8">
        <f>COUNTIF($V842:$AG842,1)</f>
        <v>1</v>
      </c>
      <c r="AN842">
        <v>842</v>
      </c>
      <c r="AO842">
        <f t="shared" si="13"/>
        <v>787270</v>
      </c>
    </row>
    <row r="843" spans="1:41">
      <c r="A843" s="3" t="s">
        <v>87</v>
      </c>
      <c r="B843" s="2" t="str" cm="1">
        <f t="array" ref="B843:C843">_xlfn.TEXTSPLIT(A843," ")</f>
        <v>3333K</v>
      </c>
      <c r="C843" s="2" t="str">
        <v>930</v>
      </c>
      <c r="D843" s="4" t="str" cm="1">
        <f t="array" ref="D843:H843">MID(B843,_xlfn.SEQUENCE(1,LEN(B843)),1)</f>
        <v>3</v>
      </c>
      <c r="E843" s="4" t="str">
        <v>3</v>
      </c>
      <c r="F843" s="4" t="str">
        <v>3</v>
      </c>
      <c r="G843" s="4" t="str">
        <v>3</v>
      </c>
      <c r="H843" s="4" t="str">
        <v>K</v>
      </c>
      <c r="I843" s="5">
        <f>COUNTIF(_xlfn.ANCHORARRAY($D843),"A")</f>
        <v>0</v>
      </c>
      <c r="J843" s="5">
        <f>COUNTIF(_xlfn.ANCHORARRAY($D843),"K")</f>
        <v>1</v>
      </c>
      <c r="K843" s="5">
        <f>COUNTIF(_xlfn.ANCHORARRAY($D843),"Q")</f>
        <v>0</v>
      </c>
      <c r="L843" s="5">
        <f>COUNTIF(_xlfn.ANCHORARRAY($D843),"J")</f>
        <v>0</v>
      </c>
      <c r="M843" s="5">
        <f>COUNTIF(_xlfn.ANCHORARRAY($D843),"T")</f>
        <v>0</v>
      </c>
      <c r="N843" s="5">
        <f>COUNTIF(_xlfn.ANCHORARRAY($D843),"9")</f>
        <v>0</v>
      </c>
      <c r="O843" s="5">
        <f>COUNTIF(_xlfn.ANCHORARRAY($D843),"8")</f>
        <v>0</v>
      </c>
      <c r="P843" s="5">
        <f>COUNTIF(_xlfn.ANCHORARRAY($D843),"7")</f>
        <v>0</v>
      </c>
      <c r="Q843" s="5">
        <f>COUNTIF(_xlfn.ANCHORARRAY($D843),"6")</f>
        <v>0</v>
      </c>
      <c r="R843" s="5">
        <f>COUNTIF(_xlfn.ANCHORARRAY($D843),"5")</f>
        <v>0</v>
      </c>
      <c r="S843" s="5">
        <f>COUNTIF(_xlfn.ANCHORARRAY($D843),"4")</f>
        <v>0</v>
      </c>
      <c r="T843" s="5">
        <f>COUNTIF(_xlfn.ANCHORARRAY($D843),"3")</f>
        <v>4</v>
      </c>
      <c r="U843" s="5">
        <f>COUNTIF(_xlfn.ANCHORARRAY($D843),"2")</f>
        <v>0</v>
      </c>
      <c r="V843" s="6">
        <f>I843 + IF($L843=0, 0,
                IF(I843=MAX($I843:$K843,$M843:$U843), L843,
                      0))</f>
        <v>0</v>
      </c>
      <c r="W843" s="6">
        <f>J843 + IF($L843=0, 0,
                  IF(J843=MAX($I843:$K843,$M843:$U843), IF(OR(J843=4,J843=3), L843,
                                                                                     IF(J843=2, IF(I843&lt;2, L843, 0),
                                                                                            IF(J843=1, IF(I843=0, L843, 0)))),
                         0))</f>
        <v>1</v>
      </c>
      <c r="X843" s="6">
        <f>K843 + IF($L843=0, 0,
                  IF(K843=MAX($I843:$K843,$M843:$U843), IF(OR(K843=4,K843=3), L843,
                                                                                      IF(K843=2, IF(MAX(I843:J843)&lt;2, L843,  0),
                                                                                            IF(K843=1, IF(MAX(I843:J843)=0, L843, 0),
                                                                                                  0))),
                          0))</f>
        <v>0</v>
      </c>
      <c r="Y843" s="6">
        <f>M843 + IF($L843=0, 0,
                    IF(M843=MAX($I843:$K843,$M843:$U843), IF(OR(M843=4,M843=3), L843,
                                                                                          IF(M843=2, IF(MAX($I843:$K843)&lt;2, L843, 0),
                                                                                                IF(M843=1, IF(MAX($I843:$K843)=0, L843, 0),
                                                                                                       0))),
                             0))</f>
        <v>0</v>
      </c>
      <c r="Z843" s="6">
        <f>N843 + IF($L843=0, 0,
                   IF(N843=MAX($I843:$K843,$M843:$U843), IF(OR(N843=4,N843=3), $L843,
                                                                                        IF(N843=2, IF(MAX($I843:$K843,$M843:M843)&lt;2, $L843, 0),
                                                                                               IF(N843=1, IF(MAX($I843:$K843,$M843:M843)=0, $L843,  0),
                                                                                                      0))),
                          0))</f>
        <v>0</v>
      </c>
      <c r="AA843" s="6">
        <f>O843 + IF($L843=0, 0,
                   IF(O843=MAX($I843:$K843,$M843:$U843), IF(OR(O843=4,O843=3), $L843,
                                                                                        IF(O843=2, IF(MAX($I843:$K843,$M843:N843)&lt;2, $L843, 0),
                                                                                               IF(O843=1, IF(MAX($I843:$K843,$M843:N843)=0, $L843,  0),
                                                                                                      0))),
                          0))</f>
        <v>0</v>
      </c>
      <c r="AB843" s="6">
        <f>P843 + IF($L843=0, 0,
                   IF(P843=MAX($I843:$K843,$M843:$U843), IF(OR(P843=4,P843=3), $L843,
                                                                                        IF(P843=2, IF(MAX($I843:$K843,$M843:O843)&lt;2, $L843, 0),
                                                                                               IF(P843=1, IF(MAX($I843:$K843,$M843:O843)=0, $L843,  0),
                                                                                                      0))),
                          0))</f>
        <v>0</v>
      </c>
      <c r="AC843" s="6">
        <f>Q843 + IF($L843=0, 0,
                   IF(Q843=MAX($I843:$K843,$M843:$U843), IF(OR(Q843=4,Q843=3), $L843,
                                                                                        IF(Q843=2, IF(MAX($I843:$K843,$M843:P843)&lt;2, $L843, 0),
                                                                                               IF(Q843=1, IF(MAX($I843:$K843,$M843:P843)=0, $L843,  0),
                                                                                                      0))),
                          0))</f>
        <v>0</v>
      </c>
      <c r="AD843" s="6">
        <f>R843 + IF($L843=0, 0,
                   IF(R843=MAX($I843:$K843,$M843:$U843), IF(OR(R843=4,R843=3), $L843,
                                                                                        IF(R843=2, IF(MAX($I843:$K843,$M843:Q843)&lt;2, $L843, 0),
                                                                                               IF(R843=1, IF(MAX($I843:$K843,$M843:Q843)=0, $L843,  0),
                                                                                                      0))),
                          0))</f>
        <v>0</v>
      </c>
      <c r="AE843" s="6">
        <f>S843 + IF($L843=0, 0,
                   IF(S843=MAX($I843:$K843,$M843:$U843), IF(OR(S843=4,S843=3), $L843,
                                                                                        IF(S843=2, IF(MAX($I843:$K843,$M843:R843)&lt;2, $L843, 0),
                                                                                               IF(S843=1, IF(MAX($I843:$K843,$M843:R843)=0, $L843,  0),
                                                                                                      0))),
                          0))</f>
        <v>0</v>
      </c>
      <c r="AF843" s="6">
        <f>T843 + IF($L843=0, 0,
                   IF(T843=MAX($I843:$K843,$M843:$U843), IF(OR(T843=4,T843=3), $L843,
                                                                                        IF(T843=2, IF(MAX($I843:$K843,$M843:S843)&lt;2, $L843, 0),
                                                                                               IF(T843=1, IF(MAX($I843:$K843,$M843:S843)=0, $L843,  0),
                                                                                                      0))),
                          0))</f>
        <v>4</v>
      </c>
      <c r="AG843" s="6">
        <f>U843 + IF($L843=0, 0,
                   IF(U843=MAX($I843:$K843,$M843:$U843), IF(OR(U843=4,U843=3), $L843,
                                                                                        IF(U843=2, IF(MAX($I843:$K843,$M843:T843)&lt;2, $L843, 0),
                                                                                               IF(U843=1, IF(MAX($I843:$K843,$M843:T843)=0, $L843,  0),
                                                                                                      0))),
                          0))</f>
        <v>0</v>
      </c>
      <c r="AH843" s="8">
        <f>COUNTIF($V843:$AG843,5)</f>
        <v>0</v>
      </c>
      <c r="AI843" s="8">
        <f>COUNTIF($V843:$AG843,4)</f>
        <v>1</v>
      </c>
      <c r="AJ843" s="8">
        <f>COUNTIFS($V843:$AG843,3,$V843:$AG843,2)</f>
        <v>0</v>
      </c>
      <c r="AK843" s="8">
        <f>IF(AJ843=0,COUNTIF($V843:$AG843,3),0)</f>
        <v>0</v>
      </c>
      <c r="AL843" s="8">
        <f>IF(AJ843=0,COUNTIF($V843:$AG843,2),0)</f>
        <v>0</v>
      </c>
      <c r="AM843" s="8">
        <f>COUNTIF($V843:$AG843,1)</f>
        <v>1</v>
      </c>
      <c r="AN843">
        <v>843</v>
      </c>
      <c r="AO843">
        <f t="shared" si="13"/>
        <v>783990</v>
      </c>
    </row>
    <row r="844" spans="1:41">
      <c r="A844" s="3" t="s">
        <v>894</v>
      </c>
      <c r="B844" s="2" t="str" cm="1">
        <f t="array" ref="B844:C844">_xlfn.TEXTSPLIT(A844," ")</f>
        <v>33363</v>
      </c>
      <c r="C844" s="2" t="str">
        <v>585</v>
      </c>
      <c r="D844" s="4" t="str" cm="1">
        <f t="array" ref="D844:H844">MID(B844,_xlfn.SEQUENCE(1,LEN(B844)),1)</f>
        <v>3</v>
      </c>
      <c r="E844" s="4" t="str">
        <v>3</v>
      </c>
      <c r="F844" s="4" t="str">
        <v>3</v>
      </c>
      <c r="G844" s="4" t="str">
        <v>6</v>
      </c>
      <c r="H844" s="4" t="str">
        <v>3</v>
      </c>
      <c r="I844" s="5">
        <f>COUNTIF(_xlfn.ANCHORARRAY($D844),"A")</f>
        <v>0</v>
      </c>
      <c r="J844" s="5">
        <f>COUNTIF(_xlfn.ANCHORARRAY($D844),"K")</f>
        <v>0</v>
      </c>
      <c r="K844" s="5">
        <f>COUNTIF(_xlfn.ANCHORARRAY($D844),"Q")</f>
        <v>0</v>
      </c>
      <c r="L844" s="5">
        <f>COUNTIF(_xlfn.ANCHORARRAY($D844),"J")</f>
        <v>0</v>
      </c>
      <c r="M844" s="5">
        <f>COUNTIF(_xlfn.ANCHORARRAY($D844),"T")</f>
        <v>0</v>
      </c>
      <c r="N844" s="5">
        <f>COUNTIF(_xlfn.ANCHORARRAY($D844),"9")</f>
        <v>0</v>
      </c>
      <c r="O844" s="5">
        <f>COUNTIF(_xlfn.ANCHORARRAY($D844),"8")</f>
        <v>0</v>
      </c>
      <c r="P844" s="5">
        <f>COUNTIF(_xlfn.ANCHORARRAY($D844),"7")</f>
        <v>0</v>
      </c>
      <c r="Q844" s="5">
        <f>COUNTIF(_xlfn.ANCHORARRAY($D844),"6")</f>
        <v>1</v>
      </c>
      <c r="R844" s="5">
        <f>COUNTIF(_xlfn.ANCHORARRAY($D844),"5")</f>
        <v>0</v>
      </c>
      <c r="S844" s="5">
        <f>COUNTIF(_xlfn.ANCHORARRAY($D844),"4")</f>
        <v>0</v>
      </c>
      <c r="T844" s="5">
        <f>COUNTIF(_xlfn.ANCHORARRAY($D844),"3")</f>
        <v>4</v>
      </c>
      <c r="U844" s="5">
        <f>COUNTIF(_xlfn.ANCHORARRAY($D844),"2")</f>
        <v>0</v>
      </c>
      <c r="V844" s="6">
        <f>I844 + IF($L844=0, 0,
                IF(I844=MAX($I844:$K844,$M844:$U844), L844,
                      0))</f>
        <v>0</v>
      </c>
      <c r="W844" s="6">
        <f>J844 + IF($L844=0, 0,
                  IF(J844=MAX($I844:$K844,$M844:$U844), IF(OR(J844=4,J844=3), L844,
                                                                                     IF(J844=2, IF(I844&lt;2, L844, 0),
                                                                                            IF(J844=1, IF(I844=0, L844, 0)))),
                         0))</f>
        <v>0</v>
      </c>
      <c r="X844" s="6">
        <f>K844 + IF($L844=0, 0,
                  IF(K844=MAX($I844:$K844,$M844:$U844), IF(OR(K844=4,K844=3), L844,
                                                                                      IF(K844=2, IF(MAX(I844:J844)&lt;2, L844,  0),
                                                                                            IF(K844=1, IF(MAX(I844:J844)=0, L844, 0),
                                                                                                  0))),
                          0))</f>
        <v>0</v>
      </c>
      <c r="Y844" s="6">
        <f>M844 + IF($L844=0, 0,
                    IF(M844=MAX($I844:$K844,$M844:$U844), IF(OR(M844=4,M844=3), L844,
                                                                                          IF(M844=2, IF(MAX($I844:$K844)&lt;2, L844, 0),
                                                                                                IF(M844=1, IF(MAX($I844:$K844)=0, L844, 0),
                                                                                                       0))),
                             0))</f>
        <v>0</v>
      </c>
      <c r="Z844" s="6">
        <f>N844 + IF($L844=0, 0,
                   IF(N844=MAX($I844:$K844,$M844:$U844), IF(OR(N844=4,N844=3), $L844,
                                                                                        IF(N844=2, IF(MAX($I844:$K844,$M844:M844)&lt;2, $L844, 0),
                                                                                               IF(N844=1, IF(MAX($I844:$K844,$M844:M844)=0, $L844,  0),
                                                                                                      0))),
                          0))</f>
        <v>0</v>
      </c>
      <c r="AA844" s="6">
        <f>O844 + IF($L844=0, 0,
                   IF(O844=MAX($I844:$K844,$M844:$U844), IF(OR(O844=4,O844=3), $L844,
                                                                                        IF(O844=2, IF(MAX($I844:$K844,$M844:N844)&lt;2, $L844, 0),
                                                                                               IF(O844=1, IF(MAX($I844:$K844,$M844:N844)=0, $L844,  0),
                                                                                                      0))),
                          0))</f>
        <v>0</v>
      </c>
      <c r="AB844" s="6">
        <f>P844 + IF($L844=0, 0,
                   IF(P844=MAX($I844:$K844,$M844:$U844), IF(OR(P844=4,P844=3), $L844,
                                                                                        IF(P844=2, IF(MAX($I844:$K844,$M844:O844)&lt;2, $L844, 0),
                                                                                               IF(P844=1, IF(MAX($I844:$K844,$M844:O844)=0, $L844,  0),
                                                                                                      0))),
                          0))</f>
        <v>0</v>
      </c>
      <c r="AC844" s="6">
        <f>Q844 + IF($L844=0, 0,
                   IF(Q844=MAX($I844:$K844,$M844:$U844), IF(OR(Q844=4,Q844=3), $L844,
                                                                                        IF(Q844=2, IF(MAX($I844:$K844,$M844:P844)&lt;2, $L844, 0),
                                                                                               IF(Q844=1, IF(MAX($I844:$K844,$M844:P844)=0, $L844,  0),
                                                                                                      0))),
                          0))</f>
        <v>1</v>
      </c>
      <c r="AD844" s="6">
        <f>R844 + IF($L844=0, 0,
                   IF(R844=MAX($I844:$K844,$M844:$U844), IF(OR(R844=4,R844=3), $L844,
                                                                                        IF(R844=2, IF(MAX($I844:$K844,$M844:Q844)&lt;2, $L844, 0),
                                                                                               IF(R844=1, IF(MAX($I844:$K844,$M844:Q844)=0, $L844,  0),
                                                                                                      0))),
                          0))</f>
        <v>0</v>
      </c>
      <c r="AE844" s="6">
        <f>S844 + IF($L844=0, 0,
                   IF(S844=MAX($I844:$K844,$M844:$U844), IF(OR(S844=4,S844=3), $L844,
                                                                                        IF(S844=2, IF(MAX($I844:$K844,$M844:R844)&lt;2, $L844, 0),
                                                                                               IF(S844=1, IF(MAX($I844:$K844,$M844:R844)=0, $L844,  0),
                                                                                                      0))),
                          0))</f>
        <v>0</v>
      </c>
      <c r="AF844" s="6">
        <f>T844 + IF($L844=0, 0,
                   IF(T844=MAX($I844:$K844,$M844:$U844), IF(OR(T844=4,T844=3), $L844,
                                                                                        IF(T844=2, IF(MAX($I844:$K844,$M844:S844)&lt;2, $L844, 0),
                                                                                               IF(T844=1, IF(MAX($I844:$K844,$M844:S844)=0, $L844,  0),
                                                                                                      0))),
                          0))</f>
        <v>4</v>
      </c>
      <c r="AG844" s="6">
        <f>U844 + IF($L844=0, 0,
                   IF(U844=MAX($I844:$K844,$M844:$U844), IF(OR(U844=4,U844=3), $L844,
                                                                                        IF(U844=2, IF(MAX($I844:$K844,$M844:T844)&lt;2, $L844, 0),
                                                                                               IF(U844=1, IF(MAX($I844:$K844,$M844:T844)=0, $L844,  0),
                                                                                                      0))),
                          0))</f>
        <v>0</v>
      </c>
      <c r="AH844" s="8">
        <f>COUNTIF($V844:$AG844,5)</f>
        <v>0</v>
      </c>
      <c r="AI844" s="8">
        <f>COUNTIF($V844:$AG844,4)</f>
        <v>1</v>
      </c>
      <c r="AJ844" s="8">
        <f>COUNTIFS($V844:$AG844,3,$V844:$AG844,2)</f>
        <v>0</v>
      </c>
      <c r="AK844" s="8">
        <f>IF(AJ844=0,COUNTIF($V844:$AG844,3),0)</f>
        <v>0</v>
      </c>
      <c r="AL844" s="8">
        <f>IF(AJ844=0,COUNTIF($V844:$AG844,2),0)</f>
        <v>0</v>
      </c>
      <c r="AM844" s="8">
        <f>COUNTIF($V844:$AG844,1)</f>
        <v>1</v>
      </c>
      <c r="AN844">
        <v>844</v>
      </c>
      <c r="AO844">
        <f t="shared" si="13"/>
        <v>493740</v>
      </c>
    </row>
    <row r="845" spans="1:41">
      <c r="A845" s="3" t="s">
        <v>163</v>
      </c>
      <c r="B845" s="2" t="str" cm="1">
        <f t="array" ref="B845:C845">_xlfn.TEXTSPLIT(A845," ")</f>
        <v>33T33</v>
      </c>
      <c r="C845" s="2" t="str">
        <v>495</v>
      </c>
      <c r="D845" s="4" t="str" cm="1">
        <f t="array" ref="D845:H845">MID(B845,_xlfn.SEQUENCE(1,LEN(B845)),1)</f>
        <v>3</v>
      </c>
      <c r="E845" s="4" t="str">
        <v>3</v>
      </c>
      <c r="F845" s="4" t="str">
        <v>T</v>
      </c>
      <c r="G845" s="4" t="str">
        <v>3</v>
      </c>
      <c r="H845" s="4" t="str">
        <v>3</v>
      </c>
      <c r="I845" s="5">
        <f>COUNTIF(_xlfn.ANCHORARRAY($D845),"A")</f>
        <v>0</v>
      </c>
      <c r="J845" s="5">
        <f>COUNTIF(_xlfn.ANCHORARRAY($D845),"K")</f>
        <v>0</v>
      </c>
      <c r="K845" s="5">
        <f>COUNTIF(_xlfn.ANCHORARRAY($D845),"Q")</f>
        <v>0</v>
      </c>
      <c r="L845" s="5">
        <f>COUNTIF(_xlfn.ANCHORARRAY($D845),"J")</f>
        <v>0</v>
      </c>
      <c r="M845" s="5">
        <f>COUNTIF(_xlfn.ANCHORARRAY($D845),"T")</f>
        <v>1</v>
      </c>
      <c r="N845" s="5">
        <f>COUNTIF(_xlfn.ANCHORARRAY($D845),"9")</f>
        <v>0</v>
      </c>
      <c r="O845" s="5">
        <f>COUNTIF(_xlfn.ANCHORARRAY($D845),"8")</f>
        <v>0</v>
      </c>
      <c r="P845" s="5">
        <f>COUNTIF(_xlfn.ANCHORARRAY($D845),"7")</f>
        <v>0</v>
      </c>
      <c r="Q845" s="5">
        <f>COUNTIF(_xlfn.ANCHORARRAY($D845),"6")</f>
        <v>0</v>
      </c>
      <c r="R845" s="5">
        <f>COUNTIF(_xlfn.ANCHORARRAY($D845),"5")</f>
        <v>0</v>
      </c>
      <c r="S845" s="5">
        <f>COUNTIF(_xlfn.ANCHORARRAY($D845),"4")</f>
        <v>0</v>
      </c>
      <c r="T845" s="5">
        <f>COUNTIF(_xlfn.ANCHORARRAY($D845),"3")</f>
        <v>4</v>
      </c>
      <c r="U845" s="5">
        <f>COUNTIF(_xlfn.ANCHORARRAY($D845),"2")</f>
        <v>0</v>
      </c>
      <c r="V845" s="6">
        <f>I845 + IF($L845=0, 0,
                IF(I845=MAX($I845:$K845,$M845:$U845), L845,
                      0))</f>
        <v>0</v>
      </c>
      <c r="W845" s="6">
        <f>J845 + IF($L845=0, 0,
                  IF(J845=MAX($I845:$K845,$M845:$U845), IF(OR(J845=4,J845=3), L845,
                                                                                     IF(J845=2, IF(I845&lt;2, L845, 0),
                                                                                            IF(J845=1, IF(I845=0, L845, 0)))),
                         0))</f>
        <v>0</v>
      </c>
      <c r="X845" s="6">
        <f>K845 + IF($L845=0, 0,
                  IF(K845=MAX($I845:$K845,$M845:$U845), IF(OR(K845=4,K845=3), L845,
                                                                                      IF(K845=2, IF(MAX(I845:J845)&lt;2, L845,  0),
                                                                                            IF(K845=1, IF(MAX(I845:J845)=0, L845, 0),
                                                                                                  0))),
                          0))</f>
        <v>0</v>
      </c>
      <c r="Y845" s="6">
        <f>M845 + IF($L845=0, 0,
                    IF(M845=MAX($I845:$K845,$M845:$U845), IF(OR(M845=4,M845=3), L845,
                                                                                          IF(M845=2, IF(MAX($I845:$K845)&lt;2, L845, 0),
                                                                                                IF(M845=1, IF(MAX($I845:$K845)=0, L845, 0),
                                                                                                       0))),
                             0))</f>
        <v>1</v>
      </c>
      <c r="Z845" s="6">
        <f>N845 + IF($L845=0, 0,
                   IF(N845=MAX($I845:$K845,$M845:$U845), IF(OR(N845=4,N845=3), $L845,
                                                                                        IF(N845=2, IF(MAX($I845:$K845,$M845:M845)&lt;2, $L845, 0),
                                                                                               IF(N845=1, IF(MAX($I845:$K845,$M845:M845)=0, $L845,  0),
                                                                                                      0))),
                          0))</f>
        <v>0</v>
      </c>
      <c r="AA845" s="6">
        <f>O845 + IF($L845=0, 0,
                   IF(O845=MAX($I845:$K845,$M845:$U845), IF(OR(O845=4,O845=3), $L845,
                                                                                        IF(O845=2, IF(MAX($I845:$K845,$M845:N845)&lt;2, $L845, 0),
                                                                                               IF(O845=1, IF(MAX($I845:$K845,$M845:N845)=0, $L845,  0),
                                                                                                      0))),
                          0))</f>
        <v>0</v>
      </c>
      <c r="AB845" s="6">
        <f>P845 + IF($L845=0, 0,
                   IF(P845=MAX($I845:$K845,$M845:$U845), IF(OR(P845=4,P845=3), $L845,
                                                                                        IF(P845=2, IF(MAX($I845:$K845,$M845:O845)&lt;2, $L845, 0),
                                                                                               IF(P845=1, IF(MAX($I845:$K845,$M845:O845)=0, $L845,  0),
                                                                                                      0))),
                          0))</f>
        <v>0</v>
      </c>
      <c r="AC845" s="6">
        <f>Q845 + IF($L845=0, 0,
                   IF(Q845=MAX($I845:$K845,$M845:$U845), IF(OR(Q845=4,Q845=3), $L845,
                                                                                        IF(Q845=2, IF(MAX($I845:$K845,$M845:P845)&lt;2, $L845, 0),
                                                                                               IF(Q845=1, IF(MAX($I845:$K845,$M845:P845)=0, $L845,  0),
                                                                                                      0))),
                          0))</f>
        <v>0</v>
      </c>
      <c r="AD845" s="6">
        <f>R845 + IF($L845=0, 0,
                   IF(R845=MAX($I845:$K845,$M845:$U845), IF(OR(R845=4,R845=3), $L845,
                                                                                        IF(R845=2, IF(MAX($I845:$K845,$M845:Q845)&lt;2, $L845, 0),
                                                                                               IF(R845=1, IF(MAX($I845:$K845,$M845:Q845)=0, $L845,  0),
                                                                                                      0))),
                          0))</f>
        <v>0</v>
      </c>
      <c r="AE845" s="6">
        <f>S845 + IF($L845=0, 0,
                   IF(S845=MAX($I845:$K845,$M845:$U845), IF(OR(S845=4,S845=3), $L845,
                                                                                        IF(S845=2, IF(MAX($I845:$K845,$M845:R845)&lt;2, $L845, 0),
                                                                                               IF(S845=1, IF(MAX($I845:$K845,$M845:R845)=0, $L845,  0),
                                                                                                      0))),
                          0))</f>
        <v>0</v>
      </c>
      <c r="AF845" s="6">
        <f>T845 + IF($L845=0, 0,
                   IF(T845=MAX($I845:$K845,$M845:$U845), IF(OR(T845=4,T845=3), $L845,
                                                                                        IF(T845=2, IF(MAX($I845:$K845,$M845:S845)&lt;2, $L845, 0),
                                                                                               IF(T845=1, IF(MAX($I845:$K845,$M845:S845)=0, $L845,  0),
                                                                                                      0))),
                          0))</f>
        <v>4</v>
      </c>
      <c r="AG845" s="6">
        <f>U845 + IF($L845=0, 0,
                   IF(U845=MAX($I845:$K845,$M845:$U845), IF(OR(U845=4,U845=3), $L845,
                                                                                        IF(U845=2, IF(MAX($I845:$K845,$M845:T845)&lt;2, $L845, 0),
                                                                                               IF(U845=1, IF(MAX($I845:$K845,$M845:T845)=0, $L845,  0),
                                                                                                      0))),
                          0))</f>
        <v>0</v>
      </c>
      <c r="AH845" s="8">
        <f>COUNTIF($V845:$AG845,5)</f>
        <v>0</v>
      </c>
      <c r="AI845" s="8">
        <f>COUNTIF($V845:$AG845,4)</f>
        <v>1</v>
      </c>
      <c r="AJ845" s="8">
        <f>COUNTIFS($V845:$AG845,3,$V845:$AG845,2)</f>
        <v>0</v>
      </c>
      <c r="AK845" s="8">
        <f>IF(AJ845=0,COUNTIF($V845:$AG845,3),0)</f>
        <v>0</v>
      </c>
      <c r="AL845" s="8">
        <f>IF(AJ845=0,COUNTIF($V845:$AG845,2),0)</f>
        <v>0</v>
      </c>
      <c r="AM845" s="8">
        <f>COUNTIF($V845:$AG845,1)</f>
        <v>1</v>
      </c>
      <c r="AN845">
        <v>845</v>
      </c>
      <c r="AO845">
        <f t="shared" si="13"/>
        <v>418275</v>
      </c>
    </row>
    <row r="846" spans="1:41">
      <c r="A846" s="3" t="s">
        <v>333</v>
      </c>
      <c r="B846" s="2" t="str" cm="1">
        <f t="array" ref="B846:C846">_xlfn.TEXTSPLIT(A846," ")</f>
        <v>36666</v>
      </c>
      <c r="C846" s="2" t="str">
        <v>618</v>
      </c>
      <c r="D846" s="4" t="str" cm="1">
        <f t="array" ref="D846:H846">MID(B846,_xlfn.SEQUENCE(1,LEN(B846)),1)</f>
        <v>3</v>
      </c>
      <c r="E846" s="4" t="str">
        <v>6</v>
      </c>
      <c r="F846" s="4" t="str">
        <v>6</v>
      </c>
      <c r="G846" s="4" t="str">
        <v>6</v>
      </c>
      <c r="H846" s="4" t="str">
        <v>6</v>
      </c>
      <c r="I846" s="5">
        <f>COUNTIF(_xlfn.ANCHORARRAY($D846),"A")</f>
        <v>0</v>
      </c>
      <c r="J846" s="5">
        <f>COUNTIF(_xlfn.ANCHORARRAY($D846),"K")</f>
        <v>0</v>
      </c>
      <c r="K846" s="5">
        <f>COUNTIF(_xlfn.ANCHORARRAY($D846),"Q")</f>
        <v>0</v>
      </c>
      <c r="L846" s="5">
        <f>COUNTIF(_xlfn.ANCHORARRAY($D846),"J")</f>
        <v>0</v>
      </c>
      <c r="M846" s="5">
        <f>COUNTIF(_xlfn.ANCHORARRAY($D846),"T")</f>
        <v>0</v>
      </c>
      <c r="N846" s="5">
        <f>COUNTIF(_xlfn.ANCHORARRAY($D846),"9")</f>
        <v>0</v>
      </c>
      <c r="O846" s="5">
        <f>COUNTIF(_xlfn.ANCHORARRAY($D846),"8")</f>
        <v>0</v>
      </c>
      <c r="P846" s="5">
        <f>COUNTIF(_xlfn.ANCHORARRAY($D846),"7")</f>
        <v>0</v>
      </c>
      <c r="Q846" s="5">
        <f>COUNTIF(_xlfn.ANCHORARRAY($D846),"6")</f>
        <v>4</v>
      </c>
      <c r="R846" s="5">
        <f>COUNTIF(_xlfn.ANCHORARRAY($D846),"5")</f>
        <v>0</v>
      </c>
      <c r="S846" s="5">
        <f>COUNTIF(_xlfn.ANCHORARRAY($D846),"4")</f>
        <v>0</v>
      </c>
      <c r="T846" s="5">
        <f>COUNTIF(_xlfn.ANCHORARRAY($D846),"3")</f>
        <v>1</v>
      </c>
      <c r="U846" s="5">
        <f>COUNTIF(_xlfn.ANCHORARRAY($D846),"2")</f>
        <v>0</v>
      </c>
      <c r="V846" s="6">
        <f>I846 + IF($L846=0, 0,
                IF(I846=MAX($I846:$K846,$M846:$U846), L846,
                      0))</f>
        <v>0</v>
      </c>
      <c r="W846" s="6">
        <f>J846 + IF($L846=0, 0,
                  IF(J846=MAX($I846:$K846,$M846:$U846), IF(OR(J846=4,J846=3), L846,
                                                                                     IF(J846=2, IF(I846&lt;2, L846, 0),
                                                                                            IF(J846=1, IF(I846=0, L846, 0)))),
                         0))</f>
        <v>0</v>
      </c>
      <c r="X846" s="6">
        <f>K846 + IF($L846=0, 0,
                  IF(K846=MAX($I846:$K846,$M846:$U846), IF(OR(K846=4,K846=3), L846,
                                                                                      IF(K846=2, IF(MAX(I846:J846)&lt;2, L846,  0),
                                                                                            IF(K846=1, IF(MAX(I846:J846)=0, L846, 0),
                                                                                                  0))),
                          0))</f>
        <v>0</v>
      </c>
      <c r="Y846" s="6">
        <f>M846 + IF($L846=0, 0,
                    IF(M846=MAX($I846:$K846,$M846:$U846), IF(OR(M846=4,M846=3), L846,
                                                                                          IF(M846=2, IF(MAX($I846:$K846)&lt;2, L846, 0),
                                                                                                IF(M846=1, IF(MAX($I846:$K846)=0, L846, 0),
                                                                                                       0))),
                             0))</f>
        <v>0</v>
      </c>
      <c r="Z846" s="6">
        <f>N846 + IF($L846=0, 0,
                   IF(N846=MAX($I846:$K846,$M846:$U846), IF(OR(N846=4,N846=3), $L846,
                                                                                        IF(N846=2, IF(MAX($I846:$K846,$M846:M846)&lt;2, $L846, 0),
                                                                                               IF(N846=1, IF(MAX($I846:$K846,$M846:M846)=0, $L846,  0),
                                                                                                      0))),
                          0))</f>
        <v>0</v>
      </c>
      <c r="AA846" s="6">
        <f>O846 + IF($L846=0, 0,
                   IF(O846=MAX($I846:$K846,$M846:$U846), IF(OR(O846=4,O846=3), $L846,
                                                                                        IF(O846=2, IF(MAX($I846:$K846,$M846:N846)&lt;2, $L846, 0),
                                                                                               IF(O846=1, IF(MAX($I846:$K846,$M846:N846)=0, $L846,  0),
                                                                                                      0))),
                          0))</f>
        <v>0</v>
      </c>
      <c r="AB846" s="6">
        <f>P846 + IF($L846=0, 0,
                   IF(P846=MAX($I846:$K846,$M846:$U846), IF(OR(P846=4,P846=3), $L846,
                                                                                        IF(P846=2, IF(MAX($I846:$K846,$M846:O846)&lt;2, $L846, 0),
                                                                                               IF(P846=1, IF(MAX($I846:$K846,$M846:O846)=0, $L846,  0),
                                                                                                      0))),
                          0))</f>
        <v>0</v>
      </c>
      <c r="AC846" s="6">
        <f>Q846 + IF($L846=0, 0,
                   IF(Q846=MAX($I846:$K846,$M846:$U846), IF(OR(Q846=4,Q846=3), $L846,
                                                                                        IF(Q846=2, IF(MAX($I846:$K846,$M846:P846)&lt;2, $L846, 0),
                                                                                               IF(Q846=1, IF(MAX($I846:$K846,$M846:P846)=0, $L846,  0),
                                                                                                      0))),
                          0))</f>
        <v>4</v>
      </c>
      <c r="AD846" s="6">
        <f>R846 + IF($L846=0, 0,
                   IF(R846=MAX($I846:$K846,$M846:$U846), IF(OR(R846=4,R846=3), $L846,
                                                                                        IF(R846=2, IF(MAX($I846:$K846,$M846:Q846)&lt;2, $L846, 0),
                                                                                               IF(R846=1, IF(MAX($I846:$K846,$M846:Q846)=0, $L846,  0),
                                                                                                      0))),
                          0))</f>
        <v>0</v>
      </c>
      <c r="AE846" s="6">
        <f>S846 + IF($L846=0, 0,
                   IF(S846=MAX($I846:$K846,$M846:$U846), IF(OR(S846=4,S846=3), $L846,
                                                                                        IF(S846=2, IF(MAX($I846:$K846,$M846:R846)&lt;2, $L846, 0),
                                                                                               IF(S846=1, IF(MAX($I846:$K846,$M846:R846)=0, $L846,  0),
                                                                                                      0))),
                          0))</f>
        <v>0</v>
      </c>
      <c r="AF846" s="6">
        <f>T846 + IF($L846=0, 0,
                   IF(T846=MAX($I846:$K846,$M846:$U846), IF(OR(T846=4,T846=3), $L846,
                                                                                        IF(T846=2, IF(MAX($I846:$K846,$M846:S846)&lt;2, $L846, 0),
                                                                                               IF(T846=1, IF(MAX($I846:$K846,$M846:S846)=0, $L846,  0),
                                                                                                      0))),
                          0))</f>
        <v>1</v>
      </c>
      <c r="AG846" s="6">
        <f>U846 + IF($L846=0, 0,
                   IF(U846=MAX($I846:$K846,$M846:$U846), IF(OR(U846=4,U846=3), $L846,
                                                                                        IF(U846=2, IF(MAX($I846:$K846,$M846:T846)&lt;2, $L846, 0),
                                                                                               IF(U846=1, IF(MAX($I846:$K846,$M846:T846)=0, $L846,  0),
                                                                                                      0))),
                          0))</f>
        <v>0</v>
      </c>
      <c r="AH846" s="8">
        <f>COUNTIF($V846:$AG846,5)</f>
        <v>0</v>
      </c>
      <c r="AI846" s="8">
        <f>COUNTIF($V846:$AG846,4)</f>
        <v>1</v>
      </c>
      <c r="AJ846" s="8">
        <f>COUNTIFS($V846:$AG846,3,$V846:$AG846,2)</f>
        <v>0</v>
      </c>
      <c r="AK846" s="8">
        <f>IF(AJ846=0,COUNTIF($V846:$AG846,3),0)</f>
        <v>0</v>
      </c>
      <c r="AL846" s="8">
        <f>IF(AJ846=0,COUNTIF($V846:$AG846,2),0)</f>
        <v>0</v>
      </c>
      <c r="AM846" s="8">
        <f>COUNTIF($V846:$AG846,1)</f>
        <v>1</v>
      </c>
      <c r="AN846">
        <v>846</v>
      </c>
      <c r="AO846">
        <f t="shared" si="13"/>
        <v>522828</v>
      </c>
    </row>
    <row r="847" spans="1:41">
      <c r="A847" s="3" t="s">
        <v>262</v>
      </c>
      <c r="B847" s="2" t="str" cm="1">
        <f t="array" ref="B847:C847">_xlfn.TEXTSPLIT(A847," ")</f>
        <v>37777</v>
      </c>
      <c r="C847" s="2" t="str">
        <v>627</v>
      </c>
      <c r="D847" s="4" t="str" cm="1">
        <f t="array" ref="D847:H847">MID(B847,_xlfn.SEQUENCE(1,LEN(B847)),1)</f>
        <v>3</v>
      </c>
      <c r="E847" s="4" t="str">
        <v>7</v>
      </c>
      <c r="F847" s="4" t="str">
        <v>7</v>
      </c>
      <c r="G847" s="4" t="str">
        <v>7</v>
      </c>
      <c r="H847" s="4" t="str">
        <v>7</v>
      </c>
      <c r="I847" s="5">
        <f>COUNTIF(_xlfn.ANCHORARRAY($D847),"A")</f>
        <v>0</v>
      </c>
      <c r="J847" s="5">
        <f>COUNTIF(_xlfn.ANCHORARRAY($D847),"K")</f>
        <v>0</v>
      </c>
      <c r="K847" s="5">
        <f>COUNTIF(_xlfn.ANCHORARRAY($D847),"Q")</f>
        <v>0</v>
      </c>
      <c r="L847" s="5">
        <f>COUNTIF(_xlfn.ANCHORARRAY($D847),"J")</f>
        <v>0</v>
      </c>
      <c r="M847" s="5">
        <f>COUNTIF(_xlfn.ANCHORARRAY($D847),"T")</f>
        <v>0</v>
      </c>
      <c r="N847" s="5">
        <f>COUNTIF(_xlfn.ANCHORARRAY($D847),"9")</f>
        <v>0</v>
      </c>
      <c r="O847" s="5">
        <f>COUNTIF(_xlfn.ANCHORARRAY($D847),"8")</f>
        <v>0</v>
      </c>
      <c r="P847" s="5">
        <f>COUNTIF(_xlfn.ANCHORARRAY($D847),"7")</f>
        <v>4</v>
      </c>
      <c r="Q847" s="5">
        <f>COUNTIF(_xlfn.ANCHORARRAY($D847),"6")</f>
        <v>0</v>
      </c>
      <c r="R847" s="5">
        <f>COUNTIF(_xlfn.ANCHORARRAY($D847),"5")</f>
        <v>0</v>
      </c>
      <c r="S847" s="5">
        <f>COUNTIF(_xlfn.ANCHORARRAY($D847),"4")</f>
        <v>0</v>
      </c>
      <c r="T847" s="5">
        <f>COUNTIF(_xlfn.ANCHORARRAY($D847),"3")</f>
        <v>1</v>
      </c>
      <c r="U847" s="5">
        <f>COUNTIF(_xlfn.ANCHORARRAY($D847),"2")</f>
        <v>0</v>
      </c>
      <c r="V847" s="6">
        <f>I847 + IF($L847=0, 0,
                IF(I847=MAX($I847:$K847,$M847:$U847), L847,
                      0))</f>
        <v>0</v>
      </c>
      <c r="W847" s="6">
        <f>J847 + IF($L847=0, 0,
                  IF(J847=MAX($I847:$K847,$M847:$U847), IF(OR(J847=4,J847=3), L847,
                                                                                     IF(J847=2, IF(I847&lt;2, L847, 0),
                                                                                            IF(J847=1, IF(I847=0, L847, 0)))),
                         0))</f>
        <v>0</v>
      </c>
      <c r="X847" s="6">
        <f>K847 + IF($L847=0, 0,
                  IF(K847=MAX($I847:$K847,$M847:$U847), IF(OR(K847=4,K847=3), L847,
                                                                                      IF(K847=2, IF(MAX(I847:J847)&lt;2, L847,  0),
                                                                                            IF(K847=1, IF(MAX(I847:J847)=0, L847, 0),
                                                                                                  0))),
                          0))</f>
        <v>0</v>
      </c>
      <c r="Y847" s="6">
        <f>M847 + IF($L847=0, 0,
                    IF(M847=MAX($I847:$K847,$M847:$U847), IF(OR(M847=4,M847=3), L847,
                                                                                          IF(M847=2, IF(MAX($I847:$K847)&lt;2, L847, 0),
                                                                                                IF(M847=1, IF(MAX($I847:$K847)=0, L847, 0),
                                                                                                       0))),
                             0))</f>
        <v>0</v>
      </c>
      <c r="Z847" s="6">
        <f>N847 + IF($L847=0, 0,
                   IF(N847=MAX($I847:$K847,$M847:$U847), IF(OR(N847=4,N847=3), $L847,
                                                                                        IF(N847=2, IF(MAX($I847:$K847,$M847:M847)&lt;2, $L847, 0),
                                                                                               IF(N847=1, IF(MAX($I847:$K847,$M847:M847)=0, $L847,  0),
                                                                                                      0))),
                          0))</f>
        <v>0</v>
      </c>
      <c r="AA847" s="6">
        <f>O847 + IF($L847=0, 0,
                   IF(O847=MAX($I847:$K847,$M847:$U847), IF(OR(O847=4,O847=3), $L847,
                                                                                        IF(O847=2, IF(MAX($I847:$K847,$M847:N847)&lt;2, $L847, 0),
                                                                                               IF(O847=1, IF(MAX($I847:$K847,$M847:N847)=0, $L847,  0),
                                                                                                      0))),
                          0))</f>
        <v>0</v>
      </c>
      <c r="AB847" s="6">
        <f>P847 + IF($L847=0, 0,
                   IF(P847=MAX($I847:$K847,$M847:$U847), IF(OR(P847=4,P847=3), $L847,
                                                                                        IF(P847=2, IF(MAX($I847:$K847,$M847:O847)&lt;2, $L847, 0),
                                                                                               IF(P847=1, IF(MAX($I847:$K847,$M847:O847)=0, $L847,  0),
                                                                                                      0))),
                          0))</f>
        <v>4</v>
      </c>
      <c r="AC847" s="6">
        <f>Q847 + IF($L847=0, 0,
                   IF(Q847=MAX($I847:$K847,$M847:$U847), IF(OR(Q847=4,Q847=3), $L847,
                                                                                        IF(Q847=2, IF(MAX($I847:$K847,$M847:P847)&lt;2, $L847, 0),
                                                                                               IF(Q847=1, IF(MAX($I847:$K847,$M847:P847)=0, $L847,  0),
                                                                                                      0))),
                          0))</f>
        <v>0</v>
      </c>
      <c r="AD847" s="6">
        <f>R847 + IF($L847=0, 0,
                   IF(R847=MAX($I847:$K847,$M847:$U847), IF(OR(R847=4,R847=3), $L847,
                                                                                        IF(R847=2, IF(MAX($I847:$K847,$M847:Q847)&lt;2, $L847, 0),
                                                                                               IF(R847=1, IF(MAX($I847:$K847,$M847:Q847)=0, $L847,  0),
                                                                                                      0))),
                          0))</f>
        <v>0</v>
      </c>
      <c r="AE847" s="6">
        <f>S847 + IF($L847=0, 0,
                   IF(S847=MAX($I847:$K847,$M847:$U847), IF(OR(S847=4,S847=3), $L847,
                                                                                        IF(S847=2, IF(MAX($I847:$K847,$M847:R847)&lt;2, $L847, 0),
                                                                                               IF(S847=1, IF(MAX($I847:$K847,$M847:R847)=0, $L847,  0),
                                                                                                      0))),
                          0))</f>
        <v>0</v>
      </c>
      <c r="AF847" s="6">
        <f>T847 + IF($L847=0, 0,
                   IF(T847=MAX($I847:$K847,$M847:$U847), IF(OR(T847=4,T847=3), $L847,
                                                                                        IF(T847=2, IF(MAX($I847:$K847,$M847:S847)&lt;2, $L847, 0),
                                                                                               IF(T847=1, IF(MAX($I847:$K847,$M847:S847)=0, $L847,  0),
                                                                                                      0))),
                          0))</f>
        <v>1</v>
      </c>
      <c r="AG847" s="6">
        <f>U847 + IF($L847=0, 0,
                   IF(U847=MAX($I847:$K847,$M847:$U847), IF(OR(U847=4,U847=3), $L847,
                                                                                        IF(U847=2, IF(MAX($I847:$K847,$M847:T847)&lt;2, $L847, 0),
                                                                                               IF(U847=1, IF(MAX($I847:$K847,$M847:T847)=0, $L847,  0),
                                                                                                      0))),
                          0))</f>
        <v>0</v>
      </c>
      <c r="AH847" s="8">
        <f>COUNTIF($V847:$AG847,5)</f>
        <v>0</v>
      </c>
      <c r="AI847" s="8">
        <f>COUNTIF($V847:$AG847,4)</f>
        <v>1</v>
      </c>
      <c r="AJ847" s="8">
        <f>COUNTIFS($V847:$AG847,3,$V847:$AG847,2)</f>
        <v>0</v>
      </c>
      <c r="AK847" s="8">
        <f>IF(AJ847=0,COUNTIF($V847:$AG847,3),0)</f>
        <v>0</v>
      </c>
      <c r="AL847" s="8">
        <f>IF(AJ847=0,COUNTIF($V847:$AG847,2),0)</f>
        <v>0</v>
      </c>
      <c r="AM847" s="8">
        <f>COUNTIF($V847:$AG847,1)</f>
        <v>1</v>
      </c>
      <c r="AN847">
        <v>847</v>
      </c>
      <c r="AO847">
        <f t="shared" si="13"/>
        <v>531069</v>
      </c>
    </row>
    <row r="848" spans="1:41">
      <c r="A848" s="3" t="s">
        <v>14</v>
      </c>
      <c r="B848" s="2" t="str" cm="1">
        <f t="array" ref="B848:C848">_xlfn.TEXTSPLIT(A848," ")</f>
        <v>383J3</v>
      </c>
      <c r="C848" s="2" t="str">
        <v>879</v>
      </c>
      <c r="D848" s="4" t="str" cm="1">
        <f t="array" ref="D848:H848">MID(B848,_xlfn.SEQUENCE(1,LEN(B848)),1)</f>
        <v>3</v>
      </c>
      <c r="E848" s="4" t="str">
        <v>8</v>
      </c>
      <c r="F848" s="4" t="str">
        <v>3</v>
      </c>
      <c r="G848" s="4" t="str">
        <v>J</v>
      </c>
      <c r="H848" s="4" t="str">
        <v>3</v>
      </c>
      <c r="I848" s="5">
        <f>COUNTIF(_xlfn.ANCHORARRAY($D848),"A")</f>
        <v>0</v>
      </c>
      <c r="J848" s="5">
        <f>COUNTIF(_xlfn.ANCHORARRAY($D848),"K")</f>
        <v>0</v>
      </c>
      <c r="K848" s="5">
        <f>COUNTIF(_xlfn.ANCHORARRAY($D848),"Q")</f>
        <v>0</v>
      </c>
      <c r="L848" s="5">
        <f>COUNTIF(_xlfn.ANCHORARRAY($D848),"J")</f>
        <v>1</v>
      </c>
      <c r="M848" s="5">
        <f>COUNTIF(_xlfn.ANCHORARRAY($D848),"T")</f>
        <v>0</v>
      </c>
      <c r="N848" s="5">
        <f>COUNTIF(_xlfn.ANCHORARRAY($D848),"9")</f>
        <v>0</v>
      </c>
      <c r="O848" s="5">
        <f>COUNTIF(_xlfn.ANCHORARRAY($D848),"8")</f>
        <v>1</v>
      </c>
      <c r="P848" s="5">
        <f>COUNTIF(_xlfn.ANCHORARRAY($D848),"7")</f>
        <v>0</v>
      </c>
      <c r="Q848" s="5">
        <f>COUNTIF(_xlfn.ANCHORARRAY($D848),"6")</f>
        <v>0</v>
      </c>
      <c r="R848" s="5">
        <f>COUNTIF(_xlfn.ANCHORARRAY($D848),"5")</f>
        <v>0</v>
      </c>
      <c r="S848" s="5">
        <f>COUNTIF(_xlfn.ANCHORARRAY($D848),"4")</f>
        <v>0</v>
      </c>
      <c r="T848" s="5">
        <f>COUNTIF(_xlfn.ANCHORARRAY($D848),"3")</f>
        <v>3</v>
      </c>
      <c r="U848" s="5">
        <f>COUNTIF(_xlfn.ANCHORARRAY($D848),"2")</f>
        <v>0</v>
      </c>
      <c r="V848" s="6">
        <f>I848 + IF($L848=0, 0,
                IF(I848=MAX($I848:$K848,$M848:$U848), L848,
                      0))</f>
        <v>0</v>
      </c>
      <c r="W848" s="6">
        <f>J848 + IF($L848=0, 0,
                  IF(J848=MAX($I848:$K848,$M848:$U848), IF(OR(J848=4,J848=3), L848,
                                                                                     IF(J848=2, IF(I848&lt;2, L848, 0),
                                                                                            IF(J848=1, IF(I848=0, L848, 0)))),
                         0))</f>
        <v>0</v>
      </c>
      <c r="X848" s="6">
        <f>K848 + IF($L848=0, 0,
                  IF(K848=MAX($I848:$K848,$M848:$U848), IF(OR(K848=4,K848=3), L848,
                                                                                      IF(K848=2, IF(MAX(I848:J848)&lt;2, L848,  0),
                                                                                            IF(K848=1, IF(MAX(I848:J848)=0, L848, 0),
                                                                                                  0))),
                          0))</f>
        <v>0</v>
      </c>
      <c r="Y848" s="6">
        <f>M848 + IF($L848=0, 0,
                    IF(M848=MAX($I848:$K848,$M848:$U848), IF(OR(M848=4,M848=3), L848,
                                                                                          IF(M848=2, IF(MAX($I848:$K848)&lt;2, L848, 0),
                                                                                                IF(M848=1, IF(MAX($I848:$K848)=0, L848, 0),
                                                                                                       0))),
                             0))</f>
        <v>0</v>
      </c>
      <c r="Z848" s="6">
        <f>N848 + IF($L848=0, 0,
                   IF(N848=MAX($I848:$K848,$M848:$U848), IF(OR(N848=4,N848=3), $L848,
                                                                                        IF(N848=2, IF(MAX($I848:$K848,$M848:M848)&lt;2, $L848, 0),
                                                                                               IF(N848=1, IF(MAX($I848:$K848,$M848:M848)=0, $L848,  0),
                                                                                                      0))),
                          0))</f>
        <v>0</v>
      </c>
      <c r="AA848" s="6">
        <f>O848 + IF($L848=0, 0,
                   IF(O848=MAX($I848:$K848,$M848:$U848), IF(OR(O848=4,O848=3), $L848,
                                                                                        IF(O848=2, IF(MAX($I848:$K848,$M848:N848)&lt;2, $L848, 0),
                                                                                               IF(O848=1, IF(MAX($I848:$K848,$M848:N848)=0, $L848,  0),
                                                                                                      0))),
                          0))</f>
        <v>1</v>
      </c>
      <c r="AB848" s="6">
        <f>P848 + IF($L848=0, 0,
                   IF(P848=MAX($I848:$K848,$M848:$U848), IF(OR(P848=4,P848=3), $L848,
                                                                                        IF(P848=2, IF(MAX($I848:$K848,$M848:O848)&lt;2, $L848, 0),
                                                                                               IF(P848=1, IF(MAX($I848:$K848,$M848:O848)=0, $L848,  0),
                                                                                                      0))),
                          0))</f>
        <v>0</v>
      </c>
      <c r="AC848" s="6">
        <f>Q848 + IF($L848=0, 0,
                   IF(Q848=MAX($I848:$K848,$M848:$U848), IF(OR(Q848=4,Q848=3), $L848,
                                                                                        IF(Q848=2, IF(MAX($I848:$K848,$M848:P848)&lt;2, $L848, 0),
                                                                                               IF(Q848=1, IF(MAX($I848:$K848,$M848:P848)=0, $L848,  0),
                                                                                                      0))),
                          0))</f>
        <v>0</v>
      </c>
      <c r="AD848" s="6">
        <f>R848 + IF($L848=0, 0,
                   IF(R848=MAX($I848:$K848,$M848:$U848), IF(OR(R848=4,R848=3), $L848,
                                                                                        IF(R848=2, IF(MAX($I848:$K848,$M848:Q848)&lt;2, $L848, 0),
                                                                                               IF(R848=1, IF(MAX($I848:$K848,$M848:Q848)=0, $L848,  0),
                                                                                                      0))),
                          0))</f>
        <v>0</v>
      </c>
      <c r="AE848" s="6">
        <f>S848 + IF($L848=0, 0,
                   IF(S848=MAX($I848:$K848,$M848:$U848), IF(OR(S848=4,S848=3), $L848,
                                                                                        IF(S848=2, IF(MAX($I848:$K848,$M848:R848)&lt;2, $L848, 0),
                                                                                               IF(S848=1, IF(MAX($I848:$K848,$M848:R848)=0, $L848,  0),
                                                                                                      0))),
                          0))</f>
        <v>0</v>
      </c>
      <c r="AF848" s="6">
        <f>T848 + IF($L848=0, 0,
                   IF(T848=MAX($I848:$K848,$M848:$U848), IF(OR(T848=4,T848=3), $L848,
                                                                                        IF(T848=2, IF(MAX($I848:$K848,$M848:S848)&lt;2, $L848, 0),
                                                                                               IF(T848=1, IF(MAX($I848:$K848,$M848:S848)=0, $L848,  0),
                                                                                                      0))),
                          0))</f>
        <v>4</v>
      </c>
      <c r="AG848" s="6">
        <f>U848 + IF($L848=0, 0,
                   IF(U848=MAX($I848:$K848,$M848:$U848), IF(OR(U848=4,U848=3), $L848,
                                                                                        IF(U848=2, IF(MAX($I848:$K848,$M848:T848)&lt;2, $L848, 0),
                                                                                               IF(U848=1, IF(MAX($I848:$K848,$M848:T848)=0, $L848,  0),
                                                                                                      0))),
                          0))</f>
        <v>0</v>
      </c>
      <c r="AH848" s="8">
        <f>COUNTIF($V848:$AG848,5)</f>
        <v>0</v>
      </c>
      <c r="AI848" s="8">
        <f>COUNTIF($V848:$AG848,4)</f>
        <v>1</v>
      </c>
      <c r="AJ848" s="8">
        <f>COUNTIFS($V848:$AG848,3,$V848:$AG848,2)</f>
        <v>0</v>
      </c>
      <c r="AK848" s="8">
        <f>IF(AJ848=0,COUNTIF($V848:$AG848,3),0)</f>
        <v>0</v>
      </c>
      <c r="AL848" s="8">
        <f>IF(AJ848=0,COUNTIF($V848:$AG848,2),0)</f>
        <v>0</v>
      </c>
      <c r="AM848" s="8">
        <f>COUNTIF($V848:$AG848,1)</f>
        <v>1</v>
      </c>
      <c r="AN848">
        <v>848</v>
      </c>
      <c r="AO848">
        <f t="shared" si="13"/>
        <v>745392</v>
      </c>
    </row>
    <row r="849" spans="1:41">
      <c r="A849" s="3" t="s">
        <v>612</v>
      </c>
      <c r="B849" s="2" t="str" cm="1">
        <f t="array" ref="B849:C849">_xlfn.TEXTSPLIT(A849," ")</f>
        <v>3TJTT</v>
      </c>
      <c r="C849" s="2" t="str">
        <v>956</v>
      </c>
      <c r="D849" s="4" t="str" cm="1">
        <f t="array" ref="D849:H849">MID(B849,_xlfn.SEQUENCE(1,LEN(B849)),1)</f>
        <v>3</v>
      </c>
      <c r="E849" s="4" t="str">
        <v>T</v>
      </c>
      <c r="F849" s="4" t="str">
        <v>J</v>
      </c>
      <c r="G849" s="4" t="str">
        <v>T</v>
      </c>
      <c r="H849" s="4" t="str">
        <v>T</v>
      </c>
      <c r="I849" s="5">
        <f>COUNTIF(_xlfn.ANCHORARRAY($D849),"A")</f>
        <v>0</v>
      </c>
      <c r="J849" s="5">
        <f>COUNTIF(_xlfn.ANCHORARRAY($D849),"K")</f>
        <v>0</v>
      </c>
      <c r="K849" s="5">
        <f>COUNTIF(_xlfn.ANCHORARRAY($D849),"Q")</f>
        <v>0</v>
      </c>
      <c r="L849" s="5">
        <f>COUNTIF(_xlfn.ANCHORARRAY($D849),"J")</f>
        <v>1</v>
      </c>
      <c r="M849" s="5">
        <f>COUNTIF(_xlfn.ANCHORARRAY($D849),"T")</f>
        <v>3</v>
      </c>
      <c r="N849" s="5">
        <f>COUNTIF(_xlfn.ANCHORARRAY($D849),"9")</f>
        <v>0</v>
      </c>
      <c r="O849" s="5">
        <f>COUNTIF(_xlfn.ANCHORARRAY($D849),"8")</f>
        <v>0</v>
      </c>
      <c r="P849" s="5">
        <f>COUNTIF(_xlfn.ANCHORARRAY($D849),"7")</f>
        <v>0</v>
      </c>
      <c r="Q849" s="5">
        <f>COUNTIF(_xlfn.ANCHORARRAY($D849),"6")</f>
        <v>0</v>
      </c>
      <c r="R849" s="5">
        <f>COUNTIF(_xlfn.ANCHORARRAY($D849),"5")</f>
        <v>0</v>
      </c>
      <c r="S849" s="5">
        <f>COUNTIF(_xlfn.ANCHORARRAY($D849),"4")</f>
        <v>0</v>
      </c>
      <c r="T849" s="5">
        <f>COUNTIF(_xlfn.ANCHORARRAY($D849),"3")</f>
        <v>1</v>
      </c>
      <c r="U849" s="5">
        <f>COUNTIF(_xlfn.ANCHORARRAY($D849),"2")</f>
        <v>0</v>
      </c>
      <c r="V849" s="6">
        <f>I849 + IF($L849=0, 0,
                IF(I849=MAX($I849:$K849,$M849:$U849), L849,
                      0))</f>
        <v>0</v>
      </c>
      <c r="W849" s="6">
        <f>J849 + IF($L849=0, 0,
                  IF(J849=MAX($I849:$K849,$M849:$U849), IF(OR(J849=4,J849=3), L849,
                                                                                     IF(J849=2, IF(I849&lt;2, L849, 0),
                                                                                            IF(J849=1, IF(I849=0, L849, 0)))),
                         0))</f>
        <v>0</v>
      </c>
      <c r="X849" s="6">
        <f>K849 + IF($L849=0, 0,
                  IF(K849=MAX($I849:$K849,$M849:$U849), IF(OR(K849=4,K849=3), L849,
                                                                                      IF(K849=2, IF(MAX(I849:J849)&lt;2, L849,  0),
                                                                                            IF(K849=1, IF(MAX(I849:J849)=0, L849, 0),
                                                                                                  0))),
                          0))</f>
        <v>0</v>
      </c>
      <c r="Y849" s="6">
        <f>M849 + IF($L849=0, 0,
                    IF(M849=MAX($I849:$K849,$M849:$U849), IF(OR(M849=4,M849=3), L849,
                                                                                          IF(M849=2, IF(MAX($I849:$K849)&lt;2, L849, 0),
                                                                                                IF(M849=1, IF(MAX($I849:$K849)=0, L849, 0),
                                                                                                       0))),
                             0))</f>
        <v>4</v>
      </c>
      <c r="Z849" s="6">
        <f>N849 + IF($L849=0, 0,
                   IF(N849=MAX($I849:$K849,$M849:$U849), IF(OR(N849=4,N849=3), $L849,
                                                                                        IF(N849=2, IF(MAX($I849:$K849,$M849:M849)&lt;2, $L849, 0),
                                                                                               IF(N849=1, IF(MAX($I849:$K849,$M849:M849)=0, $L849,  0),
                                                                                                      0))),
                          0))</f>
        <v>0</v>
      </c>
      <c r="AA849" s="6">
        <f>O849 + IF($L849=0, 0,
                   IF(O849=MAX($I849:$K849,$M849:$U849), IF(OR(O849=4,O849=3), $L849,
                                                                                        IF(O849=2, IF(MAX($I849:$K849,$M849:N849)&lt;2, $L849, 0),
                                                                                               IF(O849=1, IF(MAX($I849:$K849,$M849:N849)=0, $L849,  0),
                                                                                                      0))),
                          0))</f>
        <v>0</v>
      </c>
      <c r="AB849" s="6">
        <f>P849 + IF($L849=0, 0,
                   IF(P849=MAX($I849:$K849,$M849:$U849), IF(OR(P849=4,P849=3), $L849,
                                                                                        IF(P849=2, IF(MAX($I849:$K849,$M849:O849)&lt;2, $L849, 0),
                                                                                               IF(P849=1, IF(MAX($I849:$K849,$M849:O849)=0, $L849,  0),
                                                                                                      0))),
                          0))</f>
        <v>0</v>
      </c>
      <c r="AC849" s="6">
        <f>Q849 + IF($L849=0, 0,
                   IF(Q849=MAX($I849:$K849,$M849:$U849), IF(OR(Q849=4,Q849=3), $L849,
                                                                                        IF(Q849=2, IF(MAX($I849:$K849,$M849:P849)&lt;2, $L849, 0),
                                                                                               IF(Q849=1, IF(MAX($I849:$K849,$M849:P849)=0, $L849,  0),
                                                                                                      0))),
                          0))</f>
        <v>0</v>
      </c>
      <c r="AD849" s="6">
        <f>R849 + IF($L849=0, 0,
                   IF(R849=MAX($I849:$K849,$M849:$U849), IF(OR(R849=4,R849=3), $L849,
                                                                                        IF(R849=2, IF(MAX($I849:$K849,$M849:Q849)&lt;2, $L849, 0),
                                                                                               IF(R849=1, IF(MAX($I849:$K849,$M849:Q849)=0, $L849,  0),
                                                                                                      0))),
                          0))</f>
        <v>0</v>
      </c>
      <c r="AE849" s="6">
        <f>S849 + IF($L849=0, 0,
                   IF(S849=MAX($I849:$K849,$M849:$U849), IF(OR(S849=4,S849=3), $L849,
                                                                                        IF(S849=2, IF(MAX($I849:$K849,$M849:R849)&lt;2, $L849, 0),
                                                                                               IF(S849=1, IF(MAX($I849:$K849,$M849:R849)=0, $L849,  0),
                                                                                                      0))),
                          0))</f>
        <v>0</v>
      </c>
      <c r="AF849" s="6">
        <f>T849 + IF($L849=0, 0,
                   IF(T849=MAX($I849:$K849,$M849:$U849), IF(OR(T849=4,T849=3), $L849,
                                                                                        IF(T849=2, IF(MAX($I849:$K849,$M849:S849)&lt;2, $L849, 0),
                                                                                               IF(T849=1, IF(MAX($I849:$K849,$M849:S849)=0, $L849,  0),
                                                                                                      0))),
                          0))</f>
        <v>1</v>
      </c>
      <c r="AG849" s="6">
        <f>U849 + IF($L849=0, 0,
                   IF(U849=MAX($I849:$K849,$M849:$U849), IF(OR(U849=4,U849=3), $L849,
                                                                                        IF(U849=2, IF(MAX($I849:$K849,$M849:T849)&lt;2, $L849, 0),
                                                                                               IF(U849=1, IF(MAX($I849:$K849,$M849:T849)=0, $L849,  0),
                                                                                                      0))),
                          0))</f>
        <v>0</v>
      </c>
      <c r="AH849" s="8">
        <f>COUNTIF($V849:$AG849,5)</f>
        <v>0</v>
      </c>
      <c r="AI849" s="8">
        <f>COUNTIF($V849:$AG849,4)</f>
        <v>1</v>
      </c>
      <c r="AJ849" s="8">
        <f>COUNTIFS($V849:$AG849,3,$V849:$AG849,2)</f>
        <v>0</v>
      </c>
      <c r="AK849" s="8">
        <f>IF(AJ849=0,COUNTIF($V849:$AG849,3),0)</f>
        <v>0</v>
      </c>
      <c r="AL849" s="8">
        <f>IF(AJ849=0,COUNTIF($V849:$AG849,2),0)</f>
        <v>0</v>
      </c>
      <c r="AM849" s="8">
        <f>COUNTIF($V849:$AG849,1)</f>
        <v>1</v>
      </c>
      <c r="AN849">
        <v>849</v>
      </c>
      <c r="AO849">
        <f t="shared" si="13"/>
        <v>811644</v>
      </c>
    </row>
    <row r="850" spans="1:41">
      <c r="A850" s="3" t="s">
        <v>150</v>
      </c>
      <c r="B850" s="2" t="str" cm="1">
        <f t="array" ref="B850:C850">_xlfn.TEXTSPLIT(A850," ")</f>
        <v>4J2J2</v>
      </c>
      <c r="C850" s="2" t="str">
        <v>262</v>
      </c>
      <c r="D850" s="4" t="str" cm="1">
        <f t="array" ref="D850:H850">MID(B850,_xlfn.SEQUENCE(1,LEN(B850)),1)</f>
        <v>4</v>
      </c>
      <c r="E850" s="4" t="str">
        <v>J</v>
      </c>
      <c r="F850" s="4" t="str">
        <v>2</v>
      </c>
      <c r="G850" s="4" t="str">
        <v>J</v>
      </c>
      <c r="H850" s="4" t="str">
        <v>2</v>
      </c>
      <c r="I850" s="5">
        <f>COUNTIF(_xlfn.ANCHORARRAY($D850),"A")</f>
        <v>0</v>
      </c>
      <c r="J850" s="5">
        <f>COUNTIF(_xlfn.ANCHORARRAY($D850),"K")</f>
        <v>0</v>
      </c>
      <c r="K850" s="5">
        <f>COUNTIF(_xlfn.ANCHORARRAY($D850),"Q")</f>
        <v>0</v>
      </c>
      <c r="L850" s="5">
        <f>COUNTIF(_xlfn.ANCHORARRAY($D850),"J")</f>
        <v>2</v>
      </c>
      <c r="M850" s="5">
        <f>COUNTIF(_xlfn.ANCHORARRAY($D850),"T")</f>
        <v>0</v>
      </c>
      <c r="N850" s="5">
        <f>COUNTIF(_xlfn.ANCHORARRAY($D850),"9")</f>
        <v>0</v>
      </c>
      <c r="O850" s="5">
        <f>COUNTIF(_xlfn.ANCHORARRAY($D850),"8")</f>
        <v>0</v>
      </c>
      <c r="P850" s="5">
        <f>COUNTIF(_xlfn.ANCHORARRAY($D850),"7")</f>
        <v>0</v>
      </c>
      <c r="Q850" s="5">
        <f>COUNTIF(_xlfn.ANCHORARRAY($D850),"6")</f>
        <v>0</v>
      </c>
      <c r="R850" s="5">
        <f>COUNTIF(_xlfn.ANCHORARRAY($D850),"5")</f>
        <v>0</v>
      </c>
      <c r="S850" s="5">
        <f>COUNTIF(_xlfn.ANCHORARRAY($D850),"4")</f>
        <v>1</v>
      </c>
      <c r="T850" s="5">
        <f>COUNTIF(_xlfn.ANCHORARRAY($D850),"3")</f>
        <v>0</v>
      </c>
      <c r="U850" s="5">
        <f>COUNTIF(_xlfn.ANCHORARRAY($D850),"2")</f>
        <v>2</v>
      </c>
      <c r="V850" s="6">
        <f>I850 + IF($L850=0, 0,
                IF(I850=MAX($I850:$K850,$M850:$U850), L850,
                      0))</f>
        <v>0</v>
      </c>
      <c r="W850" s="6">
        <f>J850 + IF($L850=0, 0,
                  IF(J850=MAX($I850:$K850,$M850:$U850), IF(OR(J850=4,J850=3), L850,
                                                                                     IF(J850=2, IF(I850&lt;2, L850, 0),
                                                                                            IF(J850=1, IF(I850=0, L850, 0)))),
                         0))</f>
        <v>0</v>
      </c>
      <c r="X850" s="6">
        <f>K850 + IF($L850=0, 0,
                  IF(K850=MAX($I850:$K850,$M850:$U850), IF(OR(K850=4,K850=3), L850,
                                                                                      IF(K850=2, IF(MAX(I850:J850)&lt;2, L850,  0),
                                                                                            IF(K850=1, IF(MAX(I850:J850)=0, L850, 0),
                                                                                                  0))),
                          0))</f>
        <v>0</v>
      </c>
      <c r="Y850" s="6">
        <f>M850 + IF($L850=0, 0,
                    IF(M850=MAX($I850:$K850,$M850:$U850), IF(OR(M850=4,M850=3), L850,
                                                                                          IF(M850=2, IF(MAX($I850:$K850)&lt;2, L850, 0),
                                                                                                IF(M850=1, IF(MAX($I850:$K850)=0, L850, 0),
                                                                                                       0))),
                             0))</f>
        <v>0</v>
      </c>
      <c r="Z850" s="6">
        <f>N850 + IF($L850=0, 0,
                   IF(N850=MAX($I850:$K850,$M850:$U850), IF(OR(N850=4,N850=3), $L850,
                                                                                        IF(N850=2, IF(MAX($I850:$K850,$M850:M850)&lt;2, $L850, 0),
                                                                                               IF(N850=1, IF(MAX($I850:$K850,$M850:M850)=0, $L850,  0),
                                                                                                      0))),
                          0))</f>
        <v>0</v>
      </c>
      <c r="AA850" s="6">
        <f>O850 + IF($L850=0, 0,
                   IF(O850=MAX($I850:$K850,$M850:$U850), IF(OR(O850=4,O850=3), $L850,
                                                                                        IF(O850=2, IF(MAX($I850:$K850,$M850:N850)&lt;2, $L850, 0),
                                                                                               IF(O850=1, IF(MAX($I850:$K850,$M850:N850)=0, $L850,  0),
                                                                                                      0))),
                          0))</f>
        <v>0</v>
      </c>
      <c r="AB850" s="6">
        <f>P850 + IF($L850=0, 0,
                   IF(P850=MAX($I850:$K850,$M850:$U850), IF(OR(P850=4,P850=3), $L850,
                                                                                        IF(P850=2, IF(MAX($I850:$K850,$M850:O850)&lt;2, $L850, 0),
                                                                                               IF(P850=1, IF(MAX($I850:$K850,$M850:O850)=0, $L850,  0),
                                                                                                      0))),
                          0))</f>
        <v>0</v>
      </c>
      <c r="AC850" s="6">
        <f>Q850 + IF($L850=0, 0,
                   IF(Q850=MAX($I850:$K850,$M850:$U850), IF(OR(Q850=4,Q850=3), $L850,
                                                                                        IF(Q850=2, IF(MAX($I850:$K850,$M850:P850)&lt;2, $L850, 0),
                                                                                               IF(Q850=1, IF(MAX($I850:$K850,$M850:P850)=0, $L850,  0),
                                                                                                      0))),
                          0))</f>
        <v>0</v>
      </c>
      <c r="AD850" s="6">
        <f>R850 + IF($L850=0, 0,
                   IF(R850=MAX($I850:$K850,$M850:$U850), IF(OR(R850=4,R850=3), $L850,
                                                                                        IF(R850=2, IF(MAX($I850:$K850,$M850:Q850)&lt;2, $L850, 0),
                                                                                               IF(R850=1, IF(MAX($I850:$K850,$M850:Q850)=0, $L850,  0),
                                                                                                      0))),
                          0))</f>
        <v>0</v>
      </c>
      <c r="AE850" s="6">
        <f>S850 + IF($L850=0, 0,
                   IF(S850=MAX($I850:$K850,$M850:$U850), IF(OR(S850=4,S850=3), $L850,
                                                                                        IF(S850=2, IF(MAX($I850:$K850,$M850:R850)&lt;2, $L850, 0),
                                                                                               IF(S850=1, IF(MAX($I850:$K850,$M850:R850)=0, $L850,  0),
                                                                                                      0))),
                          0))</f>
        <v>1</v>
      </c>
      <c r="AF850" s="6">
        <f>T850 + IF($L850=0, 0,
                   IF(T850=MAX($I850:$K850,$M850:$U850), IF(OR(T850=4,T850=3), $L850,
                                                                                        IF(T850=2, IF(MAX($I850:$K850,$M850:S850)&lt;2, $L850, 0),
                                                                                               IF(T850=1, IF(MAX($I850:$K850,$M850:S850)=0, $L850,  0),
                                                                                                      0))),
                          0))</f>
        <v>0</v>
      </c>
      <c r="AG850" s="6">
        <f>U850 + IF($L850=0, 0,
                   IF(U850=MAX($I850:$K850,$M850:$U850), IF(OR(U850=4,U850=3), $L850,
                                                                                        IF(U850=2, IF(MAX($I850:$K850,$M850:T850)&lt;2, $L850, 0),
                                                                                               IF(U850=1, IF(MAX($I850:$K850,$M850:T850)=0, $L850,  0),
                                                                                                      0))),
                          0))</f>
        <v>4</v>
      </c>
      <c r="AH850" s="8">
        <f>COUNTIF($V850:$AG850,5)</f>
        <v>0</v>
      </c>
      <c r="AI850" s="8">
        <f>COUNTIF($V850:$AG850,4)</f>
        <v>1</v>
      </c>
      <c r="AJ850" s="8">
        <f>COUNTIFS($V850:$AG850,3,$V850:$AG850,2)</f>
        <v>0</v>
      </c>
      <c r="AK850" s="8">
        <f>IF(AJ850=0,COUNTIF($V850:$AG850,3),0)</f>
        <v>0</v>
      </c>
      <c r="AL850" s="8">
        <f>IF(AJ850=0,COUNTIF($V850:$AG850,2),0)</f>
        <v>0</v>
      </c>
      <c r="AM850" s="8">
        <f>COUNTIF($V850:$AG850,1)</f>
        <v>1</v>
      </c>
      <c r="AN850">
        <v>850</v>
      </c>
      <c r="AO850">
        <f t="shared" si="13"/>
        <v>222700</v>
      </c>
    </row>
    <row r="851" spans="1:41">
      <c r="A851" s="3" t="s">
        <v>707</v>
      </c>
      <c r="B851" s="2" t="str" cm="1">
        <f t="array" ref="B851:C851">_xlfn.TEXTSPLIT(A851," ")</f>
        <v>4J424</v>
      </c>
      <c r="C851" s="2" t="str">
        <v>390</v>
      </c>
      <c r="D851" s="4" t="str" cm="1">
        <f t="array" ref="D851:H851">MID(B851,_xlfn.SEQUENCE(1,LEN(B851)),1)</f>
        <v>4</v>
      </c>
      <c r="E851" s="4" t="str">
        <v>J</v>
      </c>
      <c r="F851" s="4" t="str">
        <v>4</v>
      </c>
      <c r="G851" s="4" t="str">
        <v>2</v>
      </c>
      <c r="H851" s="4" t="str">
        <v>4</v>
      </c>
      <c r="I851" s="5">
        <f>COUNTIF(_xlfn.ANCHORARRAY($D851),"A")</f>
        <v>0</v>
      </c>
      <c r="J851" s="5">
        <f>COUNTIF(_xlfn.ANCHORARRAY($D851),"K")</f>
        <v>0</v>
      </c>
      <c r="K851" s="5">
        <f>COUNTIF(_xlfn.ANCHORARRAY($D851),"Q")</f>
        <v>0</v>
      </c>
      <c r="L851" s="5">
        <f>COUNTIF(_xlfn.ANCHORARRAY($D851),"J")</f>
        <v>1</v>
      </c>
      <c r="M851" s="5">
        <f>COUNTIF(_xlfn.ANCHORARRAY($D851),"T")</f>
        <v>0</v>
      </c>
      <c r="N851" s="5">
        <f>COUNTIF(_xlfn.ANCHORARRAY($D851),"9")</f>
        <v>0</v>
      </c>
      <c r="O851" s="5">
        <f>COUNTIF(_xlfn.ANCHORARRAY($D851),"8")</f>
        <v>0</v>
      </c>
      <c r="P851" s="5">
        <f>COUNTIF(_xlfn.ANCHORARRAY($D851),"7")</f>
        <v>0</v>
      </c>
      <c r="Q851" s="5">
        <f>COUNTIF(_xlfn.ANCHORARRAY($D851),"6")</f>
        <v>0</v>
      </c>
      <c r="R851" s="5">
        <f>COUNTIF(_xlfn.ANCHORARRAY($D851),"5")</f>
        <v>0</v>
      </c>
      <c r="S851" s="5">
        <f>COUNTIF(_xlfn.ANCHORARRAY($D851),"4")</f>
        <v>3</v>
      </c>
      <c r="T851" s="5">
        <f>COUNTIF(_xlfn.ANCHORARRAY($D851),"3")</f>
        <v>0</v>
      </c>
      <c r="U851" s="5">
        <f>COUNTIF(_xlfn.ANCHORARRAY($D851),"2")</f>
        <v>1</v>
      </c>
      <c r="V851" s="6">
        <f>I851 + IF($L851=0, 0,
                IF(I851=MAX($I851:$K851,$M851:$U851), L851,
                      0))</f>
        <v>0</v>
      </c>
      <c r="W851" s="6">
        <f>J851 + IF($L851=0, 0,
                  IF(J851=MAX($I851:$K851,$M851:$U851), IF(OR(J851=4,J851=3), L851,
                                                                                     IF(J851=2, IF(I851&lt;2, L851, 0),
                                                                                            IF(J851=1, IF(I851=0, L851, 0)))),
                         0))</f>
        <v>0</v>
      </c>
      <c r="X851" s="6">
        <f>K851 + IF($L851=0, 0,
                  IF(K851=MAX($I851:$K851,$M851:$U851), IF(OR(K851=4,K851=3), L851,
                                                                                      IF(K851=2, IF(MAX(I851:J851)&lt;2, L851,  0),
                                                                                            IF(K851=1, IF(MAX(I851:J851)=0, L851, 0),
                                                                                                  0))),
                          0))</f>
        <v>0</v>
      </c>
      <c r="Y851" s="6">
        <f>M851 + IF($L851=0, 0,
                    IF(M851=MAX($I851:$K851,$M851:$U851), IF(OR(M851=4,M851=3), L851,
                                                                                          IF(M851=2, IF(MAX($I851:$K851)&lt;2, L851, 0),
                                                                                                IF(M851=1, IF(MAX($I851:$K851)=0, L851, 0),
                                                                                                       0))),
                             0))</f>
        <v>0</v>
      </c>
      <c r="Z851" s="6">
        <f>N851 + IF($L851=0, 0,
                   IF(N851=MAX($I851:$K851,$M851:$U851), IF(OR(N851=4,N851=3), $L851,
                                                                                        IF(N851=2, IF(MAX($I851:$K851,$M851:M851)&lt;2, $L851, 0),
                                                                                               IF(N851=1, IF(MAX($I851:$K851,$M851:M851)=0, $L851,  0),
                                                                                                      0))),
                          0))</f>
        <v>0</v>
      </c>
      <c r="AA851" s="6">
        <f>O851 + IF($L851=0, 0,
                   IF(O851=MAX($I851:$K851,$M851:$U851), IF(OR(O851=4,O851=3), $L851,
                                                                                        IF(O851=2, IF(MAX($I851:$K851,$M851:N851)&lt;2, $L851, 0),
                                                                                               IF(O851=1, IF(MAX($I851:$K851,$M851:N851)=0, $L851,  0),
                                                                                                      0))),
                          0))</f>
        <v>0</v>
      </c>
      <c r="AB851" s="6">
        <f>P851 + IF($L851=0, 0,
                   IF(P851=MAX($I851:$K851,$M851:$U851), IF(OR(P851=4,P851=3), $L851,
                                                                                        IF(P851=2, IF(MAX($I851:$K851,$M851:O851)&lt;2, $L851, 0),
                                                                                               IF(P851=1, IF(MAX($I851:$K851,$M851:O851)=0, $L851,  0),
                                                                                                      0))),
                          0))</f>
        <v>0</v>
      </c>
      <c r="AC851" s="6">
        <f>Q851 + IF($L851=0, 0,
                   IF(Q851=MAX($I851:$K851,$M851:$U851), IF(OR(Q851=4,Q851=3), $L851,
                                                                                        IF(Q851=2, IF(MAX($I851:$K851,$M851:P851)&lt;2, $L851, 0),
                                                                                               IF(Q851=1, IF(MAX($I851:$K851,$M851:P851)=0, $L851,  0),
                                                                                                      0))),
                          0))</f>
        <v>0</v>
      </c>
      <c r="AD851" s="6">
        <f>R851 + IF($L851=0, 0,
                   IF(R851=MAX($I851:$K851,$M851:$U851), IF(OR(R851=4,R851=3), $L851,
                                                                                        IF(R851=2, IF(MAX($I851:$K851,$M851:Q851)&lt;2, $L851, 0),
                                                                                               IF(R851=1, IF(MAX($I851:$K851,$M851:Q851)=0, $L851,  0),
                                                                                                      0))),
                          0))</f>
        <v>0</v>
      </c>
      <c r="AE851" s="6">
        <f>S851 + IF($L851=0, 0,
                   IF(S851=MAX($I851:$K851,$M851:$U851), IF(OR(S851=4,S851=3), $L851,
                                                                                        IF(S851=2, IF(MAX($I851:$K851,$M851:R851)&lt;2, $L851, 0),
                                                                                               IF(S851=1, IF(MAX($I851:$K851,$M851:R851)=0, $L851,  0),
                                                                                                      0))),
                          0))</f>
        <v>4</v>
      </c>
      <c r="AF851" s="6">
        <f>T851 + IF($L851=0, 0,
                   IF(T851=MAX($I851:$K851,$M851:$U851), IF(OR(T851=4,T851=3), $L851,
                                                                                        IF(T851=2, IF(MAX($I851:$K851,$M851:S851)&lt;2, $L851, 0),
                                                                                               IF(T851=1, IF(MAX($I851:$K851,$M851:S851)=0, $L851,  0),
                                                                                                      0))),
                          0))</f>
        <v>0</v>
      </c>
      <c r="AG851" s="6">
        <f>U851 + IF($L851=0, 0,
                   IF(U851=MAX($I851:$K851,$M851:$U851), IF(OR(U851=4,U851=3), $L851,
                                                                                        IF(U851=2, IF(MAX($I851:$K851,$M851:T851)&lt;2, $L851, 0),
                                                                                               IF(U851=1, IF(MAX($I851:$K851,$M851:T851)=0, $L851,  0),
                                                                                                      0))),
                          0))</f>
        <v>1</v>
      </c>
      <c r="AH851" s="8">
        <f>COUNTIF($V851:$AG851,5)</f>
        <v>0</v>
      </c>
      <c r="AI851" s="8">
        <f>COUNTIF($V851:$AG851,4)</f>
        <v>1</v>
      </c>
      <c r="AJ851" s="8">
        <f>COUNTIFS($V851:$AG851,3,$V851:$AG851,2)</f>
        <v>0</v>
      </c>
      <c r="AK851" s="8">
        <f>IF(AJ851=0,COUNTIF($V851:$AG851,3),0)</f>
        <v>0</v>
      </c>
      <c r="AL851" s="8">
        <f>IF(AJ851=0,COUNTIF($V851:$AG851,2),0)</f>
        <v>0</v>
      </c>
      <c r="AM851" s="8">
        <f>COUNTIF($V851:$AG851,1)</f>
        <v>1</v>
      </c>
      <c r="AN851">
        <v>851</v>
      </c>
      <c r="AO851">
        <f t="shared" si="13"/>
        <v>331890</v>
      </c>
    </row>
    <row r="852" spans="1:41">
      <c r="A852" s="3" t="s">
        <v>728</v>
      </c>
      <c r="B852" s="2" t="str" cm="1">
        <f t="array" ref="B852:C852">_xlfn.TEXTSPLIT(A852," ")</f>
        <v>44J4K</v>
      </c>
      <c r="C852" s="2" t="str">
        <v>622</v>
      </c>
      <c r="D852" s="4" t="str" cm="1">
        <f t="array" ref="D852:H852">MID(B852,_xlfn.SEQUENCE(1,LEN(B852)),1)</f>
        <v>4</v>
      </c>
      <c r="E852" s="4" t="str">
        <v>4</v>
      </c>
      <c r="F852" s="4" t="str">
        <v>J</v>
      </c>
      <c r="G852" s="4" t="str">
        <v>4</v>
      </c>
      <c r="H852" s="4" t="str">
        <v>K</v>
      </c>
      <c r="I852" s="5">
        <f>COUNTIF(_xlfn.ANCHORARRAY($D852),"A")</f>
        <v>0</v>
      </c>
      <c r="J852" s="5">
        <f>COUNTIF(_xlfn.ANCHORARRAY($D852),"K")</f>
        <v>1</v>
      </c>
      <c r="K852" s="5">
        <f>COUNTIF(_xlfn.ANCHORARRAY($D852),"Q")</f>
        <v>0</v>
      </c>
      <c r="L852" s="5">
        <f>COUNTIF(_xlfn.ANCHORARRAY($D852),"J")</f>
        <v>1</v>
      </c>
      <c r="M852" s="5">
        <f>COUNTIF(_xlfn.ANCHORARRAY($D852),"T")</f>
        <v>0</v>
      </c>
      <c r="N852" s="5">
        <f>COUNTIF(_xlfn.ANCHORARRAY($D852),"9")</f>
        <v>0</v>
      </c>
      <c r="O852" s="5">
        <f>COUNTIF(_xlfn.ANCHORARRAY($D852),"8")</f>
        <v>0</v>
      </c>
      <c r="P852" s="5">
        <f>COUNTIF(_xlfn.ANCHORARRAY($D852),"7")</f>
        <v>0</v>
      </c>
      <c r="Q852" s="5">
        <f>COUNTIF(_xlfn.ANCHORARRAY($D852),"6")</f>
        <v>0</v>
      </c>
      <c r="R852" s="5">
        <f>COUNTIF(_xlfn.ANCHORARRAY($D852),"5")</f>
        <v>0</v>
      </c>
      <c r="S852" s="5">
        <f>COUNTIF(_xlfn.ANCHORARRAY($D852),"4")</f>
        <v>3</v>
      </c>
      <c r="T852" s="5">
        <f>COUNTIF(_xlfn.ANCHORARRAY($D852),"3")</f>
        <v>0</v>
      </c>
      <c r="U852" s="5">
        <f>COUNTIF(_xlfn.ANCHORARRAY($D852),"2")</f>
        <v>0</v>
      </c>
      <c r="V852" s="6">
        <f>I852 + IF($L852=0, 0,
                IF(I852=MAX($I852:$K852,$M852:$U852), L852,
                      0))</f>
        <v>0</v>
      </c>
      <c r="W852" s="6">
        <f>J852 + IF($L852=0, 0,
                  IF(J852=MAX($I852:$K852,$M852:$U852), IF(OR(J852=4,J852=3), L852,
                                                                                     IF(J852=2, IF(I852&lt;2, L852, 0),
                                                                                            IF(J852=1, IF(I852=0, L852, 0)))),
                         0))</f>
        <v>1</v>
      </c>
      <c r="X852" s="6">
        <f>K852 + IF($L852=0, 0,
                  IF(K852=MAX($I852:$K852,$M852:$U852), IF(OR(K852=4,K852=3), L852,
                                                                                      IF(K852=2, IF(MAX(I852:J852)&lt;2, L852,  0),
                                                                                            IF(K852=1, IF(MAX(I852:J852)=0, L852, 0),
                                                                                                  0))),
                          0))</f>
        <v>0</v>
      </c>
      <c r="Y852" s="6">
        <f>M852 + IF($L852=0, 0,
                    IF(M852=MAX($I852:$K852,$M852:$U852), IF(OR(M852=4,M852=3), L852,
                                                                                          IF(M852=2, IF(MAX($I852:$K852)&lt;2, L852, 0),
                                                                                                IF(M852=1, IF(MAX($I852:$K852)=0, L852, 0),
                                                                                                       0))),
                             0))</f>
        <v>0</v>
      </c>
      <c r="Z852" s="6">
        <f>N852 + IF($L852=0, 0,
                   IF(N852=MAX($I852:$K852,$M852:$U852), IF(OR(N852=4,N852=3), $L852,
                                                                                        IF(N852=2, IF(MAX($I852:$K852,$M852:M852)&lt;2, $L852, 0),
                                                                                               IF(N852=1, IF(MAX($I852:$K852,$M852:M852)=0, $L852,  0),
                                                                                                      0))),
                          0))</f>
        <v>0</v>
      </c>
      <c r="AA852" s="6">
        <f>O852 + IF($L852=0, 0,
                   IF(O852=MAX($I852:$K852,$M852:$U852), IF(OR(O852=4,O852=3), $L852,
                                                                                        IF(O852=2, IF(MAX($I852:$K852,$M852:N852)&lt;2, $L852, 0),
                                                                                               IF(O852=1, IF(MAX($I852:$K852,$M852:N852)=0, $L852,  0),
                                                                                                      0))),
                          0))</f>
        <v>0</v>
      </c>
      <c r="AB852" s="6">
        <f>P852 + IF($L852=0, 0,
                   IF(P852=MAX($I852:$K852,$M852:$U852), IF(OR(P852=4,P852=3), $L852,
                                                                                        IF(P852=2, IF(MAX($I852:$K852,$M852:O852)&lt;2, $L852, 0),
                                                                                               IF(P852=1, IF(MAX($I852:$K852,$M852:O852)=0, $L852,  0),
                                                                                                      0))),
                          0))</f>
        <v>0</v>
      </c>
      <c r="AC852" s="6">
        <f>Q852 + IF($L852=0, 0,
                   IF(Q852=MAX($I852:$K852,$M852:$U852), IF(OR(Q852=4,Q852=3), $L852,
                                                                                        IF(Q852=2, IF(MAX($I852:$K852,$M852:P852)&lt;2, $L852, 0),
                                                                                               IF(Q852=1, IF(MAX($I852:$K852,$M852:P852)=0, $L852,  0),
                                                                                                      0))),
                          0))</f>
        <v>0</v>
      </c>
      <c r="AD852" s="6">
        <f>R852 + IF($L852=0, 0,
                   IF(R852=MAX($I852:$K852,$M852:$U852), IF(OR(R852=4,R852=3), $L852,
                                                                                        IF(R852=2, IF(MAX($I852:$K852,$M852:Q852)&lt;2, $L852, 0),
                                                                                               IF(R852=1, IF(MAX($I852:$K852,$M852:Q852)=0, $L852,  0),
                                                                                                      0))),
                          0))</f>
        <v>0</v>
      </c>
      <c r="AE852" s="6">
        <f>S852 + IF($L852=0, 0,
                   IF(S852=MAX($I852:$K852,$M852:$U852), IF(OR(S852=4,S852=3), $L852,
                                                                                        IF(S852=2, IF(MAX($I852:$K852,$M852:R852)&lt;2, $L852, 0),
                                                                                               IF(S852=1, IF(MAX($I852:$K852,$M852:R852)=0, $L852,  0),
                                                                                                      0))),
                          0))</f>
        <v>4</v>
      </c>
      <c r="AF852" s="6">
        <f>T852 + IF($L852=0, 0,
                   IF(T852=MAX($I852:$K852,$M852:$U852), IF(OR(T852=4,T852=3), $L852,
                                                                                        IF(T852=2, IF(MAX($I852:$K852,$M852:S852)&lt;2, $L852, 0),
                                                                                               IF(T852=1, IF(MAX($I852:$K852,$M852:S852)=0, $L852,  0),
                                                                                                      0))),
                          0))</f>
        <v>0</v>
      </c>
      <c r="AG852" s="6">
        <f>U852 + IF($L852=0, 0,
                   IF(U852=MAX($I852:$K852,$M852:$U852), IF(OR(U852=4,U852=3), $L852,
                                                                                        IF(U852=2, IF(MAX($I852:$K852,$M852:T852)&lt;2, $L852, 0),
                                                                                               IF(U852=1, IF(MAX($I852:$K852,$M852:T852)=0, $L852,  0),
                                                                                                      0))),
                          0))</f>
        <v>0</v>
      </c>
      <c r="AH852" s="8">
        <f>COUNTIF($V852:$AG852,5)</f>
        <v>0</v>
      </c>
      <c r="AI852" s="8">
        <f>COUNTIF($V852:$AG852,4)</f>
        <v>1</v>
      </c>
      <c r="AJ852" s="8">
        <f>COUNTIFS($V852:$AG852,3,$V852:$AG852,2)</f>
        <v>0</v>
      </c>
      <c r="AK852" s="8">
        <f>IF(AJ852=0,COUNTIF($V852:$AG852,3),0)</f>
        <v>0</v>
      </c>
      <c r="AL852" s="8">
        <f>IF(AJ852=0,COUNTIF($V852:$AG852,2),0)</f>
        <v>0</v>
      </c>
      <c r="AM852" s="8">
        <f>COUNTIF($V852:$AG852,1)</f>
        <v>1</v>
      </c>
      <c r="AN852">
        <v>852</v>
      </c>
      <c r="AO852">
        <f t="shared" si="13"/>
        <v>529944</v>
      </c>
    </row>
    <row r="853" spans="1:41">
      <c r="A853" s="3" t="s">
        <v>885</v>
      </c>
      <c r="B853" s="2" t="str" cm="1">
        <f t="array" ref="B853:C853">_xlfn.TEXTSPLIT(A853," ")</f>
        <v>44J9J</v>
      </c>
      <c r="C853" s="2" t="str">
        <v>509</v>
      </c>
      <c r="D853" s="4" t="str" cm="1">
        <f t="array" ref="D853:H853">MID(B853,_xlfn.SEQUENCE(1,LEN(B853)),1)</f>
        <v>4</v>
      </c>
      <c r="E853" s="4" t="str">
        <v>4</v>
      </c>
      <c r="F853" s="4" t="str">
        <v>J</v>
      </c>
      <c r="G853" s="4" t="str">
        <v>9</v>
      </c>
      <c r="H853" s="4" t="str">
        <v>J</v>
      </c>
      <c r="I853" s="5">
        <f>COUNTIF(_xlfn.ANCHORARRAY($D853),"A")</f>
        <v>0</v>
      </c>
      <c r="J853" s="5">
        <f>COUNTIF(_xlfn.ANCHORARRAY($D853),"K")</f>
        <v>0</v>
      </c>
      <c r="K853" s="5">
        <f>COUNTIF(_xlfn.ANCHORARRAY($D853),"Q")</f>
        <v>0</v>
      </c>
      <c r="L853" s="5">
        <f>COUNTIF(_xlfn.ANCHORARRAY($D853),"J")</f>
        <v>2</v>
      </c>
      <c r="M853" s="5">
        <f>COUNTIF(_xlfn.ANCHORARRAY($D853),"T")</f>
        <v>0</v>
      </c>
      <c r="N853" s="5">
        <f>COUNTIF(_xlfn.ANCHORARRAY($D853),"9")</f>
        <v>1</v>
      </c>
      <c r="O853" s="5">
        <f>COUNTIF(_xlfn.ANCHORARRAY($D853),"8")</f>
        <v>0</v>
      </c>
      <c r="P853" s="5">
        <f>COUNTIF(_xlfn.ANCHORARRAY($D853),"7")</f>
        <v>0</v>
      </c>
      <c r="Q853" s="5">
        <f>COUNTIF(_xlfn.ANCHORARRAY($D853),"6")</f>
        <v>0</v>
      </c>
      <c r="R853" s="5">
        <f>COUNTIF(_xlfn.ANCHORARRAY($D853),"5")</f>
        <v>0</v>
      </c>
      <c r="S853" s="5">
        <f>COUNTIF(_xlfn.ANCHORARRAY($D853),"4")</f>
        <v>2</v>
      </c>
      <c r="T853" s="5">
        <f>COUNTIF(_xlfn.ANCHORARRAY($D853),"3")</f>
        <v>0</v>
      </c>
      <c r="U853" s="5">
        <f>COUNTIF(_xlfn.ANCHORARRAY($D853),"2")</f>
        <v>0</v>
      </c>
      <c r="V853" s="6">
        <f>I853 + IF($L853=0, 0,
                IF(I853=MAX($I853:$K853,$M853:$U853), L853,
                      0))</f>
        <v>0</v>
      </c>
      <c r="W853" s="6">
        <f>J853 + IF($L853=0, 0,
                  IF(J853=MAX($I853:$K853,$M853:$U853), IF(OR(J853=4,J853=3), L853,
                                                                                     IF(J853=2, IF(I853&lt;2, L853, 0),
                                                                                            IF(J853=1, IF(I853=0, L853, 0)))),
                         0))</f>
        <v>0</v>
      </c>
      <c r="X853" s="6">
        <f>K853 + IF($L853=0, 0,
                  IF(K853=MAX($I853:$K853,$M853:$U853), IF(OR(K853=4,K853=3), L853,
                                                                                      IF(K853=2, IF(MAX(I853:J853)&lt;2, L853,  0),
                                                                                            IF(K853=1, IF(MAX(I853:J853)=0, L853, 0),
                                                                                                  0))),
                          0))</f>
        <v>0</v>
      </c>
      <c r="Y853" s="6">
        <f>M853 + IF($L853=0, 0,
                    IF(M853=MAX($I853:$K853,$M853:$U853), IF(OR(M853=4,M853=3), L853,
                                                                                          IF(M853=2, IF(MAX($I853:$K853)&lt;2, L853, 0),
                                                                                                IF(M853=1, IF(MAX($I853:$K853)=0, L853, 0),
                                                                                                       0))),
                             0))</f>
        <v>0</v>
      </c>
      <c r="Z853" s="6">
        <f>N853 + IF($L853=0, 0,
                   IF(N853=MAX($I853:$K853,$M853:$U853), IF(OR(N853=4,N853=3), $L853,
                                                                                        IF(N853=2, IF(MAX($I853:$K853,$M853:M853)&lt;2, $L853, 0),
                                                                                               IF(N853=1, IF(MAX($I853:$K853,$M853:M853)=0, $L853,  0),
                                                                                                      0))),
                          0))</f>
        <v>1</v>
      </c>
      <c r="AA853" s="6">
        <f>O853 + IF($L853=0, 0,
                   IF(O853=MAX($I853:$K853,$M853:$U853), IF(OR(O853=4,O853=3), $L853,
                                                                                        IF(O853=2, IF(MAX($I853:$K853,$M853:N853)&lt;2, $L853, 0),
                                                                                               IF(O853=1, IF(MAX($I853:$K853,$M853:N853)=0, $L853,  0),
                                                                                                      0))),
                          0))</f>
        <v>0</v>
      </c>
      <c r="AB853" s="6">
        <f>P853 + IF($L853=0, 0,
                   IF(P853=MAX($I853:$K853,$M853:$U853), IF(OR(P853=4,P853=3), $L853,
                                                                                        IF(P853=2, IF(MAX($I853:$K853,$M853:O853)&lt;2, $L853, 0),
                                                                                               IF(P853=1, IF(MAX($I853:$K853,$M853:O853)=0, $L853,  0),
                                                                                                      0))),
                          0))</f>
        <v>0</v>
      </c>
      <c r="AC853" s="6">
        <f>Q853 + IF($L853=0, 0,
                   IF(Q853=MAX($I853:$K853,$M853:$U853), IF(OR(Q853=4,Q853=3), $L853,
                                                                                        IF(Q853=2, IF(MAX($I853:$K853,$M853:P853)&lt;2, $L853, 0),
                                                                                               IF(Q853=1, IF(MAX($I853:$K853,$M853:P853)=0, $L853,  0),
                                                                                                      0))),
                          0))</f>
        <v>0</v>
      </c>
      <c r="AD853" s="6">
        <f>R853 + IF($L853=0, 0,
                   IF(R853=MAX($I853:$K853,$M853:$U853), IF(OR(R853=4,R853=3), $L853,
                                                                                        IF(R853=2, IF(MAX($I853:$K853,$M853:Q853)&lt;2, $L853, 0),
                                                                                               IF(R853=1, IF(MAX($I853:$K853,$M853:Q853)=0, $L853,  0),
                                                                                                      0))),
                          0))</f>
        <v>0</v>
      </c>
      <c r="AE853" s="6">
        <f>S853 + IF($L853=0, 0,
                   IF(S853=MAX($I853:$K853,$M853:$U853), IF(OR(S853=4,S853=3), $L853,
                                                                                        IF(S853=2, IF(MAX($I853:$K853,$M853:R853)&lt;2, $L853, 0),
                                                                                               IF(S853=1, IF(MAX($I853:$K853,$M853:R853)=0, $L853,  0),
                                                                                                      0))),
                          0))</f>
        <v>4</v>
      </c>
      <c r="AF853" s="6">
        <f>T853 + IF($L853=0, 0,
                   IF(T853=MAX($I853:$K853,$M853:$U853), IF(OR(T853=4,T853=3), $L853,
                                                                                        IF(T853=2, IF(MAX($I853:$K853,$M853:S853)&lt;2, $L853, 0),
                                                                                               IF(T853=1, IF(MAX($I853:$K853,$M853:S853)=0, $L853,  0),
                                                                                                      0))),
                          0))</f>
        <v>0</v>
      </c>
      <c r="AG853" s="6">
        <f>U853 + IF($L853=0, 0,
                   IF(U853=MAX($I853:$K853,$M853:$U853), IF(OR(U853=4,U853=3), $L853,
                                                                                        IF(U853=2, IF(MAX($I853:$K853,$M853:T853)&lt;2, $L853, 0),
                                                                                               IF(U853=1, IF(MAX($I853:$K853,$M853:T853)=0, $L853,  0),
                                                                                                      0))),
                          0))</f>
        <v>0</v>
      </c>
      <c r="AH853" s="8">
        <f>COUNTIF($V853:$AG853,5)</f>
        <v>0</v>
      </c>
      <c r="AI853" s="8">
        <f>COUNTIF($V853:$AG853,4)</f>
        <v>1</v>
      </c>
      <c r="AJ853" s="8">
        <f>COUNTIFS($V853:$AG853,3,$V853:$AG853,2)</f>
        <v>0</v>
      </c>
      <c r="AK853" s="8">
        <f>IF(AJ853=0,COUNTIF($V853:$AG853,3),0)</f>
        <v>0</v>
      </c>
      <c r="AL853" s="8">
        <f>IF(AJ853=0,COUNTIF($V853:$AG853,2),0)</f>
        <v>0</v>
      </c>
      <c r="AM853" s="8">
        <f>COUNTIF($V853:$AG853,1)</f>
        <v>1</v>
      </c>
      <c r="AN853">
        <v>853</v>
      </c>
      <c r="AO853">
        <f t="shared" si="13"/>
        <v>434177</v>
      </c>
    </row>
    <row r="854" spans="1:41">
      <c r="A854" s="3" t="s">
        <v>897</v>
      </c>
      <c r="B854" s="2" t="str" cm="1">
        <f t="array" ref="B854:C854">_xlfn.TEXTSPLIT(A854," ")</f>
        <v>44442</v>
      </c>
      <c r="C854" s="2" t="str">
        <v>450</v>
      </c>
      <c r="D854" s="4" t="str" cm="1">
        <f t="array" ref="D854:H854">MID(B854,_xlfn.SEQUENCE(1,LEN(B854)),1)</f>
        <v>4</v>
      </c>
      <c r="E854" s="4" t="str">
        <v>4</v>
      </c>
      <c r="F854" s="4" t="str">
        <v>4</v>
      </c>
      <c r="G854" s="4" t="str">
        <v>4</v>
      </c>
      <c r="H854" s="4" t="str">
        <v>2</v>
      </c>
      <c r="I854" s="5">
        <f>COUNTIF(_xlfn.ANCHORARRAY($D854),"A")</f>
        <v>0</v>
      </c>
      <c r="J854" s="5">
        <f>COUNTIF(_xlfn.ANCHORARRAY($D854),"K")</f>
        <v>0</v>
      </c>
      <c r="K854" s="5">
        <f>COUNTIF(_xlfn.ANCHORARRAY($D854),"Q")</f>
        <v>0</v>
      </c>
      <c r="L854" s="5">
        <f>COUNTIF(_xlfn.ANCHORARRAY($D854),"J")</f>
        <v>0</v>
      </c>
      <c r="M854" s="5">
        <f>COUNTIF(_xlfn.ANCHORARRAY($D854),"T")</f>
        <v>0</v>
      </c>
      <c r="N854" s="5">
        <f>COUNTIF(_xlfn.ANCHORARRAY($D854),"9")</f>
        <v>0</v>
      </c>
      <c r="O854" s="5">
        <f>COUNTIF(_xlfn.ANCHORARRAY($D854),"8")</f>
        <v>0</v>
      </c>
      <c r="P854" s="5">
        <f>COUNTIF(_xlfn.ANCHORARRAY($D854),"7")</f>
        <v>0</v>
      </c>
      <c r="Q854" s="5">
        <f>COUNTIF(_xlfn.ANCHORARRAY($D854),"6")</f>
        <v>0</v>
      </c>
      <c r="R854" s="5">
        <f>COUNTIF(_xlfn.ANCHORARRAY($D854),"5")</f>
        <v>0</v>
      </c>
      <c r="S854" s="5">
        <f>COUNTIF(_xlfn.ANCHORARRAY($D854),"4")</f>
        <v>4</v>
      </c>
      <c r="T854" s="5">
        <f>COUNTIF(_xlfn.ANCHORARRAY($D854),"3")</f>
        <v>0</v>
      </c>
      <c r="U854" s="5">
        <f>COUNTIF(_xlfn.ANCHORARRAY($D854),"2")</f>
        <v>1</v>
      </c>
      <c r="V854" s="6">
        <f>I854 + IF($L854=0, 0,
                IF(I854=MAX($I854:$K854,$M854:$U854), L854,
                      0))</f>
        <v>0</v>
      </c>
      <c r="W854" s="6">
        <f>J854 + IF($L854=0, 0,
                  IF(J854=MAX($I854:$K854,$M854:$U854), IF(OR(J854=4,J854=3), L854,
                                                                                     IF(J854=2, IF(I854&lt;2, L854, 0),
                                                                                            IF(J854=1, IF(I854=0, L854, 0)))),
                         0))</f>
        <v>0</v>
      </c>
      <c r="X854" s="6">
        <f>K854 + IF($L854=0, 0,
                  IF(K854=MAX($I854:$K854,$M854:$U854), IF(OR(K854=4,K854=3), L854,
                                                                                      IF(K854=2, IF(MAX(I854:J854)&lt;2, L854,  0),
                                                                                            IF(K854=1, IF(MAX(I854:J854)=0, L854, 0),
                                                                                                  0))),
                          0))</f>
        <v>0</v>
      </c>
      <c r="Y854" s="6">
        <f>M854 + IF($L854=0, 0,
                    IF(M854=MAX($I854:$K854,$M854:$U854), IF(OR(M854=4,M854=3), L854,
                                                                                          IF(M854=2, IF(MAX($I854:$K854)&lt;2, L854, 0),
                                                                                                IF(M854=1, IF(MAX($I854:$K854)=0, L854, 0),
                                                                                                       0))),
                             0))</f>
        <v>0</v>
      </c>
      <c r="Z854" s="6">
        <f>N854 + IF($L854=0, 0,
                   IF(N854=MAX($I854:$K854,$M854:$U854), IF(OR(N854=4,N854=3), $L854,
                                                                                        IF(N854=2, IF(MAX($I854:$K854,$M854:M854)&lt;2, $L854, 0),
                                                                                               IF(N854=1, IF(MAX($I854:$K854,$M854:M854)=0, $L854,  0),
                                                                                                      0))),
                          0))</f>
        <v>0</v>
      </c>
      <c r="AA854" s="6">
        <f>O854 + IF($L854=0, 0,
                   IF(O854=MAX($I854:$K854,$M854:$U854), IF(OR(O854=4,O854=3), $L854,
                                                                                        IF(O854=2, IF(MAX($I854:$K854,$M854:N854)&lt;2, $L854, 0),
                                                                                               IF(O854=1, IF(MAX($I854:$K854,$M854:N854)=0, $L854,  0),
                                                                                                      0))),
                          0))</f>
        <v>0</v>
      </c>
      <c r="AB854" s="6">
        <f>P854 + IF($L854=0, 0,
                   IF(P854=MAX($I854:$K854,$M854:$U854), IF(OR(P854=4,P854=3), $L854,
                                                                                        IF(P854=2, IF(MAX($I854:$K854,$M854:O854)&lt;2, $L854, 0),
                                                                                               IF(P854=1, IF(MAX($I854:$K854,$M854:O854)=0, $L854,  0),
                                                                                                      0))),
                          0))</f>
        <v>0</v>
      </c>
      <c r="AC854" s="6">
        <f>Q854 + IF($L854=0, 0,
                   IF(Q854=MAX($I854:$K854,$M854:$U854), IF(OR(Q854=4,Q854=3), $L854,
                                                                                        IF(Q854=2, IF(MAX($I854:$K854,$M854:P854)&lt;2, $L854, 0),
                                                                                               IF(Q854=1, IF(MAX($I854:$K854,$M854:P854)=0, $L854,  0),
                                                                                                      0))),
                          0))</f>
        <v>0</v>
      </c>
      <c r="AD854" s="6">
        <f>R854 + IF($L854=0, 0,
                   IF(R854=MAX($I854:$K854,$M854:$U854), IF(OR(R854=4,R854=3), $L854,
                                                                                        IF(R854=2, IF(MAX($I854:$K854,$M854:Q854)&lt;2, $L854, 0),
                                                                                               IF(R854=1, IF(MAX($I854:$K854,$M854:Q854)=0, $L854,  0),
                                                                                                      0))),
                          0))</f>
        <v>0</v>
      </c>
      <c r="AE854" s="6">
        <f>S854 + IF($L854=0, 0,
                   IF(S854=MAX($I854:$K854,$M854:$U854), IF(OR(S854=4,S854=3), $L854,
                                                                                        IF(S854=2, IF(MAX($I854:$K854,$M854:R854)&lt;2, $L854, 0),
                                                                                               IF(S854=1, IF(MAX($I854:$K854,$M854:R854)=0, $L854,  0),
                                                                                                      0))),
                          0))</f>
        <v>4</v>
      </c>
      <c r="AF854" s="6">
        <f>T854 + IF($L854=0, 0,
                   IF(T854=MAX($I854:$K854,$M854:$U854), IF(OR(T854=4,T854=3), $L854,
                                                                                        IF(T854=2, IF(MAX($I854:$K854,$M854:S854)&lt;2, $L854, 0),
                                                                                               IF(T854=1, IF(MAX($I854:$K854,$M854:S854)=0, $L854,  0),
                                                                                                      0))),
                          0))</f>
        <v>0</v>
      </c>
      <c r="AG854" s="6">
        <f>U854 + IF($L854=0, 0,
                   IF(U854=MAX($I854:$K854,$M854:$U854), IF(OR(U854=4,U854=3), $L854,
                                                                                        IF(U854=2, IF(MAX($I854:$K854,$M854:T854)&lt;2, $L854, 0),
                                                                                               IF(U854=1, IF(MAX($I854:$K854,$M854:T854)=0, $L854,  0),
                                                                                                      0))),
                          0))</f>
        <v>1</v>
      </c>
      <c r="AH854" s="8">
        <f>COUNTIF($V854:$AG854,5)</f>
        <v>0</v>
      </c>
      <c r="AI854" s="8">
        <f>COUNTIF($V854:$AG854,4)</f>
        <v>1</v>
      </c>
      <c r="AJ854" s="8">
        <f>COUNTIFS($V854:$AG854,3,$V854:$AG854,2)</f>
        <v>0</v>
      </c>
      <c r="AK854" s="8">
        <f>IF(AJ854=0,COUNTIF($V854:$AG854,3),0)</f>
        <v>0</v>
      </c>
      <c r="AL854" s="8">
        <f>IF(AJ854=0,COUNTIF($V854:$AG854,2),0)</f>
        <v>0</v>
      </c>
      <c r="AM854" s="8">
        <f>COUNTIF($V854:$AG854,1)</f>
        <v>1</v>
      </c>
      <c r="AN854">
        <v>854</v>
      </c>
      <c r="AO854">
        <f t="shared" si="13"/>
        <v>384300</v>
      </c>
    </row>
    <row r="855" spans="1:41">
      <c r="A855" s="3" t="s">
        <v>59</v>
      </c>
      <c r="B855" s="2" t="str" cm="1">
        <f t="array" ref="B855:C855">_xlfn.TEXTSPLIT(A855," ")</f>
        <v>4444Q</v>
      </c>
      <c r="C855" s="2" t="str">
        <v>905</v>
      </c>
      <c r="D855" s="4" t="str" cm="1">
        <f t="array" ref="D855:H855">MID(B855,_xlfn.SEQUENCE(1,LEN(B855)),1)</f>
        <v>4</v>
      </c>
      <c r="E855" s="4" t="str">
        <v>4</v>
      </c>
      <c r="F855" s="4" t="str">
        <v>4</v>
      </c>
      <c r="G855" s="4" t="str">
        <v>4</v>
      </c>
      <c r="H855" s="4" t="str">
        <v>Q</v>
      </c>
      <c r="I855" s="5">
        <f>COUNTIF(_xlfn.ANCHORARRAY($D855),"A")</f>
        <v>0</v>
      </c>
      <c r="J855" s="5">
        <f>COUNTIF(_xlfn.ANCHORARRAY($D855),"K")</f>
        <v>0</v>
      </c>
      <c r="K855" s="5">
        <f>COUNTIF(_xlfn.ANCHORARRAY($D855),"Q")</f>
        <v>1</v>
      </c>
      <c r="L855" s="5">
        <f>COUNTIF(_xlfn.ANCHORARRAY($D855),"J")</f>
        <v>0</v>
      </c>
      <c r="M855" s="5">
        <f>COUNTIF(_xlfn.ANCHORARRAY($D855),"T")</f>
        <v>0</v>
      </c>
      <c r="N855" s="5">
        <f>COUNTIF(_xlfn.ANCHORARRAY($D855),"9")</f>
        <v>0</v>
      </c>
      <c r="O855" s="5">
        <f>COUNTIF(_xlfn.ANCHORARRAY($D855),"8")</f>
        <v>0</v>
      </c>
      <c r="P855" s="5">
        <f>COUNTIF(_xlfn.ANCHORARRAY($D855),"7")</f>
        <v>0</v>
      </c>
      <c r="Q855" s="5">
        <f>COUNTIF(_xlfn.ANCHORARRAY($D855),"6")</f>
        <v>0</v>
      </c>
      <c r="R855" s="5">
        <f>COUNTIF(_xlfn.ANCHORARRAY($D855),"5")</f>
        <v>0</v>
      </c>
      <c r="S855" s="5">
        <f>COUNTIF(_xlfn.ANCHORARRAY($D855),"4")</f>
        <v>4</v>
      </c>
      <c r="T855" s="5">
        <f>COUNTIF(_xlfn.ANCHORARRAY($D855),"3")</f>
        <v>0</v>
      </c>
      <c r="U855" s="5">
        <f>COUNTIF(_xlfn.ANCHORARRAY($D855),"2")</f>
        <v>0</v>
      </c>
      <c r="V855" s="6">
        <f>I855 + IF($L855=0, 0,
                IF(I855=MAX($I855:$K855,$M855:$U855), L855,
                      0))</f>
        <v>0</v>
      </c>
      <c r="W855" s="6">
        <f>J855 + IF($L855=0, 0,
                  IF(J855=MAX($I855:$K855,$M855:$U855), IF(OR(J855=4,J855=3), L855,
                                                                                     IF(J855=2, IF(I855&lt;2, L855, 0),
                                                                                            IF(J855=1, IF(I855=0, L855, 0)))),
                         0))</f>
        <v>0</v>
      </c>
      <c r="X855" s="6">
        <f>K855 + IF($L855=0, 0,
                  IF(K855=MAX($I855:$K855,$M855:$U855), IF(OR(K855=4,K855=3), L855,
                                                                                      IF(K855=2, IF(MAX(I855:J855)&lt;2, L855,  0),
                                                                                            IF(K855=1, IF(MAX(I855:J855)=0, L855, 0),
                                                                                                  0))),
                          0))</f>
        <v>1</v>
      </c>
      <c r="Y855" s="6">
        <f>M855 + IF($L855=0, 0,
                    IF(M855=MAX($I855:$K855,$M855:$U855), IF(OR(M855=4,M855=3), L855,
                                                                                          IF(M855=2, IF(MAX($I855:$K855)&lt;2, L855, 0),
                                                                                                IF(M855=1, IF(MAX($I855:$K855)=0, L855, 0),
                                                                                                       0))),
                             0))</f>
        <v>0</v>
      </c>
      <c r="Z855" s="6">
        <f>N855 + IF($L855=0, 0,
                   IF(N855=MAX($I855:$K855,$M855:$U855), IF(OR(N855=4,N855=3), $L855,
                                                                                        IF(N855=2, IF(MAX($I855:$K855,$M855:M855)&lt;2, $L855, 0),
                                                                                               IF(N855=1, IF(MAX($I855:$K855,$M855:M855)=0, $L855,  0),
                                                                                                      0))),
                          0))</f>
        <v>0</v>
      </c>
      <c r="AA855" s="6">
        <f>O855 + IF($L855=0, 0,
                   IF(O855=MAX($I855:$K855,$M855:$U855), IF(OR(O855=4,O855=3), $L855,
                                                                                        IF(O855=2, IF(MAX($I855:$K855,$M855:N855)&lt;2, $L855, 0),
                                                                                               IF(O855=1, IF(MAX($I855:$K855,$M855:N855)=0, $L855,  0),
                                                                                                      0))),
                          0))</f>
        <v>0</v>
      </c>
      <c r="AB855" s="6">
        <f>P855 + IF($L855=0, 0,
                   IF(P855=MAX($I855:$K855,$M855:$U855), IF(OR(P855=4,P855=3), $L855,
                                                                                        IF(P855=2, IF(MAX($I855:$K855,$M855:O855)&lt;2, $L855, 0),
                                                                                               IF(P855=1, IF(MAX($I855:$K855,$M855:O855)=0, $L855,  0),
                                                                                                      0))),
                          0))</f>
        <v>0</v>
      </c>
      <c r="AC855" s="6">
        <f>Q855 + IF($L855=0, 0,
                   IF(Q855=MAX($I855:$K855,$M855:$U855), IF(OR(Q855=4,Q855=3), $L855,
                                                                                        IF(Q855=2, IF(MAX($I855:$K855,$M855:P855)&lt;2, $L855, 0),
                                                                                               IF(Q855=1, IF(MAX($I855:$K855,$M855:P855)=0, $L855,  0),
                                                                                                      0))),
                          0))</f>
        <v>0</v>
      </c>
      <c r="AD855" s="6">
        <f>R855 + IF($L855=0, 0,
                   IF(R855=MAX($I855:$K855,$M855:$U855), IF(OR(R855=4,R855=3), $L855,
                                                                                        IF(R855=2, IF(MAX($I855:$K855,$M855:Q855)&lt;2, $L855, 0),
                                                                                               IF(R855=1, IF(MAX($I855:$K855,$M855:Q855)=0, $L855,  0),
                                                                                                      0))),
                          0))</f>
        <v>0</v>
      </c>
      <c r="AE855" s="6">
        <f>S855 + IF($L855=0, 0,
                   IF(S855=MAX($I855:$K855,$M855:$U855), IF(OR(S855=4,S855=3), $L855,
                                                                                        IF(S855=2, IF(MAX($I855:$K855,$M855:R855)&lt;2, $L855, 0),
                                                                                               IF(S855=1, IF(MAX($I855:$K855,$M855:R855)=0, $L855,  0),
                                                                                                      0))),
                          0))</f>
        <v>4</v>
      </c>
      <c r="AF855" s="6">
        <f>T855 + IF($L855=0, 0,
                   IF(T855=MAX($I855:$K855,$M855:$U855), IF(OR(T855=4,T855=3), $L855,
                                                                                        IF(T855=2, IF(MAX($I855:$K855,$M855:S855)&lt;2, $L855, 0),
                                                                                               IF(T855=1, IF(MAX($I855:$K855,$M855:S855)=0, $L855,  0),
                                                                                                      0))),
                          0))</f>
        <v>0</v>
      </c>
      <c r="AG855" s="6">
        <f>U855 + IF($L855=0, 0,
                   IF(U855=MAX($I855:$K855,$M855:$U855), IF(OR(U855=4,U855=3), $L855,
                                                                                        IF(U855=2, IF(MAX($I855:$K855,$M855:T855)&lt;2, $L855, 0),
                                                                                               IF(U855=1, IF(MAX($I855:$K855,$M855:T855)=0, $L855,  0),
                                                                                                      0))),
                          0))</f>
        <v>0</v>
      </c>
      <c r="AH855" s="8">
        <f>COUNTIF($V855:$AG855,5)</f>
        <v>0</v>
      </c>
      <c r="AI855" s="8">
        <f>COUNTIF($V855:$AG855,4)</f>
        <v>1</v>
      </c>
      <c r="AJ855" s="8">
        <f>COUNTIFS($V855:$AG855,3,$V855:$AG855,2)</f>
        <v>0</v>
      </c>
      <c r="AK855" s="8">
        <f>IF(AJ855=0,COUNTIF($V855:$AG855,3),0)</f>
        <v>0</v>
      </c>
      <c r="AL855" s="8">
        <f>IF(AJ855=0,COUNTIF($V855:$AG855,2),0)</f>
        <v>0</v>
      </c>
      <c r="AM855" s="8">
        <f>COUNTIF($V855:$AG855,1)</f>
        <v>1</v>
      </c>
      <c r="AN855">
        <v>855</v>
      </c>
      <c r="AO855">
        <f t="shared" si="13"/>
        <v>773775</v>
      </c>
    </row>
    <row r="856" spans="1:41">
      <c r="A856" s="3" t="s">
        <v>948</v>
      </c>
      <c r="B856" s="2" t="str" cm="1">
        <f t="array" ref="B856:C856">_xlfn.TEXTSPLIT(A856," ")</f>
        <v>44544</v>
      </c>
      <c r="C856" s="2" t="str">
        <v>725</v>
      </c>
      <c r="D856" s="4" t="str" cm="1">
        <f t="array" ref="D856:H856">MID(B856,_xlfn.SEQUENCE(1,LEN(B856)),1)</f>
        <v>4</v>
      </c>
      <c r="E856" s="4" t="str">
        <v>4</v>
      </c>
      <c r="F856" s="4" t="str">
        <v>5</v>
      </c>
      <c r="G856" s="4" t="str">
        <v>4</v>
      </c>
      <c r="H856" s="4" t="str">
        <v>4</v>
      </c>
      <c r="I856" s="5">
        <f>COUNTIF(_xlfn.ANCHORARRAY($D856),"A")</f>
        <v>0</v>
      </c>
      <c r="J856" s="5">
        <f>COUNTIF(_xlfn.ANCHORARRAY($D856),"K")</f>
        <v>0</v>
      </c>
      <c r="K856" s="5">
        <f>COUNTIF(_xlfn.ANCHORARRAY($D856),"Q")</f>
        <v>0</v>
      </c>
      <c r="L856" s="5">
        <f>COUNTIF(_xlfn.ANCHORARRAY($D856),"J")</f>
        <v>0</v>
      </c>
      <c r="M856" s="5">
        <f>COUNTIF(_xlfn.ANCHORARRAY($D856),"T")</f>
        <v>0</v>
      </c>
      <c r="N856" s="5">
        <f>COUNTIF(_xlfn.ANCHORARRAY($D856),"9")</f>
        <v>0</v>
      </c>
      <c r="O856" s="5">
        <f>COUNTIF(_xlfn.ANCHORARRAY($D856),"8")</f>
        <v>0</v>
      </c>
      <c r="P856" s="5">
        <f>COUNTIF(_xlfn.ANCHORARRAY($D856),"7")</f>
        <v>0</v>
      </c>
      <c r="Q856" s="5">
        <f>COUNTIF(_xlfn.ANCHORARRAY($D856),"6")</f>
        <v>0</v>
      </c>
      <c r="R856" s="5">
        <f>COUNTIF(_xlfn.ANCHORARRAY($D856),"5")</f>
        <v>1</v>
      </c>
      <c r="S856" s="5">
        <f>COUNTIF(_xlfn.ANCHORARRAY($D856),"4")</f>
        <v>4</v>
      </c>
      <c r="T856" s="5">
        <f>COUNTIF(_xlfn.ANCHORARRAY($D856),"3")</f>
        <v>0</v>
      </c>
      <c r="U856" s="5">
        <f>COUNTIF(_xlfn.ANCHORARRAY($D856),"2")</f>
        <v>0</v>
      </c>
      <c r="V856" s="6">
        <f>I856 + IF($L856=0, 0,
                IF(I856=MAX($I856:$K856,$M856:$U856), L856,
                      0))</f>
        <v>0</v>
      </c>
      <c r="W856" s="6">
        <f>J856 + IF($L856=0, 0,
                  IF(J856=MAX($I856:$K856,$M856:$U856), IF(OR(J856=4,J856=3), L856,
                                                                                     IF(J856=2, IF(I856&lt;2, L856, 0),
                                                                                            IF(J856=1, IF(I856=0, L856, 0)))),
                         0))</f>
        <v>0</v>
      </c>
      <c r="X856" s="6">
        <f>K856 + IF($L856=0, 0,
                  IF(K856=MAX($I856:$K856,$M856:$U856), IF(OR(K856=4,K856=3), L856,
                                                                                      IF(K856=2, IF(MAX(I856:J856)&lt;2, L856,  0),
                                                                                            IF(K856=1, IF(MAX(I856:J856)=0, L856, 0),
                                                                                                  0))),
                          0))</f>
        <v>0</v>
      </c>
      <c r="Y856" s="6">
        <f>M856 + IF($L856=0, 0,
                    IF(M856=MAX($I856:$K856,$M856:$U856), IF(OR(M856=4,M856=3), L856,
                                                                                          IF(M856=2, IF(MAX($I856:$K856)&lt;2, L856, 0),
                                                                                                IF(M856=1, IF(MAX($I856:$K856)=0, L856, 0),
                                                                                                       0))),
                             0))</f>
        <v>0</v>
      </c>
      <c r="Z856" s="6">
        <f>N856 + IF($L856=0, 0,
                   IF(N856=MAX($I856:$K856,$M856:$U856), IF(OR(N856=4,N856=3), $L856,
                                                                                        IF(N856=2, IF(MAX($I856:$K856,$M856:M856)&lt;2, $L856, 0),
                                                                                               IF(N856=1, IF(MAX($I856:$K856,$M856:M856)=0, $L856,  0),
                                                                                                      0))),
                          0))</f>
        <v>0</v>
      </c>
      <c r="AA856" s="6">
        <f>O856 + IF($L856=0, 0,
                   IF(O856=MAX($I856:$K856,$M856:$U856), IF(OR(O856=4,O856=3), $L856,
                                                                                        IF(O856=2, IF(MAX($I856:$K856,$M856:N856)&lt;2, $L856, 0),
                                                                                               IF(O856=1, IF(MAX($I856:$K856,$M856:N856)=0, $L856,  0),
                                                                                                      0))),
                          0))</f>
        <v>0</v>
      </c>
      <c r="AB856" s="6">
        <f>P856 + IF($L856=0, 0,
                   IF(P856=MAX($I856:$K856,$M856:$U856), IF(OR(P856=4,P856=3), $L856,
                                                                                        IF(P856=2, IF(MAX($I856:$K856,$M856:O856)&lt;2, $L856, 0),
                                                                                               IF(P856=1, IF(MAX($I856:$K856,$M856:O856)=0, $L856,  0),
                                                                                                      0))),
                          0))</f>
        <v>0</v>
      </c>
      <c r="AC856" s="6">
        <f>Q856 + IF($L856=0, 0,
                   IF(Q856=MAX($I856:$K856,$M856:$U856), IF(OR(Q856=4,Q856=3), $L856,
                                                                                        IF(Q856=2, IF(MAX($I856:$K856,$M856:P856)&lt;2, $L856, 0),
                                                                                               IF(Q856=1, IF(MAX($I856:$K856,$M856:P856)=0, $L856,  0),
                                                                                                      0))),
                          0))</f>
        <v>0</v>
      </c>
      <c r="AD856" s="6">
        <f>R856 + IF($L856=0, 0,
                   IF(R856=MAX($I856:$K856,$M856:$U856), IF(OR(R856=4,R856=3), $L856,
                                                                                        IF(R856=2, IF(MAX($I856:$K856,$M856:Q856)&lt;2, $L856, 0),
                                                                                               IF(R856=1, IF(MAX($I856:$K856,$M856:Q856)=0, $L856,  0),
                                                                                                      0))),
                          0))</f>
        <v>1</v>
      </c>
      <c r="AE856" s="6">
        <f>S856 + IF($L856=0, 0,
                   IF(S856=MAX($I856:$K856,$M856:$U856), IF(OR(S856=4,S856=3), $L856,
                                                                                        IF(S856=2, IF(MAX($I856:$K856,$M856:R856)&lt;2, $L856, 0),
                                                                                               IF(S856=1, IF(MAX($I856:$K856,$M856:R856)=0, $L856,  0),
                                                                                                      0))),
                          0))</f>
        <v>4</v>
      </c>
      <c r="AF856" s="6">
        <f>T856 + IF($L856=0, 0,
                   IF(T856=MAX($I856:$K856,$M856:$U856), IF(OR(T856=4,T856=3), $L856,
                                                                                        IF(T856=2, IF(MAX($I856:$K856,$M856:S856)&lt;2, $L856, 0),
                                                                                               IF(T856=1, IF(MAX($I856:$K856,$M856:S856)=0, $L856,  0),
                                                                                                      0))),
                          0))</f>
        <v>0</v>
      </c>
      <c r="AG856" s="6">
        <f>U856 + IF($L856=0, 0,
                   IF(U856=MAX($I856:$K856,$M856:$U856), IF(OR(U856=4,U856=3), $L856,
                                                                                        IF(U856=2, IF(MAX($I856:$K856,$M856:T856)&lt;2, $L856, 0),
                                                                                               IF(U856=1, IF(MAX($I856:$K856,$M856:T856)=0, $L856,  0),
                                                                                                      0))),
                          0))</f>
        <v>0</v>
      </c>
      <c r="AH856" s="8">
        <f>COUNTIF($V856:$AG856,5)</f>
        <v>0</v>
      </c>
      <c r="AI856" s="8">
        <f>COUNTIF($V856:$AG856,4)</f>
        <v>1</v>
      </c>
      <c r="AJ856" s="8">
        <f>COUNTIFS($V856:$AG856,3,$V856:$AG856,2)</f>
        <v>0</v>
      </c>
      <c r="AK856" s="8">
        <f>IF(AJ856=0,COUNTIF($V856:$AG856,3),0)</f>
        <v>0</v>
      </c>
      <c r="AL856" s="8">
        <f>IF(AJ856=0,COUNTIF($V856:$AG856,2),0)</f>
        <v>0</v>
      </c>
      <c r="AM856" s="8">
        <f>COUNTIF($V856:$AG856,1)</f>
        <v>1</v>
      </c>
      <c r="AN856">
        <v>856</v>
      </c>
      <c r="AO856">
        <f t="shared" si="13"/>
        <v>620600</v>
      </c>
    </row>
    <row r="857" spans="1:41">
      <c r="A857" s="3" t="s">
        <v>652</v>
      </c>
      <c r="B857" s="2" t="str" cm="1">
        <f t="array" ref="B857:C857">_xlfn.TEXTSPLIT(A857," ")</f>
        <v>44644</v>
      </c>
      <c r="C857" s="2" t="str">
        <v>118</v>
      </c>
      <c r="D857" s="4" t="str" cm="1">
        <f t="array" ref="D857:H857">MID(B857,_xlfn.SEQUENCE(1,LEN(B857)),1)</f>
        <v>4</v>
      </c>
      <c r="E857" s="4" t="str">
        <v>4</v>
      </c>
      <c r="F857" s="4" t="str">
        <v>6</v>
      </c>
      <c r="G857" s="4" t="str">
        <v>4</v>
      </c>
      <c r="H857" s="4" t="str">
        <v>4</v>
      </c>
      <c r="I857" s="5">
        <f>COUNTIF(_xlfn.ANCHORARRAY($D857),"A")</f>
        <v>0</v>
      </c>
      <c r="J857" s="5">
        <f>COUNTIF(_xlfn.ANCHORARRAY($D857),"K")</f>
        <v>0</v>
      </c>
      <c r="K857" s="5">
        <f>COUNTIF(_xlfn.ANCHORARRAY($D857),"Q")</f>
        <v>0</v>
      </c>
      <c r="L857" s="5">
        <f>COUNTIF(_xlfn.ANCHORARRAY($D857),"J")</f>
        <v>0</v>
      </c>
      <c r="M857" s="5">
        <f>COUNTIF(_xlfn.ANCHORARRAY($D857),"T")</f>
        <v>0</v>
      </c>
      <c r="N857" s="5">
        <f>COUNTIF(_xlfn.ANCHORARRAY($D857),"9")</f>
        <v>0</v>
      </c>
      <c r="O857" s="5">
        <f>COUNTIF(_xlfn.ANCHORARRAY($D857),"8")</f>
        <v>0</v>
      </c>
      <c r="P857" s="5">
        <f>COUNTIF(_xlfn.ANCHORARRAY($D857),"7")</f>
        <v>0</v>
      </c>
      <c r="Q857" s="5">
        <f>COUNTIF(_xlfn.ANCHORARRAY($D857),"6")</f>
        <v>1</v>
      </c>
      <c r="R857" s="5">
        <f>COUNTIF(_xlfn.ANCHORARRAY($D857),"5")</f>
        <v>0</v>
      </c>
      <c r="S857" s="5">
        <f>COUNTIF(_xlfn.ANCHORARRAY($D857),"4")</f>
        <v>4</v>
      </c>
      <c r="T857" s="5">
        <f>COUNTIF(_xlfn.ANCHORARRAY($D857),"3")</f>
        <v>0</v>
      </c>
      <c r="U857" s="5">
        <f>COUNTIF(_xlfn.ANCHORARRAY($D857),"2")</f>
        <v>0</v>
      </c>
      <c r="V857" s="6">
        <f>I857 + IF($L857=0, 0,
                IF(I857=MAX($I857:$K857,$M857:$U857), L857,
                      0))</f>
        <v>0</v>
      </c>
      <c r="W857" s="6">
        <f>J857 + IF($L857=0, 0,
                  IF(J857=MAX($I857:$K857,$M857:$U857), IF(OR(J857=4,J857=3), L857,
                                                                                     IF(J857=2, IF(I857&lt;2, L857, 0),
                                                                                            IF(J857=1, IF(I857=0, L857, 0)))),
                         0))</f>
        <v>0</v>
      </c>
      <c r="X857" s="6">
        <f>K857 + IF($L857=0, 0,
                  IF(K857=MAX($I857:$K857,$M857:$U857), IF(OR(K857=4,K857=3), L857,
                                                                                      IF(K857=2, IF(MAX(I857:J857)&lt;2, L857,  0),
                                                                                            IF(K857=1, IF(MAX(I857:J857)=0, L857, 0),
                                                                                                  0))),
                          0))</f>
        <v>0</v>
      </c>
      <c r="Y857" s="6">
        <f>M857 + IF($L857=0, 0,
                    IF(M857=MAX($I857:$K857,$M857:$U857), IF(OR(M857=4,M857=3), L857,
                                                                                          IF(M857=2, IF(MAX($I857:$K857)&lt;2, L857, 0),
                                                                                                IF(M857=1, IF(MAX($I857:$K857)=0, L857, 0),
                                                                                                       0))),
                             0))</f>
        <v>0</v>
      </c>
      <c r="Z857" s="6">
        <f>N857 + IF($L857=0, 0,
                   IF(N857=MAX($I857:$K857,$M857:$U857), IF(OR(N857=4,N857=3), $L857,
                                                                                        IF(N857=2, IF(MAX($I857:$K857,$M857:M857)&lt;2, $L857, 0),
                                                                                               IF(N857=1, IF(MAX($I857:$K857,$M857:M857)=0, $L857,  0),
                                                                                                      0))),
                          0))</f>
        <v>0</v>
      </c>
      <c r="AA857" s="6">
        <f>O857 + IF($L857=0, 0,
                   IF(O857=MAX($I857:$K857,$M857:$U857), IF(OR(O857=4,O857=3), $L857,
                                                                                        IF(O857=2, IF(MAX($I857:$K857,$M857:N857)&lt;2, $L857, 0),
                                                                                               IF(O857=1, IF(MAX($I857:$K857,$M857:N857)=0, $L857,  0),
                                                                                                      0))),
                          0))</f>
        <v>0</v>
      </c>
      <c r="AB857" s="6">
        <f>P857 + IF($L857=0, 0,
                   IF(P857=MAX($I857:$K857,$M857:$U857), IF(OR(P857=4,P857=3), $L857,
                                                                                        IF(P857=2, IF(MAX($I857:$K857,$M857:O857)&lt;2, $L857, 0),
                                                                                               IF(P857=1, IF(MAX($I857:$K857,$M857:O857)=0, $L857,  0),
                                                                                                      0))),
                          0))</f>
        <v>0</v>
      </c>
      <c r="AC857" s="6">
        <f>Q857 + IF($L857=0, 0,
                   IF(Q857=MAX($I857:$K857,$M857:$U857), IF(OR(Q857=4,Q857=3), $L857,
                                                                                        IF(Q857=2, IF(MAX($I857:$K857,$M857:P857)&lt;2, $L857, 0),
                                                                                               IF(Q857=1, IF(MAX($I857:$K857,$M857:P857)=0, $L857,  0),
                                                                                                      0))),
                          0))</f>
        <v>1</v>
      </c>
      <c r="AD857" s="6">
        <f>R857 + IF($L857=0, 0,
                   IF(R857=MAX($I857:$K857,$M857:$U857), IF(OR(R857=4,R857=3), $L857,
                                                                                        IF(R857=2, IF(MAX($I857:$K857,$M857:Q857)&lt;2, $L857, 0),
                                                                                               IF(R857=1, IF(MAX($I857:$K857,$M857:Q857)=0, $L857,  0),
                                                                                                      0))),
                          0))</f>
        <v>0</v>
      </c>
      <c r="AE857" s="6">
        <f>S857 + IF($L857=0, 0,
                   IF(S857=MAX($I857:$K857,$M857:$U857), IF(OR(S857=4,S857=3), $L857,
                                                                                        IF(S857=2, IF(MAX($I857:$K857,$M857:R857)&lt;2, $L857, 0),
                                                                                               IF(S857=1, IF(MAX($I857:$K857,$M857:R857)=0, $L857,  0),
                                                                                                      0))),
                          0))</f>
        <v>4</v>
      </c>
      <c r="AF857" s="6">
        <f>T857 + IF($L857=0, 0,
                   IF(T857=MAX($I857:$K857,$M857:$U857), IF(OR(T857=4,T857=3), $L857,
                                                                                        IF(T857=2, IF(MAX($I857:$K857,$M857:S857)&lt;2, $L857, 0),
                                                                                               IF(T857=1, IF(MAX($I857:$K857,$M857:S857)=0, $L857,  0),
                                                                                                      0))),
                          0))</f>
        <v>0</v>
      </c>
      <c r="AG857" s="6">
        <f>U857 + IF($L857=0, 0,
                   IF(U857=MAX($I857:$K857,$M857:$U857), IF(OR(U857=4,U857=3), $L857,
                                                                                        IF(U857=2, IF(MAX($I857:$K857,$M857:T857)&lt;2, $L857, 0),
                                                                                               IF(U857=1, IF(MAX($I857:$K857,$M857:T857)=0, $L857,  0),
                                                                                                      0))),
                          0))</f>
        <v>0</v>
      </c>
      <c r="AH857" s="8">
        <f>COUNTIF($V857:$AG857,5)</f>
        <v>0</v>
      </c>
      <c r="AI857" s="8">
        <f>COUNTIF($V857:$AG857,4)</f>
        <v>1</v>
      </c>
      <c r="AJ857" s="8">
        <f>COUNTIFS($V857:$AG857,3,$V857:$AG857,2)</f>
        <v>0</v>
      </c>
      <c r="AK857" s="8">
        <f>IF(AJ857=0,COUNTIF($V857:$AG857,3),0)</f>
        <v>0</v>
      </c>
      <c r="AL857" s="8">
        <f>IF(AJ857=0,COUNTIF($V857:$AG857,2),0)</f>
        <v>0</v>
      </c>
      <c r="AM857" s="8">
        <f>COUNTIF($V857:$AG857,1)</f>
        <v>1</v>
      </c>
      <c r="AN857">
        <v>857</v>
      </c>
      <c r="AO857">
        <f t="shared" si="13"/>
        <v>101126</v>
      </c>
    </row>
    <row r="858" spans="1:41">
      <c r="A858" s="3" t="s">
        <v>149</v>
      </c>
      <c r="B858" s="2" t="str" cm="1">
        <f t="array" ref="B858:C858">_xlfn.TEXTSPLIT(A858," ")</f>
        <v>44744</v>
      </c>
      <c r="C858" s="2" t="str">
        <v>197</v>
      </c>
      <c r="D858" s="4" t="str" cm="1">
        <f t="array" ref="D858:H858">MID(B858,_xlfn.SEQUENCE(1,LEN(B858)),1)</f>
        <v>4</v>
      </c>
      <c r="E858" s="4" t="str">
        <v>4</v>
      </c>
      <c r="F858" s="4" t="str">
        <v>7</v>
      </c>
      <c r="G858" s="4" t="str">
        <v>4</v>
      </c>
      <c r="H858" s="4" t="str">
        <v>4</v>
      </c>
      <c r="I858" s="5">
        <f>COUNTIF(_xlfn.ANCHORARRAY($D858),"A")</f>
        <v>0</v>
      </c>
      <c r="J858" s="5">
        <f>COUNTIF(_xlfn.ANCHORARRAY($D858),"K")</f>
        <v>0</v>
      </c>
      <c r="K858" s="5">
        <f>COUNTIF(_xlfn.ANCHORARRAY($D858),"Q")</f>
        <v>0</v>
      </c>
      <c r="L858" s="5">
        <f>COUNTIF(_xlfn.ANCHORARRAY($D858),"J")</f>
        <v>0</v>
      </c>
      <c r="M858" s="5">
        <f>COUNTIF(_xlfn.ANCHORARRAY($D858),"T")</f>
        <v>0</v>
      </c>
      <c r="N858" s="5">
        <f>COUNTIF(_xlfn.ANCHORARRAY($D858),"9")</f>
        <v>0</v>
      </c>
      <c r="O858" s="5">
        <f>COUNTIF(_xlfn.ANCHORARRAY($D858),"8")</f>
        <v>0</v>
      </c>
      <c r="P858" s="5">
        <f>COUNTIF(_xlfn.ANCHORARRAY($D858),"7")</f>
        <v>1</v>
      </c>
      <c r="Q858" s="5">
        <f>COUNTIF(_xlfn.ANCHORARRAY($D858),"6")</f>
        <v>0</v>
      </c>
      <c r="R858" s="5">
        <f>COUNTIF(_xlfn.ANCHORARRAY($D858),"5")</f>
        <v>0</v>
      </c>
      <c r="S858" s="5">
        <f>COUNTIF(_xlfn.ANCHORARRAY($D858),"4")</f>
        <v>4</v>
      </c>
      <c r="T858" s="5">
        <f>COUNTIF(_xlfn.ANCHORARRAY($D858),"3")</f>
        <v>0</v>
      </c>
      <c r="U858" s="5">
        <f>COUNTIF(_xlfn.ANCHORARRAY($D858),"2")</f>
        <v>0</v>
      </c>
      <c r="V858" s="6">
        <f>I858 + IF($L858=0, 0,
                IF(I858=MAX($I858:$K858,$M858:$U858), L858,
                      0))</f>
        <v>0</v>
      </c>
      <c r="W858" s="6">
        <f>J858 + IF($L858=0, 0,
                  IF(J858=MAX($I858:$K858,$M858:$U858), IF(OR(J858=4,J858=3), L858,
                                                                                     IF(J858=2, IF(I858&lt;2, L858, 0),
                                                                                            IF(J858=1, IF(I858=0, L858, 0)))),
                         0))</f>
        <v>0</v>
      </c>
      <c r="X858" s="6">
        <f>K858 + IF($L858=0, 0,
                  IF(K858=MAX($I858:$K858,$M858:$U858), IF(OR(K858=4,K858=3), L858,
                                                                                      IF(K858=2, IF(MAX(I858:J858)&lt;2, L858,  0),
                                                                                            IF(K858=1, IF(MAX(I858:J858)=0, L858, 0),
                                                                                                  0))),
                          0))</f>
        <v>0</v>
      </c>
      <c r="Y858" s="6">
        <f>M858 + IF($L858=0, 0,
                    IF(M858=MAX($I858:$K858,$M858:$U858), IF(OR(M858=4,M858=3), L858,
                                                                                          IF(M858=2, IF(MAX($I858:$K858)&lt;2, L858, 0),
                                                                                                IF(M858=1, IF(MAX($I858:$K858)=0, L858, 0),
                                                                                                       0))),
                             0))</f>
        <v>0</v>
      </c>
      <c r="Z858" s="6">
        <f>N858 + IF($L858=0, 0,
                   IF(N858=MAX($I858:$K858,$M858:$U858), IF(OR(N858=4,N858=3), $L858,
                                                                                        IF(N858=2, IF(MAX($I858:$K858,$M858:M858)&lt;2, $L858, 0),
                                                                                               IF(N858=1, IF(MAX($I858:$K858,$M858:M858)=0, $L858,  0),
                                                                                                      0))),
                          0))</f>
        <v>0</v>
      </c>
      <c r="AA858" s="6">
        <f>O858 + IF($L858=0, 0,
                   IF(O858=MAX($I858:$K858,$M858:$U858), IF(OR(O858=4,O858=3), $L858,
                                                                                        IF(O858=2, IF(MAX($I858:$K858,$M858:N858)&lt;2, $L858, 0),
                                                                                               IF(O858=1, IF(MAX($I858:$K858,$M858:N858)=0, $L858,  0),
                                                                                                      0))),
                          0))</f>
        <v>0</v>
      </c>
      <c r="AB858" s="6">
        <f>P858 + IF($L858=0, 0,
                   IF(P858=MAX($I858:$K858,$M858:$U858), IF(OR(P858=4,P858=3), $L858,
                                                                                        IF(P858=2, IF(MAX($I858:$K858,$M858:O858)&lt;2, $L858, 0),
                                                                                               IF(P858=1, IF(MAX($I858:$K858,$M858:O858)=0, $L858,  0),
                                                                                                      0))),
                          0))</f>
        <v>1</v>
      </c>
      <c r="AC858" s="6">
        <f>Q858 + IF($L858=0, 0,
                   IF(Q858=MAX($I858:$K858,$M858:$U858), IF(OR(Q858=4,Q858=3), $L858,
                                                                                        IF(Q858=2, IF(MAX($I858:$K858,$M858:P858)&lt;2, $L858, 0),
                                                                                               IF(Q858=1, IF(MAX($I858:$K858,$M858:P858)=0, $L858,  0),
                                                                                                      0))),
                          0))</f>
        <v>0</v>
      </c>
      <c r="AD858" s="6">
        <f>R858 + IF($L858=0, 0,
                   IF(R858=MAX($I858:$K858,$M858:$U858), IF(OR(R858=4,R858=3), $L858,
                                                                                        IF(R858=2, IF(MAX($I858:$K858,$M858:Q858)&lt;2, $L858, 0),
                                                                                               IF(R858=1, IF(MAX($I858:$K858,$M858:Q858)=0, $L858,  0),
                                                                                                      0))),
                          0))</f>
        <v>0</v>
      </c>
      <c r="AE858" s="6">
        <f>S858 + IF($L858=0, 0,
                   IF(S858=MAX($I858:$K858,$M858:$U858), IF(OR(S858=4,S858=3), $L858,
                                                                                        IF(S858=2, IF(MAX($I858:$K858,$M858:R858)&lt;2, $L858, 0),
                                                                                               IF(S858=1, IF(MAX($I858:$K858,$M858:R858)=0, $L858,  0),
                                                                                                      0))),
                          0))</f>
        <v>4</v>
      </c>
      <c r="AF858" s="6">
        <f>T858 + IF($L858=0, 0,
                   IF(T858=MAX($I858:$K858,$M858:$U858), IF(OR(T858=4,T858=3), $L858,
                                                                                        IF(T858=2, IF(MAX($I858:$K858,$M858:S858)&lt;2, $L858, 0),
                                                                                               IF(T858=1, IF(MAX($I858:$K858,$M858:S858)=0, $L858,  0),
                                                                                                      0))),
                          0))</f>
        <v>0</v>
      </c>
      <c r="AG858" s="6">
        <f>U858 + IF($L858=0, 0,
                   IF(U858=MAX($I858:$K858,$M858:$U858), IF(OR(U858=4,U858=3), $L858,
                                                                                        IF(U858=2, IF(MAX($I858:$K858,$M858:T858)&lt;2, $L858, 0),
                                                                                               IF(U858=1, IF(MAX($I858:$K858,$M858:T858)=0, $L858,  0),
                                                                                                      0))),
                          0))</f>
        <v>0</v>
      </c>
      <c r="AH858" s="8">
        <f>COUNTIF($V858:$AG858,5)</f>
        <v>0</v>
      </c>
      <c r="AI858" s="8">
        <f>COUNTIF($V858:$AG858,4)</f>
        <v>1</v>
      </c>
      <c r="AJ858" s="8">
        <f>COUNTIFS($V858:$AG858,3,$V858:$AG858,2)</f>
        <v>0</v>
      </c>
      <c r="AK858" s="8">
        <f>IF(AJ858=0,COUNTIF($V858:$AG858,3),0)</f>
        <v>0</v>
      </c>
      <c r="AL858" s="8">
        <f>IF(AJ858=0,COUNTIF($V858:$AG858,2),0)</f>
        <v>0</v>
      </c>
      <c r="AM858" s="8">
        <f>COUNTIF($V858:$AG858,1)</f>
        <v>1</v>
      </c>
      <c r="AN858">
        <v>858</v>
      </c>
      <c r="AO858">
        <f t="shared" si="13"/>
        <v>169026</v>
      </c>
    </row>
    <row r="859" spans="1:41">
      <c r="A859" s="3" t="s">
        <v>340</v>
      </c>
      <c r="B859" s="2" t="str" cm="1">
        <f t="array" ref="B859:C859">_xlfn.TEXTSPLIT(A859," ")</f>
        <v>46666</v>
      </c>
      <c r="C859" s="2" t="str">
        <v>308</v>
      </c>
      <c r="D859" s="4" t="str" cm="1">
        <f t="array" ref="D859:H859">MID(B859,_xlfn.SEQUENCE(1,LEN(B859)),1)</f>
        <v>4</v>
      </c>
      <c r="E859" s="4" t="str">
        <v>6</v>
      </c>
      <c r="F859" s="4" t="str">
        <v>6</v>
      </c>
      <c r="G859" s="4" t="str">
        <v>6</v>
      </c>
      <c r="H859" s="4" t="str">
        <v>6</v>
      </c>
      <c r="I859" s="5">
        <f>COUNTIF(_xlfn.ANCHORARRAY($D859),"A")</f>
        <v>0</v>
      </c>
      <c r="J859" s="5">
        <f>COUNTIF(_xlfn.ANCHORARRAY($D859),"K")</f>
        <v>0</v>
      </c>
      <c r="K859" s="5">
        <f>COUNTIF(_xlfn.ANCHORARRAY($D859),"Q")</f>
        <v>0</v>
      </c>
      <c r="L859" s="5">
        <f>COUNTIF(_xlfn.ANCHORARRAY($D859),"J")</f>
        <v>0</v>
      </c>
      <c r="M859" s="5">
        <f>COUNTIF(_xlfn.ANCHORARRAY($D859),"T")</f>
        <v>0</v>
      </c>
      <c r="N859" s="5">
        <f>COUNTIF(_xlfn.ANCHORARRAY($D859),"9")</f>
        <v>0</v>
      </c>
      <c r="O859" s="5">
        <f>COUNTIF(_xlfn.ANCHORARRAY($D859),"8")</f>
        <v>0</v>
      </c>
      <c r="P859" s="5">
        <f>COUNTIF(_xlfn.ANCHORARRAY($D859),"7")</f>
        <v>0</v>
      </c>
      <c r="Q859" s="5">
        <f>COUNTIF(_xlfn.ANCHORARRAY($D859),"6")</f>
        <v>4</v>
      </c>
      <c r="R859" s="5">
        <f>COUNTIF(_xlfn.ANCHORARRAY($D859),"5")</f>
        <v>0</v>
      </c>
      <c r="S859" s="5">
        <f>COUNTIF(_xlfn.ANCHORARRAY($D859),"4")</f>
        <v>1</v>
      </c>
      <c r="T859" s="5">
        <f>COUNTIF(_xlfn.ANCHORARRAY($D859),"3")</f>
        <v>0</v>
      </c>
      <c r="U859" s="5">
        <f>COUNTIF(_xlfn.ANCHORARRAY($D859),"2")</f>
        <v>0</v>
      </c>
      <c r="V859" s="6">
        <f>I859 + IF($L859=0, 0,
                IF(I859=MAX($I859:$K859,$M859:$U859), L859,
                      0))</f>
        <v>0</v>
      </c>
      <c r="W859" s="6">
        <f>J859 + IF($L859=0, 0,
                  IF(J859=MAX($I859:$K859,$M859:$U859), IF(OR(J859=4,J859=3), L859,
                                                                                     IF(J859=2, IF(I859&lt;2, L859, 0),
                                                                                            IF(J859=1, IF(I859=0, L859, 0)))),
                         0))</f>
        <v>0</v>
      </c>
      <c r="X859" s="6">
        <f>K859 + IF($L859=0, 0,
                  IF(K859=MAX($I859:$K859,$M859:$U859), IF(OR(K859=4,K859=3), L859,
                                                                                      IF(K859=2, IF(MAX(I859:J859)&lt;2, L859,  0),
                                                                                            IF(K859=1, IF(MAX(I859:J859)=0, L859, 0),
                                                                                                  0))),
                          0))</f>
        <v>0</v>
      </c>
      <c r="Y859" s="6">
        <f>M859 + IF($L859=0, 0,
                    IF(M859=MAX($I859:$K859,$M859:$U859), IF(OR(M859=4,M859=3), L859,
                                                                                          IF(M859=2, IF(MAX($I859:$K859)&lt;2, L859, 0),
                                                                                                IF(M859=1, IF(MAX($I859:$K859)=0, L859, 0),
                                                                                                       0))),
                             0))</f>
        <v>0</v>
      </c>
      <c r="Z859" s="6">
        <f>N859 + IF($L859=0, 0,
                   IF(N859=MAX($I859:$K859,$M859:$U859), IF(OR(N859=4,N859=3), $L859,
                                                                                        IF(N859=2, IF(MAX($I859:$K859,$M859:M859)&lt;2, $L859, 0),
                                                                                               IF(N859=1, IF(MAX($I859:$K859,$M859:M859)=0, $L859,  0),
                                                                                                      0))),
                          0))</f>
        <v>0</v>
      </c>
      <c r="AA859" s="6">
        <f>O859 + IF($L859=0, 0,
                   IF(O859=MAX($I859:$K859,$M859:$U859), IF(OR(O859=4,O859=3), $L859,
                                                                                        IF(O859=2, IF(MAX($I859:$K859,$M859:N859)&lt;2, $L859, 0),
                                                                                               IF(O859=1, IF(MAX($I859:$K859,$M859:N859)=0, $L859,  0),
                                                                                                      0))),
                          0))</f>
        <v>0</v>
      </c>
      <c r="AB859" s="6">
        <f>P859 + IF($L859=0, 0,
                   IF(P859=MAX($I859:$K859,$M859:$U859), IF(OR(P859=4,P859=3), $L859,
                                                                                        IF(P859=2, IF(MAX($I859:$K859,$M859:O859)&lt;2, $L859, 0),
                                                                                               IF(P859=1, IF(MAX($I859:$K859,$M859:O859)=0, $L859,  0),
                                                                                                      0))),
                          0))</f>
        <v>0</v>
      </c>
      <c r="AC859" s="6">
        <f>Q859 + IF($L859=0, 0,
                   IF(Q859=MAX($I859:$K859,$M859:$U859), IF(OR(Q859=4,Q859=3), $L859,
                                                                                        IF(Q859=2, IF(MAX($I859:$K859,$M859:P859)&lt;2, $L859, 0),
                                                                                               IF(Q859=1, IF(MAX($I859:$K859,$M859:P859)=0, $L859,  0),
                                                                                                      0))),
                          0))</f>
        <v>4</v>
      </c>
      <c r="AD859" s="6">
        <f>R859 + IF($L859=0, 0,
                   IF(R859=MAX($I859:$K859,$M859:$U859), IF(OR(R859=4,R859=3), $L859,
                                                                                        IF(R859=2, IF(MAX($I859:$K859,$M859:Q859)&lt;2, $L859, 0),
                                                                                               IF(R859=1, IF(MAX($I859:$K859,$M859:Q859)=0, $L859,  0),
                                                                                                      0))),
                          0))</f>
        <v>0</v>
      </c>
      <c r="AE859" s="6">
        <f>S859 + IF($L859=0, 0,
                   IF(S859=MAX($I859:$K859,$M859:$U859), IF(OR(S859=4,S859=3), $L859,
                                                                                        IF(S859=2, IF(MAX($I859:$K859,$M859:R859)&lt;2, $L859, 0),
                                                                                               IF(S859=1, IF(MAX($I859:$K859,$M859:R859)=0, $L859,  0),
                                                                                                      0))),
                          0))</f>
        <v>1</v>
      </c>
      <c r="AF859" s="6">
        <f>T859 + IF($L859=0, 0,
                   IF(T859=MAX($I859:$K859,$M859:$U859), IF(OR(T859=4,T859=3), $L859,
                                                                                        IF(T859=2, IF(MAX($I859:$K859,$M859:S859)&lt;2, $L859, 0),
                                                                                               IF(T859=1, IF(MAX($I859:$K859,$M859:S859)=0, $L859,  0),
                                                                                                      0))),
                          0))</f>
        <v>0</v>
      </c>
      <c r="AG859" s="6">
        <f>U859 + IF($L859=0, 0,
                   IF(U859=MAX($I859:$K859,$M859:$U859), IF(OR(U859=4,U859=3), $L859,
                                                                                        IF(U859=2, IF(MAX($I859:$K859,$M859:T859)&lt;2, $L859, 0),
                                                                                               IF(U859=1, IF(MAX($I859:$K859,$M859:T859)=0, $L859,  0),
                                                                                                      0))),
                          0))</f>
        <v>0</v>
      </c>
      <c r="AH859" s="8">
        <f>COUNTIF($V859:$AG859,5)</f>
        <v>0</v>
      </c>
      <c r="AI859" s="8">
        <f>COUNTIF($V859:$AG859,4)</f>
        <v>1</v>
      </c>
      <c r="AJ859" s="8">
        <f>COUNTIFS($V859:$AG859,3,$V859:$AG859,2)</f>
        <v>0</v>
      </c>
      <c r="AK859" s="8">
        <f>IF(AJ859=0,COUNTIF($V859:$AG859,3),0)</f>
        <v>0</v>
      </c>
      <c r="AL859" s="8">
        <f>IF(AJ859=0,COUNTIF($V859:$AG859,2),0)</f>
        <v>0</v>
      </c>
      <c r="AM859" s="8">
        <f>COUNTIF($V859:$AG859,1)</f>
        <v>1</v>
      </c>
      <c r="AN859">
        <v>859</v>
      </c>
      <c r="AO859">
        <f t="shared" si="13"/>
        <v>264572</v>
      </c>
    </row>
    <row r="860" spans="1:41">
      <c r="A860" s="3" t="s">
        <v>438</v>
      </c>
      <c r="B860" s="2" t="str" cm="1">
        <f t="array" ref="B860:C860">_xlfn.TEXTSPLIT(A860," ")</f>
        <v>494J4</v>
      </c>
      <c r="C860" s="2" t="str">
        <v>357</v>
      </c>
      <c r="D860" s="4" t="str" cm="1">
        <f t="array" ref="D860:H860">MID(B860,_xlfn.SEQUENCE(1,LEN(B860)),1)</f>
        <v>4</v>
      </c>
      <c r="E860" s="4" t="str">
        <v>9</v>
      </c>
      <c r="F860" s="4" t="str">
        <v>4</v>
      </c>
      <c r="G860" s="4" t="str">
        <v>J</v>
      </c>
      <c r="H860" s="4" t="str">
        <v>4</v>
      </c>
      <c r="I860" s="5">
        <f>COUNTIF(_xlfn.ANCHORARRAY($D860),"A")</f>
        <v>0</v>
      </c>
      <c r="J860" s="5">
        <f>COUNTIF(_xlfn.ANCHORARRAY($D860),"K")</f>
        <v>0</v>
      </c>
      <c r="K860" s="5">
        <f>COUNTIF(_xlfn.ANCHORARRAY($D860),"Q")</f>
        <v>0</v>
      </c>
      <c r="L860" s="5">
        <f>COUNTIF(_xlfn.ANCHORARRAY($D860),"J")</f>
        <v>1</v>
      </c>
      <c r="M860" s="5">
        <f>COUNTIF(_xlfn.ANCHORARRAY($D860),"T")</f>
        <v>0</v>
      </c>
      <c r="N860" s="5">
        <f>COUNTIF(_xlfn.ANCHORARRAY($D860),"9")</f>
        <v>1</v>
      </c>
      <c r="O860" s="5">
        <f>COUNTIF(_xlfn.ANCHORARRAY($D860),"8")</f>
        <v>0</v>
      </c>
      <c r="P860" s="5">
        <f>COUNTIF(_xlfn.ANCHORARRAY($D860),"7")</f>
        <v>0</v>
      </c>
      <c r="Q860" s="5">
        <f>COUNTIF(_xlfn.ANCHORARRAY($D860),"6")</f>
        <v>0</v>
      </c>
      <c r="R860" s="5">
        <f>COUNTIF(_xlfn.ANCHORARRAY($D860),"5")</f>
        <v>0</v>
      </c>
      <c r="S860" s="5">
        <f>COUNTIF(_xlfn.ANCHORARRAY($D860),"4")</f>
        <v>3</v>
      </c>
      <c r="T860" s="5">
        <f>COUNTIF(_xlfn.ANCHORARRAY($D860),"3")</f>
        <v>0</v>
      </c>
      <c r="U860" s="5">
        <f>COUNTIF(_xlfn.ANCHORARRAY($D860),"2")</f>
        <v>0</v>
      </c>
      <c r="V860" s="6">
        <f>I860 + IF($L860=0, 0,
                IF(I860=MAX($I860:$K860,$M860:$U860), L860,
                      0))</f>
        <v>0</v>
      </c>
      <c r="W860" s="6">
        <f>J860 + IF($L860=0, 0,
                  IF(J860=MAX($I860:$K860,$M860:$U860), IF(OR(J860=4,J860=3), L860,
                                                                                     IF(J860=2, IF(I860&lt;2, L860, 0),
                                                                                            IF(J860=1, IF(I860=0, L860, 0)))),
                         0))</f>
        <v>0</v>
      </c>
      <c r="X860" s="6">
        <f>K860 + IF($L860=0, 0,
                  IF(K860=MAX($I860:$K860,$M860:$U860), IF(OR(K860=4,K860=3), L860,
                                                                                      IF(K860=2, IF(MAX(I860:J860)&lt;2, L860,  0),
                                                                                            IF(K860=1, IF(MAX(I860:J860)=0, L860, 0),
                                                                                                  0))),
                          0))</f>
        <v>0</v>
      </c>
      <c r="Y860" s="6">
        <f>M860 + IF($L860=0, 0,
                    IF(M860=MAX($I860:$K860,$M860:$U860), IF(OR(M860=4,M860=3), L860,
                                                                                          IF(M860=2, IF(MAX($I860:$K860)&lt;2, L860, 0),
                                                                                                IF(M860=1, IF(MAX($I860:$K860)=0, L860, 0),
                                                                                                       0))),
                             0))</f>
        <v>0</v>
      </c>
      <c r="Z860" s="6">
        <f>N860 + IF($L860=0, 0,
                   IF(N860=MAX($I860:$K860,$M860:$U860), IF(OR(N860=4,N860=3), $L860,
                                                                                        IF(N860=2, IF(MAX($I860:$K860,$M860:M860)&lt;2, $L860, 0),
                                                                                               IF(N860=1, IF(MAX($I860:$K860,$M860:M860)=0, $L860,  0),
                                                                                                      0))),
                          0))</f>
        <v>1</v>
      </c>
      <c r="AA860" s="6">
        <f>O860 + IF($L860=0, 0,
                   IF(O860=MAX($I860:$K860,$M860:$U860), IF(OR(O860=4,O860=3), $L860,
                                                                                        IF(O860=2, IF(MAX($I860:$K860,$M860:N860)&lt;2, $L860, 0),
                                                                                               IF(O860=1, IF(MAX($I860:$K860,$M860:N860)=0, $L860,  0),
                                                                                                      0))),
                          0))</f>
        <v>0</v>
      </c>
      <c r="AB860" s="6">
        <f>P860 + IF($L860=0, 0,
                   IF(P860=MAX($I860:$K860,$M860:$U860), IF(OR(P860=4,P860=3), $L860,
                                                                                        IF(P860=2, IF(MAX($I860:$K860,$M860:O860)&lt;2, $L860, 0),
                                                                                               IF(P860=1, IF(MAX($I860:$K860,$M860:O860)=0, $L860,  0),
                                                                                                      0))),
                          0))</f>
        <v>0</v>
      </c>
      <c r="AC860" s="6">
        <f>Q860 + IF($L860=0, 0,
                   IF(Q860=MAX($I860:$K860,$M860:$U860), IF(OR(Q860=4,Q860=3), $L860,
                                                                                        IF(Q860=2, IF(MAX($I860:$K860,$M860:P860)&lt;2, $L860, 0),
                                                                                               IF(Q860=1, IF(MAX($I860:$K860,$M860:P860)=0, $L860,  0),
                                                                                                      0))),
                          0))</f>
        <v>0</v>
      </c>
      <c r="AD860" s="6">
        <f>R860 + IF($L860=0, 0,
                   IF(R860=MAX($I860:$K860,$M860:$U860), IF(OR(R860=4,R860=3), $L860,
                                                                                        IF(R860=2, IF(MAX($I860:$K860,$M860:Q860)&lt;2, $L860, 0),
                                                                                               IF(R860=1, IF(MAX($I860:$K860,$M860:Q860)=0, $L860,  0),
                                                                                                      0))),
                          0))</f>
        <v>0</v>
      </c>
      <c r="AE860" s="6">
        <f>S860 + IF($L860=0, 0,
                   IF(S860=MAX($I860:$K860,$M860:$U860), IF(OR(S860=4,S860=3), $L860,
                                                                                        IF(S860=2, IF(MAX($I860:$K860,$M860:R860)&lt;2, $L860, 0),
                                                                                               IF(S860=1, IF(MAX($I860:$K860,$M860:R860)=0, $L860,  0),
                                                                                                      0))),
                          0))</f>
        <v>4</v>
      </c>
      <c r="AF860" s="6">
        <f>T860 + IF($L860=0, 0,
                   IF(T860=MAX($I860:$K860,$M860:$U860), IF(OR(T860=4,T860=3), $L860,
                                                                                        IF(T860=2, IF(MAX($I860:$K860,$M860:S860)&lt;2, $L860, 0),
                                                                                               IF(T860=1, IF(MAX($I860:$K860,$M860:S860)=0, $L860,  0),
                                                                                                      0))),
                          0))</f>
        <v>0</v>
      </c>
      <c r="AG860" s="6">
        <f>U860 + IF($L860=0, 0,
                   IF(U860=MAX($I860:$K860,$M860:$U860), IF(OR(U860=4,U860=3), $L860,
                                                                                        IF(U860=2, IF(MAX($I860:$K860,$M860:T860)&lt;2, $L860, 0),
                                                                                               IF(U860=1, IF(MAX($I860:$K860,$M860:T860)=0, $L860,  0),
                                                                                                      0))),
                          0))</f>
        <v>0</v>
      </c>
      <c r="AH860" s="8">
        <f>COUNTIF($V860:$AG860,5)</f>
        <v>0</v>
      </c>
      <c r="AI860" s="8">
        <f>COUNTIF($V860:$AG860,4)</f>
        <v>1</v>
      </c>
      <c r="AJ860" s="8">
        <f>COUNTIFS($V860:$AG860,3,$V860:$AG860,2)</f>
        <v>0</v>
      </c>
      <c r="AK860" s="8">
        <f>IF(AJ860=0,COUNTIF($V860:$AG860,3),0)</f>
        <v>0</v>
      </c>
      <c r="AL860" s="8">
        <f>IF(AJ860=0,COUNTIF($V860:$AG860,2),0)</f>
        <v>0</v>
      </c>
      <c r="AM860" s="8">
        <f>COUNTIF($V860:$AG860,1)</f>
        <v>1</v>
      </c>
      <c r="AN860">
        <v>860</v>
      </c>
      <c r="AO860">
        <f t="shared" si="13"/>
        <v>307020</v>
      </c>
    </row>
    <row r="861" spans="1:41">
      <c r="A861" s="3" t="s">
        <v>199</v>
      </c>
      <c r="B861" s="2" t="str" cm="1">
        <f t="array" ref="B861:C861">_xlfn.TEXTSPLIT(A861," ")</f>
        <v>4QQJQ</v>
      </c>
      <c r="C861" s="2" t="str">
        <v>49</v>
      </c>
      <c r="D861" s="4" t="str" cm="1">
        <f t="array" ref="D861:H861">MID(B861,_xlfn.SEQUENCE(1,LEN(B861)),1)</f>
        <v>4</v>
      </c>
      <c r="E861" s="4" t="str">
        <v>Q</v>
      </c>
      <c r="F861" s="4" t="str">
        <v>Q</v>
      </c>
      <c r="G861" s="4" t="str">
        <v>J</v>
      </c>
      <c r="H861" s="4" t="str">
        <v>Q</v>
      </c>
      <c r="I861" s="5">
        <f>COUNTIF(_xlfn.ANCHORARRAY($D861),"A")</f>
        <v>0</v>
      </c>
      <c r="J861" s="5">
        <f>COUNTIF(_xlfn.ANCHORARRAY($D861),"K")</f>
        <v>0</v>
      </c>
      <c r="K861" s="5">
        <f>COUNTIF(_xlfn.ANCHORARRAY($D861),"Q")</f>
        <v>3</v>
      </c>
      <c r="L861" s="5">
        <f>COUNTIF(_xlfn.ANCHORARRAY($D861),"J")</f>
        <v>1</v>
      </c>
      <c r="M861" s="5">
        <f>COUNTIF(_xlfn.ANCHORARRAY($D861),"T")</f>
        <v>0</v>
      </c>
      <c r="N861" s="5">
        <f>COUNTIF(_xlfn.ANCHORARRAY($D861),"9")</f>
        <v>0</v>
      </c>
      <c r="O861" s="5">
        <f>COUNTIF(_xlfn.ANCHORARRAY($D861),"8")</f>
        <v>0</v>
      </c>
      <c r="P861" s="5">
        <f>COUNTIF(_xlfn.ANCHORARRAY($D861),"7")</f>
        <v>0</v>
      </c>
      <c r="Q861" s="5">
        <f>COUNTIF(_xlfn.ANCHORARRAY($D861),"6")</f>
        <v>0</v>
      </c>
      <c r="R861" s="5">
        <f>COUNTIF(_xlfn.ANCHORARRAY($D861),"5")</f>
        <v>0</v>
      </c>
      <c r="S861" s="5">
        <f>COUNTIF(_xlfn.ANCHORARRAY($D861),"4")</f>
        <v>1</v>
      </c>
      <c r="T861" s="5">
        <f>COUNTIF(_xlfn.ANCHORARRAY($D861),"3")</f>
        <v>0</v>
      </c>
      <c r="U861" s="5">
        <f>COUNTIF(_xlfn.ANCHORARRAY($D861),"2")</f>
        <v>0</v>
      </c>
      <c r="V861" s="6">
        <f>I861 + IF($L861=0, 0,
                IF(I861=MAX($I861:$K861,$M861:$U861), L861,
                      0))</f>
        <v>0</v>
      </c>
      <c r="W861" s="6">
        <f>J861 + IF($L861=0, 0,
                  IF(J861=MAX($I861:$K861,$M861:$U861), IF(OR(J861=4,J861=3), L861,
                                                                                     IF(J861=2, IF(I861&lt;2, L861, 0),
                                                                                            IF(J861=1, IF(I861=0, L861, 0)))),
                         0))</f>
        <v>0</v>
      </c>
      <c r="X861" s="6">
        <f>K861 + IF($L861=0, 0,
                  IF(K861=MAX($I861:$K861,$M861:$U861), IF(OR(K861=4,K861=3), L861,
                                                                                      IF(K861=2, IF(MAX(I861:J861)&lt;2, L861,  0),
                                                                                            IF(K861=1, IF(MAX(I861:J861)=0, L861, 0),
                                                                                                  0))),
                          0))</f>
        <v>4</v>
      </c>
      <c r="Y861" s="6">
        <f>M861 + IF($L861=0, 0,
                    IF(M861=MAX($I861:$K861,$M861:$U861), IF(OR(M861=4,M861=3), L861,
                                                                                          IF(M861=2, IF(MAX($I861:$K861)&lt;2, L861, 0),
                                                                                                IF(M861=1, IF(MAX($I861:$K861)=0, L861, 0),
                                                                                                       0))),
                             0))</f>
        <v>0</v>
      </c>
      <c r="Z861" s="6">
        <f>N861 + IF($L861=0, 0,
                   IF(N861=MAX($I861:$K861,$M861:$U861), IF(OR(N861=4,N861=3), $L861,
                                                                                        IF(N861=2, IF(MAX($I861:$K861,$M861:M861)&lt;2, $L861, 0),
                                                                                               IF(N861=1, IF(MAX($I861:$K861,$M861:M861)=0, $L861,  0),
                                                                                                      0))),
                          0))</f>
        <v>0</v>
      </c>
      <c r="AA861" s="6">
        <f>O861 + IF($L861=0, 0,
                   IF(O861=MAX($I861:$K861,$M861:$U861), IF(OR(O861=4,O861=3), $L861,
                                                                                        IF(O861=2, IF(MAX($I861:$K861,$M861:N861)&lt;2, $L861, 0),
                                                                                               IF(O861=1, IF(MAX($I861:$K861,$M861:N861)=0, $L861,  0),
                                                                                                      0))),
                          0))</f>
        <v>0</v>
      </c>
      <c r="AB861" s="6">
        <f>P861 + IF($L861=0, 0,
                   IF(P861=MAX($I861:$K861,$M861:$U861), IF(OR(P861=4,P861=3), $L861,
                                                                                        IF(P861=2, IF(MAX($I861:$K861,$M861:O861)&lt;2, $L861, 0),
                                                                                               IF(P861=1, IF(MAX($I861:$K861,$M861:O861)=0, $L861,  0),
                                                                                                      0))),
                          0))</f>
        <v>0</v>
      </c>
      <c r="AC861" s="6">
        <f>Q861 + IF($L861=0, 0,
                   IF(Q861=MAX($I861:$K861,$M861:$U861), IF(OR(Q861=4,Q861=3), $L861,
                                                                                        IF(Q861=2, IF(MAX($I861:$K861,$M861:P861)&lt;2, $L861, 0),
                                                                                               IF(Q861=1, IF(MAX($I861:$K861,$M861:P861)=0, $L861,  0),
                                                                                                      0))),
                          0))</f>
        <v>0</v>
      </c>
      <c r="AD861" s="6">
        <f>R861 + IF($L861=0, 0,
                   IF(R861=MAX($I861:$K861,$M861:$U861), IF(OR(R861=4,R861=3), $L861,
                                                                                        IF(R861=2, IF(MAX($I861:$K861,$M861:Q861)&lt;2, $L861, 0),
                                                                                               IF(R861=1, IF(MAX($I861:$K861,$M861:Q861)=0, $L861,  0),
                                                                                                      0))),
                          0))</f>
        <v>0</v>
      </c>
      <c r="AE861" s="6">
        <f>S861 + IF($L861=0, 0,
                   IF(S861=MAX($I861:$K861,$M861:$U861), IF(OR(S861=4,S861=3), $L861,
                                                                                        IF(S861=2, IF(MAX($I861:$K861,$M861:R861)&lt;2, $L861, 0),
                                                                                               IF(S861=1, IF(MAX($I861:$K861,$M861:R861)=0, $L861,  0),
                                                                                                      0))),
                          0))</f>
        <v>1</v>
      </c>
      <c r="AF861" s="6">
        <f>T861 + IF($L861=0, 0,
                   IF(T861=MAX($I861:$K861,$M861:$U861), IF(OR(T861=4,T861=3), $L861,
                                                                                        IF(T861=2, IF(MAX($I861:$K861,$M861:S861)&lt;2, $L861, 0),
                                                                                               IF(T861=1, IF(MAX($I861:$K861,$M861:S861)=0, $L861,  0),
                                                                                                      0))),
                          0))</f>
        <v>0</v>
      </c>
      <c r="AG861" s="6">
        <f>U861 + IF($L861=0, 0,
                   IF(U861=MAX($I861:$K861,$M861:$U861), IF(OR(U861=4,U861=3), $L861,
                                                                                        IF(U861=2, IF(MAX($I861:$K861,$M861:T861)&lt;2, $L861, 0),
                                                                                               IF(U861=1, IF(MAX($I861:$K861,$M861:T861)=0, $L861,  0),
                                                                                                      0))),
                          0))</f>
        <v>0</v>
      </c>
      <c r="AH861" s="8">
        <f>COUNTIF($V861:$AG861,5)</f>
        <v>0</v>
      </c>
      <c r="AI861" s="8">
        <f>COUNTIF($V861:$AG861,4)</f>
        <v>1</v>
      </c>
      <c r="AJ861" s="8">
        <f>COUNTIFS($V861:$AG861,3,$V861:$AG861,2)</f>
        <v>0</v>
      </c>
      <c r="AK861" s="8">
        <f>IF(AJ861=0,COUNTIF($V861:$AG861,3),0)</f>
        <v>0</v>
      </c>
      <c r="AL861" s="8">
        <f>IF(AJ861=0,COUNTIF($V861:$AG861,2),0)</f>
        <v>0</v>
      </c>
      <c r="AM861" s="8">
        <f>COUNTIF($V861:$AG861,1)</f>
        <v>1</v>
      </c>
      <c r="AN861">
        <v>861</v>
      </c>
      <c r="AO861">
        <f t="shared" si="13"/>
        <v>42189</v>
      </c>
    </row>
    <row r="862" spans="1:41">
      <c r="A862" s="3" t="s">
        <v>3</v>
      </c>
      <c r="B862" s="2" t="str" cm="1">
        <f t="array" ref="B862:C862">_xlfn.TEXTSPLIT(A862," ")</f>
        <v>5J5K5</v>
      </c>
      <c r="C862" s="2" t="str">
        <v>793</v>
      </c>
      <c r="D862" s="4" t="str" cm="1">
        <f t="array" ref="D862:H862">MID(B862,_xlfn.SEQUENCE(1,LEN(B862)),1)</f>
        <v>5</v>
      </c>
      <c r="E862" s="4" t="str">
        <v>J</v>
      </c>
      <c r="F862" s="4" t="str">
        <v>5</v>
      </c>
      <c r="G862" s="4" t="str">
        <v>K</v>
      </c>
      <c r="H862" s="4" t="str">
        <v>5</v>
      </c>
      <c r="I862" s="5">
        <f>COUNTIF(_xlfn.ANCHORARRAY($D862),"A")</f>
        <v>0</v>
      </c>
      <c r="J862" s="5">
        <f>COUNTIF(_xlfn.ANCHORARRAY($D862),"K")</f>
        <v>1</v>
      </c>
      <c r="K862" s="5">
        <f>COUNTIF(_xlfn.ANCHORARRAY($D862),"Q")</f>
        <v>0</v>
      </c>
      <c r="L862" s="5">
        <f>COUNTIF(_xlfn.ANCHORARRAY($D862),"J")</f>
        <v>1</v>
      </c>
      <c r="M862" s="5">
        <f>COUNTIF(_xlfn.ANCHORARRAY($D862),"T")</f>
        <v>0</v>
      </c>
      <c r="N862" s="5">
        <f>COUNTIF(_xlfn.ANCHORARRAY($D862),"9")</f>
        <v>0</v>
      </c>
      <c r="O862" s="5">
        <f>COUNTIF(_xlfn.ANCHORARRAY($D862),"8")</f>
        <v>0</v>
      </c>
      <c r="P862" s="5">
        <f>COUNTIF(_xlfn.ANCHORARRAY($D862),"7")</f>
        <v>0</v>
      </c>
      <c r="Q862" s="5">
        <f>COUNTIF(_xlfn.ANCHORARRAY($D862),"6")</f>
        <v>0</v>
      </c>
      <c r="R862" s="5">
        <f>COUNTIF(_xlfn.ANCHORARRAY($D862),"5")</f>
        <v>3</v>
      </c>
      <c r="S862" s="5">
        <f>COUNTIF(_xlfn.ANCHORARRAY($D862),"4")</f>
        <v>0</v>
      </c>
      <c r="T862" s="5">
        <f>COUNTIF(_xlfn.ANCHORARRAY($D862),"3")</f>
        <v>0</v>
      </c>
      <c r="U862" s="5">
        <f>COUNTIF(_xlfn.ANCHORARRAY($D862),"2")</f>
        <v>0</v>
      </c>
      <c r="V862" s="6">
        <f>I862 + IF($L862=0, 0,
                IF(I862=MAX($I862:$K862,$M862:$U862), L862,
                      0))</f>
        <v>0</v>
      </c>
      <c r="W862" s="6">
        <f>J862 + IF($L862=0, 0,
                  IF(J862=MAX($I862:$K862,$M862:$U862), IF(OR(J862=4,J862=3), L862,
                                                                                     IF(J862=2, IF(I862&lt;2, L862, 0),
                                                                                            IF(J862=1, IF(I862=0, L862, 0)))),
                         0))</f>
        <v>1</v>
      </c>
      <c r="X862" s="6">
        <f>K862 + IF($L862=0, 0,
                  IF(K862=MAX($I862:$K862,$M862:$U862), IF(OR(K862=4,K862=3), L862,
                                                                                      IF(K862=2, IF(MAX(I862:J862)&lt;2, L862,  0),
                                                                                            IF(K862=1, IF(MAX(I862:J862)=0, L862, 0),
                                                                                                  0))),
                          0))</f>
        <v>0</v>
      </c>
      <c r="Y862" s="6">
        <f>M862 + IF($L862=0, 0,
                    IF(M862=MAX($I862:$K862,$M862:$U862), IF(OR(M862=4,M862=3), L862,
                                                                                          IF(M862=2, IF(MAX($I862:$K862)&lt;2, L862, 0),
                                                                                                IF(M862=1, IF(MAX($I862:$K862)=0, L862, 0),
                                                                                                       0))),
                             0))</f>
        <v>0</v>
      </c>
      <c r="Z862" s="6">
        <f>N862 + IF($L862=0, 0,
                   IF(N862=MAX($I862:$K862,$M862:$U862), IF(OR(N862=4,N862=3), $L862,
                                                                                        IF(N862=2, IF(MAX($I862:$K862,$M862:M862)&lt;2, $L862, 0),
                                                                                               IF(N862=1, IF(MAX($I862:$K862,$M862:M862)=0, $L862,  0),
                                                                                                      0))),
                          0))</f>
        <v>0</v>
      </c>
      <c r="AA862" s="6">
        <f>O862 + IF($L862=0, 0,
                   IF(O862=MAX($I862:$K862,$M862:$U862), IF(OR(O862=4,O862=3), $L862,
                                                                                        IF(O862=2, IF(MAX($I862:$K862,$M862:N862)&lt;2, $L862, 0),
                                                                                               IF(O862=1, IF(MAX($I862:$K862,$M862:N862)=0, $L862,  0),
                                                                                                      0))),
                          0))</f>
        <v>0</v>
      </c>
      <c r="AB862" s="6">
        <f>P862 + IF($L862=0, 0,
                   IF(P862=MAX($I862:$K862,$M862:$U862), IF(OR(P862=4,P862=3), $L862,
                                                                                        IF(P862=2, IF(MAX($I862:$K862,$M862:O862)&lt;2, $L862, 0),
                                                                                               IF(P862=1, IF(MAX($I862:$K862,$M862:O862)=0, $L862,  0),
                                                                                                      0))),
                          0))</f>
        <v>0</v>
      </c>
      <c r="AC862" s="6">
        <f>Q862 + IF($L862=0, 0,
                   IF(Q862=MAX($I862:$K862,$M862:$U862), IF(OR(Q862=4,Q862=3), $L862,
                                                                                        IF(Q862=2, IF(MAX($I862:$K862,$M862:P862)&lt;2, $L862, 0),
                                                                                               IF(Q862=1, IF(MAX($I862:$K862,$M862:P862)=0, $L862,  0),
                                                                                                      0))),
                          0))</f>
        <v>0</v>
      </c>
      <c r="AD862" s="6">
        <f>R862 + IF($L862=0, 0,
                   IF(R862=MAX($I862:$K862,$M862:$U862), IF(OR(R862=4,R862=3), $L862,
                                                                                        IF(R862=2, IF(MAX($I862:$K862,$M862:Q862)&lt;2, $L862, 0),
                                                                                               IF(R862=1, IF(MAX($I862:$K862,$M862:Q862)=0, $L862,  0),
                                                                                                      0))),
                          0))</f>
        <v>4</v>
      </c>
      <c r="AE862" s="6">
        <f>S862 + IF($L862=0, 0,
                   IF(S862=MAX($I862:$K862,$M862:$U862), IF(OR(S862=4,S862=3), $L862,
                                                                                        IF(S862=2, IF(MAX($I862:$K862,$M862:R862)&lt;2, $L862, 0),
                                                                                               IF(S862=1, IF(MAX($I862:$K862,$M862:R862)=0, $L862,  0),
                                                                                                      0))),
                          0))</f>
        <v>0</v>
      </c>
      <c r="AF862" s="6">
        <f>T862 + IF($L862=0, 0,
                   IF(T862=MAX($I862:$K862,$M862:$U862), IF(OR(T862=4,T862=3), $L862,
                                                                                        IF(T862=2, IF(MAX($I862:$K862,$M862:S862)&lt;2, $L862, 0),
                                                                                               IF(T862=1, IF(MAX($I862:$K862,$M862:S862)=0, $L862,  0),
                                                                                                      0))),
                          0))</f>
        <v>0</v>
      </c>
      <c r="AG862" s="6">
        <f>U862 + IF($L862=0, 0,
                   IF(U862=MAX($I862:$K862,$M862:$U862), IF(OR(U862=4,U862=3), $L862,
                                                                                        IF(U862=2, IF(MAX($I862:$K862,$M862:T862)&lt;2, $L862, 0),
                                                                                               IF(U862=1, IF(MAX($I862:$K862,$M862:T862)=0, $L862,  0),
                                                                                                      0))),
                          0))</f>
        <v>0</v>
      </c>
      <c r="AH862" s="8">
        <f>COUNTIF($V862:$AG862,5)</f>
        <v>0</v>
      </c>
      <c r="AI862" s="8">
        <f>COUNTIF($V862:$AG862,4)</f>
        <v>1</v>
      </c>
      <c r="AJ862" s="8">
        <f>COUNTIFS($V862:$AG862,3,$V862:$AG862,2)</f>
        <v>0</v>
      </c>
      <c r="AK862" s="8">
        <f>IF(AJ862=0,COUNTIF($V862:$AG862,3),0)</f>
        <v>0</v>
      </c>
      <c r="AL862" s="8">
        <f>IF(AJ862=0,COUNTIF($V862:$AG862,2),0)</f>
        <v>0</v>
      </c>
      <c r="AM862" s="8">
        <f>COUNTIF($V862:$AG862,1)</f>
        <v>1</v>
      </c>
      <c r="AN862">
        <v>862</v>
      </c>
      <c r="AO862">
        <f t="shared" si="13"/>
        <v>683566</v>
      </c>
    </row>
    <row r="863" spans="1:41">
      <c r="A863" s="3" t="s">
        <v>326</v>
      </c>
      <c r="B863" s="2" t="str" cm="1">
        <f t="array" ref="B863:C863">_xlfn.TEXTSPLIT(A863," ")</f>
        <v>5J7J5</v>
      </c>
      <c r="C863" s="2" t="str">
        <v>500</v>
      </c>
      <c r="D863" s="4" t="str" cm="1">
        <f t="array" ref="D863:H863">MID(B863,_xlfn.SEQUENCE(1,LEN(B863)),1)</f>
        <v>5</v>
      </c>
      <c r="E863" s="4" t="str">
        <v>J</v>
      </c>
      <c r="F863" s="4" t="str">
        <v>7</v>
      </c>
      <c r="G863" s="4" t="str">
        <v>J</v>
      </c>
      <c r="H863" s="4" t="str">
        <v>5</v>
      </c>
      <c r="I863" s="5">
        <f>COUNTIF(_xlfn.ANCHORARRAY($D863),"A")</f>
        <v>0</v>
      </c>
      <c r="J863" s="5">
        <f>COUNTIF(_xlfn.ANCHORARRAY($D863),"K")</f>
        <v>0</v>
      </c>
      <c r="K863" s="5">
        <f>COUNTIF(_xlfn.ANCHORARRAY($D863),"Q")</f>
        <v>0</v>
      </c>
      <c r="L863" s="5">
        <f>COUNTIF(_xlfn.ANCHORARRAY($D863),"J")</f>
        <v>2</v>
      </c>
      <c r="M863" s="5">
        <f>COUNTIF(_xlfn.ANCHORARRAY($D863),"T")</f>
        <v>0</v>
      </c>
      <c r="N863" s="5">
        <f>COUNTIF(_xlfn.ANCHORARRAY($D863),"9")</f>
        <v>0</v>
      </c>
      <c r="O863" s="5">
        <f>COUNTIF(_xlfn.ANCHORARRAY($D863),"8")</f>
        <v>0</v>
      </c>
      <c r="P863" s="5">
        <f>COUNTIF(_xlfn.ANCHORARRAY($D863),"7")</f>
        <v>1</v>
      </c>
      <c r="Q863" s="5">
        <f>COUNTIF(_xlfn.ANCHORARRAY($D863),"6")</f>
        <v>0</v>
      </c>
      <c r="R863" s="5">
        <f>COUNTIF(_xlfn.ANCHORARRAY($D863),"5")</f>
        <v>2</v>
      </c>
      <c r="S863" s="5">
        <f>COUNTIF(_xlfn.ANCHORARRAY($D863),"4")</f>
        <v>0</v>
      </c>
      <c r="T863" s="5">
        <f>COUNTIF(_xlfn.ANCHORARRAY($D863),"3")</f>
        <v>0</v>
      </c>
      <c r="U863" s="5">
        <f>COUNTIF(_xlfn.ANCHORARRAY($D863),"2")</f>
        <v>0</v>
      </c>
      <c r="V863" s="6">
        <f>I863 + IF($L863=0, 0,
                IF(I863=MAX($I863:$K863,$M863:$U863), L863,
                      0))</f>
        <v>0</v>
      </c>
      <c r="W863" s="6">
        <f>J863 + IF($L863=0, 0,
                  IF(J863=MAX($I863:$K863,$M863:$U863), IF(OR(J863=4,J863=3), L863,
                                                                                     IF(J863=2, IF(I863&lt;2, L863, 0),
                                                                                            IF(J863=1, IF(I863=0, L863, 0)))),
                         0))</f>
        <v>0</v>
      </c>
      <c r="X863" s="6">
        <f>K863 + IF($L863=0, 0,
                  IF(K863=MAX($I863:$K863,$M863:$U863), IF(OR(K863=4,K863=3), L863,
                                                                                      IF(K863=2, IF(MAX(I863:J863)&lt;2, L863,  0),
                                                                                            IF(K863=1, IF(MAX(I863:J863)=0, L863, 0),
                                                                                                  0))),
                          0))</f>
        <v>0</v>
      </c>
      <c r="Y863" s="6">
        <f>M863 + IF($L863=0, 0,
                    IF(M863=MAX($I863:$K863,$M863:$U863), IF(OR(M863=4,M863=3), L863,
                                                                                          IF(M863=2, IF(MAX($I863:$K863)&lt;2, L863, 0),
                                                                                                IF(M863=1, IF(MAX($I863:$K863)=0, L863, 0),
                                                                                                       0))),
                             0))</f>
        <v>0</v>
      </c>
      <c r="Z863" s="6">
        <f>N863 + IF($L863=0, 0,
                   IF(N863=MAX($I863:$K863,$M863:$U863), IF(OR(N863=4,N863=3), $L863,
                                                                                        IF(N863=2, IF(MAX($I863:$K863,$M863:M863)&lt;2, $L863, 0),
                                                                                               IF(N863=1, IF(MAX($I863:$K863,$M863:M863)=0, $L863,  0),
                                                                                                      0))),
                          0))</f>
        <v>0</v>
      </c>
      <c r="AA863" s="6">
        <f>O863 + IF($L863=0, 0,
                   IF(O863=MAX($I863:$K863,$M863:$U863), IF(OR(O863=4,O863=3), $L863,
                                                                                        IF(O863=2, IF(MAX($I863:$K863,$M863:N863)&lt;2, $L863, 0),
                                                                                               IF(O863=1, IF(MAX($I863:$K863,$M863:N863)=0, $L863,  0),
                                                                                                      0))),
                          0))</f>
        <v>0</v>
      </c>
      <c r="AB863" s="6">
        <f>P863 + IF($L863=0, 0,
                   IF(P863=MAX($I863:$K863,$M863:$U863), IF(OR(P863=4,P863=3), $L863,
                                                                                        IF(P863=2, IF(MAX($I863:$K863,$M863:O863)&lt;2, $L863, 0),
                                                                                               IF(P863=1, IF(MAX($I863:$K863,$M863:O863)=0, $L863,  0),
                                                                                                      0))),
                          0))</f>
        <v>1</v>
      </c>
      <c r="AC863" s="6">
        <f>Q863 + IF($L863=0, 0,
                   IF(Q863=MAX($I863:$K863,$M863:$U863), IF(OR(Q863=4,Q863=3), $L863,
                                                                                        IF(Q863=2, IF(MAX($I863:$K863,$M863:P863)&lt;2, $L863, 0),
                                                                                               IF(Q863=1, IF(MAX($I863:$K863,$M863:P863)=0, $L863,  0),
                                                                                                      0))),
                          0))</f>
        <v>0</v>
      </c>
      <c r="AD863" s="6">
        <f>R863 + IF($L863=0, 0,
                   IF(R863=MAX($I863:$K863,$M863:$U863), IF(OR(R863=4,R863=3), $L863,
                                                                                        IF(R863=2, IF(MAX($I863:$K863,$M863:Q863)&lt;2, $L863, 0),
                                                                                               IF(R863=1, IF(MAX($I863:$K863,$M863:Q863)=0, $L863,  0),
                                                                                                      0))),
                          0))</f>
        <v>4</v>
      </c>
      <c r="AE863" s="6">
        <f>S863 + IF($L863=0, 0,
                   IF(S863=MAX($I863:$K863,$M863:$U863), IF(OR(S863=4,S863=3), $L863,
                                                                                        IF(S863=2, IF(MAX($I863:$K863,$M863:R863)&lt;2, $L863, 0),
                                                                                               IF(S863=1, IF(MAX($I863:$K863,$M863:R863)=0, $L863,  0),
                                                                                                      0))),
                          0))</f>
        <v>0</v>
      </c>
      <c r="AF863" s="6">
        <f>T863 + IF($L863=0, 0,
                   IF(T863=MAX($I863:$K863,$M863:$U863), IF(OR(T863=4,T863=3), $L863,
                                                                                        IF(T863=2, IF(MAX($I863:$K863,$M863:S863)&lt;2, $L863, 0),
                                                                                               IF(T863=1, IF(MAX($I863:$K863,$M863:S863)=0, $L863,  0),
                                                                                                      0))),
                          0))</f>
        <v>0</v>
      </c>
      <c r="AG863" s="6">
        <f>U863 + IF($L863=0, 0,
                   IF(U863=MAX($I863:$K863,$M863:$U863), IF(OR(U863=4,U863=3), $L863,
                                                                                        IF(U863=2, IF(MAX($I863:$K863,$M863:T863)&lt;2, $L863, 0),
                                                                                               IF(U863=1, IF(MAX($I863:$K863,$M863:T863)=0, $L863,  0),
                                                                                                      0))),
                          0))</f>
        <v>0</v>
      </c>
      <c r="AH863" s="8">
        <f>COUNTIF($V863:$AG863,5)</f>
        <v>0</v>
      </c>
      <c r="AI863" s="8">
        <f>COUNTIF($V863:$AG863,4)</f>
        <v>1</v>
      </c>
      <c r="AJ863" s="8">
        <f>COUNTIFS($V863:$AG863,3,$V863:$AG863,2)</f>
        <v>0</v>
      </c>
      <c r="AK863" s="8">
        <f>IF(AJ863=0,COUNTIF($V863:$AG863,3),0)</f>
        <v>0</v>
      </c>
      <c r="AL863" s="8">
        <f>IF(AJ863=0,COUNTIF($V863:$AG863,2),0)</f>
        <v>0</v>
      </c>
      <c r="AM863" s="8">
        <f>COUNTIF($V863:$AG863,1)</f>
        <v>1</v>
      </c>
      <c r="AN863">
        <v>863</v>
      </c>
      <c r="AO863">
        <f t="shared" si="13"/>
        <v>431500</v>
      </c>
    </row>
    <row r="864" spans="1:41">
      <c r="A864" s="3" t="s">
        <v>850</v>
      </c>
      <c r="B864" s="2" t="str" cm="1">
        <f t="array" ref="B864:C864">_xlfn.TEXTSPLIT(A864," ")</f>
        <v>55J53</v>
      </c>
      <c r="C864" s="2" t="str">
        <v>335</v>
      </c>
      <c r="D864" s="4" t="str" cm="1">
        <f t="array" ref="D864:H864">MID(B864,_xlfn.SEQUENCE(1,LEN(B864)),1)</f>
        <v>5</v>
      </c>
      <c r="E864" s="4" t="str">
        <v>5</v>
      </c>
      <c r="F864" s="4" t="str">
        <v>J</v>
      </c>
      <c r="G864" s="4" t="str">
        <v>5</v>
      </c>
      <c r="H864" s="4" t="str">
        <v>3</v>
      </c>
      <c r="I864" s="5">
        <f>COUNTIF(_xlfn.ANCHORARRAY($D864),"A")</f>
        <v>0</v>
      </c>
      <c r="J864" s="5">
        <f>COUNTIF(_xlfn.ANCHORARRAY($D864),"K")</f>
        <v>0</v>
      </c>
      <c r="K864" s="5">
        <f>COUNTIF(_xlfn.ANCHORARRAY($D864),"Q")</f>
        <v>0</v>
      </c>
      <c r="L864" s="5">
        <f>COUNTIF(_xlfn.ANCHORARRAY($D864),"J")</f>
        <v>1</v>
      </c>
      <c r="M864" s="5">
        <f>COUNTIF(_xlfn.ANCHORARRAY($D864),"T")</f>
        <v>0</v>
      </c>
      <c r="N864" s="5">
        <f>COUNTIF(_xlfn.ANCHORARRAY($D864),"9")</f>
        <v>0</v>
      </c>
      <c r="O864" s="5">
        <f>COUNTIF(_xlfn.ANCHORARRAY($D864),"8")</f>
        <v>0</v>
      </c>
      <c r="P864" s="5">
        <f>COUNTIF(_xlfn.ANCHORARRAY($D864),"7")</f>
        <v>0</v>
      </c>
      <c r="Q864" s="5">
        <f>COUNTIF(_xlfn.ANCHORARRAY($D864),"6")</f>
        <v>0</v>
      </c>
      <c r="R864" s="5">
        <f>COUNTIF(_xlfn.ANCHORARRAY($D864),"5")</f>
        <v>3</v>
      </c>
      <c r="S864" s="5">
        <f>COUNTIF(_xlfn.ANCHORARRAY($D864),"4")</f>
        <v>0</v>
      </c>
      <c r="T864" s="5">
        <f>COUNTIF(_xlfn.ANCHORARRAY($D864),"3")</f>
        <v>1</v>
      </c>
      <c r="U864" s="5">
        <f>COUNTIF(_xlfn.ANCHORARRAY($D864),"2")</f>
        <v>0</v>
      </c>
      <c r="V864" s="6">
        <f>I864 + IF($L864=0, 0,
                IF(I864=MAX($I864:$K864,$M864:$U864), L864,
                      0))</f>
        <v>0</v>
      </c>
      <c r="W864" s="6">
        <f>J864 + IF($L864=0, 0,
                  IF(J864=MAX($I864:$K864,$M864:$U864), IF(OR(J864=4,J864=3), L864,
                                                                                     IF(J864=2, IF(I864&lt;2, L864, 0),
                                                                                            IF(J864=1, IF(I864=0, L864, 0)))),
                         0))</f>
        <v>0</v>
      </c>
      <c r="X864" s="6">
        <f>K864 + IF($L864=0, 0,
                  IF(K864=MAX($I864:$K864,$M864:$U864), IF(OR(K864=4,K864=3), L864,
                                                                                      IF(K864=2, IF(MAX(I864:J864)&lt;2, L864,  0),
                                                                                            IF(K864=1, IF(MAX(I864:J864)=0, L864, 0),
                                                                                                  0))),
                          0))</f>
        <v>0</v>
      </c>
      <c r="Y864" s="6">
        <f>M864 + IF($L864=0, 0,
                    IF(M864=MAX($I864:$K864,$M864:$U864), IF(OR(M864=4,M864=3), L864,
                                                                                          IF(M864=2, IF(MAX($I864:$K864)&lt;2, L864, 0),
                                                                                                IF(M864=1, IF(MAX($I864:$K864)=0, L864, 0),
                                                                                                       0))),
                             0))</f>
        <v>0</v>
      </c>
      <c r="Z864" s="6">
        <f>N864 + IF($L864=0, 0,
                   IF(N864=MAX($I864:$K864,$M864:$U864), IF(OR(N864=4,N864=3), $L864,
                                                                                        IF(N864=2, IF(MAX($I864:$K864,$M864:M864)&lt;2, $L864, 0),
                                                                                               IF(N864=1, IF(MAX($I864:$K864,$M864:M864)=0, $L864,  0),
                                                                                                      0))),
                          0))</f>
        <v>0</v>
      </c>
      <c r="AA864" s="6">
        <f>O864 + IF($L864=0, 0,
                   IF(O864=MAX($I864:$K864,$M864:$U864), IF(OR(O864=4,O864=3), $L864,
                                                                                        IF(O864=2, IF(MAX($I864:$K864,$M864:N864)&lt;2, $L864, 0),
                                                                                               IF(O864=1, IF(MAX($I864:$K864,$M864:N864)=0, $L864,  0),
                                                                                                      0))),
                          0))</f>
        <v>0</v>
      </c>
      <c r="AB864" s="6">
        <f>P864 + IF($L864=0, 0,
                   IF(P864=MAX($I864:$K864,$M864:$U864), IF(OR(P864=4,P864=3), $L864,
                                                                                        IF(P864=2, IF(MAX($I864:$K864,$M864:O864)&lt;2, $L864, 0),
                                                                                               IF(P864=1, IF(MAX($I864:$K864,$M864:O864)=0, $L864,  0),
                                                                                                      0))),
                          0))</f>
        <v>0</v>
      </c>
      <c r="AC864" s="6">
        <f>Q864 + IF($L864=0, 0,
                   IF(Q864=MAX($I864:$K864,$M864:$U864), IF(OR(Q864=4,Q864=3), $L864,
                                                                                        IF(Q864=2, IF(MAX($I864:$K864,$M864:P864)&lt;2, $L864, 0),
                                                                                               IF(Q864=1, IF(MAX($I864:$K864,$M864:P864)=0, $L864,  0),
                                                                                                      0))),
                          0))</f>
        <v>0</v>
      </c>
      <c r="AD864" s="6">
        <f>R864 + IF($L864=0, 0,
                   IF(R864=MAX($I864:$K864,$M864:$U864), IF(OR(R864=4,R864=3), $L864,
                                                                                        IF(R864=2, IF(MAX($I864:$K864,$M864:Q864)&lt;2, $L864, 0),
                                                                                               IF(R864=1, IF(MAX($I864:$K864,$M864:Q864)=0, $L864,  0),
                                                                                                      0))),
                          0))</f>
        <v>4</v>
      </c>
      <c r="AE864" s="6">
        <f>S864 + IF($L864=0, 0,
                   IF(S864=MAX($I864:$K864,$M864:$U864), IF(OR(S864=4,S864=3), $L864,
                                                                                        IF(S864=2, IF(MAX($I864:$K864,$M864:R864)&lt;2, $L864, 0),
                                                                                               IF(S864=1, IF(MAX($I864:$K864,$M864:R864)=0, $L864,  0),
                                                                                                      0))),
                          0))</f>
        <v>0</v>
      </c>
      <c r="AF864" s="6">
        <f>T864 + IF($L864=0, 0,
                   IF(T864=MAX($I864:$K864,$M864:$U864), IF(OR(T864=4,T864=3), $L864,
                                                                                        IF(T864=2, IF(MAX($I864:$K864,$M864:S864)&lt;2, $L864, 0),
                                                                                               IF(T864=1, IF(MAX($I864:$K864,$M864:S864)=0, $L864,  0),
                                                                                                      0))),
                          0))</f>
        <v>1</v>
      </c>
      <c r="AG864" s="6">
        <f>U864 + IF($L864=0, 0,
                   IF(U864=MAX($I864:$K864,$M864:$U864), IF(OR(U864=4,U864=3), $L864,
                                                                                        IF(U864=2, IF(MAX($I864:$K864,$M864:T864)&lt;2, $L864, 0),
                                                                                               IF(U864=1, IF(MAX($I864:$K864,$M864:T864)=0, $L864,  0),
                                                                                                      0))),
                          0))</f>
        <v>0</v>
      </c>
      <c r="AH864" s="8">
        <f>COUNTIF($V864:$AG864,5)</f>
        <v>0</v>
      </c>
      <c r="AI864" s="8">
        <f>COUNTIF($V864:$AG864,4)</f>
        <v>1</v>
      </c>
      <c r="AJ864" s="8">
        <f>COUNTIFS($V864:$AG864,3,$V864:$AG864,2)</f>
        <v>0</v>
      </c>
      <c r="AK864" s="8">
        <f>IF(AJ864=0,COUNTIF($V864:$AG864,3),0)</f>
        <v>0</v>
      </c>
      <c r="AL864" s="8">
        <f>IF(AJ864=0,COUNTIF($V864:$AG864,2),0)</f>
        <v>0</v>
      </c>
      <c r="AM864" s="8">
        <f>COUNTIF($V864:$AG864,1)</f>
        <v>1</v>
      </c>
      <c r="AN864">
        <v>864</v>
      </c>
      <c r="AO864">
        <f t="shared" si="13"/>
        <v>289440</v>
      </c>
    </row>
    <row r="865" spans="1:41">
      <c r="A865" s="3" t="s">
        <v>201</v>
      </c>
      <c r="B865" s="2" t="str" cm="1">
        <f t="array" ref="B865:C865">_xlfn.TEXTSPLIT(A865," ")</f>
        <v>55J59</v>
      </c>
      <c r="C865" s="2" t="str">
        <v>507</v>
      </c>
      <c r="D865" s="4" t="str" cm="1">
        <f t="array" ref="D865:H865">MID(B865,_xlfn.SEQUENCE(1,LEN(B865)),1)</f>
        <v>5</v>
      </c>
      <c r="E865" s="4" t="str">
        <v>5</v>
      </c>
      <c r="F865" s="4" t="str">
        <v>J</v>
      </c>
      <c r="G865" s="4" t="str">
        <v>5</v>
      </c>
      <c r="H865" s="4" t="str">
        <v>9</v>
      </c>
      <c r="I865" s="5">
        <f>COUNTIF(_xlfn.ANCHORARRAY($D865),"A")</f>
        <v>0</v>
      </c>
      <c r="J865" s="5">
        <f>COUNTIF(_xlfn.ANCHORARRAY($D865),"K")</f>
        <v>0</v>
      </c>
      <c r="K865" s="5">
        <f>COUNTIF(_xlfn.ANCHORARRAY($D865),"Q")</f>
        <v>0</v>
      </c>
      <c r="L865" s="5">
        <f>COUNTIF(_xlfn.ANCHORARRAY($D865),"J")</f>
        <v>1</v>
      </c>
      <c r="M865" s="5">
        <f>COUNTIF(_xlfn.ANCHORARRAY($D865),"T")</f>
        <v>0</v>
      </c>
      <c r="N865" s="5">
        <f>COUNTIF(_xlfn.ANCHORARRAY($D865),"9")</f>
        <v>1</v>
      </c>
      <c r="O865" s="5">
        <f>COUNTIF(_xlfn.ANCHORARRAY($D865),"8")</f>
        <v>0</v>
      </c>
      <c r="P865" s="5">
        <f>COUNTIF(_xlfn.ANCHORARRAY($D865),"7")</f>
        <v>0</v>
      </c>
      <c r="Q865" s="5">
        <f>COUNTIF(_xlfn.ANCHORARRAY($D865),"6")</f>
        <v>0</v>
      </c>
      <c r="R865" s="5">
        <f>COUNTIF(_xlfn.ANCHORARRAY($D865),"5")</f>
        <v>3</v>
      </c>
      <c r="S865" s="5">
        <f>COUNTIF(_xlfn.ANCHORARRAY($D865),"4")</f>
        <v>0</v>
      </c>
      <c r="T865" s="5">
        <f>COUNTIF(_xlfn.ANCHORARRAY($D865),"3")</f>
        <v>0</v>
      </c>
      <c r="U865" s="5">
        <f>COUNTIF(_xlfn.ANCHORARRAY($D865),"2")</f>
        <v>0</v>
      </c>
      <c r="V865" s="6">
        <f>I865 + IF($L865=0, 0,
                IF(I865=MAX($I865:$K865,$M865:$U865), L865,
                      0))</f>
        <v>0</v>
      </c>
      <c r="W865" s="6">
        <f>J865 + IF($L865=0, 0,
                  IF(J865=MAX($I865:$K865,$M865:$U865), IF(OR(J865=4,J865=3), L865,
                                                                                     IF(J865=2, IF(I865&lt;2, L865, 0),
                                                                                            IF(J865=1, IF(I865=0, L865, 0)))),
                         0))</f>
        <v>0</v>
      </c>
      <c r="X865" s="6">
        <f>K865 + IF($L865=0, 0,
                  IF(K865=MAX($I865:$K865,$M865:$U865), IF(OR(K865=4,K865=3), L865,
                                                                                      IF(K865=2, IF(MAX(I865:J865)&lt;2, L865,  0),
                                                                                            IF(K865=1, IF(MAX(I865:J865)=0, L865, 0),
                                                                                                  0))),
                          0))</f>
        <v>0</v>
      </c>
      <c r="Y865" s="6">
        <f>M865 + IF($L865=0, 0,
                    IF(M865=MAX($I865:$K865,$M865:$U865), IF(OR(M865=4,M865=3), L865,
                                                                                          IF(M865=2, IF(MAX($I865:$K865)&lt;2, L865, 0),
                                                                                                IF(M865=1, IF(MAX($I865:$K865)=0, L865, 0),
                                                                                                       0))),
                             0))</f>
        <v>0</v>
      </c>
      <c r="Z865" s="6">
        <f>N865 + IF($L865=0, 0,
                   IF(N865=MAX($I865:$K865,$M865:$U865), IF(OR(N865=4,N865=3), $L865,
                                                                                        IF(N865=2, IF(MAX($I865:$K865,$M865:M865)&lt;2, $L865, 0),
                                                                                               IF(N865=1, IF(MAX($I865:$K865,$M865:M865)=0, $L865,  0),
                                                                                                      0))),
                          0))</f>
        <v>1</v>
      </c>
      <c r="AA865" s="6">
        <f>O865 + IF($L865=0, 0,
                   IF(O865=MAX($I865:$K865,$M865:$U865), IF(OR(O865=4,O865=3), $L865,
                                                                                        IF(O865=2, IF(MAX($I865:$K865,$M865:N865)&lt;2, $L865, 0),
                                                                                               IF(O865=1, IF(MAX($I865:$K865,$M865:N865)=0, $L865,  0),
                                                                                                      0))),
                          0))</f>
        <v>0</v>
      </c>
      <c r="AB865" s="6">
        <f>P865 + IF($L865=0, 0,
                   IF(P865=MAX($I865:$K865,$M865:$U865), IF(OR(P865=4,P865=3), $L865,
                                                                                        IF(P865=2, IF(MAX($I865:$K865,$M865:O865)&lt;2, $L865, 0),
                                                                                               IF(P865=1, IF(MAX($I865:$K865,$M865:O865)=0, $L865,  0),
                                                                                                      0))),
                          0))</f>
        <v>0</v>
      </c>
      <c r="AC865" s="6">
        <f>Q865 + IF($L865=0, 0,
                   IF(Q865=MAX($I865:$K865,$M865:$U865), IF(OR(Q865=4,Q865=3), $L865,
                                                                                        IF(Q865=2, IF(MAX($I865:$K865,$M865:P865)&lt;2, $L865, 0),
                                                                                               IF(Q865=1, IF(MAX($I865:$K865,$M865:P865)=0, $L865,  0),
                                                                                                      0))),
                          0))</f>
        <v>0</v>
      </c>
      <c r="AD865" s="6">
        <f>R865 + IF($L865=0, 0,
                   IF(R865=MAX($I865:$K865,$M865:$U865), IF(OR(R865=4,R865=3), $L865,
                                                                                        IF(R865=2, IF(MAX($I865:$K865,$M865:Q865)&lt;2, $L865, 0),
                                                                                               IF(R865=1, IF(MAX($I865:$K865,$M865:Q865)=0, $L865,  0),
                                                                                                      0))),
                          0))</f>
        <v>4</v>
      </c>
      <c r="AE865" s="6">
        <f>S865 + IF($L865=0, 0,
                   IF(S865=MAX($I865:$K865,$M865:$U865), IF(OR(S865=4,S865=3), $L865,
                                                                                        IF(S865=2, IF(MAX($I865:$K865,$M865:R865)&lt;2, $L865, 0),
                                                                                               IF(S865=1, IF(MAX($I865:$K865,$M865:R865)=0, $L865,  0),
                                                                                                      0))),
                          0))</f>
        <v>0</v>
      </c>
      <c r="AF865" s="6">
        <f>T865 + IF($L865=0, 0,
                   IF(T865=MAX($I865:$K865,$M865:$U865), IF(OR(T865=4,T865=3), $L865,
                                                                                        IF(T865=2, IF(MAX($I865:$K865,$M865:S865)&lt;2, $L865, 0),
                                                                                               IF(T865=1, IF(MAX($I865:$K865,$M865:S865)=0, $L865,  0),
                                                                                                      0))),
                          0))</f>
        <v>0</v>
      </c>
      <c r="AG865" s="6">
        <f>U865 + IF($L865=0, 0,
                   IF(U865=MAX($I865:$K865,$M865:$U865), IF(OR(U865=4,U865=3), $L865,
                                                                                        IF(U865=2, IF(MAX($I865:$K865,$M865:T865)&lt;2, $L865, 0),
                                                                                               IF(U865=1, IF(MAX($I865:$K865,$M865:T865)=0, $L865,  0),
                                                                                                      0))),
                          0))</f>
        <v>0</v>
      </c>
      <c r="AH865" s="8">
        <f>COUNTIF($V865:$AG865,5)</f>
        <v>0</v>
      </c>
      <c r="AI865" s="8">
        <f>COUNTIF($V865:$AG865,4)</f>
        <v>1</v>
      </c>
      <c r="AJ865" s="8">
        <f>COUNTIFS($V865:$AG865,3,$V865:$AG865,2)</f>
        <v>0</v>
      </c>
      <c r="AK865" s="8">
        <f>IF(AJ865=0,COUNTIF($V865:$AG865,3),0)</f>
        <v>0</v>
      </c>
      <c r="AL865" s="8">
        <f>IF(AJ865=0,COUNTIF($V865:$AG865,2),0)</f>
        <v>0</v>
      </c>
      <c r="AM865" s="8">
        <f>COUNTIF($V865:$AG865,1)</f>
        <v>1</v>
      </c>
      <c r="AN865">
        <v>865</v>
      </c>
      <c r="AO865">
        <f t="shared" si="13"/>
        <v>438555</v>
      </c>
    </row>
    <row r="866" spans="1:41">
      <c r="A866" s="3" t="s">
        <v>833</v>
      </c>
      <c r="B866" s="2" t="str" cm="1">
        <f t="array" ref="B866:C866">_xlfn.TEXTSPLIT(A866," ")</f>
        <v>55554</v>
      </c>
      <c r="C866" s="2" t="str">
        <v>677</v>
      </c>
      <c r="D866" s="4" t="str" cm="1">
        <f t="array" ref="D866:H866">MID(B866,_xlfn.SEQUENCE(1,LEN(B866)),1)</f>
        <v>5</v>
      </c>
      <c r="E866" s="4" t="str">
        <v>5</v>
      </c>
      <c r="F866" s="4" t="str">
        <v>5</v>
      </c>
      <c r="G866" s="4" t="str">
        <v>5</v>
      </c>
      <c r="H866" s="4" t="str">
        <v>4</v>
      </c>
      <c r="I866" s="5">
        <f>COUNTIF(_xlfn.ANCHORARRAY($D866),"A")</f>
        <v>0</v>
      </c>
      <c r="J866" s="5">
        <f>COUNTIF(_xlfn.ANCHORARRAY($D866),"K")</f>
        <v>0</v>
      </c>
      <c r="K866" s="5">
        <f>COUNTIF(_xlfn.ANCHORARRAY($D866),"Q")</f>
        <v>0</v>
      </c>
      <c r="L866" s="5">
        <f>COUNTIF(_xlfn.ANCHORARRAY($D866),"J")</f>
        <v>0</v>
      </c>
      <c r="M866" s="5">
        <f>COUNTIF(_xlfn.ANCHORARRAY($D866),"T")</f>
        <v>0</v>
      </c>
      <c r="N866" s="5">
        <f>COUNTIF(_xlfn.ANCHORARRAY($D866),"9")</f>
        <v>0</v>
      </c>
      <c r="O866" s="5">
        <f>COUNTIF(_xlfn.ANCHORARRAY($D866),"8")</f>
        <v>0</v>
      </c>
      <c r="P866" s="5">
        <f>COUNTIF(_xlfn.ANCHORARRAY($D866),"7")</f>
        <v>0</v>
      </c>
      <c r="Q866" s="5">
        <f>COUNTIF(_xlfn.ANCHORARRAY($D866),"6")</f>
        <v>0</v>
      </c>
      <c r="R866" s="5">
        <f>COUNTIF(_xlfn.ANCHORARRAY($D866),"5")</f>
        <v>4</v>
      </c>
      <c r="S866" s="5">
        <f>COUNTIF(_xlfn.ANCHORARRAY($D866),"4")</f>
        <v>1</v>
      </c>
      <c r="T866" s="5">
        <f>COUNTIF(_xlfn.ANCHORARRAY($D866),"3")</f>
        <v>0</v>
      </c>
      <c r="U866" s="5">
        <f>COUNTIF(_xlfn.ANCHORARRAY($D866),"2")</f>
        <v>0</v>
      </c>
      <c r="V866" s="6">
        <f>I866 + IF($L866=0, 0,
                IF(I866=MAX($I866:$K866,$M866:$U866), L866,
                      0))</f>
        <v>0</v>
      </c>
      <c r="W866" s="6">
        <f>J866 + IF($L866=0, 0,
                  IF(J866=MAX($I866:$K866,$M866:$U866), IF(OR(J866=4,J866=3), L866,
                                                                                     IF(J866=2, IF(I866&lt;2, L866, 0),
                                                                                            IF(J866=1, IF(I866=0, L866, 0)))),
                         0))</f>
        <v>0</v>
      </c>
      <c r="X866" s="6">
        <f>K866 + IF($L866=0, 0,
                  IF(K866=MAX($I866:$K866,$M866:$U866), IF(OR(K866=4,K866=3), L866,
                                                                                      IF(K866=2, IF(MAX(I866:J866)&lt;2, L866,  0),
                                                                                            IF(K866=1, IF(MAX(I866:J866)=0, L866, 0),
                                                                                                  0))),
                          0))</f>
        <v>0</v>
      </c>
      <c r="Y866" s="6">
        <f>M866 + IF($L866=0, 0,
                    IF(M866=MAX($I866:$K866,$M866:$U866), IF(OR(M866=4,M866=3), L866,
                                                                                          IF(M866=2, IF(MAX($I866:$K866)&lt;2, L866, 0),
                                                                                                IF(M866=1, IF(MAX($I866:$K866)=0, L866, 0),
                                                                                                       0))),
                             0))</f>
        <v>0</v>
      </c>
      <c r="Z866" s="6">
        <f>N866 + IF($L866=0, 0,
                   IF(N866=MAX($I866:$K866,$M866:$U866), IF(OR(N866=4,N866=3), $L866,
                                                                                        IF(N866=2, IF(MAX($I866:$K866,$M866:M866)&lt;2, $L866, 0),
                                                                                               IF(N866=1, IF(MAX($I866:$K866,$M866:M866)=0, $L866,  0),
                                                                                                      0))),
                          0))</f>
        <v>0</v>
      </c>
      <c r="AA866" s="6">
        <f>O866 + IF($L866=0, 0,
                   IF(O866=MAX($I866:$K866,$M866:$U866), IF(OR(O866=4,O866=3), $L866,
                                                                                        IF(O866=2, IF(MAX($I866:$K866,$M866:N866)&lt;2, $L866, 0),
                                                                                               IF(O866=1, IF(MAX($I866:$K866,$M866:N866)=0, $L866,  0),
                                                                                                      0))),
                          0))</f>
        <v>0</v>
      </c>
      <c r="AB866" s="6">
        <f>P866 + IF($L866=0, 0,
                   IF(P866=MAX($I866:$K866,$M866:$U866), IF(OR(P866=4,P866=3), $L866,
                                                                                        IF(P866=2, IF(MAX($I866:$K866,$M866:O866)&lt;2, $L866, 0),
                                                                                               IF(P866=1, IF(MAX($I866:$K866,$M866:O866)=0, $L866,  0),
                                                                                                      0))),
                          0))</f>
        <v>0</v>
      </c>
      <c r="AC866" s="6">
        <f>Q866 + IF($L866=0, 0,
                   IF(Q866=MAX($I866:$K866,$M866:$U866), IF(OR(Q866=4,Q866=3), $L866,
                                                                                        IF(Q866=2, IF(MAX($I866:$K866,$M866:P866)&lt;2, $L866, 0),
                                                                                               IF(Q866=1, IF(MAX($I866:$K866,$M866:P866)=0, $L866,  0),
                                                                                                      0))),
                          0))</f>
        <v>0</v>
      </c>
      <c r="AD866" s="6">
        <f>R866 + IF($L866=0, 0,
                   IF(R866=MAX($I866:$K866,$M866:$U866), IF(OR(R866=4,R866=3), $L866,
                                                                                        IF(R866=2, IF(MAX($I866:$K866,$M866:Q866)&lt;2, $L866, 0),
                                                                                               IF(R866=1, IF(MAX($I866:$K866,$M866:Q866)=0, $L866,  0),
                                                                                                      0))),
                          0))</f>
        <v>4</v>
      </c>
      <c r="AE866" s="6">
        <f>S866 + IF($L866=0, 0,
                   IF(S866=MAX($I866:$K866,$M866:$U866), IF(OR(S866=4,S866=3), $L866,
                                                                                        IF(S866=2, IF(MAX($I866:$K866,$M866:R866)&lt;2, $L866, 0),
                                                                                               IF(S866=1, IF(MAX($I866:$K866,$M866:R866)=0, $L866,  0),
                                                                                                      0))),
                          0))</f>
        <v>1</v>
      </c>
      <c r="AF866" s="6">
        <f>T866 + IF($L866=0, 0,
                   IF(T866=MAX($I866:$K866,$M866:$U866), IF(OR(T866=4,T866=3), $L866,
                                                                                        IF(T866=2, IF(MAX($I866:$K866,$M866:S866)&lt;2, $L866, 0),
                                                                                               IF(T866=1, IF(MAX($I866:$K866,$M866:S866)=0, $L866,  0),
                                                                                                      0))),
                          0))</f>
        <v>0</v>
      </c>
      <c r="AG866" s="6">
        <f>U866 + IF($L866=0, 0,
                   IF(U866=MAX($I866:$K866,$M866:$U866), IF(OR(U866=4,U866=3), $L866,
                                                                                        IF(U866=2, IF(MAX($I866:$K866,$M866:T866)&lt;2, $L866, 0),
                                                                                               IF(U866=1, IF(MAX($I866:$K866,$M866:T866)=0, $L866,  0),
                                                                                                      0))),
                          0))</f>
        <v>0</v>
      </c>
      <c r="AH866" s="8">
        <f>COUNTIF($V866:$AG866,5)</f>
        <v>0</v>
      </c>
      <c r="AI866" s="8">
        <f>COUNTIF($V866:$AG866,4)</f>
        <v>1</v>
      </c>
      <c r="AJ866" s="8">
        <f>COUNTIFS($V866:$AG866,3,$V866:$AG866,2)</f>
        <v>0</v>
      </c>
      <c r="AK866" s="8">
        <f>IF(AJ866=0,COUNTIF($V866:$AG866,3),0)</f>
        <v>0</v>
      </c>
      <c r="AL866" s="8">
        <f>IF(AJ866=0,COUNTIF($V866:$AG866,2),0)</f>
        <v>0</v>
      </c>
      <c r="AM866" s="8">
        <f>COUNTIF($V866:$AG866,1)</f>
        <v>1</v>
      </c>
      <c r="AN866">
        <v>866</v>
      </c>
      <c r="AO866">
        <f t="shared" si="13"/>
        <v>586282</v>
      </c>
    </row>
    <row r="867" spans="1:41">
      <c r="A867" s="3" t="s">
        <v>448</v>
      </c>
      <c r="B867" s="2" t="str" cm="1">
        <f t="array" ref="B867:C867">_xlfn.TEXTSPLIT(A867," ")</f>
        <v>5555T</v>
      </c>
      <c r="C867" s="2" t="str">
        <v>613</v>
      </c>
      <c r="D867" s="4" t="str" cm="1">
        <f t="array" ref="D867:H867">MID(B867,_xlfn.SEQUENCE(1,LEN(B867)),1)</f>
        <v>5</v>
      </c>
      <c r="E867" s="4" t="str">
        <v>5</v>
      </c>
      <c r="F867" s="4" t="str">
        <v>5</v>
      </c>
      <c r="G867" s="4" t="str">
        <v>5</v>
      </c>
      <c r="H867" s="4" t="str">
        <v>T</v>
      </c>
      <c r="I867" s="5">
        <f>COUNTIF(_xlfn.ANCHORARRAY($D867),"A")</f>
        <v>0</v>
      </c>
      <c r="J867" s="5">
        <f>COUNTIF(_xlfn.ANCHORARRAY($D867),"K")</f>
        <v>0</v>
      </c>
      <c r="K867" s="5">
        <f>COUNTIF(_xlfn.ANCHORARRAY($D867),"Q")</f>
        <v>0</v>
      </c>
      <c r="L867" s="5">
        <f>COUNTIF(_xlfn.ANCHORARRAY($D867),"J")</f>
        <v>0</v>
      </c>
      <c r="M867" s="5">
        <f>COUNTIF(_xlfn.ANCHORARRAY($D867),"T")</f>
        <v>1</v>
      </c>
      <c r="N867" s="5">
        <f>COUNTIF(_xlfn.ANCHORARRAY($D867),"9")</f>
        <v>0</v>
      </c>
      <c r="O867" s="5">
        <f>COUNTIF(_xlfn.ANCHORARRAY($D867),"8")</f>
        <v>0</v>
      </c>
      <c r="P867" s="5">
        <f>COUNTIF(_xlfn.ANCHORARRAY($D867),"7")</f>
        <v>0</v>
      </c>
      <c r="Q867" s="5">
        <f>COUNTIF(_xlfn.ANCHORARRAY($D867),"6")</f>
        <v>0</v>
      </c>
      <c r="R867" s="5">
        <f>COUNTIF(_xlfn.ANCHORARRAY($D867),"5")</f>
        <v>4</v>
      </c>
      <c r="S867" s="5">
        <f>COUNTIF(_xlfn.ANCHORARRAY($D867),"4")</f>
        <v>0</v>
      </c>
      <c r="T867" s="5">
        <f>COUNTIF(_xlfn.ANCHORARRAY($D867),"3")</f>
        <v>0</v>
      </c>
      <c r="U867" s="5">
        <f>COUNTIF(_xlfn.ANCHORARRAY($D867),"2")</f>
        <v>0</v>
      </c>
      <c r="V867" s="6">
        <f>I867 + IF($L867=0, 0,
                IF(I867=MAX($I867:$K867,$M867:$U867), L867,
                      0))</f>
        <v>0</v>
      </c>
      <c r="W867" s="6">
        <f>J867 + IF($L867=0, 0,
                  IF(J867=MAX($I867:$K867,$M867:$U867), IF(OR(J867=4,J867=3), L867,
                                                                                     IF(J867=2, IF(I867&lt;2, L867, 0),
                                                                                            IF(J867=1, IF(I867=0, L867, 0)))),
                         0))</f>
        <v>0</v>
      </c>
      <c r="X867" s="6">
        <f>K867 + IF($L867=0, 0,
                  IF(K867=MAX($I867:$K867,$M867:$U867), IF(OR(K867=4,K867=3), L867,
                                                                                      IF(K867=2, IF(MAX(I867:J867)&lt;2, L867,  0),
                                                                                            IF(K867=1, IF(MAX(I867:J867)=0, L867, 0),
                                                                                                  0))),
                          0))</f>
        <v>0</v>
      </c>
      <c r="Y867" s="6">
        <f>M867 + IF($L867=0, 0,
                    IF(M867=MAX($I867:$K867,$M867:$U867), IF(OR(M867=4,M867=3), L867,
                                                                                          IF(M867=2, IF(MAX($I867:$K867)&lt;2, L867, 0),
                                                                                                IF(M867=1, IF(MAX($I867:$K867)=0, L867, 0),
                                                                                                       0))),
                             0))</f>
        <v>1</v>
      </c>
      <c r="Z867" s="6">
        <f>N867 + IF($L867=0, 0,
                   IF(N867=MAX($I867:$K867,$M867:$U867), IF(OR(N867=4,N867=3), $L867,
                                                                                        IF(N867=2, IF(MAX($I867:$K867,$M867:M867)&lt;2, $L867, 0),
                                                                                               IF(N867=1, IF(MAX($I867:$K867,$M867:M867)=0, $L867,  0),
                                                                                                      0))),
                          0))</f>
        <v>0</v>
      </c>
      <c r="AA867" s="6">
        <f>O867 + IF($L867=0, 0,
                   IF(O867=MAX($I867:$K867,$M867:$U867), IF(OR(O867=4,O867=3), $L867,
                                                                                        IF(O867=2, IF(MAX($I867:$K867,$M867:N867)&lt;2, $L867, 0),
                                                                                               IF(O867=1, IF(MAX($I867:$K867,$M867:N867)=0, $L867,  0),
                                                                                                      0))),
                          0))</f>
        <v>0</v>
      </c>
      <c r="AB867" s="6">
        <f>P867 + IF($L867=0, 0,
                   IF(P867=MAX($I867:$K867,$M867:$U867), IF(OR(P867=4,P867=3), $L867,
                                                                                        IF(P867=2, IF(MAX($I867:$K867,$M867:O867)&lt;2, $L867, 0),
                                                                                               IF(P867=1, IF(MAX($I867:$K867,$M867:O867)=0, $L867,  0),
                                                                                                      0))),
                          0))</f>
        <v>0</v>
      </c>
      <c r="AC867" s="6">
        <f>Q867 + IF($L867=0, 0,
                   IF(Q867=MAX($I867:$K867,$M867:$U867), IF(OR(Q867=4,Q867=3), $L867,
                                                                                        IF(Q867=2, IF(MAX($I867:$K867,$M867:P867)&lt;2, $L867, 0),
                                                                                               IF(Q867=1, IF(MAX($I867:$K867,$M867:P867)=0, $L867,  0),
                                                                                                      0))),
                          0))</f>
        <v>0</v>
      </c>
      <c r="AD867" s="6">
        <f>R867 + IF($L867=0, 0,
                   IF(R867=MAX($I867:$K867,$M867:$U867), IF(OR(R867=4,R867=3), $L867,
                                                                                        IF(R867=2, IF(MAX($I867:$K867,$M867:Q867)&lt;2, $L867, 0),
                                                                                               IF(R867=1, IF(MAX($I867:$K867,$M867:Q867)=0, $L867,  0),
                                                                                                      0))),
                          0))</f>
        <v>4</v>
      </c>
      <c r="AE867" s="6">
        <f>S867 + IF($L867=0, 0,
                   IF(S867=MAX($I867:$K867,$M867:$U867), IF(OR(S867=4,S867=3), $L867,
                                                                                        IF(S867=2, IF(MAX($I867:$K867,$M867:R867)&lt;2, $L867, 0),
                                                                                               IF(S867=1, IF(MAX($I867:$K867,$M867:R867)=0, $L867,  0),
                                                                                                      0))),
                          0))</f>
        <v>0</v>
      </c>
      <c r="AF867" s="6">
        <f>T867 + IF($L867=0, 0,
                   IF(T867=MAX($I867:$K867,$M867:$U867), IF(OR(T867=4,T867=3), $L867,
                                                                                        IF(T867=2, IF(MAX($I867:$K867,$M867:S867)&lt;2, $L867, 0),
                                                                                               IF(T867=1, IF(MAX($I867:$K867,$M867:S867)=0, $L867,  0),
                                                                                                      0))),
                          0))</f>
        <v>0</v>
      </c>
      <c r="AG867" s="6">
        <f>U867 + IF($L867=0, 0,
                   IF(U867=MAX($I867:$K867,$M867:$U867), IF(OR(U867=4,U867=3), $L867,
                                                                                        IF(U867=2, IF(MAX($I867:$K867,$M867:T867)&lt;2, $L867, 0),
                                                                                               IF(U867=1, IF(MAX($I867:$K867,$M867:T867)=0, $L867,  0),
                                                                                                      0))),
                          0))</f>
        <v>0</v>
      </c>
      <c r="AH867" s="8">
        <f>COUNTIF($V867:$AG867,5)</f>
        <v>0</v>
      </c>
      <c r="AI867" s="8">
        <f>COUNTIF($V867:$AG867,4)</f>
        <v>1</v>
      </c>
      <c r="AJ867" s="8">
        <f>COUNTIFS($V867:$AG867,3,$V867:$AG867,2)</f>
        <v>0</v>
      </c>
      <c r="AK867" s="8">
        <f>IF(AJ867=0,COUNTIF($V867:$AG867,3),0)</f>
        <v>0</v>
      </c>
      <c r="AL867" s="8">
        <f>IF(AJ867=0,COUNTIF($V867:$AG867,2),0)</f>
        <v>0</v>
      </c>
      <c r="AM867" s="8">
        <f>COUNTIF($V867:$AG867,1)</f>
        <v>1</v>
      </c>
      <c r="AN867">
        <v>867</v>
      </c>
      <c r="AO867">
        <f t="shared" si="13"/>
        <v>531471</v>
      </c>
    </row>
    <row r="868" spans="1:41">
      <c r="A868" s="3" t="s">
        <v>433</v>
      </c>
      <c r="B868" s="2" t="str" cm="1">
        <f t="array" ref="B868:C868">_xlfn.TEXTSPLIT(A868," ")</f>
        <v>55855</v>
      </c>
      <c r="C868" s="2" t="str">
        <v>332</v>
      </c>
      <c r="D868" s="4" t="str" cm="1">
        <f t="array" ref="D868:H868">MID(B868,_xlfn.SEQUENCE(1,LEN(B868)),1)</f>
        <v>5</v>
      </c>
      <c r="E868" s="4" t="str">
        <v>5</v>
      </c>
      <c r="F868" s="4" t="str">
        <v>8</v>
      </c>
      <c r="G868" s="4" t="str">
        <v>5</v>
      </c>
      <c r="H868" s="4" t="str">
        <v>5</v>
      </c>
      <c r="I868" s="5">
        <f>COUNTIF(_xlfn.ANCHORARRAY($D868),"A")</f>
        <v>0</v>
      </c>
      <c r="J868" s="5">
        <f>COUNTIF(_xlfn.ANCHORARRAY($D868),"K")</f>
        <v>0</v>
      </c>
      <c r="K868" s="5">
        <f>COUNTIF(_xlfn.ANCHORARRAY($D868),"Q")</f>
        <v>0</v>
      </c>
      <c r="L868" s="5">
        <f>COUNTIF(_xlfn.ANCHORARRAY($D868),"J")</f>
        <v>0</v>
      </c>
      <c r="M868" s="5">
        <f>COUNTIF(_xlfn.ANCHORARRAY($D868),"T")</f>
        <v>0</v>
      </c>
      <c r="N868" s="5">
        <f>COUNTIF(_xlfn.ANCHORARRAY($D868),"9")</f>
        <v>0</v>
      </c>
      <c r="O868" s="5">
        <f>COUNTIF(_xlfn.ANCHORARRAY($D868),"8")</f>
        <v>1</v>
      </c>
      <c r="P868" s="5">
        <f>COUNTIF(_xlfn.ANCHORARRAY($D868),"7")</f>
        <v>0</v>
      </c>
      <c r="Q868" s="5">
        <f>COUNTIF(_xlfn.ANCHORARRAY($D868),"6")</f>
        <v>0</v>
      </c>
      <c r="R868" s="5">
        <f>COUNTIF(_xlfn.ANCHORARRAY($D868),"5")</f>
        <v>4</v>
      </c>
      <c r="S868" s="5">
        <f>COUNTIF(_xlfn.ANCHORARRAY($D868),"4")</f>
        <v>0</v>
      </c>
      <c r="T868" s="5">
        <f>COUNTIF(_xlfn.ANCHORARRAY($D868),"3")</f>
        <v>0</v>
      </c>
      <c r="U868" s="5">
        <f>COUNTIF(_xlfn.ANCHORARRAY($D868),"2")</f>
        <v>0</v>
      </c>
      <c r="V868" s="6">
        <f>I868 + IF($L868=0, 0,
                IF(I868=MAX($I868:$K868,$M868:$U868), L868,
                      0))</f>
        <v>0</v>
      </c>
      <c r="W868" s="6">
        <f>J868 + IF($L868=0, 0,
                  IF(J868=MAX($I868:$K868,$M868:$U868), IF(OR(J868=4,J868=3), L868,
                                                                                     IF(J868=2, IF(I868&lt;2, L868, 0),
                                                                                            IF(J868=1, IF(I868=0, L868, 0)))),
                         0))</f>
        <v>0</v>
      </c>
      <c r="X868" s="6">
        <f>K868 + IF($L868=0, 0,
                  IF(K868=MAX($I868:$K868,$M868:$U868), IF(OR(K868=4,K868=3), L868,
                                                                                      IF(K868=2, IF(MAX(I868:J868)&lt;2, L868,  0),
                                                                                            IF(K868=1, IF(MAX(I868:J868)=0, L868, 0),
                                                                                                  0))),
                          0))</f>
        <v>0</v>
      </c>
      <c r="Y868" s="6">
        <f>M868 + IF($L868=0, 0,
                    IF(M868=MAX($I868:$K868,$M868:$U868), IF(OR(M868=4,M868=3), L868,
                                                                                          IF(M868=2, IF(MAX($I868:$K868)&lt;2, L868, 0),
                                                                                                IF(M868=1, IF(MAX($I868:$K868)=0, L868, 0),
                                                                                                       0))),
                             0))</f>
        <v>0</v>
      </c>
      <c r="Z868" s="6">
        <f>N868 + IF($L868=0, 0,
                   IF(N868=MAX($I868:$K868,$M868:$U868), IF(OR(N868=4,N868=3), $L868,
                                                                                        IF(N868=2, IF(MAX($I868:$K868,$M868:M868)&lt;2, $L868, 0),
                                                                                               IF(N868=1, IF(MAX($I868:$K868,$M868:M868)=0, $L868,  0),
                                                                                                      0))),
                          0))</f>
        <v>0</v>
      </c>
      <c r="AA868" s="6">
        <f>O868 + IF($L868=0, 0,
                   IF(O868=MAX($I868:$K868,$M868:$U868), IF(OR(O868=4,O868=3), $L868,
                                                                                        IF(O868=2, IF(MAX($I868:$K868,$M868:N868)&lt;2, $L868, 0),
                                                                                               IF(O868=1, IF(MAX($I868:$K868,$M868:N868)=0, $L868,  0),
                                                                                                      0))),
                          0))</f>
        <v>1</v>
      </c>
      <c r="AB868" s="6">
        <f>P868 + IF($L868=0, 0,
                   IF(P868=MAX($I868:$K868,$M868:$U868), IF(OR(P868=4,P868=3), $L868,
                                                                                        IF(P868=2, IF(MAX($I868:$K868,$M868:O868)&lt;2, $L868, 0),
                                                                                               IF(P868=1, IF(MAX($I868:$K868,$M868:O868)=0, $L868,  0),
                                                                                                      0))),
                          0))</f>
        <v>0</v>
      </c>
      <c r="AC868" s="6">
        <f>Q868 + IF($L868=0, 0,
                   IF(Q868=MAX($I868:$K868,$M868:$U868), IF(OR(Q868=4,Q868=3), $L868,
                                                                                        IF(Q868=2, IF(MAX($I868:$K868,$M868:P868)&lt;2, $L868, 0),
                                                                                               IF(Q868=1, IF(MAX($I868:$K868,$M868:P868)=0, $L868,  0),
                                                                                                      0))),
                          0))</f>
        <v>0</v>
      </c>
      <c r="AD868" s="6">
        <f>R868 + IF($L868=0, 0,
                   IF(R868=MAX($I868:$K868,$M868:$U868), IF(OR(R868=4,R868=3), $L868,
                                                                                        IF(R868=2, IF(MAX($I868:$K868,$M868:Q868)&lt;2, $L868, 0),
                                                                                               IF(R868=1, IF(MAX($I868:$K868,$M868:Q868)=0, $L868,  0),
                                                                                                      0))),
                          0))</f>
        <v>4</v>
      </c>
      <c r="AE868" s="6">
        <f>S868 + IF($L868=0, 0,
                   IF(S868=MAX($I868:$K868,$M868:$U868), IF(OR(S868=4,S868=3), $L868,
                                                                                        IF(S868=2, IF(MAX($I868:$K868,$M868:R868)&lt;2, $L868, 0),
                                                                                               IF(S868=1, IF(MAX($I868:$K868,$M868:R868)=0, $L868,  0),
                                                                                                      0))),
                          0))</f>
        <v>0</v>
      </c>
      <c r="AF868" s="6">
        <f>T868 + IF($L868=0, 0,
                   IF(T868=MAX($I868:$K868,$M868:$U868), IF(OR(T868=4,T868=3), $L868,
                                                                                        IF(T868=2, IF(MAX($I868:$K868,$M868:S868)&lt;2, $L868, 0),
                                                                                               IF(T868=1, IF(MAX($I868:$K868,$M868:S868)=0, $L868,  0),
                                                                                                      0))),
                          0))</f>
        <v>0</v>
      </c>
      <c r="AG868" s="6">
        <f>U868 + IF($L868=0, 0,
                   IF(U868=MAX($I868:$K868,$M868:$U868), IF(OR(U868=4,U868=3), $L868,
                                                                                        IF(U868=2, IF(MAX($I868:$K868,$M868:T868)&lt;2, $L868, 0),
                                                                                               IF(U868=1, IF(MAX($I868:$K868,$M868:T868)=0, $L868,  0),
                                                                                                      0))),
                          0))</f>
        <v>0</v>
      </c>
      <c r="AH868" s="8">
        <f>COUNTIF($V868:$AG868,5)</f>
        <v>0</v>
      </c>
      <c r="AI868" s="8">
        <f>COUNTIF($V868:$AG868,4)</f>
        <v>1</v>
      </c>
      <c r="AJ868" s="8">
        <f>COUNTIFS($V868:$AG868,3,$V868:$AG868,2)</f>
        <v>0</v>
      </c>
      <c r="AK868" s="8">
        <f>IF(AJ868=0,COUNTIF($V868:$AG868,3),0)</f>
        <v>0</v>
      </c>
      <c r="AL868" s="8">
        <f>IF(AJ868=0,COUNTIF($V868:$AG868,2),0)</f>
        <v>0</v>
      </c>
      <c r="AM868" s="8">
        <f>COUNTIF($V868:$AG868,1)</f>
        <v>1</v>
      </c>
      <c r="AN868">
        <v>868</v>
      </c>
      <c r="AO868">
        <f t="shared" si="13"/>
        <v>288176</v>
      </c>
    </row>
    <row r="869" spans="1:41">
      <c r="A869" s="3" t="s">
        <v>608</v>
      </c>
      <c r="B869" s="2" t="str" cm="1">
        <f t="array" ref="B869:C869">_xlfn.TEXTSPLIT(A869," ")</f>
        <v>55955</v>
      </c>
      <c r="C869" s="2" t="str">
        <v>807</v>
      </c>
      <c r="D869" s="4" t="str" cm="1">
        <f t="array" ref="D869:H869">MID(B869,_xlfn.SEQUENCE(1,LEN(B869)),1)</f>
        <v>5</v>
      </c>
      <c r="E869" s="4" t="str">
        <v>5</v>
      </c>
      <c r="F869" s="4" t="str">
        <v>9</v>
      </c>
      <c r="G869" s="4" t="str">
        <v>5</v>
      </c>
      <c r="H869" s="4" t="str">
        <v>5</v>
      </c>
      <c r="I869" s="5">
        <f>COUNTIF(_xlfn.ANCHORARRAY($D869),"A")</f>
        <v>0</v>
      </c>
      <c r="J869" s="5">
        <f>COUNTIF(_xlfn.ANCHORARRAY($D869),"K")</f>
        <v>0</v>
      </c>
      <c r="K869" s="5">
        <f>COUNTIF(_xlfn.ANCHORARRAY($D869),"Q")</f>
        <v>0</v>
      </c>
      <c r="L869" s="5">
        <f>COUNTIF(_xlfn.ANCHORARRAY($D869),"J")</f>
        <v>0</v>
      </c>
      <c r="M869" s="5">
        <f>COUNTIF(_xlfn.ANCHORARRAY($D869),"T")</f>
        <v>0</v>
      </c>
      <c r="N869" s="5">
        <f>COUNTIF(_xlfn.ANCHORARRAY($D869),"9")</f>
        <v>1</v>
      </c>
      <c r="O869" s="5">
        <f>COUNTIF(_xlfn.ANCHORARRAY($D869),"8")</f>
        <v>0</v>
      </c>
      <c r="P869" s="5">
        <f>COUNTIF(_xlfn.ANCHORARRAY($D869),"7")</f>
        <v>0</v>
      </c>
      <c r="Q869" s="5">
        <f>COUNTIF(_xlfn.ANCHORARRAY($D869),"6")</f>
        <v>0</v>
      </c>
      <c r="R869" s="5">
        <f>COUNTIF(_xlfn.ANCHORARRAY($D869),"5")</f>
        <v>4</v>
      </c>
      <c r="S869" s="5">
        <f>COUNTIF(_xlfn.ANCHORARRAY($D869),"4")</f>
        <v>0</v>
      </c>
      <c r="T869" s="5">
        <f>COUNTIF(_xlfn.ANCHORARRAY($D869),"3")</f>
        <v>0</v>
      </c>
      <c r="U869" s="5">
        <f>COUNTIF(_xlfn.ANCHORARRAY($D869),"2")</f>
        <v>0</v>
      </c>
      <c r="V869" s="6">
        <f>I869 + IF($L869=0, 0,
                IF(I869=MAX($I869:$K869,$M869:$U869), L869,
                      0))</f>
        <v>0</v>
      </c>
      <c r="W869" s="6">
        <f>J869 + IF($L869=0, 0,
                  IF(J869=MAX($I869:$K869,$M869:$U869), IF(OR(J869=4,J869=3), L869,
                                                                                     IF(J869=2, IF(I869&lt;2, L869, 0),
                                                                                            IF(J869=1, IF(I869=0, L869, 0)))),
                         0))</f>
        <v>0</v>
      </c>
      <c r="X869" s="6">
        <f>K869 + IF($L869=0, 0,
                  IF(K869=MAX($I869:$K869,$M869:$U869), IF(OR(K869=4,K869=3), L869,
                                                                                      IF(K869=2, IF(MAX(I869:J869)&lt;2, L869,  0),
                                                                                            IF(K869=1, IF(MAX(I869:J869)=0, L869, 0),
                                                                                                  0))),
                          0))</f>
        <v>0</v>
      </c>
      <c r="Y869" s="6">
        <f>M869 + IF($L869=0, 0,
                    IF(M869=MAX($I869:$K869,$M869:$U869), IF(OR(M869=4,M869=3), L869,
                                                                                          IF(M869=2, IF(MAX($I869:$K869)&lt;2, L869, 0),
                                                                                                IF(M869=1, IF(MAX($I869:$K869)=0, L869, 0),
                                                                                                       0))),
                             0))</f>
        <v>0</v>
      </c>
      <c r="Z869" s="6">
        <f>N869 + IF($L869=0, 0,
                   IF(N869=MAX($I869:$K869,$M869:$U869), IF(OR(N869=4,N869=3), $L869,
                                                                                        IF(N869=2, IF(MAX($I869:$K869,$M869:M869)&lt;2, $L869, 0),
                                                                                               IF(N869=1, IF(MAX($I869:$K869,$M869:M869)=0, $L869,  0),
                                                                                                      0))),
                          0))</f>
        <v>1</v>
      </c>
      <c r="AA869" s="6">
        <f>O869 + IF($L869=0, 0,
                   IF(O869=MAX($I869:$K869,$M869:$U869), IF(OR(O869=4,O869=3), $L869,
                                                                                        IF(O869=2, IF(MAX($I869:$K869,$M869:N869)&lt;2, $L869, 0),
                                                                                               IF(O869=1, IF(MAX($I869:$K869,$M869:N869)=0, $L869,  0),
                                                                                                      0))),
                          0))</f>
        <v>0</v>
      </c>
      <c r="AB869" s="6">
        <f>P869 + IF($L869=0, 0,
                   IF(P869=MAX($I869:$K869,$M869:$U869), IF(OR(P869=4,P869=3), $L869,
                                                                                        IF(P869=2, IF(MAX($I869:$K869,$M869:O869)&lt;2, $L869, 0),
                                                                                               IF(P869=1, IF(MAX($I869:$K869,$M869:O869)=0, $L869,  0),
                                                                                                      0))),
                          0))</f>
        <v>0</v>
      </c>
      <c r="AC869" s="6">
        <f>Q869 + IF($L869=0, 0,
                   IF(Q869=MAX($I869:$K869,$M869:$U869), IF(OR(Q869=4,Q869=3), $L869,
                                                                                        IF(Q869=2, IF(MAX($I869:$K869,$M869:P869)&lt;2, $L869, 0),
                                                                                               IF(Q869=1, IF(MAX($I869:$K869,$M869:P869)=0, $L869,  0),
                                                                                                      0))),
                          0))</f>
        <v>0</v>
      </c>
      <c r="AD869" s="6">
        <f>R869 + IF($L869=0, 0,
                   IF(R869=MAX($I869:$K869,$M869:$U869), IF(OR(R869=4,R869=3), $L869,
                                                                                        IF(R869=2, IF(MAX($I869:$K869,$M869:Q869)&lt;2, $L869, 0),
                                                                                               IF(R869=1, IF(MAX($I869:$K869,$M869:Q869)=0, $L869,  0),
                                                                                                      0))),
                          0))</f>
        <v>4</v>
      </c>
      <c r="AE869" s="6">
        <f>S869 + IF($L869=0, 0,
                   IF(S869=MAX($I869:$K869,$M869:$U869), IF(OR(S869=4,S869=3), $L869,
                                                                                        IF(S869=2, IF(MAX($I869:$K869,$M869:R869)&lt;2, $L869, 0),
                                                                                               IF(S869=1, IF(MAX($I869:$K869,$M869:R869)=0, $L869,  0),
                                                                                                      0))),
                          0))</f>
        <v>0</v>
      </c>
      <c r="AF869" s="6">
        <f>T869 + IF($L869=0, 0,
                   IF(T869=MAX($I869:$K869,$M869:$U869), IF(OR(T869=4,T869=3), $L869,
                                                                                        IF(T869=2, IF(MAX($I869:$K869,$M869:S869)&lt;2, $L869, 0),
                                                                                               IF(T869=1, IF(MAX($I869:$K869,$M869:S869)=0, $L869,  0),
                                                                                                      0))),
                          0))</f>
        <v>0</v>
      </c>
      <c r="AG869" s="6">
        <f>U869 + IF($L869=0, 0,
                   IF(U869=MAX($I869:$K869,$M869:$U869), IF(OR(U869=4,U869=3), $L869,
                                                                                        IF(U869=2, IF(MAX($I869:$K869,$M869:T869)&lt;2, $L869, 0),
                                                                                               IF(U869=1, IF(MAX($I869:$K869,$M869:T869)=0, $L869,  0),
                                                                                                      0))),
                          0))</f>
        <v>0</v>
      </c>
      <c r="AH869" s="8">
        <f>COUNTIF($V869:$AG869,5)</f>
        <v>0</v>
      </c>
      <c r="AI869" s="8">
        <f>COUNTIF($V869:$AG869,4)</f>
        <v>1</v>
      </c>
      <c r="AJ869" s="8">
        <f>COUNTIFS($V869:$AG869,3,$V869:$AG869,2)</f>
        <v>0</v>
      </c>
      <c r="AK869" s="8">
        <f>IF(AJ869=0,COUNTIF($V869:$AG869,3),0)</f>
        <v>0</v>
      </c>
      <c r="AL869" s="8">
        <f>IF(AJ869=0,COUNTIF($V869:$AG869,2),0)</f>
        <v>0</v>
      </c>
      <c r="AM869" s="8">
        <f>COUNTIF($V869:$AG869,1)</f>
        <v>1</v>
      </c>
      <c r="AN869">
        <v>869</v>
      </c>
      <c r="AO869">
        <f t="shared" si="13"/>
        <v>701283</v>
      </c>
    </row>
    <row r="870" spans="1:41">
      <c r="A870" s="3" t="s">
        <v>781</v>
      </c>
      <c r="B870" s="2" t="str" cm="1">
        <f t="array" ref="B870:C870">_xlfn.TEXTSPLIT(A870," ")</f>
        <v>55QJ5</v>
      </c>
      <c r="C870" s="2" t="str">
        <v>431</v>
      </c>
      <c r="D870" s="4" t="str" cm="1">
        <f t="array" ref="D870:H870">MID(B870,_xlfn.SEQUENCE(1,LEN(B870)),1)</f>
        <v>5</v>
      </c>
      <c r="E870" s="4" t="str">
        <v>5</v>
      </c>
      <c r="F870" s="4" t="str">
        <v>Q</v>
      </c>
      <c r="G870" s="4" t="str">
        <v>J</v>
      </c>
      <c r="H870" s="4" t="str">
        <v>5</v>
      </c>
      <c r="I870" s="5">
        <f>COUNTIF(_xlfn.ANCHORARRAY($D870),"A")</f>
        <v>0</v>
      </c>
      <c r="J870" s="5">
        <f>COUNTIF(_xlfn.ANCHORARRAY($D870),"K")</f>
        <v>0</v>
      </c>
      <c r="K870" s="5">
        <f>COUNTIF(_xlfn.ANCHORARRAY($D870),"Q")</f>
        <v>1</v>
      </c>
      <c r="L870" s="5">
        <f>COUNTIF(_xlfn.ANCHORARRAY($D870),"J")</f>
        <v>1</v>
      </c>
      <c r="M870" s="5">
        <f>COUNTIF(_xlfn.ANCHORARRAY($D870),"T")</f>
        <v>0</v>
      </c>
      <c r="N870" s="5">
        <f>COUNTIF(_xlfn.ANCHORARRAY($D870),"9")</f>
        <v>0</v>
      </c>
      <c r="O870" s="5">
        <f>COUNTIF(_xlfn.ANCHORARRAY($D870),"8")</f>
        <v>0</v>
      </c>
      <c r="P870" s="5">
        <f>COUNTIF(_xlfn.ANCHORARRAY($D870),"7")</f>
        <v>0</v>
      </c>
      <c r="Q870" s="5">
        <f>COUNTIF(_xlfn.ANCHORARRAY($D870),"6")</f>
        <v>0</v>
      </c>
      <c r="R870" s="5">
        <f>COUNTIF(_xlfn.ANCHORARRAY($D870),"5")</f>
        <v>3</v>
      </c>
      <c r="S870" s="5">
        <f>COUNTIF(_xlfn.ANCHORARRAY($D870),"4")</f>
        <v>0</v>
      </c>
      <c r="T870" s="5">
        <f>COUNTIF(_xlfn.ANCHORARRAY($D870),"3")</f>
        <v>0</v>
      </c>
      <c r="U870" s="5">
        <f>COUNTIF(_xlfn.ANCHORARRAY($D870),"2")</f>
        <v>0</v>
      </c>
      <c r="V870" s="6">
        <f>I870 + IF($L870=0, 0,
                IF(I870=MAX($I870:$K870,$M870:$U870), L870,
                      0))</f>
        <v>0</v>
      </c>
      <c r="W870" s="6">
        <f>J870 + IF($L870=0, 0,
                  IF(J870=MAX($I870:$K870,$M870:$U870), IF(OR(J870=4,J870=3), L870,
                                                                                     IF(J870=2, IF(I870&lt;2, L870, 0),
                                                                                            IF(J870=1, IF(I870=0, L870, 0)))),
                         0))</f>
        <v>0</v>
      </c>
      <c r="X870" s="6">
        <f>K870 + IF($L870=0, 0,
                  IF(K870=MAX($I870:$K870,$M870:$U870), IF(OR(K870=4,K870=3), L870,
                                                                                      IF(K870=2, IF(MAX(I870:J870)&lt;2, L870,  0),
                                                                                            IF(K870=1, IF(MAX(I870:J870)=0, L870, 0),
                                                                                                  0))),
                          0))</f>
        <v>1</v>
      </c>
      <c r="Y870" s="6">
        <f>M870 + IF($L870=0, 0,
                    IF(M870=MAX($I870:$K870,$M870:$U870), IF(OR(M870=4,M870=3), L870,
                                                                                          IF(M870=2, IF(MAX($I870:$K870)&lt;2, L870, 0),
                                                                                                IF(M870=1, IF(MAX($I870:$K870)=0, L870, 0),
                                                                                                       0))),
                             0))</f>
        <v>0</v>
      </c>
      <c r="Z870" s="6">
        <f>N870 + IF($L870=0, 0,
                   IF(N870=MAX($I870:$K870,$M870:$U870), IF(OR(N870=4,N870=3), $L870,
                                                                                        IF(N870=2, IF(MAX($I870:$K870,$M870:M870)&lt;2, $L870, 0),
                                                                                               IF(N870=1, IF(MAX($I870:$K870,$M870:M870)=0, $L870,  0),
                                                                                                      0))),
                          0))</f>
        <v>0</v>
      </c>
      <c r="AA870" s="6">
        <f>O870 + IF($L870=0, 0,
                   IF(O870=MAX($I870:$K870,$M870:$U870), IF(OR(O870=4,O870=3), $L870,
                                                                                        IF(O870=2, IF(MAX($I870:$K870,$M870:N870)&lt;2, $L870, 0),
                                                                                               IF(O870=1, IF(MAX($I870:$K870,$M870:N870)=0, $L870,  0),
                                                                                                      0))),
                          0))</f>
        <v>0</v>
      </c>
      <c r="AB870" s="6">
        <f>P870 + IF($L870=0, 0,
                   IF(P870=MAX($I870:$K870,$M870:$U870), IF(OR(P870=4,P870=3), $L870,
                                                                                        IF(P870=2, IF(MAX($I870:$K870,$M870:O870)&lt;2, $L870, 0),
                                                                                               IF(P870=1, IF(MAX($I870:$K870,$M870:O870)=0, $L870,  0),
                                                                                                      0))),
                          0))</f>
        <v>0</v>
      </c>
      <c r="AC870" s="6">
        <f>Q870 + IF($L870=0, 0,
                   IF(Q870=MAX($I870:$K870,$M870:$U870), IF(OR(Q870=4,Q870=3), $L870,
                                                                                        IF(Q870=2, IF(MAX($I870:$K870,$M870:P870)&lt;2, $L870, 0),
                                                                                               IF(Q870=1, IF(MAX($I870:$K870,$M870:P870)=0, $L870,  0),
                                                                                                      0))),
                          0))</f>
        <v>0</v>
      </c>
      <c r="AD870" s="6">
        <f>R870 + IF($L870=0, 0,
                   IF(R870=MAX($I870:$K870,$M870:$U870), IF(OR(R870=4,R870=3), $L870,
                                                                                        IF(R870=2, IF(MAX($I870:$K870,$M870:Q870)&lt;2, $L870, 0),
                                                                                               IF(R870=1, IF(MAX($I870:$K870,$M870:Q870)=0, $L870,  0),
                                                                                                      0))),
                          0))</f>
        <v>4</v>
      </c>
      <c r="AE870" s="6">
        <f>S870 + IF($L870=0, 0,
                   IF(S870=MAX($I870:$K870,$M870:$U870), IF(OR(S870=4,S870=3), $L870,
                                                                                        IF(S870=2, IF(MAX($I870:$K870,$M870:R870)&lt;2, $L870, 0),
                                                                                               IF(S870=1, IF(MAX($I870:$K870,$M870:R870)=0, $L870,  0),
                                                                                                      0))),
                          0))</f>
        <v>0</v>
      </c>
      <c r="AF870" s="6">
        <f>T870 + IF($L870=0, 0,
                   IF(T870=MAX($I870:$K870,$M870:$U870), IF(OR(T870=4,T870=3), $L870,
                                                                                        IF(T870=2, IF(MAX($I870:$K870,$M870:S870)&lt;2, $L870, 0),
                                                                                               IF(T870=1, IF(MAX($I870:$K870,$M870:S870)=0, $L870,  0),
                                                                                                      0))),
                          0))</f>
        <v>0</v>
      </c>
      <c r="AG870" s="6">
        <f>U870 + IF($L870=0, 0,
                   IF(U870=MAX($I870:$K870,$M870:$U870), IF(OR(U870=4,U870=3), $L870,
                                                                                        IF(U870=2, IF(MAX($I870:$K870,$M870:T870)&lt;2, $L870, 0),
                                                                                               IF(U870=1, IF(MAX($I870:$K870,$M870:T870)=0, $L870,  0),
                                                                                                      0))),
                          0))</f>
        <v>0</v>
      </c>
      <c r="AH870" s="8">
        <f>COUNTIF($V870:$AG870,5)</f>
        <v>0</v>
      </c>
      <c r="AI870" s="8">
        <f>COUNTIF($V870:$AG870,4)</f>
        <v>1</v>
      </c>
      <c r="AJ870" s="8">
        <f>COUNTIFS($V870:$AG870,3,$V870:$AG870,2)</f>
        <v>0</v>
      </c>
      <c r="AK870" s="8">
        <f>IF(AJ870=0,COUNTIF($V870:$AG870,3),0)</f>
        <v>0</v>
      </c>
      <c r="AL870" s="8">
        <f>IF(AJ870=0,COUNTIF($V870:$AG870,2),0)</f>
        <v>0</v>
      </c>
      <c r="AM870" s="8">
        <f>COUNTIF($V870:$AG870,1)</f>
        <v>1</v>
      </c>
      <c r="AN870">
        <v>870</v>
      </c>
      <c r="AO870">
        <f t="shared" si="13"/>
        <v>374970</v>
      </c>
    </row>
    <row r="871" spans="1:41">
      <c r="A871" s="2" t="s">
        <v>995</v>
      </c>
      <c r="B871" s="2" t="str" cm="1">
        <f t="array" ref="B871:C871">_xlfn.TEXTSPLIT(A871," ")</f>
        <v>55Q55</v>
      </c>
      <c r="C871" s="2" t="str">
        <v>918</v>
      </c>
      <c r="D871" s="4" t="str" cm="1">
        <f t="array" ref="D871:H871">MID(B871,_xlfn.SEQUENCE(1,LEN(B871)),1)</f>
        <v>5</v>
      </c>
      <c r="E871" s="4" t="str">
        <v>5</v>
      </c>
      <c r="F871" s="4" t="str">
        <v>Q</v>
      </c>
      <c r="G871" s="4" t="str">
        <v>5</v>
      </c>
      <c r="H871" s="4" t="str">
        <v>5</v>
      </c>
      <c r="I871" s="5">
        <f>COUNTIF(_xlfn.ANCHORARRAY($D871),"A")</f>
        <v>0</v>
      </c>
      <c r="J871" s="5">
        <f>COUNTIF(_xlfn.ANCHORARRAY($D871),"K")</f>
        <v>0</v>
      </c>
      <c r="K871" s="5">
        <f>COUNTIF(_xlfn.ANCHORARRAY($D871),"Q")</f>
        <v>1</v>
      </c>
      <c r="L871" s="5">
        <f>COUNTIF(_xlfn.ANCHORARRAY($D871),"J")</f>
        <v>0</v>
      </c>
      <c r="M871" s="5">
        <f>COUNTIF(_xlfn.ANCHORARRAY($D871),"T")</f>
        <v>0</v>
      </c>
      <c r="N871" s="5">
        <f>COUNTIF(_xlfn.ANCHORARRAY($D871),"9")</f>
        <v>0</v>
      </c>
      <c r="O871" s="5">
        <f>COUNTIF(_xlfn.ANCHORARRAY($D871),"8")</f>
        <v>0</v>
      </c>
      <c r="P871" s="5">
        <f>COUNTIF(_xlfn.ANCHORARRAY($D871),"7")</f>
        <v>0</v>
      </c>
      <c r="Q871" s="5">
        <f>COUNTIF(_xlfn.ANCHORARRAY($D871),"6")</f>
        <v>0</v>
      </c>
      <c r="R871" s="5">
        <f>COUNTIF(_xlfn.ANCHORARRAY($D871),"5")</f>
        <v>4</v>
      </c>
      <c r="S871" s="5">
        <f>COUNTIF(_xlfn.ANCHORARRAY($D871),"4")</f>
        <v>0</v>
      </c>
      <c r="T871" s="5">
        <f>COUNTIF(_xlfn.ANCHORARRAY($D871),"3")</f>
        <v>0</v>
      </c>
      <c r="U871" s="5">
        <f>COUNTIF(_xlfn.ANCHORARRAY($D871),"2")</f>
        <v>0</v>
      </c>
      <c r="V871" s="6">
        <f>I871 + IF($L871=0, 0,
                IF(I871=MAX($I871:$K871,$M871:$U871), L871,
                      0))</f>
        <v>0</v>
      </c>
      <c r="W871" s="6">
        <f>J871 + IF($L871=0, 0,
                  IF(J871=MAX($I871:$K871,$M871:$U871), IF(OR(J871=4,J871=3), L871,
                                                                                     IF(J871=2, IF(I871&lt;2, L871, 0),
                                                                                            IF(J871=1, IF(I871=0, L871, 0)))),
                         0))</f>
        <v>0</v>
      </c>
      <c r="X871" s="6">
        <f>K871 + IF($L871=0, 0,
                  IF(K871=MAX($I871:$K871,$M871:$U871), IF(OR(K871=4,K871=3), L871,
                                                                                      IF(K871=2, IF(MAX(I871:J871)&lt;2, L871,  0),
                                                                                            IF(K871=1, IF(MAX(I871:J871)=0, L871, 0),
                                                                                                  0))),
                          0))</f>
        <v>1</v>
      </c>
      <c r="Y871" s="6">
        <f>M871 + IF($L871=0, 0,
                    IF(M871=MAX($I871:$K871,$M871:$U871), IF(OR(M871=4,M871=3), L871,
                                                                                          IF(M871=2, IF(MAX($I871:$K871)&lt;2, L871, 0),
                                                                                                IF(M871=1, IF(MAX($I871:$K871)=0, L871, 0),
                                                                                                       0))),
                             0))</f>
        <v>0</v>
      </c>
      <c r="Z871" s="6">
        <f>N871 + IF($L871=0, 0,
                   IF(N871=MAX($I871:$K871,$M871:$U871), IF(OR(N871=4,N871=3), $L871,
                                                                                        IF(N871=2, IF(MAX($I871:$K871,$M871:M871)&lt;2, $L871, 0),
                                                                                               IF(N871=1, IF(MAX($I871:$K871,$M871:M871)=0, $L871,  0),
                                                                                                      0))),
                          0))</f>
        <v>0</v>
      </c>
      <c r="AA871" s="6">
        <f>O871 + IF($L871=0, 0,
                   IF(O871=MAX($I871:$K871,$M871:$U871), IF(OR(O871=4,O871=3), $L871,
                                                                                        IF(O871=2, IF(MAX($I871:$K871,$M871:N871)&lt;2, $L871, 0),
                                                                                               IF(O871=1, IF(MAX($I871:$K871,$M871:N871)=0, $L871,  0),
                                                                                                      0))),
                          0))</f>
        <v>0</v>
      </c>
      <c r="AB871" s="6">
        <f>P871 + IF($L871=0, 0,
                   IF(P871=MAX($I871:$K871,$M871:$U871), IF(OR(P871=4,P871=3), $L871,
                                                                                        IF(P871=2, IF(MAX($I871:$K871,$M871:O871)&lt;2, $L871, 0),
                                                                                               IF(P871=1, IF(MAX($I871:$K871,$M871:O871)=0, $L871,  0),
                                                                                                      0))),
                          0))</f>
        <v>0</v>
      </c>
      <c r="AC871" s="6">
        <f>Q871 + IF($L871=0, 0,
                   IF(Q871=MAX($I871:$K871,$M871:$U871), IF(OR(Q871=4,Q871=3), $L871,
                                                                                        IF(Q871=2, IF(MAX($I871:$K871,$M871:P871)&lt;2, $L871, 0),
                                                                                               IF(Q871=1, IF(MAX($I871:$K871,$M871:P871)=0, $L871,  0),
                                                                                                      0))),
                          0))</f>
        <v>0</v>
      </c>
      <c r="AD871" s="6">
        <f>R871 + IF($L871=0, 0,
                   IF(R871=MAX($I871:$K871,$M871:$U871), IF(OR(R871=4,R871=3), $L871,
                                                                                        IF(R871=2, IF(MAX($I871:$K871,$M871:Q871)&lt;2, $L871, 0),
                                                                                               IF(R871=1, IF(MAX($I871:$K871,$M871:Q871)=0, $L871,  0),
                                                                                                      0))),
                          0))</f>
        <v>4</v>
      </c>
      <c r="AE871" s="6">
        <f>S871 + IF($L871=0, 0,
                   IF(S871=MAX($I871:$K871,$M871:$U871), IF(OR(S871=4,S871=3), $L871,
                                                                                        IF(S871=2, IF(MAX($I871:$K871,$M871:R871)&lt;2, $L871, 0),
                                                                                               IF(S871=1, IF(MAX($I871:$K871,$M871:R871)=0, $L871,  0),
                                                                                                      0))),
                          0))</f>
        <v>0</v>
      </c>
      <c r="AF871" s="6">
        <f>T871 + IF($L871=0, 0,
                   IF(T871=MAX($I871:$K871,$M871:$U871), IF(OR(T871=4,T871=3), $L871,
                                                                                        IF(T871=2, IF(MAX($I871:$K871,$M871:S871)&lt;2, $L871, 0),
                                                                                               IF(T871=1, IF(MAX($I871:$K871,$M871:S871)=0, $L871,  0),
                                                                                                      0))),
                          0))</f>
        <v>0</v>
      </c>
      <c r="AG871" s="6">
        <f>U871 + IF($L871=0, 0,
                   IF(U871=MAX($I871:$K871,$M871:$U871), IF(OR(U871=4,U871=3), $L871,
                                                                                        IF(U871=2, IF(MAX($I871:$K871,$M871:T871)&lt;2, $L871, 0),
                                                                                               IF(U871=1, IF(MAX($I871:$K871,$M871:T871)=0, $L871,  0),
                                                                                                      0))),
                          0))</f>
        <v>0</v>
      </c>
      <c r="AH871" s="8">
        <f>COUNTIF($V871:$AG871,5)</f>
        <v>0</v>
      </c>
      <c r="AI871" s="8">
        <f>COUNTIF($V871:$AG871,4)</f>
        <v>1</v>
      </c>
      <c r="AJ871" s="8">
        <f>COUNTIFS($V871:$AG871,3,$V871:$AG871,2)</f>
        <v>0</v>
      </c>
      <c r="AK871" s="8">
        <f>IF(AJ871=0,COUNTIF($V871:$AG871,3),0)</f>
        <v>0</v>
      </c>
      <c r="AL871" s="8">
        <f>IF(AJ871=0,COUNTIF($V871:$AG871,2),0)</f>
        <v>0</v>
      </c>
      <c r="AM871" s="8">
        <f>COUNTIF($V871:$AG871,1)</f>
        <v>1</v>
      </c>
      <c r="AN871">
        <v>871</v>
      </c>
      <c r="AO871">
        <f t="shared" si="13"/>
        <v>799578</v>
      </c>
    </row>
    <row r="872" spans="1:41">
      <c r="A872" s="3" t="s">
        <v>926</v>
      </c>
      <c r="B872" s="2" t="str" cm="1">
        <f t="array" ref="B872:C872">_xlfn.TEXTSPLIT(A872," ")</f>
        <v>57JJ7</v>
      </c>
      <c r="C872" s="2" t="str">
        <v>454</v>
      </c>
      <c r="D872" s="4" t="str" cm="1">
        <f t="array" ref="D872:H872">MID(B872,_xlfn.SEQUENCE(1,LEN(B872)),1)</f>
        <v>5</v>
      </c>
      <c r="E872" s="4" t="str">
        <v>7</v>
      </c>
      <c r="F872" s="4" t="str">
        <v>J</v>
      </c>
      <c r="G872" s="4" t="str">
        <v>J</v>
      </c>
      <c r="H872" s="4" t="str">
        <v>7</v>
      </c>
      <c r="I872" s="5">
        <f>COUNTIF(_xlfn.ANCHORARRAY($D872),"A")</f>
        <v>0</v>
      </c>
      <c r="J872" s="5">
        <f>COUNTIF(_xlfn.ANCHORARRAY($D872),"K")</f>
        <v>0</v>
      </c>
      <c r="K872" s="5">
        <f>COUNTIF(_xlfn.ANCHORARRAY($D872),"Q")</f>
        <v>0</v>
      </c>
      <c r="L872" s="5">
        <f>COUNTIF(_xlfn.ANCHORARRAY($D872),"J")</f>
        <v>2</v>
      </c>
      <c r="M872" s="5">
        <f>COUNTIF(_xlfn.ANCHORARRAY($D872),"T")</f>
        <v>0</v>
      </c>
      <c r="N872" s="5">
        <f>COUNTIF(_xlfn.ANCHORARRAY($D872),"9")</f>
        <v>0</v>
      </c>
      <c r="O872" s="5">
        <f>COUNTIF(_xlfn.ANCHORARRAY($D872),"8")</f>
        <v>0</v>
      </c>
      <c r="P872" s="5">
        <f>COUNTIF(_xlfn.ANCHORARRAY($D872),"7")</f>
        <v>2</v>
      </c>
      <c r="Q872" s="5">
        <f>COUNTIF(_xlfn.ANCHORARRAY($D872),"6")</f>
        <v>0</v>
      </c>
      <c r="R872" s="5">
        <f>COUNTIF(_xlfn.ANCHORARRAY($D872),"5")</f>
        <v>1</v>
      </c>
      <c r="S872" s="5">
        <f>COUNTIF(_xlfn.ANCHORARRAY($D872),"4")</f>
        <v>0</v>
      </c>
      <c r="T872" s="5">
        <f>COUNTIF(_xlfn.ANCHORARRAY($D872),"3")</f>
        <v>0</v>
      </c>
      <c r="U872" s="5">
        <f>COUNTIF(_xlfn.ANCHORARRAY($D872),"2")</f>
        <v>0</v>
      </c>
      <c r="V872" s="6">
        <f>I872 + IF($L872=0, 0,
                IF(I872=MAX($I872:$K872,$M872:$U872), L872,
                      0))</f>
        <v>0</v>
      </c>
      <c r="W872" s="6">
        <f>J872 + IF($L872=0, 0,
                  IF(J872=MAX($I872:$K872,$M872:$U872), IF(OR(J872=4,J872=3), L872,
                                                                                     IF(J872=2, IF(I872&lt;2, L872, 0),
                                                                                            IF(J872=1, IF(I872=0, L872, 0)))),
                         0))</f>
        <v>0</v>
      </c>
      <c r="X872" s="6">
        <f>K872 + IF($L872=0, 0,
                  IF(K872=MAX($I872:$K872,$M872:$U872), IF(OR(K872=4,K872=3), L872,
                                                                                      IF(K872=2, IF(MAX(I872:J872)&lt;2, L872,  0),
                                                                                            IF(K872=1, IF(MAX(I872:J872)=0, L872, 0),
                                                                                                  0))),
                          0))</f>
        <v>0</v>
      </c>
      <c r="Y872" s="6">
        <f>M872 + IF($L872=0, 0,
                    IF(M872=MAX($I872:$K872,$M872:$U872), IF(OR(M872=4,M872=3), L872,
                                                                                          IF(M872=2, IF(MAX($I872:$K872)&lt;2, L872, 0),
                                                                                                IF(M872=1, IF(MAX($I872:$K872)=0, L872, 0),
                                                                                                       0))),
                             0))</f>
        <v>0</v>
      </c>
      <c r="Z872" s="6">
        <f>N872 + IF($L872=0, 0,
                   IF(N872=MAX($I872:$K872,$M872:$U872), IF(OR(N872=4,N872=3), $L872,
                                                                                        IF(N872=2, IF(MAX($I872:$K872,$M872:M872)&lt;2, $L872, 0),
                                                                                               IF(N872=1, IF(MAX($I872:$K872,$M872:M872)=0, $L872,  0),
                                                                                                      0))),
                          0))</f>
        <v>0</v>
      </c>
      <c r="AA872" s="6">
        <f>O872 + IF($L872=0, 0,
                   IF(O872=MAX($I872:$K872,$M872:$U872), IF(OR(O872=4,O872=3), $L872,
                                                                                        IF(O872=2, IF(MAX($I872:$K872,$M872:N872)&lt;2, $L872, 0),
                                                                                               IF(O872=1, IF(MAX($I872:$K872,$M872:N872)=0, $L872,  0),
                                                                                                      0))),
                          0))</f>
        <v>0</v>
      </c>
      <c r="AB872" s="6">
        <f>P872 + IF($L872=0, 0,
                   IF(P872=MAX($I872:$K872,$M872:$U872), IF(OR(P872=4,P872=3), $L872,
                                                                                        IF(P872=2, IF(MAX($I872:$K872,$M872:O872)&lt;2, $L872, 0),
                                                                                               IF(P872=1, IF(MAX($I872:$K872,$M872:O872)=0, $L872,  0),
                                                                                                      0))),
                          0))</f>
        <v>4</v>
      </c>
      <c r="AC872" s="6">
        <f>Q872 + IF($L872=0, 0,
                   IF(Q872=MAX($I872:$K872,$M872:$U872), IF(OR(Q872=4,Q872=3), $L872,
                                                                                        IF(Q872=2, IF(MAX($I872:$K872,$M872:P872)&lt;2, $L872, 0),
                                                                                               IF(Q872=1, IF(MAX($I872:$K872,$M872:P872)=0, $L872,  0),
                                                                                                      0))),
                          0))</f>
        <v>0</v>
      </c>
      <c r="AD872" s="6">
        <f>R872 + IF($L872=0, 0,
                   IF(R872=MAX($I872:$K872,$M872:$U872), IF(OR(R872=4,R872=3), $L872,
                                                                                        IF(R872=2, IF(MAX($I872:$K872,$M872:Q872)&lt;2, $L872, 0),
                                                                                               IF(R872=1, IF(MAX($I872:$K872,$M872:Q872)=0, $L872,  0),
                                                                                                      0))),
                          0))</f>
        <v>1</v>
      </c>
      <c r="AE872" s="6">
        <f>S872 + IF($L872=0, 0,
                   IF(S872=MAX($I872:$K872,$M872:$U872), IF(OR(S872=4,S872=3), $L872,
                                                                                        IF(S872=2, IF(MAX($I872:$K872,$M872:R872)&lt;2, $L872, 0),
                                                                                               IF(S872=1, IF(MAX($I872:$K872,$M872:R872)=0, $L872,  0),
                                                                                                      0))),
                          0))</f>
        <v>0</v>
      </c>
      <c r="AF872" s="6">
        <f>T872 + IF($L872=0, 0,
                   IF(T872=MAX($I872:$K872,$M872:$U872), IF(OR(T872=4,T872=3), $L872,
                                                                                        IF(T872=2, IF(MAX($I872:$K872,$M872:S872)&lt;2, $L872, 0),
                                                                                               IF(T872=1, IF(MAX($I872:$K872,$M872:S872)=0, $L872,  0),
                                                                                                      0))),
                          0))</f>
        <v>0</v>
      </c>
      <c r="AG872" s="6">
        <f>U872 + IF($L872=0, 0,
                   IF(U872=MAX($I872:$K872,$M872:$U872), IF(OR(U872=4,U872=3), $L872,
                                                                                        IF(U872=2, IF(MAX($I872:$K872,$M872:T872)&lt;2, $L872, 0),
                                                                                               IF(U872=1, IF(MAX($I872:$K872,$M872:T872)=0, $L872,  0),
                                                                                                      0))),
                          0))</f>
        <v>0</v>
      </c>
      <c r="AH872" s="8">
        <f>COUNTIF($V872:$AG872,5)</f>
        <v>0</v>
      </c>
      <c r="AI872" s="8">
        <f>COUNTIF($V872:$AG872,4)</f>
        <v>1</v>
      </c>
      <c r="AJ872" s="8">
        <f>COUNTIFS($V872:$AG872,3,$V872:$AG872,2)</f>
        <v>0</v>
      </c>
      <c r="AK872" s="8">
        <f>IF(AJ872=0,COUNTIF($V872:$AG872,3),0)</f>
        <v>0</v>
      </c>
      <c r="AL872" s="8">
        <f>IF(AJ872=0,COUNTIF($V872:$AG872,2),0)</f>
        <v>0</v>
      </c>
      <c r="AM872" s="8">
        <f>COUNTIF($V872:$AG872,1)</f>
        <v>1</v>
      </c>
      <c r="AN872">
        <v>872</v>
      </c>
      <c r="AO872">
        <f t="shared" si="13"/>
        <v>395888</v>
      </c>
    </row>
    <row r="873" spans="1:41">
      <c r="A873" s="3" t="s">
        <v>603</v>
      </c>
      <c r="B873" s="2" t="str" cm="1">
        <f t="array" ref="B873:C873">_xlfn.TEXTSPLIT(A873," ")</f>
        <v>57555</v>
      </c>
      <c r="C873" s="2" t="str">
        <v>560</v>
      </c>
      <c r="D873" s="4" t="str" cm="1">
        <f t="array" ref="D873:H873">MID(B873,_xlfn.SEQUENCE(1,LEN(B873)),1)</f>
        <v>5</v>
      </c>
      <c r="E873" s="4" t="str">
        <v>7</v>
      </c>
      <c r="F873" s="4" t="str">
        <v>5</v>
      </c>
      <c r="G873" s="4" t="str">
        <v>5</v>
      </c>
      <c r="H873" s="4" t="str">
        <v>5</v>
      </c>
      <c r="I873" s="5">
        <f>COUNTIF(_xlfn.ANCHORARRAY($D873),"A")</f>
        <v>0</v>
      </c>
      <c r="J873" s="5">
        <f>COUNTIF(_xlfn.ANCHORARRAY($D873),"K")</f>
        <v>0</v>
      </c>
      <c r="K873" s="5">
        <f>COUNTIF(_xlfn.ANCHORARRAY($D873),"Q")</f>
        <v>0</v>
      </c>
      <c r="L873" s="5">
        <f>COUNTIF(_xlfn.ANCHORARRAY($D873),"J")</f>
        <v>0</v>
      </c>
      <c r="M873" s="5">
        <f>COUNTIF(_xlfn.ANCHORARRAY($D873),"T")</f>
        <v>0</v>
      </c>
      <c r="N873" s="5">
        <f>COUNTIF(_xlfn.ANCHORARRAY($D873),"9")</f>
        <v>0</v>
      </c>
      <c r="O873" s="5">
        <f>COUNTIF(_xlfn.ANCHORARRAY($D873),"8")</f>
        <v>0</v>
      </c>
      <c r="P873" s="5">
        <f>COUNTIF(_xlfn.ANCHORARRAY($D873),"7")</f>
        <v>1</v>
      </c>
      <c r="Q873" s="5">
        <f>COUNTIF(_xlfn.ANCHORARRAY($D873),"6")</f>
        <v>0</v>
      </c>
      <c r="R873" s="5">
        <f>COUNTIF(_xlfn.ANCHORARRAY($D873),"5")</f>
        <v>4</v>
      </c>
      <c r="S873" s="5">
        <f>COUNTIF(_xlfn.ANCHORARRAY($D873),"4")</f>
        <v>0</v>
      </c>
      <c r="T873" s="5">
        <f>COUNTIF(_xlfn.ANCHORARRAY($D873),"3")</f>
        <v>0</v>
      </c>
      <c r="U873" s="5">
        <f>COUNTIF(_xlfn.ANCHORARRAY($D873),"2")</f>
        <v>0</v>
      </c>
      <c r="V873" s="6">
        <f>I873 + IF($L873=0, 0,
                IF(I873=MAX($I873:$K873,$M873:$U873), L873,
                      0))</f>
        <v>0</v>
      </c>
      <c r="W873" s="6">
        <f>J873 + IF($L873=0, 0,
                  IF(J873=MAX($I873:$K873,$M873:$U873), IF(OR(J873=4,J873=3), L873,
                                                                                     IF(J873=2, IF(I873&lt;2, L873, 0),
                                                                                            IF(J873=1, IF(I873=0, L873, 0)))),
                         0))</f>
        <v>0</v>
      </c>
      <c r="X873" s="6">
        <f>K873 + IF($L873=0, 0,
                  IF(K873=MAX($I873:$K873,$M873:$U873), IF(OR(K873=4,K873=3), L873,
                                                                                      IF(K873=2, IF(MAX(I873:J873)&lt;2, L873,  0),
                                                                                            IF(K873=1, IF(MAX(I873:J873)=0, L873, 0),
                                                                                                  0))),
                          0))</f>
        <v>0</v>
      </c>
      <c r="Y873" s="6">
        <f>M873 + IF($L873=0, 0,
                    IF(M873=MAX($I873:$K873,$M873:$U873), IF(OR(M873=4,M873=3), L873,
                                                                                          IF(M873=2, IF(MAX($I873:$K873)&lt;2, L873, 0),
                                                                                                IF(M873=1, IF(MAX($I873:$K873)=0, L873, 0),
                                                                                                       0))),
                             0))</f>
        <v>0</v>
      </c>
      <c r="Z873" s="6">
        <f>N873 + IF($L873=0, 0,
                   IF(N873=MAX($I873:$K873,$M873:$U873), IF(OR(N873=4,N873=3), $L873,
                                                                                        IF(N873=2, IF(MAX($I873:$K873,$M873:M873)&lt;2, $L873, 0),
                                                                                               IF(N873=1, IF(MAX($I873:$K873,$M873:M873)=0, $L873,  0),
                                                                                                      0))),
                          0))</f>
        <v>0</v>
      </c>
      <c r="AA873" s="6">
        <f>O873 + IF($L873=0, 0,
                   IF(O873=MAX($I873:$K873,$M873:$U873), IF(OR(O873=4,O873=3), $L873,
                                                                                        IF(O873=2, IF(MAX($I873:$K873,$M873:N873)&lt;2, $L873, 0),
                                                                                               IF(O873=1, IF(MAX($I873:$K873,$M873:N873)=0, $L873,  0),
                                                                                                      0))),
                          0))</f>
        <v>0</v>
      </c>
      <c r="AB873" s="6">
        <f>P873 + IF($L873=0, 0,
                   IF(P873=MAX($I873:$K873,$M873:$U873), IF(OR(P873=4,P873=3), $L873,
                                                                                        IF(P873=2, IF(MAX($I873:$K873,$M873:O873)&lt;2, $L873, 0),
                                                                                               IF(P873=1, IF(MAX($I873:$K873,$M873:O873)=0, $L873,  0),
                                                                                                      0))),
                          0))</f>
        <v>1</v>
      </c>
      <c r="AC873" s="6">
        <f>Q873 + IF($L873=0, 0,
                   IF(Q873=MAX($I873:$K873,$M873:$U873), IF(OR(Q873=4,Q873=3), $L873,
                                                                                        IF(Q873=2, IF(MAX($I873:$K873,$M873:P873)&lt;2, $L873, 0),
                                                                                               IF(Q873=1, IF(MAX($I873:$K873,$M873:P873)=0, $L873,  0),
                                                                                                      0))),
                          0))</f>
        <v>0</v>
      </c>
      <c r="AD873" s="6">
        <f>R873 + IF($L873=0, 0,
                   IF(R873=MAX($I873:$K873,$M873:$U873), IF(OR(R873=4,R873=3), $L873,
                                                                                        IF(R873=2, IF(MAX($I873:$K873,$M873:Q873)&lt;2, $L873, 0),
                                                                                               IF(R873=1, IF(MAX($I873:$K873,$M873:Q873)=0, $L873,  0),
                                                                                                      0))),
                          0))</f>
        <v>4</v>
      </c>
      <c r="AE873" s="6">
        <f>S873 + IF($L873=0, 0,
                   IF(S873=MAX($I873:$K873,$M873:$U873), IF(OR(S873=4,S873=3), $L873,
                                                                                        IF(S873=2, IF(MAX($I873:$K873,$M873:R873)&lt;2, $L873, 0),
                                                                                               IF(S873=1, IF(MAX($I873:$K873,$M873:R873)=0, $L873,  0),
                                                                                                      0))),
                          0))</f>
        <v>0</v>
      </c>
      <c r="AF873" s="6">
        <f>T873 + IF($L873=0, 0,
                   IF(T873=MAX($I873:$K873,$M873:$U873), IF(OR(T873=4,T873=3), $L873,
                                                                                        IF(T873=2, IF(MAX($I873:$K873,$M873:S873)&lt;2, $L873, 0),
                                                                                               IF(T873=1, IF(MAX($I873:$K873,$M873:S873)=0, $L873,  0),
                                                                                                      0))),
                          0))</f>
        <v>0</v>
      </c>
      <c r="AG873" s="6">
        <f>U873 + IF($L873=0, 0,
                   IF(U873=MAX($I873:$K873,$M873:$U873), IF(OR(U873=4,U873=3), $L873,
                                                                                        IF(U873=2, IF(MAX($I873:$K873,$M873:T873)&lt;2, $L873, 0),
                                                                                               IF(U873=1, IF(MAX($I873:$K873,$M873:T873)=0, $L873,  0),
                                                                                                      0))),
                          0))</f>
        <v>0</v>
      </c>
      <c r="AH873" s="8">
        <f>COUNTIF($V873:$AG873,5)</f>
        <v>0</v>
      </c>
      <c r="AI873" s="8">
        <f>COUNTIF($V873:$AG873,4)</f>
        <v>1</v>
      </c>
      <c r="AJ873" s="8">
        <f>COUNTIFS($V873:$AG873,3,$V873:$AG873,2)</f>
        <v>0</v>
      </c>
      <c r="AK873" s="8">
        <f>IF(AJ873=0,COUNTIF($V873:$AG873,3),0)</f>
        <v>0</v>
      </c>
      <c r="AL873" s="8">
        <f>IF(AJ873=0,COUNTIF($V873:$AG873,2),0)</f>
        <v>0</v>
      </c>
      <c r="AM873" s="8">
        <f>COUNTIF($V873:$AG873,1)</f>
        <v>1</v>
      </c>
      <c r="AN873">
        <v>873</v>
      </c>
      <c r="AO873">
        <f t="shared" si="13"/>
        <v>488880</v>
      </c>
    </row>
    <row r="874" spans="1:41">
      <c r="A874" s="3" t="s">
        <v>253</v>
      </c>
      <c r="B874" s="2" t="str" cm="1">
        <f t="array" ref="B874:C874">_xlfn.TEXTSPLIT(A874," ")</f>
        <v>57777</v>
      </c>
      <c r="C874" s="2" t="str">
        <v>345</v>
      </c>
      <c r="D874" s="4" t="str" cm="1">
        <f t="array" ref="D874:H874">MID(B874,_xlfn.SEQUENCE(1,LEN(B874)),1)</f>
        <v>5</v>
      </c>
      <c r="E874" s="4" t="str">
        <v>7</v>
      </c>
      <c r="F874" s="4" t="str">
        <v>7</v>
      </c>
      <c r="G874" s="4" t="str">
        <v>7</v>
      </c>
      <c r="H874" s="4" t="str">
        <v>7</v>
      </c>
      <c r="I874" s="5">
        <f>COUNTIF(_xlfn.ANCHORARRAY($D874),"A")</f>
        <v>0</v>
      </c>
      <c r="J874" s="5">
        <f>COUNTIF(_xlfn.ANCHORARRAY($D874),"K")</f>
        <v>0</v>
      </c>
      <c r="K874" s="5">
        <f>COUNTIF(_xlfn.ANCHORARRAY($D874),"Q")</f>
        <v>0</v>
      </c>
      <c r="L874" s="5">
        <f>COUNTIF(_xlfn.ANCHORARRAY($D874),"J")</f>
        <v>0</v>
      </c>
      <c r="M874" s="5">
        <f>COUNTIF(_xlfn.ANCHORARRAY($D874),"T")</f>
        <v>0</v>
      </c>
      <c r="N874" s="5">
        <f>COUNTIF(_xlfn.ANCHORARRAY($D874),"9")</f>
        <v>0</v>
      </c>
      <c r="O874" s="5">
        <f>COUNTIF(_xlfn.ANCHORARRAY($D874),"8")</f>
        <v>0</v>
      </c>
      <c r="P874" s="5">
        <f>COUNTIF(_xlfn.ANCHORARRAY($D874),"7")</f>
        <v>4</v>
      </c>
      <c r="Q874" s="5">
        <f>COUNTIF(_xlfn.ANCHORARRAY($D874),"6")</f>
        <v>0</v>
      </c>
      <c r="R874" s="5">
        <f>COUNTIF(_xlfn.ANCHORARRAY($D874),"5")</f>
        <v>1</v>
      </c>
      <c r="S874" s="5">
        <f>COUNTIF(_xlfn.ANCHORARRAY($D874),"4")</f>
        <v>0</v>
      </c>
      <c r="T874" s="5">
        <f>COUNTIF(_xlfn.ANCHORARRAY($D874),"3")</f>
        <v>0</v>
      </c>
      <c r="U874" s="5">
        <f>COUNTIF(_xlfn.ANCHORARRAY($D874),"2")</f>
        <v>0</v>
      </c>
      <c r="V874" s="6">
        <f>I874 + IF($L874=0, 0,
                IF(I874=MAX($I874:$K874,$M874:$U874), L874,
                      0))</f>
        <v>0</v>
      </c>
      <c r="W874" s="6">
        <f>J874 + IF($L874=0, 0,
                  IF(J874=MAX($I874:$K874,$M874:$U874), IF(OR(J874=4,J874=3), L874,
                                                                                     IF(J874=2, IF(I874&lt;2, L874, 0),
                                                                                            IF(J874=1, IF(I874=0, L874, 0)))),
                         0))</f>
        <v>0</v>
      </c>
      <c r="X874" s="6">
        <f>K874 + IF($L874=0, 0,
                  IF(K874=MAX($I874:$K874,$M874:$U874), IF(OR(K874=4,K874=3), L874,
                                                                                      IF(K874=2, IF(MAX(I874:J874)&lt;2, L874,  0),
                                                                                            IF(K874=1, IF(MAX(I874:J874)=0, L874, 0),
                                                                                                  0))),
                          0))</f>
        <v>0</v>
      </c>
      <c r="Y874" s="6">
        <f>M874 + IF($L874=0, 0,
                    IF(M874=MAX($I874:$K874,$M874:$U874), IF(OR(M874=4,M874=3), L874,
                                                                                          IF(M874=2, IF(MAX($I874:$K874)&lt;2, L874, 0),
                                                                                                IF(M874=1, IF(MAX($I874:$K874)=0, L874, 0),
                                                                                                       0))),
                             0))</f>
        <v>0</v>
      </c>
      <c r="Z874" s="6">
        <f>N874 + IF($L874=0, 0,
                   IF(N874=MAX($I874:$K874,$M874:$U874), IF(OR(N874=4,N874=3), $L874,
                                                                                        IF(N874=2, IF(MAX($I874:$K874,$M874:M874)&lt;2, $L874, 0),
                                                                                               IF(N874=1, IF(MAX($I874:$K874,$M874:M874)=0, $L874,  0),
                                                                                                      0))),
                          0))</f>
        <v>0</v>
      </c>
      <c r="AA874" s="6">
        <f>O874 + IF($L874=0, 0,
                   IF(O874=MAX($I874:$K874,$M874:$U874), IF(OR(O874=4,O874=3), $L874,
                                                                                        IF(O874=2, IF(MAX($I874:$K874,$M874:N874)&lt;2, $L874, 0),
                                                                                               IF(O874=1, IF(MAX($I874:$K874,$M874:N874)=0, $L874,  0),
                                                                                                      0))),
                          0))</f>
        <v>0</v>
      </c>
      <c r="AB874" s="6">
        <f>P874 + IF($L874=0, 0,
                   IF(P874=MAX($I874:$K874,$M874:$U874), IF(OR(P874=4,P874=3), $L874,
                                                                                        IF(P874=2, IF(MAX($I874:$K874,$M874:O874)&lt;2, $L874, 0),
                                                                                               IF(P874=1, IF(MAX($I874:$K874,$M874:O874)=0, $L874,  0),
                                                                                                      0))),
                          0))</f>
        <v>4</v>
      </c>
      <c r="AC874" s="6">
        <f>Q874 + IF($L874=0, 0,
                   IF(Q874=MAX($I874:$K874,$M874:$U874), IF(OR(Q874=4,Q874=3), $L874,
                                                                                        IF(Q874=2, IF(MAX($I874:$K874,$M874:P874)&lt;2, $L874, 0),
                                                                                               IF(Q874=1, IF(MAX($I874:$K874,$M874:P874)=0, $L874,  0),
                                                                                                      0))),
                          0))</f>
        <v>0</v>
      </c>
      <c r="AD874" s="6">
        <f>R874 + IF($L874=0, 0,
                   IF(R874=MAX($I874:$K874,$M874:$U874), IF(OR(R874=4,R874=3), $L874,
                                                                                        IF(R874=2, IF(MAX($I874:$K874,$M874:Q874)&lt;2, $L874, 0),
                                                                                               IF(R874=1, IF(MAX($I874:$K874,$M874:Q874)=0, $L874,  0),
                                                                                                      0))),
                          0))</f>
        <v>1</v>
      </c>
      <c r="AE874" s="6">
        <f>S874 + IF($L874=0, 0,
                   IF(S874=MAX($I874:$K874,$M874:$U874), IF(OR(S874=4,S874=3), $L874,
                                                                                        IF(S874=2, IF(MAX($I874:$K874,$M874:R874)&lt;2, $L874, 0),
                                                                                               IF(S874=1, IF(MAX($I874:$K874,$M874:R874)=0, $L874,  0),
                                                                                                      0))),
                          0))</f>
        <v>0</v>
      </c>
      <c r="AF874" s="6">
        <f>T874 + IF($L874=0, 0,
                   IF(T874=MAX($I874:$K874,$M874:$U874), IF(OR(T874=4,T874=3), $L874,
                                                                                        IF(T874=2, IF(MAX($I874:$K874,$M874:S874)&lt;2, $L874, 0),
                                                                                               IF(T874=1, IF(MAX($I874:$K874,$M874:S874)=0, $L874,  0),
                                                                                                      0))),
                          0))</f>
        <v>0</v>
      </c>
      <c r="AG874" s="6">
        <f>U874 + IF($L874=0, 0,
                   IF(U874=MAX($I874:$K874,$M874:$U874), IF(OR(U874=4,U874=3), $L874,
                                                                                        IF(U874=2, IF(MAX($I874:$K874,$M874:T874)&lt;2, $L874, 0),
                                                                                               IF(U874=1, IF(MAX($I874:$K874,$M874:T874)=0, $L874,  0),
                                                                                                      0))),
                          0))</f>
        <v>0</v>
      </c>
      <c r="AH874" s="8">
        <f>COUNTIF($V874:$AG874,5)</f>
        <v>0</v>
      </c>
      <c r="AI874" s="8">
        <f>COUNTIF($V874:$AG874,4)</f>
        <v>1</v>
      </c>
      <c r="AJ874" s="8">
        <f>COUNTIFS($V874:$AG874,3,$V874:$AG874,2)</f>
        <v>0</v>
      </c>
      <c r="AK874" s="8">
        <f>IF(AJ874=0,COUNTIF($V874:$AG874,3),0)</f>
        <v>0</v>
      </c>
      <c r="AL874" s="8">
        <f>IF(AJ874=0,COUNTIF($V874:$AG874,2),0)</f>
        <v>0</v>
      </c>
      <c r="AM874" s="8">
        <f>COUNTIF($V874:$AG874,1)</f>
        <v>1</v>
      </c>
      <c r="AN874">
        <v>874</v>
      </c>
      <c r="AO874">
        <f t="shared" si="13"/>
        <v>301530</v>
      </c>
    </row>
    <row r="875" spans="1:41">
      <c r="A875" s="3" t="s">
        <v>565</v>
      </c>
      <c r="B875" s="2" t="str" cm="1">
        <f t="array" ref="B875:C875">_xlfn.TEXTSPLIT(A875," ")</f>
        <v>58J88</v>
      </c>
      <c r="C875" s="2" t="str">
        <v>828</v>
      </c>
      <c r="D875" s="4" t="str" cm="1">
        <f t="array" ref="D875:H875">MID(B875,_xlfn.SEQUENCE(1,LEN(B875)),1)</f>
        <v>5</v>
      </c>
      <c r="E875" s="4" t="str">
        <v>8</v>
      </c>
      <c r="F875" s="4" t="str">
        <v>J</v>
      </c>
      <c r="G875" s="4" t="str">
        <v>8</v>
      </c>
      <c r="H875" s="4" t="str">
        <v>8</v>
      </c>
      <c r="I875" s="5">
        <f>COUNTIF(_xlfn.ANCHORARRAY($D875),"A")</f>
        <v>0</v>
      </c>
      <c r="J875" s="5">
        <f>COUNTIF(_xlfn.ANCHORARRAY($D875),"K")</f>
        <v>0</v>
      </c>
      <c r="K875" s="5">
        <f>COUNTIF(_xlfn.ANCHORARRAY($D875),"Q")</f>
        <v>0</v>
      </c>
      <c r="L875" s="5">
        <f>COUNTIF(_xlfn.ANCHORARRAY($D875),"J")</f>
        <v>1</v>
      </c>
      <c r="M875" s="5">
        <f>COUNTIF(_xlfn.ANCHORARRAY($D875),"T")</f>
        <v>0</v>
      </c>
      <c r="N875" s="5">
        <f>COUNTIF(_xlfn.ANCHORARRAY($D875),"9")</f>
        <v>0</v>
      </c>
      <c r="O875" s="5">
        <f>COUNTIF(_xlfn.ANCHORARRAY($D875),"8")</f>
        <v>3</v>
      </c>
      <c r="P875" s="5">
        <f>COUNTIF(_xlfn.ANCHORARRAY($D875),"7")</f>
        <v>0</v>
      </c>
      <c r="Q875" s="5">
        <f>COUNTIF(_xlfn.ANCHORARRAY($D875),"6")</f>
        <v>0</v>
      </c>
      <c r="R875" s="5">
        <f>COUNTIF(_xlfn.ANCHORARRAY($D875),"5")</f>
        <v>1</v>
      </c>
      <c r="S875" s="5">
        <f>COUNTIF(_xlfn.ANCHORARRAY($D875),"4")</f>
        <v>0</v>
      </c>
      <c r="T875" s="5">
        <f>COUNTIF(_xlfn.ANCHORARRAY($D875),"3")</f>
        <v>0</v>
      </c>
      <c r="U875" s="5">
        <f>COUNTIF(_xlfn.ANCHORARRAY($D875),"2")</f>
        <v>0</v>
      </c>
      <c r="V875" s="6">
        <f>I875 + IF($L875=0, 0,
                IF(I875=MAX($I875:$K875,$M875:$U875), L875,
                      0))</f>
        <v>0</v>
      </c>
      <c r="W875" s="6">
        <f>J875 + IF($L875=0, 0,
                  IF(J875=MAX($I875:$K875,$M875:$U875), IF(OR(J875=4,J875=3), L875,
                                                                                     IF(J875=2, IF(I875&lt;2, L875, 0),
                                                                                            IF(J875=1, IF(I875=0, L875, 0)))),
                         0))</f>
        <v>0</v>
      </c>
      <c r="X875" s="6">
        <f>K875 + IF($L875=0, 0,
                  IF(K875=MAX($I875:$K875,$M875:$U875), IF(OR(K875=4,K875=3), L875,
                                                                                      IF(K875=2, IF(MAX(I875:J875)&lt;2, L875,  0),
                                                                                            IF(K875=1, IF(MAX(I875:J875)=0, L875, 0),
                                                                                                  0))),
                          0))</f>
        <v>0</v>
      </c>
      <c r="Y875" s="6">
        <f>M875 + IF($L875=0, 0,
                    IF(M875=MAX($I875:$K875,$M875:$U875), IF(OR(M875=4,M875=3), L875,
                                                                                          IF(M875=2, IF(MAX($I875:$K875)&lt;2, L875, 0),
                                                                                                IF(M875=1, IF(MAX($I875:$K875)=0, L875, 0),
                                                                                                       0))),
                             0))</f>
        <v>0</v>
      </c>
      <c r="Z875" s="6">
        <f>N875 + IF($L875=0, 0,
                   IF(N875=MAX($I875:$K875,$M875:$U875), IF(OR(N875=4,N875=3), $L875,
                                                                                        IF(N875=2, IF(MAX($I875:$K875,$M875:M875)&lt;2, $L875, 0),
                                                                                               IF(N875=1, IF(MAX($I875:$K875,$M875:M875)=0, $L875,  0),
                                                                                                      0))),
                          0))</f>
        <v>0</v>
      </c>
      <c r="AA875" s="6">
        <f>O875 + IF($L875=0, 0,
                   IF(O875=MAX($I875:$K875,$M875:$U875), IF(OR(O875=4,O875=3), $L875,
                                                                                        IF(O875=2, IF(MAX($I875:$K875,$M875:N875)&lt;2, $L875, 0),
                                                                                               IF(O875=1, IF(MAX($I875:$K875,$M875:N875)=0, $L875,  0),
                                                                                                      0))),
                          0))</f>
        <v>4</v>
      </c>
      <c r="AB875" s="6">
        <f>P875 + IF($L875=0, 0,
                   IF(P875=MAX($I875:$K875,$M875:$U875), IF(OR(P875=4,P875=3), $L875,
                                                                                        IF(P875=2, IF(MAX($I875:$K875,$M875:O875)&lt;2, $L875, 0),
                                                                                               IF(P875=1, IF(MAX($I875:$K875,$M875:O875)=0, $L875,  0),
                                                                                                      0))),
                          0))</f>
        <v>0</v>
      </c>
      <c r="AC875" s="6">
        <f>Q875 + IF($L875=0, 0,
                   IF(Q875=MAX($I875:$K875,$M875:$U875), IF(OR(Q875=4,Q875=3), $L875,
                                                                                        IF(Q875=2, IF(MAX($I875:$K875,$M875:P875)&lt;2, $L875, 0),
                                                                                               IF(Q875=1, IF(MAX($I875:$K875,$M875:P875)=0, $L875,  0),
                                                                                                      0))),
                          0))</f>
        <v>0</v>
      </c>
      <c r="AD875" s="6">
        <f>R875 + IF($L875=0, 0,
                   IF(R875=MAX($I875:$K875,$M875:$U875), IF(OR(R875=4,R875=3), $L875,
                                                                                        IF(R875=2, IF(MAX($I875:$K875,$M875:Q875)&lt;2, $L875, 0),
                                                                                               IF(R875=1, IF(MAX($I875:$K875,$M875:Q875)=0, $L875,  0),
                                                                                                      0))),
                          0))</f>
        <v>1</v>
      </c>
      <c r="AE875" s="6">
        <f>S875 + IF($L875=0, 0,
                   IF(S875=MAX($I875:$K875,$M875:$U875), IF(OR(S875=4,S875=3), $L875,
                                                                                        IF(S875=2, IF(MAX($I875:$K875,$M875:R875)&lt;2, $L875, 0),
                                                                                               IF(S875=1, IF(MAX($I875:$K875,$M875:R875)=0, $L875,  0),
                                                                                                      0))),
                          0))</f>
        <v>0</v>
      </c>
      <c r="AF875" s="6">
        <f>T875 + IF($L875=0, 0,
                   IF(T875=MAX($I875:$K875,$M875:$U875), IF(OR(T875=4,T875=3), $L875,
                                                                                        IF(T875=2, IF(MAX($I875:$K875,$M875:S875)&lt;2, $L875, 0),
                                                                                               IF(T875=1, IF(MAX($I875:$K875,$M875:S875)=0, $L875,  0),
                                                                                                      0))),
                          0))</f>
        <v>0</v>
      </c>
      <c r="AG875" s="6">
        <f>U875 + IF($L875=0, 0,
                   IF(U875=MAX($I875:$K875,$M875:$U875), IF(OR(U875=4,U875=3), $L875,
                                                                                        IF(U875=2, IF(MAX($I875:$K875,$M875:T875)&lt;2, $L875, 0),
                                                                                               IF(U875=1, IF(MAX($I875:$K875,$M875:T875)=0, $L875,  0),
                                                                                                      0))),
                          0))</f>
        <v>0</v>
      </c>
      <c r="AH875" s="8">
        <f>COUNTIF($V875:$AG875,5)</f>
        <v>0</v>
      </c>
      <c r="AI875" s="8">
        <f>COUNTIF($V875:$AG875,4)</f>
        <v>1</v>
      </c>
      <c r="AJ875" s="8">
        <f>COUNTIFS($V875:$AG875,3,$V875:$AG875,2)</f>
        <v>0</v>
      </c>
      <c r="AK875" s="8">
        <f>IF(AJ875=0,COUNTIF($V875:$AG875,3),0)</f>
        <v>0</v>
      </c>
      <c r="AL875" s="8">
        <f>IF(AJ875=0,COUNTIF($V875:$AG875,2),0)</f>
        <v>0</v>
      </c>
      <c r="AM875" s="8">
        <f>COUNTIF($V875:$AG875,1)</f>
        <v>1</v>
      </c>
      <c r="AN875">
        <v>875</v>
      </c>
      <c r="AO875">
        <f t="shared" si="13"/>
        <v>724500</v>
      </c>
    </row>
    <row r="876" spans="1:41">
      <c r="A876" s="3" t="s">
        <v>12</v>
      </c>
      <c r="B876" s="2" t="str" cm="1">
        <f t="array" ref="B876:C876">_xlfn.TEXTSPLIT(A876," ")</f>
        <v>5QQQJ</v>
      </c>
      <c r="C876" s="2" t="str">
        <v>223</v>
      </c>
      <c r="D876" s="4" t="str" cm="1">
        <f t="array" ref="D876:H876">MID(B876,_xlfn.SEQUENCE(1,LEN(B876)),1)</f>
        <v>5</v>
      </c>
      <c r="E876" s="4" t="str">
        <v>Q</v>
      </c>
      <c r="F876" s="4" t="str">
        <v>Q</v>
      </c>
      <c r="G876" s="4" t="str">
        <v>Q</v>
      </c>
      <c r="H876" s="4" t="str">
        <v>J</v>
      </c>
      <c r="I876" s="5">
        <f>COUNTIF(_xlfn.ANCHORARRAY($D876),"A")</f>
        <v>0</v>
      </c>
      <c r="J876" s="5">
        <f>COUNTIF(_xlfn.ANCHORARRAY($D876),"K")</f>
        <v>0</v>
      </c>
      <c r="K876" s="5">
        <f>COUNTIF(_xlfn.ANCHORARRAY($D876),"Q")</f>
        <v>3</v>
      </c>
      <c r="L876" s="5">
        <f>COUNTIF(_xlfn.ANCHORARRAY($D876),"J")</f>
        <v>1</v>
      </c>
      <c r="M876" s="5">
        <f>COUNTIF(_xlfn.ANCHORARRAY($D876),"T")</f>
        <v>0</v>
      </c>
      <c r="N876" s="5">
        <f>COUNTIF(_xlfn.ANCHORARRAY($D876),"9")</f>
        <v>0</v>
      </c>
      <c r="O876" s="5">
        <f>COUNTIF(_xlfn.ANCHORARRAY($D876),"8")</f>
        <v>0</v>
      </c>
      <c r="P876" s="5">
        <f>COUNTIF(_xlfn.ANCHORARRAY($D876),"7")</f>
        <v>0</v>
      </c>
      <c r="Q876" s="5">
        <f>COUNTIF(_xlfn.ANCHORARRAY($D876),"6")</f>
        <v>0</v>
      </c>
      <c r="R876" s="5">
        <f>COUNTIF(_xlfn.ANCHORARRAY($D876),"5")</f>
        <v>1</v>
      </c>
      <c r="S876" s="5">
        <f>COUNTIF(_xlfn.ANCHORARRAY($D876),"4")</f>
        <v>0</v>
      </c>
      <c r="T876" s="5">
        <f>COUNTIF(_xlfn.ANCHORARRAY($D876),"3")</f>
        <v>0</v>
      </c>
      <c r="U876" s="5">
        <f>COUNTIF(_xlfn.ANCHORARRAY($D876),"2")</f>
        <v>0</v>
      </c>
      <c r="V876" s="6">
        <f>I876 + IF($L876=0, 0,
                IF(I876=MAX($I876:$K876,$M876:$U876), L876,
                      0))</f>
        <v>0</v>
      </c>
      <c r="W876" s="6">
        <f>J876 + IF($L876=0, 0,
                  IF(J876=MAX($I876:$K876,$M876:$U876), IF(OR(J876=4,J876=3), L876,
                                                                                     IF(J876=2, IF(I876&lt;2, L876, 0),
                                                                                            IF(J876=1, IF(I876=0, L876, 0)))),
                         0))</f>
        <v>0</v>
      </c>
      <c r="X876" s="6">
        <f>K876 + IF($L876=0, 0,
                  IF(K876=MAX($I876:$K876,$M876:$U876), IF(OR(K876=4,K876=3), L876,
                                                                                      IF(K876=2, IF(MAX(I876:J876)&lt;2, L876,  0),
                                                                                            IF(K876=1, IF(MAX(I876:J876)=0, L876, 0),
                                                                                                  0))),
                          0))</f>
        <v>4</v>
      </c>
      <c r="Y876" s="6">
        <f>M876 + IF($L876=0, 0,
                    IF(M876=MAX($I876:$K876,$M876:$U876), IF(OR(M876=4,M876=3), L876,
                                                                                          IF(M876=2, IF(MAX($I876:$K876)&lt;2, L876, 0),
                                                                                                IF(M876=1, IF(MAX($I876:$K876)=0, L876, 0),
                                                                                                       0))),
                             0))</f>
        <v>0</v>
      </c>
      <c r="Z876" s="6">
        <f>N876 + IF($L876=0, 0,
                   IF(N876=MAX($I876:$K876,$M876:$U876), IF(OR(N876=4,N876=3), $L876,
                                                                                        IF(N876=2, IF(MAX($I876:$K876,$M876:M876)&lt;2, $L876, 0),
                                                                                               IF(N876=1, IF(MAX($I876:$K876,$M876:M876)=0, $L876,  0),
                                                                                                      0))),
                          0))</f>
        <v>0</v>
      </c>
      <c r="AA876" s="6">
        <f>O876 + IF($L876=0, 0,
                   IF(O876=MAX($I876:$K876,$M876:$U876), IF(OR(O876=4,O876=3), $L876,
                                                                                        IF(O876=2, IF(MAX($I876:$K876,$M876:N876)&lt;2, $L876, 0),
                                                                                               IF(O876=1, IF(MAX($I876:$K876,$M876:N876)=0, $L876,  0),
                                                                                                      0))),
                          0))</f>
        <v>0</v>
      </c>
      <c r="AB876" s="6">
        <f>P876 + IF($L876=0, 0,
                   IF(P876=MAX($I876:$K876,$M876:$U876), IF(OR(P876=4,P876=3), $L876,
                                                                                        IF(P876=2, IF(MAX($I876:$K876,$M876:O876)&lt;2, $L876, 0),
                                                                                               IF(P876=1, IF(MAX($I876:$K876,$M876:O876)=0, $L876,  0),
                                                                                                      0))),
                          0))</f>
        <v>0</v>
      </c>
      <c r="AC876" s="6">
        <f>Q876 + IF($L876=0, 0,
                   IF(Q876=MAX($I876:$K876,$M876:$U876), IF(OR(Q876=4,Q876=3), $L876,
                                                                                        IF(Q876=2, IF(MAX($I876:$K876,$M876:P876)&lt;2, $L876, 0),
                                                                                               IF(Q876=1, IF(MAX($I876:$K876,$M876:P876)=0, $L876,  0),
                                                                                                      0))),
                          0))</f>
        <v>0</v>
      </c>
      <c r="AD876" s="6">
        <f>R876 + IF($L876=0, 0,
                   IF(R876=MAX($I876:$K876,$M876:$U876), IF(OR(R876=4,R876=3), $L876,
                                                                                        IF(R876=2, IF(MAX($I876:$K876,$M876:Q876)&lt;2, $L876, 0),
                                                                                               IF(R876=1, IF(MAX($I876:$K876,$M876:Q876)=0, $L876,  0),
                                                                                                      0))),
                          0))</f>
        <v>1</v>
      </c>
      <c r="AE876" s="6">
        <f>S876 + IF($L876=0, 0,
                   IF(S876=MAX($I876:$K876,$M876:$U876), IF(OR(S876=4,S876=3), $L876,
                                                                                        IF(S876=2, IF(MAX($I876:$K876,$M876:R876)&lt;2, $L876, 0),
                                                                                               IF(S876=1, IF(MAX($I876:$K876,$M876:R876)=0, $L876,  0),
                                                                                                      0))),
                          0))</f>
        <v>0</v>
      </c>
      <c r="AF876" s="6">
        <f>T876 + IF($L876=0, 0,
                   IF(T876=MAX($I876:$K876,$M876:$U876), IF(OR(T876=4,T876=3), $L876,
                                                                                        IF(T876=2, IF(MAX($I876:$K876,$M876:S876)&lt;2, $L876, 0),
                                                                                               IF(T876=1, IF(MAX($I876:$K876,$M876:S876)=0, $L876,  0),
                                                                                                      0))),
                          0))</f>
        <v>0</v>
      </c>
      <c r="AG876" s="6">
        <f>U876 + IF($L876=0, 0,
                   IF(U876=MAX($I876:$K876,$M876:$U876), IF(OR(U876=4,U876=3), $L876,
                                                                                        IF(U876=2, IF(MAX($I876:$K876,$M876:T876)&lt;2, $L876, 0),
                                                                                               IF(U876=1, IF(MAX($I876:$K876,$M876:T876)=0, $L876,  0),
                                                                                                      0))),
                          0))</f>
        <v>0</v>
      </c>
      <c r="AH876" s="8">
        <f>COUNTIF($V876:$AG876,5)</f>
        <v>0</v>
      </c>
      <c r="AI876" s="8">
        <f>COUNTIF($V876:$AG876,4)</f>
        <v>1</v>
      </c>
      <c r="AJ876" s="8">
        <f>COUNTIFS($V876:$AG876,3,$V876:$AG876,2)</f>
        <v>0</v>
      </c>
      <c r="AK876" s="8">
        <f>IF(AJ876=0,COUNTIF($V876:$AG876,3),0)</f>
        <v>0</v>
      </c>
      <c r="AL876" s="8">
        <f>IF(AJ876=0,COUNTIF($V876:$AG876,2),0)</f>
        <v>0</v>
      </c>
      <c r="AM876" s="8">
        <f>COUNTIF($V876:$AG876,1)</f>
        <v>1</v>
      </c>
      <c r="AN876">
        <v>876</v>
      </c>
      <c r="AO876">
        <f t="shared" si="13"/>
        <v>195348</v>
      </c>
    </row>
    <row r="877" spans="1:41">
      <c r="A877" s="3" t="s">
        <v>473</v>
      </c>
      <c r="B877" s="2" t="str" cm="1">
        <f t="array" ref="B877:C877">_xlfn.TEXTSPLIT(A877," ")</f>
        <v>5QQQQ</v>
      </c>
      <c r="C877" s="2" t="str">
        <v>446</v>
      </c>
      <c r="D877" s="4" t="str" cm="1">
        <f t="array" ref="D877:H877">MID(B877,_xlfn.SEQUENCE(1,LEN(B877)),1)</f>
        <v>5</v>
      </c>
      <c r="E877" s="4" t="str">
        <v>Q</v>
      </c>
      <c r="F877" s="4" t="str">
        <v>Q</v>
      </c>
      <c r="G877" s="4" t="str">
        <v>Q</v>
      </c>
      <c r="H877" s="4" t="str">
        <v>Q</v>
      </c>
      <c r="I877" s="5">
        <f>COUNTIF(_xlfn.ANCHORARRAY($D877),"A")</f>
        <v>0</v>
      </c>
      <c r="J877" s="5">
        <f>COUNTIF(_xlfn.ANCHORARRAY($D877),"K")</f>
        <v>0</v>
      </c>
      <c r="K877" s="5">
        <f>COUNTIF(_xlfn.ANCHORARRAY($D877),"Q")</f>
        <v>4</v>
      </c>
      <c r="L877" s="5">
        <f>COUNTIF(_xlfn.ANCHORARRAY($D877),"J")</f>
        <v>0</v>
      </c>
      <c r="M877" s="5">
        <f>COUNTIF(_xlfn.ANCHORARRAY($D877),"T")</f>
        <v>0</v>
      </c>
      <c r="N877" s="5">
        <f>COUNTIF(_xlfn.ANCHORARRAY($D877),"9")</f>
        <v>0</v>
      </c>
      <c r="O877" s="5">
        <f>COUNTIF(_xlfn.ANCHORARRAY($D877),"8")</f>
        <v>0</v>
      </c>
      <c r="P877" s="5">
        <f>COUNTIF(_xlfn.ANCHORARRAY($D877),"7")</f>
        <v>0</v>
      </c>
      <c r="Q877" s="5">
        <f>COUNTIF(_xlfn.ANCHORARRAY($D877),"6")</f>
        <v>0</v>
      </c>
      <c r="R877" s="5">
        <f>COUNTIF(_xlfn.ANCHORARRAY($D877),"5")</f>
        <v>1</v>
      </c>
      <c r="S877" s="5">
        <f>COUNTIF(_xlfn.ANCHORARRAY($D877),"4")</f>
        <v>0</v>
      </c>
      <c r="T877" s="5">
        <f>COUNTIF(_xlfn.ANCHORARRAY($D877),"3")</f>
        <v>0</v>
      </c>
      <c r="U877" s="5">
        <f>COUNTIF(_xlfn.ANCHORARRAY($D877),"2")</f>
        <v>0</v>
      </c>
      <c r="V877" s="6">
        <f>I877 + IF($L877=0, 0,
                IF(I877=MAX($I877:$K877,$M877:$U877), L877,
                      0))</f>
        <v>0</v>
      </c>
      <c r="W877" s="6">
        <f>J877 + IF($L877=0, 0,
                  IF(J877=MAX($I877:$K877,$M877:$U877), IF(OR(J877=4,J877=3), L877,
                                                                                     IF(J877=2, IF(I877&lt;2, L877, 0),
                                                                                            IF(J877=1, IF(I877=0, L877, 0)))),
                         0))</f>
        <v>0</v>
      </c>
      <c r="X877" s="6">
        <f>K877 + IF($L877=0, 0,
                  IF(K877=MAX($I877:$K877,$M877:$U877), IF(OR(K877=4,K877=3), L877,
                                                                                      IF(K877=2, IF(MAX(I877:J877)&lt;2, L877,  0),
                                                                                            IF(K877=1, IF(MAX(I877:J877)=0, L877, 0),
                                                                                                  0))),
                          0))</f>
        <v>4</v>
      </c>
      <c r="Y877" s="6">
        <f>M877 + IF($L877=0, 0,
                    IF(M877=MAX($I877:$K877,$M877:$U877), IF(OR(M877=4,M877=3), L877,
                                                                                          IF(M877=2, IF(MAX($I877:$K877)&lt;2, L877, 0),
                                                                                                IF(M877=1, IF(MAX($I877:$K877)=0, L877, 0),
                                                                                                       0))),
                             0))</f>
        <v>0</v>
      </c>
      <c r="Z877" s="6">
        <f>N877 + IF($L877=0, 0,
                   IF(N877=MAX($I877:$K877,$M877:$U877), IF(OR(N877=4,N877=3), $L877,
                                                                                        IF(N877=2, IF(MAX($I877:$K877,$M877:M877)&lt;2, $L877, 0),
                                                                                               IF(N877=1, IF(MAX($I877:$K877,$M877:M877)=0, $L877,  0),
                                                                                                      0))),
                          0))</f>
        <v>0</v>
      </c>
      <c r="AA877" s="6">
        <f>O877 + IF($L877=0, 0,
                   IF(O877=MAX($I877:$K877,$M877:$U877), IF(OR(O877=4,O877=3), $L877,
                                                                                        IF(O877=2, IF(MAX($I877:$K877,$M877:N877)&lt;2, $L877, 0),
                                                                                               IF(O877=1, IF(MAX($I877:$K877,$M877:N877)=0, $L877,  0),
                                                                                                      0))),
                          0))</f>
        <v>0</v>
      </c>
      <c r="AB877" s="6">
        <f>P877 + IF($L877=0, 0,
                   IF(P877=MAX($I877:$K877,$M877:$U877), IF(OR(P877=4,P877=3), $L877,
                                                                                        IF(P877=2, IF(MAX($I877:$K877,$M877:O877)&lt;2, $L877, 0),
                                                                                               IF(P877=1, IF(MAX($I877:$K877,$M877:O877)=0, $L877,  0),
                                                                                                      0))),
                          0))</f>
        <v>0</v>
      </c>
      <c r="AC877" s="6">
        <f>Q877 + IF($L877=0, 0,
                   IF(Q877=MAX($I877:$K877,$M877:$U877), IF(OR(Q877=4,Q877=3), $L877,
                                                                                        IF(Q877=2, IF(MAX($I877:$K877,$M877:P877)&lt;2, $L877, 0),
                                                                                               IF(Q877=1, IF(MAX($I877:$K877,$M877:P877)=0, $L877,  0),
                                                                                                      0))),
                          0))</f>
        <v>0</v>
      </c>
      <c r="AD877" s="6">
        <f>R877 + IF($L877=0, 0,
                   IF(R877=MAX($I877:$K877,$M877:$U877), IF(OR(R877=4,R877=3), $L877,
                                                                                        IF(R877=2, IF(MAX($I877:$K877,$M877:Q877)&lt;2, $L877, 0),
                                                                                               IF(R877=1, IF(MAX($I877:$K877,$M877:Q877)=0, $L877,  0),
                                                                                                      0))),
                          0))</f>
        <v>1</v>
      </c>
      <c r="AE877" s="6">
        <f>S877 + IF($L877=0, 0,
                   IF(S877=MAX($I877:$K877,$M877:$U877), IF(OR(S877=4,S877=3), $L877,
                                                                                        IF(S877=2, IF(MAX($I877:$K877,$M877:R877)&lt;2, $L877, 0),
                                                                                               IF(S877=1, IF(MAX($I877:$K877,$M877:R877)=0, $L877,  0),
                                                                                                      0))),
                          0))</f>
        <v>0</v>
      </c>
      <c r="AF877" s="6">
        <f>T877 + IF($L877=0, 0,
                   IF(T877=MAX($I877:$K877,$M877:$U877), IF(OR(T877=4,T877=3), $L877,
                                                                                        IF(T877=2, IF(MAX($I877:$K877,$M877:S877)&lt;2, $L877, 0),
                                                                                               IF(T877=1, IF(MAX($I877:$K877,$M877:S877)=0, $L877,  0),
                                                                                                      0))),
                          0))</f>
        <v>0</v>
      </c>
      <c r="AG877" s="6">
        <f>U877 + IF($L877=0, 0,
                   IF(U877=MAX($I877:$K877,$M877:$U877), IF(OR(U877=4,U877=3), $L877,
                                                                                        IF(U877=2, IF(MAX($I877:$K877,$M877:T877)&lt;2, $L877, 0),
                                                                                               IF(U877=1, IF(MAX($I877:$K877,$M877:T877)=0, $L877,  0),
                                                                                                      0))),
                          0))</f>
        <v>0</v>
      </c>
      <c r="AH877" s="8">
        <f>COUNTIF($V877:$AG877,5)</f>
        <v>0</v>
      </c>
      <c r="AI877" s="8">
        <f>COUNTIF($V877:$AG877,4)</f>
        <v>1</v>
      </c>
      <c r="AJ877" s="8">
        <f>COUNTIFS($V877:$AG877,3,$V877:$AG877,2)</f>
        <v>0</v>
      </c>
      <c r="AK877" s="8">
        <f>IF(AJ877=0,COUNTIF($V877:$AG877,3),0)</f>
        <v>0</v>
      </c>
      <c r="AL877" s="8">
        <f>IF(AJ877=0,COUNTIF($V877:$AG877,2),0)</f>
        <v>0</v>
      </c>
      <c r="AM877" s="8">
        <f>COUNTIF($V877:$AG877,1)</f>
        <v>1</v>
      </c>
      <c r="AN877">
        <v>877</v>
      </c>
      <c r="AO877">
        <f t="shared" si="13"/>
        <v>391142</v>
      </c>
    </row>
    <row r="878" spans="1:41">
      <c r="A878" s="3" t="s">
        <v>102</v>
      </c>
      <c r="B878" s="2" t="str" cm="1">
        <f t="array" ref="B878:C878">_xlfn.TEXTSPLIT(A878," ")</f>
        <v>5K555</v>
      </c>
      <c r="C878" s="2" t="str">
        <v>204</v>
      </c>
      <c r="D878" s="4" t="str" cm="1">
        <f t="array" ref="D878:H878">MID(B878,_xlfn.SEQUENCE(1,LEN(B878)),1)</f>
        <v>5</v>
      </c>
      <c r="E878" s="4" t="str">
        <v>K</v>
      </c>
      <c r="F878" s="4" t="str">
        <v>5</v>
      </c>
      <c r="G878" s="4" t="str">
        <v>5</v>
      </c>
      <c r="H878" s="4" t="str">
        <v>5</v>
      </c>
      <c r="I878" s="5">
        <f>COUNTIF(_xlfn.ANCHORARRAY($D878),"A")</f>
        <v>0</v>
      </c>
      <c r="J878" s="5">
        <f>COUNTIF(_xlfn.ANCHORARRAY($D878),"K")</f>
        <v>1</v>
      </c>
      <c r="K878" s="5">
        <f>COUNTIF(_xlfn.ANCHORARRAY($D878),"Q")</f>
        <v>0</v>
      </c>
      <c r="L878" s="5">
        <f>COUNTIF(_xlfn.ANCHORARRAY($D878),"J")</f>
        <v>0</v>
      </c>
      <c r="M878" s="5">
        <f>COUNTIF(_xlfn.ANCHORARRAY($D878),"T")</f>
        <v>0</v>
      </c>
      <c r="N878" s="5">
        <f>COUNTIF(_xlfn.ANCHORARRAY($D878),"9")</f>
        <v>0</v>
      </c>
      <c r="O878" s="5">
        <f>COUNTIF(_xlfn.ANCHORARRAY($D878),"8")</f>
        <v>0</v>
      </c>
      <c r="P878" s="5">
        <f>COUNTIF(_xlfn.ANCHORARRAY($D878),"7")</f>
        <v>0</v>
      </c>
      <c r="Q878" s="5">
        <f>COUNTIF(_xlfn.ANCHORARRAY($D878),"6")</f>
        <v>0</v>
      </c>
      <c r="R878" s="5">
        <f>COUNTIF(_xlfn.ANCHORARRAY($D878),"5")</f>
        <v>4</v>
      </c>
      <c r="S878" s="5">
        <f>COUNTIF(_xlfn.ANCHORARRAY($D878),"4")</f>
        <v>0</v>
      </c>
      <c r="T878" s="5">
        <f>COUNTIF(_xlfn.ANCHORARRAY($D878),"3")</f>
        <v>0</v>
      </c>
      <c r="U878" s="5">
        <f>COUNTIF(_xlfn.ANCHORARRAY($D878),"2")</f>
        <v>0</v>
      </c>
      <c r="V878" s="6">
        <f>I878 + IF($L878=0, 0,
                IF(I878=MAX($I878:$K878,$M878:$U878), L878,
                      0))</f>
        <v>0</v>
      </c>
      <c r="W878" s="6">
        <f>J878 + IF($L878=0, 0,
                  IF(J878=MAX($I878:$K878,$M878:$U878), IF(OR(J878=4,J878=3), L878,
                                                                                     IF(J878=2, IF(I878&lt;2, L878, 0),
                                                                                            IF(J878=1, IF(I878=0, L878, 0)))),
                         0))</f>
        <v>1</v>
      </c>
      <c r="X878" s="6">
        <f>K878 + IF($L878=0, 0,
                  IF(K878=MAX($I878:$K878,$M878:$U878), IF(OR(K878=4,K878=3), L878,
                                                                                      IF(K878=2, IF(MAX(I878:J878)&lt;2, L878,  0),
                                                                                            IF(K878=1, IF(MAX(I878:J878)=0, L878, 0),
                                                                                                  0))),
                          0))</f>
        <v>0</v>
      </c>
      <c r="Y878" s="6">
        <f>M878 + IF($L878=0, 0,
                    IF(M878=MAX($I878:$K878,$M878:$U878), IF(OR(M878=4,M878=3), L878,
                                                                                          IF(M878=2, IF(MAX($I878:$K878)&lt;2, L878, 0),
                                                                                                IF(M878=1, IF(MAX($I878:$K878)=0, L878, 0),
                                                                                                       0))),
                             0))</f>
        <v>0</v>
      </c>
      <c r="Z878" s="6">
        <f>N878 + IF($L878=0, 0,
                   IF(N878=MAX($I878:$K878,$M878:$U878), IF(OR(N878=4,N878=3), $L878,
                                                                                        IF(N878=2, IF(MAX($I878:$K878,$M878:M878)&lt;2, $L878, 0),
                                                                                               IF(N878=1, IF(MAX($I878:$K878,$M878:M878)=0, $L878,  0),
                                                                                                      0))),
                          0))</f>
        <v>0</v>
      </c>
      <c r="AA878" s="6">
        <f>O878 + IF($L878=0, 0,
                   IF(O878=MAX($I878:$K878,$M878:$U878), IF(OR(O878=4,O878=3), $L878,
                                                                                        IF(O878=2, IF(MAX($I878:$K878,$M878:N878)&lt;2, $L878, 0),
                                                                                               IF(O878=1, IF(MAX($I878:$K878,$M878:N878)=0, $L878,  0),
                                                                                                      0))),
                          0))</f>
        <v>0</v>
      </c>
      <c r="AB878" s="6">
        <f>P878 + IF($L878=0, 0,
                   IF(P878=MAX($I878:$K878,$M878:$U878), IF(OR(P878=4,P878=3), $L878,
                                                                                        IF(P878=2, IF(MAX($I878:$K878,$M878:O878)&lt;2, $L878, 0),
                                                                                               IF(P878=1, IF(MAX($I878:$K878,$M878:O878)=0, $L878,  0),
                                                                                                      0))),
                          0))</f>
        <v>0</v>
      </c>
      <c r="AC878" s="6">
        <f>Q878 + IF($L878=0, 0,
                   IF(Q878=MAX($I878:$K878,$M878:$U878), IF(OR(Q878=4,Q878=3), $L878,
                                                                                        IF(Q878=2, IF(MAX($I878:$K878,$M878:P878)&lt;2, $L878, 0),
                                                                                               IF(Q878=1, IF(MAX($I878:$K878,$M878:P878)=0, $L878,  0),
                                                                                                      0))),
                          0))</f>
        <v>0</v>
      </c>
      <c r="AD878" s="6">
        <f>R878 + IF($L878=0, 0,
                   IF(R878=MAX($I878:$K878,$M878:$U878), IF(OR(R878=4,R878=3), $L878,
                                                                                        IF(R878=2, IF(MAX($I878:$K878,$M878:Q878)&lt;2, $L878, 0),
                                                                                               IF(R878=1, IF(MAX($I878:$K878,$M878:Q878)=0, $L878,  0),
                                                                                                      0))),
                          0))</f>
        <v>4</v>
      </c>
      <c r="AE878" s="6">
        <f>S878 + IF($L878=0, 0,
                   IF(S878=MAX($I878:$K878,$M878:$U878), IF(OR(S878=4,S878=3), $L878,
                                                                                        IF(S878=2, IF(MAX($I878:$K878,$M878:R878)&lt;2, $L878, 0),
                                                                                               IF(S878=1, IF(MAX($I878:$K878,$M878:R878)=0, $L878,  0),
                                                                                                      0))),
                          0))</f>
        <v>0</v>
      </c>
      <c r="AF878" s="6">
        <f>T878 + IF($L878=0, 0,
                   IF(T878=MAX($I878:$K878,$M878:$U878), IF(OR(T878=4,T878=3), $L878,
                                                                                        IF(T878=2, IF(MAX($I878:$K878,$M878:S878)&lt;2, $L878, 0),
                                                                                               IF(T878=1, IF(MAX($I878:$K878,$M878:S878)=0, $L878,  0),
                                                                                                      0))),
                          0))</f>
        <v>0</v>
      </c>
      <c r="AG878" s="6">
        <f>U878 + IF($L878=0, 0,
                   IF(U878=MAX($I878:$K878,$M878:$U878), IF(OR(U878=4,U878=3), $L878,
                                                                                        IF(U878=2, IF(MAX($I878:$K878,$M878:T878)&lt;2, $L878, 0),
                                                                                               IF(U878=1, IF(MAX($I878:$K878,$M878:T878)=0, $L878,  0),
                                                                                                      0))),
                          0))</f>
        <v>0</v>
      </c>
      <c r="AH878" s="8">
        <f>COUNTIF($V878:$AG878,5)</f>
        <v>0</v>
      </c>
      <c r="AI878" s="8">
        <f>COUNTIF($V878:$AG878,4)</f>
        <v>1</v>
      </c>
      <c r="AJ878" s="8">
        <f>COUNTIFS($V878:$AG878,3,$V878:$AG878,2)</f>
        <v>0</v>
      </c>
      <c r="AK878" s="8">
        <f>IF(AJ878=0,COUNTIF($V878:$AG878,3),0)</f>
        <v>0</v>
      </c>
      <c r="AL878" s="8">
        <f>IF(AJ878=0,COUNTIF($V878:$AG878,2),0)</f>
        <v>0</v>
      </c>
      <c r="AM878" s="8">
        <f>COUNTIF($V878:$AG878,1)</f>
        <v>1</v>
      </c>
      <c r="AN878">
        <v>878</v>
      </c>
      <c r="AO878">
        <f t="shared" si="13"/>
        <v>179112</v>
      </c>
    </row>
    <row r="879" spans="1:41">
      <c r="A879" s="3" t="s">
        <v>830</v>
      </c>
      <c r="B879" s="2" t="str" cm="1">
        <f t="array" ref="B879:C879">_xlfn.TEXTSPLIT(A879," ")</f>
        <v>5A555</v>
      </c>
      <c r="C879" s="2" t="str">
        <v>403</v>
      </c>
      <c r="D879" s="4" t="str" cm="1">
        <f t="array" ref="D879:H879">MID(B879,_xlfn.SEQUENCE(1,LEN(B879)),1)</f>
        <v>5</v>
      </c>
      <c r="E879" s="4" t="str">
        <v>A</v>
      </c>
      <c r="F879" s="4" t="str">
        <v>5</v>
      </c>
      <c r="G879" s="4" t="str">
        <v>5</v>
      </c>
      <c r="H879" s="4" t="str">
        <v>5</v>
      </c>
      <c r="I879" s="5">
        <f>COUNTIF(_xlfn.ANCHORARRAY($D879),"A")</f>
        <v>1</v>
      </c>
      <c r="J879" s="5">
        <f>COUNTIF(_xlfn.ANCHORARRAY($D879),"K")</f>
        <v>0</v>
      </c>
      <c r="K879" s="5">
        <f>COUNTIF(_xlfn.ANCHORARRAY($D879),"Q")</f>
        <v>0</v>
      </c>
      <c r="L879" s="5">
        <f>COUNTIF(_xlfn.ANCHORARRAY($D879),"J")</f>
        <v>0</v>
      </c>
      <c r="M879" s="5">
        <f>COUNTIF(_xlfn.ANCHORARRAY($D879),"T")</f>
        <v>0</v>
      </c>
      <c r="N879" s="5">
        <f>COUNTIF(_xlfn.ANCHORARRAY($D879),"9")</f>
        <v>0</v>
      </c>
      <c r="O879" s="5">
        <f>COUNTIF(_xlfn.ANCHORARRAY($D879),"8")</f>
        <v>0</v>
      </c>
      <c r="P879" s="5">
        <f>COUNTIF(_xlfn.ANCHORARRAY($D879),"7")</f>
        <v>0</v>
      </c>
      <c r="Q879" s="5">
        <f>COUNTIF(_xlfn.ANCHORARRAY($D879),"6")</f>
        <v>0</v>
      </c>
      <c r="R879" s="5">
        <f>COUNTIF(_xlfn.ANCHORARRAY($D879),"5")</f>
        <v>4</v>
      </c>
      <c r="S879" s="5">
        <f>COUNTIF(_xlfn.ANCHORARRAY($D879),"4")</f>
        <v>0</v>
      </c>
      <c r="T879" s="5">
        <f>COUNTIF(_xlfn.ANCHORARRAY($D879),"3")</f>
        <v>0</v>
      </c>
      <c r="U879" s="5">
        <f>COUNTIF(_xlfn.ANCHORARRAY($D879),"2")</f>
        <v>0</v>
      </c>
      <c r="V879" s="6">
        <f>I879 + IF($L879=0, 0,
                IF(I879=MAX($I879:$K879,$M879:$U879), L879,
                      0))</f>
        <v>1</v>
      </c>
      <c r="W879" s="6">
        <f>J879 + IF($L879=0, 0,
                  IF(J879=MAX($I879:$K879,$M879:$U879), IF(OR(J879=4,J879=3), L879,
                                                                                     IF(J879=2, IF(I879&lt;2, L879, 0),
                                                                                            IF(J879=1, IF(I879=0, L879, 0)))),
                         0))</f>
        <v>0</v>
      </c>
      <c r="X879" s="6">
        <f>K879 + IF($L879=0, 0,
                  IF(K879=MAX($I879:$K879,$M879:$U879), IF(OR(K879=4,K879=3), L879,
                                                                                      IF(K879=2, IF(MAX(I879:J879)&lt;2, L879,  0),
                                                                                            IF(K879=1, IF(MAX(I879:J879)=0, L879, 0),
                                                                                                  0))),
                          0))</f>
        <v>0</v>
      </c>
      <c r="Y879" s="6">
        <f>M879 + IF($L879=0, 0,
                    IF(M879=MAX($I879:$K879,$M879:$U879), IF(OR(M879=4,M879=3), L879,
                                                                                          IF(M879=2, IF(MAX($I879:$K879)&lt;2, L879, 0),
                                                                                                IF(M879=1, IF(MAX($I879:$K879)=0, L879, 0),
                                                                                                       0))),
                             0))</f>
        <v>0</v>
      </c>
      <c r="Z879" s="6">
        <f>N879 + IF($L879=0, 0,
                   IF(N879=MAX($I879:$K879,$M879:$U879), IF(OR(N879=4,N879=3), $L879,
                                                                                        IF(N879=2, IF(MAX($I879:$K879,$M879:M879)&lt;2, $L879, 0),
                                                                                               IF(N879=1, IF(MAX($I879:$K879,$M879:M879)=0, $L879,  0),
                                                                                                      0))),
                          0))</f>
        <v>0</v>
      </c>
      <c r="AA879" s="6">
        <f>O879 + IF($L879=0, 0,
                   IF(O879=MAX($I879:$K879,$M879:$U879), IF(OR(O879=4,O879=3), $L879,
                                                                                        IF(O879=2, IF(MAX($I879:$K879,$M879:N879)&lt;2, $L879, 0),
                                                                                               IF(O879=1, IF(MAX($I879:$K879,$M879:N879)=0, $L879,  0),
                                                                                                      0))),
                          0))</f>
        <v>0</v>
      </c>
      <c r="AB879" s="6">
        <f>P879 + IF($L879=0, 0,
                   IF(P879=MAX($I879:$K879,$M879:$U879), IF(OR(P879=4,P879=3), $L879,
                                                                                        IF(P879=2, IF(MAX($I879:$K879,$M879:O879)&lt;2, $L879, 0),
                                                                                               IF(P879=1, IF(MAX($I879:$K879,$M879:O879)=0, $L879,  0),
                                                                                                      0))),
                          0))</f>
        <v>0</v>
      </c>
      <c r="AC879" s="6">
        <f>Q879 + IF($L879=0, 0,
                   IF(Q879=MAX($I879:$K879,$M879:$U879), IF(OR(Q879=4,Q879=3), $L879,
                                                                                        IF(Q879=2, IF(MAX($I879:$K879,$M879:P879)&lt;2, $L879, 0),
                                                                                               IF(Q879=1, IF(MAX($I879:$K879,$M879:P879)=0, $L879,  0),
                                                                                                      0))),
                          0))</f>
        <v>0</v>
      </c>
      <c r="AD879" s="6">
        <f>R879 + IF($L879=0, 0,
                   IF(R879=MAX($I879:$K879,$M879:$U879), IF(OR(R879=4,R879=3), $L879,
                                                                                        IF(R879=2, IF(MAX($I879:$K879,$M879:Q879)&lt;2, $L879, 0),
                                                                                               IF(R879=1, IF(MAX($I879:$K879,$M879:Q879)=0, $L879,  0),
                                                                                                      0))),
                          0))</f>
        <v>4</v>
      </c>
      <c r="AE879" s="6">
        <f>S879 + IF($L879=0, 0,
                   IF(S879=MAX($I879:$K879,$M879:$U879), IF(OR(S879=4,S879=3), $L879,
                                                                                        IF(S879=2, IF(MAX($I879:$K879,$M879:R879)&lt;2, $L879, 0),
                                                                                               IF(S879=1, IF(MAX($I879:$K879,$M879:R879)=0, $L879,  0),
                                                                                                      0))),
                          0))</f>
        <v>0</v>
      </c>
      <c r="AF879" s="6">
        <f>T879 + IF($L879=0, 0,
                   IF(T879=MAX($I879:$K879,$M879:$U879), IF(OR(T879=4,T879=3), $L879,
                                                                                        IF(T879=2, IF(MAX($I879:$K879,$M879:S879)&lt;2, $L879, 0),
                                                                                               IF(T879=1, IF(MAX($I879:$K879,$M879:S879)=0, $L879,  0),
                                                                                                      0))),
                          0))</f>
        <v>0</v>
      </c>
      <c r="AG879" s="6">
        <f>U879 + IF($L879=0, 0,
                   IF(U879=MAX($I879:$K879,$M879:$U879), IF(OR(U879=4,U879=3), $L879,
                                                                                        IF(U879=2, IF(MAX($I879:$K879,$M879:T879)&lt;2, $L879, 0),
                                                                                               IF(U879=1, IF(MAX($I879:$K879,$M879:T879)=0, $L879,  0),
                                                                                                      0))),
                          0))</f>
        <v>0</v>
      </c>
      <c r="AH879" s="8">
        <f>COUNTIF($V879:$AG879,5)</f>
        <v>0</v>
      </c>
      <c r="AI879" s="8">
        <f>COUNTIF($V879:$AG879,4)</f>
        <v>1</v>
      </c>
      <c r="AJ879" s="8">
        <f>COUNTIFS($V879:$AG879,3,$V879:$AG879,2)</f>
        <v>0</v>
      </c>
      <c r="AK879" s="8">
        <f>IF(AJ879=0,COUNTIF($V879:$AG879,3),0)</f>
        <v>0</v>
      </c>
      <c r="AL879" s="8">
        <f>IF(AJ879=0,COUNTIF($V879:$AG879,2),0)</f>
        <v>0</v>
      </c>
      <c r="AM879" s="8">
        <f>COUNTIF($V879:$AG879,1)</f>
        <v>1</v>
      </c>
      <c r="AN879">
        <v>879</v>
      </c>
      <c r="AO879">
        <f t="shared" si="13"/>
        <v>354237</v>
      </c>
    </row>
    <row r="880" spans="1:41">
      <c r="A880" s="3" t="s">
        <v>584</v>
      </c>
      <c r="B880" s="2" t="str" cm="1">
        <f t="array" ref="B880:C880">_xlfn.TEXTSPLIT(A880," ")</f>
        <v>6JJTT</v>
      </c>
      <c r="C880" s="2" t="str">
        <v>766</v>
      </c>
      <c r="D880" s="4" t="str" cm="1">
        <f t="array" ref="D880:H880">MID(B880,_xlfn.SEQUENCE(1,LEN(B880)),1)</f>
        <v>6</v>
      </c>
      <c r="E880" s="4" t="str">
        <v>J</v>
      </c>
      <c r="F880" s="4" t="str">
        <v>J</v>
      </c>
      <c r="G880" s="4" t="str">
        <v>T</v>
      </c>
      <c r="H880" s="4" t="str">
        <v>T</v>
      </c>
      <c r="I880" s="5">
        <f>COUNTIF(_xlfn.ANCHORARRAY($D880),"A")</f>
        <v>0</v>
      </c>
      <c r="J880" s="5">
        <f>COUNTIF(_xlfn.ANCHORARRAY($D880),"K")</f>
        <v>0</v>
      </c>
      <c r="K880" s="5">
        <f>COUNTIF(_xlfn.ANCHORARRAY($D880),"Q")</f>
        <v>0</v>
      </c>
      <c r="L880" s="5">
        <f>COUNTIF(_xlfn.ANCHORARRAY($D880),"J")</f>
        <v>2</v>
      </c>
      <c r="M880" s="5">
        <f>COUNTIF(_xlfn.ANCHORARRAY($D880),"T")</f>
        <v>2</v>
      </c>
      <c r="N880" s="5">
        <f>COUNTIF(_xlfn.ANCHORARRAY($D880),"9")</f>
        <v>0</v>
      </c>
      <c r="O880" s="5">
        <f>COUNTIF(_xlfn.ANCHORARRAY($D880),"8")</f>
        <v>0</v>
      </c>
      <c r="P880" s="5">
        <f>COUNTIF(_xlfn.ANCHORARRAY($D880),"7")</f>
        <v>0</v>
      </c>
      <c r="Q880" s="5">
        <f>COUNTIF(_xlfn.ANCHORARRAY($D880),"6")</f>
        <v>1</v>
      </c>
      <c r="R880" s="5">
        <f>COUNTIF(_xlfn.ANCHORARRAY($D880),"5")</f>
        <v>0</v>
      </c>
      <c r="S880" s="5">
        <f>COUNTIF(_xlfn.ANCHORARRAY($D880),"4")</f>
        <v>0</v>
      </c>
      <c r="T880" s="5">
        <f>COUNTIF(_xlfn.ANCHORARRAY($D880),"3")</f>
        <v>0</v>
      </c>
      <c r="U880" s="5">
        <f>COUNTIF(_xlfn.ANCHORARRAY($D880),"2")</f>
        <v>0</v>
      </c>
      <c r="V880" s="6">
        <f>I880 + IF($L880=0, 0,
                IF(I880=MAX($I880:$K880,$M880:$U880), L880,
                      0))</f>
        <v>0</v>
      </c>
      <c r="W880" s="6">
        <f>J880 + IF($L880=0, 0,
                  IF(J880=MAX($I880:$K880,$M880:$U880), IF(OR(J880=4,J880=3), L880,
                                                                                     IF(J880=2, IF(I880&lt;2, L880, 0),
                                                                                            IF(J880=1, IF(I880=0, L880, 0)))),
                         0))</f>
        <v>0</v>
      </c>
      <c r="X880" s="6">
        <f>K880 + IF($L880=0, 0,
                  IF(K880=MAX($I880:$K880,$M880:$U880), IF(OR(K880=4,K880=3), L880,
                                                                                      IF(K880=2, IF(MAX(I880:J880)&lt;2, L880,  0),
                                                                                            IF(K880=1, IF(MAX(I880:J880)=0, L880, 0),
                                                                                                  0))),
                          0))</f>
        <v>0</v>
      </c>
      <c r="Y880" s="6">
        <f>M880 + IF($L880=0, 0,
                    IF(M880=MAX($I880:$K880,$M880:$U880), IF(OR(M880=4,M880=3), L880,
                                                                                          IF(M880=2, IF(MAX($I880:$K880)&lt;2, L880, 0),
                                                                                                IF(M880=1, IF(MAX($I880:$K880)=0, L880, 0),
                                                                                                       0))),
                             0))</f>
        <v>4</v>
      </c>
      <c r="Z880" s="6">
        <f>N880 + IF($L880=0, 0,
                   IF(N880=MAX($I880:$K880,$M880:$U880), IF(OR(N880=4,N880=3), $L880,
                                                                                        IF(N880=2, IF(MAX($I880:$K880,$M880:M880)&lt;2, $L880, 0),
                                                                                               IF(N880=1, IF(MAX($I880:$K880,$M880:M880)=0, $L880,  0),
                                                                                                      0))),
                          0))</f>
        <v>0</v>
      </c>
      <c r="AA880" s="6">
        <f>O880 + IF($L880=0, 0,
                   IF(O880=MAX($I880:$K880,$M880:$U880), IF(OR(O880=4,O880=3), $L880,
                                                                                        IF(O880=2, IF(MAX($I880:$K880,$M880:N880)&lt;2, $L880, 0),
                                                                                               IF(O880=1, IF(MAX($I880:$K880,$M880:N880)=0, $L880,  0),
                                                                                                      0))),
                          0))</f>
        <v>0</v>
      </c>
      <c r="AB880" s="6">
        <f>P880 + IF($L880=0, 0,
                   IF(P880=MAX($I880:$K880,$M880:$U880), IF(OR(P880=4,P880=3), $L880,
                                                                                        IF(P880=2, IF(MAX($I880:$K880,$M880:O880)&lt;2, $L880, 0),
                                                                                               IF(P880=1, IF(MAX($I880:$K880,$M880:O880)=0, $L880,  0),
                                                                                                      0))),
                          0))</f>
        <v>0</v>
      </c>
      <c r="AC880" s="6">
        <f>Q880 + IF($L880=0, 0,
                   IF(Q880=MAX($I880:$K880,$M880:$U880), IF(OR(Q880=4,Q880=3), $L880,
                                                                                        IF(Q880=2, IF(MAX($I880:$K880,$M880:P880)&lt;2, $L880, 0),
                                                                                               IF(Q880=1, IF(MAX($I880:$K880,$M880:P880)=0, $L880,  0),
                                                                                                      0))),
                          0))</f>
        <v>1</v>
      </c>
      <c r="AD880" s="6">
        <f>R880 + IF($L880=0, 0,
                   IF(R880=MAX($I880:$K880,$M880:$U880), IF(OR(R880=4,R880=3), $L880,
                                                                                        IF(R880=2, IF(MAX($I880:$K880,$M880:Q880)&lt;2, $L880, 0),
                                                                                               IF(R880=1, IF(MAX($I880:$K880,$M880:Q880)=0, $L880,  0),
                                                                                                      0))),
                          0))</f>
        <v>0</v>
      </c>
      <c r="AE880" s="6">
        <f>S880 + IF($L880=0, 0,
                   IF(S880=MAX($I880:$K880,$M880:$U880), IF(OR(S880=4,S880=3), $L880,
                                                                                        IF(S880=2, IF(MAX($I880:$K880,$M880:R880)&lt;2, $L880, 0),
                                                                                               IF(S880=1, IF(MAX($I880:$K880,$M880:R880)=0, $L880,  0),
                                                                                                      0))),
                          0))</f>
        <v>0</v>
      </c>
      <c r="AF880" s="6">
        <f>T880 + IF($L880=0, 0,
                   IF(T880=MAX($I880:$K880,$M880:$U880), IF(OR(T880=4,T880=3), $L880,
                                                                                        IF(T880=2, IF(MAX($I880:$K880,$M880:S880)&lt;2, $L880, 0),
                                                                                               IF(T880=1, IF(MAX($I880:$K880,$M880:S880)=0, $L880,  0),
                                                                                                      0))),
                          0))</f>
        <v>0</v>
      </c>
      <c r="AG880" s="6">
        <f>U880 + IF($L880=0, 0,
                   IF(U880=MAX($I880:$K880,$M880:$U880), IF(OR(U880=4,U880=3), $L880,
                                                                                        IF(U880=2, IF(MAX($I880:$K880,$M880:T880)&lt;2, $L880, 0),
                                                                                               IF(U880=1, IF(MAX($I880:$K880,$M880:T880)=0, $L880,  0),
                                                                                                      0))),
                          0))</f>
        <v>0</v>
      </c>
      <c r="AH880" s="8">
        <f>COUNTIF($V880:$AG880,5)</f>
        <v>0</v>
      </c>
      <c r="AI880" s="8">
        <f>COUNTIF($V880:$AG880,4)</f>
        <v>1</v>
      </c>
      <c r="AJ880" s="8">
        <f>COUNTIFS($V880:$AG880,3,$V880:$AG880,2)</f>
        <v>0</v>
      </c>
      <c r="AK880" s="8">
        <f>IF(AJ880=0,COUNTIF($V880:$AG880,3),0)</f>
        <v>0</v>
      </c>
      <c r="AL880" s="8">
        <f>IF(AJ880=0,COUNTIF($V880:$AG880,2),0)</f>
        <v>0</v>
      </c>
      <c r="AM880" s="8">
        <f>COUNTIF($V880:$AG880,1)</f>
        <v>1</v>
      </c>
      <c r="AN880">
        <v>880</v>
      </c>
      <c r="AO880">
        <f t="shared" si="13"/>
        <v>674080</v>
      </c>
    </row>
    <row r="881" spans="1:41">
      <c r="A881" s="3" t="s">
        <v>328</v>
      </c>
      <c r="B881" s="2" t="str" cm="1">
        <f t="array" ref="B881:C881">_xlfn.TEXTSPLIT(A881," ")</f>
        <v>6222J</v>
      </c>
      <c r="C881" s="2" t="str">
        <v>78</v>
      </c>
      <c r="D881" s="4" t="str" cm="1">
        <f t="array" ref="D881:H881">MID(B881,_xlfn.SEQUENCE(1,LEN(B881)),1)</f>
        <v>6</v>
      </c>
      <c r="E881" s="4" t="str">
        <v>2</v>
      </c>
      <c r="F881" s="4" t="str">
        <v>2</v>
      </c>
      <c r="G881" s="4" t="str">
        <v>2</v>
      </c>
      <c r="H881" s="4" t="str">
        <v>J</v>
      </c>
      <c r="I881" s="5">
        <f>COUNTIF(_xlfn.ANCHORARRAY($D881),"A")</f>
        <v>0</v>
      </c>
      <c r="J881" s="5">
        <f>COUNTIF(_xlfn.ANCHORARRAY($D881),"K")</f>
        <v>0</v>
      </c>
      <c r="K881" s="5">
        <f>COUNTIF(_xlfn.ANCHORARRAY($D881),"Q")</f>
        <v>0</v>
      </c>
      <c r="L881" s="5">
        <f>COUNTIF(_xlfn.ANCHORARRAY($D881),"J")</f>
        <v>1</v>
      </c>
      <c r="M881" s="5">
        <f>COUNTIF(_xlfn.ANCHORARRAY($D881),"T")</f>
        <v>0</v>
      </c>
      <c r="N881" s="5">
        <f>COUNTIF(_xlfn.ANCHORARRAY($D881),"9")</f>
        <v>0</v>
      </c>
      <c r="O881" s="5">
        <f>COUNTIF(_xlfn.ANCHORARRAY($D881),"8")</f>
        <v>0</v>
      </c>
      <c r="P881" s="5">
        <f>COUNTIF(_xlfn.ANCHORARRAY($D881),"7")</f>
        <v>0</v>
      </c>
      <c r="Q881" s="5">
        <f>COUNTIF(_xlfn.ANCHORARRAY($D881),"6")</f>
        <v>1</v>
      </c>
      <c r="R881" s="5">
        <f>COUNTIF(_xlfn.ANCHORARRAY($D881),"5")</f>
        <v>0</v>
      </c>
      <c r="S881" s="5">
        <f>COUNTIF(_xlfn.ANCHORARRAY($D881),"4")</f>
        <v>0</v>
      </c>
      <c r="T881" s="5">
        <f>COUNTIF(_xlfn.ANCHORARRAY($D881),"3")</f>
        <v>0</v>
      </c>
      <c r="U881" s="5">
        <f>COUNTIF(_xlfn.ANCHORARRAY($D881),"2")</f>
        <v>3</v>
      </c>
      <c r="V881" s="6">
        <f>I881 + IF($L881=0, 0,
                IF(I881=MAX($I881:$K881,$M881:$U881), L881,
                      0))</f>
        <v>0</v>
      </c>
      <c r="W881" s="6">
        <f>J881 + IF($L881=0, 0,
                  IF(J881=MAX($I881:$K881,$M881:$U881), IF(OR(J881=4,J881=3), L881,
                                                                                     IF(J881=2, IF(I881&lt;2, L881, 0),
                                                                                            IF(J881=1, IF(I881=0, L881, 0)))),
                         0))</f>
        <v>0</v>
      </c>
      <c r="X881" s="6">
        <f>K881 + IF($L881=0, 0,
                  IF(K881=MAX($I881:$K881,$M881:$U881), IF(OR(K881=4,K881=3), L881,
                                                                                      IF(K881=2, IF(MAX(I881:J881)&lt;2, L881,  0),
                                                                                            IF(K881=1, IF(MAX(I881:J881)=0, L881, 0),
                                                                                                  0))),
                          0))</f>
        <v>0</v>
      </c>
      <c r="Y881" s="6">
        <f>M881 + IF($L881=0, 0,
                    IF(M881=MAX($I881:$K881,$M881:$U881), IF(OR(M881=4,M881=3), L881,
                                                                                          IF(M881=2, IF(MAX($I881:$K881)&lt;2, L881, 0),
                                                                                                IF(M881=1, IF(MAX($I881:$K881)=0, L881, 0),
                                                                                                       0))),
                             0))</f>
        <v>0</v>
      </c>
      <c r="Z881" s="6">
        <f>N881 + IF($L881=0, 0,
                   IF(N881=MAX($I881:$K881,$M881:$U881), IF(OR(N881=4,N881=3), $L881,
                                                                                        IF(N881=2, IF(MAX($I881:$K881,$M881:M881)&lt;2, $L881, 0),
                                                                                               IF(N881=1, IF(MAX($I881:$K881,$M881:M881)=0, $L881,  0),
                                                                                                      0))),
                          0))</f>
        <v>0</v>
      </c>
      <c r="AA881" s="6">
        <f>O881 + IF($L881=0, 0,
                   IF(O881=MAX($I881:$K881,$M881:$U881), IF(OR(O881=4,O881=3), $L881,
                                                                                        IF(O881=2, IF(MAX($I881:$K881,$M881:N881)&lt;2, $L881, 0),
                                                                                               IF(O881=1, IF(MAX($I881:$K881,$M881:N881)=0, $L881,  0),
                                                                                                      0))),
                          0))</f>
        <v>0</v>
      </c>
      <c r="AB881" s="6">
        <f>P881 + IF($L881=0, 0,
                   IF(P881=MAX($I881:$K881,$M881:$U881), IF(OR(P881=4,P881=3), $L881,
                                                                                        IF(P881=2, IF(MAX($I881:$K881,$M881:O881)&lt;2, $L881, 0),
                                                                                               IF(P881=1, IF(MAX($I881:$K881,$M881:O881)=0, $L881,  0),
                                                                                                      0))),
                          0))</f>
        <v>0</v>
      </c>
      <c r="AC881" s="6">
        <f>Q881 + IF($L881=0, 0,
                   IF(Q881=MAX($I881:$K881,$M881:$U881), IF(OR(Q881=4,Q881=3), $L881,
                                                                                        IF(Q881=2, IF(MAX($I881:$K881,$M881:P881)&lt;2, $L881, 0),
                                                                                               IF(Q881=1, IF(MAX($I881:$K881,$M881:P881)=0, $L881,  0),
                                                                                                      0))),
                          0))</f>
        <v>1</v>
      </c>
      <c r="AD881" s="6">
        <f>R881 + IF($L881=0, 0,
                   IF(R881=MAX($I881:$K881,$M881:$U881), IF(OR(R881=4,R881=3), $L881,
                                                                                        IF(R881=2, IF(MAX($I881:$K881,$M881:Q881)&lt;2, $L881, 0),
                                                                                               IF(R881=1, IF(MAX($I881:$K881,$M881:Q881)=0, $L881,  0),
                                                                                                      0))),
                          0))</f>
        <v>0</v>
      </c>
      <c r="AE881" s="6">
        <f>S881 + IF($L881=0, 0,
                   IF(S881=MAX($I881:$K881,$M881:$U881), IF(OR(S881=4,S881=3), $L881,
                                                                                        IF(S881=2, IF(MAX($I881:$K881,$M881:R881)&lt;2, $L881, 0),
                                                                                               IF(S881=1, IF(MAX($I881:$K881,$M881:R881)=0, $L881,  0),
                                                                                                      0))),
                          0))</f>
        <v>0</v>
      </c>
      <c r="AF881" s="6">
        <f>T881 + IF($L881=0, 0,
                   IF(T881=MAX($I881:$K881,$M881:$U881), IF(OR(T881=4,T881=3), $L881,
                                                                                        IF(T881=2, IF(MAX($I881:$K881,$M881:S881)&lt;2, $L881, 0),
                                                                                               IF(T881=1, IF(MAX($I881:$K881,$M881:S881)=0, $L881,  0),
                                                                                                      0))),
                          0))</f>
        <v>0</v>
      </c>
      <c r="AG881" s="6">
        <f>U881 + IF($L881=0, 0,
                   IF(U881=MAX($I881:$K881,$M881:$U881), IF(OR(U881=4,U881=3), $L881,
                                                                                        IF(U881=2, IF(MAX($I881:$K881,$M881:T881)&lt;2, $L881, 0),
                                                                                               IF(U881=1, IF(MAX($I881:$K881,$M881:T881)=0, $L881,  0),
                                                                                                      0))),
                          0))</f>
        <v>4</v>
      </c>
      <c r="AH881" s="8">
        <f>COUNTIF($V881:$AG881,5)</f>
        <v>0</v>
      </c>
      <c r="AI881" s="8">
        <f>COUNTIF($V881:$AG881,4)</f>
        <v>1</v>
      </c>
      <c r="AJ881" s="8">
        <f>COUNTIFS($V881:$AG881,3,$V881:$AG881,2)</f>
        <v>0</v>
      </c>
      <c r="AK881" s="8">
        <f>IF(AJ881=0,COUNTIF($V881:$AG881,3),0)</f>
        <v>0</v>
      </c>
      <c r="AL881" s="8">
        <f>IF(AJ881=0,COUNTIF($V881:$AG881,2),0)</f>
        <v>0</v>
      </c>
      <c r="AM881" s="8">
        <f>COUNTIF($V881:$AG881,1)</f>
        <v>1</v>
      </c>
      <c r="AN881">
        <v>881</v>
      </c>
      <c r="AO881">
        <f t="shared" si="13"/>
        <v>68718</v>
      </c>
    </row>
    <row r="882" spans="1:41">
      <c r="A882" s="3" t="s">
        <v>377</v>
      </c>
      <c r="B882" s="2" t="str" cm="1">
        <f t="array" ref="B882:C882">_xlfn.TEXTSPLIT(A882," ")</f>
        <v>63J33</v>
      </c>
      <c r="C882" s="2" t="str">
        <v>860</v>
      </c>
      <c r="D882" s="4" t="str" cm="1">
        <f t="array" ref="D882:H882">MID(B882,_xlfn.SEQUENCE(1,LEN(B882)),1)</f>
        <v>6</v>
      </c>
      <c r="E882" s="4" t="str">
        <v>3</v>
      </c>
      <c r="F882" s="4" t="str">
        <v>J</v>
      </c>
      <c r="G882" s="4" t="str">
        <v>3</v>
      </c>
      <c r="H882" s="4" t="str">
        <v>3</v>
      </c>
      <c r="I882" s="5">
        <f>COUNTIF(_xlfn.ANCHORARRAY($D882),"A")</f>
        <v>0</v>
      </c>
      <c r="J882" s="5">
        <f>COUNTIF(_xlfn.ANCHORARRAY($D882),"K")</f>
        <v>0</v>
      </c>
      <c r="K882" s="5">
        <f>COUNTIF(_xlfn.ANCHORARRAY($D882),"Q")</f>
        <v>0</v>
      </c>
      <c r="L882" s="5">
        <f>COUNTIF(_xlfn.ANCHORARRAY($D882),"J")</f>
        <v>1</v>
      </c>
      <c r="M882" s="5">
        <f>COUNTIF(_xlfn.ANCHORARRAY($D882),"T")</f>
        <v>0</v>
      </c>
      <c r="N882" s="5">
        <f>COUNTIF(_xlfn.ANCHORARRAY($D882),"9")</f>
        <v>0</v>
      </c>
      <c r="O882" s="5">
        <f>COUNTIF(_xlfn.ANCHORARRAY($D882),"8")</f>
        <v>0</v>
      </c>
      <c r="P882" s="5">
        <f>COUNTIF(_xlfn.ANCHORARRAY($D882),"7")</f>
        <v>0</v>
      </c>
      <c r="Q882" s="5">
        <f>COUNTIF(_xlfn.ANCHORARRAY($D882),"6")</f>
        <v>1</v>
      </c>
      <c r="R882" s="5">
        <f>COUNTIF(_xlfn.ANCHORARRAY($D882),"5")</f>
        <v>0</v>
      </c>
      <c r="S882" s="5">
        <f>COUNTIF(_xlfn.ANCHORARRAY($D882),"4")</f>
        <v>0</v>
      </c>
      <c r="T882" s="5">
        <f>COUNTIF(_xlfn.ANCHORARRAY($D882),"3")</f>
        <v>3</v>
      </c>
      <c r="U882" s="5">
        <f>COUNTIF(_xlfn.ANCHORARRAY($D882),"2")</f>
        <v>0</v>
      </c>
      <c r="V882" s="6">
        <f>I882 + IF($L882=0, 0,
                IF(I882=MAX($I882:$K882,$M882:$U882), L882,
                      0))</f>
        <v>0</v>
      </c>
      <c r="W882" s="6">
        <f>J882 + IF($L882=0, 0,
                  IF(J882=MAX($I882:$K882,$M882:$U882), IF(OR(J882=4,J882=3), L882,
                                                                                     IF(J882=2, IF(I882&lt;2, L882, 0),
                                                                                            IF(J882=1, IF(I882=0, L882, 0)))),
                         0))</f>
        <v>0</v>
      </c>
      <c r="X882" s="6">
        <f>K882 + IF($L882=0, 0,
                  IF(K882=MAX($I882:$K882,$M882:$U882), IF(OR(K882=4,K882=3), L882,
                                                                                      IF(K882=2, IF(MAX(I882:J882)&lt;2, L882,  0),
                                                                                            IF(K882=1, IF(MAX(I882:J882)=0, L882, 0),
                                                                                                  0))),
                          0))</f>
        <v>0</v>
      </c>
      <c r="Y882" s="6">
        <f>M882 + IF($L882=0, 0,
                    IF(M882=MAX($I882:$K882,$M882:$U882), IF(OR(M882=4,M882=3), L882,
                                                                                          IF(M882=2, IF(MAX($I882:$K882)&lt;2, L882, 0),
                                                                                                IF(M882=1, IF(MAX($I882:$K882)=0, L882, 0),
                                                                                                       0))),
                             0))</f>
        <v>0</v>
      </c>
      <c r="Z882" s="6">
        <f>N882 + IF($L882=0, 0,
                   IF(N882=MAX($I882:$K882,$M882:$U882), IF(OR(N882=4,N882=3), $L882,
                                                                                        IF(N882=2, IF(MAX($I882:$K882,$M882:M882)&lt;2, $L882, 0),
                                                                                               IF(N882=1, IF(MAX($I882:$K882,$M882:M882)=0, $L882,  0),
                                                                                                      0))),
                          0))</f>
        <v>0</v>
      </c>
      <c r="AA882" s="6">
        <f>O882 + IF($L882=0, 0,
                   IF(O882=MAX($I882:$K882,$M882:$U882), IF(OR(O882=4,O882=3), $L882,
                                                                                        IF(O882=2, IF(MAX($I882:$K882,$M882:N882)&lt;2, $L882, 0),
                                                                                               IF(O882=1, IF(MAX($I882:$K882,$M882:N882)=0, $L882,  0),
                                                                                                      0))),
                          0))</f>
        <v>0</v>
      </c>
      <c r="AB882" s="6">
        <f>P882 + IF($L882=0, 0,
                   IF(P882=MAX($I882:$K882,$M882:$U882), IF(OR(P882=4,P882=3), $L882,
                                                                                        IF(P882=2, IF(MAX($I882:$K882,$M882:O882)&lt;2, $L882, 0),
                                                                                               IF(P882=1, IF(MAX($I882:$K882,$M882:O882)=0, $L882,  0),
                                                                                                      0))),
                          0))</f>
        <v>0</v>
      </c>
      <c r="AC882" s="6">
        <f>Q882 + IF($L882=0, 0,
                   IF(Q882=MAX($I882:$K882,$M882:$U882), IF(OR(Q882=4,Q882=3), $L882,
                                                                                        IF(Q882=2, IF(MAX($I882:$K882,$M882:P882)&lt;2, $L882, 0),
                                                                                               IF(Q882=1, IF(MAX($I882:$K882,$M882:P882)=0, $L882,  0),
                                                                                                      0))),
                          0))</f>
        <v>1</v>
      </c>
      <c r="AD882" s="6">
        <f>R882 + IF($L882=0, 0,
                   IF(R882=MAX($I882:$K882,$M882:$U882), IF(OR(R882=4,R882=3), $L882,
                                                                                        IF(R882=2, IF(MAX($I882:$K882,$M882:Q882)&lt;2, $L882, 0),
                                                                                               IF(R882=1, IF(MAX($I882:$K882,$M882:Q882)=0, $L882,  0),
                                                                                                      0))),
                          0))</f>
        <v>0</v>
      </c>
      <c r="AE882" s="6">
        <f>S882 + IF($L882=0, 0,
                   IF(S882=MAX($I882:$K882,$M882:$U882), IF(OR(S882=4,S882=3), $L882,
                                                                                        IF(S882=2, IF(MAX($I882:$K882,$M882:R882)&lt;2, $L882, 0),
                                                                                               IF(S882=1, IF(MAX($I882:$K882,$M882:R882)=0, $L882,  0),
                                                                                                      0))),
                          0))</f>
        <v>0</v>
      </c>
      <c r="AF882" s="6">
        <f>T882 + IF($L882=0, 0,
                   IF(T882=MAX($I882:$K882,$M882:$U882), IF(OR(T882=4,T882=3), $L882,
                                                                                        IF(T882=2, IF(MAX($I882:$K882,$M882:S882)&lt;2, $L882, 0),
                                                                                               IF(T882=1, IF(MAX($I882:$K882,$M882:S882)=0, $L882,  0),
                                                                                                      0))),
                          0))</f>
        <v>4</v>
      </c>
      <c r="AG882" s="6">
        <f>U882 + IF($L882=0, 0,
                   IF(U882=MAX($I882:$K882,$M882:$U882), IF(OR(U882=4,U882=3), $L882,
                                                                                        IF(U882=2, IF(MAX($I882:$K882,$M882:T882)&lt;2, $L882, 0),
                                                                                               IF(U882=1, IF(MAX($I882:$K882,$M882:T882)=0, $L882,  0),
                                                                                                      0))),
                          0))</f>
        <v>0</v>
      </c>
      <c r="AH882" s="8">
        <f>COUNTIF($V882:$AG882,5)</f>
        <v>0</v>
      </c>
      <c r="AI882" s="8">
        <f>COUNTIF($V882:$AG882,4)</f>
        <v>1</v>
      </c>
      <c r="AJ882" s="8">
        <f>COUNTIFS($V882:$AG882,3,$V882:$AG882,2)</f>
        <v>0</v>
      </c>
      <c r="AK882" s="8">
        <f>IF(AJ882=0,COUNTIF($V882:$AG882,3),0)</f>
        <v>0</v>
      </c>
      <c r="AL882" s="8">
        <f>IF(AJ882=0,COUNTIF($V882:$AG882,2),0)</f>
        <v>0</v>
      </c>
      <c r="AM882" s="8">
        <f>COUNTIF($V882:$AG882,1)</f>
        <v>1</v>
      </c>
      <c r="AN882">
        <v>882</v>
      </c>
      <c r="AO882">
        <f t="shared" si="13"/>
        <v>758520</v>
      </c>
    </row>
    <row r="883" spans="1:41">
      <c r="A883" s="3" t="s">
        <v>237</v>
      </c>
      <c r="B883" s="2" t="str" cm="1">
        <f t="array" ref="B883:C883">_xlfn.TEXTSPLIT(A883," ")</f>
        <v>65555</v>
      </c>
      <c r="C883" s="2" t="str">
        <v>975</v>
      </c>
      <c r="D883" s="4" t="str" cm="1">
        <f t="array" ref="D883:H883">MID(B883,_xlfn.SEQUENCE(1,LEN(B883)),1)</f>
        <v>6</v>
      </c>
      <c r="E883" s="4" t="str">
        <v>5</v>
      </c>
      <c r="F883" s="4" t="str">
        <v>5</v>
      </c>
      <c r="G883" s="4" t="str">
        <v>5</v>
      </c>
      <c r="H883" s="4" t="str">
        <v>5</v>
      </c>
      <c r="I883" s="5">
        <f>COUNTIF(_xlfn.ANCHORARRAY($D883),"A")</f>
        <v>0</v>
      </c>
      <c r="J883" s="5">
        <f>COUNTIF(_xlfn.ANCHORARRAY($D883),"K")</f>
        <v>0</v>
      </c>
      <c r="K883" s="5">
        <f>COUNTIF(_xlfn.ANCHORARRAY($D883),"Q")</f>
        <v>0</v>
      </c>
      <c r="L883" s="5">
        <f>COUNTIF(_xlfn.ANCHORARRAY($D883),"J")</f>
        <v>0</v>
      </c>
      <c r="M883" s="5">
        <f>COUNTIF(_xlfn.ANCHORARRAY($D883),"T")</f>
        <v>0</v>
      </c>
      <c r="N883" s="5">
        <f>COUNTIF(_xlfn.ANCHORARRAY($D883),"9")</f>
        <v>0</v>
      </c>
      <c r="O883" s="5">
        <f>COUNTIF(_xlfn.ANCHORARRAY($D883),"8")</f>
        <v>0</v>
      </c>
      <c r="P883" s="5">
        <f>COUNTIF(_xlfn.ANCHORARRAY($D883),"7")</f>
        <v>0</v>
      </c>
      <c r="Q883" s="5">
        <f>COUNTIF(_xlfn.ANCHORARRAY($D883),"6")</f>
        <v>1</v>
      </c>
      <c r="R883" s="5">
        <f>COUNTIF(_xlfn.ANCHORARRAY($D883),"5")</f>
        <v>4</v>
      </c>
      <c r="S883" s="5">
        <f>COUNTIF(_xlfn.ANCHORARRAY($D883),"4")</f>
        <v>0</v>
      </c>
      <c r="T883" s="5">
        <f>COUNTIF(_xlfn.ANCHORARRAY($D883),"3")</f>
        <v>0</v>
      </c>
      <c r="U883" s="5">
        <f>COUNTIF(_xlfn.ANCHORARRAY($D883),"2")</f>
        <v>0</v>
      </c>
      <c r="V883" s="6">
        <f>I883 + IF($L883=0, 0,
                IF(I883=MAX($I883:$K883,$M883:$U883), L883,
                      0))</f>
        <v>0</v>
      </c>
      <c r="W883" s="6">
        <f>J883 + IF($L883=0, 0,
                  IF(J883=MAX($I883:$K883,$M883:$U883), IF(OR(J883=4,J883=3), L883,
                                                                                     IF(J883=2, IF(I883&lt;2, L883, 0),
                                                                                            IF(J883=1, IF(I883=0, L883, 0)))),
                         0))</f>
        <v>0</v>
      </c>
      <c r="X883" s="6">
        <f>K883 + IF($L883=0, 0,
                  IF(K883=MAX($I883:$K883,$M883:$U883), IF(OR(K883=4,K883=3), L883,
                                                                                      IF(K883=2, IF(MAX(I883:J883)&lt;2, L883,  0),
                                                                                            IF(K883=1, IF(MAX(I883:J883)=0, L883, 0),
                                                                                                  0))),
                          0))</f>
        <v>0</v>
      </c>
      <c r="Y883" s="6">
        <f>M883 + IF($L883=0, 0,
                    IF(M883=MAX($I883:$K883,$M883:$U883), IF(OR(M883=4,M883=3), L883,
                                                                                          IF(M883=2, IF(MAX($I883:$K883)&lt;2, L883, 0),
                                                                                                IF(M883=1, IF(MAX($I883:$K883)=0, L883, 0),
                                                                                                       0))),
                             0))</f>
        <v>0</v>
      </c>
      <c r="Z883" s="6">
        <f>N883 + IF($L883=0, 0,
                   IF(N883=MAX($I883:$K883,$M883:$U883), IF(OR(N883=4,N883=3), $L883,
                                                                                        IF(N883=2, IF(MAX($I883:$K883,$M883:M883)&lt;2, $L883, 0),
                                                                                               IF(N883=1, IF(MAX($I883:$K883,$M883:M883)=0, $L883,  0),
                                                                                                      0))),
                          0))</f>
        <v>0</v>
      </c>
      <c r="AA883" s="6">
        <f>O883 + IF($L883=0, 0,
                   IF(O883=MAX($I883:$K883,$M883:$U883), IF(OR(O883=4,O883=3), $L883,
                                                                                        IF(O883=2, IF(MAX($I883:$K883,$M883:N883)&lt;2, $L883, 0),
                                                                                               IF(O883=1, IF(MAX($I883:$K883,$M883:N883)=0, $L883,  0),
                                                                                                      0))),
                          0))</f>
        <v>0</v>
      </c>
      <c r="AB883" s="6">
        <f>P883 + IF($L883=0, 0,
                   IF(P883=MAX($I883:$K883,$M883:$U883), IF(OR(P883=4,P883=3), $L883,
                                                                                        IF(P883=2, IF(MAX($I883:$K883,$M883:O883)&lt;2, $L883, 0),
                                                                                               IF(P883=1, IF(MAX($I883:$K883,$M883:O883)=0, $L883,  0),
                                                                                                      0))),
                          0))</f>
        <v>0</v>
      </c>
      <c r="AC883" s="6">
        <f>Q883 + IF($L883=0, 0,
                   IF(Q883=MAX($I883:$K883,$M883:$U883), IF(OR(Q883=4,Q883=3), $L883,
                                                                                        IF(Q883=2, IF(MAX($I883:$K883,$M883:P883)&lt;2, $L883, 0),
                                                                                               IF(Q883=1, IF(MAX($I883:$K883,$M883:P883)=0, $L883,  0),
                                                                                                      0))),
                          0))</f>
        <v>1</v>
      </c>
      <c r="AD883" s="6">
        <f>R883 + IF($L883=0, 0,
                   IF(R883=MAX($I883:$K883,$M883:$U883), IF(OR(R883=4,R883=3), $L883,
                                                                                        IF(R883=2, IF(MAX($I883:$K883,$M883:Q883)&lt;2, $L883, 0),
                                                                                               IF(R883=1, IF(MAX($I883:$K883,$M883:Q883)=0, $L883,  0),
                                                                                                      0))),
                          0))</f>
        <v>4</v>
      </c>
      <c r="AE883" s="6">
        <f>S883 + IF($L883=0, 0,
                   IF(S883=MAX($I883:$K883,$M883:$U883), IF(OR(S883=4,S883=3), $L883,
                                                                                        IF(S883=2, IF(MAX($I883:$K883,$M883:R883)&lt;2, $L883, 0),
                                                                                               IF(S883=1, IF(MAX($I883:$K883,$M883:R883)=0, $L883,  0),
                                                                                                      0))),
                          0))</f>
        <v>0</v>
      </c>
      <c r="AF883" s="6">
        <f>T883 + IF($L883=0, 0,
                   IF(T883=MAX($I883:$K883,$M883:$U883), IF(OR(T883=4,T883=3), $L883,
                                                                                        IF(T883=2, IF(MAX($I883:$K883,$M883:S883)&lt;2, $L883, 0),
                                                                                               IF(T883=1, IF(MAX($I883:$K883,$M883:S883)=0, $L883,  0),
                                                                                                      0))),
                          0))</f>
        <v>0</v>
      </c>
      <c r="AG883" s="6">
        <f>U883 + IF($L883=0, 0,
                   IF(U883=MAX($I883:$K883,$M883:$U883), IF(OR(U883=4,U883=3), $L883,
                                                                                        IF(U883=2, IF(MAX($I883:$K883,$M883:T883)&lt;2, $L883, 0),
                                                                                               IF(U883=1, IF(MAX($I883:$K883,$M883:T883)=0, $L883,  0),
                                                                                                      0))),
                          0))</f>
        <v>0</v>
      </c>
      <c r="AH883" s="8">
        <f>COUNTIF($V883:$AG883,5)</f>
        <v>0</v>
      </c>
      <c r="AI883" s="8">
        <f>COUNTIF($V883:$AG883,4)</f>
        <v>1</v>
      </c>
      <c r="AJ883" s="8">
        <f>COUNTIFS($V883:$AG883,3,$V883:$AG883,2)</f>
        <v>0</v>
      </c>
      <c r="AK883" s="8">
        <f>IF(AJ883=0,COUNTIF($V883:$AG883,3),0)</f>
        <v>0</v>
      </c>
      <c r="AL883" s="8">
        <f>IF(AJ883=0,COUNTIF($V883:$AG883,2),0)</f>
        <v>0</v>
      </c>
      <c r="AM883" s="8">
        <f>COUNTIF($V883:$AG883,1)</f>
        <v>1</v>
      </c>
      <c r="AN883">
        <v>883</v>
      </c>
      <c r="AO883">
        <f t="shared" si="13"/>
        <v>860925</v>
      </c>
    </row>
    <row r="884" spans="1:41">
      <c r="A884" s="3" t="s">
        <v>208</v>
      </c>
      <c r="B884" s="2" t="str" cm="1">
        <f t="array" ref="B884:C884">_xlfn.TEXTSPLIT(A884," ")</f>
        <v>66J56</v>
      </c>
      <c r="C884" s="2" t="str">
        <v>144</v>
      </c>
      <c r="D884" s="4" t="str" cm="1">
        <f t="array" ref="D884:H884">MID(B884,_xlfn.SEQUENCE(1,LEN(B884)),1)</f>
        <v>6</v>
      </c>
      <c r="E884" s="4" t="str">
        <v>6</v>
      </c>
      <c r="F884" s="4" t="str">
        <v>J</v>
      </c>
      <c r="G884" s="4" t="str">
        <v>5</v>
      </c>
      <c r="H884" s="4" t="str">
        <v>6</v>
      </c>
      <c r="I884" s="5">
        <f>COUNTIF(_xlfn.ANCHORARRAY($D884),"A")</f>
        <v>0</v>
      </c>
      <c r="J884" s="5">
        <f>COUNTIF(_xlfn.ANCHORARRAY($D884),"K")</f>
        <v>0</v>
      </c>
      <c r="K884" s="5">
        <f>COUNTIF(_xlfn.ANCHORARRAY($D884),"Q")</f>
        <v>0</v>
      </c>
      <c r="L884" s="5">
        <f>COUNTIF(_xlfn.ANCHORARRAY($D884),"J")</f>
        <v>1</v>
      </c>
      <c r="M884" s="5">
        <f>COUNTIF(_xlfn.ANCHORARRAY($D884),"T")</f>
        <v>0</v>
      </c>
      <c r="N884" s="5">
        <f>COUNTIF(_xlfn.ANCHORARRAY($D884),"9")</f>
        <v>0</v>
      </c>
      <c r="O884" s="5">
        <f>COUNTIF(_xlfn.ANCHORARRAY($D884),"8")</f>
        <v>0</v>
      </c>
      <c r="P884" s="5">
        <f>COUNTIF(_xlfn.ANCHORARRAY($D884),"7")</f>
        <v>0</v>
      </c>
      <c r="Q884" s="5">
        <f>COUNTIF(_xlfn.ANCHORARRAY($D884),"6")</f>
        <v>3</v>
      </c>
      <c r="R884" s="5">
        <f>COUNTIF(_xlfn.ANCHORARRAY($D884),"5")</f>
        <v>1</v>
      </c>
      <c r="S884" s="5">
        <f>COUNTIF(_xlfn.ANCHORARRAY($D884),"4")</f>
        <v>0</v>
      </c>
      <c r="T884" s="5">
        <f>COUNTIF(_xlfn.ANCHORARRAY($D884),"3")</f>
        <v>0</v>
      </c>
      <c r="U884" s="5">
        <f>COUNTIF(_xlfn.ANCHORARRAY($D884),"2")</f>
        <v>0</v>
      </c>
      <c r="V884" s="6">
        <f>I884 + IF($L884=0, 0,
                IF(I884=MAX($I884:$K884,$M884:$U884), L884,
                      0))</f>
        <v>0</v>
      </c>
      <c r="W884" s="6">
        <f>J884 + IF($L884=0, 0,
                  IF(J884=MAX($I884:$K884,$M884:$U884), IF(OR(J884=4,J884=3), L884,
                                                                                     IF(J884=2, IF(I884&lt;2, L884, 0),
                                                                                            IF(J884=1, IF(I884=0, L884, 0)))),
                         0))</f>
        <v>0</v>
      </c>
      <c r="X884" s="6">
        <f>K884 + IF($L884=0, 0,
                  IF(K884=MAX($I884:$K884,$M884:$U884), IF(OR(K884=4,K884=3), L884,
                                                                                      IF(K884=2, IF(MAX(I884:J884)&lt;2, L884,  0),
                                                                                            IF(K884=1, IF(MAX(I884:J884)=0, L884, 0),
                                                                                                  0))),
                          0))</f>
        <v>0</v>
      </c>
      <c r="Y884" s="6">
        <f>M884 + IF($L884=0, 0,
                    IF(M884=MAX($I884:$K884,$M884:$U884), IF(OR(M884=4,M884=3), L884,
                                                                                          IF(M884=2, IF(MAX($I884:$K884)&lt;2, L884, 0),
                                                                                                IF(M884=1, IF(MAX($I884:$K884)=0, L884, 0),
                                                                                                       0))),
                             0))</f>
        <v>0</v>
      </c>
      <c r="Z884" s="6">
        <f>N884 + IF($L884=0, 0,
                   IF(N884=MAX($I884:$K884,$M884:$U884), IF(OR(N884=4,N884=3), $L884,
                                                                                        IF(N884=2, IF(MAX($I884:$K884,$M884:M884)&lt;2, $L884, 0),
                                                                                               IF(N884=1, IF(MAX($I884:$K884,$M884:M884)=0, $L884,  0),
                                                                                                      0))),
                          0))</f>
        <v>0</v>
      </c>
      <c r="AA884" s="6">
        <f>O884 + IF($L884=0, 0,
                   IF(O884=MAX($I884:$K884,$M884:$U884), IF(OR(O884=4,O884=3), $L884,
                                                                                        IF(O884=2, IF(MAX($I884:$K884,$M884:N884)&lt;2, $L884, 0),
                                                                                               IF(O884=1, IF(MAX($I884:$K884,$M884:N884)=0, $L884,  0),
                                                                                                      0))),
                          0))</f>
        <v>0</v>
      </c>
      <c r="AB884" s="6">
        <f>P884 + IF($L884=0, 0,
                   IF(P884=MAX($I884:$K884,$M884:$U884), IF(OR(P884=4,P884=3), $L884,
                                                                                        IF(P884=2, IF(MAX($I884:$K884,$M884:O884)&lt;2, $L884, 0),
                                                                                               IF(P884=1, IF(MAX($I884:$K884,$M884:O884)=0, $L884,  0),
                                                                                                      0))),
                          0))</f>
        <v>0</v>
      </c>
      <c r="AC884" s="6">
        <f>Q884 + IF($L884=0, 0,
                   IF(Q884=MAX($I884:$K884,$M884:$U884), IF(OR(Q884=4,Q884=3), $L884,
                                                                                        IF(Q884=2, IF(MAX($I884:$K884,$M884:P884)&lt;2, $L884, 0),
                                                                                               IF(Q884=1, IF(MAX($I884:$K884,$M884:P884)=0, $L884,  0),
                                                                                                      0))),
                          0))</f>
        <v>4</v>
      </c>
      <c r="AD884" s="6">
        <f>R884 + IF($L884=0, 0,
                   IF(R884=MAX($I884:$K884,$M884:$U884), IF(OR(R884=4,R884=3), $L884,
                                                                                        IF(R884=2, IF(MAX($I884:$K884,$M884:Q884)&lt;2, $L884, 0),
                                                                                               IF(R884=1, IF(MAX($I884:$K884,$M884:Q884)=0, $L884,  0),
                                                                                                      0))),
                          0))</f>
        <v>1</v>
      </c>
      <c r="AE884" s="6">
        <f>S884 + IF($L884=0, 0,
                   IF(S884=MAX($I884:$K884,$M884:$U884), IF(OR(S884=4,S884=3), $L884,
                                                                                        IF(S884=2, IF(MAX($I884:$K884,$M884:R884)&lt;2, $L884, 0),
                                                                                               IF(S884=1, IF(MAX($I884:$K884,$M884:R884)=0, $L884,  0),
                                                                                                      0))),
                          0))</f>
        <v>0</v>
      </c>
      <c r="AF884" s="6">
        <f>T884 + IF($L884=0, 0,
                   IF(T884=MAX($I884:$K884,$M884:$U884), IF(OR(T884=4,T884=3), $L884,
                                                                                        IF(T884=2, IF(MAX($I884:$K884,$M884:S884)&lt;2, $L884, 0),
                                                                                               IF(T884=1, IF(MAX($I884:$K884,$M884:S884)=0, $L884,  0),
                                                                                                      0))),
                          0))</f>
        <v>0</v>
      </c>
      <c r="AG884" s="6">
        <f>U884 + IF($L884=0, 0,
                   IF(U884=MAX($I884:$K884,$M884:$U884), IF(OR(U884=4,U884=3), $L884,
                                                                                        IF(U884=2, IF(MAX($I884:$K884,$M884:T884)&lt;2, $L884, 0),
                                                                                               IF(U884=1, IF(MAX($I884:$K884,$M884:T884)=0, $L884,  0),
                                                                                                      0))),
                          0))</f>
        <v>0</v>
      </c>
      <c r="AH884" s="8">
        <f>COUNTIF($V884:$AG884,5)</f>
        <v>0</v>
      </c>
      <c r="AI884" s="8">
        <f>COUNTIF($V884:$AG884,4)</f>
        <v>1</v>
      </c>
      <c r="AJ884" s="8">
        <f>COUNTIFS($V884:$AG884,3,$V884:$AG884,2)</f>
        <v>0</v>
      </c>
      <c r="AK884" s="8">
        <f>IF(AJ884=0,COUNTIF($V884:$AG884,3),0)</f>
        <v>0</v>
      </c>
      <c r="AL884" s="8">
        <f>IF(AJ884=0,COUNTIF($V884:$AG884,2),0)</f>
        <v>0</v>
      </c>
      <c r="AM884" s="8">
        <f>COUNTIF($V884:$AG884,1)</f>
        <v>1</v>
      </c>
      <c r="AN884">
        <v>884</v>
      </c>
      <c r="AO884">
        <f t="shared" si="13"/>
        <v>127296</v>
      </c>
    </row>
    <row r="885" spans="1:41">
      <c r="A885" s="3" t="s">
        <v>254</v>
      </c>
      <c r="B885" s="2" t="str" cm="1">
        <f t="array" ref="B885:C885">_xlfn.TEXTSPLIT(A885," ")</f>
        <v>66JQ6</v>
      </c>
      <c r="C885" s="2" t="str">
        <v>623</v>
      </c>
      <c r="D885" s="4" t="str" cm="1">
        <f t="array" ref="D885:H885">MID(B885,_xlfn.SEQUENCE(1,LEN(B885)),1)</f>
        <v>6</v>
      </c>
      <c r="E885" s="4" t="str">
        <v>6</v>
      </c>
      <c r="F885" s="4" t="str">
        <v>J</v>
      </c>
      <c r="G885" s="4" t="str">
        <v>Q</v>
      </c>
      <c r="H885" s="4" t="str">
        <v>6</v>
      </c>
      <c r="I885" s="5">
        <f>COUNTIF(_xlfn.ANCHORARRAY($D885),"A")</f>
        <v>0</v>
      </c>
      <c r="J885" s="5">
        <f>COUNTIF(_xlfn.ANCHORARRAY($D885),"K")</f>
        <v>0</v>
      </c>
      <c r="K885" s="5">
        <f>COUNTIF(_xlfn.ANCHORARRAY($D885),"Q")</f>
        <v>1</v>
      </c>
      <c r="L885" s="5">
        <f>COUNTIF(_xlfn.ANCHORARRAY($D885),"J")</f>
        <v>1</v>
      </c>
      <c r="M885" s="5">
        <f>COUNTIF(_xlfn.ANCHORARRAY($D885),"T")</f>
        <v>0</v>
      </c>
      <c r="N885" s="5">
        <f>COUNTIF(_xlfn.ANCHORARRAY($D885),"9")</f>
        <v>0</v>
      </c>
      <c r="O885" s="5">
        <f>COUNTIF(_xlfn.ANCHORARRAY($D885),"8")</f>
        <v>0</v>
      </c>
      <c r="P885" s="5">
        <f>COUNTIF(_xlfn.ANCHORARRAY($D885),"7")</f>
        <v>0</v>
      </c>
      <c r="Q885" s="5">
        <f>COUNTIF(_xlfn.ANCHORARRAY($D885),"6")</f>
        <v>3</v>
      </c>
      <c r="R885" s="5">
        <f>COUNTIF(_xlfn.ANCHORARRAY($D885),"5")</f>
        <v>0</v>
      </c>
      <c r="S885" s="5">
        <f>COUNTIF(_xlfn.ANCHORARRAY($D885),"4")</f>
        <v>0</v>
      </c>
      <c r="T885" s="5">
        <f>COUNTIF(_xlfn.ANCHORARRAY($D885),"3")</f>
        <v>0</v>
      </c>
      <c r="U885" s="5">
        <f>COUNTIF(_xlfn.ANCHORARRAY($D885),"2")</f>
        <v>0</v>
      </c>
      <c r="V885" s="6">
        <f>I885 + IF($L885=0, 0,
                IF(I885=MAX($I885:$K885,$M885:$U885), L885,
                      0))</f>
        <v>0</v>
      </c>
      <c r="W885" s="6">
        <f>J885 + IF($L885=0, 0,
                  IF(J885=MAX($I885:$K885,$M885:$U885), IF(OR(J885=4,J885=3), L885,
                                                                                     IF(J885=2, IF(I885&lt;2, L885, 0),
                                                                                            IF(J885=1, IF(I885=0, L885, 0)))),
                         0))</f>
        <v>0</v>
      </c>
      <c r="X885" s="6">
        <f>K885 + IF($L885=0, 0,
                  IF(K885=MAX($I885:$K885,$M885:$U885), IF(OR(K885=4,K885=3), L885,
                                                                                      IF(K885=2, IF(MAX(I885:J885)&lt;2, L885,  0),
                                                                                            IF(K885=1, IF(MAX(I885:J885)=0, L885, 0),
                                                                                                  0))),
                          0))</f>
        <v>1</v>
      </c>
      <c r="Y885" s="6">
        <f>M885 + IF($L885=0, 0,
                    IF(M885=MAX($I885:$K885,$M885:$U885), IF(OR(M885=4,M885=3), L885,
                                                                                          IF(M885=2, IF(MAX($I885:$K885)&lt;2, L885, 0),
                                                                                                IF(M885=1, IF(MAX($I885:$K885)=0, L885, 0),
                                                                                                       0))),
                             0))</f>
        <v>0</v>
      </c>
      <c r="Z885" s="6">
        <f>N885 + IF($L885=0, 0,
                   IF(N885=MAX($I885:$K885,$M885:$U885), IF(OR(N885=4,N885=3), $L885,
                                                                                        IF(N885=2, IF(MAX($I885:$K885,$M885:M885)&lt;2, $L885, 0),
                                                                                               IF(N885=1, IF(MAX($I885:$K885,$M885:M885)=0, $L885,  0),
                                                                                                      0))),
                          0))</f>
        <v>0</v>
      </c>
      <c r="AA885" s="6">
        <f>O885 + IF($L885=0, 0,
                   IF(O885=MAX($I885:$K885,$M885:$U885), IF(OR(O885=4,O885=3), $L885,
                                                                                        IF(O885=2, IF(MAX($I885:$K885,$M885:N885)&lt;2, $L885, 0),
                                                                                               IF(O885=1, IF(MAX($I885:$K885,$M885:N885)=0, $L885,  0),
                                                                                                      0))),
                          0))</f>
        <v>0</v>
      </c>
      <c r="AB885" s="6">
        <f>P885 + IF($L885=0, 0,
                   IF(P885=MAX($I885:$K885,$M885:$U885), IF(OR(P885=4,P885=3), $L885,
                                                                                        IF(P885=2, IF(MAX($I885:$K885,$M885:O885)&lt;2, $L885, 0),
                                                                                               IF(P885=1, IF(MAX($I885:$K885,$M885:O885)=0, $L885,  0),
                                                                                                      0))),
                          0))</f>
        <v>0</v>
      </c>
      <c r="AC885" s="6">
        <f>Q885 + IF($L885=0, 0,
                   IF(Q885=MAX($I885:$K885,$M885:$U885), IF(OR(Q885=4,Q885=3), $L885,
                                                                                        IF(Q885=2, IF(MAX($I885:$K885,$M885:P885)&lt;2, $L885, 0),
                                                                                               IF(Q885=1, IF(MAX($I885:$K885,$M885:P885)=0, $L885,  0),
                                                                                                      0))),
                          0))</f>
        <v>4</v>
      </c>
      <c r="AD885" s="6">
        <f>R885 + IF($L885=0, 0,
                   IF(R885=MAX($I885:$K885,$M885:$U885), IF(OR(R885=4,R885=3), $L885,
                                                                                        IF(R885=2, IF(MAX($I885:$K885,$M885:Q885)&lt;2, $L885, 0),
                                                                                               IF(R885=1, IF(MAX($I885:$K885,$M885:Q885)=0, $L885,  0),
                                                                                                      0))),
                          0))</f>
        <v>0</v>
      </c>
      <c r="AE885" s="6">
        <f>S885 + IF($L885=0, 0,
                   IF(S885=MAX($I885:$K885,$M885:$U885), IF(OR(S885=4,S885=3), $L885,
                                                                                        IF(S885=2, IF(MAX($I885:$K885,$M885:R885)&lt;2, $L885, 0),
                                                                                               IF(S885=1, IF(MAX($I885:$K885,$M885:R885)=0, $L885,  0),
                                                                                                      0))),
                          0))</f>
        <v>0</v>
      </c>
      <c r="AF885" s="6">
        <f>T885 + IF($L885=0, 0,
                   IF(T885=MAX($I885:$K885,$M885:$U885), IF(OR(T885=4,T885=3), $L885,
                                                                                        IF(T885=2, IF(MAX($I885:$K885,$M885:S885)&lt;2, $L885, 0),
                                                                                               IF(T885=1, IF(MAX($I885:$K885,$M885:S885)=0, $L885,  0),
                                                                                                      0))),
                          0))</f>
        <v>0</v>
      </c>
      <c r="AG885" s="6">
        <f>U885 + IF($L885=0, 0,
                   IF(U885=MAX($I885:$K885,$M885:$U885), IF(OR(U885=4,U885=3), $L885,
                                                                                        IF(U885=2, IF(MAX($I885:$K885,$M885:T885)&lt;2, $L885, 0),
                                                                                               IF(U885=1, IF(MAX($I885:$K885,$M885:T885)=0, $L885,  0),
                                                                                                      0))),
                          0))</f>
        <v>0</v>
      </c>
      <c r="AH885" s="8">
        <f>COUNTIF($V885:$AG885,5)</f>
        <v>0</v>
      </c>
      <c r="AI885" s="8">
        <f>COUNTIF($V885:$AG885,4)</f>
        <v>1</v>
      </c>
      <c r="AJ885" s="8">
        <f>COUNTIFS($V885:$AG885,3,$V885:$AG885,2)</f>
        <v>0</v>
      </c>
      <c r="AK885" s="8">
        <f>IF(AJ885=0,COUNTIF($V885:$AG885,3),0)</f>
        <v>0</v>
      </c>
      <c r="AL885" s="8">
        <f>IF(AJ885=0,COUNTIF($V885:$AG885,2),0)</f>
        <v>0</v>
      </c>
      <c r="AM885" s="8">
        <f>COUNTIF($V885:$AG885,1)</f>
        <v>1</v>
      </c>
      <c r="AN885">
        <v>885</v>
      </c>
      <c r="AO885">
        <f t="shared" si="13"/>
        <v>551355</v>
      </c>
    </row>
    <row r="886" spans="1:41">
      <c r="A886" s="3" t="s">
        <v>625</v>
      </c>
      <c r="B886" s="2" t="str" cm="1">
        <f t="array" ref="B886:C886">_xlfn.TEXTSPLIT(A886," ")</f>
        <v>666J2</v>
      </c>
      <c r="C886" s="2" t="str">
        <v>213</v>
      </c>
      <c r="D886" s="4" t="str" cm="1">
        <f t="array" ref="D886:H886">MID(B886,_xlfn.SEQUENCE(1,LEN(B886)),1)</f>
        <v>6</v>
      </c>
      <c r="E886" s="4" t="str">
        <v>6</v>
      </c>
      <c r="F886" s="4" t="str">
        <v>6</v>
      </c>
      <c r="G886" s="4" t="str">
        <v>J</v>
      </c>
      <c r="H886" s="4" t="str">
        <v>2</v>
      </c>
      <c r="I886" s="5">
        <f>COUNTIF(_xlfn.ANCHORARRAY($D886),"A")</f>
        <v>0</v>
      </c>
      <c r="J886" s="5">
        <f>COUNTIF(_xlfn.ANCHORARRAY($D886),"K")</f>
        <v>0</v>
      </c>
      <c r="K886" s="5">
        <f>COUNTIF(_xlfn.ANCHORARRAY($D886),"Q")</f>
        <v>0</v>
      </c>
      <c r="L886" s="5">
        <f>COUNTIF(_xlfn.ANCHORARRAY($D886),"J")</f>
        <v>1</v>
      </c>
      <c r="M886" s="5">
        <f>COUNTIF(_xlfn.ANCHORARRAY($D886),"T")</f>
        <v>0</v>
      </c>
      <c r="N886" s="5">
        <f>COUNTIF(_xlfn.ANCHORARRAY($D886),"9")</f>
        <v>0</v>
      </c>
      <c r="O886" s="5">
        <f>COUNTIF(_xlfn.ANCHORARRAY($D886),"8")</f>
        <v>0</v>
      </c>
      <c r="P886" s="5">
        <f>COUNTIF(_xlfn.ANCHORARRAY($D886),"7")</f>
        <v>0</v>
      </c>
      <c r="Q886" s="5">
        <f>COUNTIF(_xlfn.ANCHORARRAY($D886),"6")</f>
        <v>3</v>
      </c>
      <c r="R886" s="5">
        <f>COUNTIF(_xlfn.ANCHORARRAY($D886),"5")</f>
        <v>0</v>
      </c>
      <c r="S886" s="5">
        <f>COUNTIF(_xlfn.ANCHORARRAY($D886),"4")</f>
        <v>0</v>
      </c>
      <c r="T886" s="5">
        <f>COUNTIF(_xlfn.ANCHORARRAY($D886),"3")</f>
        <v>0</v>
      </c>
      <c r="U886" s="5">
        <f>COUNTIF(_xlfn.ANCHORARRAY($D886),"2")</f>
        <v>1</v>
      </c>
      <c r="V886" s="6">
        <f>I886 + IF($L886=0, 0,
                IF(I886=MAX($I886:$K886,$M886:$U886), L886,
                      0))</f>
        <v>0</v>
      </c>
      <c r="W886" s="6">
        <f>J886 + IF($L886=0, 0,
                  IF(J886=MAX($I886:$K886,$M886:$U886), IF(OR(J886=4,J886=3), L886,
                                                                                     IF(J886=2, IF(I886&lt;2, L886, 0),
                                                                                            IF(J886=1, IF(I886=0, L886, 0)))),
                         0))</f>
        <v>0</v>
      </c>
      <c r="X886" s="6">
        <f>K886 + IF($L886=0, 0,
                  IF(K886=MAX($I886:$K886,$M886:$U886), IF(OR(K886=4,K886=3), L886,
                                                                                      IF(K886=2, IF(MAX(I886:J886)&lt;2, L886,  0),
                                                                                            IF(K886=1, IF(MAX(I886:J886)=0, L886, 0),
                                                                                                  0))),
                          0))</f>
        <v>0</v>
      </c>
      <c r="Y886" s="6">
        <f>M886 + IF($L886=0, 0,
                    IF(M886=MAX($I886:$K886,$M886:$U886), IF(OR(M886=4,M886=3), L886,
                                                                                          IF(M886=2, IF(MAX($I886:$K886)&lt;2, L886, 0),
                                                                                                IF(M886=1, IF(MAX($I886:$K886)=0, L886, 0),
                                                                                                       0))),
                             0))</f>
        <v>0</v>
      </c>
      <c r="Z886" s="6">
        <f>N886 + IF($L886=0, 0,
                   IF(N886=MAX($I886:$K886,$M886:$U886), IF(OR(N886=4,N886=3), $L886,
                                                                                        IF(N886=2, IF(MAX($I886:$K886,$M886:M886)&lt;2, $L886, 0),
                                                                                               IF(N886=1, IF(MAX($I886:$K886,$M886:M886)=0, $L886,  0),
                                                                                                      0))),
                          0))</f>
        <v>0</v>
      </c>
      <c r="AA886" s="6">
        <f>O886 + IF($L886=0, 0,
                   IF(O886=MAX($I886:$K886,$M886:$U886), IF(OR(O886=4,O886=3), $L886,
                                                                                        IF(O886=2, IF(MAX($I886:$K886,$M886:N886)&lt;2, $L886, 0),
                                                                                               IF(O886=1, IF(MAX($I886:$K886,$M886:N886)=0, $L886,  0),
                                                                                                      0))),
                          0))</f>
        <v>0</v>
      </c>
      <c r="AB886" s="6">
        <f>P886 + IF($L886=0, 0,
                   IF(P886=MAX($I886:$K886,$M886:$U886), IF(OR(P886=4,P886=3), $L886,
                                                                                        IF(P886=2, IF(MAX($I886:$K886,$M886:O886)&lt;2, $L886, 0),
                                                                                               IF(P886=1, IF(MAX($I886:$K886,$M886:O886)=0, $L886,  0),
                                                                                                      0))),
                          0))</f>
        <v>0</v>
      </c>
      <c r="AC886" s="6">
        <f>Q886 + IF($L886=0, 0,
                   IF(Q886=MAX($I886:$K886,$M886:$U886), IF(OR(Q886=4,Q886=3), $L886,
                                                                                        IF(Q886=2, IF(MAX($I886:$K886,$M886:P886)&lt;2, $L886, 0),
                                                                                               IF(Q886=1, IF(MAX($I886:$K886,$M886:P886)=0, $L886,  0),
                                                                                                      0))),
                          0))</f>
        <v>4</v>
      </c>
      <c r="AD886" s="6">
        <f>R886 + IF($L886=0, 0,
                   IF(R886=MAX($I886:$K886,$M886:$U886), IF(OR(R886=4,R886=3), $L886,
                                                                                        IF(R886=2, IF(MAX($I886:$K886,$M886:Q886)&lt;2, $L886, 0),
                                                                                               IF(R886=1, IF(MAX($I886:$K886,$M886:Q886)=0, $L886,  0),
                                                                                                      0))),
                          0))</f>
        <v>0</v>
      </c>
      <c r="AE886" s="6">
        <f>S886 + IF($L886=0, 0,
                   IF(S886=MAX($I886:$K886,$M886:$U886), IF(OR(S886=4,S886=3), $L886,
                                                                                        IF(S886=2, IF(MAX($I886:$K886,$M886:R886)&lt;2, $L886, 0),
                                                                                               IF(S886=1, IF(MAX($I886:$K886,$M886:R886)=0, $L886,  0),
                                                                                                      0))),
                          0))</f>
        <v>0</v>
      </c>
      <c r="AF886" s="6">
        <f>T886 + IF($L886=0, 0,
                   IF(T886=MAX($I886:$K886,$M886:$U886), IF(OR(T886=4,T886=3), $L886,
                                                                                        IF(T886=2, IF(MAX($I886:$K886,$M886:S886)&lt;2, $L886, 0),
                                                                                               IF(T886=1, IF(MAX($I886:$K886,$M886:S886)=0, $L886,  0),
                                                                                                      0))),
                          0))</f>
        <v>0</v>
      </c>
      <c r="AG886" s="6">
        <f>U886 + IF($L886=0, 0,
                   IF(U886=MAX($I886:$K886,$M886:$U886), IF(OR(U886=4,U886=3), $L886,
                                                                                        IF(U886=2, IF(MAX($I886:$K886,$M886:T886)&lt;2, $L886, 0),
                                                                                               IF(U886=1, IF(MAX($I886:$K886,$M886:T886)=0, $L886,  0),
                                                                                                      0))),
                          0))</f>
        <v>1</v>
      </c>
      <c r="AH886" s="8">
        <f>COUNTIF($V886:$AG886,5)</f>
        <v>0</v>
      </c>
      <c r="AI886" s="8">
        <f>COUNTIF($V886:$AG886,4)</f>
        <v>1</v>
      </c>
      <c r="AJ886" s="8">
        <f>COUNTIFS($V886:$AG886,3,$V886:$AG886,2)</f>
        <v>0</v>
      </c>
      <c r="AK886" s="8">
        <f>IF(AJ886=0,COUNTIF($V886:$AG886,3),0)</f>
        <v>0</v>
      </c>
      <c r="AL886" s="8">
        <f>IF(AJ886=0,COUNTIF($V886:$AG886,2),0)</f>
        <v>0</v>
      </c>
      <c r="AM886" s="8">
        <f>COUNTIF($V886:$AG886,1)</f>
        <v>1</v>
      </c>
      <c r="AN886">
        <v>886</v>
      </c>
      <c r="AO886">
        <f t="shared" si="13"/>
        <v>188718</v>
      </c>
    </row>
    <row r="887" spans="1:41">
      <c r="A887" s="3" t="s">
        <v>101</v>
      </c>
      <c r="B887" s="2" t="str" cm="1">
        <f t="array" ref="B887:C887">_xlfn.TEXTSPLIT(A887," ")</f>
        <v>666J3</v>
      </c>
      <c r="C887" s="2" t="str">
        <v>301</v>
      </c>
      <c r="D887" s="4" t="str" cm="1">
        <f t="array" ref="D887:H887">MID(B887,_xlfn.SEQUENCE(1,LEN(B887)),1)</f>
        <v>6</v>
      </c>
      <c r="E887" s="4" t="str">
        <v>6</v>
      </c>
      <c r="F887" s="4" t="str">
        <v>6</v>
      </c>
      <c r="G887" s="4" t="str">
        <v>J</v>
      </c>
      <c r="H887" s="4" t="str">
        <v>3</v>
      </c>
      <c r="I887" s="5">
        <f>COUNTIF(_xlfn.ANCHORARRAY($D887),"A")</f>
        <v>0</v>
      </c>
      <c r="J887" s="5">
        <f>COUNTIF(_xlfn.ANCHORARRAY($D887),"K")</f>
        <v>0</v>
      </c>
      <c r="K887" s="5">
        <f>COUNTIF(_xlfn.ANCHORARRAY($D887),"Q")</f>
        <v>0</v>
      </c>
      <c r="L887" s="5">
        <f>COUNTIF(_xlfn.ANCHORARRAY($D887),"J")</f>
        <v>1</v>
      </c>
      <c r="M887" s="5">
        <f>COUNTIF(_xlfn.ANCHORARRAY($D887),"T")</f>
        <v>0</v>
      </c>
      <c r="N887" s="5">
        <f>COUNTIF(_xlfn.ANCHORARRAY($D887),"9")</f>
        <v>0</v>
      </c>
      <c r="O887" s="5">
        <f>COUNTIF(_xlfn.ANCHORARRAY($D887),"8")</f>
        <v>0</v>
      </c>
      <c r="P887" s="5">
        <f>COUNTIF(_xlfn.ANCHORARRAY($D887),"7")</f>
        <v>0</v>
      </c>
      <c r="Q887" s="5">
        <f>COUNTIF(_xlfn.ANCHORARRAY($D887),"6")</f>
        <v>3</v>
      </c>
      <c r="R887" s="5">
        <f>COUNTIF(_xlfn.ANCHORARRAY($D887),"5")</f>
        <v>0</v>
      </c>
      <c r="S887" s="5">
        <f>COUNTIF(_xlfn.ANCHORARRAY($D887),"4")</f>
        <v>0</v>
      </c>
      <c r="T887" s="5">
        <f>COUNTIF(_xlfn.ANCHORARRAY($D887),"3")</f>
        <v>1</v>
      </c>
      <c r="U887" s="5">
        <f>COUNTIF(_xlfn.ANCHORARRAY($D887),"2")</f>
        <v>0</v>
      </c>
      <c r="V887" s="6">
        <f>I887 + IF($L887=0, 0,
                IF(I887=MAX($I887:$K887,$M887:$U887), L887,
                      0))</f>
        <v>0</v>
      </c>
      <c r="W887" s="6">
        <f>J887 + IF($L887=0, 0,
                  IF(J887=MAX($I887:$K887,$M887:$U887), IF(OR(J887=4,J887=3), L887,
                                                                                     IF(J887=2, IF(I887&lt;2, L887, 0),
                                                                                            IF(J887=1, IF(I887=0, L887, 0)))),
                         0))</f>
        <v>0</v>
      </c>
      <c r="X887" s="6">
        <f>K887 + IF($L887=0, 0,
                  IF(K887=MAX($I887:$K887,$M887:$U887), IF(OR(K887=4,K887=3), L887,
                                                                                      IF(K887=2, IF(MAX(I887:J887)&lt;2, L887,  0),
                                                                                            IF(K887=1, IF(MAX(I887:J887)=0, L887, 0),
                                                                                                  0))),
                          0))</f>
        <v>0</v>
      </c>
      <c r="Y887" s="6">
        <f>M887 + IF($L887=0, 0,
                    IF(M887=MAX($I887:$K887,$M887:$U887), IF(OR(M887=4,M887=3), L887,
                                                                                          IF(M887=2, IF(MAX($I887:$K887)&lt;2, L887, 0),
                                                                                                IF(M887=1, IF(MAX($I887:$K887)=0, L887, 0),
                                                                                                       0))),
                             0))</f>
        <v>0</v>
      </c>
      <c r="Z887" s="6">
        <f>N887 + IF($L887=0, 0,
                   IF(N887=MAX($I887:$K887,$M887:$U887), IF(OR(N887=4,N887=3), $L887,
                                                                                        IF(N887=2, IF(MAX($I887:$K887,$M887:M887)&lt;2, $L887, 0),
                                                                                               IF(N887=1, IF(MAX($I887:$K887,$M887:M887)=0, $L887,  0),
                                                                                                      0))),
                          0))</f>
        <v>0</v>
      </c>
      <c r="AA887" s="6">
        <f>O887 + IF($L887=0, 0,
                   IF(O887=MAX($I887:$K887,$M887:$U887), IF(OR(O887=4,O887=3), $L887,
                                                                                        IF(O887=2, IF(MAX($I887:$K887,$M887:N887)&lt;2, $L887, 0),
                                                                                               IF(O887=1, IF(MAX($I887:$K887,$M887:N887)=0, $L887,  0),
                                                                                                      0))),
                          0))</f>
        <v>0</v>
      </c>
      <c r="AB887" s="6">
        <f>P887 + IF($L887=0, 0,
                   IF(P887=MAX($I887:$K887,$M887:$U887), IF(OR(P887=4,P887=3), $L887,
                                                                                        IF(P887=2, IF(MAX($I887:$K887,$M887:O887)&lt;2, $L887, 0),
                                                                                               IF(P887=1, IF(MAX($I887:$K887,$M887:O887)=0, $L887,  0),
                                                                                                      0))),
                          0))</f>
        <v>0</v>
      </c>
      <c r="AC887" s="6">
        <f>Q887 + IF($L887=0, 0,
                   IF(Q887=MAX($I887:$K887,$M887:$U887), IF(OR(Q887=4,Q887=3), $L887,
                                                                                        IF(Q887=2, IF(MAX($I887:$K887,$M887:P887)&lt;2, $L887, 0),
                                                                                               IF(Q887=1, IF(MAX($I887:$K887,$M887:P887)=0, $L887,  0),
                                                                                                      0))),
                          0))</f>
        <v>4</v>
      </c>
      <c r="AD887" s="6">
        <f>R887 + IF($L887=0, 0,
                   IF(R887=MAX($I887:$K887,$M887:$U887), IF(OR(R887=4,R887=3), $L887,
                                                                                        IF(R887=2, IF(MAX($I887:$K887,$M887:Q887)&lt;2, $L887, 0),
                                                                                               IF(R887=1, IF(MAX($I887:$K887,$M887:Q887)=0, $L887,  0),
                                                                                                      0))),
                          0))</f>
        <v>0</v>
      </c>
      <c r="AE887" s="6">
        <f>S887 + IF($L887=0, 0,
                   IF(S887=MAX($I887:$K887,$M887:$U887), IF(OR(S887=4,S887=3), $L887,
                                                                                        IF(S887=2, IF(MAX($I887:$K887,$M887:R887)&lt;2, $L887, 0),
                                                                                               IF(S887=1, IF(MAX($I887:$K887,$M887:R887)=0, $L887,  0),
                                                                                                      0))),
                          0))</f>
        <v>0</v>
      </c>
      <c r="AF887" s="6">
        <f>T887 + IF($L887=0, 0,
                   IF(T887=MAX($I887:$K887,$M887:$U887), IF(OR(T887=4,T887=3), $L887,
                                                                                        IF(T887=2, IF(MAX($I887:$K887,$M887:S887)&lt;2, $L887, 0),
                                                                                               IF(T887=1, IF(MAX($I887:$K887,$M887:S887)=0, $L887,  0),
                                                                                                      0))),
                          0))</f>
        <v>1</v>
      </c>
      <c r="AG887" s="6">
        <f>U887 + IF($L887=0, 0,
                   IF(U887=MAX($I887:$K887,$M887:$U887), IF(OR(U887=4,U887=3), $L887,
                                                                                        IF(U887=2, IF(MAX($I887:$K887,$M887:T887)&lt;2, $L887, 0),
                                                                                               IF(U887=1, IF(MAX($I887:$K887,$M887:T887)=0, $L887,  0),
                                                                                                      0))),
                          0))</f>
        <v>0</v>
      </c>
      <c r="AH887" s="8">
        <f>COUNTIF($V887:$AG887,5)</f>
        <v>0</v>
      </c>
      <c r="AI887" s="8">
        <f>COUNTIF($V887:$AG887,4)</f>
        <v>1</v>
      </c>
      <c r="AJ887" s="8">
        <f>COUNTIFS($V887:$AG887,3,$V887:$AG887,2)</f>
        <v>0</v>
      </c>
      <c r="AK887" s="8">
        <f>IF(AJ887=0,COUNTIF($V887:$AG887,3),0)</f>
        <v>0</v>
      </c>
      <c r="AL887" s="8">
        <f>IF(AJ887=0,COUNTIF($V887:$AG887,2),0)</f>
        <v>0</v>
      </c>
      <c r="AM887" s="8">
        <f>COUNTIF($V887:$AG887,1)</f>
        <v>1</v>
      </c>
      <c r="AN887">
        <v>887</v>
      </c>
      <c r="AO887">
        <f t="shared" si="13"/>
        <v>266987</v>
      </c>
    </row>
    <row r="888" spans="1:41">
      <c r="A888" s="3" t="s">
        <v>303</v>
      </c>
      <c r="B888" s="2" t="str" cm="1">
        <f t="array" ref="B888:C888">_xlfn.TEXTSPLIT(A888," ")</f>
        <v>66665</v>
      </c>
      <c r="C888" s="2" t="str">
        <v>632</v>
      </c>
      <c r="D888" s="4" t="str" cm="1">
        <f t="array" ref="D888:H888">MID(B888,_xlfn.SEQUENCE(1,LEN(B888)),1)</f>
        <v>6</v>
      </c>
      <c r="E888" s="4" t="str">
        <v>6</v>
      </c>
      <c r="F888" s="4" t="str">
        <v>6</v>
      </c>
      <c r="G888" s="4" t="str">
        <v>6</v>
      </c>
      <c r="H888" s="4" t="str">
        <v>5</v>
      </c>
      <c r="I888" s="5">
        <f>COUNTIF(_xlfn.ANCHORARRAY($D888),"A")</f>
        <v>0</v>
      </c>
      <c r="J888" s="5">
        <f>COUNTIF(_xlfn.ANCHORARRAY($D888),"K")</f>
        <v>0</v>
      </c>
      <c r="K888" s="5">
        <f>COUNTIF(_xlfn.ANCHORARRAY($D888),"Q")</f>
        <v>0</v>
      </c>
      <c r="L888" s="5">
        <f>COUNTIF(_xlfn.ANCHORARRAY($D888),"J")</f>
        <v>0</v>
      </c>
      <c r="M888" s="5">
        <f>COUNTIF(_xlfn.ANCHORARRAY($D888),"T")</f>
        <v>0</v>
      </c>
      <c r="N888" s="5">
        <f>COUNTIF(_xlfn.ANCHORARRAY($D888),"9")</f>
        <v>0</v>
      </c>
      <c r="O888" s="5">
        <f>COUNTIF(_xlfn.ANCHORARRAY($D888),"8")</f>
        <v>0</v>
      </c>
      <c r="P888" s="5">
        <f>COUNTIF(_xlfn.ANCHORARRAY($D888),"7")</f>
        <v>0</v>
      </c>
      <c r="Q888" s="5">
        <f>COUNTIF(_xlfn.ANCHORARRAY($D888),"6")</f>
        <v>4</v>
      </c>
      <c r="R888" s="5">
        <f>COUNTIF(_xlfn.ANCHORARRAY($D888),"5")</f>
        <v>1</v>
      </c>
      <c r="S888" s="5">
        <f>COUNTIF(_xlfn.ANCHORARRAY($D888),"4")</f>
        <v>0</v>
      </c>
      <c r="T888" s="5">
        <f>COUNTIF(_xlfn.ANCHORARRAY($D888),"3")</f>
        <v>0</v>
      </c>
      <c r="U888" s="5">
        <f>COUNTIF(_xlfn.ANCHORARRAY($D888),"2")</f>
        <v>0</v>
      </c>
      <c r="V888" s="6">
        <f>I888 + IF($L888=0, 0,
                IF(I888=MAX($I888:$K888,$M888:$U888), L888,
                      0))</f>
        <v>0</v>
      </c>
      <c r="W888" s="6">
        <f>J888 + IF($L888=0, 0,
                  IF(J888=MAX($I888:$K888,$M888:$U888), IF(OR(J888=4,J888=3), L888,
                                                                                     IF(J888=2, IF(I888&lt;2, L888, 0),
                                                                                            IF(J888=1, IF(I888=0, L888, 0)))),
                         0))</f>
        <v>0</v>
      </c>
      <c r="X888" s="6">
        <f>K888 + IF($L888=0, 0,
                  IF(K888=MAX($I888:$K888,$M888:$U888), IF(OR(K888=4,K888=3), L888,
                                                                                      IF(K888=2, IF(MAX(I888:J888)&lt;2, L888,  0),
                                                                                            IF(K888=1, IF(MAX(I888:J888)=0, L888, 0),
                                                                                                  0))),
                          0))</f>
        <v>0</v>
      </c>
      <c r="Y888" s="6">
        <f>M888 + IF($L888=0, 0,
                    IF(M888=MAX($I888:$K888,$M888:$U888), IF(OR(M888=4,M888=3), L888,
                                                                                          IF(M888=2, IF(MAX($I888:$K888)&lt;2, L888, 0),
                                                                                                IF(M888=1, IF(MAX($I888:$K888)=0, L888, 0),
                                                                                                       0))),
                             0))</f>
        <v>0</v>
      </c>
      <c r="Z888" s="6">
        <f>N888 + IF($L888=0, 0,
                   IF(N888=MAX($I888:$K888,$M888:$U888), IF(OR(N888=4,N888=3), $L888,
                                                                                        IF(N888=2, IF(MAX($I888:$K888,$M888:M888)&lt;2, $L888, 0),
                                                                                               IF(N888=1, IF(MAX($I888:$K888,$M888:M888)=0, $L888,  0),
                                                                                                      0))),
                          0))</f>
        <v>0</v>
      </c>
      <c r="AA888" s="6">
        <f>O888 + IF($L888=0, 0,
                   IF(O888=MAX($I888:$K888,$M888:$U888), IF(OR(O888=4,O888=3), $L888,
                                                                                        IF(O888=2, IF(MAX($I888:$K888,$M888:N888)&lt;2, $L888, 0),
                                                                                               IF(O888=1, IF(MAX($I888:$K888,$M888:N888)=0, $L888,  0),
                                                                                                      0))),
                          0))</f>
        <v>0</v>
      </c>
      <c r="AB888" s="6">
        <f>P888 + IF($L888=0, 0,
                   IF(P888=MAX($I888:$K888,$M888:$U888), IF(OR(P888=4,P888=3), $L888,
                                                                                        IF(P888=2, IF(MAX($I888:$K888,$M888:O888)&lt;2, $L888, 0),
                                                                                               IF(P888=1, IF(MAX($I888:$K888,$M888:O888)=0, $L888,  0),
                                                                                                      0))),
                          0))</f>
        <v>0</v>
      </c>
      <c r="AC888" s="6">
        <f>Q888 + IF($L888=0, 0,
                   IF(Q888=MAX($I888:$K888,$M888:$U888), IF(OR(Q888=4,Q888=3), $L888,
                                                                                        IF(Q888=2, IF(MAX($I888:$K888,$M888:P888)&lt;2, $L888, 0),
                                                                                               IF(Q888=1, IF(MAX($I888:$K888,$M888:P888)=0, $L888,  0),
                                                                                                      0))),
                          0))</f>
        <v>4</v>
      </c>
      <c r="AD888" s="6">
        <f>R888 + IF($L888=0, 0,
                   IF(R888=MAX($I888:$K888,$M888:$U888), IF(OR(R888=4,R888=3), $L888,
                                                                                        IF(R888=2, IF(MAX($I888:$K888,$M888:Q888)&lt;2, $L888, 0),
                                                                                               IF(R888=1, IF(MAX($I888:$K888,$M888:Q888)=0, $L888,  0),
                                                                                                      0))),
                          0))</f>
        <v>1</v>
      </c>
      <c r="AE888" s="6">
        <f>S888 + IF($L888=0, 0,
                   IF(S888=MAX($I888:$K888,$M888:$U888), IF(OR(S888=4,S888=3), $L888,
                                                                                        IF(S888=2, IF(MAX($I888:$K888,$M888:R888)&lt;2, $L888, 0),
                                                                                               IF(S888=1, IF(MAX($I888:$K888,$M888:R888)=0, $L888,  0),
                                                                                                      0))),
                          0))</f>
        <v>0</v>
      </c>
      <c r="AF888" s="6">
        <f>T888 + IF($L888=0, 0,
                   IF(T888=MAX($I888:$K888,$M888:$U888), IF(OR(T888=4,T888=3), $L888,
                                                                                        IF(T888=2, IF(MAX($I888:$K888,$M888:S888)&lt;2, $L888, 0),
                                                                                               IF(T888=1, IF(MAX($I888:$K888,$M888:S888)=0, $L888,  0),
                                                                                                      0))),
                          0))</f>
        <v>0</v>
      </c>
      <c r="AG888" s="6">
        <f>U888 + IF($L888=0, 0,
                   IF(U888=MAX($I888:$K888,$M888:$U888), IF(OR(U888=4,U888=3), $L888,
                                                                                        IF(U888=2, IF(MAX($I888:$K888,$M888:T888)&lt;2, $L888, 0),
                                                                                               IF(U888=1, IF(MAX($I888:$K888,$M888:T888)=0, $L888,  0),
                                                                                                      0))),
                          0))</f>
        <v>0</v>
      </c>
      <c r="AH888" s="8">
        <f>COUNTIF($V888:$AG888,5)</f>
        <v>0</v>
      </c>
      <c r="AI888" s="8">
        <f>COUNTIF($V888:$AG888,4)</f>
        <v>1</v>
      </c>
      <c r="AJ888" s="8">
        <f>COUNTIFS($V888:$AG888,3,$V888:$AG888,2)</f>
        <v>0</v>
      </c>
      <c r="AK888" s="8">
        <f>IF(AJ888=0,COUNTIF($V888:$AG888,3),0)</f>
        <v>0</v>
      </c>
      <c r="AL888" s="8">
        <f>IF(AJ888=0,COUNTIF($V888:$AG888,2),0)</f>
        <v>0</v>
      </c>
      <c r="AM888" s="8">
        <f>COUNTIF($V888:$AG888,1)</f>
        <v>1</v>
      </c>
      <c r="AN888">
        <v>888</v>
      </c>
      <c r="AO888">
        <f t="shared" si="13"/>
        <v>561216</v>
      </c>
    </row>
    <row r="889" spans="1:41">
      <c r="A889" s="3" t="s">
        <v>405</v>
      </c>
      <c r="B889" s="2" t="str" cm="1">
        <f t="array" ref="B889:C889">_xlfn.TEXTSPLIT(A889," ")</f>
        <v>666T6</v>
      </c>
      <c r="C889" s="2" t="str">
        <v>282</v>
      </c>
      <c r="D889" s="4" t="str" cm="1">
        <f t="array" ref="D889:H889">MID(B889,_xlfn.SEQUENCE(1,LEN(B889)),1)</f>
        <v>6</v>
      </c>
      <c r="E889" s="4" t="str">
        <v>6</v>
      </c>
      <c r="F889" s="4" t="str">
        <v>6</v>
      </c>
      <c r="G889" s="4" t="str">
        <v>T</v>
      </c>
      <c r="H889" s="4" t="str">
        <v>6</v>
      </c>
      <c r="I889" s="5">
        <f>COUNTIF(_xlfn.ANCHORARRAY($D889),"A")</f>
        <v>0</v>
      </c>
      <c r="J889" s="5">
        <f>COUNTIF(_xlfn.ANCHORARRAY($D889),"K")</f>
        <v>0</v>
      </c>
      <c r="K889" s="5">
        <f>COUNTIF(_xlfn.ANCHORARRAY($D889),"Q")</f>
        <v>0</v>
      </c>
      <c r="L889" s="5">
        <f>COUNTIF(_xlfn.ANCHORARRAY($D889),"J")</f>
        <v>0</v>
      </c>
      <c r="M889" s="5">
        <f>COUNTIF(_xlfn.ANCHORARRAY($D889),"T")</f>
        <v>1</v>
      </c>
      <c r="N889" s="5">
        <f>COUNTIF(_xlfn.ANCHORARRAY($D889),"9")</f>
        <v>0</v>
      </c>
      <c r="O889" s="5">
        <f>COUNTIF(_xlfn.ANCHORARRAY($D889),"8")</f>
        <v>0</v>
      </c>
      <c r="P889" s="5">
        <f>COUNTIF(_xlfn.ANCHORARRAY($D889),"7")</f>
        <v>0</v>
      </c>
      <c r="Q889" s="5">
        <f>COUNTIF(_xlfn.ANCHORARRAY($D889),"6")</f>
        <v>4</v>
      </c>
      <c r="R889" s="5">
        <f>COUNTIF(_xlfn.ANCHORARRAY($D889),"5")</f>
        <v>0</v>
      </c>
      <c r="S889" s="5">
        <f>COUNTIF(_xlfn.ANCHORARRAY($D889),"4")</f>
        <v>0</v>
      </c>
      <c r="T889" s="5">
        <f>COUNTIF(_xlfn.ANCHORARRAY($D889),"3")</f>
        <v>0</v>
      </c>
      <c r="U889" s="5">
        <f>COUNTIF(_xlfn.ANCHORARRAY($D889),"2")</f>
        <v>0</v>
      </c>
      <c r="V889" s="6">
        <f>I889 + IF($L889=0, 0,
                IF(I889=MAX($I889:$K889,$M889:$U889), L889,
                      0))</f>
        <v>0</v>
      </c>
      <c r="W889" s="6">
        <f>J889 + IF($L889=0, 0,
                  IF(J889=MAX($I889:$K889,$M889:$U889), IF(OR(J889=4,J889=3), L889,
                                                                                     IF(J889=2, IF(I889&lt;2, L889, 0),
                                                                                            IF(J889=1, IF(I889=0, L889, 0)))),
                         0))</f>
        <v>0</v>
      </c>
      <c r="X889" s="6">
        <f>K889 + IF($L889=0, 0,
                  IF(K889=MAX($I889:$K889,$M889:$U889), IF(OR(K889=4,K889=3), L889,
                                                                                      IF(K889=2, IF(MAX(I889:J889)&lt;2, L889,  0),
                                                                                            IF(K889=1, IF(MAX(I889:J889)=0, L889, 0),
                                                                                                  0))),
                          0))</f>
        <v>0</v>
      </c>
      <c r="Y889" s="6">
        <f>M889 + IF($L889=0, 0,
                    IF(M889=MAX($I889:$K889,$M889:$U889), IF(OR(M889=4,M889=3), L889,
                                                                                          IF(M889=2, IF(MAX($I889:$K889)&lt;2, L889, 0),
                                                                                                IF(M889=1, IF(MAX($I889:$K889)=0, L889, 0),
                                                                                                       0))),
                             0))</f>
        <v>1</v>
      </c>
      <c r="Z889" s="6">
        <f>N889 + IF($L889=0, 0,
                   IF(N889=MAX($I889:$K889,$M889:$U889), IF(OR(N889=4,N889=3), $L889,
                                                                                        IF(N889=2, IF(MAX($I889:$K889,$M889:M889)&lt;2, $L889, 0),
                                                                                               IF(N889=1, IF(MAX($I889:$K889,$M889:M889)=0, $L889,  0),
                                                                                                      0))),
                          0))</f>
        <v>0</v>
      </c>
      <c r="AA889" s="6">
        <f>O889 + IF($L889=0, 0,
                   IF(O889=MAX($I889:$K889,$M889:$U889), IF(OR(O889=4,O889=3), $L889,
                                                                                        IF(O889=2, IF(MAX($I889:$K889,$M889:N889)&lt;2, $L889, 0),
                                                                                               IF(O889=1, IF(MAX($I889:$K889,$M889:N889)=0, $L889,  0),
                                                                                                      0))),
                          0))</f>
        <v>0</v>
      </c>
      <c r="AB889" s="6">
        <f>P889 + IF($L889=0, 0,
                   IF(P889=MAX($I889:$K889,$M889:$U889), IF(OR(P889=4,P889=3), $L889,
                                                                                        IF(P889=2, IF(MAX($I889:$K889,$M889:O889)&lt;2, $L889, 0),
                                                                                               IF(P889=1, IF(MAX($I889:$K889,$M889:O889)=0, $L889,  0),
                                                                                                      0))),
                          0))</f>
        <v>0</v>
      </c>
      <c r="AC889" s="6">
        <f>Q889 + IF($L889=0, 0,
                   IF(Q889=MAX($I889:$K889,$M889:$U889), IF(OR(Q889=4,Q889=3), $L889,
                                                                                        IF(Q889=2, IF(MAX($I889:$K889,$M889:P889)&lt;2, $L889, 0),
                                                                                               IF(Q889=1, IF(MAX($I889:$K889,$M889:P889)=0, $L889,  0),
                                                                                                      0))),
                          0))</f>
        <v>4</v>
      </c>
      <c r="AD889" s="6">
        <f>R889 + IF($L889=0, 0,
                   IF(R889=MAX($I889:$K889,$M889:$U889), IF(OR(R889=4,R889=3), $L889,
                                                                                        IF(R889=2, IF(MAX($I889:$K889,$M889:Q889)&lt;2, $L889, 0),
                                                                                               IF(R889=1, IF(MAX($I889:$K889,$M889:Q889)=0, $L889,  0),
                                                                                                      0))),
                          0))</f>
        <v>0</v>
      </c>
      <c r="AE889" s="6">
        <f>S889 + IF($L889=0, 0,
                   IF(S889=MAX($I889:$K889,$M889:$U889), IF(OR(S889=4,S889=3), $L889,
                                                                                        IF(S889=2, IF(MAX($I889:$K889,$M889:R889)&lt;2, $L889, 0),
                                                                                               IF(S889=1, IF(MAX($I889:$K889,$M889:R889)=0, $L889,  0),
                                                                                                      0))),
                          0))</f>
        <v>0</v>
      </c>
      <c r="AF889" s="6">
        <f>T889 + IF($L889=0, 0,
                   IF(T889=MAX($I889:$K889,$M889:$U889), IF(OR(T889=4,T889=3), $L889,
                                                                                        IF(T889=2, IF(MAX($I889:$K889,$M889:S889)&lt;2, $L889, 0),
                                                                                               IF(T889=1, IF(MAX($I889:$K889,$M889:S889)=0, $L889,  0),
                                                                                                      0))),
                          0))</f>
        <v>0</v>
      </c>
      <c r="AG889" s="6">
        <f>U889 + IF($L889=0, 0,
                   IF(U889=MAX($I889:$K889,$M889:$U889), IF(OR(U889=4,U889=3), $L889,
                                                                                        IF(U889=2, IF(MAX($I889:$K889,$M889:T889)&lt;2, $L889, 0),
                                                                                               IF(U889=1, IF(MAX($I889:$K889,$M889:T889)=0, $L889,  0),
                                                                                                      0))),
                          0))</f>
        <v>0</v>
      </c>
      <c r="AH889" s="8">
        <f>COUNTIF($V889:$AG889,5)</f>
        <v>0</v>
      </c>
      <c r="AI889" s="8">
        <f>COUNTIF($V889:$AG889,4)</f>
        <v>1</v>
      </c>
      <c r="AJ889" s="8">
        <f>COUNTIFS($V889:$AG889,3,$V889:$AG889,2)</f>
        <v>0</v>
      </c>
      <c r="AK889" s="8">
        <f>IF(AJ889=0,COUNTIF($V889:$AG889,3),0)</f>
        <v>0</v>
      </c>
      <c r="AL889" s="8">
        <f>IF(AJ889=0,COUNTIF($V889:$AG889,2),0)</f>
        <v>0</v>
      </c>
      <c r="AM889" s="8">
        <f>COUNTIF($V889:$AG889,1)</f>
        <v>1</v>
      </c>
      <c r="AN889">
        <v>889</v>
      </c>
      <c r="AO889">
        <f t="shared" si="13"/>
        <v>250698</v>
      </c>
    </row>
    <row r="890" spans="1:41">
      <c r="A890" s="3" t="s">
        <v>297</v>
      </c>
      <c r="B890" s="2" t="str" cm="1">
        <f t="array" ref="B890:C890">_xlfn.TEXTSPLIT(A890," ")</f>
        <v>66766</v>
      </c>
      <c r="C890" s="2" t="str">
        <v>869</v>
      </c>
      <c r="D890" s="4" t="str" cm="1">
        <f t="array" ref="D890:H890">MID(B890,_xlfn.SEQUENCE(1,LEN(B890)),1)</f>
        <v>6</v>
      </c>
      <c r="E890" s="4" t="str">
        <v>6</v>
      </c>
      <c r="F890" s="4" t="str">
        <v>7</v>
      </c>
      <c r="G890" s="4" t="str">
        <v>6</v>
      </c>
      <c r="H890" s="4" t="str">
        <v>6</v>
      </c>
      <c r="I890" s="5">
        <f>COUNTIF(_xlfn.ANCHORARRAY($D890),"A")</f>
        <v>0</v>
      </c>
      <c r="J890" s="5">
        <f>COUNTIF(_xlfn.ANCHORARRAY($D890),"K")</f>
        <v>0</v>
      </c>
      <c r="K890" s="5">
        <f>COUNTIF(_xlfn.ANCHORARRAY($D890),"Q")</f>
        <v>0</v>
      </c>
      <c r="L890" s="5">
        <f>COUNTIF(_xlfn.ANCHORARRAY($D890),"J")</f>
        <v>0</v>
      </c>
      <c r="M890" s="5">
        <f>COUNTIF(_xlfn.ANCHORARRAY($D890),"T")</f>
        <v>0</v>
      </c>
      <c r="N890" s="5">
        <f>COUNTIF(_xlfn.ANCHORARRAY($D890),"9")</f>
        <v>0</v>
      </c>
      <c r="O890" s="5">
        <f>COUNTIF(_xlfn.ANCHORARRAY($D890),"8")</f>
        <v>0</v>
      </c>
      <c r="P890" s="5">
        <f>COUNTIF(_xlfn.ANCHORARRAY($D890),"7")</f>
        <v>1</v>
      </c>
      <c r="Q890" s="5">
        <f>COUNTIF(_xlfn.ANCHORARRAY($D890),"6")</f>
        <v>4</v>
      </c>
      <c r="R890" s="5">
        <f>COUNTIF(_xlfn.ANCHORARRAY($D890),"5")</f>
        <v>0</v>
      </c>
      <c r="S890" s="5">
        <f>COUNTIF(_xlfn.ANCHORARRAY($D890),"4")</f>
        <v>0</v>
      </c>
      <c r="T890" s="5">
        <f>COUNTIF(_xlfn.ANCHORARRAY($D890),"3")</f>
        <v>0</v>
      </c>
      <c r="U890" s="5">
        <f>COUNTIF(_xlfn.ANCHORARRAY($D890),"2")</f>
        <v>0</v>
      </c>
      <c r="V890" s="6">
        <f>I890 + IF($L890=0, 0,
                IF(I890=MAX($I890:$K890,$M890:$U890), L890,
                      0))</f>
        <v>0</v>
      </c>
      <c r="W890" s="6">
        <f>J890 + IF($L890=0, 0,
                  IF(J890=MAX($I890:$K890,$M890:$U890), IF(OR(J890=4,J890=3), L890,
                                                                                     IF(J890=2, IF(I890&lt;2, L890, 0),
                                                                                            IF(J890=1, IF(I890=0, L890, 0)))),
                         0))</f>
        <v>0</v>
      </c>
      <c r="X890" s="6">
        <f>K890 + IF($L890=0, 0,
                  IF(K890=MAX($I890:$K890,$M890:$U890), IF(OR(K890=4,K890=3), L890,
                                                                                      IF(K890=2, IF(MAX(I890:J890)&lt;2, L890,  0),
                                                                                            IF(K890=1, IF(MAX(I890:J890)=0, L890, 0),
                                                                                                  0))),
                          0))</f>
        <v>0</v>
      </c>
      <c r="Y890" s="6">
        <f>M890 + IF($L890=0, 0,
                    IF(M890=MAX($I890:$K890,$M890:$U890), IF(OR(M890=4,M890=3), L890,
                                                                                          IF(M890=2, IF(MAX($I890:$K890)&lt;2, L890, 0),
                                                                                                IF(M890=1, IF(MAX($I890:$K890)=0, L890, 0),
                                                                                                       0))),
                             0))</f>
        <v>0</v>
      </c>
      <c r="Z890" s="6">
        <f>N890 + IF($L890=0, 0,
                   IF(N890=MAX($I890:$K890,$M890:$U890), IF(OR(N890=4,N890=3), $L890,
                                                                                        IF(N890=2, IF(MAX($I890:$K890,$M890:M890)&lt;2, $L890, 0),
                                                                                               IF(N890=1, IF(MAX($I890:$K890,$M890:M890)=0, $L890,  0),
                                                                                                      0))),
                          0))</f>
        <v>0</v>
      </c>
      <c r="AA890" s="6">
        <f>O890 + IF($L890=0, 0,
                   IF(O890=MAX($I890:$K890,$M890:$U890), IF(OR(O890=4,O890=3), $L890,
                                                                                        IF(O890=2, IF(MAX($I890:$K890,$M890:N890)&lt;2, $L890, 0),
                                                                                               IF(O890=1, IF(MAX($I890:$K890,$M890:N890)=0, $L890,  0),
                                                                                                      0))),
                          0))</f>
        <v>0</v>
      </c>
      <c r="AB890" s="6">
        <f>P890 + IF($L890=0, 0,
                   IF(P890=MAX($I890:$K890,$M890:$U890), IF(OR(P890=4,P890=3), $L890,
                                                                                        IF(P890=2, IF(MAX($I890:$K890,$M890:O890)&lt;2, $L890, 0),
                                                                                               IF(P890=1, IF(MAX($I890:$K890,$M890:O890)=0, $L890,  0),
                                                                                                      0))),
                          0))</f>
        <v>1</v>
      </c>
      <c r="AC890" s="6">
        <f>Q890 + IF($L890=0, 0,
                   IF(Q890=MAX($I890:$K890,$M890:$U890), IF(OR(Q890=4,Q890=3), $L890,
                                                                                        IF(Q890=2, IF(MAX($I890:$K890,$M890:P890)&lt;2, $L890, 0),
                                                                                               IF(Q890=1, IF(MAX($I890:$K890,$M890:P890)=0, $L890,  0),
                                                                                                      0))),
                          0))</f>
        <v>4</v>
      </c>
      <c r="AD890" s="6">
        <f>R890 + IF($L890=0, 0,
                   IF(R890=MAX($I890:$K890,$M890:$U890), IF(OR(R890=4,R890=3), $L890,
                                                                                        IF(R890=2, IF(MAX($I890:$K890,$M890:Q890)&lt;2, $L890, 0),
                                                                                               IF(R890=1, IF(MAX($I890:$K890,$M890:Q890)=0, $L890,  0),
                                                                                                      0))),
                          0))</f>
        <v>0</v>
      </c>
      <c r="AE890" s="6">
        <f>S890 + IF($L890=0, 0,
                   IF(S890=MAX($I890:$K890,$M890:$U890), IF(OR(S890=4,S890=3), $L890,
                                                                                        IF(S890=2, IF(MAX($I890:$K890,$M890:R890)&lt;2, $L890, 0),
                                                                                               IF(S890=1, IF(MAX($I890:$K890,$M890:R890)=0, $L890,  0),
                                                                                                      0))),
                          0))</f>
        <v>0</v>
      </c>
      <c r="AF890" s="6">
        <f>T890 + IF($L890=0, 0,
                   IF(T890=MAX($I890:$K890,$M890:$U890), IF(OR(T890=4,T890=3), $L890,
                                                                                        IF(T890=2, IF(MAX($I890:$K890,$M890:S890)&lt;2, $L890, 0),
                                                                                               IF(T890=1, IF(MAX($I890:$K890,$M890:S890)=0, $L890,  0),
                                                                                                      0))),
                          0))</f>
        <v>0</v>
      </c>
      <c r="AG890" s="6">
        <f>U890 + IF($L890=0, 0,
                   IF(U890=MAX($I890:$K890,$M890:$U890), IF(OR(U890=4,U890=3), $L890,
                                                                                        IF(U890=2, IF(MAX($I890:$K890,$M890:T890)&lt;2, $L890, 0),
                                                                                               IF(U890=1, IF(MAX($I890:$K890,$M890:T890)=0, $L890,  0),
                                                                                                      0))),
                          0))</f>
        <v>0</v>
      </c>
      <c r="AH890" s="8">
        <f>COUNTIF($V890:$AG890,5)</f>
        <v>0</v>
      </c>
      <c r="AI890" s="8">
        <f>COUNTIF($V890:$AG890,4)</f>
        <v>1</v>
      </c>
      <c r="AJ890" s="8">
        <f>COUNTIFS($V890:$AG890,3,$V890:$AG890,2)</f>
        <v>0</v>
      </c>
      <c r="AK890" s="8">
        <f>IF(AJ890=0,COUNTIF($V890:$AG890,3),0)</f>
        <v>0</v>
      </c>
      <c r="AL890" s="8">
        <f>IF(AJ890=0,COUNTIF($V890:$AG890,2),0)</f>
        <v>0</v>
      </c>
      <c r="AM890" s="8">
        <f>COUNTIF($V890:$AG890,1)</f>
        <v>1</v>
      </c>
      <c r="AN890">
        <v>890</v>
      </c>
      <c r="AO890">
        <f t="shared" si="13"/>
        <v>773410</v>
      </c>
    </row>
    <row r="891" spans="1:41">
      <c r="A891" s="3" t="s">
        <v>642</v>
      </c>
      <c r="B891" s="2" t="str" cm="1">
        <f t="array" ref="B891:C891">_xlfn.TEXTSPLIT(A891," ")</f>
        <v>66A66</v>
      </c>
      <c r="C891" s="2" t="str">
        <v>588</v>
      </c>
      <c r="D891" s="4" t="str" cm="1">
        <f t="array" ref="D891:H891">MID(B891,_xlfn.SEQUENCE(1,LEN(B891)),1)</f>
        <v>6</v>
      </c>
      <c r="E891" s="4" t="str">
        <v>6</v>
      </c>
      <c r="F891" s="4" t="str">
        <v>A</v>
      </c>
      <c r="G891" s="4" t="str">
        <v>6</v>
      </c>
      <c r="H891" s="4" t="str">
        <v>6</v>
      </c>
      <c r="I891" s="5">
        <f>COUNTIF(_xlfn.ANCHORARRAY($D891),"A")</f>
        <v>1</v>
      </c>
      <c r="J891" s="5">
        <f>COUNTIF(_xlfn.ANCHORARRAY($D891),"K")</f>
        <v>0</v>
      </c>
      <c r="K891" s="5">
        <f>COUNTIF(_xlfn.ANCHORARRAY($D891),"Q")</f>
        <v>0</v>
      </c>
      <c r="L891" s="5">
        <f>COUNTIF(_xlfn.ANCHORARRAY($D891),"J")</f>
        <v>0</v>
      </c>
      <c r="M891" s="5">
        <f>COUNTIF(_xlfn.ANCHORARRAY($D891),"T")</f>
        <v>0</v>
      </c>
      <c r="N891" s="5">
        <f>COUNTIF(_xlfn.ANCHORARRAY($D891),"9")</f>
        <v>0</v>
      </c>
      <c r="O891" s="5">
        <f>COUNTIF(_xlfn.ANCHORARRAY($D891),"8")</f>
        <v>0</v>
      </c>
      <c r="P891" s="5">
        <f>COUNTIF(_xlfn.ANCHORARRAY($D891),"7")</f>
        <v>0</v>
      </c>
      <c r="Q891" s="5">
        <f>COUNTIF(_xlfn.ANCHORARRAY($D891),"6")</f>
        <v>4</v>
      </c>
      <c r="R891" s="5">
        <f>COUNTIF(_xlfn.ANCHORARRAY($D891),"5")</f>
        <v>0</v>
      </c>
      <c r="S891" s="5">
        <f>COUNTIF(_xlfn.ANCHORARRAY($D891),"4")</f>
        <v>0</v>
      </c>
      <c r="T891" s="5">
        <f>COUNTIF(_xlfn.ANCHORARRAY($D891),"3")</f>
        <v>0</v>
      </c>
      <c r="U891" s="5">
        <f>COUNTIF(_xlfn.ANCHORARRAY($D891),"2")</f>
        <v>0</v>
      </c>
      <c r="V891" s="6">
        <f>I891 + IF($L891=0, 0,
                IF(I891=MAX($I891:$K891,$M891:$U891), L891,
                      0))</f>
        <v>1</v>
      </c>
      <c r="W891" s="6">
        <f>J891 + IF($L891=0, 0,
                  IF(J891=MAX($I891:$K891,$M891:$U891), IF(OR(J891=4,J891=3), L891,
                                                                                     IF(J891=2, IF(I891&lt;2, L891, 0),
                                                                                            IF(J891=1, IF(I891=0, L891, 0)))),
                         0))</f>
        <v>0</v>
      </c>
      <c r="X891" s="6">
        <f>K891 + IF($L891=0, 0,
                  IF(K891=MAX($I891:$K891,$M891:$U891), IF(OR(K891=4,K891=3), L891,
                                                                                      IF(K891=2, IF(MAX(I891:J891)&lt;2, L891,  0),
                                                                                            IF(K891=1, IF(MAX(I891:J891)=0, L891, 0),
                                                                                                  0))),
                          0))</f>
        <v>0</v>
      </c>
      <c r="Y891" s="6">
        <f>M891 + IF($L891=0, 0,
                    IF(M891=MAX($I891:$K891,$M891:$U891), IF(OR(M891=4,M891=3), L891,
                                                                                          IF(M891=2, IF(MAX($I891:$K891)&lt;2, L891, 0),
                                                                                                IF(M891=1, IF(MAX($I891:$K891)=0, L891, 0),
                                                                                                       0))),
                             0))</f>
        <v>0</v>
      </c>
      <c r="Z891" s="6">
        <f>N891 + IF($L891=0, 0,
                   IF(N891=MAX($I891:$K891,$M891:$U891), IF(OR(N891=4,N891=3), $L891,
                                                                                        IF(N891=2, IF(MAX($I891:$K891,$M891:M891)&lt;2, $L891, 0),
                                                                                               IF(N891=1, IF(MAX($I891:$K891,$M891:M891)=0, $L891,  0),
                                                                                                      0))),
                          0))</f>
        <v>0</v>
      </c>
      <c r="AA891" s="6">
        <f>O891 + IF($L891=0, 0,
                   IF(O891=MAX($I891:$K891,$M891:$U891), IF(OR(O891=4,O891=3), $L891,
                                                                                        IF(O891=2, IF(MAX($I891:$K891,$M891:N891)&lt;2, $L891, 0),
                                                                                               IF(O891=1, IF(MAX($I891:$K891,$M891:N891)=0, $L891,  0),
                                                                                                      0))),
                          0))</f>
        <v>0</v>
      </c>
      <c r="AB891" s="6">
        <f>P891 + IF($L891=0, 0,
                   IF(P891=MAX($I891:$K891,$M891:$U891), IF(OR(P891=4,P891=3), $L891,
                                                                                        IF(P891=2, IF(MAX($I891:$K891,$M891:O891)&lt;2, $L891, 0),
                                                                                               IF(P891=1, IF(MAX($I891:$K891,$M891:O891)=0, $L891,  0),
                                                                                                      0))),
                          0))</f>
        <v>0</v>
      </c>
      <c r="AC891" s="6">
        <f>Q891 + IF($L891=0, 0,
                   IF(Q891=MAX($I891:$K891,$M891:$U891), IF(OR(Q891=4,Q891=3), $L891,
                                                                                        IF(Q891=2, IF(MAX($I891:$K891,$M891:P891)&lt;2, $L891, 0),
                                                                                               IF(Q891=1, IF(MAX($I891:$K891,$M891:P891)=0, $L891,  0),
                                                                                                      0))),
                          0))</f>
        <v>4</v>
      </c>
      <c r="AD891" s="6">
        <f>R891 + IF($L891=0, 0,
                   IF(R891=MAX($I891:$K891,$M891:$U891), IF(OR(R891=4,R891=3), $L891,
                                                                                        IF(R891=2, IF(MAX($I891:$K891,$M891:Q891)&lt;2, $L891, 0),
                                                                                               IF(R891=1, IF(MAX($I891:$K891,$M891:Q891)=0, $L891,  0),
                                                                                                      0))),
                          0))</f>
        <v>0</v>
      </c>
      <c r="AE891" s="6">
        <f>S891 + IF($L891=0, 0,
                   IF(S891=MAX($I891:$K891,$M891:$U891), IF(OR(S891=4,S891=3), $L891,
                                                                                        IF(S891=2, IF(MAX($I891:$K891,$M891:R891)&lt;2, $L891, 0),
                                                                                               IF(S891=1, IF(MAX($I891:$K891,$M891:R891)=0, $L891,  0),
                                                                                                      0))),
                          0))</f>
        <v>0</v>
      </c>
      <c r="AF891" s="6">
        <f>T891 + IF($L891=0, 0,
                   IF(T891=MAX($I891:$K891,$M891:$U891), IF(OR(T891=4,T891=3), $L891,
                                                                                        IF(T891=2, IF(MAX($I891:$K891,$M891:S891)&lt;2, $L891, 0),
                                                                                               IF(T891=1, IF(MAX($I891:$K891,$M891:S891)=0, $L891,  0),
                                                                                                      0))),
                          0))</f>
        <v>0</v>
      </c>
      <c r="AG891" s="6">
        <f>U891 + IF($L891=0, 0,
                   IF(U891=MAX($I891:$K891,$M891:$U891), IF(OR(U891=4,U891=3), $L891,
                                                                                        IF(U891=2, IF(MAX($I891:$K891,$M891:T891)&lt;2, $L891, 0),
                                                                                               IF(U891=1, IF(MAX($I891:$K891,$M891:T891)=0, $L891,  0),
                                                                                                      0))),
                          0))</f>
        <v>0</v>
      </c>
      <c r="AH891" s="8">
        <f>COUNTIF($V891:$AG891,5)</f>
        <v>0</v>
      </c>
      <c r="AI891" s="8">
        <f>COUNTIF($V891:$AG891,4)</f>
        <v>1</v>
      </c>
      <c r="AJ891" s="8">
        <f>COUNTIFS($V891:$AG891,3,$V891:$AG891,2)</f>
        <v>0</v>
      </c>
      <c r="AK891" s="8">
        <f>IF(AJ891=0,COUNTIF($V891:$AG891,3),0)</f>
        <v>0</v>
      </c>
      <c r="AL891" s="8">
        <f>IF(AJ891=0,COUNTIF($V891:$AG891,2),0)</f>
        <v>0</v>
      </c>
      <c r="AM891" s="8">
        <f>COUNTIF($V891:$AG891,1)</f>
        <v>1</v>
      </c>
      <c r="AN891">
        <v>891</v>
      </c>
      <c r="AO891">
        <f t="shared" si="13"/>
        <v>523908</v>
      </c>
    </row>
    <row r="892" spans="1:41">
      <c r="A892" s="3" t="s">
        <v>665</v>
      </c>
      <c r="B892" s="2" t="str" cm="1">
        <f t="array" ref="B892:C892">_xlfn.TEXTSPLIT(A892," ")</f>
        <v>7JT77</v>
      </c>
      <c r="C892" s="2" t="str">
        <v>986</v>
      </c>
      <c r="D892" s="4" t="str" cm="1">
        <f t="array" ref="D892:H892">MID(B892,_xlfn.SEQUENCE(1,LEN(B892)),1)</f>
        <v>7</v>
      </c>
      <c r="E892" s="4" t="str">
        <v>J</v>
      </c>
      <c r="F892" s="4" t="str">
        <v>T</v>
      </c>
      <c r="G892" s="4" t="str">
        <v>7</v>
      </c>
      <c r="H892" s="4" t="str">
        <v>7</v>
      </c>
      <c r="I892" s="5">
        <f>COUNTIF(_xlfn.ANCHORARRAY($D892),"A")</f>
        <v>0</v>
      </c>
      <c r="J892" s="5">
        <f>COUNTIF(_xlfn.ANCHORARRAY($D892),"K")</f>
        <v>0</v>
      </c>
      <c r="K892" s="5">
        <f>COUNTIF(_xlfn.ANCHORARRAY($D892),"Q")</f>
        <v>0</v>
      </c>
      <c r="L892" s="5">
        <f>COUNTIF(_xlfn.ANCHORARRAY($D892),"J")</f>
        <v>1</v>
      </c>
      <c r="M892" s="5">
        <f>COUNTIF(_xlfn.ANCHORARRAY($D892),"T")</f>
        <v>1</v>
      </c>
      <c r="N892" s="5">
        <f>COUNTIF(_xlfn.ANCHORARRAY($D892),"9")</f>
        <v>0</v>
      </c>
      <c r="O892" s="5">
        <f>COUNTIF(_xlfn.ANCHORARRAY($D892),"8")</f>
        <v>0</v>
      </c>
      <c r="P892" s="5">
        <f>COUNTIF(_xlfn.ANCHORARRAY($D892),"7")</f>
        <v>3</v>
      </c>
      <c r="Q892" s="5">
        <f>COUNTIF(_xlfn.ANCHORARRAY($D892),"6")</f>
        <v>0</v>
      </c>
      <c r="R892" s="5">
        <f>COUNTIF(_xlfn.ANCHORARRAY($D892),"5")</f>
        <v>0</v>
      </c>
      <c r="S892" s="5">
        <f>COUNTIF(_xlfn.ANCHORARRAY($D892),"4")</f>
        <v>0</v>
      </c>
      <c r="T892" s="5">
        <f>COUNTIF(_xlfn.ANCHORARRAY($D892),"3")</f>
        <v>0</v>
      </c>
      <c r="U892" s="5">
        <f>COUNTIF(_xlfn.ANCHORARRAY($D892),"2")</f>
        <v>0</v>
      </c>
      <c r="V892" s="6">
        <f>I892 + IF($L892=0, 0,
                IF(I892=MAX($I892:$K892,$M892:$U892), L892,
                      0))</f>
        <v>0</v>
      </c>
      <c r="W892" s="6">
        <f>J892 + IF($L892=0, 0,
                  IF(J892=MAX($I892:$K892,$M892:$U892), IF(OR(J892=4,J892=3), L892,
                                                                                     IF(J892=2, IF(I892&lt;2, L892, 0),
                                                                                            IF(J892=1, IF(I892=0, L892, 0)))),
                         0))</f>
        <v>0</v>
      </c>
      <c r="X892" s="6">
        <f>K892 + IF($L892=0, 0,
                  IF(K892=MAX($I892:$K892,$M892:$U892), IF(OR(K892=4,K892=3), L892,
                                                                                      IF(K892=2, IF(MAX(I892:J892)&lt;2, L892,  0),
                                                                                            IF(K892=1, IF(MAX(I892:J892)=0, L892, 0),
                                                                                                  0))),
                          0))</f>
        <v>0</v>
      </c>
      <c r="Y892" s="6">
        <f>M892 + IF($L892=0, 0,
                    IF(M892=MAX($I892:$K892,$M892:$U892), IF(OR(M892=4,M892=3), L892,
                                                                                          IF(M892=2, IF(MAX($I892:$K892)&lt;2, L892, 0),
                                                                                                IF(M892=1, IF(MAX($I892:$K892)=0, L892, 0),
                                                                                                       0))),
                             0))</f>
        <v>1</v>
      </c>
      <c r="Z892" s="6">
        <f>N892 + IF($L892=0, 0,
                   IF(N892=MAX($I892:$K892,$M892:$U892), IF(OR(N892=4,N892=3), $L892,
                                                                                        IF(N892=2, IF(MAX($I892:$K892,$M892:M892)&lt;2, $L892, 0),
                                                                                               IF(N892=1, IF(MAX($I892:$K892,$M892:M892)=0, $L892,  0),
                                                                                                      0))),
                          0))</f>
        <v>0</v>
      </c>
      <c r="AA892" s="6">
        <f>O892 + IF($L892=0, 0,
                   IF(O892=MAX($I892:$K892,$M892:$U892), IF(OR(O892=4,O892=3), $L892,
                                                                                        IF(O892=2, IF(MAX($I892:$K892,$M892:N892)&lt;2, $L892, 0),
                                                                                               IF(O892=1, IF(MAX($I892:$K892,$M892:N892)=0, $L892,  0),
                                                                                                      0))),
                          0))</f>
        <v>0</v>
      </c>
      <c r="AB892" s="6">
        <f>P892 + IF($L892=0, 0,
                   IF(P892=MAX($I892:$K892,$M892:$U892), IF(OR(P892=4,P892=3), $L892,
                                                                                        IF(P892=2, IF(MAX($I892:$K892,$M892:O892)&lt;2, $L892, 0),
                                                                                               IF(P892=1, IF(MAX($I892:$K892,$M892:O892)=0, $L892,  0),
                                                                                                      0))),
                          0))</f>
        <v>4</v>
      </c>
      <c r="AC892" s="6">
        <f>Q892 + IF($L892=0, 0,
                   IF(Q892=MAX($I892:$K892,$M892:$U892), IF(OR(Q892=4,Q892=3), $L892,
                                                                                        IF(Q892=2, IF(MAX($I892:$K892,$M892:P892)&lt;2, $L892, 0),
                                                                                               IF(Q892=1, IF(MAX($I892:$K892,$M892:P892)=0, $L892,  0),
                                                                                                      0))),
                          0))</f>
        <v>0</v>
      </c>
      <c r="AD892" s="6">
        <f>R892 + IF($L892=0, 0,
                   IF(R892=MAX($I892:$K892,$M892:$U892), IF(OR(R892=4,R892=3), $L892,
                                                                                        IF(R892=2, IF(MAX($I892:$K892,$M892:Q892)&lt;2, $L892, 0),
                                                                                               IF(R892=1, IF(MAX($I892:$K892,$M892:Q892)=0, $L892,  0),
                                                                                                      0))),
                          0))</f>
        <v>0</v>
      </c>
      <c r="AE892" s="6">
        <f>S892 + IF($L892=0, 0,
                   IF(S892=MAX($I892:$K892,$M892:$U892), IF(OR(S892=4,S892=3), $L892,
                                                                                        IF(S892=2, IF(MAX($I892:$K892,$M892:R892)&lt;2, $L892, 0),
                                                                                               IF(S892=1, IF(MAX($I892:$K892,$M892:R892)=0, $L892,  0),
                                                                                                      0))),
                          0))</f>
        <v>0</v>
      </c>
      <c r="AF892" s="6">
        <f>T892 + IF($L892=0, 0,
                   IF(T892=MAX($I892:$K892,$M892:$U892), IF(OR(T892=4,T892=3), $L892,
                                                                                        IF(T892=2, IF(MAX($I892:$K892,$M892:S892)&lt;2, $L892, 0),
                                                                                               IF(T892=1, IF(MAX($I892:$K892,$M892:S892)=0, $L892,  0),
                                                                                                      0))),
                          0))</f>
        <v>0</v>
      </c>
      <c r="AG892" s="6">
        <f>U892 + IF($L892=0, 0,
                   IF(U892=MAX($I892:$K892,$M892:$U892), IF(OR(U892=4,U892=3), $L892,
                                                                                        IF(U892=2, IF(MAX($I892:$K892,$M892:T892)&lt;2, $L892, 0),
                                                                                               IF(U892=1, IF(MAX($I892:$K892,$M892:T892)=0, $L892,  0),
                                                                                                      0))),
                          0))</f>
        <v>0</v>
      </c>
      <c r="AH892" s="8">
        <f>COUNTIF($V892:$AG892,5)</f>
        <v>0</v>
      </c>
      <c r="AI892" s="8">
        <f>COUNTIF($V892:$AG892,4)</f>
        <v>1</v>
      </c>
      <c r="AJ892" s="8">
        <f>COUNTIFS($V892:$AG892,3,$V892:$AG892,2)</f>
        <v>0</v>
      </c>
      <c r="AK892" s="8">
        <f>IF(AJ892=0,COUNTIF($V892:$AG892,3),0)</f>
        <v>0</v>
      </c>
      <c r="AL892" s="8">
        <f>IF(AJ892=0,COUNTIF($V892:$AG892,2),0)</f>
        <v>0</v>
      </c>
      <c r="AM892" s="8">
        <f>COUNTIF($V892:$AG892,1)</f>
        <v>1</v>
      </c>
      <c r="AN892">
        <v>892</v>
      </c>
      <c r="AO892">
        <f t="shared" si="13"/>
        <v>879512</v>
      </c>
    </row>
    <row r="893" spans="1:41">
      <c r="A893" s="3" t="s">
        <v>415</v>
      </c>
      <c r="B893" s="2" t="str" cm="1">
        <f t="array" ref="B893:C893">_xlfn.TEXTSPLIT(A893," ")</f>
        <v>7377J</v>
      </c>
      <c r="C893" s="2" t="str">
        <v>70</v>
      </c>
      <c r="D893" s="4" t="str" cm="1">
        <f t="array" ref="D893:H893">MID(B893,_xlfn.SEQUENCE(1,LEN(B893)),1)</f>
        <v>7</v>
      </c>
      <c r="E893" s="4" t="str">
        <v>3</v>
      </c>
      <c r="F893" s="4" t="str">
        <v>7</v>
      </c>
      <c r="G893" s="4" t="str">
        <v>7</v>
      </c>
      <c r="H893" s="4" t="str">
        <v>J</v>
      </c>
      <c r="I893" s="5">
        <f>COUNTIF(_xlfn.ANCHORARRAY($D893),"A")</f>
        <v>0</v>
      </c>
      <c r="J893" s="5">
        <f>COUNTIF(_xlfn.ANCHORARRAY($D893),"K")</f>
        <v>0</v>
      </c>
      <c r="K893" s="5">
        <f>COUNTIF(_xlfn.ANCHORARRAY($D893),"Q")</f>
        <v>0</v>
      </c>
      <c r="L893" s="5">
        <f>COUNTIF(_xlfn.ANCHORARRAY($D893),"J")</f>
        <v>1</v>
      </c>
      <c r="M893" s="5">
        <f>COUNTIF(_xlfn.ANCHORARRAY($D893),"T")</f>
        <v>0</v>
      </c>
      <c r="N893" s="5">
        <f>COUNTIF(_xlfn.ANCHORARRAY($D893),"9")</f>
        <v>0</v>
      </c>
      <c r="O893" s="5">
        <f>COUNTIF(_xlfn.ANCHORARRAY($D893),"8")</f>
        <v>0</v>
      </c>
      <c r="P893" s="5">
        <f>COUNTIF(_xlfn.ANCHORARRAY($D893),"7")</f>
        <v>3</v>
      </c>
      <c r="Q893" s="5">
        <f>COUNTIF(_xlfn.ANCHORARRAY($D893),"6")</f>
        <v>0</v>
      </c>
      <c r="R893" s="5">
        <f>COUNTIF(_xlfn.ANCHORARRAY($D893),"5")</f>
        <v>0</v>
      </c>
      <c r="S893" s="5">
        <f>COUNTIF(_xlfn.ANCHORARRAY($D893),"4")</f>
        <v>0</v>
      </c>
      <c r="T893" s="5">
        <f>COUNTIF(_xlfn.ANCHORARRAY($D893),"3")</f>
        <v>1</v>
      </c>
      <c r="U893" s="5">
        <f>COUNTIF(_xlfn.ANCHORARRAY($D893),"2")</f>
        <v>0</v>
      </c>
      <c r="V893" s="6">
        <f>I893 + IF($L893=0, 0,
                IF(I893=MAX($I893:$K893,$M893:$U893), L893,
                      0))</f>
        <v>0</v>
      </c>
      <c r="W893" s="6">
        <f>J893 + IF($L893=0, 0,
                  IF(J893=MAX($I893:$K893,$M893:$U893), IF(OR(J893=4,J893=3), L893,
                                                                                     IF(J893=2, IF(I893&lt;2, L893, 0),
                                                                                            IF(J893=1, IF(I893=0, L893, 0)))),
                         0))</f>
        <v>0</v>
      </c>
      <c r="X893" s="6">
        <f>K893 + IF($L893=0, 0,
                  IF(K893=MAX($I893:$K893,$M893:$U893), IF(OR(K893=4,K893=3), L893,
                                                                                      IF(K893=2, IF(MAX(I893:J893)&lt;2, L893,  0),
                                                                                            IF(K893=1, IF(MAX(I893:J893)=0, L893, 0),
                                                                                                  0))),
                          0))</f>
        <v>0</v>
      </c>
      <c r="Y893" s="6">
        <f>M893 + IF($L893=0, 0,
                    IF(M893=MAX($I893:$K893,$M893:$U893), IF(OR(M893=4,M893=3), L893,
                                                                                          IF(M893=2, IF(MAX($I893:$K893)&lt;2, L893, 0),
                                                                                                IF(M893=1, IF(MAX($I893:$K893)=0, L893, 0),
                                                                                                       0))),
                             0))</f>
        <v>0</v>
      </c>
      <c r="Z893" s="6">
        <f>N893 + IF($L893=0, 0,
                   IF(N893=MAX($I893:$K893,$M893:$U893), IF(OR(N893=4,N893=3), $L893,
                                                                                        IF(N893=2, IF(MAX($I893:$K893,$M893:M893)&lt;2, $L893, 0),
                                                                                               IF(N893=1, IF(MAX($I893:$K893,$M893:M893)=0, $L893,  0),
                                                                                                      0))),
                          0))</f>
        <v>0</v>
      </c>
      <c r="AA893" s="6">
        <f>O893 + IF($L893=0, 0,
                   IF(O893=MAX($I893:$K893,$M893:$U893), IF(OR(O893=4,O893=3), $L893,
                                                                                        IF(O893=2, IF(MAX($I893:$K893,$M893:N893)&lt;2, $L893, 0),
                                                                                               IF(O893=1, IF(MAX($I893:$K893,$M893:N893)=0, $L893,  0),
                                                                                                      0))),
                          0))</f>
        <v>0</v>
      </c>
      <c r="AB893" s="6">
        <f>P893 + IF($L893=0, 0,
                   IF(P893=MAX($I893:$K893,$M893:$U893), IF(OR(P893=4,P893=3), $L893,
                                                                                        IF(P893=2, IF(MAX($I893:$K893,$M893:O893)&lt;2, $L893, 0),
                                                                                               IF(P893=1, IF(MAX($I893:$K893,$M893:O893)=0, $L893,  0),
                                                                                                      0))),
                          0))</f>
        <v>4</v>
      </c>
      <c r="AC893" s="6">
        <f>Q893 + IF($L893=0, 0,
                   IF(Q893=MAX($I893:$K893,$M893:$U893), IF(OR(Q893=4,Q893=3), $L893,
                                                                                        IF(Q893=2, IF(MAX($I893:$K893,$M893:P893)&lt;2, $L893, 0),
                                                                                               IF(Q893=1, IF(MAX($I893:$K893,$M893:P893)=0, $L893,  0),
                                                                                                      0))),
                          0))</f>
        <v>0</v>
      </c>
      <c r="AD893" s="6">
        <f>R893 + IF($L893=0, 0,
                   IF(R893=MAX($I893:$K893,$M893:$U893), IF(OR(R893=4,R893=3), $L893,
                                                                                        IF(R893=2, IF(MAX($I893:$K893,$M893:Q893)&lt;2, $L893, 0),
                                                                                               IF(R893=1, IF(MAX($I893:$K893,$M893:Q893)=0, $L893,  0),
                                                                                                      0))),
                          0))</f>
        <v>0</v>
      </c>
      <c r="AE893" s="6">
        <f>S893 + IF($L893=0, 0,
                   IF(S893=MAX($I893:$K893,$M893:$U893), IF(OR(S893=4,S893=3), $L893,
                                                                                        IF(S893=2, IF(MAX($I893:$K893,$M893:R893)&lt;2, $L893, 0),
                                                                                               IF(S893=1, IF(MAX($I893:$K893,$M893:R893)=0, $L893,  0),
                                                                                                      0))),
                          0))</f>
        <v>0</v>
      </c>
      <c r="AF893" s="6">
        <f>T893 + IF($L893=0, 0,
                   IF(T893=MAX($I893:$K893,$M893:$U893), IF(OR(T893=4,T893=3), $L893,
                                                                                        IF(T893=2, IF(MAX($I893:$K893,$M893:S893)&lt;2, $L893, 0),
                                                                                               IF(T893=1, IF(MAX($I893:$K893,$M893:S893)=0, $L893,  0),
                                                                                                      0))),
                          0))</f>
        <v>1</v>
      </c>
      <c r="AG893" s="6">
        <f>U893 + IF($L893=0, 0,
                   IF(U893=MAX($I893:$K893,$M893:$U893), IF(OR(U893=4,U893=3), $L893,
                                                                                        IF(U893=2, IF(MAX($I893:$K893,$M893:T893)&lt;2, $L893, 0),
                                                                                               IF(U893=1, IF(MAX($I893:$K893,$M893:T893)=0, $L893,  0),
                                                                                                      0))),
                          0))</f>
        <v>0</v>
      </c>
      <c r="AH893" s="8">
        <f>COUNTIF($V893:$AG893,5)</f>
        <v>0</v>
      </c>
      <c r="AI893" s="8">
        <f>COUNTIF($V893:$AG893,4)</f>
        <v>1</v>
      </c>
      <c r="AJ893" s="8">
        <f>COUNTIFS($V893:$AG893,3,$V893:$AG893,2)</f>
        <v>0</v>
      </c>
      <c r="AK893" s="8">
        <f>IF(AJ893=0,COUNTIF($V893:$AG893,3),0)</f>
        <v>0</v>
      </c>
      <c r="AL893" s="8">
        <f>IF(AJ893=0,COUNTIF($V893:$AG893,2),0)</f>
        <v>0</v>
      </c>
      <c r="AM893" s="8">
        <f>COUNTIF($V893:$AG893,1)</f>
        <v>1</v>
      </c>
      <c r="AN893">
        <v>893</v>
      </c>
      <c r="AO893">
        <f t="shared" si="13"/>
        <v>62510</v>
      </c>
    </row>
    <row r="894" spans="1:41">
      <c r="A894" s="3" t="s">
        <v>293</v>
      </c>
      <c r="B894" s="2" t="str" cm="1">
        <f t="array" ref="B894:C894">_xlfn.TEXTSPLIT(A894," ")</f>
        <v>77477</v>
      </c>
      <c r="C894" s="2" t="str">
        <v>2</v>
      </c>
      <c r="D894" s="4" t="str" cm="1">
        <f t="array" ref="D894:H894">MID(B894,_xlfn.SEQUENCE(1,LEN(B894)),1)</f>
        <v>7</v>
      </c>
      <c r="E894" s="4" t="str">
        <v>7</v>
      </c>
      <c r="F894" s="4" t="str">
        <v>4</v>
      </c>
      <c r="G894" s="4" t="str">
        <v>7</v>
      </c>
      <c r="H894" s="4" t="str">
        <v>7</v>
      </c>
      <c r="I894" s="5">
        <f>COUNTIF(_xlfn.ANCHORARRAY($D894),"A")</f>
        <v>0</v>
      </c>
      <c r="J894" s="5">
        <f>COUNTIF(_xlfn.ANCHORARRAY($D894),"K")</f>
        <v>0</v>
      </c>
      <c r="K894" s="5">
        <f>COUNTIF(_xlfn.ANCHORARRAY($D894),"Q")</f>
        <v>0</v>
      </c>
      <c r="L894" s="5">
        <f>COUNTIF(_xlfn.ANCHORARRAY($D894),"J")</f>
        <v>0</v>
      </c>
      <c r="M894" s="5">
        <f>COUNTIF(_xlfn.ANCHORARRAY($D894),"T")</f>
        <v>0</v>
      </c>
      <c r="N894" s="5">
        <f>COUNTIF(_xlfn.ANCHORARRAY($D894),"9")</f>
        <v>0</v>
      </c>
      <c r="O894" s="5">
        <f>COUNTIF(_xlfn.ANCHORARRAY($D894),"8")</f>
        <v>0</v>
      </c>
      <c r="P894" s="5">
        <f>COUNTIF(_xlfn.ANCHORARRAY($D894),"7")</f>
        <v>4</v>
      </c>
      <c r="Q894" s="5">
        <f>COUNTIF(_xlfn.ANCHORARRAY($D894),"6")</f>
        <v>0</v>
      </c>
      <c r="R894" s="5">
        <f>COUNTIF(_xlfn.ANCHORARRAY($D894),"5")</f>
        <v>0</v>
      </c>
      <c r="S894" s="5">
        <f>COUNTIF(_xlfn.ANCHORARRAY($D894),"4")</f>
        <v>1</v>
      </c>
      <c r="T894" s="5">
        <f>COUNTIF(_xlfn.ANCHORARRAY($D894),"3")</f>
        <v>0</v>
      </c>
      <c r="U894" s="5">
        <f>COUNTIF(_xlfn.ANCHORARRAY($D894),"2")</f>
        <v>0</v>
      </c>
      <c r="V894" s="6">
        <f>I894 + IF($L894=0, 0,
                IF(I894=MAX($I894:$K894,$M894:$U894), L894,
                      0))</f>
        <v>0</v>
      </c>
      <c r="W894" s="6">
        <f>J894 + IF($L894=0, 0,
                  IF(J894=MAX($I894:$K894,$M894:$U894), IF(OR(J894=4,J894=3), L894,
                                                                                     IF(J894=2, IF(I894&lt;2, L894, 0),
                                                                                            IF(J894=1, IF(I894=0, L894, 0)))),
                         0))</f>
        <v>0</v>
      </c>
      <c r="X894" s="6">
        <f>K894 + IF($L894=0, 0,
                  IF(K894=MAX($I894:$K894,$M894:$U894), IF(OR(K894=4,K894=3), L894,
                                                                                      IF(K894=2, IF(MAX(I894:J894)&lt;2, L894,  0),
                                                                                            IF(K894=1, IF(MAX(I894:J894)=0, L894, 0),
                                                                                                  0))),
                          0))</f>
        <v>0</v>
      </c>
      <c r="Y894" s="6">
        <f>M894 + IF($L894=0, 0,
                    IF(M894=MAX($I894:$K894,$M894:$U894), IF(OR(M894=4,M894=3), L894,
                                                                                          IF(M894=2, IF(MAX($I894:$K894)&lt;2, L894, 0),
                                                                                                IF(M894=1, IF(MAX($I894:$K894)=0, L894, 0),
                                                                                                       0))),
                             0))</f>
        <v>0</v>
      </c>
      <c r="Z894" s="6">
        <f>N894 + IF($L894=0, 0,
                   IF(N894=MAX($I894:$K894,$M894:$U894), IF(OR(N894=4,N894=3), $L894,
                                                                                        IF(N894=2, IF(MAX($I894:$K894,$M894:M894)&lt;2, $L894, 0),
                                                                                               IF(N894=1, IF(MAX($I894:$K894,$M894:M894)=0, $L894,  0),
                                                                                                      0))),
                          0))</f>
        <v>0</v>
      </c>
      <c r="AA894" s="6">
        <f>O894 + IF($L894=0, 0,
                   IF(O894=MAX($I894:$K894,$M894:$U894), IF(OR(O894=4,O894=3), $L894,
                                                                                        IF(O894=2, IF(MAX($I894:$K894,$M894:N894)&lt;2, $L894, 0),
                                                                                               IF(O894=1, IF(MAX($I894:$K894,$M894:N894)=0, $L894,  0),
                                                                                                      0))),
                          0))</f>
        <v>0</v>
      </c>
      <c r="AB894" s="6">
        <f>P894 + IF($L894=0, 0,
                   IF(P894=MAX($I894:$K894,$M894:$U894), IF(OR(P894=4,P894=3), $L894,
                                                                                        IF(P894=2, IF(MAX($I894:$K894,$M894:O894)&lt;2, $L894, 0),
                                                                                               IF(P894=1, IF(MAX($I894:$K894,$M894:O894)=0, $L894,  0),
                                                                                                      0))),
                          0))</f>
        <v>4</v>
      </c>
      <c r="AC894" s="6">
        <f>Q894 + IF($L894=0, 0,
                   IF(Q894=MAX($I894:$K894,$M894:$U894), IF(OR(Q894=4,Q894=3), $L894,
                                                                                        IF(Q894=2, IF(MAX($I894:$K894,$M894:P894)&lt;2, $L894, 0),
                                                                                               IF(Q894=1, IF(MAX($I894:$K894,$M894:P894)=0, $L894,  0),
                                                                                                      0))),
                          0))</f>
        <v>0</v>
      </c>
      <c r="AD894" s="6">
        <f>R894 + IF($L894=0, 0,
                   IF(R894=MAX($I894:$K894,$M894:$U894), IF(OR(R894=4,R894=3), $L894,
                                                                                        IF(R894=2, IF(MAX($I894:$K894,$M894:Q894)&lt;2, $L894, 0),
                                                                                               IF(R894=1, IF(MAX($I894:$K894,$M894:Q894)=0, $L894,  0),
                                                                                                      0))),
                          0))</f>
        <v>0</v>
      </c>
      <c r="AE894" s="6">
        <f>S894 + IF($L894=0, 0,
                   IF(S894=MAX($I894:$K894,$M894:$U894), IF(OR(S894=4,S894=3), $L894,
                                                                                        IF(S894=2, IF(MAX($I894:$K894,$M894:R894)&lt;2, $L894, 0),
                                                                                               IF(S894=1, IF(MAX($I894:$K894,$M894:R894)=0, $L894,  0),
                                                                                                      0))),
                          0))</f>
        <v>1</v>
      </c>
      <c r="AF894" s="6">
        <f>T894 + IF($L894=0, 0,
                   IF(T894=MAX($I894:$K894,$M894:$U894), IF(OR(T894=4,T894=3), $L894,
                                                                                        IF(T894=2, IF(MAX($I894:$K894,$M894:S894)&lt;2, $L894, 0),
                                                                                               IF(T894=1, IF(MAX($I894:$K894,$M894:S894)=0, $L894,  0),
                                                                                                      0))),
                          0))</f>
        <v>0</v>
      </c>
      <c r="AG894" s="6">
        <f>U894 + IF($L894=0, 0,
                   IF(U894=MAX($I894:$K894,$M894:$U894), IF(OR(U894=4,U894=3), $L894,
                                                                                        IF(U894=2, IF(MAX($I894:$K894,$M894:T894)&lt;2, $L894, 0),
                                                                                               IF(U894=1, IF(MAX($I894:$K894,$M894:T894)=0, $L894,  0),
                                                                                                      0))),
                          0))</f>
        <v>0</v>
      </c>
      <c r="AH894" s="8">
        <f>COUNTIF($V894:$AG894,5)</f>
        <v>0</v>
      </c>
      <c r="AI894" s="8">
        <f>COUNTIF($V894:$AG894,4)</f>
        <v>1</v>
      </c>
      <c r="AJ894" s="8">
        <f>COUNTIFS($V894:$AG894,3,$V894:$AG894,2)</f>
        <v>0</v>
      </c>
      <c r="AK894" s="8">
        <f>IF(AJ894=0,COUNTIF($V894:$AG894,3),0)</f>
        <v>0</v>
      </c>
      <c r="AL894" s="8">
        <f>IF(AJ894=0,COUNTIF($V894:$AG894,2),0)</f>
        <v>0</v>
      </c>
      <c r="AM894" s="8">
        <f>COUNTIF($V894:$AG894,1)</f>
        <v>1</v>
      </c>
      <c r="AN894">
        <v>894</v>
      </c>
      <c r="AO894">
        <f t="shared" si="13"/>
        <v>1788</v>
      </c>
    </row>
    <row r="895" spans="1:41">
      <c r="A895" s="3" t="s">
        <v>749</v>
      </c>
      <c r="B895" s="2" t="str" cm="1">
        <f t="array" ref="B895:C895">_xlfn.TEXTSPLIT(A895," ")</f>
        <v>777J9</v>
      </c>
      <c r="C895" s="2" t="str">
        <v>25</v>
      </c>
      <c r="D895" s="4" t="str" cm="1">
        <f t="array" ref="D895:H895">MID(B895,_xlfn.SEQUENCE(1,LEN(B895)),1)</f>
        <v>7</v>
      </c>
      <c r="E895" s="4" t="str">
        <v>7</v>
      </c>
      <c r="F895" s="4" t="str">
        <v>7</v>
      </c>
      <c r="G895" s="4" t="str">
        <v>J</v>
      </c>
      <c r="H895" s="4" t="str">
        <v>9</v>
      </c>
      <c r="I895" s="5">
        <f>COUNTIF(_xlfn.ANCHORARRAY($D895),"A")</f>
        <v>0</v>
      </c>
      <c r="J895" s="5">
        <f>COUNTIF(_xlfn.ANCHORARRAY($D895),"K")</f>
        <v>0</v>
      </c>
      <c r="K895" s="5">
        <f>COUNTIF(_xlfn.ANCHORARRAY($D895),"Q")</f>
        <v>0</v>
      </c>
      <c r="L895" s="5">
        <f>COUNTIF(_xlfn.ANCHORARRAY($D895),"J")</f>
        <v>1</v>
      </c>
      <c r="M895" s="5">
        <f>COUNTIF(_xlfn.ANCHORARRAY($D895),"T")</f>
        <v>0</v>
      </c>
      <c r="N895" s="5">
        <f>COUNTIF(_xlfn.ANCHORARRAY($D895),"9")</f>
        <v>1</v>
      </c>
      <c r="O895" s="5">
        <f>COUNTIF(_xlfn.ANCHORARRAY($D895),"8")</f>
        <v>0</v>
      </c>
      <c r="P895" s="5">
        <f>COUNTIF(_xlfn.ANCHORARRAY($D895),"7")</f>
        <v>3</v>
      </c>
      <c r="Q895" s="5">
        <f>COUNTIF(_xlfn.ANCHORARRAY($D895),"6")</f>
        <v>0</v>
      </c>
      <c r="R895" s="5">
        <f>COUNTIF(_xlfn.ANCHORARRAY($D895),"5")</f>
        <v>0</v>
      </c>
      <c r="S895" s="5">
        <f>COUNTIF(_xlfn.ANCHORARRAY($D895),"4")</f>
        <v>0</v>
      </c>
      <c r="T895" s="5">
        <f>COUNTIF(_xlfn.ANCHORARRAY($D895),"3")</f>
        <v>0</v>
      </c>
      <c r="U895" s="5">
        <f>COUNTIF(_xlfn.ANCHORARRAY($D895),"2")</f>
        <v>0</v>
      </c>
      <c r="V895" s="6">
        <f>I895 + IF($L895=0, 0,
                IF(I895=MAX($I895:$K895,$M895:$U895), L895,
                      0))</f>
        <v>0</v>
      </c>
      <c r="W895" s="6">
        <f>J895 + IF($L895=0, 0,
                  IF(J895=MAX($I895:$K895,$M895:$U895), IF(OR(J895=4,J895=3), L895,
                                                                                     IF(J895=2, IF(I895&lt;2, L895, 0),
                                                                                            IF(J895=1, IF(I895=0, L895, 0)))),
                         0))</f>
        <v>0</v>
      </c>
      <c r="X895" s="6">
        <f>K895 + IF($L895=0, 0,
                  IF(K895=MAX($I895:$K895,$M895:$U895), IF(OR(K895=4,K895=3), L895,
                                                                                      IF(K895=2, IF(MAX(I895:J895)&lt;2, L895,  0),
                                                                                            IF(K895=1, IF(MAX(I895:J895)=0, L895, 0),
                                                                                                  0))),
                          0))</f>
        <v>0</v>
      </c>
      <c r="Y895" s="6">
        <f>M895 + IF($L895=0, 0,
                    IF(M895=MAX($I895:$K895,$M895:$U895), IF(OR(M895=4,M895=3), L895,
                                                                                          IF(M895=2, IF(MAX($I895:$K895)&lt;2, L895, 0),
                                                                                                IF(M895=1, IF(MAX($I895:$K895)=0, L895, 0),
                                                                                                       0))),
                             0))</f>
        <v>0</v>
      </c>
      <c r="Z895" s="6">
        <f>N895 + IF($L895=0, 0,
                   IF(N895=MAX($I895:$K895,$M895:$U895), IF(OR(N895=4,N895=3), $L895,
                                                                                        IF(N895=2, IF(MAX($I895:$K895,$M895:M895)&lt;2, $L895, 0),
                                                                                               IF(N895=1, IF(MAX($I895:$K895,$M895:M895)=0, $L895,  0),
                                                                                                      0))),
                          0))</f>
        <v>1</v>
      </c>
      <c r="AA895" s="6">
        <f>O895 + IF($L895=0, 0,
                   IF(O895=MAX($I895:$K895,$M895:$U895), IF(OR(O895=4,O895=3), $L895,
                                                                                        IF(O895=2, IF(MAX($I895:$K895,$M895:N895)&lt;2, $L895, 0),
                                                                                               IF(O895=1, IF(MAX($I895:$K895,$M895:N895)=0, $L895,  0),
                                                                                                      0))),
                          0))</f>
        <v>0</v>
      </c>
      <c r="AB895" s="6">
        <f>P895 + IF($L895=0, 0,
                   IF(P895=MAX($I895:$K895,$M895:$U895), IF(OR(P895=4,P895=3), $L895,
                                                                                        IF(P895=2, IF(MAX($I895:$K895,$M895:O895)&lt;2, $L895, 0),
                                                                                               IF(P895=1, IF(MAX($I895:$K895,$M895:O895)=0, $L895,  0),
                                                                                                      0))),
                          0))</f>
        <v>4</v>
      </c>
      <c r="AC895" s="6">
        <f>Q895 + IF($L895=0, 0,
                   IF(Q895=MAX($I895:$K895,$M895:$U895), IF(OR(Q895=4,Q895=3), $L895,
                                                                                        IF(Q895=2, IF(MAX($I895:$K895,$M895:P895)&lt;2, $L895, 0),
                                                                                               IF(Q895=1, IF(MAX($I895:$K895,$M895:P895)=0, $L895,  0),
                                                                                                      0))),
                          0))</f>
        <v>0</v>
      </c>
      <c r="AD895" s="6">
        <f>R895 + IF($L895=0, 0,
                   IF(R895=MAX($I895:$K895,$M895:$U895), IF(OR(R895=4,R895=3), $L895,
                                                                                        IF(R895=2, IF(MAX($I895:$K895,$M895:Q895)&lt;2, $L895, 0),
                                                                                               IF(R895=1, IF(MAX($I895:$K895,$M895:Q895)=0, $L895,  0),
                                                                                                      0))),
                          0))</f>
        <v>0</v>
      </c>
      <c r="AE895" s="6">
        <f>S895 + IF($L895=0, 0,
                   IF(S895=MAX($I895:$K895,$M895:$U895), IF(OR(S895=4,S895=3), $L895,
                                                                                        IF(S895=2, IF(MAX($I895:$K895,$M895:R895)&lt;2, $L895, 0),
                                                                                               IF(S895=1, IF(MAX($I895:$K895,$M895:R895)=0, $L895,  0),
                                                                                                      0))),
                          0))</f>
        <v>0</v>
      </c>
      <c r="AF895" s="6">
        <f>T895 + IF($L895=0, 0,
                   IF(T895=MAX($I895:$K895,$M895:$U895), IF(OR(T895=4,T895=3), $L895,
                                                                                        IF(T895=2, IF(MAX($I895:$K895,$M895:S895)&lt;2, $L895, 0),
                                                                                               IF(T895=1, IF(MAX($I895:$K895,$M895:S895)=0, $L895,  0),
                                                                                                      0))),
                          0))</f>
        <v>0</v>
      </c>
      <c r="AG895" s="6">
        <f>U895 + IF($L895=0, 0,
                   IF(U895=MAX($I895:$K895,$M895:$U895), IF(OR(U895=4,U895=3), $L895,
                                                                                        IF(U895=2, IF(MAX($I895:$K895,$M895:T895)&lt;2, $L895, 0),
                                                                                               IF(U895=1, IF(MAX($I895:$K895,$M895:T895)=0, $L895,  0),
                                                                                                      0))),
                          0))</f>
        <v>0</v>
      </c>
      <c r="AH895" s="8">
        <f>COUNTIF($V895:$AG895,5)</f>
        <v>0</v>
      </c>
      <c r="AI895" s="8">
        <f>COUNTIF($V895:$AG895,4)</f>
        <v>1</v>
      </c>
      <c r="AJ895" s="8">
        <f>COUNTIFS($V895:$AG895,3,$V895:$AG895,2)</f>
        <v>0</v>
      </c>
      <c r="AK895" s="8">
        <f>IF(AJ895=0,COUNTIF($V895:$AG895,3),0)</f>
        <v>0</v>
      </c>
      <c r="AL895" s="8">
        <f>IF(AJ895=0,COUNTIF($V895:$AG895,2),0)</f>
        <v>0</v>
      </c>
      <c r="AM895" s="8">
        <f>COUNTIF($V895:$AG895,1)</f>
        <v>1</v>
      </c>
      <c r="AN895">
        <v>895</v>
      </c>
      <c r="AO895">
        <f t="shared" si="13"/>
        <v>22375</v>
      </c>
    </row>
    <row r="896" spans="1:41">
      <c r="A896" s="3" t="s">
        <v>658</v>
      </c>
      <c r="B896" s="2" t="str" cm="1">
        <f t="array" ref="B896:C896">_xlfn.TEXTSPLIT(A896," ")</f>
        <v>7772J</v>
      </c>
      <c r="C896" s="2" t="str">
        <v>544</v>
      </c>
      <c r="D896" s="4" t="str" cm="1">
        <f t="array" ref="D896:H896">MID(B896,_xlfn.SEQUENCE(1,LEN(B896)),1)</f>
        <v>7</v>
      </c>
      <c r="E896" s="4" t="str">
        <v>7</v>
      </c>
      <c r="F896" s="4" t="str">
        <v>7</v>
      </c>
      <c r="G896" s="4" t="str">
        <v>2</v>
      </c>
      <c r="H896" s="4" t="str">
        <v>J</v>
      </c>
      <c r="I896" s="5">
        <f>COUNTIF(_xlfn.ANCHORARRAY($D896),"A")</f>
        <v>0</v>
      </c>
      <c r="J896" s="5">
        <f>COUNTIF(_xlfn.ANCHORARRAY($D896),"K")</f>
        <v>0</v>
      </c>
      <c r="K896" s="5">
        <f>COUNTIF(_xlfn.ANCHORARRAY($D896),"Q")</f>
        <v>0</v>
      </c>
      <c r="L896" s="5">
        <f>COUNTIF(_xlfn.ANCHORARRAY($D896),"J")</f>
        <v>1</v>
      </c>
      <c r="M896" s="5">
        <f>COUNTIF(_xlfn.ANCHORARRAY($D896),"T")</f>
        <v>0</v>
      </c>
      <c r="N896" s="5">
        <f>COUNTIF(_xlfn.ANCHORARRAY($D896),"9")</f>
        <v>0</v>
      </c>
      <c r="O896" s="5">
        <f>COUNTIF(_xlfn.ANCHORARRAY($D896),"8")</f>
        <v>0</v>
      </c>
      <c r="P896" s="5">
        <f>COUNTIF(_xlfn.ANCHORARRAY($D896),"7")</f>
        <v>3</v>
      </c>
      <c r="Q896" s="5">
        <f>COUNTIF(_xlfn.ANCHORARRAY($D896),"6")</f>
        <v>0</v>
      </c>
      <c r="R896" s="5">
        <f>COUNTIF(_xlfn.ANCHORARRAY($D896),"5")</f>
        <v>0</v>
      </c>
      <c r="S896" s="5">
        <f>COUNTIF(_xlfn.ANCHORARRAY($D896),"4")</f>
        <v>0</v>
      </c>
      <c r="T896" s="5">
        <f>COUNTIF(_xlfn.ANCHORARRAY($D896),"3")</f>
        <v>0</v>
      </c>
      <c r="U896" s="5">
        <f>COUNTIF(_xlfn.ANCHORARRAY($D896),"2")</f>
        <v>1</v>
      </c>
      <c r="V896" s="6">
        <f>I896 + IF($L896=0, 0,
                IF(I896=MAX($I896:$K896,$M896:$U896), L896,
                      0))</f>
        <v>0</v>
      </c>
      <c r="W896" s="6">
        <f>J896 + IF($L896=0, 0,
                  IF(J896=MAX($I896:$K896,$M896:$U896), IF(OR(J896=4,J896=3), L896,
                                                                                     IF(J896=2, IF(I896&lt;2, L896, 0),
                                                                                            IF(J896=1, IF(I896=0, L896, 0)))),
                         0))</f>
        <v>0</v>
      </c>
      <c r="X896" s="6">
        <f>K896 + IF($L896=0, 0,
                  IF(K896=MAX($I896:$K896,$M896:$U896), IF(OR(K896=4,K896=3), L896,
                                                                                      IF(K896=2, IF(MAX(I896:J896)&lt;2, L896,  0),
                                                                                            IF(K896=1, IF(MAX(I896:J896)=0, L896, 0),
                                                                                                  0))),
                          0))</f>
        <v>0</v>
      </c>
      <c r="Y896" s="6">
        <f>M896 + IF($L896=0, 0,
                    IF(M896=MAX($I896:$K896,$M896:$U896), IF(OR(M896=4,M896=3), L896,
                                                                                          IF(M896=2, IF(MAX($I896:$K896)&lt;2, L896, 0),
                                                                                                IF(M896=1, IF(MAX($I896:$K896)=0, L896, 0),
                                                                                                       0))),
                             0))</f>
        <v>0</v>
      </c>
      <c r="Z896" s="6">
        <f>N896 + IF($L896=0, 0,
                   IF(N896=MAX($I896:$K896,$M896:$U896), IF(OR(N896=4,N896=3), $L896,
                                                                                        IF(N896=2, IF(MAX($I896:$K896,$M896:M896)&lt;2, $L896, 0),
                                                                                               IF(N896=1, IF(MAX($I896:$K896,$M896:M896)=0, $L896,  0),
                                                                                                      0))),
                          0))</f>
        <v>0</v>
      </c>
      <c r="AA896" s="6">
        <f>O896 + IF($L896=0, 0,
                   IF(O896=MAX($I896:$K896,$M896:$U896), IF(OR(O896=4,O896=3), $L896,
                                                                                        IF(O896=2, IF(MAX($I896:$K896,$M896:N896)&lt;2, $L896, 0),
                                                                                               IF(O896=1, IF(MAX($I896:$K896,$M896:N896)=0, $L896,  0),
                                                                                                      0))),
                          0))</f>
        <v>0</v>
      </c>
      <c r="AB896" s="6">
        <f>P896 + IF($L896=0, 0,
                   IF(P896=MAX($I896:$K896,$M896:$U896), IF(OR(P896=4,P896=3), $L896,
                                                                                        IF(P896=2, IF(MAX($I896:$K896,$M896:O896)&lt;2, $L896, 0),
                                                                                               IF(P896=1, IF(MAX($I896:$K896,$M896:O896)=0, $L896,  0),
                                                                                                      0))),
                          0))</f>
        <v>4</v>
      </c>
      <c r="AC896" s="6">
        <f>Q896 + IF($L896=0, 0,
                   IF(Q896=MAX($I896:$K896,$M896:$U896), IF(OR(Q896=4,Q896=3), $L896,
                                                                                        IF(Q896=2, IF(MAX($I896:$K896,$M896:P896)&lt;2, $L896, 0),
                                                                                               IF(Q896=1, IF(MAX($I896:$K896,$M896:P896)=0, $L896,  0),
                                                                                                      0))),
                          0))</f>
        <v>0</v>
      </c>
      <c r="AD896" s="6">
        <f>R896 + IF($L896=0, 0,
                   IF(R896=MAX($I896:$K896,$M896:$U896), IF(OR(R896=4,R896=3), $L896,
                                                                                        IF(R896=2, IF(MAX($I896:$K896,$M896:Q896)&lt;2, $L896, 0),
                                                                                               IF(R896=1, IF(MAX($I896:$K896,$M896:Q896)=0, $L896,  0),
                                                                                                      0))),
                          0))</f>
        <v>0</v>
      </c>
      <c r="AE896" s="6">
        <f>S896 + IF($L896=0, 0,
                   IF(S896=MAX($I896:$K896,$M896:$U896), IF(OR(S896=4,S896=3), $L896,
                                                                                        IF(S896=2, IF(MAX($I896:$K896,$M896:R896)&lt;2, $L896, 0),
                                                                                               IF(S896=1, IF(MAX($I896:$K896,$M896:R896)=0, $L896,  0),
                                                                                                      0))),
                          0))</f>
        <v>0</v>
      </c>
      <c r="AF896" s="6">
        <f>T896 + IF($L896=0, 0,
                   IF(T896=MAX($I896:$K896,$M896:$U896), IF(OR(T896=4,T896=3), $L896,
                                                                                        IF(T896=2, IF(MAX($I896:$K896,$M896:S896)&lt;2, $L896, 0),
                                                                                               IF(T896=1, IF(MAX($I896:$K896,$M896:S896)=0, $L896,  0),
                                                                                                      0))),
                          0))</f>
        <v>0</v>
      </c>
      <c r="AG896" s="6">
        <f>U896 + IF($L896=0, 0,
                   IF(U896=MAX($I896:$K896,$M896:$U896), IF(OR(U896=4,U896=3), $L896,
                                                                                        IF(U896=2, IF(MAX($I896:$K896,$M896:T896)&lt;2, $L896, 0),
                                                                                               IF(U896=1, IF(MAX($I896:$K896,$M896:T896)=0, $L896,  0),
                                                                                                      0))),
                          0))</f>
        <v>1</v>
      </c>
      <c r="AH896" s="8">
        <f>COUNTIF($V896:$AG896,5)</f>
        <v>0</v>
      </c>
      <c r="AI896" s="8">
        <f>COUNTIF($V896:$AG896,4)</f>
        <v>1</v>
      </c>
      <c r="AJ896" s="8">
        <f>COUNTIFS($V896:$AG896,3,$V896:$AG896,2)</f>
        <v>0</v>
      </c>
      <c r="AK896" s="8">
        <f>IF(AJ896=0,COUNTIF($V896:$AG896,3),0)</f>
        <v>0</v>
      </c>
      <c r="AL896" s="8">
        <f>IF(AJ896=0,COUNTIF($V896:$AG896,2),0)</f>
        <v>0</v>
      </c>
      <c r="AM896" s="8">
        <f>COUNTIF($V896:$AG896,1)</f>
        <v>1</v>
      </c>
      <c r="AN896">
        <v>896</v>
      </c>
      <c r="AO896">
        <f t="shared" si="13"/>
        <v>487424</v>
      </c>
    </row>
    <row r="897" spans="1:41">
      <c r="A897" s="3" t="s">
        <v>108</v>
      </c>
      <c r="B897" s="2" t="str" cm="1">
        <f t="array" ref="B897:C897">_xlfn.TEXTSPLIT(A897," ")</f>
        <v>77767</v>
      </c>
      <c r="C897" s="2" t="str">
        <v>888</v>
      </c>
      <c r="D897" s="4" t="str" cm="1">
        <f t="array" ref="D897:H897">MID(B897,_xlfn.SEQUENCE(1,LEN(B897)),1)</f>
        <v>7</v>
      </c>
      <c r="E897" s="4" t="str">
        <v>7</v>
      </c>
      <c r="F897" s="4" t="str">
        <v>7</v>
      </c>
      <c r="G897" s="4" t="str">
        <v>6</v>
      </c>
      <c r="H897" s="4" t="str">
        <v>7</v>
      </c>
      <c r="I897" s="5">
        <f>COUNTIF(_xlfn.ANCHORARRAY($D897),"A")</f>
        <v>0</v>
      </c>
      <c r="J897" s="5">
        <f>COUNTIF(_xlfn.ANCHORARRAY($D897),"K")</f>
        <v>0</v>
      </c>
      <c r="K897" s="5">
        <f>COUNTIF(_xlfn.ANCHORARRAY($D897),"Q")</f>
        <v>0</v>
      </c>
      <c r="L897" s="5">
        <f>COUNTIF(_xlfn.ANCHORARRAY($D897),"J")</f>
        <v>0</v>
      </c>
      <c r="M897" s="5">
        <f>COUNTIF(_xlfn.ANCHORARRAY($D897),"T")</f>
        <v>0</v>
      </c>
      <c r="N897" s="5">
        <f>COUNTIF(_xlfn.ANCHORARRAY($D897),"9")</f>
        <v>0</v>
      </c>
      <c r="O897" s="5">
        <f>COUNTIF(_xlfn.ANCHORARRAY($D897),"8")</f>
        <v>0</v>
      </c>
      <c r="P897" s="5">
        <f>COUNTIF(_xlfn.ANCHORARRAY($D897),"7")</f>
        <v>4</v>
      </c>
      <c r="Q897" s="5">
        <f>COUNTIF(_xlfn.ANCHORARRAY($D897),"6")</f>
        <v>1</v>
      </c>
      <c r="R897" s="5">
        <f>COUNTIF(_xlfn.ANCHORARRAY($D897),"5")</f>
        <v>0</v>
      </c>
      <c r="S897" s="5">
        <f>COUNTIF(_xlfn.ANCHORARRAY($D897),"4")</f>
        <v>0</v>
      </c>
      <c r="T897" s="5">
        <f>COUNTIF(_xlfn.ANCHORARRAY($D897),"3")</f>
        <v>0</v>
      </c>
      <c r="U897" s="5">
        <f>COUNTIF(_xlfn.ANCHORARRAY($D897),"2")</f>
        <v>0</v>
      </c>
      <c r="V897" s="6">
        <f>I897 + IF($L897=0, 0,
                IF(I897=MAX($I897:$K897,$M897:$U897), L897,
                      0))</f>
        <v>0</v>
      </c>
      <c r="W897" s="6">
        <f>J897 + IF($L897=0, 0,
                  IF(J897=MAX($I897:$K897,$M897:$U897), IF(OR(J897=4,J897=3), L897,
                                                                                     IF(J897=2, IF(I897&lt;2, L897, 0),
                                                                                            IF(J897=1, IF(I897=0, L897, 0)))),
                         0))</f>
        <v>0</v>
      </c>
      <c r="X897" s="6">
        <f>K897 + IF($L897=0, 0,
                  IF(K897=MAX($I897:$K897,$M897:$U897), IF(OR(K897=4,K897=3), L897,
                                                                                      IF(K897=2, IF(MAX(I897:J897)&lt;2, L897,  0),
                                                                                            IF(K897=1, IF(MAX(I897:J897)=0, L897, 0),
                                                                                                  0))),
                          0))</f>
        <v>0</v>
      </c>
      <c r="Y897" s="6">
        <f>M897 + IF($L897=0, 0,
                    IF(M897=MAX($I897:$K897,$M897:$U897), IF(OR(M897=4,M897=3), L897,
                                                                                          IF(M897=2, IF(MAX($I897:$K897)&lt;2, L897, 0),
                                                                                                IF(M897=1, IF(MAX($I897:$K897)=0, L897, 0),
                                                                                                       0))),
                             0))</f>
        <v>0</v>
      </c>
      <c r="Z897" s="6">
        <f>N897 + IF($L897=0, 0,
                   IF(N897=MAX($I897:$K897,$M897:$U897), IF(OR(N897=4,N897=3), $L897,
                                                                                        IF(N897=2, IF(MAX($I897:$K897,$M897:M897)&lt;2, $L897, 0),
                                                                                               IF(N897=1, IF(MAX($I897:$K897,$M897:M897)=0, $L897,  0),
                                                                                                      0))),
                          0))</f>
        <v>0</v>
      </c>
      <c r="AA897" s="6">
        <f>O897 + IF($L897=0, 0,
                   IF(O897=MAX($I897:$K897,$M897:$U897), IF(OR(O897=4,O897=3), $L897,
                                                                                        IF(O897=2, IF(MAX($I897:$K897,$M897:N897)&lt;2, $L897, 0),
                                                                                               IF(O897=1, IF(MAX($I897:$K897,$M897:N897)=0, $L897,  0),
                                                                                                      0))),
                          0))</f>
        <v>0</v>
      </c>
      <c r="AB897" s="6">
        <f>P897 + IF($L897=0, 0,
                   IF(P897=MAX($I897:$K897,$M897:$U897), IF(OR(P897=4,P897=3), $L897,
                                                                                        IF(P897=2, IF(MAX($I897:$K897,$M897:O897)&lt;2, $L897, 0),
                                                                                               IF(P897=1, IF(MAX($I897:$K897,$M897:O897)=0, $L897,  0),
                                                                                                      0))),
                          0))</f>
        <v>4</v>
      </c>
      <c r="AC897" s="6">
        <f>Q897 + IF($L897=0, 0,
                   IF(Q897=MAX($I897:$K897,$M897:$U897), IF(OR(Q897=4,Q897=3), $L897,
                                                                                        IF(Q897=2, IF(MAX($I897:$K897,$M897:P897)&lt;2, $L897, 0),
                                                                                               IF(Q897=1, IF(MAX($I897:$K897,$M897:P897)=0, $L897,  0),
                                                                                                      0))),
                          0))</f>
        <v>1</v>
      </c>
      <c r="AD897" s="6">
        <f>R897 + IF($L897=0, 0,
                   IF(R897=MAX($I897:$K897,$M897:$U897), IF(OR(R897=4,R897=3), $L897,
                                                                                        IF(R897=2, IF(MAX($I897:$K897,$M897:Q897)&lt;2, $L897, 0),
                                                                                               IF(R897=1, IF(MAX($I897:$K897,$M897:Q897)=0, $L897,  0),
                                                                                                      0))),
                          0))</f>
        <v>0</v>
      </c>
      <c r="AE897" s="6">
        <f>S897 + IF($L897=0, 0,
                   IF(S897=MAX($I897:$K897,$M897:$U897), IF(OR(S897=4,S897=3), $L897,
                                                                                        IF(S897=2, IF(MAX($I897:$K897,$M897:R897)&lt;2, $L897, 0),
                                                                                               IF(S897=1, IF(MAX($I897:$K897,$M897:R897)=0, $L897,  0),
                                                                                                      0))),
                          0))</f>
        <v>0</v>
      </c>
      <c r="AF897" s="6">
        <f>T897 + IF($L897=0, 0,
                   IF(T897=MAX($I897:$K897,$M897:$U897), IF(OR(T897=4,T897=3), $L897,
                                                                                        IF(T897=2, IF(MAX($I897:$K897,$M897:S897)&lt;2, $L897, 0),
                                                                                               IF(T897=1, IF(MAX($I897:$K897,$M897:S897)=0, $L897,  0),
                                                                                                      0))),
                          0))</f>
        <v>0</v>
      </c>
      <c r="AG897" s="6">
        <f>U897 + IF($L897=0, 0,
                   IF(U897=MAX($I897:$K897,$M897:$U897), IF(OR(U897=4,U897=3), $L897,
                                                                                        IF(U897=2, IF(MAX($I897:$K897,$M897:T897)&lt;2, $L897, 0),
                                                                                               IF(U897=1, IF(MAX($I897:$K897,$M897:T897)=0, $L897,  0),
                                                                                                      0))),
                          0))</f>
        <v>0</v>
      </c>
      <c r="AH897" s="8">
        <f>COUNTIF($V897:$AG897,5)</f>
        <v>0</v>
      </c>
      <c r="AI897" s="8">
        <f>COUNTIF($V897:$AG897,4)</f>
        <v>1</v>
      </c>
      <c r="AJ897" s="8">
        <f>COUNTIFS($V897:$AG897,3,$V897:$AG897,2)</f>
        <v>0</v>
      </c>
      <c r="AK897" s="8">
        <f>IF(AJ897=0,COUNTIF($V897:$AG897,3),0)</f>
        <v>0</v>
      </c>
      <c r="AL897" s="8">
        <f>IF(AJ897=0,COUNTIF($V897:$AG897,2),0)</f>
        <v>0</v>
      </c>
      <c r="AM897" s="8">
        <f>COUNTIF($V897:$AG897,1)</f>
        <v>1</v>
      </c>
      <c r="AN897">
        <v>897</v>
      </c>
      <c r="AO897">
        <f t="shared" si="13"/>
        <v>796536</v>
      </c>
    </row>
    <row r="898" spans="1:41">
      <c r="A898" s="2" t="s">
        <v>986</v>
      </c>
      <c r="B898" s="2" t="str" cm="1">
        <f t="array" ref="B898:C898">_xlfn.TEXTSPLIT(A898," ")</f>
        <v>77A77</v>
      </c>
      <c r="C898" s="2" t="str">
        <v>612</v>
      </c>
      <c r="D898" s="4" t="str" cm="1">
        <f t="array" ref="D898:H898">MID(B898,_xlfn.SEQUENCE(1,LEN(B898)),1)</f>
        <v>7</v>
      </c>
      <c r="E898" s="4" t="str">
        <v>7</v>
      </c>
      <c r="F898" s="4" t="str">
        <v>A</v>
      </c>
      <c r="G898" s="4" t="str">
        <v>7</v>
      </c>
      <c r="H898" s="4" t="str">
        <v>7</v>
      </c>
      <c r="I898" s="5">
        <f>COUNTIF(_xlfn.ANCHORARRAY($D898),"A")</f>
        <v>1</v>
      </c>
      <c r="J898" s="5">
        <f>COUNTIF(_xlfn.ANCHORARRAY($D898),"K")</f>
        <v>0</v>
      </c>
      <c r="K898" s="5">
        <f>COUNTIF(_xlfn.ANCHORARRAY($D898),"Q")</f>
        <v>0</v>
      </c>
      <c r="L898" s="5">
        <f>COUNTIF(_xlfn.ANCHORARRAY($D898),"J")</f>
        <v>0</v>
      </c>
      <c r="M898" s="5">
        <f>COUNTIF(_xlfn.ANCHORARRAY($D898),"T")</f>
        <v>0</v>
      </c>
      <c r="N898" s="5">
        <f>COUNTIF(_xlfn.ANCHORARRAY($D898),"9")</f>
        <v>0</v>
      </c>
      <c r="O898" s="5">
        <f>COUNTIF(_xlfn.ANCHORARRAY($D898),"8")</f>
        <v>0</v>
      </c>
      <c r="P898" s="5">
        <f>COUNTIF(_xlfn.ANCHORARRAY($D898),"7")</f>
        <v>4</v>
      </c>
      <c r="Q898" s="5">
        <f>COUNTIF(_xlfn.ANCHORARRAY($D898),"6")</f>
        <v>0</v>
      </c>
      <c r="R898" s="5">
        <f>COUNTIF(_xlfn.ANCHORARRAY($D898),"5")</f>
        <v>0</v>
      </c>
      <c r="S898" s="5">
        <f>COUNTIF(_xlfn.ANCHORARRAY($D898),"4")</f>
        <v>0</v>
      </c>
      <c r="T898" s="5">
        <f>COUNTIF(_xlfn.ANCHORARRAY($D898),"3")</f>
        <v>0</v>
      </c>
      <c r="U898" s="5">
        <f>COUNTIF(_xlfn.ANCHORARRAY($D898),"2")</f>
        <v>0</v>
      </c>
      <c r="V898" s="6">
        <f>I898 + IF($L898=0, 0,
                IF(I898=MAX($I898:$K898,$M898:$U898), L898,
                      0))</f>
        <v>1</v>
      </c>
      <c r="W898" s="6">
        <f>J898 + IF($L898=0, 0,
                  IF(J898=MAX($I898:$K898,$M898:$U898), IF(OR(J898=4,J898=3), L898,
                                                                                     IF(J898=2, IF(I898&lt;2, L898, 0),
                                                                                            IF(J898=1, IF(I898=0, L898, 0)))),
                         0))</f>
        <v>0</v>
      </c>
      <c r="X898" s="6">
        <f>K898 + IF($L898=0, 0,
                  IF(K898=MAX($I898:$K898,$M898:$U898), IF(OR(K898=4,K898=3), L898,
                                                                                      IF(K898=2, IF(MAX(I898:J898)&lt;2, L898,  0),
                                                                                            IF(K898=1, IF(MAX(I898:J898)=0, L898, 0),
                                                                                                  0))),
                          0))</f>
        <v>0</v>
      </c>
      <c r="Y898" s="6">
        <f>M898 + IF($L898=0, 0,
                    IF(M898=MAX($I898:$K898,$M898:$U898), IF(OR(M898=4,M898=3), L898,
                                                                                          IF(M898=2, IF(MAX($I898:$K898)&lt;2, L898, 0),
                                                                                                IF(M898=1, IF(MAX($I898:$K898)=0, L898, 0),
                                                                                                       0))),
                             0))</f>
        <v>0</v>
      </c>
      <c r="Z898" s="6">
        <f>N898 + IF($L898=0, 0,
                   IF(N898=MAX($I898:$K898,$M898:$U898), IF(OR(N898=4,N898=3), $L898,
                                                                                        IF(N898=2, IF(MAX($I898:$K898,$M898:M898)&lt;2, $L898, 0),
                                                                                               IF(N898=1, IF(MAX($I898:$K898,$M898:M898)=0, $L898,  0),
                                                                                                      0))),
                          0))</f>
        <v>0</v>
      </c>
      <c r="AA898" s="6">
        <f>O898 + IF($L898=0, 0,
                   IF(O898=MAX($I898:$K898,$M898:$U898), IF(OR(O898=4,O898=3), $L898,
                                                                                        IF(O898=2, IF(MAX($I898:$K898,$M898:N898)&lt;2, $L898, 0),
                                                                                               IF(O898=1, IF(MAX($I898:$K898,$M898:N898)=0, $L898,  0),
                                                                                                      0))),
                          0))</f>
        <v>0</v>
      </c>
      <c r="AB898" s="6">
        <f>P898 + IF($L898=0, 0,
                   IF(P898=MAX($I898:$K898,$M898:$U898), IF(OR(P898=4,P898=3), $L898,
                                                                                        IF(P898=2, IF(MAX($I898:$K898,$M898:O898)&lt;2, $L898, 0),
                                                                                               IF(P898=1, IF(MAX($I898:$K898,$M898:O898)=0, $L898,  0),
                                                                                                      0))),
                          0))</f>
        <v>4</v>
      </c>
      <c r="AC898" s="6">
        <f>Q898 + IF($L898=0, 0,
                   IF(Q898=MAX($I898:$K898,$M898:$U898), IF(OR(Q898=4,Q898=3), $L898,
                                                                                        IF(Q898=2, IF(MAX($I898:$K898,$M898:P898)&lt;2, $L898, 0),
                                                                                               IF(Q898=1, IF(MAX($I898:$K898,$M898:P898)=0, $L898,  0),
                                                                                                      0))),
                          0))</f>
        <v>0</v>
      </c>
      <c r="AD898" s="6">
        <f>R898 + IF($L898=0, 0,
                   IF(R898=MAX($I898:$K898,$M898:$U898), IF(OR(R898=4,R898=3), $L898,
                                                                                        IF(R898=2, IF(MAX($I898:$K898,$M898:Q898)&lt;2, $L898, 0),
                                                                                               IF(R898=1, IF(MAX($I898:$K898,$M898:Q898)=0, $L898,  0),
                                                                                                      0))),
                          0))</f>
        <v>0</v>
      </c>
      <c r="AE898" s="6">
        <f>S898 + IF($L898=0, 0,
                   IF(S898=MAX($I898:$K898,$M898:$U898), IF(OR(S898=4,S898=3), $L898,
                                                                                        IF(S898=2, IF(MAX($I898:$K898,$M898:R898)&lt;2, $L898, 0),
                                                                                               IF(S898=1, IF(MAX($I898:$K898,$M898:R898)=0, $L898,  0),
                                                                                                      0))),
                          0))</f>
        <v>0</v>
      </c>
      <c r="AF898" s="6">
        <f>T898 + IF($L898=0, 0,
                   IF(T898=MAX($I898:$K898,$M898:$U898), IF(OR(T898=4,T898=3), $L898,
                                                                                        IF(T898=2, IF(MAX($I898:$K898,$M898:S898)&lt;2, $L898, 0),
                                                                                               IF(T898=1, IF(MAX($I898:$K898,$M898:S898)=0, $L898,  0),
                                                                                                      0))),
                          0))</f>
        <v>0</v>
      </c>
      <c r="AG898" s="6">
        <f>U898 + IF($L898=0, 0,
                   IF(U898=MAX($I898:$K898,$M898:$U898), IF(OR(U898=4,U898=3), $L898,
                                                                                        IF(U898=2, IF(MAX($I898:$K898,$M898:T898)&lt;2, $L898, 0),
                                                                                               IF(U898=1, IF(MAX($I898:$K898,$M898:T898)=0, $L898,  0),
                                                                                                      0))),
                          0))</f>
        <v>0</v>
      </c>
      <c r="AH898" s="8">
        <f>COUNTIF($V898:$AG898,5)</f>
        <v>0</v>
      </c>
      <c r="AI898" s="8">
        <f>COUNTIF($V898:$AG898,4)</f>
        <v>1</v>
      </c>
      <c r="AJ898" s="8">
        <f>COUNTIFS($V898:$AG898,3,$V898:$AG898,2)</f>
        <v>0</v>
      </c>
      <c r="AK898" s="8">
        <f>IF(AJ898=0,COUNTIF($V898:$AG898,3),0)</f>
        <v>0</v>
      </c>
      <c r="AL898" s="8">
        <f>IF(AJ898=0,COUNTIF($V898:$AG898,2),0)</f>
        <v>0</v>
      </c>
      <c r="AM898" s="8">
        <f>COUNTIF($V898:$AG898,1)</f>
        <v>1</v>
      </c>
      <c r="AN898">
        <v>898</v>
      </c>
      <c r="AO898">
        <f t="shared" ref="AO898:AO961" si="14">AN898*C898</f>
        <v>549576</v>
      </c>
    </row>
    <row r="899" spans="1:41">
      <c r="A899" s="3" t="s">
        <v>28</v>
      </c>
      <c r="B899" s="2" t="str" cm="1">
        <f t="array" ref="B899:C899">_xlfn.TEXTSPLIT(A899," ")</f>
        <v>78777</v>
      </c>
      <c r="C899" s="2" t="str">
        <v>462</v>
      </c>
      <c r="D899" s="4" t="str" cm="1">
        <f t="array" ref="D899:H899">MID(B899,_xlfn.SEQUENCE(1,LEN(B899)),1)</f>
        <v>7</v>
      </c>
      <c r="E899" s="4" t="str">
        <v>8</v>
      </c>
      <c r="F899" s="4" t="str">
        <v>7</v>
      </c>
      <c r="G899" s="4" t="str">
        <v>7</v>
      </c>
      <c r="H899" s="4" t="str">
        <v>7</v>
      </c>
      <c r="I899" s="5">
        <f>COUNTIF(_xlfn.ANCHORARRAY($D899),"A")</f>
        <v>0</v>
      </c>
      <c r="J899" s="5">
        <f>COUNTIF(_xlfn.ANCHORARRAY($D899),"K")</f>
        <v>0</v>
      </c>
      <c r="K899" s="5">
        <f>COUNTIF(_xlfn.ANCHORARRAY($D899),"Q")</f>
        <v>0</v>
      </c>
      <c r="L899" s="5">
        <f>COUNTIF(_xlfn.ANCHORARRAY($D899),"J")</f>
        <v>0</v>
      </c>
      <c r="M899" s="5">
        <f>COUNTIF(_xlfn.ANCHORARRAY($D899),"T")</f>
        <v>0</v>
      </c>
      <c r="N899" s="5">
        <f>COUNTIF(_xlfn.ANCHORARRAY($D899),"9")</f>
        <v>0</v>
      </c>
      <c r="O899" s="5">
        <f>COUNTIF(_xlfn.ANCHORARRAY($D899),"8")</f>
        <v>1</v>
      </c>
      <c r="P899" s="5">
        <f>COUNTIF(_xlfn.ANCHORARRAY($D899),"7")</f>
        <v>4</v>
      </c>
      <c r="Q899" s="5">
        <f>COUNTIF(_xlfn.ANCHORARRAY($D899),"6")</f>
        <v>0</v>
      </c>
      <c r="R899" s="5">
        <f>COUNTIF(_xlfn.ANCHORARRAY($D899),"5")</f>
        <v>0</v>
      </c>
      <c r="S899" s="5">
        <f>COUNTIF(_xlfn.ANCHORARRAY($D899),"4")</f>
        <v>0</v>
      </c>
      <c r="T899" s="5">
        <f>COUNTIF(_xlfn.ANCHORARRAY($D899),"3")</f>
        <v>0</v>
      </c>
      <c r="U899" s="5">
        <f>COUNTIF(_xlfn.ANCHORARRAY($D899),"2")</f>
        <v>0</v>
      </c>
      <c r="V899" s="6">
        <f>I899 + IF($L899=0, 0,
                IF(I899=MAX($I899:$K899,$M899:$U899), L899,
                      0))</f>
        <v>0</v>
      </c>
      <c r="W899" s="6">
        <f>J899 + IF($L899=0, 0,
                  IF(J899=MAX($I899:$K899,$M899:$U899), IF(OR(J899=4,J899=3), L899,
                                                                                     IF(J899=2, IF(I899&lt;2, L899, 0),
                                                                                            IF(J899=1, IF(I899=0, L899, 0)))),
                         0))</f>
        <v>0</v>
      </c>
      <c r="X899" s="6">
        <f>K899 + IF($L899=0, 0,
                  IF(K899=MAX($I899:$K899,$M899:$U899), IF(OR(K899=4,K899=3), L899,
                                                                                      IF(K899=2, IF(MAX(I899:J899)&lt;2, L899,  0),
                                                                                            IF(K899=1, IF(MAX(I899:J899)=0, L899, 0),
                                                                                                  0))),
                          0))</f>
        <v>0</v>
      </c>
      <c r="Y899" s="6">
        <f>M899 + IF($L899=0, 0,
                    IF(M899=MAX($I899:$K899,$M899:$U899), IF(OR(M899=4,M899=3), L899,
                                                                                          IF(M899=2, IF(MAX($I899:$K899)&lt;2, L899, 0),
                                                                                                IF(M899=1, IF(MAX($I899:$K899)=0, L899, 0),
                                                                                                       0))),
                             0))</f>
        <v>0</v>
      </c>
      <c r="Z899" s="6">
        <f>N899 + IF($L899=0, 0,
                   IF(N899=MAX($I899:$K899,$M899:$U899), IF(OR(N899=4,N899=3), $L899,
                                                                                        IF(N899=2, IF(MAX($I899:$K899,$M899:M899)&lt;2, $L899, 0),
                                                                                               IF(N899=1, IF(MAX($I899:$K899,$M899:M899)=0, $L899,  0),
                                                                                                      0))),
                          0))</f>
        <v>0</v>
      </c>
      <c r="AA899" s="6">
        <f>O899 + IF($L899=0, 0,
                   IF(O899=MAX($I899:$K899,$M899:$U899), IF(OR(O899=4,O899=3), $L899,
                                                                                        IF(O899=2, IF(MAX($I899:$K899,$M899:N899)&lt;2, $L899, 0),
                                                                                               IF(O899=1, IF(MAX($I899:$K899,$M899:N899)=0, $L899,  0),
                                                                                                      0))),
                          0))</f>
        <v>1</v>
      </c>
      <c r="AB899" s="6">
        <f>P899 + IF($L899=0, 0,
                   IF(P899=MAX($I899:$K899,$M899:$U899), IF(OR(P899=4,P899=3), $L899,
                                                                                        IF(P899=2, IF(MAX($I899:$K899,$M899:O899)&lt;2, $L899, 0),
                                                                                               IF(P899=1, IF(MAX($I899:$K899,$M899:O899)=0, $L899,  0),
                                                                                                      0))),
                          0))</f>
        <v>4</v>
      </c>
      <c r="AC899" s="6">
        <f>Q899 + IF($L899=0, 0,
                   IF(Q899=MAX($I899:$K899,$M899:$U899), IF(OR(Q899=4,Q899=3), $L899,
                                                                                        IF(Q899=2, IF(MAX($I899:$K899,$M899:P899)&lt;2, $L899, 0),
                                                                                               IF(Q899=1, IF(MAX($I899:$K899,$M899:P899)=0, $L899,  0),
                                                                                                      0))),
                          0))</f>
        <v>0</v>
      </c>
      <c r="AD899" s="6">
        <f>R899 + IF($L899=0, 0,
                   IF(R899=MAX($I899:$K899,$M899:$U899), IF(OR(R899=4,R899=3), $L899,
                                                                                        IF(R899=2, IF(MAX($I899:$K899,$M899:Q899)&lt;2, $L899, 0),
                                                                                               IF(R899=1, IF(MAX($I899:$K899,$M899:Q899)=0, $L899,  0),
                                                                                                      0))),
                          0))</f>
        <v>0</v>
      </c>
      <c r="AE899" s="6">
        <f>S899 + IF($L899=0, 0,
                   IF(S899=MAX($I899:$K899,$M899:$U899), IF(OR(S899=4,S899=3), $L899,
                                                                                        IF(S899=2, IF(MAX($I899:$K899,$M899:R899)&lt;2, $L899, 0),
                                                                                               IF(S899=1, IF(MAX($I899:$K899,$M899:R899)=0, $L899,  0),
                                                                                                      0))),
                          0))</f>
        <v>0</v>
      </c>
      <c r="AF899" s="6">
        <f>T899 + IF($L899=0, 0,
                   IF(T899=MAX($I899:$K899,$M899:$U899), IF(OR(T899=4,T899=3), $L899,
                                                                                        IF(T899=2, IF(MAX($I899:$K899,$M899:S899)&lt;2, $L899, 0),
                                                                                               IF(T899=1, IF(MAX($I899:$K899,$M899:S899)=0, $L899,  0),
                                                                                                      0))),
                          0))</f>
        <v>0</v>
      </c>
      <c r="AG899" s="6">
        <f>U899 + IF($L899=0, 0,
                   IF(U899=MAX($I899:$K899,$M899:$U899), IF(OR(U899=4,U899=3), $L899,
                                                                                        IF(U899=2, IF(MAX($I899:$K899,$M899:T899)&lt;2, $L899, 0),
                                                                                               IF(U899=1, IF(MAX($I899:$K899,$M899:T899)=0, $L899,  0),
                                                                                                      0))),
                          0))</f>
        <v>0</v>
      </c>
      <c r="AH899" s="8">
        <f>COUNTIF($V899:$AG899,5)</f>
        <v>0</v>
      </c>
      <c r="AI899" s="8">
        <f>COUNTIF($V899:$AG899,4)</f>
        <v>1</v>
      </c>
      <c r="AJ899" s="8">
        <f>COUNTIFS($V899:$AG899,3,$V899:$AG899,2)</f>
        <v>0</v>
      </c>
      <c r="AK899" s="8">
        <f>IF(AJ899=0,COUNTIF($V899:$AG899,3),0)</f>
        <v>0</v>
      </c>
      <c r="AL899" s="8">
        <f>IF(AJ899=0,COUNTIF($V899:$AG899,2),0)</f>
        <v>0</v>
      </c>
      <c r="AM899" s="8">
        <f>COUNTIF($V899:$AG899,1)</f>
        <v>1</v>
      </c>
      <c r="AN899">
        <v>899</v>
      </c>
      <c r="AO899">
        <f t="shared" si="14"/>
        <v>415338</v>
      </c>
    </row>
    <row r="900" spans="1:41">
      <c r="A900" s="3" t="s">
        <v>86</v>
      </c>
      <c r="B900" s="2" t="str" cm="1">
        <f t="array" ref="B900:C900">_xlfn.TEXTSPLIT(A900," ")</f>
        <v>79777</v>
      </c>
      <c r="C900" s="2" t="str">
        <v>273</v>
      </c>
      <c r="D900" s="4" t="str" cm="1">
        <f t="array" ref="D900:H900">MID(B900,_xlfn.SEQUENCE(1,LEN(B900)),1)</f>
        <v>7</v>
      </c>
      <c r="E900" s="4" t="str">
        <v>9</v>
      </c>
      <c r="F900" s="4" t="str">
        <v>7</v>
      </c>
      <c r="G900" s="4" t="str">
        <v>7</v>
      </c>
      <c r="H900" s="4" t="str">
        <v>7</v>
      </c>
      <c r="I900" s="5">
        <f>COUNTIF(_xlfn.ANCHORARRAY($D900),"A")</f>
        <v>0</v>
      </c>
      <c r="J900" s="5">
        <f>COUNTIF(_xlfn.ANCHORARRAY($D900),"K")</f>
        <v>0</v>
      </c>
      <c r="K900" s="5">
        <f>COUNTIF(_xlfn.ANCHORARRAY($D900),"Q")</f>
        <v>0</v>
      </c>
      <c r="L900" s="5">
        <f>COUNTIF(_xlfn.ANCHORARRAY($D900),"J")</f>
        <v>0</v>
      </c>
      <c r="M900" s="5">
        <f>COUNTIF(_xlfn.ANCHORARRAY($D900),"T")</f>
        <v>0</v>
      </c>
      <c r="N900" s="5">
        <f>COUNTIF(_xlfn.ANCHORARRAY($D900),"9")</f>
        <v>1</v>
      </c>
      <c r="O900" s="5">
        <f>COUNTIF(_xlfn.ANCHORARRAY($D900),"8")</f>
        <v>0</v>
      </c>
      <c r="P900" s="5">
        <f>COUNTIF(_xlfn.ANCHORARRAY($D900),"7")</f>
        <v>4</v>
      </c>
      <c r="Q900" s="5">
        <f>COUNTIF(_xlfn.ANCHORARRAY($D900),"6")</f>
        <v>0</v>
      </c>
      <c r="R900" s="5">
        <f>COUNTIF(_xlfn.ANCHORARRAY($D900),"5")</f>
        <v>0</v>
      </c>
      <c r="S900" s="5">
        <f>COUNTIF(_xlfn.ANCHORARRAY($D900),"4")</f>
        <v>0</v>
      </c>
      <c r="T900" s="5">
        <f>COUNTIF(_xlfn.ANCHORARRAY($D900),"3")</f>
        <v>0</v>
      </c>
      <c r="U900" s="5">
        <f>COUNTIF(_xlfn.ANCHORARRAY($D900),"2")</f>
        <v>0</v>
      </c>
      <c r="V900" s="6">
        <f>I900 + IF($L900=0, 0,
                IF(I900=MAX($I900:$K900,$M900:$U900), L900,
                      0))</f>
        <v>0</v>
      </c>
      <c r="W900" s="6">
        <f>J900 + IF($L900=0, 0,
                  IF(J900=MAX($I900:$K900,$M900:$U900), IF(OR(J900=4,J900=3), L900,
                                                                                     IF(J900=2, IF(I900&lt;2, L900, 0),
                                                                                            IF(J900=1, IF(I900=0, L900, 0)))),
                         0))</f>
        <v>0</v>
      </c>
      <c r="X900" s="6">
        <f>K900 + IF($L900=0, 0,
                  IF(K900=MAX($I900:$K900,$M900:$U900), IF(OR(K900=4,K900=3), L900,
                                                                                      IF(K900=2, IF(MAX(I900:J900)&lt;2, L900,  0),
                                                                                            IF(K900=1, IF(MAX(I900:J900)=0, L900, 0),
                                                                                                  0))),
                          0))</f>
        <v>0</v>
      </c>
      <c r="Y900" s="6">
        <f>M900 + IF($L900=0, 0,
                    IF(M900=MAX($I900:$K900,$M900:$U900), IF(OR(M900=4,M900=3), L900,
                                                                                          IF(M900=2, IF(MAX($I900:$K900)&lt;2, L900, 0),
                                                                                                IF(M900=1, IF(MAX($I900:$K900)=0, L900, 0),
                                                                                                       0))),
                             0))</f>
        <v>0</v>
      </c>
      <c r="Z900" s="6">
        <f>N900 + IF($L900=0, 0,
                   IF(N900=MAX($I900:$K900,$M900:$U900), IF(OR(N900=4,N900=3), $L900,
                                                                                        IF(N900=2, IF(MAX($I900:$K900,$M900:M900)&lt;2, $L900, 0),
                                                                                               IF(N900=1, IF(MAX($I900:$K900,$M900:M900)=0, $L900,  0),
                                                                                                      0))),
                          0))</f>
        <v>1</v>
      </c>
      <c r="AA900" s="6">
        <f>O900 + IF($L900=0, 0,
                   IF(O900=MAX($I900:$K900,$M900:$U900), IF(OR(O900=4,O900=3), $L900,
                                                                                        IF(O900=2, IF(MAX($I900:$K900,$M900:N900)&lt;2, $L900, 0),
                                                                                               IF(O900=1, IF(MAX($I900:$K900,$M900:N900)=0, $L900,  0),
                                                                                                      0))),
                          0))</f>
        <v>0</v>
      </c>
      <c r="AB900" s="6">
        <f>P900 + IF($L900=0, 0,
                   IF(P900=MAX($I900:$K900,$M900:$U900), IF(OR(P900=4,P900=3), $L900,
                                                                                        IF(P900=2, IF(MAX($I900:$K900,$M900:O900)&lt;2, $L900, 0),
                                                                                               IF(P900=1, IF(MAX($I900:$K900,$M900:O900)=0, $L900,  0),
                                                                                                      0))),
                          0))</f>
        <v>4</v>
      </c>
      <c r="AC900" s="6">
        <f>Q900 + IF($L900=0, 0,
                   IF(Q900=MAX($I900:$K900,$M900:$U900), IF(OR(Q900=4,Q900=3), $L900,
                                                                                        IF(Q900=2, IF(MAX($I900:$K900,$M900:P900)&lt;2, $L900, 0),
                                                                                               IF(Q900=1, IF(MAX($I900:$K900,$M900:P900)=0, $L900,  0),
                                                                                                      0))),
                          0))</f>
        <v>0</v>
      </c>
      <c r="AD900" s="6">
        <f>R900 + IF($L900=0, 0,
                   IF(R900=MAX($I900:$K900,$M900:$U900), IF(OR(R900=4,R900=3), $L900,
                                                                                        IF(R900=2, IF(MAX($I900:$K900,$M900:Q900)&lt;2, $L900, 0),
                                                                                               IF(R900=1, IF(MAX($I900:$K900,$M900:Q900)=0, $L900,  0),
                                                                                                      0))),
                          0))</f>
        <v>0</v>
      </c>
      <c r="AE900" s="6">
        <f>S900 + IF($L900=0, 0,
                   IF(S900=MAX($I900:$K900,$M900:$U900), IF(OR(S900=4,S900=3), $L900,
                                                                                        IF(S900=2, IF(MAX($I900:$K900,$M900:R900)&lt;2, $L900, 0),
                                                                                               IF(S900=1, IF(MAX($I900:$K900,$M900:R900)=0, $L900,  0),
                                                                                                      0))),
                          0))</f>
        <v>0</v>
      </c>
      <c r="AF900" s="6">
        <f>T900 + IF($L900=0, 0,
                   IF(T900=MAX($I900:$K900,$M900:$U900), IF(OR(T900=4,T900=3), $L900,
                                                                                        IF(T900=2, IF(MAX($I900:$K900,$M900:S900)&lt;2, $L900, 0),
                                                                                               IF(T900=1, IF(MAX($I900:$K900,$M900:S900)=0, $L900,  0),
                                                                                                      0))),
                          0))</f>
        <v>0</v>
      </c>
      <c r="AG900" s="6">
        <f>U900 + IF($L900=0, 0,
                   IF(U900=MAX($I900:$K900,$M900:$U900), IF(OR(U900=4,U900=3), $L900,
                                                                                        IF(U900=2, IF(MAX($I900:$K900,$M900:T900)&lt;2, $L900, 0),
                                                                                               IF(U900=1, IF(MAX($I900:$K900,$M900:T900)=0, $L900,  0),
                                                                                                      0))),
                          0))</f>
        <v>0</v>
      </c>
      <c r="AH900" s="8">
        <f>COUNTIF($V900:$AG900,5)</f>
        <v>0</v>
      </c>
      <c r="AI900" s="8">
        <f>COUNTIF($V900:$AG900,4)</f>
        <v>1</v>
      </c>
      <c r="AJ900" s="8">
        <f>COUNTIFS($V900:$AG900,3,$V900:$AG900,2)</f>
        <v>0</v>
      </c>
      <c r="AK900" s="8">
        <f>IF(AJ900=0,COUNTIF($V900:$AG900,3),0)</f>
        <v>0</v>
      </c>
      <c r="AL900" s="8">
        <f>IF(AJ900=0,COUNTIF($V900:$AG900,2),0)</f>
        <v>0</v>
      </c>
      <c r="AM900" s="8">
        <f>COUNTIF($V900:$AG900,1)</f>
        <v>1</v>
      </c>
      <c r="AN900">
        <v>900</v>
      </c>
      <c r="AO900">
        <f t="shared" si="14"/>
        <v>245700</v>
      </c>
    </row>
    <row r="901" spans="1:41">
      <c r="A901" s="3" t="s">
        <v>318</v>
      </c>
      <c r="B901" s="2" t="str" cm="1">
        <f t="array" ref="B901:C901">_xlfn.TEXTSPLIT(A901," ")</f>
        <v>7KKKK</v>
      </c>
      <c r="C901" s="2" t="str">
        <v>530</v>
      </c>
      <c r="D901" s="4" t="str" cm="1">
        <f t="array" ref="D901:H901">MID(B901,_xlfn.SEQUENCE(1,LEN(B901)),1)</f>
        <v>7</v>
      </c>
      <c r="E901" s="4" t="str">
        <v>K</v>
      </c>
      <c r="F901" s="4" t="str">
        <v>K</v>
      </c>
      <c r="G901" s="4" t="str">
        <v>K</v>
      </c>
      <c r="H901" s="4" t="str">
        <v>K</v>
      </c>
      <c r="I901" s="5">
        <f>COUNTIF(_xlfn.ANCHORARRAY($D901),"A")</f>
        <v>0</v>
      </c>
      <c r="J901" s="5">
        <f>COUNTIF(_xlfn.ANCHORARRAY($D901),"K")</f>
        <v>4</v>
      </c>
      <c r="K901" s="5">
        <f>COUNTIF(_xlfn.ANCHORARRAY($D901),"Q")</f>
        <v>0</v>
      </c>
      <c r="L901" s="5">
        <f>COUNTIF(_xlfn.ANCHORARRAY($D901),"J")</f>
        <v>0</v>
      </c>
      <c r="M901" s="5">
        <f>COUNTIF(_xlfn.ANCHORARRAY($D901),"T")</f>
        <v>0</v>
      </c>
      <c r="N901" s="5">
        <f>COUNTIF(_xlfn.ANCHORARRAY($D901),"9")</f>
        <v>0</v>
      </c>
      <c r="O901" s="5">
        <f>COUNTIF(_xlfn.ANCHORARRAY($D901),"8")</f>
        <v>0</v>
      </c>
      <c r="P901" s="5">
        <f>COUNTIF(_xlfn.ANCHORARRAY($D901),"7")</f>
        <v>1</v>
      </c>
      <c r="Q901" s="5">
        <f>COUNTIF(_xlfn.ANCHORARRAY($D901),"6")</f>
        <v>0</v>
      </c>
      <c r="R901" s="5">
        <f>COUNTIF(_xlfn.ANCHORARRAY($D901),"5")</f>
        <v>0</v>
      </c>
      <c r="S901" s="5">
        <f>COUNTIF(_xlfn.ANCHORARRAY($D901),"4")</f>
        <v>0</v>
      </c>
      <c r="T901" s="5">
        <f>COUNTIF(_xlfn.ANCHORARRAY($D901),"3")</f>
        <v>0</v>
      </c>
      <c r="U901" s="5">
        <f>COUNTIF(_xlfn.ANCHORARRAY($D901),"2")</f>
        <v>0</v>
      </c>
      <c r="V901" s="6">
        <f>I901 + IF($L901=0, 0,
                IF(I901=MAX($I901:$K901,$M901:$U901), L901,
                      0))</f>
        <v>0</v>
      </c>
      <c r="W901" s="6">
        <f>J901 + IF($L901=0, 0,
                  IF(J901=MAX($I901:$K901,$M901:$U901), IF(OR(J901=4,J901=3), L901,
                                                                                     IF(J901=2, IF(I901&lt;2, L901, 0),
                                                                                            IF(J901=1, IF(I901=0, L901, 0)))),
                         0))</f>
        <v>4</v>
      </c>
      <c r="X901" s="6">
        <f>K901 + IF($L901=0, 0,
                  IF(K901=MAX($I901:$K901,$M901:$U901), IF(OR(K901=4,K901=3), L901,
                                                                                      IF(K901=2, IF(MAX(I901:J901)&lt;2, L901,  0),
                                                                                            IF(K901=1, IF(MAX(I901:J901)=0, L901, 0),
                                                                                                  0))),
                          0))</f>
        <v>0</v>
      </c>
      <c r="Y901" s="6">
        <f>M901 + IF($L901=0, 0,
                    IF(M901=MAX($I901:$K901,$M901:$U901), IF(OR(M901=4,M901=3), L901,
                                                                                          IF(M901=2, IF(MAX($I901:$K901)&lt;2, L901, 0),
                                                                                                IF(M901=1, IF(MAX($I901:$K901)=0, L901, 0),
                                                                                                       0))),
                             0))</f>
        <v>0</v>
      </c>
      <c r="Z901" s="6">
        <f>N901 + IF($L901=0, 0,
                   IF(N901=MAX($I901:$K901,$M901:$U901), IF(OR(N901=4,N901=3), $L901,
                                                                                        IF(N901=2, IF(MAX($I901:$K901,$M901:M901)&lt;2, $L901, 0),
                                                                                               IF(N901=1, IF(MAX($I901:$K901,$M901:M901)=0, $L901,  0),
                                                                                                      0))),
                          0))</f>
        <v>0</v>
      </c>
      <c r="AA901" s="6">
        <f>O901 + IF($L901=0, 0,
                   IF(O901=MAX($I901:$K901,$M901:$U901), IF(OR(O901=4,O901=3), $L901,
                                                                                        IF(O901=2, IF(MAX($I901:$K901,$M901:N901)&lt;2, $L901, 0),
                                                                                               IF(O901=1, IF(MAX($I901:$K901,$M901:N901)=0, $L901,  0),
                                                                                                      0))),
                          0))</f>
        <v>0</v>
      </c>
      <c r="AB901" s="6">
        <f>P901 + IF($L901=0, 0,
                   IF(P901=MAX($I901:$K901,$M901:$U901), IF(OR(P901=4,P901=3), $L901,
                                                                                        IF(P901=2, IF(MAX($I901:$K901,$M901:O901)&lt;2, $L901, 0),
                                                                                               IF(P901=1, IF(MAX($I901:$K901,$M901:O901)=0, $L901,  0),
                                                                                                      0))),
                          0))</f>
        <v>1</v>
      </c>
      <c r="AC901" s="6">
        <f>Q901 + IF($L901=0, 0,
                   IF(Q901=MAX($I901:$K901,$M901:$U901), IF(OR(Q901=4,Q901=3), $L901,
                                                                                        IF(Q901=2, IF(MAX($I901:$K901,$M901:P901)&lt;2, $L901, 0),
                                                                                               IF(Q901=1, IF(MAX($I901:$K901,$M901:P901)=0, $L901,  0),
                                                                                                      0))),
                          0))</f>
        <v>0</v>
      </c>
      <c r="AD901" s="6">
        <f>R901 + IF($L901=0, 0,
                   IF(R901=MAX($I901:$K901,$M901:$U901), IF(OR(R901=4,R901=3), $L901,
                                                                                        IF(R901=2, IF(MAX($I901:$K901,$M901:Q901)&lt;2, $L901, 0),
                                                                                               IF(R901=1, IF(MAX($I901:$K901,$M901:Q901)=0, $L901,  0),
                                                                                                      0))),
                          0))</f>
        <v>0</v>
      </c>
      <c r="AE901" s="6">
        <f>S901 + IF($L901=0, 0,
                   IF(S901=MAX($I901:$K901,$M901:$U901), IF(OR(S901=4,S901=3), $L901,
                                                                                        IF(S901=2, IF(MAX($I901:$K901,$M901:R901)&lt;2, $L901, 0),
                                                                                               IF(S901=1, IF(MAX($I901:$K901,$M901:R901)=0, $L901,  0),
                                                                                                      0))),
                          0))</f>
        <v>0</v>
      </c>
      <c r="AF901" s="6">
        <f>T901 + IF($L901=0, 0,
                   IF(T901=MAX($I901:$K901,$M901:$U901), IF(OR(T901=4,T901=3), $L901,
                                                                                        IF(T901=2, IF(MAX($I901:$K901,$M901:S901)&lt;2, $L901, 0),
                                                                                               IF(T901=1, IF(MAX($I901:$K901,$M901:S901)=0, $L901,  0),
                                                                                                      0))),
                          0))</f>
        <v>0</v>
      </c>
      <c r="AG901" s="6">
        <f>U901 + IF($L901=0, 0,
                   IF(U901=MAX($I901:$K901,$M901:$U901), IF(OR(U901=4,U901=3), $L901,
                                                                                        IF(U901=2, IF(MAX($I901:$K901,$M901:T901)&lt;2, $L901, 0),
                                                                                               IF(U901=1, IF(MAX($I901:$K901,$M901:T901)=0, $L901,  0),
                                                                                                      0))),
                          0))</f>
        <v>0</v>
      </c>
      <c r="AH901" s="8">
        <f>COUNTIF($V901:$AG901,5)</f>
        <v>0</v>
      </c>
      <c r="AI901" s="8">
        <f>COUNTIF($V901:$AG901,4)</f>
        <v>1</v>
      </c>
      <c r="AJ901" s="8">
        <f>COUNTIFS($V901:$AG901,3,$V901:$AG901,2)</f>
        <v>0</v>
      </c>
      <c r="AK901" s="8">
        <f>IF(AJ901=0,COUNTIF($V901:$AG901,3),0)</f>
        <v>0</v>
      </c>
      <c r="AL901" s="8">
        <f>IF(AJ901=0,COUNTIF($V901:$AG901,2),0)</f>
        <v>0</v>
      </c>
      <c r="AM901" s="8">
        <f>COUNTIF($V901:$AG901,1)</f>
        <v>1</v>
      </c>
      <c r="AN901">
        <v>901</v>
      </c>
      <c r="AO901">
        <f t="shared" si="14"/>
        <v>477530</v>
      </c>
    </row>
    <row r="902" spans="1:41">
      <c r="A902" s="3" t="s">
        <v>198</v>
      </c>
      <c r="B902" s="2" t="str" cm="1">
        <f t="array" ref="B902:C902">_xlfn.TEXTSPLIT(A902," ")</f>
        <v>8J898</v>
      </c>
      <c r="C902" s="2" t="str">
        <v>424</v>
      </c>
      <c r="D902" s="4" t="str" cm="1">
        <f t="array" ref="D902:H902">MID(B902,_xlfn.SEQUENCE(1,LEN(B902)),1)</f>
        <v>8</v>
      </c>
      <c r="E902" s="4" t="str">
        <v>J</v>
      </c>
      <c r="F902" s="4" t="str">
        <v>8</v>
      </c>
      <c r="G902" s="4" t="str">
        <v>9</v>
      </c>
      <c r="H902" s="4" t="str">
        <v>8</v>
      </c>
      <c r="I902" s="5">
        <f>COUNTIF(_xlfn.ANCHORARRAY($D902),"A")</f>
        <v>0</v>
      </c>
      <c r="J902" s="5">
        <f>COUNTIF(_xlfn.ANCHORARRAY($D902),"K")</f>
        <v>0</v>
      </c>
      <c r="K902" s="5">
        <f>COUNTIF(_xlfn.ANCHORARRAY($D902),"Q")</f>
        <v>0</v>
      </c>
      <c r="L902" s="5">
        <f>COUNTIF(_xlfn.ANCHORARRAY($D902),"J")</f>
        <v>1</v>
      </c>
      <c r="M902" s="5">
        <f>COUNTIF(_xlfn.ANCHORARRAY($D902),"T")</f>
        <v>0</v>
      </c>
      <c r="N902" s="5">
        <f>COUNTIF(_xlfn.ANCHORARRAY($D902),"9")</f>
        <v>1</v>
      </c>
      <c r="O902" s="5">
        <f>COUNTIF(_xlfn.ANCHORARRAY($D902),"8")</f>
        <v>3</v>
      </c>
      <c r="P902" s="5">
        <f>COUNTIF(_xlfn.ANCHORARRAY($D902),"7")</f>
        <v>0</v>
      </c>
      <c r="Q902" s="5">
        <f>COUNTIF(_xlfn.ANCHORARRAY($D902),"6")</f>
        <v>0</v>
      </c>
      <c r="R902" s="5">
        <f>COUNTIF(_xlfn.ANCHORARRAY($D902),"5")</f>
        <v>0</v>
      </c>
      <c r="S902" s="5">
        <f>COUNTIF(_xlfn.ANCHORARRAY($D902),"4")</f>
        <v>0</v>
      </c>
      <c r="T902" s="5">
        <f>COUNTIF(_xlfn.ANCHORARRAY($D902),"3")</f>
        <v>0</v>
      </c>
      <c r="U902" s="5">
        <f>COUNTIF(_xlfn.ANCHORARRAY($D902),"2")</f>
        <v>0</v>
      </c>
      <c r="V902" s="6">
        <f>I902 + IF($L902=0, 0,
                IF(I902=MAX($I902:$K902,$M902:$U902), L902,
                      0))</f>
        <v>0</v>
      </c>
      <c r="W902" s="6">
        <f>J902 + IF($L902=0, 0,
                  IF(J902=MAX($I902:$K902,$M902:$U902), IF(OR(J902=4,J902=3), L902,
                                                                                     IF(J902=2, IF(I902&lt;2, L902, 0),
                                                                                            IF(J902=1, IF(I902=0, L902, 0)))),
                         0))</f>
        <v>0</v>
      </c>
      <c r="X902" s="6">
        <f>K902 + IF($L902=0, 0,
                  IF(K902=MAX($I902:$K902,$M902:$U902), IF(OR(K902=4,K902=3), L902,
                                                                                      IF(K902=2, IF(MAX(I902:J902)&lt;2, L902,  0),
                                                                                            IF(K902=1, IF(MAX(I902:J902)=0, L902, 0),
                                                                                                  0))),
                          0))</f>
        <v>0</v>
      </c>
      <c r="Y902" s="6">
        <f>M902 + IF($L902=0, 0,
                    IF(M902=MAX($I902:$K902,$M902:$U902), IF(OR(M902=4,M902=3), L902,
                                                                                          IF(M902=2, IF(MAX($I902:$K902)&lt;2, L902, 0),
                                                                                                IF(M902=1, IF(MAX($I902:$K902)=0, L902, 0),
                                                                                                       0))),
                             0))</f>
        <v>0</v>
      </c>
      <c r="Z902" s="6">
        <f>N902 + IF($L902=0, 0,
                   IF(N902=MAX($I902:$K902,$M902:$U902), IF(OR(N902=4,N902=3), $L902,
                                                                                        IF(N902=2, IF(MAX($I902:$K902,$M902:M902)&lt;2, $L902, 0),
                                                                                               IF(N902=1, IF(MAX($I902:$K902,$M902:M902)=0, $L902,  0),
                                                                                                      0))),
                          0))</f>
        <v>1</v>
      </c>
      <c r="AA902" s="6">
        <f>O902 + IF($L902=0, 0,
                   IF(O902=MAX($I902:$K902,$M902:$U902), IF(OR(O902=4,O902=3), $L902,
                                                                                        IF(O902=2, IF(MAX($I902:$K902,$M902:N902)&lt;2, $L902, 0),
                                                                                               IF(O902=1, IF(MAX($I902:$K902,$M902:N902)=0, $L902,  0),
                                                                                                      0))),
                          0))</f>
        <v>4</v>
      </c>
      <c r="AB902" s="6">
        <f>P902 + IF($L902=0, 0,
                   IF(P902=MAX($I902:$K902,$M902:$U902), IF(OR(P902=4,P902=3), $L902,
                                                                                        IF(P902=2, IF(MAX($I902:$K902,$M902:O902)&lt;2, $L902, 0),
                                                                                               IF(P902=1, IF(MAX($I902:$K902,$M902:O902)=0, $L902,  0),
                                                                                                      0))),
                          0))</f>
        <v>0</v>
      </c>
      <c r="AC902" s="6">
        <f>Q902 + IF($L902=0, 0,
                   IF(Q902=MAX($I902:$K902,$M902:$U902), IF(OR(Q902=4,Q902=3), $L902,
                                                                                        IF(Q902=2, IF(MAX($I902:$K902,$M902:P902)&lt;2, $L902, 0),
                                                                                               IF(Q902=1, IF(MAX($I902:$K902,$M902:P902)=0, $L902,  0),
                                                                                                      0))),
                          0))</f>
        <v>0</v>
      </c>
      <c r="AD902" s="6">
        <f>R902 + IF($L902=0, 0,
                   IF(R902=MAX($I902:$K902,$M902:$U902), IF(OR(R902=4,R902=3), $L902,
                                                                                        IF(R902=2, IF(MAX($I902:$K902,$M902:Q902)&lt;2, $L902, 0),
                                                                                               IF(R902=1, IF(MAX($I902:$K902,$M902:Q902)=0, $L902,  0),
                                                                                                      0))),
                          0))</f>
        <v>0</v>
      </c>
      <c r="AE902" s="6">
        <f>S902 + IF($L902=0, 0,
                   IF(S902=MAX($I902:$K902,$M902:$U902), IF(OR(S902=4,S902=3), $L902,
                                                                                        IF(S902=2, IF(MAX($I902:$K902,$M902:R902)&lt;2, $L902, 0),
                                                                                               IF(S902=1, IF(MAX($I902:$K902,$M902:R902)=0, $L902,  0),
                                                                                                      0))),
                          0))</f>
        <v>0</v>
      </c>
      <c r="AF902" s="6">
        <f>T902 + IF($L902=0, 0,
                   IF(T902=MAX($I902:$K902,$M902:$U902), IF(OR(T902=4,T902=3), $L902,
                                                                                        IF(T902=2, IF(MAX($I902:$K902,$M902:S902)&lt;2, $L902, 0),
                                                                                               IF(T902=1, IF(MAX($I902:$K902,$M902:S902)=0, $L902,  0),
                                                                                                      0))),
                          0))</f>
        <v>0</v>
      </c>
      <c r="AG902" s="6">
        <f>U902 + IF($L902=0, 0,
                   IF(U902=MAX($I902:$K902,$M902:$U902), IF(OR(U902=4,U902=3), $L902,
                                                                                        IF(U902=2, IF(MAX($I902:$K902,$M902:T902)&lt;2, $L902, 0),
                                                                                               IF(U902=1, IF(MAX($I902:$K902,$M902:T902)=0, $L902,  0),
                                                                                                      0))),
                          0))</f>
        <v>0</v>
      </c>
      <c r="AH902" s="8">
        <f>COUNTIF($V902:$AG902,5)</f>
        <v>0</v>
      </c>
      <c r="AI902" s="8">
        <f>COUNTIF($V902:$AG902,4)</f>
        <v>1</v>
      </c>
      <c r="AJ902" s="8">
        <f>COUNTIFS($V902:$AG902,3,$V902:$AG902,2)</f>
        <v>0</v>
      </c>
      <c r="AK902" s="8">
        <f>IF(AJ902=0,COUNTIF($V902:$AG902,3),0)</f>
        <v>0</v>
      </c>
      <c r="AL902" s="8">
        <f>IF(AJ902=0,COUNTIF($V902:$AG902,2),0)</f>
        <v>0</v>
      </c>
      <c r="AM902" s="8">
        <f>COUNTIF($V902:$AG902,1)</f>
        <v>1</v>
      </c>
      <c r="AN902">
        <v>902</v>
      </c>
      <c r="AO902">
        <f t="shared" si="14"/>
        <v>382448</v>
      </c>
    </row>
    <row r="903" spans="1:41">
      <c r="A903" s="3" t="s">
        <v>159</v>
      </c>
      <c r="B903" s="2" t="str" cm="1">
        <f t="array" ref="B903:C903">_xlfn.TEXTSPLIT(A903," ")</f>
        <v>8JK88</v>
      </c>
      <c r="C903" s="2" t="str">
        <v>896</v>
      </c>
      <c r="D903" s="4" t="str" cm="1">
        <f t="array" ref="D903:H903">MID(B903,_xlfn.SEQUENCE(1,LEN(B903)),1)</f>
        <v>8</v>
      </c>
      <c r="E903" s="4" t="str">
        <v>J</v>
      </c>
      <c r="F903" s="4" t="str">
        <v>K</v>
      </c>
      <c r="G903" s="4" t="str">
        <v>8</v>
      </c>
      <c r="H903" s="4" t="str">
        <v>8</v>
      </c>
      <c r="I903" s="5">
        <f>COUNTIF(_xlfn.ANCHORARRAY($D903),"A")</f>
        <v>0</v>
      </c>
      <c r="J903" s="5">
        <f>COUNTIF(_xlfn.ANCHORARRAY($D903),"K")</f>
        <v>1</v>
      </c>
      <c r="K903" s="5">
        <f>COUNTIF(_xlfn.ANCHORARRAY($D903),"Q")</f>
        <v>0</v>
      </c>
      <c r="L903" s="5">
        <f>COUNTIF(_xlfn.ANCHORARRAY($D903),"J")</f>
        <v>1</v>
      </c>
      <c r="M903" s="5">
        <f>COUNTIF(_xlfn.ANCHORARRAY($D903),"T")</f>
        <v>0</v>
      </c>
      <c r="N903" s="5">
        <f>COUNTIF(_xlfn.ANCHORARRAY($D903),"9")</f>
        <v>0</v>
      </c>
      <c r="O903" s="5">
        <f>COUNTIF(_xlfn.ANCHORARRAY($D903),"8")</f>
        <v>3</v>
      </c>
      <c r="P903" s="5">
        <f>COUNTIF(_xlfn.ANCHORARRAY($D903),"7")</f>
        <v>0</v>
      </c>
      <c r="Q903" s="5">
        <f>COUNTIF(_xlfn.ANCHORARRAY($D903),"6")</f>
        <v>0</v>
      </c>
      <c r="R903" s="5">
        <f>COUNTIF(_xlfn.ANCHORARRAY($D903),"5")</f>
        <v>0</v>
      </c>
      <c r="S903" s="5">
        <f>COUNTIF(_xlfn.ANCHORARRAY($D903),"4")</f>
        <v>0</v>
      </c>
      <c r="T903" s="5">
        <f>COUNTIF(_xlfn.ANCHORARRAY($D903),"3")</f>
        <v>0</v>
      </c>
      <c r="U903" s="5">
        <f>COUNTIF(_xlfn.ANCHORARRAY($D903),"2")</f>
        <v>0</v>
      </c>
      <c r="V903" s="6">
        <f>I903 + IF($L903=0, 0,
                IF(I903=MAX($I903:$K903,$M903:$U903), L903,
                      0))</f>
        <v>0</v>
      </c>
      <c r="W903" s="6">
        <f>J903 + IF($L903=0, 0,
                  IF(J903=MAX($I903:$K903,$M903:$U903), IF(OR(J903=4,J903=3), L903,
                                                                                     IF(J903=2, IF(I903&lt;2, L903, 0),
                                                                                            IF(J903=1, IF(I903=0, L903, 0)))),
                         0))</f>
        <v>1</v>
      </c>
      <c r="X903" s="6">
        <f>K903 + IF($L903=0, 0,
                  IF(K903=MAX($I903:$K903,$M903:$U903), IF(OR(K903=4,K903=3), L903,
                                                                                      IF(K903=2, IF(MAX(I903:J903)&lt;2, L903,  0),
                                                                                            IF(K903=1, IF(MAX(I903:J903)=0, L903, 0),
                                                                                                  0))),
                          0))</f>
        <v>0</v>
      </c>
      <c r="Y903" s="6">
        <f>M903 + IF($L903=0, 0,
                    IF(M903=MAX($I903:$K903,$M903:$U903), IF(OR(M903=4,M903=3), L903,
                                                                                          IF(M903=2, IF(MAX($I903:$K903)&lt;2, L903, 0),
                                                                                                IF(M903=1, IF(MAX($I903:$K903)=0, L903, 0),
                                                                                                       0))),
                             0))</f>
        <v>0</v>
      </c>
      <c r="Z903" s="6">
        <f>N903 + IF($L903=0, 0,
                   IF(N903=MAX($I903:$K903,$M903:$U903), IF(OR(N903=4,N903=3), $L903,
                                                                                        IF(N903=2, IF(MAX($I903:$K903,$M903:M903)&lt;2, $L903, 0),
                                                                                               IF(N903=1, IF(MAX($I903:$K903,$M903:M903)=0, $L903,  0),
                                                                                                      0))),
                          0))</f>
        <v>0</v>
      </c>
      <c r="AA903" s="6">
        <f>O903 + IF($L903=0, 0,
                   IF(O903=MAX($I903:$K903,$M903:$U903), IF(OR(O903=4,O903=3), $L903,
                                                                                        IF(O903=2, IF(MAX($I903:$K903,$M903:N903)&lt;2, $L903, 0),
                                                                                               IF(O903=1, IF(MAX($I903:$K903,$M903:N903)=0, $L903,  0),
                                                                                                      0))),
                          0))</f>
        <v>4</v>
      </c>
      <c r="AB903" s="6">
        <f>P903 + IF($L903=0, 0,
                   IF(P903=MAX($I903:$K903,$M903:$U903), IF(OR(P903=4,P903=3), $L903,
                                                                                        IF(P903=2, IF(MAX($I903:$K903,$M903:O903)&lt;2, $L903, 0),
                                                                                               IF(P903=1, IF(MAX($I903:$K903,$M903:O903)=0, $L903,  0),
                                                                                                      0))),
                          0))</f>
        <v>0</v>
      </c>
      <c r="AC903" s="6">
        <f>Q903 + IF($L903=0, 0,
                   IF(Q903=MAX($I903:$K903,$M903:$U903), IF(OR(Q903=4,Q903=3), $L903,
                                                                                        IF(Q903=2, IF(MAX($I903:$K903,$M903:P903)&lt;2, $L903, 0),
                                                                                               IF(Q903=1, IF(MAX($I903:$K903,$M903:P903)=0, $L903,  0),
                                                                                                      0))),
                          0))</f>
        <v>0</v>
      </c>
      <c r="AD903" s="6">
        <f>R903 + IF($L903=0, 0,
                   IF(R903=MAX($I903:$K903,$M903:$U903), IF(OR(R903=4,R903=3), $L903,
                                                                                        IF(R903=2, IF(MAX($I903:$K903,$M903:Q903)&lt;2, $L903, 0),
                                                                                               IF(R903=1, IF(MAX($I903:$K903,$M903:Q903)=0, $L903,  0),
                                                                                                      0))),
                          0))</f>
        <v>0</v>
      </c>
      <c r="AE903" s="6">
        <f>S903 + IF($L903=0, 0,
                   IF(S903=MAX($I903:$K903,$M903:$U903), IF(OR(S903=4,S903=3), $L903,
                                                                                        IF(S903=2, IF(MAX($I903:$K903,$M903:R903)&lt;2, $L903, 0),
                                                                                               IF(S903=1, IF(MAX($I903:$K903,$M903:R903)=0, $L903,  0),
                                                                                                      0))),
                          0))</f>
        <v>0</v>
      </c>
      <c r="AF903" s="6">
        <f>T903 + IF($L903=0, 0,
                   IF(T903=MAX($I903:$K903,$M903:$U903), IF(OR(T903=4,T903=3), $L903,
                                                                                        IF(T903=2, IF(MAX($I903:$K903,$M903:S903)&lt;2, $L903, 0),
                                                                                               IF(T903=1, IF(MAX($I903:$K903,$M903:S903)=0, $L903,  0),
                                                                                                      0))),
                          0))</f>
        <v>0</v>
      </c>
      <c r="AG903" s="6">
        <f>U903 + IF($L903=0, 0,
                   IF(U903=MAX($I903:$K903,$M903:$U903), IF(OR(U903=4,U903=3), $L903,
                                                                                        IF(U903=2, IF(MAX($I903:$K903,$M903:T903)&lt;2, $L903, 0),
                                                                                               IF(U903=1, IF(MAX($I903:$K903,$M903:T903)=0, $L903,  0),
                                                                                                      0))),
                          0))</f>
        <v>0</v>
      </c>
      <c r="AH903" s="8">
        <f>COUNTIF($V903:$AG903,5)</f>
        <v>0</v>
      </c>
      <c r="AI903" s="8">
        <f>COUNTIF($V903:$AG903,4)</f>
        <v>1</v>
      </c>
      <c r="AJ903" s="8">
        <f>COUNTIFS($V903:$AG903,3,$V903:$AG903,2)</f>
        <v>0</v>
      </c>
      <c r="AK903" s="8">
        <f>IF(AJ903=0,COUNTIF($V903:$AG903,3),0)</f>
        <v>0</v>
      </c>
      <c r="AL903" s="8">
        <f>IF(AJ903=0,COUNTIF($V903:$AG903,2),0)</f>
        <v>0</v>
      </c>
      <c r="AM903" s="8">
        <f>COUNTIF($V903:$AG903,1)</f>
        <v>1</v>
      </c>
      <c r="AN903">
        <v>903</v>
      </c>
      <c r="AO903">
        <f t="shared" si="14"/>
        <v>809088</v>
      </c>
    </row>
    <row r="904" spans="1:41">
      <c r="A904" s="3" t="s">
        <v>941</v>
      </c>
      <c r="B904" s="2" t="str" cm="1">
        <f t="array" ref="B904:C904">_xlfn.TEXTSPLIT(A904," ")</f>
        <v>82888</v>
      </c>
      <c r="C904" s="2" t="str">
        <v>801</v>
      </c>
      <c r="D904" s="4" t="str" cm="1">
        <f t="array" ref="D904:H904">MID(B904,_xlfn.SEQUENCE(1,LEN(B904)),1)</f>
        <v>8</v>
      </c>
      <c r="E904" s="4" t="str">
        <v>2</v>
      </c>
      <c r="F904" s="4" t="str">
        <v>8</v>
      </c>
      <c r="G904" s="4" t="str">
        <v>8</v>
      </c>
      <c r="H904" s="4" t="str">
        <v>8</v>
      </c>
      <c r="I904" s="5">
        <f>COUNTIF(_xlfn.ANCHORARRAY($D904),"A")</f>
        <v>0</v>
      </c>
      <c r="J904" s="5">
        <f>COUNTIF(_xlfn.ANCHORARRAY($D904),"K")</f>
        <v>0</v>
      </c>
      <c r="K904" s="5">
        <f>COUNTIF(_xlfn.ANCHORARRAY($D904),"Q")</f>
        <v>0</v>
      </c>
      <c r="L904" s="5">
        <f>COUNTIF(_xlfn.ANCHORARRAY($D904),"J")</f>
        <v>0</v>
      </c>
      <c r="M904" s="5">
        <f>COUNTIF(_xlfn.ANCHORARRAY($D904),"T")</f>
        <v>0</v>
      </c>
      <c r="N904" s="5">
        <f>COUNTIF(_xlfn.ANCHORARRAY($D904),"9")</f>
        <v>0</v>
      </c>
      <c r="O904" s="5">
        <f>COUNTIF(_xlfn.ANCHORARRAY($D904),"8")</f>
        <v>4</v>
      </c>
      <c r="P904" s="5">
        <f>COUNTIF(_xlfn.ANCHORARRAY($D904),"7")</f>
        <v>0</v>
      </c>
      <c r="Q904" s="5">
        <f>COUNTIF(_xlfn.ANCHORARRAY($D904),"6")</f>
        <v>0</v>
      </c>
      <c r="R904" s="5">
        <f>COUNTIF(_xlfn.ANCHORARRAY($D904),"5")</f>
        <v>0</v>
      </c>
      <c r="S904" s="5">
        <f>COUNTIF(_xlfn.ANCHORARRAY($D904),"4")</f>
        <v>0</v>
      </c>
      <c r="T904" s="5">
        <f>COUNTIF(_xlfn.ANCHORARRAY($D904),"3")</f>
        <v>0</v>
      </c>
      <c r="U904" s="5">
        <f>COUNTIF(_xlfn.ANCHORARRAY($D904),"2")</f>
        <v>1</v>
      </c>
      <c r="V904" s="6">
        <f>I904 + IF($L904=0, 0,
                IF(I904=MAX($I904:$K904,$M904:$U904), L904,
                      0))</f>
        <v>0</v>
      </c>
      <c r="W904" s="6">
        <f>J904 + IF($L904=0, 0,
                  IF(J904=MAX($I904:$K904,$M904:$U904), IF(OR(J904=4,J904=3), L904,
                                                                                     IF(J904=2, IF(I904&lt;2, L904, 0),
                                                                                            IF(J904=1, IF(I904=0, L904, 0)))),
                         0))</f>
        <v>0</v>
      </c>
      <c r="X904" s="6">
        <f>K904 + IF($L904=0, 0,
                  IF(K904=MAX($I904:$K904,$M904:$U904), IF(OR(K904=4,K904=3), L904,
                                                                                      IF(K904=2, IF(MAX(I904:J904)&lt;2, L904,  0),
                                                                                            IF(K904=1, IF(MAX(I904:J904)=0, L904, 0),
                                                                                                  0))),
                          0))</f>
        <v>0</v>
      </c>
      <c r="Y904" s="6">
        <f>M904 + IF($L904=0, 0,
                    IF(M904=MAX($I904:$K904,$M904:$U904), IF(OR(M904=4,M904=3), L904,
                                                                                          IF(M904=2, IF(MAX($I904:$K904)&lt;2, L904, 0),
                                                                                                IF(M904=1, IF(MAX($I904:$K904)=0, L904, 0),
                                                                                                       0))),
                             0))</f>
        <v>0</v>
      </c>
      <c r="Z904" s="6">
        <f>N904 + IF($L904=0, 0,
                   IF(N904=MAX($I904:$K904,$M904:$U904), IF(OR(N904=4,N904=3), $L904,
                                                                                        IF(N904=2, IF(MAX($I904:$K904,$M904:M904)&lt;2, $L904, 0),
                                                                                               IF(N904=1, IF(MAX($I904:$K904,$M904:M904)=0, $L904,  0),
                                                                                                      0))),
                          0))</f>
        <v>0</v>
      </c>
      <c r="AA904" s="6">
        <f>O904 + IF($L904=0, 0,
                   IF(O904=MAX($I904:$K904,$M904:$U904), IF(OR(O904=4,O904=3), $L904,
                                                                                        IF(O904=2, IF(MAX($I904:$K904,$M904:N904)&lt;2, $L904, 0),
                                                                                               IF(O904=1, IF(MAX($I904:$K904,$M904:N904)=0, $L904,  0),
                                                                                                      0))),
                          0))</f>
        <v>4</v>
      </c>
      <c r="AB904" s="6">
        <f>P904 + IF($L904=0, 0,
                   IF(P904=MAX($I904:$K904,$M904:$U904), IF(OR(P904=4,P904=3), $L904,
                                                                                        IF(P904=2, IF(MAX($I904:$K904,$M904:O904)&lt;2, $L904, 0),
                                                                                               IF(P904=1, IF(MAX($I904:$K904,$M904:O904)=0, $L904,  0),
                                                                                                      0))),
                          0))</f>
        <v>0</v>
      </c>
      <c r="AC904" s="6">
        <f>Q904 + IF($L904=0, 0,
                   IF(Q904=MAX($I904:$K904,$M904:$U904), IF(OR(Q904=4,Q904=3), $L904,
                                                                                        IF(Q904=2, IF(MAX($I904:$K904,$M904:P904)&lt;2, $L904, 0),
                                                                                               IF(Q904=1, IF(MAX($I904:$K904,$M904:P904)=0, $L904,  0),
                                                                                                      0))),
                          0))</f>
        <v>0</v>
      </c>
      <c r="AD904" s="6">
        <f>R904 + IF($L904=0, 0,
                   IF(R904=MAX($I904:$K904,$M904:$U904), IF(OR(R904=4,R904=3), $L904,
                                                                                        IF(R904=2, IF(MAX($I904:$K904,$M904:Q904)&lt;2, $L904, 0),
                                                                                               IF(R904=1, IF(MAX($I904:$K904,$M904:Q904)=0, $L904,  0),
                                                                                                      0))),
                          0))</f>
        <v>0</v>
      </c>
      <c r="AE904" s="6">
        <f>S904 + IF($L904=0, 0,
                   IF(S904=MAX($I904:$K904,$M904:$U904), IF(OR(S904=4,S904=3), $L904,
                                                                                        IF(S904=2, IF(MAX($I904:$K904,$M904:R904)&lt;2, $L904, 0),
                                                                                               IF(S904=1, IF(MAX($I904:$K904,$M904:R904)=0, $L904,  0),
                                                                                                      0))),
                          0))</f>
        <v>0</v>
      </c>
      <c r="AF904" s="6">
        <f>T904 + IF($L904=0, 0,
                   IF(T904=MAX($I904:$K904,$M904:$U904), IF(OR(T904=4,T904=3), $L904,
                                                                                        IF(T904=2, IF(MAX($I904:$K904,$M904:S904)&lt;2, $L904, 0),
                                                                                               IF(T904=1, IF(MAX($I904:$K904,$M904:S904)=0, $L904,  0),
                                                                                                      0))),
                          0))</f>
        <v>0</v>
      </c>
      <c r="AG904" s="6">
        <f>U904 + IF($L904=0, 0,
                   IF(U904=MAX($I904:$K904,$M904:$U904), IF(OR(U904=4,U904=3), $L904,
                                                                                        IF(U904=2, IF(MAX($I904:$K904,$M904:T904)&lt;2, $L904, 0),
                                                                                               IF(U904=1, IF(MAX($I904:$K904,$M904:T904)=0, $L904,  0),
                                                                                                      0))),
                          0))</f>
        <v>1</v>
      </c>
      <c r="AH904" s="8">
        <f>COUNTIF($V904:$AG904,5)</f>
        <v>0</v>
      </c>
      <c r="AI904" s="8">
        <f>COUNTIF($V904:$AG904,4)</f>
        <v>1</v>
      </c>
      <c r="AJ904" s="8">
        <f>COUNTIFS($V904:$AG904,3,$V904:$AG904,2)</f>
        <v>0</v>
      </c>
      <c r="AK904" s="8">
        <f>IF(AJ904=0,COUNTIF($V904:$AG904,3),0)</f>
        <v>0</v>
      </c>
      <c r="AL904" s="8">
        <f>IF(AJ904=0,COUNTIF($V904:$AG904,2),0)</f>
        <v>0</v>
      </c>
      <c r="AM904" s="8">
        <f>COUNTIF($V904:$AG904,1)</f>
        <v>1</v>
      </c>
      <c r="AN904">
        <v>904</v>
      </c>
      <c r="AO904">
        <f t="shared" si="14"/>
        <v>724104</v>
      </c>
    </row>
    <row r="905" spans="1:41">
      <c r="A905" s="3" t="s">
        <v>79</v>
      </c>
      <c r="B905" s="2" t="str" cm="1">
        <f t="array" ref="B905:C905">_xlfn.TEXTSPLIT(A905," ")</f>
        <v>83333</v>
      </c>
      <c r="C905" s="2" t="str">
        <v>784</v>
      </c>
      <c r="D905" s="4" t="str" cm="1">
        <f t="array" ref="D905:H905">MID(B905,_xlfn.SEQUENCE(1,LEN(B905)),1)</f>
        <v>8</v>
      </c>
      <c r="E905" s="4" t="str">
        <v>3</v>
      </c>
      <c r="F905" s="4" t="str">
        <v>3</v>
      </c>
      <c r="G905" s="4" t="str">
        <v>3</v>
      </c>
      <c r="H905" s="4" t="str">
        <v>3</v>
      </c>
      <c r="I905" s="5">
        <f>COUNTIF(_xlfn.ANCHORARRAY($D905),"A")</f>
        <v>0</v>
      </c>
      <c r="J905" s="5">
        <f>COUNTIF(_xlfn.ANCHORARRAY($D905),"K")</f>
        <v>0</v>
      </c>
      <c r="K905" s="5">
        <f>COUNTIF(_xlfn.ANCHORARRAY($D905),"Q")</f>
        <v>0</v>
      </c>
      <c r="L905" s="5">
        <f>COUNTIF(_xlfn.ANCHORARRAY($D905),"J")</f>
        <v>0</v>
      </c>
      <c r="M905" s="5">
        <f>COUNTIF(_xlfn.ANCHORARRAY($D905),"T")</f>
        <v>0</v>
      </c>
      <c r="N905" s="5">
        <f>COUNTIF(_xlfn.ANCHORARRAY($D905),"9")</f>
        <v>0</v>
      </c>
      <c r="O905" s="5">
        <f>COUNTIF(_xlfn.ANCHORARRAY($D905),"8")</f>
        <v>1</v>
      </c>
      <c r="P905" s="5">
        <f>COUNTIF(_xlfn.ANCHORARRAY($D905),"7")</f>
        <v>0</v>
      </c>
      <c r="Q905" s="5">
        <f>COUNTIF(_xlfn.ANCHORARRAY($D905),"6")</f>
        <v>0</v>
      </c>
      <c r="R905" s="5">
        <f>COUNTIF(_xlfn.ANCHORARRAY($D905),"5")</f>
        <v>0</v>
      </c>
      <c r="S905" s="5">
        <f>COUNTIF(_xlfn.ANCHORARRAY($D905),"4")</f>
        <v>0</v>
      </c>
      <c r="T905" s="5">
        <f>COUNTIF(_xlfn.ANCHORARRAY($D905),"3")</f>
        <v>4</v>
      </c>
      <c r="U905" s="5">
        <f>COUNTIF(_xlfn.ANCHORARRAY($D905),"2")</f>
        <v>0</v>
      </c>
      <c r="V905" s="6">
        <f>I905 + IF($L905=0, 0,
                IF(I905=MAX($I905:$K905,$M905:$U905), L905,
                      0))</f>
        <v>0</v>
      </c>
      <c r="W905" s="6">
        <f>J905 + IF($L905=0, 0,
                  IF(J905=MAX($I905:$K905,$M905:$U905), IF(OR(J905=4,J905=3), L905,
                                                                                     IF(J905=2, IF(I905&lt;2, L905, 0),
                                                                                            IF(J905=1, IF(I905=0, L905, 0)))),
                         0))</f>
        <v>0</v>
      </c>
      <c r="X905" s="6">
        <f>K905 + IF($L905=0, 0,
                  IF(K905=MAX($I905:$K905,$M905:$U905), IF(OR(K905=4,K905=3), L905,
                                                                                      IF(K905=2, IF(MAX(I905:J905)&lt;2, L905,  0),
                                                                                            IF(K905=1, IF(MAX(I905:J905)=0, L905, 0),
                                                                                                  0))),
                          0))</f>
        <v>0</v>
      </c>
      <c r="Y905" s="6">
        <f>M905 + IF($L905=0, 0,
                    IF(M905=MAX($I905:$K905,$M905:$U905), IF(OR(M905=4,M905=3), L905,
                                                                                          IF(M905=2, IF(MAX($I905:$K905)&lt;2, L905, 0),
                                                                                                IF(M905=1, IF(MAX($I905:$K905)=0, L905, 0),
                                                                                                       0))),
                             0))</f>
        <v>0</v>
      </c>
      <c r="Z905" s="6">
        <f>N905 + IF($L905=0, 0,
                   IF(N905=MAX($I905:$K905,$M905:$U905), IF(OR(N905=4,N905=3), $L905,
                                                                                        IF(N905=2, IF(MAX($I905:$K905,$M905:M905)&lt;2, $L905, 0),
                                                                                               IF(N905=1, IF(MAX($I905:$K905,$M905:M905)=0, $L905,  0),
                                                                                                      0))),
                          0))</f>
        <v>0</v>
      </c>
      <c r="AA905" s="6">
        <f>O905 + IF($L905=0, 0,
                   IF(O905=MAX($I905:$K905,$M905:$U905), IF(OR(O905=4,O905=3), $L905,
                                                                                        IF(O905=2, IF(MAX($I905:$K905,$M905:N905)&lt;2, $L905, 0),
                                                                                               IF(O905=1, IF(MAX($I905:$K905,$M905:N905)=0, $L905,  0),
                                                                                                      0))),
                          0))</f>
        <v>1</v>
      </c>
      <c r="AB905" s="6">
        <f>P905 + IF($L905=0, 0,
                   IF(P905=MAX($I905:$K905,$M905:$U905), IF(OR(P905=4,P905=3), $L905,
                                                                                        IF(P905=2, IF(MAX($I905:$K905,$M905:O905)&lt;2, $L905, 0),
                                                                                               IF(P905=1, IF(MAX($I905:$K905,$M905:O905)=0, $L905,  0),
                                                                                                      0))),
                          0))</f>
        <v>0</v>
      </c>
      <c r="AC905" s="6">
        <f>Q905 + IF($L905=0, 0,
                   IF(Q905=MAX($I905:$K905,$M905:$U905), IF(OR(Q905=4,Q905=3), $L905,
                                                                                        IF(Q905=2, IF(MAX($I905:$K905,$M905:P905)&lt;2, $L905, 0),
                                                                                               IF(Q905=1, IF(MAX($I905:$K905,$M905:P905)=0, $L905,  0),
                                                                                                      0))),
                          0))</f>
        <v>0</v>
      </c>
      <c r="AD905" s="6">
        <f>R905 + IF($L905=0, 0,
                   IF(R905=MAX($I905:$K905,$M905:$U905), IF(OR(R905=4,R905=3), $L905,
                                                                                        IF(R905=2, IF(MAX($I905:$K905,$M905:Q905)&lt;2, $L905, 0),
                                                                                               IF(R905=1, IF(MAX($I905:$K905,$M905:Q905)=0, $L905,  0),
                                                                                                      0))),
                          0))</f>
        <v>0</v>
      </c>
      <c r="AE905" s="6">
        <f>S905 + IF($L905=0, 0,
                   IF(S905=MAX($I905:$K905,$M905:$U905), IF(OR(S905=4,S905=3), $L905,
                                                                                        IF(S905=2, IF(MAX($I905:$K905,$M905:R905)&lt;2, $L905, 0),
                                                                                               IF(S905=1, IF(MAX($I905:$K905,$M905:R905)=0, $L905,  0),
                                                                                                      0))),
                          0))</f>
        <v>0</v>
      </c>
      <c r="AF905" s="6">
        <f>T905 + IF($L905=0, 0,
                   IF(T905=MAX($I905:$K905,$M905:$U905), IF(OR(T905=4,T905=3), $L905,
                                                                                        IF(T905=2, IF(MAX($I905:$K905,$M905:S905)&lt;2, $L905, 0),
                                                                                               IF(T905=1, IF(MAX($I905:$K905,$M905:S905)=0, $L905,  0),
                                                                                                      0))),
                          0))</f>
        <v>4</v>
      </c>
      <c r="AG905" s="6">
        <f>U905 + IF($L905=0, 0,
                   IF(U905=MAX($I905:$K905,$M905:$U905), IF(OR(U905=4,U905=3), $L905,
                                                                                        IF(U905=2, IF(MAX($I905:$K905,$M905:T905)&lt;2, $L905, 0),
                                                                                               IF(U905=1, IF(MAX($I905:$K905,$M905:T905)=0, $L905,  0),
                                                                                                      0))),
                          0))</f>
        <v>0</v>
      </c>
      <c r="AH905" s="8">
        <f>COUNTIF($V905:$AG905,5)</f>
        <v>0</v>
      </c>
      <c r="AI905" s="8">
        <f>COUNTIF($V905:$AG905,4)</f>
        <v>1</v>
      </c>
      <c r="AJ905" s="8">
        <f>COUNTIFS($V905:$AG905,3,$V905:$AG905,2)</f>
        <v>0</v>
      </c>
      <c r="AK905" s="8">
        <f>IF(AJ905=0,COUNTIF($V905:$AG905,3),0)</f>
        <v>0</v>
      </c>
      <c r="AL905" s="8">
        <f>IF(AJ905=0,COUNTIF($V905:$AG905,2),0)</f>
        <v>0</v>
      </c>
      <c r="AM905" s="8">
        <f>COUNTIF($V905:$AG905,1)</f>
        <v>1</v>
      </c>
      <c r="AN905">
        <v>905</v>
      </c>
      <c r="AO905">
        <f t="shared" si="14"/>
        <v>709520</v>
      </c>
    </row>
    <row r="906" spans="1:41">
      <c r="A906" s="3" t="s">
        <v>638</v>
      </c>
      <c r="B906" s="2" t="str" cm="1">
        <f t="array" ref="B906:C906">_xlfn.TEXTSPLIT(A906," ")</f>
        <v>87888</v>
      </c>
      <c r="C906" s="2" t="str">
        <v>750</v>
      </c>
      <c r="D906" s="4" t="str" cm="1">
        <f t="array" ref="D906:H906">MID(B906,_xlfn.SEQUENCE(1,LEN(B906)),1)</f>
        <v>8</v>
      </c>
      <c r="E906" s="4" t="str">
        <v>7</v>
      </c>
      <c r="F906" s="4" t="str">
        <v>8</v>
      </c>
      <c r="G906" s="4" t="str">
        <v>8</v>
      </c>
      <c r="H906" s="4" t="str">
        <v>8</v>
      </c>
      <c r="I906" s="5">
        <f>COUNTIF(_xlfn.ANCHORARRAY($D906),"A")</f>
        <v>0</v>
      </c>
      <c r="J906" s="5">
        <f>COUNTIF(_xlfn.ANCHORARRAY($D906),"K")</f>
        <v>0</v>
      </c>
      <c r="K906" s="5">
        <f>COUNTIF(_xlfn.ANCHORARRAY($D906),"Q")</f>
        <v>0</v>
      </c>
      <c r="L906" s="5">
        <f>COUNTIF(_xlfn.ANCHORARRAY($D906),"J")</f>
        <v>0</v>
      </c>
      <c r="M906" s="5">
        <f>COUNTIF(_xlfn.ANCHORARRAY($D906),"T")</f>
        <v>0</v>
      </c>
      <c r="N906" s="5">
        <f>COUNTIF(_xlfn.ANCHORARRAY($D906),"9")</f>
        <v>0</v>
      </c>
      <c r="O906" s="5">
        <f>COUNTIF(_xlfn.ANCHORARRAY($D906),"8")</f>
        <v>4</v>
      </c>
      <c r="P906" s="5">
        <f>COUNTIF(_xlfn.ANCHORARRAY($D906),"7")</f>
        <v>1</v>
      </c>
      <c r="Q906" s="5">
        <f>COUNTIF(_xlfn.ANCHORARRAY($D906),"6")</f>
        <v>0</v>
      </c>
      <c r="R906" s="5">
        <f>COUNTIF(_xlfn.ANCHORARRAY($D906),"5")</f>
        <v>0</v>
      </c>
      <c r="S906" s="5">
        <f>COUNTIF(_xlfn.ANCHORARRAY($D906),"4")</f>
        <v>0</v>
      </c>
      <c r="T906" s="5">
        <f>COUNTIF(_xlfn.ANCHORARRAY($D906),"3")</f>
        <v>0</v>
      </c>
      <c r="U906" s="5">
        <f>COUNTIF(_xlfn.ANCHORARRAY($D906),"2")</f>
        <v>0</v>
      </c>
      <c r="V906" s="6">
        <f>I906 + IF($L906=0, 0,
                IF(I906=MAX($I906:$K906,$M906:$U906), L906,
                      0))</f>
        <v>0</v>
      </c>
      <c r="W906" s="6">
        <f>J906 + IF($L906=0, 0,
                  IF(J906=MAX($I906:$K906,$M906:$U906), IF(OR(J906=4,J906=3), L906,
                                                                                     IF(J906=2, IF(I906&lt;2, L906, 0),
                                                                                            IF(J906=1, IF(I906=0, L906, 0)))),
                         0))</f>
        <v>0</v>
      </c>
      <c r="X906" s="6">
        <f>K906 + IF($L906=0, 0,
                  IF(K906=MAX($I906:$K906,$M906:$U906), IF(OR(K906=4,K906=3), L906,
                                                                                      IF(K906=2, IF(MAX(I906:J906)&lt;2, L906,  0),
                                                                                            IF(K906=1, IF(MAX(I906:J906)=0, L906, 0),
                                                                                                  0))),
                          0))</f>
        <v>0</v>
      </c>
      <c r="Y906" s="6">
        <f>M906 + IF($L906=0, 0,
                    IF(M906=MAX($I906:$K906,$M906:$U906), IF(OR(M906=4,M906=3), L906,
                                                                                          IF(M906=2, IF(MAX($I906:$K906)&lt;2, L906, 0),
                                                                                                IF(M906=1, IF(MAX($I906:$K906)=0, L906, 0),
                                                                                                       0))),
                             0))</f>
        <v>0</v>
      </c>
      <c r="Z906" s="6">
        <f>N906 + IF($L906=0, 0,
                   IF(N906=MAX($I906:$K906,$M906:$U906), IF(OR(N906=4,N906=3), $L906,
                                                                                        IF(N906=2, IF(MAX($I906:$K906,$M906:M906)&lt;2, $L906, 0),
                                                                                               IF(N906=1, IF(MAX($I906:$K906,$M906:M906)=0, $L906,  0),
                                                                                                      0))),
                          0))</f>
        <v>0</v>
      </c>
      <c r="AA906" s="6">
        <f>O906 + IF($L906=0, 0,
                   IF(O906=MAX($I906:$K906,$M906:$U906), IF(OR(O906=4,O906=3), $L906,
                                                                                        IF(O906=2, IF(MAX($I906:$K906,$M906:N906)&lt;2, $L906, 0),
                                                                                               IF(O906=1, IF(MAX($I906:$K906,$M906:N906)=0, $L906,  0),
                                                                                                      0))),
                          0))</f>
        <v>4</v>
      </c>
      <c r="AB906" s="6">
        <f>P906 + IF($L906=0, 0,
                   IF(P906=MAX($I906:$K906,$M906:$U906), IF(OR(P906=4,P906=3), $L906,
                                                                                        IF(P906=2, IF(MAX($I906:$K906,$M906:O906)&lt;2, $L906, 0),
                                                                                               IF(P906=1, IF(MAX($I906:$K906,$M906:O906)=0, $L906,  0),
                                                                                                      0))),
                          0))</f>
        <v>1</v>
      </c>
      <c r="AC906" s="6">
        <f>Q906 + IF($L906=0, 0,
                   IF(Q906=MAX($I906:$K906,$M906:$U906), IF(OR(Q906=4,Q906=3), $L906,
                                                                                        IF(Q906=2, IF(MAX($I906:$K906,$M906:P906)&lt;2, $L906, 0),
                                                                                               IF(Q906=1, IF(MAX($I906:$K906,$M906:P906)=0, $L906,  0),
                                                                                                      0))),
                          0))</f>
        <v>0</v>
      </c>
      <c r="AD906" s="6">
        <f>R906 + IF($L906=0, 0,
                   IF(R906=MAX($I906:$K906,$M906:$U906), IF(OR(R906=4,R906=3), $L906,
                                                                                        IF(R906=2, IF(MAX($I906:$K906,$M906:Q906)&lt;2, $L906, 0),
                                                                                               IF(R906=1, IF(MAX($I906:$K906,$M906:Q906)=0, $L906,  0),
                                                                                                      0))),
                          0))</f>
        <v>0</v>
      </c>
      <c r="AE906" s="6">
        <f>S906 + IF($L906=0, 0,
                   IF(S906=MAX($I906:$K906,$M906:$U906), IF(OR(S906=4,S906=3), $L906,
                                                                                        IF(S906=2, IF(MAX($I906:$K906,$M906:R906)&lt;2, $L906, 0),
                                                                                               IF(S906=1, IF(MAX($I906:$K906,$M906:R906)=0, $L906,  0),
                                                                                                      0))),
                          0))</f>
        <v>0</v>
      </c>
      <c r="AF906" s="6">
        <f>T906 + IF($L906=0, 0,
                   IF(T906=MAX($I906:$K906,$M906:$U906), IF(OR(T906=4,T906=3), $L906,
                                                                                        IF(T906=2, IF(MAX($I906:$K906,$M906:S906)&lt;2, $L906, 0),
                                                                                               IF(T906=1, IF(MAX($I906:$K906,$M906:S906)=0, $L906,  0),
                                                                                                      0))),
                          0))</f>
        <v>0</v>
      </c>
      <c r="AG906" s="6">
        <f>U906 + IF($L906=0, 0,
                   IF(U906=MAX($I906:$K906,$M906:$U906), IF(OR(U906=4,U906=3), $L906,
                                                                                        IF(U906=2, IF(MAX($I906:$K906,$M906:T906)&lt;2, $L906, 0),
                                                                                               IF(U906=1, IF(MAX($I906:$K906,$M906:T906)=0, $L906,  0),
                                                                                                      0))),
                          0))</f>
        <v>0</v>
      </c>
      <c r="AH906" s="8">
        <f>COUNTIF($V906:$AG906,5)</f>
        <v>0</v>
      </c>
      <c r="AI906" s="8">
        <f>COUNTIF($V906:$AG906,4)</f>
        <v>1</v>
      </c>
      <c r="AJ906" s="8">
        <f>COUNTIFS($V906:$AG906,3,$V906:$AG906,2)</f>
        <v>0</v>
      </c>
      <c r="AK906" s="8">
        <f>IF(AJ906=0,COUNTIF($V906:$AG906,3),0)</f>
        <v>0</v>
      </c>
      <c r="AL906" s="8">
        <f>IF(AJ906=0,COUNTIF($V906:$AG906,2),0)</f>
        <v>0</v>
      </c>
      <c r="AM906" s="8">
        <f>COUNTIF($V906:$AG906,1)</f>
        <v>1</v>
      </c>
      <c r="AN906">
        <v>906</v>
      </c>
      <c r="AO906">
        <f t="shared" si="14"/>
        <v>679500</v>
      </c>
    </row>
    <row r="907" spans="1:41">
      <c r="A907" s="3" t="s">
        <v>888</v>
      </c>
      <c r="B907" s="2" t="str" cm="1">
        <f t="array" ref="B907:C907">_xlfn.TEXTSPLIT(A907," ")</f>
        <v>88J83</v>
      </c>
      <c r="C907" s="2" t="str">
        <v>938</v>
      </c>
      <c r="D907" s="4" t="str" cm="1">
        <f t="array" ref="D907:H907">MID(B907,_xlfn.SEQUENCE(1,LEN(B907)),1)</f>
        <v>8</v>
      </c>
      <c r="E907" s="4" t="str">
        <v>8</v>
      </c>
      <c r="F907" s="4" t="str">
        <v>J</v>
      </c>
      <c r="G907" s="4" t="str">
        <v>8</v>
      </c>
      <c r="H907" s="4" t="str">
        <v>3</v>
      </c>
      <c r="I907" s="5">
        <f>COUNTIF(_xlfn.ANCHORARRAY($D907),"A")</f>
        <v>0</v>
      </c>
      <c r="J907" s="5">
        <f>COUNTIF(_xlfn.ANCHORARRAY($D907),"K")</f>
        <v>0</v>
      </c>
      <c r="K907" s="5">
        <f>COUNTIF(_xlfn.ANCHORARRAY($D907),"Q")</f>
        <v>0</v>
      </c>
      <c r="L907" s="5">
        <f>COUNTIF(_xlfn.ANCHORARRAY($D907),"J")</f>
        <v>1</v>
      </c>
      <c r="M907" s="5">
        <f>COUNTIF(_xlfn.ANCHORARRAY($D907),"T")</f>
        <v>0</v>
      </c>
      <c r="N907" s="5">
        <f>COUNTIF(_xlfn.ANCHORARRAY($D907),"9")</f>
        <v>0</v>
      </c>
      <c r="O907" s="5">
        <f>COUNTIF(_xlfn.ANCHORARRAY($D907),"8")</f>
        <v>3</v>
      </c>
      <c r="P907" s="5">
        <f>COUNTIF(_xlfn.ANCHORARRAY($D907),"7")</f>
        <v>0</v>
      </c>
      <c r="Q907" s="5">
        <f>COUNTIF(_xlfn.ANCHORARRAY($D907),"6")</f>
        <v>0</v>
      </c>
      <c r="R907" s="5">
        <f>COUNTIF(_xlfn.ANCHORARRAY($D907),"5")</f>
        <v>0</v>
      </c>
      <c r="S907" s="5">
        <f>COUNTIF(_xlfn.ANCHORARRAY($D907),"4")</f>
        <v>0</v>
      </c>
      <c r="T907" s="5">
        <f>COUNTIF(_xlfn.ANCHORARRAY($D907),"3")</f>
        <v>1</v>
      </c>
      <c r="U907" s="5">
        <f>COUNTIF(_xlfn.ANCHORARRAY($D907),"2")</f>
        <v>0</v>
      </c>
      <c r="V907" s="6">
        <f>I907 + IF($L907=0, 0,
                IF(I907=MAX($I907:$K907,$M907:$U907), L907,
                      0))</f>
        <v>0</v>
      </c>
      <c r="W907" s="6">
        <f>J907 + IF($L907=0, 0,
                  IF(J907=MAX($I907:$K907,$M907:$U907), IF(OR(J907=4,J907=3), L907,
                                                                                     IF(J907=2, IF(I907&lt;2, L907, 0),
                                                                                            IF(J907=1, IF(I907=0, L907, 0)))),
                         0))</f>
        <v>0</v>
      </c>
      <c r="X907" s="6">
        <f>K907 + IF($L907=0, 0,
                  IF(K907=MAX($I907:$K907,$M907:$U907), IF(OR(K907=4,K907=3), L907,
                                                                                      IF(K907=2, IF(MAX(I907:J907)&lt;2, L907,  0),
                                                                                            IF(K907=1, IF(MAX(I907:J907)=0, L907, 0),
                                                                                                  0))),
                          0))</f>
        <v>0</v>
      </c>
      <c r="Y907" s="6">
        <f>M907 + IF($L907=0, 0,
                    IF(M907=MAX($I907:$K907,$M907:$U907), IF(OR(M907=4,M907=3), L907,
                                                                                          IF(M907=2, IF(MAX($I907:$K907)&lt;2, L907, 0),
                                                                                                IF(M907=1, IF(MAX($I907:$K907)=0, L907, 0),
                                                                                                       0))),
                             0))</f>
        <v>0</v>
      </c>
      <c r="Z907" s="6">
        <f>N907 + IF($L907=0, 0,
                   IF(N907=MAX($I907:$K907,$M907:$U907), IF(OR(N907=4,N907=3), $L907,
                                                                                        IF(N907=2, IF(MAX($I907:$K907,$M907:M907)&lt;2, $L907, 0),
                                                                                               IF(N907=1, IF(MAX($I907:$K907,$M907:M907)=0, $L907,  0),
                                                                                                      0))),
                          0))</f>
        <v>0</v>
      </c>
      <c r="AA907" s="6">
        <f>O907 + IF($L907=0, 0,
                   IF(O907=MAX($I907:$K907,$M907:$U907), IF(OR(O907=4,O907=3), $L907,
                                                                                        IF(O907=2, IF(MAX($I907:$K907,$M907:N907)&lt;2, $L907, 0),
                                                                                               IF(O907=1, IF(MAX($I907:$K907,$M907:N907)=0, $L907,  0),
                                                                                                      0))),
                          0))</f>
        <v>4</v>
      </c>
      <c r="AB907" s="6">
        <f>P907 + IF($L907=0, 0,
                   IF(P907=MAX($I907:$K907,$M907:$U907), IF(OR(P907=4,P907=3), $L907,
                                                                                        IF(P907=2, IF(MAX($I907:$K907,$M907:O907)&lt;2, $L907, 0),
                                                                                               IF(P907=1, IF(MAX($I907:$K907,$M907:O907)=0, $L907,  0),
                                                                                                      0))),
                          0))</f>
        <v>0</v>
      </c>
      <c r="AC907" s="6">
        <f>Q907 + IF($L907=0, 0,
                   IF(Q907=MAX($I907:$K907,$M907:$U907), IF(OR(Q907=4,Q907=3), $L907,
                                                                                        IF(Q907=2, IF(MAX($I907:$K907,$M907:P907)&lt;2, $L907, 0),
                                                                                               IF(Q907=1, IF(MAX($I907:$K907,$M907:P907)=0, $L907,  0),
                                                                                                      0))),
                          0))</f>
        <v>0</v>
      </c>
      <c r="AD907" s="6">
        <f>R907 + IF($L907=0, 0,
                   IF(R907=MAX($I907:$K907,$M907:$U907), IF(OR(R907=4,R907=3), $L907,
                                                                                        IF(R907=2, IF(MAX($I907:$K907,$M907:Q907)&lt;2, $L907, 0),
                                                                                               IF(R907=1, IF(MAX($I907:$K907,$M907:Q907)=0, $L907,  0),
                                                                                                      0))),
                          0))</f>
        <v>0</v>
      </c>
      <c r="AE907" s="6">
        <f>S907 + IF($L907=0, 0,
                   IF(S907=MAX($I907:$K907,$M907:$U907), IF(OR(S907=4,S907=3), $L907,
                                                                                        IF(S907=2, IF(MAX($I907:$K907,$M907:R907)&lt;2, $L907, 0),
                                                                                               IF(S907=1, IF(MAX($I907:$K907,$M907:R907)=0, $L907,  0),
                                                                                                      0))),
                          0))</f>
        <v>0</v>
      </c>
      <c r="AF907" s="6">
        <f>T907 + IF($L907=0, 0,
                   IF(T907=MAX($I907:$K907,$M907:$U907), IF(OR(T907=4,T907=3), $L907,
                                                                                        IF(T907=2, IF(MAX($I907:$K907,$M907:S907)&lt;2, $L907, 0),
                                                                                               IF(T907=1, IF(MAX($I907:$K907,$M907:S907)=0, $L907,  0),
                                                                                                      0))),
                          0))</f>
        <v>1</v>
      </c>
      <c r="AG907" s="6">
        <f>U907 + IF($L907=0, 0,
                   IF(U907=MAX($I907:$K907,$M907:$U907), IF(OR(U907=4,U907=3), $L907,
                                                                                        IF(U907=2, IF(MAX($I907:$K907,$M907:T907)&lt;2, $L907, 0),
                                                                                               IF(U907=1, IF(MAX($I907:$K907,$M907:T907)=0, $L907,  0),
                                                                                                      0))),
                          0))</f>
        <v>0</v>
      </c>
      <c r="AH907" s="8">
        <f>COUNTIF($V907:$AG907,5)</f>
        <v>0</v>
      </c>
      <c r="AI907" s="8">
        <f>COUNTIF($V907:$AG907,4)</f>
        <v>1</v>
      </c>
      <c r="AJ907" s="8">
        <f>COUNTIFS($V907:$AG907,3,$V907:$AG907,2)</f>
        <v>0</v>
      </c>
      <c r="AK907" s="8">
        <f>IF(AJ907=0,COUNTIF($V907:$AG907,3),0)</f>
        <v>0</v>
      </c>
      <c r="AL907" s="8">
        <f>IF(AJ907=0,COUNTIF($V907:$AG907,2),0)</f>
        <v>0</v>
      </c>
      <c r="AM907" s="8">
        <f>COUNTIF($V907:$AG907,1)</f>
        <v>1</v>
      </c>
      <c r="AN907">
        <v>907</v>
      </c>
      <c r="AO907">
        <f t="shared" si="14"/>
        <v>850766</v>
      </c>
    </row>
    <row r="908" spans="1:41">
      <c r="A908" s="3" t="s">
        <v>265</v>
      </c>
      <c r="B908" s="2" t="str" cm="1">
        <f t="array" ref="B908:C908">_xlfn.TEXTSPLIT(A908," ")</f>
        <v>88488</v>
      </c>
      <c r="C908" s="2" t="str">
        <v>449</v>
      </c>
      <c r="D908" s="4" t="str" cm="1">
        <f t="array" ref="D908:H908">MID(B908,_xlfn.SEQUENCE(1,LEN(B908)),1)</f>
        <v>8</v>
      </c>
      <c r="E908" s="4" t="str">
        <v>8</v>
      </c>
      <c r="F908" s="4" t="str">
        <v>4</v>
      </c>
      <c r="G908" s="4" t="str">
        <v>8</v>
      </c>
      <c r="H908" s="4" t="str">
        <v>8</v>
      </c>
      <c r="I908" s="5">
        <f>COUNTIF(_xlfn.ANCHORARRAY($D908),"A")</f>
        <v>0</v>
      </c>
      <c r="J908" s="5">
        <f>COUNTIF(_xlfn.ANCHORARRAY($D908),"K")</f>
        <v>0</v>
      </c>
      <c r="K908" s="5">
        <f>COUNTIF(_xlfn.ANCHORARRAY($D908),"Q")</f>
        <v>0</v>
      </c>
      <c r="L908" s="5">
        <f>COUNTIF(_xlfn.ANCHORARRAY($D908),"J")</f>
        <v>0</v>
      </c>
      <c r="M908" s="5">
        <f>COUNTIF(_xlfn.ANCHORARRAY($D908),"T")</f>
        <v>0</v>
      </c>
      <c r="N908" s="5">
        <f>COUNTIF(_xlfn.ANCHORARRAY($D908),"9")</f>
        <v>0</v>
      </c>
      <c r="O908" s="5">
        <f>COUNTIF(_xlfn.ANCHORARRAY($D908),"8")</f>
        <v>4</v>
      </c>
      <c r="P908" s="5">
        <f>COUNTIF(_xlfn.ANCHORARRAY($D908),"7")</f>
        <v>0</v>
      </c>
      <c r="Q908" s="5">
        <f>COUNTIF(_xlfn.ANCHORARRAY($D908),"6")</f>
        <v>0</v>
      </c>
      <c r="R908" s="5">
        <f>COUNTIF(_xlfn.ANCHORARRAY($D908),"5")</f>
        <v>0</v>
      </c>
      <c r="S908" s="5">
        <f>COUNTIF(_xlfn.ANCHORARRAY($D908),"4")</f>
        <v>1</v>
      </c>
      <c r="T908" s="5">
        <f>COUNTIF(_xlfn.ANCHORARRAY($D908),"3")</f>
        <v>0</v>
      </c>
      <c r="U908" s="5">
        <f>COUNTIF(_xlfn.ANCHORARRAY($D908),"2")</f>
        <v>0</v>
      </c>
      <c r="V908" s="6">
        <f>I908 + IF($L908=0, 0,
                IF(I908=MAX($I908:$K908,$M908:$U908), L908,
                      0))</f>
        <v>0</v>
      </c>
      <c r="W908" s="6">
        <f>J908 + IF($L908=0, 0,
                  IF(J908=MAX($I908:$K908,$M908:$U908), IF(OR(J908=4,J908=3), L908,
                                                                                     IF(J908=2, IF(I908&lt;2, L908, 0),
                                                                                            IF(J908=1, IF(I908=0, L908, 0)))),
                         0))</f>
        <v>0</v>
      </c>
      <c r="X908" s="6">
        <f>K908 + IF($L908=0, 0,
                  IF(K908=MAX($I908:$K908,$M908:$U908), IF(OR(K908=4,K908=3), L908,
                                                                                      IF(K908=2, IF(MAX(I908:J908)&lt;2, L908,  0),
                                                                                            IF(K908=1, IF(MAX(I908:J908)=0, L908, 0),
                                                                                                  0))),
                          0))</f>
        <v>0</v>
      </c>
      <c r="Y908" s="6">
        <f>M908 + IF($L908=0, 0,
                    IF(M908=MAX($I908:$K908,$M908:$U908), IF(OR(M908=4,M908=3), L908,
                                                                                          IF(M908=2, IF(MAX($I908:$K908)&lt;2, L908, 0),
                                                                                                IF(M908=1, IF(MAX($I908:$K908)=0, L908, 0),
                                                                                                       0))),
                             0))</f>
        <v>0</v>
      </c>
      <c r="Z908" s="6">
        <f>N908 + IF($L908=0, 0,
                   IF(N908=MAX($I908:$K908,$M908:$U908), IF(OR(N908=4,N908=3), $L908,
                                                                                        IF(N908=2, IF(MAX($I908:$K908,$M908:M908)&lt;2, $L908, 0),
                                                                                               IF(N908=1, IF(MAX($I908:$K908,$M908:M908)=0, $L908,  0),
                                                                                                      0))),
                          0))</f>
        <v>0</v>
      </c>
      <c r="AA908" s="6">
        <f>O908 + IF($L908=0, 0,
                   IF(O908=MAX($I908:$K908,$M908:$U908), IF(OR(O908=4,O908=3), $L908,
                                                                                        IF(O908=2, IF(MAX($I908:$K908,$M908:N908)&lt;2, $L908, 0),
                                                                                               IF(O908=1, IF(MAX($I908:$K908,$M908:N908)=0, $L908,  0),
                                                                                                      0))),
                          0))</f>
        <v>4</v>
      </c>
      <c r="AB908" s="6">
        <f>P908 + IF($L908=0, 0,
                   IF(P908=MAX($I908:$K908,$M908:$U908), IF(OR(P908=4,P908=3), $L908,
                                                                                        IF(P908=2, IF(MAX($I908:$K908,$M908:O908)&lt;2, $L908, 0),
                                                                                               IF(P908=1, IF(MAX($I908:$K908,$M908:O908)=0, $L908,  0),
                                                                                                      0))),
                          0))</f>
        <v>0</v>
      </c>
      <c r="AC908" s="6">
        <f>Q908 + IF($L908=0, 0,
                   IF(Q908=MAX($I908:$K908,$M908:$U908), IF(OR(Q908=4,Q908=3), $L908,
                                                                                        IF(Q908=2, IF(MAX($I908:$K908,$M908:P908)&lt;2, $L908, 0),
                                                                                               IF(Q908=1, IF(MAX($I908:$K908,$M908:P908)=0, $L908,  0),
                                                                                                      0))),
                          0))</f>
        <v>0</v>
      </c>
      <c r="AD908" s="6">
        <f>R908 + IF($L908=0, 0,
                   IF(R908=MAX($I908:$K908,$M908:$U908), IF(OR(R908=4,R908=3), $L908,
                                                                                        IF(R908=2, IF(MAX($I908:$K908,$M908:Q908)&lt;2, $L908, 0),
                                                                                               IF(R908=1, IF(MAX($I908:$K908,$M908:Q908)=0, $L908,  0),
                                                                                                      0))),
                          0))</f>
        <v>0</v>
      </c>
      <c r="AE908" s="6">
        <f>S908 + IF($L908=0, 0,
                   IF(S908=MAX($I908:$K908,$M908:$U908), IF(OR(S908=4,S908=3), $L908,
                                                                                        IF(S908=2, IF(MAX($I908:$K908,$M908:R908)&lt;2, $L908, 0),
                                                                                               IF(S908=1, IF(MAX($I908:$K908,$M908:R908)=0, $L908,  0),
                                                                                                      0))),
                          0))</f>
        <v>1</v>
      </c>
      <c r="AF908" s="6">
        <f>T908 + IF($L908=0, 0,
                   IF(T908=MAX($I908:$K908,$M908:$U908), IF(OR(T908=4,T908=3), $L908,
                                                                                        IF(T908=2, IF(MAX($I908:$K908,$M908:S908)&lt;2, $L908, 0),
                                                                                               IF(T908=1, IF(MAX($I908:$K908,$M908:S908)=0, $L908,  0),
                                                                                                      0))),
                          0))</f>
        <v>0</v>
      </c>
      <c r="AG908" s="6">
        <f>U908 + IF($L908=0, 0,
                   IF(U908=MAX($I908:$K908,$M908:$U908), IF(OR(U908=4,U908=3), $L908,
                                                                                        IF(U908=2, IF(MAX($I908:$K908,$M908:T908)&lt;2, $L908, 0),
                                                                                               IF(U908=1, IF(MAX($I908:$K908,$M908:T908)=0, $L908,  0),
                                                                                                      0))),
                          0))</f>
        <v>0</v>
      </c>
      <c r="AH908" s="8">
        <f>COUNTIF($V908:$AG908,5)</f>
        <v>0</v>
      </c>
      <c r="AI908" s="8">
        <f>COUNTIF($V908:$AG908,4)</f>
        <v>1</v>
      </c>
      <c r="AJ908" s="8">
        <f>COUNTIFS($V908:$AG908,3,$V908:$AG908,2)</f>
        <v>0</v>
      </c>
      <c r="AK908" s="8">
        <f>IF(AJ908=0,COUNTIF($V908:$AG908,3),0)</f>
        <v>0</v>
      </c>
      <c r="AL908" s="8">
        <f>IF(AJ908=0,COUNTIF($V908:$AG908,2),0)</f>
        <v>0</v>
      </c>
      <c r="AM908" s="8">
        <f>COUNTIF($V908:$AG908,1)</f>
        <v>1</v>
      </c>
      <c r="AN908">
        <v>908</v>
      </c>
      <c r="AO908">
        <f t="shared" si="14"/>
        <v>407692</v>
      </c>
    </row>
    <row r="909" spans="1:41">
      <c r="A909" s="3" t="s">
        <v>361</v>
      </c>
      <c r="B909" s="2" t="str" cm="1">
        <f t="array" ref="B909:C909">_xlfn.TEXTSPLIT(A909," ")</f>
        <v>88858</v>
      </c>
      <c r="C909" s="2" t="str">
        <v>428</v>
      </c>
      <c r="D909" s="4" t="str" cm="1">
        <f t="array" ref="D909:H909">MID(B909,_xlfn.SEQUENCE(1,LEN(B909)),1)</f>
        <v>8</v>
      </c>
      <c r="E909" s="4" t="str">
        <v>8</v>
      </c>
      <c r="F909" s="4" t="str">
        <v>8</v>
      </c>
      <c r="G909" s="4" t="str">
        <v>5</v>
      </c>
      <c r="H909" s="4" t="str">
        <v>8</v>
      </c>
      <c r="I909" s="5">
        <f>COUNTIF(_xlfn.ANCHORARRAY($D909),"A")</f>
        <v>0</v>
      </c>
      <c r="J909" s="5">
        <f>COUNTIF(_xlfn.ANCHORARRAY($D909),"K")</f>
        <v>0</v>
      </c>
      <c r="K909" s="5">
        <f>COUNTIF(_xlfn.ANCHORARRAY($D909),"Q")</f>
        <v>0</v>
      </c>
      <c r="L909" s="5">
        <f>COUNTIF(_xlfn.ANCHORARRAY($D909),"J")</f>
        <v>0</v>
      </c>
      <c r="M909" s="5">
        <f>COUNTIF(_xlfn.ANCHORARRAY($D909),"T")</f>
        <v>0</v>
      </c>
      <c r="N909" s="5">
        <f>COUNTIF(_xlfn.ANCHORARRAY($D909),"9")</f>
        <v>0</v>
      </c>
      <c r="O909" s="5">
        <f>COUNTIF(_xlfn.ANCHORARRAY($D909),"8")</f>
        <v>4</v>
      </c>
      <c r="P909" s="5">
        <f>COUNTIF(_xlfn.ANCHORARRAY($D909),"7")</f>
        <v>0</v>
      </c>
      <c r="Q909" s="5">
        <f>COUNTIF(_xlfn.ANCHORARRAY($D909),"6")</f>
        <v>0</v>
      </c>
      <c r="R909" s="5">
        <f>COUNTIF(_xlfn.ANCHORARRAY($D909),"5")</f>
        <v>1</v>
      </c>
      <c r="S909" s="5">
        <f>COUNTIF(_xlfn.ANCHORARRAY($D909),"4")</f>
        <v>0</v>
      </c>
      <c r="T909" s="5">
        <f>COUNTIF(_xlfn.ANCHORARRAY($D909),"3")</f>
        <v>0</v>
      </c>
      <c r="U909" s="5">
        <f>COUNTIF(_xlfn.ANCHORARRAY($D909),"2")</f>
        <v>0</v>
      </c>
      <c r="V909" s="6">
        <f>I909 + IF($L909=0, 0,
                IF(I909=MAX($I909:$K909,$M909:$U909), L909,
                      0))</f>
        <v>0</v>
      </c>
      <c r="W909" s="6">
        <f>J909 + IF($L909=0, 0,
                  IF(J909=MAX($I909:$K909,$M909:$U909), IF(OR(J909=4,J909=3), L909,
                                                                                     IF(J909=2, IF(I909&lt;2, L909, 0),
                                                                                            IF(J909=1, IF(I909=0, L909, 0)))),
                         0))</f>
        <v>0</v>
      </c>
      <c r="X909" s="6">
        <f>K909 + IF($L909=0, 0,
                  IF(K909=MAX($I909:$K909,$M909:$U909), IF(OR(K909=4,K909=3), L909,
                                                                                      IF(K909=2, IF(MAX(I909:J909)&lt;2, L909,  0),
                                                                                            IF(K909=1, IF(MAX(I909:J909)=0, L909, 0),
                                                                                                  0))),
                          0))</f>
        <v>0</v>
      </c>
      <c r="Y909" s="6">
        <f>M909 + IF($L909=0, 0,
                    IF(M909=MAX($I909:$K909,$M909:$U909), IF(OR(M909=4,M909=3), L909,
                                                                                          IF(M909=2, IF(MAX($I909:$K909)&lt;2, L909, 0),
                                                                                                IF(M909=1, IF(MAX($I909:$K909)=0, L909, 0),
                                                                                                       0))),
                             0))</f>
        <v>0</v>
      </c>
      <c r="Z909" s="6">
        <f>N909 + IF($L909=0, 0,
                   IF(N909=MAX($I909:$K909,$M909:$U909), IF(OR(N909=4,N909=3), $L909,
                                                                                        IF(N909=2, IF(MAX($I909:$K909,$M909:M909)&lt;2, $L909, 0),
                                                                                               IF(N909=1, IF(MAX($I909:$K909,$M909:M909)=0, $L909,  0),
                                                                                                      0))),
                          0))</f>
        <v>0</v>
      </c>
      <c r="AA909" s="6">
        <f>O909 + IF($L909=0, 0,
                   IF(O909=MAX($I909:$K909,$M909:$U909), IF(OR(O909=4,O909=3), $L909,
                                                                                        IF(O909=2, IF(MAX($I909:$K909,$M909:N909)&lt;2, $L909, 0),
                                                                                               IF(O909=1, IF(MAX($I909:$K909,$M909:N909)=0, $L909,  0),
                                                                                                      0))),
                          0))</f>
        <v>4</v>
      </c>
      <c r="AB909" s="6">
        <f>P909 + IF($L909=0, 0,
                   IF(P909=MAX($I909:$K909,$M909:$U909), IF(OR(P909=4,P909=3), $L909,
                                                                                        IF(P909=2, IF(MAX($I909:$K909,$M909:O909)&lt;2, $L909, 0),
                                                                                               IF(P909=1, IF(MAX($I909:$K909,$M909:O909)=0, $L909,  0),
                                                                                                      0))),
                          0))</f>
        <v>0</v>
      </c>
      <c r="AC909" s="6">
        <f>Q909 + IF($L909=0, 0,
                   IF(Q909=MAX($I909:$K909,$M909:$U909), IF(OR(Q909=4,Q909=3), $L909,
                                                                                        IF(Q909=2, IF(MAX($I909:$K909,$M909:P909)&lt;2, $L909, 0),
                                                                                               IF(Q909=1, IF(MAX($I909:$K909,$M909:P909)=0, $L909,  0),
                                                                                                      0))),
                          0))</f>
        <v>0</v>
      </c>
      <c r="AD909" s="6">
        <f>R909 + IF($L909=0, 0,
                   IF(R909=MAX($I909:$K909,$M909:$U909), IF(OR(R909=4,R909=3), $L909,
                                                                                        IF(R909=2, IF(MAX($I909:$K909,$M909:Q909)&lt;2, $L909, 0),
                                                                                               IF(R909=1, IF(MAX($I909:$K909,$M909:Q909)=0, $L909,  0),
                                                                                                      0))),
                          0))</f>
        <v>1</v>
      </c>
      <c r="AE909" s="6">
        <f>S909 + IF($L909=0, 0,
                   IF(S909=MAX($I909:$K909,$M909:$U909), IF(OR(S909=4,S909=3), $L909,
                                                                                        IF(S909=2, IF(MAX($I909:$K909,$M909:R909)&lt;2, $L909, 0),
                                                                                               IF(S909=1, IF(MAX($I909:$K909,$M909:R909)=0, $L909,  0),
                                                                                                      0))),
                          0))</f>
        <v>0</v>
      </c>
      <c r="AF909" s="6">
        <f>T909 + IF($L909=0, 0,
                   IF(T909=MAX($I909:$K909,$M909:$U909), IF(OR(T909=4,T909=3), $L909,
                                                                                        IF(T909=2, IF(MAX($I909:$K909,$M909:S909)&lt;2, $L909, 0),
                                                                                               IF(T909=1, IF(MAX($I909:$K909,$M909:S909)=0, $L909,  0),
                                                                                                      0))),
                          0))</f>
        <v>0</v>
      </c>
      <c r="AG909" s="6">
        <f>U909 + IF($L909=0, 0,
                   IF(U909=MAX($I909:$K909,$M909:$U909), IF(OR(U909=4,U909=3), $L909,
                                                                                        IF(U909=2, IF(MAX($I909:$K909,$M909:T909)&lt;2, $L909, 0),
                                                                                               IF(U909=1, IF(MAX($I909:$K909,$M909:T909)=0, $L909,  0),
                                                                                                      0))),
                          0))</f>
        <v>0</v>
      </c>
      <c r="AH909" s="8">
        <f>COUNTIF($V909:$AG909,5)</f>
        <v>0</v>
      </c>
      <c r="AI909" s="8">
        <f>COUNTIF($V909:$AG909,4)</f>
        <v>1</v>
      </c>
      <c r="AJ909" s="8">
        <f>COUNTIFS($V909:$AG909,3,$V909:$AG909,2)</f>
        <v>0</v>
      </c>
      <c r="AK909" s="8">
        <f>IF(AJ909=0,COUNTIF($V909:$AG909,3),0)</f>
        <v>0</v>
      </c>
      <c r="AL909" s="8">
        <f>IF(AJ909=0,COUNTIF($V909:$AG909,2),0)</f>
        <v>0</v>
      </c>
      <c r="AM909" s="8">
        <f>COUNTIF($V909:$AG909,1)</f>
        <v>1</v>
      </c>
      <c r="AN909">
        <v>909</v>
      </c>
      <c r="AO909">
        <f t="shared" si="14"/>
        <v>389052</v>
      </c>
    </row>
    <row r="910" spans="1:41">
      <c r="A910" s="3" t="s">
        <v>751</v>
      </c>
      <c r="B910" s="2" t="str" cm="1">
        <f t="array" ref="B910:C910">_xlfn.TEXTSPLIT(A910," ")</f>
        <v>8888A</v>
      </c>
      <c r="C910" s="2" t="str">
        <v>898</v>
      </c>
      <c r="D910" s="4" t="str" cm="1">
        <f t="array" ref="D910:H910">MID(B910,_xlfn.SEQUENCE(1,LEN(B910)),1)</f>
        <v>8</v>
      </c>
      <c r="E910" s="4" t="str">
        <v>8</v>
      </c>
      <c r="F910" s="4" t="str">
        <v>8</v>
      </c>
      <c r="G910" s="4" t="str">
        <v>8</v>
      </c>
      <c r="H910" s="4" t="str">
        <v>A</v>
      </c>
      <c r="I910" s="5">
        <f>COUNTIF(_xlfn.ANCHORARRAY($D910),"A")</f>
        <v>1</v>
      </c>
      <c r="J910" s="5">
        <f>COUNTIF(_xlfn.ANCHORARRAY($D910),"K")</f>
        <v>0</v>
      </c>
      <c r="K910" s="5">
        <f>COUNTIF(_xlfn.ANCHORARRAY($D910),"Q")</f>
        <v>0</v>
      </c>
      <c r="L910" s="5">
        <f>COUNTIF(_xlfn.ANCHORARRAY($D910),"J")</f>
        <v>0</v>
      </c>
      <c r="M910" s="5">
        <f>COUNTIF(_xlfn.ANCHORARRAY($D910),"T")</f>
        <v>0</v>
      </c>
      <c r="N910" s="5">
        <f>COUNTIF(_xlfn.ANCHORARRAY($D910),"9")</f>
        <v>0</v>
      </c>
      <c r="O910" s="5">
        <f>COUNTIF(_xlfn.ANCHORARRAY($D910),"8")</f>
        <v>4</v>
      </c>
      <c r="P910" s="5">
        <f>COUNTIF(_xlfn.ANCHORARRAY($D910),"7")</f>
        <v>0</v>
      </c>
      <c r="Q910" s="5">
        <f>COUNTIF(_xlfn.ANCHORARRAY($D910),"6")</f>
        <v>0</v>
      </c>
      <c r="R910" s="5">
        <f>COUNTIF(_xlfn.ANCHORARRAY($D910),"5")</f>
        <v>0</v>
      </c>
      <c r="S910" s="5">
        <f>COUNTIF(_xlfn.ANCHORARRAY($D910),"4")</f>
        <v>0</v>
      </c>
      <c r="T910" s="5">
        <f>COUNTIF(_xlfn.ANCHORARRAY($D910),"3")</f>
        <v>0</v>
      </c>
      <c r="U910" s="5">
        <f>COUNTIF(_xlfn.ANCHORARRAY($D910),"2")</f>
        <v>0</v>
      </c>
      <c r="V910" s="6">
        <f>I910 + IF($L910=0, 0,
                IF(I910=MAX($I910:$K910,$M910:$U910), L910,
                      0))</f>
        <v>1</v>
      </c>
      <c r="W910" s="6">
        <f>J910 + IF($L910=0, 0,
                  IF(J910=MAX($I910:$K910,$M910:$U910), IF(OR(J910=4,J910=3), L910,
                                                                                     IF(J910=2, IF(I910&lt;2, L910, 0),
                                                                                            IF(J910=1, IF(I910=0, L910, 0)))),
                         0))</f>
        <v>0</v>
      </c>
      <c r="X910" s="6">
        <f>K910 + IF($L910=0, 0,
                  IF(K910=MAX($I910:$K910,$M910:$U910), IF(OR(K910=4,K910=3), L910,
                                                                                      IF(K910=2, IF(MAX(I910:J910)&lt;2, L910,  0),
                                                                                            IF(K910=1, IF(MAX(I910:J910)=0, L910, 0),
                                                                                                  0))),
                          0))</f>
        <v>0</v>
      </c>
      <c r="Y910" s="6">
        <f>M910 + IF($L910=0, 0,
                    IF(M910=MAX($I910:$K910,$M910:$U910), IF(OR(M910=4,M910=3), L910,
                                                                                          IF(M910=2, IF(MAX($I910:$K910)&lt;2, L910, 0),
                                                                                                IF(M910=1, IF(MAX($I910:$K910)=0, L910, 0),
                                                                                                       0))),
                             0))</f>
        <v>0</v>
      </c>
      <c r="Z910" s="6">
        <f>N910 + IF($L910=0, 0,
                   IF(N910=MAX($I910:$K910,$M910:$U910), IF(OR(N910=4,N910=3), $L910,
                                                                                        IF(N910=2, IF(MAX($I910:$K910,$M910:M910)&lt;2, $L910, 0),
                                                                                               IF(N910=1, IF(MAX($I910:$K910,$M910:M910)=0, $L910,  0),
                                                                                                      0))),
                          0))</f>
        <v>0</v>
      </c>
      <c r="AA910" s="6">
        <f>O910 + IF($L910=0, 0,
                   IF(O910=MAX($I910:$K910,$M910:$U910), IF(OR(O910=4,O910=3), $L910,
                                                                                        IF(O910=2, IF(MAX($I910:$K910,$M910:N910)&lt;2, $L910, 0),
                                                                                               IF(O910=1, IF(MAX($I910:$K910,$M910:N910)=0, $L910,  0),
                                                                                                      0))),
                          0))</f>
        <v>4</v>
      </c>
      <c r="AB910" s="6">
        <f>P910 + IF($L910=0, 0,
                   IF(P910=MAX($I910:$K910,$M910:$U910), IF(OR(P910=4,P910=3), $L910,
                                                                                        IF(P910=2, IF(MAX($I910:$K910,$M910:O910)&lt;2, $L910, 0),
                                                                                               IF(P910=1, IF(MAX($I910:$K910,$M910:O910)=0, $L910,  0),
                                                                                                      0))),
                          0))</f>
        <v>0</v>
      </c>
      <c r="AC910" s="6">
        <f>Q910 + IF($L910=0, 0,
                   IF(Q910=MAX($I910:$K910,$M910:$U910), IF(OR(Q910=4,Q910=3), $L910,
                                                                                        IF(Q910=2, IF(MAX($I910:$K910,$M910:P910)&lt;2, $L910, 0),
                                                                                               IF(Q910=1, IF(MAX($I910:$K910,$M910:P910)=0, $L910,  0),
                                                                                                      0))),
                          0))</f>
        <v>0</v>
      </c>
      <c r="AD910" s="6">
        <f>R910 + IF($L910=0, 0,
                   IF(R910=MAX($I910:$K910,$M910:$U910), IF(OR(R910=4,R910=3), $L910,
                                                                                        IF(R910=2, IF(MAX($I910:$K910,$M910:Q910)&lt;2, $L910, 0),
                                                                                               IF(R910=1, IF(MAX($I910:$K910,$M910:Q910)=0, $L910,  0),
                                                                                                      0))),
                          0))</f>
        <v>0</v>
      </c>
      <c r="AE910" s="6">
        <f>S910 + IF($L910=0, 0,
                   IF(S910=MAX($I910:$K910,$M910:$U910), IF(OR(S910=4,S910=3), $L910,
                                                                                        IF(S910=2, IF(MAX($I910:$K910,$M910:R910)&lt;2, $L910, 0),
                                                                                               IF(S910=1, IF(MAX($I910:$K910,$M910:R910)=0, $L910,  0),
                                                                                                      0))),
                          0))</f>
        <v>0</v>
      </c>
      <c r="AF910" s="6">
        <f>T910 + IF($L910=0, 0,
                   IF(T910=MAX($I910:$K910,$M910:$U910), IF(OR(T910=4,T910=3), $L910,
                                                                                        IF(T910=2, IF(MAX($I910:$K910,$M910:S910)&lt;2, $L910, 0),
                                                                                               IF(T910=1, IF(MAX($I910:$K910,$M910:S910)=0, $L910,  0),
                                                                                                      0))),
                          0))</f>
        <v>0</v>
      </c>
      <c r="AG910" s="6">
        <f>U910 + IF($L910=0, 0,
                   IF(U910=MAX($I910:$K910,$M910:$U910), IF(OR(U910=4,U910=3), $L910,
                                                                                        IF(U910=2, IF(MAX($I910:$K910,$M910:T910)&lt;2, $L910, 0),
                                                                                               IF(U910=1, IF(MAX($I910:$K910,$M910:T910)=0, $L910,  0),
                                                                                                      0))),
                          0))</f>
        <v>0</v>
      </c>
      <c r="AH910" s="8">
        <f>COUNTIF($V910:$AG910,5)</f>
        <v>0</v>
      </c>
      <c r="AI910" s="8">
        <f>COUNTIF($V910:$AG910,4)</f>
        <v>1</v>
      </c>
      <c r="AJ910" s="8">
        <f>COUNTIFS($V910:$AG910,3,$V910:$AG910,2)</f>
        <v>0</v>
      </c>
      <c r="AK910" s="8">
        <f>IF(AJ910=0,COUNTIF($V910:$AG910,3),0)</f>
        <v>0</v>
      </c>
      <c r="AL910" s="8">
        <f>IF(AJ910=0,COUNTIF($V910:$AG910,2),0)</f>
        <v>0</v>
      </c>
      <c r="AM910" s="8">
        <f>COUNTIF($V910:$AG910,1)</f>
        <v>1</v>
      </c>
      <c r="AN910">
        <v>910</v>
      </c>
      <c r="AO910">
        <f t="shared" si="14"/>
        <v>817180</v>
      </c>
    </row>
    <row r="911" spans="1:41">
      <c r="A911" s="3" t="s">
        <v>238</v>
      </c>
      <c r="B911" s="2" t="str" cm="1">
        <f t="array" ref="B911:C911">_xlfn.TEXTSPLIT(A911," ")</f>
        <v>88K88</v>
      </c>
      <c r="C911" s="2" t="str">
        <v>443</v>
      </c>
      <c r="D911" s="4" t="str" cm="1">
        <f t="array" ref="D911:H911">MID(B911,_xlfn.SEQUENCE(1,LEN(B911)),1)</f>
        <v>8</v>
      </c>
      <c r="E911" s="4" t="str">
        <v>8</v>
      </c>
      <c r="F911" s="4" t="str">
        <v>K</v>
      </c>
      <c r="G911" s="4" t="str">
        <v>8</v>
      </c>
      <c r="H911" s="4" t="str">
        <v>8</v>
      </c>
      <c r="I911" s="5">
        <f>COUNTIF(_xlfn.ANCHORARRAY($D911),"A")</f>
        <v>0</v>
      </c>
      <c r="J911" s="5">
        <f>COUNTIF(_xlfn.ANCHORARRAY($D911),"K")</f>
        <v>1</v>
      </c>
      <c r="K911" s="5">
        <f>COUNTIF(_xlfn.ANCHORARRAY($D911),"Q")</f>
        <v>0</v>
      </c>
      <c r="L911" s="5">
        <f>COUNTIF(_xlfn.ANCHORARRAY($D911),"J")</f>
        <v>0</v>
      </c>
      <c r="M911" s="5">
        <f>COUNTIF(_xlfn.ANCHORARRAY($D911),"T")</f>
        <v>0</v>
      </c>
      <c r="N911" s="5">
        <f>COUNTIF(_xlfn.ANCHORARRAY($D911),"9")</f>
        <v>0</v>
      </c>
      <c r="O911" s="5">
        <f>COUNTIF(_xlfn.ANCHORARRAY($D911),"8")</f>
        <v>4</v>
      </c>
      <c r="P911" s="5">
        <f>COUNTIF(_xlfn.ANCHORARRAY($D911),"7")</f>
        <v>0</v>
      </c>
      <c r="Q911" s="5">
        <f>COUNTIF(_xlfn.ANCHORARRAY($D911),"6")</f>
        <v>0</v>
      </c>
      <c r="R911" s="5">
        <f>COUNTIF(_xlfn.ANCHORARRAY($D911),"5")</f>
        <v>0</v>
      </c>
      <c r="S911" s="5">
        <f>COUNTIF(_xlfn.ANCHORARRAY($D911),"4")</f>
        <v>0</v>
      </c>
      <c r="T911" s="5">
        <f>COUNTIF(_xlfn.ANCHORARRAY($D911),"3")</f>
        <v>0</v>
      </c>
      <c r="U911" s="5">
        <f>COUNTIF(_xlfn.ANCHORARRAY($D911),"2")</f>
        <v>0</v>
      </c>
      <c r="V911" s="6">
        <f>I911 + IF($L911=0, 0,
                IF(I911=MAX($I911:$K911,$M911:$U911), L911,
                      0))</f>
        <v>0</v>
      </c>
      <c r="W911" s="6">
        <f>J911 + IF($L911=0, 0,
                  IF(J911=MAX($I911:$K911,$M911:$U911), IF(OR(J911=4,J911=3), L911,
                                                                                     IF(J911=2, IF(I911&lt;2, L911, 0),
                                                                                            IF(J911=1, IF(I911=0, L911, 0)))),
                         0))</f>
        <v>1</v>
      </c>
      <c r="X911" s="6">
        <f>K911 + IF($L911=0, 0,
                  IF(K911=MAX($I911:$K911,$M911:$U911), IF(OR(K911=4,K911=3), L911,
                                                                                      IF(K911=2, IF(MAX(I911:J911)&lt;2, L911,  0),
                                                                                            IF(K911=1, IF(MAX(I911:J911)=0, L911, 0),
                                                                                                  0))),
                          0))</f>
        <v>0</v>
      </c>
      <c r="Y911" s="6">
        <f>M911 + IF($L911=0, 0,
                    IF(M911=MAX($I911:$K911,$M911:$U911), IF(OR(M911=4,M911=3), L911,
                                                                                          IF(M911=2, IF(MAX($I911:$K911)&lt;2, L911, 0),
                                                                                                IF(M911=1, IF(MAX($I911:$K911)=0, L911, 0),
                                                                                                       0))),
                             0))</f>
        <v>0</v>
      </c>
      <c r="Z911" s="6">
        <f>N911 + IF($L911=0, 0,
                   IF(N911=MAX($I911:$K911,$M911:$U911), IF(OR(N911=4,N911=3), $L911,
                                                                                        IF(N911=2, IF(MAX($I911:$K911,$M911:M911)&lt;2, $L911, 0),
                                                                                               IF(N911=1, IF(MAX($I911:$K911,$M911:M911)=0, $L911,  0),
                                                                                                      0))),
                          0))</f>
        <v>0</v>
      </c>
      <c r="AA911" s="6">
        <f>O911 + IF($L911=0, 0,
                   IF(O911=MAX($I911:$K911,$M911:$U911), IF(OR(O911=4,O911=3), $L911,
                                                                                        IF(O911=2, IF(MAX($I911:$K911,$M911:N911)&lt;2, $L911, 0),
                                                                                               IF(O911=1, IF(MAX($I911:$K911,$M911:N911)=0, $L911,  0),
                                                                                                      0))),
                          0))</f>
        <v>4</v>
      </c>
      <c r="AB911" s="6">
        <f>P911 + IF($L911=0, 0,
                   IF(P911=MAX($I911:$K911,$M911:$U911), IF(OR(P911=4,P911=3), $L911,
                                                                                        IF(P911=2, IF(MAX($I911:$K911,$M911:O911)&lt;2, $L911, 0),
                                                                                               IF(P911=1, IF(MAX($I911:$K911,$M911:O911)=0, $L911,  0),
                                                                                                      0))),
                          0))</f>
        <v>0</v>
      </c>
      <c r="AC911" s="6">
        <f>Q911 + IF($L911=0, 0,
                   IF(Q911=MAX($I911:$K911,$M911:$U911), IF(OR(Q911=4,Q911=3), $L911,
                                                                                        IF(Q911=2, IF(MAX($I911:$K911,$M911:P911)&lt;2, $L911, 0),
                                                                                               IF(Q911=1, IF(MAX($I911:$K911,$M911:P911)=0, $L911,  0),
                                                                                                      0))),
                          0))</f>
        <v>0</v>
      </c>
      <c r="AD911" s="6">
        <f>R911 + IF($L911=0, 0,
                   IF(R911=MAX($I911:$K911,$M911:$U911), IF(OR(R911=4,R911=3), $L911,
                                                                                        IF(R911=2, IF(MAX($I911:$K911,$M911:Q911)&lt;2, $L911, 0),
                                                                                               IF(R911=1, IF(MAX($I911:$K911,$M911:Q911)=0, $L911,  0),
                                                                                                      0))),
                          0))</f>
        <v>0</v>
      </c>
      <c r="AE911" s="6">
        <f>S911 + IF($L911=0, 0,
                   IF(S911=MAX($I911:$K911,$M911:$U911), IF(OR(S911=4,S911=3), $L911,
                                                                                        IF(S911=2, IF(MAX($I911:$K911,$M911:R911)&lt;2, $L911, 0),
                                                                                               IF(S911=1, IF(MAX($I911:$K911,$M911:R911)=0, $L911,  0),
                                                                                                      0))),
                          0))</f>
        <v>0</v>
      </c>
      <c r="AF911" s="6">
        <f>T911 + IF($L911=0, 0,
                   IF(T911=MAX($I911:$K911,$M911:$U911), IF(OR(T911=4,T911=3), $L911,
                                                                                        IF(T911=2, IF(MAX($I911:$K911,$M911:S911)&lt;2, $L911, 0),
                                                                                               IF(T911=1, IF(MAX($I911:$K911,$M911:S911)=0, $L911,  0),
                                                                                                      0))),
                          0))</f>
        <v>0</v>
      </c>
      <c r="AG911" s="6">
        <f>U911 + IF($L911=0, 0,
                   IF(U911=MAX($I911:$K911,$M911:$U911), IF(OR(U911=4,U911=3), $L911,
                                                                                        IF(U911=2, IF(MAX($I911:$K911,$M911:T911)&lt;2, $L911, 0),
                                                                                               IF(U911=1, IF(MAX($I911:$K911,$M911:T911)=0, $L911,  0),
                                                                                                      0))),
                          0))</f>
        <v>0</v>
      </c>
      <c r="AH911" s="8">
        <f>COUNTIF($V911:$AG911,5)</f>
        <v>0</v>
      </c>
      <c r="AI911" s="8">
        <f>COUNTIF($V911:$AG911,4)</f>
        <v>1</v>
      </c>
      <c r="AJ911" s="8">
        <f>COUNTIFS($V911:$AG911,3,$V911:$AG911,2)</f>
        <v>0</v>
      </c>
      <c r="AK911" s="8">
        <f>IF(AJ911=0,COUNTIF($V911:$AG911,3),0)</f>
        <v>0</v>
      </c>
      <c r="AL911" s="8">
        <f>IF(AJ911=0,COUNTIF($V911:$AG911,2),0)</f>
        <v>0</v>
      </c>
      <c r="AM911" s="8">
        <f>COUNTIF($V911:$AG911,1)</f>
        <v>1</v>
      </c>
      <c r="AN911">
        <v>911</v>
      </c>
      <c r="AO911">
        <f t="shared" si="14"/>
        <v>403573</v>
      </c>
    </row>
    <row r="912" spans="1:41">
      <c r="A912" s="3" t="s">
        <v>488</v>
      </c>
      <c r="B912" s="2" t="str" cm="1">
        <f t="array" ref="B912:C912">_xlfn.TEXTSPLIT(A912," ")</f>
        <v>89888</v>
      </c>
      <c r="C912" s="2" t="str">
        <v>662</v>
      </c>
      <c r="D912" s="4" t="str" cm="1">
        <f t="array" ref="D912:H912">MID(B912,_xlfn.SEQUENCE(1,LEN(B912)),1)</f>
        <v>8</v>
      </c>
      <c r="E912" s="4" t="str">
        <v>9</v>
      </c>
      <c r="F912" s="4" t="str">
        <v>8</v>
      </c>
      <c r="G912" s="4" t="str">
        <v>8</v>
      </c>
      <c r="H912" s="4" t="str">
        <v>8</v>
      </c>
      <c r="I912" s="5">
        <f>COUNTIF(_xlfn.ANCHORARRAY($D912),"A")</f>
        <v>0</v>
      </c>
      <c r="J912" s="5">
        <f>COUNTIF(_xlfn.ANCHORARRAY($D912),"K")</f>
        <v>0</v>
      </c>
      <c r="K912" s="5">
        <f>COUNTIF(_xlfn.ANCHORARRAY($D912),"Q")</f>
        <v>0</v>
      </c>
      <c r="L912" s="5">
        <f>COUNTIF(_xlfn.ANCHORARRAY($D912),"J")</f>
        <v>0</v>
      </c>
      <c r="M912" s="5">
        <f>COUNTIF(_xlfn.ANCHORARRAY($D912),"T")</f>
        <v>0</v>
      </c>
      <c r="N912" s="5">
        <f>COUNTIF(_xlfn.ANCHORARRAY($D912),"9")</f>
        <v>1</v>
      </c>
      <c r="O912" s="5">
        <f>COUNTIF(_xlfn.ANCHORARRAY($D912),"8")</f>
        <v>4</v>
      </c>
      <c r="P912" s="5">
        <f>COUNTIF(_xlfn.ANCHORARRAY($D912),"7")</f>
        <v>0</v>
      </c>
      <c r="Q912" s="5">
        <f>COUNTIF(_xlfn.ANCHORARRAY($D912),"6")</f>
        <v>0</v>
      </c>
      <c r="R912" s="5">
        <f>COUNTIF(_xlfn.ANCHORARRAY($D912),"5")</f>
        <v>0</v>
      </c>
      <c r="S912" s="5">
        <f>COUNTIF(_xlfn.ANCHORARRAY($D912),"4")</f>
        <v>0</v>
      </c>
      <c r="T912" s="5">
        <f>COUNTIF(_xlfn.ANCHORARRAY($D912),"3")</f>
        <v>0</v>
      </c>
      <c r="U912" s="5">
        <f>COUNTIF(_xlfn.ANCHORARRAY($D912),"2")</f>
        <v>0</v>
      </c>
      <c r="V912" s="6">
        <f>I912 + IF($L912=0, 0,
                IF(I912=MAX($I912:$K912,$M912:$U912), L912,
                      0))</f>
        <v>0</v>
      </c>
      <c r="W912" s="6">
        <f>J912 + IF($L912=0, 0,
                  IF(J912=MAX($I912:$K912,$M912:$U912), IF(OR(J912=4,J912=3), L912,
                                                                                     IF(J912=2, IF(I912&lt;2, L912, 0),
                                                                                            IF(J912=1, IF(I912=0, L912, 0)))),
                         0))</f>
        <v>0</v>
      </c>
      <c r="X912" s="6">
        <f>K912 + IF($L912=0, 0,
                  IF(K912=MAX($I912:$K912,$M912:$U912), IF(OR(K912=4,K912=3), L912,
                                                                                      IF(K912=2, IF(MAX(I912:J912)&lt;2, L912,  0),
                                                                                            IF(K912=1, IF(MAX(I912:J912)=0, L912, 0),
                                                                                                  0))),
                          0))</f>
        <v>0</v>
      </c>
      <c r="Y912" s="6">
        <f>M912 + IF($L912=0, 0,
                    IF(M912=MAX($I912:$K912,$M912:$U912), IF(OR(M912=4,M912=3), L912,
                                                                                          IF(M912=2, IF(MAX($I912:$K912)&lt;2, L912, 0),
                                                                                                IF(M912=1, IF(MAX($I912:$K912)=0, L912, 0),
                                                                                                       0))),
                             0))</f>
        <v>0</v>
      </c>
      <c r="Z912" s="6">
        <f>N912 + IF($L912=0, 0,
                   IF(N912=MAX($I912:$K912,$M912:$U912), IF(OR(N912=4,N912=3), $L912,
                                                                                        IF(N912=2, IF(MAX($I912:$K912,$M912:M912)&lt;2, $L912, 0),
                                                                                               IF(N912=1, IF(MAX($I912:$K912,$M912:M912)=0, $L912,  0),
                                                                                                      0))),
                          0))</f>
        <v>1</v>
      </c>
      <c r="AA912" s="6">
        <f>O912 + IF($L912=0, 0,
                   IF(O912=MAX($I912:$K912,$M912:$U912), IF(OR(O912=4,O912=3), $L912,
                                                                                        IF(O912=2, IF(MAX($I912:$K912,$M912:N912)&lt;2, $L912, 0),
                                                                                               IF(O912=1, IF(MAX($I912:$K912,$M912:N912)=0, $L912,  0),
                                                                                                      0))),
                          0))</f>
        <v>4</v>
      </c>
      <c r="AB912" s="6">
        <f>P912 + IF($L912=0, 0,
                   IF(P912=MAX($I912:$K912,$M912:$U912), IF(OR(P912=4,P912=3), $L912,
                                                                                        IF(P912=2, IF(MAX($I912:$K912,$M912:O912)&lt;2, $L912, 0),
                                                                                               IF(P912=1, IF(MAX($I912:$K912,$M912:O912)=0, $L912,  0),
                                                                                                      0))),
                          0))</f>
        <v>0</v>
      </c>
      <c r="AC912" s="6">
        <f>Q912 + IF($L912=0, 0,
                   IF(Q912=MAX($I912:$K912,$M912:$U912), IF(OR(Q912=4,Q912=3), $L912,
                                                                                        IF(Q912=2, IF(MAX($I912:$K912,$M912:P912)&lt;2, $L912, 0),
                                                                                               IF(Q912=1, IF(MAX($I912:$K912,$M912:P912)=0, $L912,  0),
                                                                                                      0))),
                          0))</f>
        <v>0</v>
      </c>
      <c r="AD912" s="6">
        <f>R912 + IF($L912=0, 0,
                   IF(R912=MAX($I912:$K912,$M912:$U912), IF(OR(R912=4,R912=3), $L912,
                                                                                        IF(R912=2, IF(MAX($I912:$K912,$M912:Q912)&lt;2, $L912, 0),
                                                                                               IF(R912=1, IF(MAX($I912:$K912,$M912:Q912)=0, $L912,  0),
                                                                                                      0))),
                          0))</f>
        <v>0</v>
      </c>
      <c r="AE912" s="6">
        <f>S912 + IF($L912=0, 0,
                   IF(S912=MAX($I912:$K912,$M912:$U912), IF(OR(S912=4,S912=3), $L912,
                                                                                        IF(S912=2, IF(MAX($I912:$K912,$M912:R912)&lt;2, $L912, 0),
                                                                                               IF(S912=1, IF(MAX($I912:$K912,$M912:R912)=0, $L912,  0),
                                                                                                      0))),
                          0))</f>
        <v>0</v>
      </c>
      <c r="AF912" s="6">
        <f>T912 + IF($L912=0, 0,
                   IF(T912=MAX($I912:$K912,$M912:$U912), IF(OR(T912=4,T912=3), $L912,
                                                                                        IF(T912=2, IF(MAX($I912:$K912,$M912:S912)&lt;2, $L912, 0),
                                                                                               IF(T912=1, IF(MAX($I912:$K912,$M912:S912)=0, $L912,  0),
                                                                                                      0))),
                          0))</f>
        <v>0</v>
      </c>
      <c r="AG912" s="6">
        <f>U912 + IF($L912=0, 0,
                   IF(U912=MAX($I912:$K912,$M912:$U912), IF(OR(U912=4,U912=3), $L912,
                                                                                        IF(U912=2, IF(MAX($I912:$K912,$M912:T912)&lt;2, $L912, 0),
                                                                                               IF(U912=1, IF(MAX($I912:$K912,$M912:T912)=0, $L912,  0),
                                                                                                      0))),
                          0))</f>
        <v>0</v>
      </c>
      <c r="AH912" s="8">
        <f>COUNTIF($V912:$AG912,5)</f>
        <v>0</v>
      </c>
      <c r="AI912" s="8">
        <f>COUNTIF($V912:$AG912,4)</f>
        <v>1</v>
      </c>
      <c r="AJ912" s="8">
        <f>COUNTIFS($V912:$AG912,3,$V912:$AG912,2)</f>
        <v>0</v>
      </c>
      <c r="AK912" s="8">
        <f>IF(AJ912=0,COUNTIF($V912:$AG912,3),0)</f>
        <v>0</v>
      </c>
      <c r="AL912" s="8">
        <f>IF(AJ912=0,COUNTIF($V912:$AG912,2),0)</f>
        <v>0</v>
      </c>
      <c r="AM912" s="8">
        <f>COUNTIF($V912:$AG912,1)</f>
        <v>1</v>
      </c>
      <c r="AN912">
        <v>912</v>
      </c>
      <c r="AO912">
        <f t="shared" si="14"/>
        <v>603744</v>
      </c>
    </row>
    <row r="913" spans="1:41">
      <c r="A913" s="3" t="s">
        <v>34</v>
      </c>
      <c r="B913" s="2" t="str" cm="1">
        <f t="array" ref="B913:C913">_xlfn.TEXTSPLIT(A913," ")</f>
        <v>8KKKK</v>
      </c>
      <c r="C913" s="2" t="str">
        <v>473</v>
      </c>
      <c r="D913" s="4" t="str" cm="1">
        <f t="array" ref="D913:H913">MID(B913,_xlfn.SEQUENCE(1,LEN(B913)),1)</f>
        <v>8</v>
      </c>
      <c r="E913" s="4" t="str">
        <v>K</v>
      </c>
      <c r="F913" s="4" t="str">
        <v>K</v>
      </c>
      <c r="G913" s="4" t="str">
        <v>K</v>
      </c>
      <c r="H913" s="4" t="str">
        <v>K</v>
      </c>
      <c r="I913" s="5">
        <f>COUNTIF(_xlfn.ANCHORARRAY($D913),"A")</f>
        <v>0</v>
      </c>
      <c r="J913" s="5">
        <f>COUNTIF(_xlfn.ANCHORARRAY($D913),"K")</f>
        <v>4</v>
      </c>
      <c r="K913" s="5">
        <f>COUNTIF(_xlfn.ANCHORARRAY($D913),"Q")</f>
        <v>0</v>
      </c>
      <c r="L913" s="5">
        <f>COUNTIF(_xlfn.ANCHORARRAY($D913),"J")</f>
        <v>0</v>
      </c>
      <c r="M913" s="5">
        <f>COUNTIF(_xlfn.ANCHORARRAY($D913),"T")</f>
        <v>0</v>
      </c>
      <c r="N913" s="5">
        <f>COUNTIF(_xlfn.ANCHORARRAY($D913),"9")</f>
        <v>0</v>
      </c>
      <c r="O913" s="5">
        <f>COUNTIF(_xlfn.ANCHORARRAY($D913),"8")</f>
        <v>1</v>
      </c>
      <c r="P913" s="5">
        <f>COUNTIF(_xlfn.ANCHORARRAY($D913),"7")</f>
        <v>0</v>
      </c>
      <c r="Q913" s="5">
        <f>COUNTIF(_xlfn.ANCHORARRAY($D913),"6")</f>
        <v>0</v>
      </c>
      <c r="R913" s="5">
        <f>COUNTIF(_xlfn.ANCHORARRAY($D913),"5")</f>
        <v>0</v>
      </c>
      <c r="S913" s="5">
        <f>COUNTIF(_xlfn.ANCHORARRAY($D913),"4")</f>
        <v>0</v>
      </c>
      <c r="T913" s="5">
        <f>COUNTIF(_xlfn.ANCHORARRAY($D913),"3")</f>
        <v>0</v>
      </c>
      <c r="U913" s="5">
        <f>COUNTIF(_xlfn.ANCHORARRAY($D913),"2")</f>
        <v>0</v>
      </c>
      <c r="V913" s="6">
        <f>I913 + IF($L913=0, 0,
                IF(I913=MAX($I913:$K913,$M913:$U913), L913,
                      0))</f>
        <v>0</v>
      </c>
      <c r="W913" s="6">
        <f>J913 + IF($L913=0, 0,
                  IF(J913=MAX($I913:$K913,$M913:$U913), IF(OR(J913=4,J913=3), L913,
                                                                                     IF(J913=2, IF(I913&lt;2, L913, 0),
                                                                                            IF(J913=1, IF(I913=0, L913, 0)))),
                         0))</f>
        <v>4</v>
      </c>
      <c r="X913" s="6">
        <f>K913 + IF($L913=0, 0,
                  IF(K913=MAX($I913:$K913,$M913:$U913), IF(OR(K913=4,K913=3), L913,
                                                                                      IF(K913=2, IF(MAX(I913:J913)&lt;2, L913,  0),
                                                                                            IF(K913=1, IF(MAX(I913:J913)=0, L913, 0),
                                                                                                  0))),
                          0))</f>
        <v>0</v>
      </c>
      <c r="Y913" s="6">
        <f>M913 + IF($L913=0, 0,
                    IF(M913=MAX($I913:$K913,$M913:$U913), IF(OR(M913=4,M913=3), L913,
                                                                                          IF(M913=2, IF(MAX($I913:$K913)&lt;2, L913, 0),
                                                                                                IF(M913=1, IF(MAX($I913:$K913)=0, L913, 0),
                                                                                                       0))),
                             0))</f>
        <v>0</v>
      </c>
      <c r="Z913" s="6">
        <f>N913 + IF($L913=0, 0,
                   IF(N913=MAX($I913:$K913,$M913:$U913), IF(OR(N913=4,N913=3), $L913,
                                                                                        IF(N913=2, IF(MAX($I913:$K913,$M913:M913)&lt;2, $L913, 0),
                                                                                               IF(N913=1, IF(MAX($I913:$K913,$M913:M913)=0, $L913,  0),
                                                                                                      0))),
                          0))</f>
        <v>0</v>
      </c>
      <c r="AA913" s="6">
        <f>O913 + IF($L913=0, 0,
                   IF(O913=MAX($I913:$K913,$M913:$U913), IF(OR(O913=4,O913=3), $L913,
                                                                                        IF(O913=2, IF(MAX($I913:$K913,$M913:N913)&lt;2, $L913, 0),
                                                                                               IF(O913=1, IF(MAX($I913:$K913,$M913:N913)=0, $L913,  0),
                                                                                                      0))),
                          0))</f>
        <v>1</v>
      </c>
      <c r="AB913" s="6">
        <f>P913 + IF($L913=0, 0,
                   IF(P913=MAX($I913:$K913,$M913:$U913), IF(OR(P913=4,P913=3), $L913,
                                                                                        IF(P913=2, IF(MAX($I913:$K913,$M913:O913)&lt;2, $L913, 0),
                                                                                               IF(P913=1, IF(MAX($I913:$K913,$M913:O913)=0, $L913,  0),
                                                                                                      0))),
                          0))</f>
        <v>0</v>
      </c>
      <c r="AC913" s="6">
        <f>Q913 + IF($L913=0, 0,
                   IF(Q913=MAX($I913:$K913,$M913:$U913), IF(OR(Q913=4,Q913=3), $L913,
                                                                                        IF(Q913=2, IF(MAX($I913:$K913,$M913:P913)&lt;2, $L913, 0),
                                                                                               IF(Q913=1, IF(MAX($I913:$K913,$M913:P913)=0, $L913,  0),
                                                                                                      0))),
                          0))</f>
        <v>0</v>
      </c>
      <c r="AD913" s="6">
        <f>R913 + IF($L913=0, 0,
                   IF(R913=MAX($I913:$K913,$M913:$U913), IF(OR(R913=4,R913=3), $L913,
                                                                                        IF(R913=2, IF(MAX($I913:$K913,$M913:Q913)&lt;2, $L913, 0),
                                                                                               IF(R913=1, IF(MAX($I913:$K913,$M913:Q913)=0, $L913,  0),
                                                                                                      0))),
                          0))</f>
        <v>0</v>
      </c>
      <c r="AE913" s="6">
        <f>S913 + IF($L913=0, 0,
                   IF(S913=MAX($I913:$K913,$M913:$U913), IF(OR(S913=4,S913=3), $L913,
                                                                                        IF(S913=2, IF(MAX($I913:$K913,$M913:R913)&lt;2, $L913, 0),
                                                                                               IF(S913=1, IF(MAX($I913:$K913,$M913:R913)=0, $L913,  0),
                                                                                                      0))),
                          0))</f>
        <v>0</v>
      </c>
      <c r="AF913" s="6">
        <f>T913 + IF($L913=0, 0,
                   IF(T913=MAX($I913:$K913,$M913:$U913), IF(OR(T913=4,T913=3), $L913,
                                                                                        IF(T913=2, IF(MAX($I913:$K913,$M913:S913)&lt;2, $L913, 0),
                                                                                               IF(T913=1, IF(MAX($I913:$K913,$M913:S913)=0, $L913,  0),
                                                                                                      0))),
                          0))</f>
        <v>0</v>
      </c>
      <c r="AG913" s="6">
        <f>U913 + IF($L913=0, 0,
                   IF(U913=MAX($I913:$K913,$M913:$U913), IF(OR(U913=4,U913=3), $L913,
                                                                                        IF(U913=2, IF(MAX($I913:$K913,$M913:T913)&lt;2, $L913, 0),
                                                                                               IF(U913=1, IF(MAX($I913:$K913,$M913:T913)=0, $L913,  0),
                                                                                                      0))),
                          0))</f>
        <v>0</v>
      </c>
      <c r="AH913" s="8">
        <f>COUNTIF($V913:$AG913,5)</f>
        <v>0</v>
      </c>
      <c r="AI913" s="8">
        <f>COUNTIF($V913:$AG913,4)</f>
        <v>1</v>
      </c>
      <c r="AJ913" s="8">
        <f>COUNTIFS($V913:$AG913,3,$V913:$AG913,2)</f>
        <v>0</v>
      </c>
      <c r="AK913" s="8">
        <f>IF(AJ913=0,COUNTIF($V913:$AG913,3),0)</f>
        <v>0</v>
      </c>
      <c r="AL913" s="8">
        <f>IF(AJ913=0,COUNTIF($V913:$AG913,2),0)</f>
        <v>0</v>
      </c>
      <c r="AM913" s="8">
        <f>COUNTIF($V913:$AG913,1)</f>
        <v>1</v>
      </c>
      <c r="AN913">
        <v>913</v>
      </c>
      <c r="AO913">
        <f t="shared" si="14"/>
        <v>431849</v>
      </c>
    </row>
    <row r="914" spans="1:41">
      <c r="A914" s="3" t="s">
        <v>111</v>
      </c>
      <c r="B914" s="2" t="str" cm="1">
        <f t="array" ref="B914:C914">_xlfn.TEXTSPLIT(A914," ")</f>
        <v>9JAAA</v>
      </c>
      <c r="C914" s="2" t="str">
        <v>149</v>
      </c>
      <c r="D914" s="4" t="str" cm="1">
        <f t="array" ref="D914:H914">MID(B914,_xlfn.SEQUENCE(1,LEN(B914)),1)</f>
        <v>9</v>
      </c>
      <c r="E914" s="4" t="str">
        <v>J</v>
      </c>
      <c r="F914" s="4" t="str">
        <v>A</v>
      </c>
      <c r="G914" s="4" t="str">
        <v>A</v>
      </c>
      <c r="H914" s="4" t="str">
        <v>A</v>
      </c>
      <c r="I914" s="5">
        <f>COUNTIF(_xlfn.ANCHORARRAY($D914),"A")</f>
        <v>3</v>
      </c>
      <c r="J914" s="5">
        <f>COUNTIF(_xlfn.ANCHORARRAY($D914),"K")</f>
        <v>0</v>
      </c>
      <c r="K914" s="5">
        <f>COUNTIF(_xlfn.ANCHORARRAY($D914),"Q")</f>
        <v>0</v>
      </c>
      <c r="L914" s="5">
        <f>COUNTIF(_xlfn.ANCHORARRAY($D914),"J")</f>
        <v>1</v>
      </c>
      <c r="M914" s="5">
        <f>COUNTIF(_xlfn.ANCHORARRAY($D914),"T")</f>
        <v>0</v>
      </c>
      <c r="N914" s="5">
        <f>COUNTIF(_xlfn.ANCHORARRAY($D914),"9")</f>
        <v>1</v>
      </c>
      <c r="O914" s="5">
        <f>COUNTIF(_xlfn.ANCHORARRAY($D914),"8")</f>
        <v>0</v>
      </c>
      <c r="P914" s="5">
        <f>COUNTIF(_xlfn.ANCHORARRAY($D914),"7")</f>
        <v>0</v>
      </c>
      <c r="Q914" s="5">
        <f>COUNTIF(_xlfn.ANCHORARRAY($D914),"6")</f>
        <v>0</v>
      </c>
      <c r="R914" s="5">
        <f>COUNTIF(_xlfn.ANCHORARRAY($D914),"5")</f>
        <v>0</v>
      </c>
      <c r="S914" s="5">
        <f>COUNTIF(_xlfn.ANCHORARRAY($D914),"4")</f>
        <v>0</v>
      </c>
      <c r="T914" s="5">
        <f>COUNTIF(_xlfn.ANCHORARRAY($D914),"3")</f>
        <v>0</v>
      </c>
      <c r="U914" s="5">
        <f>COUNTIF(_xlfn.ANCHORARRAY($D914),"2")</f>
        <v>0</v>
      </c>
      <c r="V914" s="6">
        <f>I914 + IF($L914=0, 0,
                IF(I914=MAX($I914:$K914,$M914:$U914), L914,
                      0))</f>
        <v>4</v>
      </c>
      <c r="W914" s="6">
        <f>J914 + IF($L914=0, 0,
                  IF(J914=MAX($I914:$K914,$M914:$U914), IF(OR(J914=4,J914=3), L914,
                                                                                     IF(J914=2, IF(I914&lt;2, L914, 0),
                                                                                            IF(J914=1, IF(I914=0, L914, 0)))),
                         0))</f>
        <v>0</v>
      </c>
      <c r="X914" s="6">
        <f>K914 + IF($L914=0, 0,
                  IF(K914=MAX($I914:$K914,$M914:$U914), IF(OR(K914=4,K914=3), L914,
                                                                                      IF(K914=2, IF(MAX(I914:J914)&lt;2, L914,  0),
                                                                                            IF(K914=1, IF(MAX(I914:J914)=0, L914, 0),
                                                                                                  0))),
                          0))</f>
        <v>0</v>
      </c>
      <c r="Y914" s="6">
        <f>M914 + IF($L914=0, 0,
                    IF(M914=MAX($I914:$K914,$M914:$U914), IF(OR(M914=4,M914=3), L914,
                                                                                          IF(M914=2, IF(MAX($I914:$K914)&lt;2, L914, 0),
                                                                                                IF(M914=1, IF(MAX($I914:$K914)=0, L914, 0),
                                                                                                       0))),
                             0))</f>
        <v>0</v>
      </c>
      <c r="Z914" s="6">
        <f>N914 + IF($L914=0, 0,
                   IF(N914=MAX($I914:$K914,$M914:$U914), IF(OR(N914=4,N914=3), $L914,
                                                                                        IF(N914=2, IF(MAX($I914:$K914,$M914:M914)&lt;2, $L914, 0),
                                                                                               IF(N914=1, IF(MAX($I914:$K914,$M914:M914)=0, $L914,  0),
                                                                                                      0))),
                          0))</f>
        <v>1</v>
      </c>
      <c r="AA914" s="6">
        <f>O914 + IF($L914=0, 0,
                   IF(O914=MAX($I914:$K914,$M914:$U914), IF(OR(O914=4,O914=3), $L914,
                                                                                        IF(O914=2, IF(MAX($I914:$K914,$M914:N914)&lt;2, $L914, 0),
                                                                                               IF(O914=1, IF(MAX($I914:$K914,$M914:N914)=0, $L914,  0),
                                                                                                      0))),
                          0))</f>
        <v>0</v>
      </c>
      <c r="AB914" s="6">
        <f>P914 + IF($L914=0, 0,
                   IF(P914=MAX($I914:$K914,$M914:$U914), IF(OR(P914=4,P914=3), $L914,
                                                                                        IF(P914=2, IF(MAX($I914:$K914,$M914:O914)&lt;2, $L914, 0),
                                                                                               IF(P914=1, IF(MAX($I914:$K914,$M914:O914)=0, $L914,  0),
                                                                                                      0))),
                          0))</f>
        <v>0</v>
      </c>
      <c r="AC914" s="6">
        <f>Q914 + IF($L914=0, 0,
                   IF(Q914=MAX($I914:$K914,$M914:$U914), IF(OR(Q914=4,Q914=3), $L914,
                                                                                        IF(Q914=2, IF(MAX($I914:$K914,$M914:P914)&lt;2, $L914, 0),
                                                                                               IF(Q914=1, IF(MAX($I914:$K914,$M914:P914)=0, $L914,  0),
                                                                                                      0))),
                          0))</f>
        <v>0</v>
      </c>
      <c r="AD914" s="6">
        <f>R914 + IF($L914=0, 0,
                   IF(R914=MAX($I914:$K914,$M914:$U914), IF(OR(R914=4,R914=3), $L914,
                                                                                        IF(R914=2, IF(MAX($I914:$K914,$M914:Q914)&lt;2, $L914, 0),
                                                                                               IF(R914=1, IF(MAX($I914:$K914,$M914:Q914)=0, $L914,  0),
                                                                                                      0))),
                          0))</f>
        <v>0</v>
      </c>
      <c r="AE914" s="6">
        <f>S914 + IF($L914=0, 0,
                   IF(S914=MAX($I914:$K914,$M914:$U914), IF(OR(S914=4,S914=3), $L914,
                                                                                        IF(S914=2, IF(MAX($I914:$K914,$M914:R914)&lt;2, $L914, 0),
                                                                                               IF(S914=1, IF(MAX($I914:$K914,$M914:R914)=0, $L914,  0),
                                                                                                      0))),
                          0))</f>
        <v>0</v>
      </c>
      <c r="AF914" s="6">
        <f>T914 + IF($L914=0, 0,
                   IF(T914=MAX($I914:$K914,$M914:$U914), IF(OR(T914=4,T914=3), $L914,
                                                                                        IF(T914=2, IF(MAX($I914:$K914,$M914:S914)&lt;2, $L914, 0),
                                                                                               IF(T914=1, IF(MAX($I914:$K914,$M914:S914)=0, $L914,  0),
                                                                                                      0))),
                          0))</f>
        <v>0</v>
      </c>
      <c r="AG914" s="6">
        <f>U914 + IF($L914=0, 0,
                   IF(U914=MAX($I914:$K914,$M914:$U914), IF(OR(U914=4,U914=3), $L914,
                                                                                        IF(U914=2, IF(MAX($I914:$K914,$M914:T914)&lt;2, $L914, 0),
                                                                                               IF(U914=1, IF(MAX($I914:$K914,$M914:T914)=0, $L914,  0),
                                                                                                      0))),
                          0))</f>
        <v>0</v>
      </c>
      <c r="AH914" s="8">
        <f>COUNTIF($V914:$AG914,5)</f>
        <v>0</v>
      </c>
      <c r="AI914" s="8">
        <f>COUNTIF($V914:$AG914,4)</f>
        <v>1</v>
      </c>
      <c r="AJ914" s="8">
        <f>COUNTIFS($V914:$AG914,3,$V914:$AG914,2)</f>
        <v>0</v>
      </c>
      <c r="AK914" s="8">
        <f>IF(AJ914=0,COUNTIF($V914:$AG914,3),0)</f>
        <v>0</v>
      </c>
      <c r="AL914" s="8">
        <f>IF(AJ914=0,COUNTIF($V914:$AG914,2),0)</f>
        <v>0</v>
      </c>
      <c r="AM914" s="8">
        <f>COUNTIF($V914:$AG914,1)</f>
        <v>1</v>
      </c>
      <c r="AN914">
        <v>914</v>
      </c>
      <c r="AO914">
        <f t="shared" si="14"/>
        <v>136186</v>
      </c>
    </row>
    <row r="915" spans="1:41">
      <c r="A915" s="3" t="s">
        <v>288</v>
      </c>
      <c r="B915" s="2" t="str" cm="1">
        <f t="array" ref="B915:C915">_xlfn.TEXTSPLIT(A915," ")</f>
        <v>979J9</v>
      </c>
      <c r="C915" s="2" t="str">
        <v>775</v>
      </c>
      <c r="D915" s="4" t="str" cm="1">
        <f t="array" ref="D915:H915">MID(B915,_xlfn.SEQUENCE(1,LEN(B915)),1)</f>
        <v>9</v>
      </c>
      <c r="E915" s="4" t="str">
        <v>7</v>
      </c>
      <c r="F915" s="4" t="str">
        <v>9</v>
      </c>
      <c r="G915" s="4" t="str">
        <v>J</v>
      </c>
      <c r="H915" s="4" t="str">
        <v>9</v>
      </c>
      <c r="I915" s="5">
        <f>COUNTIF(_xlfn.ANCHORARRAY($D915),"A")</f>
        <v>0</v>
      </c>
      <c r="J915" s="5">
        <f>COUNTIF(_xlfn.ANCHORARRAY($D915),"K")</f>
        <v>0</v>
      </c>
      <c r="K915" s="5">
        <f>COUNTIF(_xlfn.ANCHORARRAY($D915),"Q")</f>
        <v>0</v>
      </c>
      <c r="L915" s="5">
        <f>COUNTIF(_xlfn.ANCHORARRAY($D915),"J")</f>
        <v>1</v>
      </c>
      <c r="M915" s="5">
        <f>COUNTIF(_xlfn.ANCHORARRAY($D915),"T")</f>
        <v>0</v>
      </c>
      <c r="N915" s="5">
        <f>COUNTIF(_xlfn.ANCHORARRAY($D915),"9")</f>
        <v>3</v>
      </c>
      <c r="O915" s="5">
        <f>COUNTIF(_xlfn.ANCHORARRAY($D915),"8")</f>
        <v>0</v>
      </c>
      <c r="P915" s="5">
        <f>COUNTIF(_xlfn.ANCHORARRAY($D915),"7")</f>
        <v>1</v>
      </c>
      <c r="Q915" s="5">
        <f>COUNTIF(_xlfn.ANCHORARRAY($D915),"6")</f>
        <v>0</v>
      </c>
      <c r="R915" s="5">
        <f>COUNTIF(_xlfn.ANCHORARRAY($D915),"5")</f>
        <v>0</v>
      </c>
      <c r="S915" s="5">
        <f>COUNTIF(_xlfn.ANCHORARRAY($D915),"4")</f>
        <v>0</v>
      </c>
      <c r="T915" s="5">
        <f>COUNTIF(_xlfn.ANCHORARRAY($D915),"3")</f>
        <v>0</v>
      </c>
      <c r="U915" s="5">
        <f>COUNTIF(_xlfn.ANCHORARRAY($D915),"2")</f>
        <v>0</v>
      </c>
      <c r="V915" s="6">
        <f>I915 + IF($L915=0, 0,
                IF(I915=MAX($I915:$K915,$M915:$U915), L915,
                      0))</f>
        <v>0</v>
      </c>
      <c r="W915" s="6">
        <f>J915 + IF($L915=0, 0,
                  IF(J915=MAX($I915:$K915,$M915:$U915), IF(OR(J915=4,J915=3), L915,
                                                                                     IF(J915=2, IF(I915&lt;2, L915, 0),
                                                                                            IF(J915=1, IF(I915=0, L915, 0)))),
                         0))</f>
        <v>0</v>
      </c>
      <c r="X915" s="6">
        <f>K915 + IF($L915=0, 0,
                  IF(K915=MAX($I915:$K915,$M915:$U915), IF(OR(K915=4,K915=3), L915,
                                                                                      IF(K915=2, IF(MAX(I915:J915)&lt;2, L915,  0),
                                                                                            IF(K915=1, IF(MAX(I915:J915)=0, L915, 0),
                                                                                                  0))),
                          0))</f>
        <v>0</v>
      </c>
      <c r="Y915" s="6">
        <f>M915 + IF($L915=0, 0,
                    IF(M915=MAX($I915:$K915,$M915:$U915), IF(OR(M915=4,M915=3), L915,
                                                                                          IF(M915=2, IF(MAX($I915:$K915)&lt;2, L915, 0),
                                                                                                IF(M915=1, IF(MAX($I915:$K915)=0, L915, 0),
                                                                                                       0))),
                             0))</f>
        <v>0</v>
      </c>
      <c r="Z915" s="6">
        <f>N915 + IF($L915=0, 0,
                   IF(N915=MAX($I915:$K915,$M915:$U915), IF(OR(N915=4,N915=3), $L915,
                                                                                        IF(N915=2, IF(MAX($I915:$K915,$M915:M915)&lt;2, $L915, 0),
                                                                                               IF(N915=1, IF(MAX($I915:$K915,$M915:M915)=0, $L915,  0),
                                                                                                      0))),
                          0))</f>
        <v>4</v>
      </c>
      <c r="AA915" s="6">
        <f>O915 + IF($L915=0, 0,
                   IF(O915=MAX($I915:$K915,$M915:$U915), IF(OR(O915=4,O915=3), $L915,
                                                                                        IF(O915=2, IF(MAX($I915:$K915,$M915:N915)&lt;2, $L915, 0),
                                                                                               IF(O915=1, IF(MAX($I915:$K915,$M915:N915)=0, $L915,  0),
                                                                                                      0))),
                          0))</f>
        <v>0</v>
      </c>
      <c r="AB915" s="6">
        <f>P915 + IF($L915=0, 0,
                   IF(P915=MAX($I915:$K915,$M915:$U915), IF(OR(P915=4,P915=3), $L915,
                                                                                        IF(P915=2, IF(MAX($I915:$K915,$M915:O915)&lt;2, $L915, 0),
                                                                                               IF(P915=1, IF(MAX($I915:$K915,$M915:O915)=0, $L915,  0),
                                                                                                      0))),
                          0))</f>
        <v>1</v>
      </c>
      <c r="AC915" s="6">
        <f>Q915 + IF($L915=0, 0,
                   IF(Q915=MAX($I915:$K915,$M915:$U915), IF(OR(Q915=4,Q915=3), $L915,
                                                                                        IF(Q915=2, IF(MAX($I915:$K915,$M915:P915)&lt;2, $L915, 0),
                                                                                               IF(Q915=1, IF(MAX($I915:$K915,$M915:P915)=0, $L915,  0),
                                                                                                      0))),
                          0))</f>
        <v>0</v>
      </c>
      <c r="AD915" s="6">
        <f>R915 + IF($L915=0, 0,
                   IF(R915=MAX($I915:$K915,$M915:$U915), IF(OR(R915=4,R915=3), $L915,
                                                                                        IF(R915=2, IF(MAX($I915:$K915,$M915:Q915)&lt;2, $L915, 0),
                                                                                               IF(R915=1, IF(MAX($I915:$K915,$M915:Q915)=0, $L915,  0),
                                                                                                      0))),
                          0))</f>
        <v>0</v>
      </c>
      <c r="AE915" s="6">
        <f>S915 + IF($L915=0, 0,
                   IF(S915=MAX($I915:$K915,$M915:$U915), IF(OR(S915=4,S915=3), $L915,
                                                                                        IF(S915=2, IF(MAX($I915:$K915,$M915:R915)&lt;2, $L915, 0),
                                                                                               IF(S915=1, IF(MAX($I915:$K915,$M915:R915)=0, $L915,  0),
                                                                                                      0))),
                          0))</f>
        <v>0</v>
      </c>
      <c r="AF915" s="6">
        <f>T915 + IF($L915=0, 0,
                   IF(T915=MAX($I915:$K915,$M915:$U915), IF(OR(T915=4,T915=3), $L915,
                                                                                        IF(T915=2, IF(MAX($I915:$K915,$M915:S915)&lt;2, $L915, 0),
                                                                                               IF(T915=1, IF(MAX($I915:$K915,$M915:S915)=0, $L915,  0),
                                                                                                      0))),
                          0))</f>
        <v>0</v>
      </c>
      <c r="AG915" s="6">
        <f>U915 + IF($L915=0, 0,
                   IF(U915=MAX($I915:$K915,$M915:$U915), IF(OR(U915=4,U915=3), $L915,
                                                                                        IF(U915=2, IF(MAX($I915:$K915,$M915:T915)&lt;2, $L915, 0),
                                                                                               IF(U915=1, IF(MAX($I915:$K915,$M915:T915)=0, $L915,  0),
                                                                                                      0))),
                          0))</f>
        <v>0</v>
      </c>
      <c r="AH915" s="8">
        <f>COUNTIF($V915:$AG915,5)</f>
        <v>0</v>
      </c>
      <c r="AI915" s="8">
        <f>COUNTIF($V915:$AG915,4)</f>
        <v>1</v>
      </c>
      <c r="AJ915" s="8">
        <f>COUNTIFS($V915:$AG915,3,$V915:$AG915,2)</f>
        <v>0</v>
      </c>
      <c r="AK915" s="8">
        <f>IF(AJ915=0,COUNTIF($V915:$AG915,3),0)</f>
        <v>0</v>
      </c>
      <c r="AL915" s="8">
        <f>IF(AJ915=0,COUNTIF($V915:$AG915,2),0)</f>
        <v>0</v>
      </c>
      <c r="AM915" s="8">
        <f>COUNTIF($V915:$AG915,1)</f>
        <v>1</v>
      </c>
      <c r="AN915">
        <v>915</v>
      </c>
      <c r="AO915">
        <f t="shared" si="14"/>
        <v>709125</v>
      </c>
    </row>
    <row r="916" spans="1:41">
      <c r="A916" s="3" t="s">
        <v>578</v>
      </c>
      <c r="B916" s="2" t="str" cm="1">
        <f t="array" ref="B916:C916">_xlfn.TEXTSPLIT(A916," ")</f>
        <v>98999</v>
      </c>
      <c r="C916" s="2" t="str">
        <v>150</v>
      </c>
      <c r="D916" s="4" t="str" cm="1">
        <f t="array" ref="D916:H916">MID(B916,_xlfn.SEQUENCE(1,LEN(B916)),1)</f>
        <v>9</v>
      </c>
      <c r="E916" s="4" t="str">
        <v>8</v>
      </c>
      <c r="F916" s="4" t="str">
        <v>9</v>
      </c>
      <c r="G916" s="4" t="str">
        <v>9</v>
      </c>
      <c r="H916" s="4" t="str">
        <v>9</v>
      </c>
      <c r="I916" s="5">
        <f>COUNTIF(_xlfn.ANCHORARRAY($D916),"A")</f>
        <v>0</v>
      </c>
      <c r="J916" s="5">
        <f>COUNTIF(_xlfn.ANCHORARRAY($D916),"K")</f>
        <v>0</v>
      </c>
      <c r="K916" s="5">
        <f>COUNTIF(_xlfn.ANCHORARRAY($D916),"Q")</f>
        <v>0</v>
      </c>
      <c r="L916" s="5">
        <f>COUNTIF(_xlfn.ANCHORARRAY($D916),"J")</f>
        <v>0</v>
      </c>
      <c r="M916" s="5">
        <f>COUNTIF(_xlfn.ANCHORARRAY($D916),"T")</f>
        <v>0</v>
      </c>
      <c r="N916" s="5">
        <f>COUNTIF(_xlfn.ANCHORARRAY($D916),"9")</f>
        <v>4</v>
      </c>
      <c r="O916" s="5">
        <f>COUNTIF(_xlfn.ANCHORARRAY($D916),"8")</f>
        <v>1</v>
      </c>
      <c r="P916" s="5">
        <f>COUNTIF(_xlfn.ANCHORARRAY($D916),"7")</f>
        <v>0</v>
      </c>
      <c r="Q916" s="5">
        <f>COUNTIF(_xlfn.ANCHORARRAY($D916),"6")</f>
        <v>0</v>
      </c>
      <c r="R916" s="5">
        <f>COUNTIF(_xlfn.ANCHORARRAY($D916),"5")</f>
        <v>0</v>
      </c>
      <c r="S916" s="5">
        <f>COUNTIF(_xlfn.ANCHORARRAY($D916),"4")</f>
        <v>0</v>
      </c>
      <c r="T916" s="5">
        <f>COUNTIF(_xlfn.ANCHORARRAY($D916),"3")</f>
        <v>0</v>
      </c>
      <c r="U916" s="5">
        <f>COUNTIF(_xlfn.ANCHORARRAY($D916),"2")</f>
        <v>0</v>
      </c>
      <c r="V916" s="6">
        <f>I916 + IF($L916=0, 0,
                IF(I916=MAX($I916:$K916,$M916:$U916), L916,
                      0))</f>
        <v>0</v>
      </c>
      <c r="W916" s="6">
        <f>J916 + IF($L916=0, 0,
                  IF(J916=MAX($I916:$K916,$M916:$U916), IF(OR(J916=4,J916=3), L916,
                                                                                     IF(J916=2, IF(I916&lt;2, L916, 0),
                                                                                            IF(J916=1, IF(I916=0, L916, 0)))),
                         0))</f>
        <v>0</v>
      </c>
      <c r="X916" s="6">
        <f>K916 + IF($L916=0, 0,
                  IF(K916=MAX($I916:$K916,$M916:$U916), IF(OR(K916=4,K916=3), L916,
                                                                                      IF(K916=2, IF(MAX(I916:J916)&lt;2, L916,  0),
                                                                                            IF(K916=1, IF(MAX(I916:J916)=0, L916, 0),
                                                                                                  0))),
                          0))</f>
        <v>0</v>
      </c>
      <c r="Y916" s="6">
        <f>M916 + IF($L916=0, 0,
                    IF(M916=MAX($I916:$K916,$M916:$U916), IF(OR(M916=4,M916=3), L916,
                                                                                          IF(M916=2, IF(MAX($I916:$K916)&lt;2, L916, 0),
                                                                                                IF(M916=1, IF(MAX($I916:$K916)=0, L916, 0),
                                                                                                       0))),
                             0))</f>
        <v>0</v>
      </c>
      <c r="Z916" s="6">
        <f>N916 + IF($L916=0, 0,
                   IF(N916=MAX($I916:$K916,$M916:$U916), IF(OR(N916=4,N916=3), $L916,
                                                                                        IF(N916=2, IF(MAX($I916:$K916,$M916:M916)&lt;2, $L916, 0),
                                                                                               IF(N916=1, IF(MAX($I916:$K916,$M916:M916)=0, $L916,  0),
                                                                                                      0))),
                          0))</f>
        <v>4</v>
      </c>
      <c r="AA916" s="6">
        <f>O916 + IF($L916=0, 0,
                   IF(O916=MAX($I916:$K916,$M916:$U916), IF(OR(O916=4,O916=3), $L916,
                                                                                        IF(O916=2, IF(MAX($I916:$K916,$M916:N916)&lt;2, $L916, 0),
                                                                                               IF(O916=1, IF(MAX($I916:$K916,$M916:N916)=0, $L916,  0),
                                                                                                      0))),
                          0))</f>
        <v>1</v>
      </c>
      <c r="AB916" s="6">
        <f>P916 + IF($L916=0, 0,
                   IF(P916=MAX($I916:$K916,$M916:$U916), IF(OR(P916=4,P916=3), $L916,
                                                                                        IF(P916=2, IF(MAX($I916:$K916,$M916:O916)&lt;2, $L916, 0),
                                                                                               IF(P916=1, IF(MAX($I916:$K916,$M916:O916)=0, $L916,  0),
                                                                                                      0))),
                          0))</f>
        <v>0</v>
      </c>
      <c r="AC916" s="6">
        <f>Q916 + IF($L916=0, 0,
                   IF(Q916=MAX($I916:$K916,$M916:$U916), IF(OR(Q916=4,Q916=3), $L916,
                                                                                        IF(Q916=2, IF(MAX($I916:$K916,$M916:P916)&lt;2, $L916, 0),
                                                                                               IF(Q916=1, IF(MAX($I916:$K916,$M916:P916)=0, $L916,  0),
                                                                                                      0))),
                          0))</f>
        <v>0</v>
      </c>
      <c r="AD916" s="6">
        <f>R916 + IF($L916=0, 0,
                   IF(R916=MAX($I916:$K916,$M916:$U916), IF(OR(R916=4,R916=3), $L916,
                                                                                        IF(R916=2, IF(MAX($I916:$K916,$M916:Q916)&lt;2, $L916, 0),
                                                                                               IF(R916=1, IF(MAX($I916:$K916,$M916:Q916)=0, $L916,  0),
                                                                                                      0))),
                          0))</f>
        <v>0</v>
      </c>
      <c r="AE916" s="6">
        <f>S916 + IF($L916=0, 0,
                   IF(S916=MAX($I916:$K916,$M916:$U916), IF(OR(S916=4,S916=3), $L916,
                                                                                        IF(S916=2, IF(MAX($I916:$K916,$M916:R916)&lt;2, $L916, 0),
                                                                                               IF(S916=1, IF(MAX($I916:$K916,$M916:R916)=0, $L916,  0),
                                                                                                      0))),
                          0))</f>
        <v>0</v>
      </c>
      <c r="AF916" s="6">
        <f>T916 + IF($L916=0, 0,
                   IF(T916=MAX($I916:$K916,$M916:$U916), IF(OR(T916=4,T916=3), $L916,
                                                                                        IF(T916=2, IF(MAX($I916:$K916,$M916:S916)&lt;2, $L916, 0),
                                                                                               IF(T916=1, IF(MAX($I916:$K916,$M916:S916)=0, $L916,  0),
                                                                                                      0))),
                          0))</f>
        <v>0</v>
      </c>
      <c r="AG916" s="6">
        <f>U916 + IF($L916=0, 0,
                   IF(U916=MAX($I916:$K916,$M916:$U916), IF(OR(U916=4,U916=3), $L916,
                                                                                        IF(U916=2, IF(MAX($I916:$K916,$M916:T916)&lt;2, $L916, 0),
                                                                                               IF(U916=1, IF(MAX($I916:$K916,$M916:T916)=0, $L916,  0),
                                                                                                      0))),
                          0))</f>
        <v>0</v>
      </c>
      <c r="AH916" s="8">
        <f>COUNTIF($V916:$AG916,5)</f>
        <v>0</v>
      </c>
      <c r="AI916" s="8">
        <f>COUNTIF($V916:$AG916,4)</f>
        <v>1</v>
      </c>
      <c r="AJ916" s="8">
        <f>COUNTIFS($V916:$AG916,3,$V916:$AG916,2)</f>
        <v>0</v>
      </c>
      <c r="AK916" s="8">
        <f>IF(AJ916=0,COUNTIF($V916:$AG916,3),0)</f>
        <v>0</v>
      </c>
      <c r="AL916" s="8">
        <f>IF(AJ916=0,COUNTIF($V916:$AG916,2),0)</f>
        <v>0</v>
      </c>
      <c r="AM916" s="8">
        <f>COUNTIF($V916:$AG916,1)</f>
        <v>1</v>
      </c>
      <c r="AN916">
        <v>916</v>
      </c>
      <c r="AO916">
        <f t="shared" si="14"/>
        <v>137400</v>
      </c>
    </row>
    <row r="917" spans="1:41">
      <c r="A917" s="3" t="s">
        <v>507</v>
      </c>
      <c r="B917" s="2" t="str" cm="1">
        <f t="array" ref="B917:C917">_xlfn.TEXTSPLIT(A917," ")</f>
        <v>9939J</v>
      </c>
      <c r="C917" s="2" t="str">
        <v>625</v>
      </c>
      <c r="D917" s="4" t="str" cm="1">
        <f t="array" ref="D917:H917">MID(B917,_xlfn.SEQUENCE(1,LEN(B917)),1)</f>
        <v>9</v>
      </c>
      <c r="E917" s="4" t="str">
        <v>9</v>
      </c>
      <c r="F917" s="4" t="str">
        <v>3</v>
      </c>
      <c r="G917" s="4" t="str">
        <v>9</v>
      </c>
      <c r="H917" s="4" t="str">
        <v>J</v>
      </c>
      <c r="I917" s="5">
        <f>COUNTIF(_xlfn.ANCHORARRAY($D917),"A")</f>
        <v>0</v>
      </c>
      <c r="J917" s="5">
        <f>COUNTIF(_xlfn.ANCHORARRAY($D917),"K")</f>
        <v>0</v>
      </c>
      <c r="K917" s="5">
        <f>COUNTIF(_xlfn.ANCHORARRAY($D917),"Q")</f>
        <v>0</v>
      </c>
      <c r="L917" s="5">
        <f>COUNTIF(_xlfn.ANCHORARRAY($D917),"J")</f>
        <v>1</v>
      </c>
      <c r="M917" s="5">
        <f>COUNTIF(_xlfn.ANCHORARRAY($D917),"T")</f>
        <v>0</v>
      </c>
      <c r="N917" s="5">
        <f>COUNTIF(_xlfn.ANCHORARRAY($D917),"9")</f>
        <v>3</v>
      </c>
      <c r="O917" s="5">
        <f>COUNTIF(_xlfn.ANCHORARRAY($D917),"8")</f>
        <v>0</v>
      </c>
      <c r="P917" s="5">
        <f>COUNTIF(_xlfn.ANCHORARRAY($D917),"7")</f>
        <v>0</v>
      </c>
      <c r="Q917" s="5">
        <f>COUNTIF(_xlfn.ANCHORARRAY($D917),"6")</f>
        <v>0</v>
      </c>
      <c r="R917" s="5">
        <f>COUNTIF(_xlfn.ANCHORARRAY($D917),"5")</f>
        <v>0</v>
      </c>
      <c r="S917" s="5">
        <f>COUNTIF(_xlfn.ANCHORARRAY($D917),"4")</f>
        <v>0</v>
      </c>
      <c r="T917" s="5">
        <f>COUNTIF(_xlfn.ANCHORARRAY($D917),"3")</f>
        <v>1</v>
      </c>
      <c r="U917" s="5">
        <f>COUNTIF(_xlfn.ANCHORARRAY($D917),"2")</f>
        <v>0</v>
      </c>
      <c r="V917" s="6">
        <f>I917 + IF($L917=0, 0,
                IF(I917=MAX($I917:$K917,$M917:$U917), L917,
                      0))</f>
        <v>0</v>
      </c>
      <c r="W917" s="6">
        <f>J917 + IF($L917=0, 0,
                  IF(J917=MAX($I917:$K917,$M917:$U917), IF(OR(J917=4,J917=3), L917,
                                                                                     IF(J917=2, IF(I917&lt;2, L917, 0),
                                                                                            IF(J917=1, IF(I917=0, L917, 0)))),
                         0))</f>
        <v>0</v>
      </c>
      <c r="X917" s="6">
        <f>K917 + IF($L917=0, 0,
                  IF(K917=MAX($I917:$K917,$M917:$U917), IF(OR(K917=4,K917=3), L917,
                                                                                      IF(K917=2, IF(MAX(I917:J917)&lt;2, L917,  0),
                                                                                            IF(K917=1, IF(MAX(I917:J917)=0, L917, 0),
                                                                                                  0))),
                          0))</f>
        <v>0</v>
      </c>
      <c r="Y917" s="6">
        <f>M917 + IF($L917=0, 0,
                    IF(M917=MAX($I917:$K917,$M917:$U917), IF(OR(M917=4,M917=3), L917,
                                                                                          IF(M917=2, IF(MAX($I917:$K917)&lt;2, L917, 0),
                                                                                                IF(M917=1, IF(MAX($I917:$K917)=0, L917, 0),
                                                                                                       0))),
                             0))</f>
        <v>0</v>
      </c>
      <c r="Z917" s="6">
        <f>N917 + IF($L917=0, 0,
                   IF(N917=MAX($I917:$K917,$M917:$U917), IF(OR(N917=4,N917=3), $L917,
                                                                                        IF(N917=2, IF(MAX($I917:$K917,$M917:M917)&lt;2, $L917, 0),
                                                                                               IF(N917=1, IF(MAX($I917:$K917,$M917:M917)=0, $L917,  0),
                                                                                                      0))),
                          0))</f>
        <v>4</v>
      </c>
      <c r="AA917" s="6">
        <f>O917 + IF($L917=0, 0,
                   IF(O917=MAX($I917:$K917,$M917:$U917), IF(OR(O917=4,O917=3), $L917,
                                                                                        IF(O917=2, IF(MAX($I917:$K917,$M917:N917)&lt;2, $L917, 0),
                                                                                               IF(O917=1, IF(MAX($I917:$K917,$M917:N917)=0, $L917,  0),
                                                                                                      0))),
                          0))</f>
        <v>0</v>
      </c>
      <c r="AB917" s="6">
        <f>P917 + IF($L917=0, 0,
                   IF(P917=MAX($I917:$K917,$M917:$U917), IF(OR(P917=4,P917=3), $L917,
                                                                                        IF(P917=2, IF(MAX($I917:$K917,$M917:O917)&lt;2, $L917, 0),
                                                                                               IF(P917=1, IF(MAX($I917:$K917,$M917:O917)=0, $L917,  0),
                                                                                                      0))),
                          0))</f>
        <v>0</v>
      </c>
      <c r="AC917" s="6">
        <f>Q917 + IF($L917=0, 0,
                   IF(Q917=MAX($I917:$K917,$M917:$U917), IF(OR(Q917=4,Q917=3), $L917,
                                                                                        IF(Q917=2, IF(MAX($I917:$K917,$M917:P917)&lt;2, $L917, 0),
                                                                                               IF(Q917=1, IF(MAX($I917:$K917,$M917:P917)=0, $L917,  0),
                                                                                                      0))),
                          0))</f>
        <v>0</v>
      </c>
      <c r="AD917" s="6">
        <f>R917 + IF($L917=0, 0,
                   IF(R917=MAX($I917:$K917,$M917:$U917), IF(OR(R917=4,R917=3), $L917,
                                                                                        IF(R917=2, IF(MAX($I917:$K917,$M917:Q917)&lt;2, $L917, 0),
                                                                                               IF(R917=1, IF(MAX($I917:$K917,$M917:Q917)=0, $L917,  0),
                                                                                                      0))),
                          0))</f>
        <v>0</v>
      </c>
      <c r="AE917" s="6">
        <f>S917 + IF($L917=0, 0,
                   IF(S917=MAX($I917:$K917,$M917:$U917), IF(OR(S917=4,S917=3), $L917,
                                                                                        IF(S917=2, IF(MAX($I917:$K917,$M917:R917)&lt;2, $L917, 0),
                                                                                               IF(S917=1, IF(MAX($I917:$K917,$M917:R917)=0, $L917,  0),
                                                                                                      0))),
                          0))</f>
        <v>0</v>
      </c>
      <c r="AF917" s="6">
        <f>T917 + IF($L917=0, 0,
                   IF(T917=MAX($I917:$K917,$M917:$U917), IF(OR(T917=4,T917=3), $L917,
                                                                                        IF(T917=2, IF(MAX($I917:$K917,$M917:S917)&lt;2, $L917, 0),
                                                                                               IF(T917=1, IF(MAX($I917:$K917,$M917:S917)=0, $L917,  0),
                                                                                                      0))),
                          0))</f>
        <v>1</v>
      </c>
      <c r="AG917" s="6">
        <f>U917 + IF($L917=0, 0,
                   IF(U917=MAX($I917:$K917,$M917:$U917), IF(OR(U917=4,U917=3), $L917,
                                                                                        IF(U917=2, IF(MAX($I917:$K917,$M917:T917)&lt;2, $L917, 0),
                                                                                               IF(U917=1, IF(MAX($I917:$K917,$M917:T917)=0, $L917,  0),
                                                                                                      0))),
                          0))</f>
        <v>0</v>
      </c>
      <c r="AH917" s="8">
        <f>COUNTIF($V917:$AG917,5)</f>
        <v>0</v>
      </c>
      <c r="AI917" s="8">
        <f>COUNTIF($V917:$AG917,4)</f>
        <v>1</v>
      </c>
      <c r="AJ917" s="8">
        <f>COUNTIFS($V917:$AG917,3,$V917:$AG917,2)</f>
        <v>0</v>
      </c>
      <c r="AK917" s="8">
        <f>IF(AJ917=0,COUNTIF($V917:$AG917,3),0)</f>
        <v>0</v>
      </c>
      <c r="AL917" s="8">
        <f>IF(AJ917=0,COUNTIF($V917:$AG917,2),0)</f>
        <v>0</v>
      </c>
      <c r="AM917" s="8">
        <f>COUNTIF($V917:$AG917,1)</f>
        <v>1</v>
      </c>
      <c r="AN917">
        <v>917</v>
      </c>
      <c r="AO917">
        <f t="shared" si="14"/>
        <v>573125</v>
      </c>
    </row>
    <row r="918" spans="1:41">
      <c r="A918" s="3" t="s">
        <v>167</v>
      </c>
      <c r="B918" s="2" t="str" cm="1">
        <f t="array" ref="B918:C918">_xlfn.TEXTSPLIT(A918," ")</f>
        <v>99499</v>
      </c>
      <c r="C918" s="2" t="str">
        <v>209</v>
      </c>
      <c r="D918" s="4" t="str" cm="1">
        <f t="array" ref="D918:H918">MID(B918,_xlfn.SEQUENCE(1,LEN(B918)),1)</f>
        <v>9</v>
      </c>
      <c r="E918" s="4" t="str">
        <v>9</v>
      </c>
      <c r="F918" s="4" t="str">
        <v>4</v>
      </c>
      <c r="G918" s="4" t="str">
        <v>9</v>
      </c>
      <c r="H918" s="4" t="str">
        <v>9</v>
      </c>
      <c r="I918" s="5">
        <f>COUNTIF(_xlfn.ANCHORARRAY($D918),"A")</f>
        <v>0</v>
      </c>
      <c r="J918" s="5">
        <f>COUNTIF(_xlfn.ANCHORARRAY($D918),"K")</f>
        <v>0</v>
      </c>
      <c r="K918" s="5">
        <f>COUNTIF(_xlfn.ANCHORARRAY($D918),"Q")</f>
        <v>0</v>
      </c>
      <c r="L918" s="5">
        <f>COUNTIF(_xlfn.ANCHORARRAY($D918),"J")</f>
        <v>0</v>
      </c>
      <c r="M918" s="5">
        <f>COUNTIF(_xlfn.ANCHORARRAY($D918),"T")</f>
        <v>0</v>
      </c>
      <c r="N918" s="5">
        <f>COUNTIF(_xlfn.ANCHORARRAY($D918),"9")</f>
        <v>4</v>
      </c>
      <c r="O918" s="5">
        <f>COUNTIF(_xlfn.ANCHORARRAY($D918),"8")</f>
        <v>0</v>
      </c>
      <c r="P918" s="5">
        <f>COUNTIF(_xlfn.ANCHORARRAY($D918),"7")</f>
        <v>0</v>
      </c>
      <c r="Q918" s="5">
        <f>COUNTIF(_xlfn.ANCHORARRAY($D918),"6")</f>
        <v>0</v>
      </c>
      <c r="R918" s="5">
        <f>COUNTIF(_xlfn.ANCHORARRAY($D918),"5")</f>
        <v>0</v>
      </c>
      <c r="S918" s="5">
        <f>COUNTIF(_xlfn.ANCHORARRAY($D918),"4")</f>
        <v>1</v>
      </c>
      <c r="T918" s="5">
        <f>COUNTIF(_xlfn.ANCHORARRAY($D918),"3")</f>
        <v>0</v>
      </c>
      <c r="U918" s="5">
        <f>COUNTIF(_xlfn.ANCHORARRAY($D918),"2")</f>
        <v>0</v>
      </c>
      <c r="V918" s="6">
        <f>I918 + IF($L918=0, 0,
                IF(I918=MAX($I918:$K918,$M918:$U918), L918,
                      0))</f>
        <v>0</v>
      </c>
      <c r="W918" s="6">
        <f>J918 + IF($L918=0, 0,
                  IF(J918=MAX($I918:$K918,$M918:$U918), IF(OR(J918=4,J918=3), L918,
                                                                                     IF(J918=2, IF(I918&lt;2, L918, 0),
                                                                                            IF(J918=1, IF(I918=0, L918, 0)))),
                         0))</f>
        <v>0</v>
      </c>
      <c r="X918" s="6">
        <f>K918 + IF($L918=0, 0,
                  IF(K918=MAX($I918:$K918,$M918:$U918), IF(OR(K918=4,K918=3), L918,
                                                                                      IF(K918=2, IF(MAX(I918:J918)&lt;2, L918,  0),
                                                                                            IF(K918=1, IF(MAX(I918:J918)=0, L918, 0),
                                                                                                  0))),
                          0))</f>
        <v>0</v>
      </c>
      <c r="Y918" s="6">
        <f>M918 + IF($L918=0, 0,
                    IF(M918=MAX($I918:$K918,$M918:$U918), IF(OR(M918=4,M918=3), L918,
                                                                                          IF(M918=2, IF(MAX($I918:$K918)&lt;2, L918, 0),
                                                                                                IF(M918=1, IF(MAX($I918:$K918)=0, L918, 0),
                                                                                                       0))),
                             0))</f>
        <v>0</v>
      </c>
      <c r="Z918" s="6">
        <f>N918 + IF($L918=0, 0,
                   IF(N918=MAX($I918:$K918,$M918:$U918), IF(OR(N918=4,N918=3), $L918,
                                                                                        IF(N918=2, IF(MAX($I918:$K918,$M918:M918)&lt;2, $L918, 0),
                                                                                               IF(N918=1, IF(MAX($I918:$K918,$M918:M918)=0, $L918,  0),
                                                                                                      0))),
                          0))</f>
        <v>4</v>
      </c>
      <c r="AA918" s="6">
        <f>O918 + IF($L918=0, 0,
                   IF(O918=MAX($I918:$K918,$M918:$U918), IF(OR(O918=4,O918=3), $L918,
                                                                                        IF(O918=2, IF(MAX($I918:$K918,$M918:N918)&lt;2, $L918, 0),
                                                                                               IF(O918=1, IF(MAX($I918:$K918,$M918:N918)=0, $L918,  0),
                                                                                                      0))),
                          0))</f>
        <v>0</v>
      </c>
      <c r="AB918" s="6">
        <f>P918 + IF($L918=0, 0,
                   IF(P918=MAX($I918:$K918,$M918:$U918), IF(OR(P918=4,P918=3), $L918,
                                                                                        IF(P918=2, IF(MAX($I918:$K918,$M918:O918)&lt;2, $L918, 0),
                                                                                               IF(P918=1, IF(MAX($I918:$K918,$M918:O918)=0, $L918,  0),
                                                                                                      0))),
                          0))</f>
        <v>0</v>
      </c>
      <c r="AC918" s="6">
        <f>Q918 + IF($L918=0, 0,
                   IF(Q918=MAX($I918:$K918,$M918:$U918), IF(OR(Q918=4,Q918=3), $L918,
                                                                                        IF(Q918=2, IF(MAX($I918:$K918,$M918:P918)&lt;2, $L918, 0),
                                                                                               IF(Q918=1, IF(MAX($I918:$K918,$M918:P918)=0, $L918,  0),
                                                                                                      0))),
                          0))</f>
        <v>0</v>
      </c>
      <c r="AD918" s="6">
        <f>R918 + IF($L918=0, 0,
                   IF(R918=MAX($I918:$K918,$M918:$U918), IF(OR(R918=4,R918=3), $L918,
                                                                                        IF(R918=2, IF(MAX($I918:$K918,$M918:Q918)&lt;2, $L918, 0),
                                                                                               IF(R918=1, IF(MAX($I918:$K918,$M918:Q918)=0, $L918,  0),
                                                                                                      0))),
                          0))</f>
        <v>0</v>
      </c>
      <c r="AE918" s="6">
        <f>S918 + IF($L918=0, 0,
                   IF(S918=MAX($I918:$K918,$M918:$U918), IF(OR(S918=4,S918=3), $L918,
                                                                                        IF(S918=2, IF(MAX($I918:$K918,$M918:R918)&lt;2, $L918, 0),
                                                                                               IF(S918=1, IF(MAX($I918:$K918,$M918:R918)=0, $L918,  0),
                                                                                                      0))),
                          0))</f>
        <v>1</v>
      </c>
      <c r="AF918" s="6">
        <f>T918 + IF($L918=0, 0,
                   IF(T918=MAX($I918:$K918,$M918:$U918), IF(OR(T918=4,T918=3), $L918,
                                                                                        IF(T918=2, IF(MAX($I918:$K918,$M918:S918)&lt;2, $L918, 0),
                                                                                               IF(T918=1, IF(MAX($I918:$K918,$M918:S918)=0, $L918,  0),
                                                                                                      0))),
                          0))</f>
        <v>0</v>
      </c>
      <c r="AG918" s="6">
        <f>U918 + IF($L918=0, 0,
                   IF(U918=MAX($I918:$K918,$M918:$U918), IF(OR(U918=4,U918=3), $L918,
                                                                                        IF(U918=2, IF(MAX($I918:$K918,$M918:T918)&lt;2, $L918, 0),
                                                                                               IF(U918=1, IF(MAX($I918:$K918,$M918:T918)=0, $L918,  0),
                                                                                                      0))),
                          0))</f>
        <v>0</v>
      </c>
      <c r="AH918" s="8">
        <f>COUNTIF($V918:$AG918,5)</f>
        <v>0</v>
      </c>
      <c r="AI918" s="8">
        <f>COUNTIF($V918:$AG918,4)</f>
        <v>1</v>
      </c>
      <c r="AJ918" s="8">
        <f>COUNTIFS($V918:$AG918,3,$V918:$AG918,2)</f>
        <v>0</v>
      </c>
      <c r="AK918" s="8">
        <f>IF(AJ918=0,COUNTIF($V918:$AG918,3),0)</f>
        <v>0</v>
      </c>
      <c r="AL918" s="8">
        <f>IF(AJ918=0,COUNTIF($V918:$AG918,2),0)</f>
        <v>0</v>
      </c>
      <c r="AM918" s="8">
        <f>COUNTIF($V918:$AG918,1)</f>
        <v>1</v>
      </c>
      <c r="AN918">
        <v>918</v>
      </c>
      <c r="AO918">
        <f t="shared" si="14"/>
        <v>191862</v>
      </c>
    </row>
    <row r="919" spans="1:41">
      <c r="A919" s="3" t="s">
        <v>934</v>
      </c>
      <c r="B919" s="2" t="str" cm="1">
        <f t="array" ref="B919:C919">_xlfn.TEXTSPLIT(A919," ")</f>
        <v>9992J</v>
      </c>
      <c r="C919" s="2" t="str">
        <v>542</v>
      </c>
      <c r="D919" s="4" t="str" cm="1">
        <f t="array" ref="D919:H919">MID(B919,_xlfn.SEQUENCE(1,LEN(B919)),1)</f>
        <v>9</v>
      </c>
      <c r="E919" s="4" t="str">
        <v>9</v>
      </c>
      <c r="F919" s="4" t="str">
        <v>9</v>
      </c>
      <c r="G919" s="4" t="str">
        <v>2</v>
      </c>
      <c r="H919" s="4" t="str">
        <v>J</v>
      </c>
      <c r="I919" s="5">
        <f>COUNTIF(_xlfn.ANCHORARRAY($D919),"A")</f>
        <v>0</v>
      </c>
      <c r="J919" s="5">
        <f>COUNTIF(_xlfn.ANCHORARRAY($D919),"K")</f>
        <v>0</v>
      </c>
      <c r="K919" s="5">
        <f>COUNTIF(_xlfn.ANCHORARRAY($D919),"Q")</f>
        <v>0</v>
      </c>
      <c r="L919" s="5">
        <f>COUNTIF(_xlfn.ANCHORARRAY($D919),"J")</f>
        <v>1</v>
      </c>
      <c r="M919" s="5">
        <f>COUNTIF(_xlfn.ANCHORARRAY($D919),"T")</f>
        <v>0</v>
      </c>
      <c r="N919" s="5">
        <f>COUNTIF(_xlfn.ANCHORARRAY($D919),"9")</f>
        <v>3</v>
      </c>
      <c r="O919" s="5">
        <f>COUNTIF(_xlfn.ANCHORARRAY($D919),"8")</f>
        <v>0</v>
      </c>
      <c r="P919" s="5">
        <f>COUNTIF(_xlfn.ANCHORARRAY($D919),"7")</f>
        <v>0</v>
      </c>
      <c r="Q919" s="5">
        <f>COUNTIF(_xlfn.ANCHORARRAY($D919),"6")</f>
        <v>0</v>
      </c>
      <c r="R919" s="5">
        <f>COUNTIF(_xlfn.ANCHORARRAY($D919),"5")</f>
        <v>0</v>
      </c>
      <c r="S919" s="5">
        <f>COUNTIF(_xlfn.ANCHORARRAY($D919),"4")</f>
        <v>0</v>
      </c>
      <c r="T919" s="5">
        <f>COUNTIF(_xlfn.ANCHORARRAY($D919),"3")</f>
        <v>0</v>
      </c>
      <c r="U919" s="5">
        <f>COUNTIF(_xlfn.ANCHORARRAY($D919),"2")</f>
        <v>1</v>
      </c>
      <c r="V919" s="6">
        <f>I919 + IF($L919=0, 0,
                IF(I919=MAX($I919:$K919,$M919:$U919), L919,
                      0))</f>
        <v>0</v>
      </c>
      <c r="W919" s="6">
        <f>J919 + IF($L919=0, 0,
                  IF(J919=MAX($I919:$K919,$M919:$U919), IF(OR(J919=4,J919=3), L919,
                                                                                     IF(J919=2, IF(I919&lt;2, L919, 0),
                                                                                            IF(J919=1, IF(I919=0, L919, 0)))),
                         0))</f>
        <v>0</v>
      </c>
      <c r="X919" s="6">
        <f>K919 + IF($L919=0, 0,
                  IF(K919=MAX($I919:$K919,$M919:$U919), IF(OR(K919=4,K919=3), L919,
                                                                                      IF(K919=2, IF(MAX(I919:J919)&lt;2, L919,  0),
                                                                                            IF(K919=1, IF(MAX(I919:J919)=0, L919, 0),
                                                                                                  0))),
                          0))</f>
        <v>0</v>
      </c>
      <c r="Y919" s="6">
        <f>M919 + IF($L919=0, 0,
                    IF(M919=MAX($I919:$K919,$M919:$U919), IF(OR(M919=4,M919=3), L919,
                                                                                          IF(M919=2, IF(MAX($I919:$K919)&lt;2, L919, 0),
                                                                                                IF(M919=1, IF(MAX($I919:$K919)=0, L919, 0),
                                                                                                       0))),
                             0))</f>
        <v>0</v>
      </c>
      <c r="Z919" s="6">
        <f>N919 + IF($L919=0, 0,
                   IF(N919=MAX($I919:$K919,$M919:$U919), IF(OR(N919=4,N919=3), $L919,
                                                                                        IF(N919=2, IF(MAX($I919:$K919,$M919:M919)&lt;2, $L919, 0),
                                                                                               IF(N919=1, IF(MAX($I919:$K919,$M919:M919)=0, $L919,  0),
                                                                                                      0))),
                          0))</f>
        <v>4</v>
      </c>
      <c r="AA919" s="6">
        <f>O919 + IF($L919=0, 0,
                   IF(O919=MAX($I919:$K919,$M919:$U919), IF(OR(O919=4,O919=3), $L919,
                                                                                        IF(O919=2, IF(MAX($I919:$K919,$M919:N919)&lt;2, $L919, 0),
                                                                                               IF(O919=1, IF(MAX($I919:$K919,$M919:N919)=0, $L919,  0),
                                                                                                      0))),
                          0))</f>
        <v>0</v>
      </c>
      <c r="AB919" s="6">
        <f>P919 + IF($L919=0, 0,
                   IF(P919=MAX($I919:$K919,$M919:$U919), IF(OR(P919=4,P919=3), $L919,
                                                                                        IF(P919=2, IF(MAX($I919:$K919,$M919:O919)&lt;2, $L919, 0),
                                                                                               IF(P919=1, IF(MAX($I919:$K919,$M919:O919)=0, $L919,  0),
                                                                                                      0))),
                          0))</f>
        <v>0</v>
      </c>
      <c r="AC919" s="6">
        <f>Q919 + IF($L919=0, 0,
                   IF(Q919=MAX($I919:$K919,$M919:$U919), IF(OR(Q919=4,Q919=3), $L919,
                                                                                        IF(Q919=2, IF(MAX($I919:$K919,$M919:P919)&lt;2, $L919, 0),
                                                                                               IF(Q919=1, IF(MAX($I919:$K919,$M919:P919)=0, $L919,  0),
                                                                                                      0))),
                          0))</f>
        <v>0</v>
      </c>
      <c r="AD919" s="6">
        <f>R919 + IF($L919=0, 0,
                   IF(R919=MAX($I919:$K919,$M919:$U919), IF(OR(R919=4,R919=3), $L919,
                                                                                        IF(R919=2, IF(MAX($I919:$K919,$M919:Q919)&lt;2, $L919, 0),
                                                                                               IF(R919=1, IF(MAX($I919:$K919,$M919:Q919)=0, $L919,  0),
                                                                                                      0))),
                          0))</f>
        <v>0</v>
      </c>
      <c r="AE919" s="6">
        <f>S919 + IF($L919=0, 0,
                   IF(S919=MAX($I919:$K919,$M919:$U919), IF(OR(S919=4,S919=3), $L919,
                                                                                        IF(S919=2, IF(MAX($I919:$K919,$M919:R919)&lt;2, $L919, 0),
                                                                                               IF(S919=1, IF(MAX($I919:$K919,$M919:R919)=0, $L919,  0),
                                                                                                      0))),
                          0))</f>
        <v>0</v>
      </c>
      <c r="AF919" s="6">
        <f>T919 + IF($L919=0, 0,
                   IF(T919=MAX($I919:$K919,$M919:$U919), IF(OR(T919=4,T919=3), $L919,
                                                                                        IF(T919=2, IF(MAX($I919:$K919,$M919:S919)&lt;2, $L919, 0),
                                                                                               IF(T919=1, IF(MAX($I919:$K919,$M919:S919)=0, $L919,  0),
                                                                                                      0))),
                          0))</f>
        <v>0</v>
      </c>
      <c r="AG919" s="6">
        <f>U919 + IF($L919=0, 0,
                   IF(U919=MAX($I919:$K919,$M919:$U919), IF(OR(U919=4,U919=3), $L919,
                                                                                        IF(U919=2, IF(MAX($I919:$K919,$M919:T919)&lt;2, $L919, 0),
                                                                                               IF(U919=1, IF(MAX($I919:$K919,$M919:T919)=0, $L919,  0),
                                                                                                      0))),
                          0))</f>
        <v>1</v>
      </c>
      <c r="AH919" s="8">
        <f>COUNTIF($V919:$AG919,5)</f>
        <v>0</v>
      </c>
      <c r="AI919" s="8">
        <f>COUNTIF($V919:$AG919,4)</f>
        <v>1</v>
      </c>
      <c r="AJ919" s="8">
        <f>COUNTIFS($V919:$AG919,3,$V919:$AG919,2)</f>
        <v>0</v>
      </c>
      <c r="AK919" s="8">
        <f>IF(AJ919=0,COUNTIF($V919:$AG919,3),0)</f>
        <v>0</v>
      </c>
      <c r="AL919" s="8">
        <f>IF(AJ919=0,COUNTIF($V919:$AG919,2),0)</f>
        <v>0</v>
      </c>
      <c r="AM919" s="8">
        <f>COUNTIF($V919:$AG919,1)</f>
        <v>1</v>
      </c>
      <c r="AN919">
        <v>919</v>
      </c>
      <c r="AO919">
        <f t="shared" si="14"/>
        <v>498098</v>
      </c>
    </row>
    <row r="920" spans="1:41">
      <c r="A920" s="3" t="s">
        <v>384</v>
      </c>
      <c r="B920" s="2" t="str" cm="1">
        <f t="array" ref="B920:C920">_xlfn.TEXTSPLIT(A920," ")</f>
        <v>99939</v>
      </c>
      <c r="C920" s="2" t="str">
        <v>668</v>
      </c>
      <c r="D920" s="4" t="str" cm="1">
        <f t="array" ref="D920:H920">MID(B920,_xlfn.SEQUENCE(1,LEN(B920)),1)</f>
        <v>9</v>
      </c>
      <c r="E920" s="4" t="str">
        <v>9</v>
      </c>
      <c r="F920" s="4" t="str">
        <v>9</v>
      </c>
      <c r="G920" s="4" t="str">
        <v>3</v>
      </c>
      <c r="H920" s="4" t="str">
        <v>9</v>
      </c>
      <c r="I920" s="5">
        <f>COUNTIF(_xlfn.ANCHORARRAY($D920),"A")</f>
        <v>0</v>
      </c>
      <c r="J920" s="5">
        <f>COUNTIF(_xlfn.ANCHORARRAY($D920),"K")</f>
        <v>0</v>
      </c>
      <c r="K920" s="5">
        <f>COUNTIF(_xlfn.ANCHORARRAY($D920),"Q")</f>
        <v>0</v>
      </c>
      <c r="L920" s="5">
        <f>COUNTIF(_xlfn.ANCHORARRAY($D920),"J")</f>
        <v>0</v>
      </c>
      <c r="M920" s="5">
        <f>COUNTIF(_xlfn.ANCHORARRAY($D920),"T")</f>
        <v>0</v>
      </c>
      <c r="N920" s="5">
        <f>COUNTIF(_xlfn.ANCHORARRAY($D920),"9")</f>
        <v>4</v>
      </c>
      <c r="O920" s="5">
        <f>COUNTIF(_xlfn.ANCHORARRAY($D920),"8")</f>
        <v>0</v>
      </c>
      <c r="P920" s="5">
        <f>COUNTIF(_xlfn.ANCHORARRAY($D920),"7")</f>
        <v>0</v>
      </c>
      <c r="Q920" s="5">
        <f>COUNTIF(_xlfn.ANCHORARRAY($D920),"6")</f>
        <v>0</v>
      </c>
      <c r="R920" s="5">
        <f>COUNTIF(_xlfn.ANCHORARRAY($D920),"5")</f>
        <v>0</v>
      </c>
      <c r="S920" s="5">
        <f>COUNTIF(_xlfn.ANCHORARRAY($D920),"4")</f>
        <v>0</v>
      </c>
      <c r="T920" s="5">
        <f>COUNTIF(_xlfn.ANCHORARRAY($D920),"3")</f>
        <v>1</v>
      </c>
      <c r="U920" s="5">
        <f>COUNTIF(_xlfn.ANCHORARRAY($D920),"2")</f>
        <v>0</v>
      </c>
      <c r="V920" s="6">
        <f>I920 + IF($L920=0, 0,
                IF(I920=MAX($I920:$K920,$M920:$U920), L920,
                      0))</f>
        <v>0</v>
      </c>
      <c r="W920" s="6">
        <f>J920 + IF($L920=0, 0,
                  IF(J920=MAX($I920:$K920,$M920:$U920), IF(OR(J920=4,J920=3), L920,
                                                                                     IF(J920=2, IF(I920&lt;2, L920, 0),
                                                                                            IF(J920=1, IF(I920=0, L920, 0)))),
                         0))</f>
        <v>0</v>
      </c>
      <c r="X920" s="6">
        <f>K920 + IF($L920=0, 0,
                  IF(K920=MAX($I920:$K920,$M920:$U920), IF(OR(K920=4,K920=3), L920,
                                                                                      IF(K920=2, IF(MAX(I920:J920)&lt;2, L920,  0),
                                                                                            IF(K920=1, IF(MAX(I920:J920)=0, L920, 0),
                                                                                                  0))),
                          0))</f>
        <v>0</v>
      </c>
      <c r="Y920" s="6">
        <f>M920 + IF($L920=0, 0,
                    IF(M920=MAX($I920:$K920,$M920:$U920), IF(OR(M920=4,M920=3), L920,
                                                                                          IF(M920=2, IF(MAX($I920:$K920)&lt;2, L920, 0),
                                                                                                IF(M920=1, IF(MAX($I920:$K920)=0, L920, 0),
                                                                                                       0))),
                             0))</f>
        <v>0</v>
      </c>
      <c r="Z920" s="6">
        <f>N920 + IF($L920=0, 0,
                   IF(N920=MAX($I920:$K920,$M920:$U920), IF(OR(N920=4,N920=3), $L920,
                                                                                        IF(N920=2, IF(MAX($I920:$K920,$M920:M920)&lt;2, $L920, 0),
                                                                                               IF(N920=1, IF(MAX($I920:$K920,$M920:M920)=0, $L920,  0),
                                                                                                      0))),
                          0))</f>
        <v>4</v>
      </c>
      <c r="AA920" s="6">
        <f>O920 + IF($L920=0, 0,
                   IF(O920=MAX($I920:$K920,$M920:$U920), IF(OR(O920=4,O920=3), $L920,
                                                                                        IF(O920=2, IF(MAX($I920:$K920,$M920:N920)&lt;2, $L920, 0),
                                                                                               IF(O920=1, IF(MAX($I920:$K920,$M920:N920)=0, $L920,  0),
                                                                                                      0))),
                          0))</f>
        <v>0</v>
      </c>
      <c r="AB920" s="6">
        <f>P920 + IF($L920=0, 0,
                   IF(P920=MAX($I920:$K920,$M920:$U920), IF(OR(P920=4,P920=3), $L920,
                                                                                        IF(P920=2, IF(MAX($I920:$K920,$M920:O920)&lt;2, $L920, 0),
                                                                                               IF(P920=1, IF(MAX($I920:$K920,$M920:O920)=0, $L920,  0),
                                                                                                      0))),
                          0))</f>
        <v>0</v>
      </c>
      <c r="AC920" s="6">
        <f>Q920 + IF($L920=0, 0,
                   IF(Q920=MAX($I920:$K920,$M920:$U920), IF(OR(Q920=4,Q920=3), $L920,
                                                                                        IF(Q920=2, IF(MAX($I920:$K920,$M920:P920)&lt;2, $L920, 0),
                                                                                               IF(Q920=1, IF(MAX($I920:$K920,$M920:P920)=0, $L920,  0),
                                                                                                      0))),
                          0))</f>
        <v>0</v>
      </c>
      <c r="AD920" s="6">
        <f>R920 + IF($L920=0, 0,
                   IF(R920=MAX($I920:$K920,$M920:$U920), IF(OR(R920=4,R920=3), $L920,
                                                                                        IF(R920=2, IF(MAX($I920:$K920,$M920:Q920)&lt;2, $L920, 0),
                                                                                               IF(R920=1, IF(MAX($I920:$K920,$M920:Q920)=0, $L920,  0),
                                                                                                      0))),
                          0))</f>
        <v>0</v>
      </c>
      <c r="AE920" s="6">
        <f>S920 + IF($L920=0, 0,
                   IF(S920=MAX($I920:$K920,$M920:$U920), IF(OR(S920=4,S920=3), $L920,
                                                                                        IF(S920=2, IF(MAX($I920:$K920,$M920:R920)&lt;2, $L920, 0),
                                                                                               IF(S920=1, IF(MAX($I920:$K920,$M920:R920)=0, $L920,  0),
                                                                                                      0))),
                          0))</f>
        <v>0</v>
      </c>
      <c r="AF920" s="6">
        <f>T920 + IF($L920=0, 0,
                   IF(T920=MAX($I920:$K920,$M920:$U920), IF(OR(T920=4,T920=3), $L920,
                                                                                        IF(T920=2, IF(MAX($I920:$K920,$M920:S920)&lt;2, $L920, 0),
                                                                                               IF(T920=1, IF(MAX($I920:$K920,$M920:S920)=0, $L920,  0),
                                                                                                      0))),
                          0))</f>
        <v>1</v>
      </c>
      <c r="AG920" s="6">
        <f>U920 + IF($L920=0, 0,
                   IF(U920=MAX($I920:$K920,$M920:$U920), IF(OR(U920=4,U920=3), $L920,
                                                                                        IF(U920=2, IF(MAX($I920:$K920,$M920:T920)&lt;2, $L920, 0),
                                                                                               IF(U920=1, IF(MAX($I920:$K920,$M920:T920)=0, $L920,  0),
                                                                                                      0))),
                          0))</f>
        <v>0</v>
      </c>
      <c r="AH920" s="8">
        <f>COUNTIF($V920:$AG920,5)</f>
        <v>0</v>
      </c>
      <c r="AI920" s="8">
        <f>COUNTIF($V920:$AG920,4)</f>
        <v>1</v>
      </c>
      <c r="AJ920" s="8">
        <f>COUNTIFS($V920:$AG920,3,$V920:$AG920,2)</f>
        <v>0</v>
      </c>
      <c r="AK920" s="8">
        <f>IF(AJ920=0,COUNTIF($V920:$AG920,3),0)</f>
        <v>0</v>
      </c>
      <c r="AL920" s="8">
        <f>IF(AJ920=0,COUNTIF($V920:$AG920,2),0)</f>
        <v>0</v>
      </c>
      <c r="AM920" s="8">
        <f>COUNTIF($V920:$AG920,1)</f>
        <v>1</v>
      </c>
      <c r="AN920">
        <v>920</v>
      </c>
      <c r="AO920">
        <f t="shared" si="14"/>
        <v>614560</v>
      </c>
    </row>
    <row r="921" spans="1:41">
      <c r="A921" s="3" t="s">
        <v>502</v>
      </c>
      <c r="B921" s="2" t="str" cm="1">
        <f t="array" ref="B921:C921">_xlfn.TEXTSPLIT(A921," ")</f>
        <v>99995</v>
      </c>
      <c r="C921" s="2" t="str">
        <v>143</v>
      </c>
      <c r="D921" s="4" t="str" cm="1">
        <f t="array" ref="D921:H921">MID(B921,_xlfn.SEQUENCE(1,LEN(B921)),1)</f>
        <v>9</v>
      </c>
      <c r="E921" s="4" t="str">
        <v>9</v>
      </c>
      <c r="F921" s="4" t="str">
        <v>9</v>
      </c>
      <c r="G921" s="4" t="str">
        <v>9</v>
      </c>
      <c r="H921" s="4" t="str">
        <v>5</v>
      </c>
      <c r="I921" s="5">
        <f>COUNTIF(_xlfn.ANCHORARRAY($D921),"A")</f>
        <v>0</v>
      </c>
      <c r="J921" s="5">
        <f>COUNTIF(_xlfn.ANCHORARRAY($D921),"K")</f>
        <v>0</v>
      </c>
      <c r="K921" s="5">
        <f>COUNTIF(_xlfn.ANCHORARRAY($D921),"Q")</f>
        <v>0</v>
      </c>
      <c r="L921" s="5">
        <f>COUNTIF(_xlfn.ANCHORARRAY($D921),"J")</f>
        <v>0</v>
      </c>
      <c r="M921" s="5">
        <f>COUNTIF(_xlfn.ANCHORARRAY($D921),"T")</f>
        <v>0</v>
      </c>
      <c r="N921" s="5">
        <f>COUNTIF(_xlfn.ANCHORARRAY($D921),"9")</f>
        <v>4</v>
      </c>
      <c r="O921" s="5">
        <f>COUNTIF(_xlfn.ANCHORARRAY($D921),"8")</f>
        <v>0</v>
      </c>
      <c r="P921" s="5">
        <f>COUNTIF(_xlfn.ANCHORARRAY($D921),"7")</f>
        <v>0</v>
      </c>
      <c r="Q921" s="5">
        <f>COUNTIF(_xlfn.ANCHORARRAY($D921),"6")</f>
        <v>0</v>
      </c>
      <c r="R921" s="5">
        <f>COUNTIF(_xlfn.ANCHORARRAY($D921),"5")</f>
        <v>1</v>
      </c>
      <c r="S921" s="5">
        <f>COUNTIF(_xlfn.ANCHORARRAY($D921),"4")</f>
        <v>0</v>
      </c>
      <c r="T921" s="5">
        <f>COUNTIF(_xlfn.ANCHORARRAY($D921),"3")</f>
        <v>0</v>
      </c>
      <c r="U921" s="5">
        <f>COUNTIF(_xlfn.ANCHORARRAY($D921),"2")</f>
        <v>0</v>
      </c>
      <c r="V921" s="6">
        <f>I921 + IF($L921=0, 0,
                IF(I921=MAX($I921:$K921,$M921:$U921), L921,
                      0))</f>
        <v>0</v>
      </c>
      <c r="W921" s="6">
        <f>J921 + IF($L921=0, 0,
                  IF(J921=MAX($I921:$K921,$M921:$U921), IF(OR(J921=4,J921=3), L921,
                                                                                     IF(J921=2, IF(I921&lt;2, L921, 0),
                                                                                            IF(J921=1, IF(I921=0, L921, 0)))),
                         0))</f>
        <v>0</v>
      </c>
      <c r="X921" s="6">
        <f>K921 + IF($L921=0, 0,
                  IF(K921=MAX($I921:$K921,$M921:$U921), IF(OR(K921=4,K921=3), L921,
                                                                                      IF(K921=2, IF(MAX(I921:J921)&lt;2, L921,  0),
                                                                                            IF(K921=1, IF(MAX(I921:J921)=0, L921, 0),
                                                                                                  0))),
                          0))</f>
        <v>0</v>
      </c>
      <c r="Y921" s="6">
        <f>M921 + IF($L921=0, 0,
                    IF(M921=MAX($I921:$K921,$M921:$U921), IF(OR(M921=4,M921=3), L921,
                                                                                          IF(M921=2, IF(MAX($I921:$K921)&lt;2, L921, 0),
                                                                                                IF(M921=1, IF(MAX($I921:$K921)=0, L921, 0),
                                                                                                       0))),
                             0))</f>
        <v>0</v>
      </c>
      <c r="Z921" s="6">
        <f>N921 + IF($L921=0, 0,
                   IF(N921=MAX($I921:$K921,$M921:$U921), IF(OR(N921=4,N921=3), $L921,
                                                                                        IF(N921=2, IF(MAX($I921:$K921,$M921:M921)&lt;2, $L921, 0),
                                                                                               IF(N921=1, IF(MAX($I921:$K921,$M921:M921)=0, $L921,  0),
                                                                                                      0))),
                          0))</f>
        <v>4</v>
      </c>
      <c r="AA921" s="6">
        <f>O921 + IF($L921=0, 0,
                   IF(O921=MAX($I921:$K921,$M921:$U921), IF(OR(O921=4,O921=3), $L921,
                                                                                        IF(O921=2, IF(MAX($I921:$K921,$M921:N921)&lt;2, $L921, 0),
                                                                                               IF(O921=1, IF(MAX($I921:$K921,$M921:N921)=0, $L921,  0),
                                                                                                      0))),
                          0))</f>
        <v>0</v>
      </c>
      <c r="AB921" s="6">
        <f>P921 + IF($L921=0, 0,
                   IF(P921=MAX($I921:$K921,$M921:$U921), IF(OR(P921=4,P921=3), $L921,
                                                                                        IF(P921=2, IF(MAX($I921:$K921,$M921:O921)&lt;2, $L921, 0),
                                                                                               IF(P921=1, IF(MAX($I921:$K921,$M921:O921)=0, $L921,  0),
                                                                                                      0))),
                          0))</f>
        <v>0</v>
      </c>
      <c r="AC921" s="6">
        <f>Q921 + IF($L921=0, 0,
                   IF(Q921=MAX($I921:$K921,$M921:$U921), IF(OR(Q921=4,Q921=3), $L921,
                                                                                        IF(Q921=2, IF(MAX($I921:$K921,$M921:P921)&lt;2, $L921, 0),
                                                                                               IF(Q921=1, IF(MAX($I921:$K921,$M921:P921)=0, $L921,  0),
                                                                                                      0))),
                          0))</f>
        <v>0</v>
      </c>
      <c r="AD921" s="6">
        <f>R921 + IF($L921=0, 0,
                   IF(R921=MAX($I921:$K921,$M921:$U921), IF(OR(R921=4,R921=3), $L921,
                                                                                        IF(R921=2, IF(MAX($I921:$K921,$M921:Q921)&lt;2, $L921, 0),
                                                                                               IF(R921=1, IF(MAX($I921:$K921,$M921:Q921)=0, $L921,  0),
                                                                                                      0))),
                          0))</f>
        <v>1</v>
      </c>
      <c r="AE921" s="6">
        <f>S921 + IF($L921=0, 0,
                   IF(S921=MAX($I921:$K921,$M921:$U921), IF(OR(S921=4,S921=3), $L921,
                                                                                        IF(S921=2, IF(MAX($I921:$K921,$M921:R921)&lt;2, $L921, 0),
                                                                                               IF(S921=1, IF(MAX($I921:$K921,$M921:R921)=0, $L921,  0),
                                                                                                      0))),
                          0))</f>
        <v>0</v>
      </c>
      <c r="AF921" s="6">
        <f>T921 + IF($L921=0, 0,
                   IF(T921=MAX($I921:$K921,$M921:$U921), IF(OR(T921=4,T921=3), $L921,
                                                                                        IF(T921=2, IF(MAX($I921:$K921,$M921:S921)&lt;2, $L921, 0),
                                                                                               IF(T921=1, IF(MAX($I921:$K921,$M921:S921)=0, $L921,  0),
                                                                                                      0))),
                          0))</f>
        <v>0</v>
      </c>
      <c r="AG921" s="6">
        <f>U921 + IF($L921=0, 0,
                   IF(U921=MAX($I921:$K921,$M921:$U921), IF(OR(U921=4,U921=3), $L921,
                                                                                        IF(U921=2, IF(MAX($I921:$K921,$M921:T921)&lt;2, $L921, 0),
                                                                                               IF(U921=1, IF(MAX($I921:$K921,$M921:T921)=0, $L921,  0),
                                                                                                      0))),
                          0))</f>
        <v>0</v>
      </c>
      <c r="AH921" s="8">
        <f>COUNTIF($V921:$AG921,5)</f>
        <v>0</v>
      </c>
      <c r="AI921" s="8">
        <f>COUNTIF($V921:$AG921,4)</f>
        <v>1</v>
      </c>
      <c r="AJ921" s="8">
        <f>COUNTIFS($V921:$AG921,3,$V921:$AG921,2)</f>
        <v>0</v>
      </c>
      <c r="AK921" s="8">
        <f>IF(AJ921=0,COUNTIF($V921:$AG921,3),0)</f>
        <v>0</v>
      </c>
      <c r="AL921" s="8">
        <f>IF(AJ921=0,COUNTIF($V921:$AG921,2),0)</f>
        <v>0</v>
      </c>
      <c r="AM921" s="8">
        <f>COUNTIF($V921:$AG921,1)</f>
        <v>1</v>
      </c>
      <c r="AN921">
        <v>921</v>
      </c>
      <c r="AO921">
        <f t="shared" si="14"/>
        <v>131703</v>
      </c>
    </row>
    <row r="922" spans="1:41">
      <c r="A922" s="3" t="s">
        <v>386</v>
      </c>
      <c r="B922" s="2" t="str" cm="1">
        <f t="array" ref="B922:C922">_xlfn.TEXTSPLIT(A922," ")</f>
        <v>999Q9</v>
      </c>
      <c r="C922" s="2" t="str">
        <v>824</v>
      </c>
      <c r="D922" s="4" t="str" cm="1">
        <f t="array" ref="D922:H922">MID(B922,_xlfn.SEQUENCE(1,LEN(B922)),1)</f>
        <v>9</v>
      </c>
      <c r="E922" s="4" t="str">
        <v>9</v>
      </c>
      <c r="F922" s="4" t="str">
        <v>9</v>
      </c>
      <c r="G922" s="4" t="str">
        <v>Q</v>
      </c>
      <c r="H922" s="4" t="str">
        <v>9</v>
      </c>
      <c r="I922" s="5">
        <f>COUNTIF(_xlfn.ANCHORARRAY($D922),"A")</f>
        <v>0</v>
      </c>
      <c r="J922" s="5">
        <f>COUNTIF(_xlfn.ANCHORARRAY($D922),"K")</f>
        <v>0</v>
      </c>
      <c r="K922" s="5">
        <f>COUNTIF(_xlfn.ANCHORARRAY($D922),"Q")</f>
        <v>1</v>
      </c>
      <c r="L922" s="5">
        <f>COUNTIF(_xlfn.ANCHORARRAY($D922),"J")</f>
        <v>0</v>
      </c>
      <c r="M922" s="5">
        <f>COUNTIF(_xlfn.ANCHORARRAY($D922),"T")</f>
        <v>0</v>
      </c>
      <c r="N922" s="5">
        <f>COUNTIF(_xlfn.ANCHORARRAY($D922),"9")</f>
        <v>4</v>
      </c>
      <c r="O922" s="5">
        <f>COUNTIF(_xlfn.ANCHORARRAY($D922),"8")</f>
        <v>0</v>
      </c>
      <c r="P922" s="5">
        <f>COUNTIF(_xlfn.ANCHORARRAY($D922),"7")</f>
        <v>0</v>
      </c>
      <c r="Q922" s="5">
        <f>COUNTIF(_xlfn.ANCHORARRAY($D922),"6")</f>
        <v>0</v>
      </c>
      <c r="R922" s="5">
        <f>COUNTIF(_xlfn.ANCHORARRAY($D922),"5")</f>
        <v>0</v>
      </c>
      <c r="S922" s="5">
        <f>COUNTIF(_xlfn.ANCHORARRAY($D922),"4")</f>
        <v>0</v>
      </c>
      <c r="T922" s="5">
        <f>COUNTIF(_xlfn.ANCHORARRAY($D922),"3")</f>
        <v>0</v>
      </c>
      <c r="U922" s="5">
        <f>COUNTIF(_xlfn.ANCHORARRAY($D922),"2")</f>
        <v>0</v>
      </c>
      <c r="V922" s="6">
        <f>I922 + IF($L922=0, 0,
                IF(I922=MAX($I922:$K922,$M922:$U922), L922,
                      0))</f>
        <v>0</v>
      </c>
      <c r="W922" s="6">
        <f>J922 + IF($L922=0, 0,
                  IF(J922=MAX($I922:$K922,$M922:$U922), IF(OR(J922=4,J922=3), L922,
                                                                                     IF(J922=2, IF(I922&lt;2, L922, 0),
                                                                                            IF(J922=1, IF(I922=0, L922, 0)))),
                         0))</f>
        <v>0</v>
      </c>
      <c r="X922" s="6">
        <f>K922 + IF($L922=0, 0,
                  IF(K922=MAX($I922:$K922,$M922:$U922), IF(OR(K922=4,K922=3), L922,
                                                                                      IF(K922=2, IF(MAX(I922:J922)&lt;2, L922,  0),
                                                                                            IF(K922=1, IF(MAX(I922:J922)=0, L922, 0),
                                                                                                  0))),
                          0))</f>
        <v>1</v>
      </c>
      <c r="Y922" s="6">
        <f>M922 + IF($L922=0, 0,
                    IF(M922=MAX($I922:$K922,$M922:$U922), IF(OR(M922=4,M922=3), L922,
                                                                                          IF(M922=2, IF(MAX($I922:$K922)&lt;2, L922, 0),
                                                                                                IF(M922=1, IF(MAX($I922:$K922)=0, L922, 0),
                                                                                                       0))),
                             0))</f>
        <v>0</v>
      </c>
      <c r="Z922" s="6">
        <f>N922 + IF($L922=0, 0,
                   IF(N922=MAX($I922:$K922,$M922:$U922), IF(OR(N922=4,N922=3), $L922,
                                                                                        IF(N922=2, IF(MAX($I922:$K922,$M922:M922)&lt;2, $L922, 0),
                                                                                               IF(N922=1, IF(MAX($I922:$K922,$M922:M922)=0, $L922,  0),
                                                                                                      0))),
                          0))</f>
        <v>4</v>
      </c>
      <c r="AA922" s="6">
        <f>O922 + IF($L922=0, 0,
                   IF(O922=MAX($I922:$K922,$M922:$U922), IF(OR(O922=4,O922=3), $L922,
                                                                                        IF(O922=2, IF(MAX($I922:$K922,$M922:N922)&lt;2, $L922, 0),
                                                                                               IF(O922=1, IF(MAX($I922:$K922,$M922:N922)=0, $L922,  0),
                                                                                                      0))),
                          0))</f>
        <v>0</v>
      </c>
      <c r="AB922" s="6">
        <f>P922 + IF($L922=0, 0,
                   IF(P922=MAX($I922:$K922,$M922:$U922), IF(OR(P922=4,P922=3), $L922,
                                                                                        IF(P922=2, IF(MAX($I922:$K922,$M922:O922)&lt;2, $L922, 0),
                                                                                               IF(P922=1, IF(MAX($I922:$K922,$M922:O922)=0, $L922,  0),
                                                                                                      0))),
                          0))</f>
        <v>0</v>
      </c>
      <c r="AC922" s="6">
        <f>Q922 + IF($L922=0, 0,
                   IF(Q922=MAX($I922:$K922,$M922:$U922), IF(OR(Q922=4,Q922=3), $L922,
                                                                                        IF(Q922=2, IF(MAX($I922:$K922,$M922:P922)&lt;2, $L922, 0),
                                                                                               IF(Q922=1, IF(MAX($I922:$K922,$M922:P922)=0, $L922,  0),
                                                                                                      0))),
                          0))</f>
        <v>0</v>
      </c>
      <c r="AD922" s="6">
        <f>R922 + IF($L922=0, 0,
                   IF(R922=MAX($I922:$K922,$M922:$U922), IF(OR(R922=4,R922=3), $L922,
                                                                                        IF(R922=2, IF(MAX($I922:$K922,$M922:Q922)&lt;2, $L922, 0),
                                                                                               IF(R922=1, IF(MAX($I922:$K922,$M922:Q922)=0, $L922,  0),
                                                                                                      0))),
                          0))</f>
        <v>0</v>
      </c>
      <c r="AE922" s="6">
        <f>S922 + IF($L922=0, 0,
                   IF(S922=MAX($I922:$K922,$M922:$U922), IF(OR(S922=4,S922=3), $L922,
                                                                                        IF(S922=2, IF(MAX($I922:$K922,$M922:R922)&lt;2, $L922, 0),
                                                                                               IF(S922=1, IF(MAX($I922:$K922,$M922:R922)=0, $L922,  0),
                                                                                                      0))),
                          0))</f>
        <v>0</v>
      </c>
      <c r="AF922" s="6">
        <f>T922 + IF($L922=0, 0,
                   IF(T922=MAX($I922:$K922,$M922:$U922), IF(OR(T922=4,T922=3), $L922,
                                                                                        IF(T922=2, IF(MAX($I922:$K922,$M922:S922)&lt;2, $L922, 0),
                                                                                               IF(T922=1, IF(MAX($I922:$K922,$M922:S922)=0, $L922,  0),
                                                                                                      0))),
                          0))</f>
        <v>0</v>
      </c>
      <c r="AG922" s="6">
        <f>U922 + IF($L922=0, 0,
                   IF(U922=MAX($I922:$K922,$M922:$U922), IF(OR(U922=4,U922=3), $L922,
                                                                                        IF(U922=2, IF(MAX($I922:$K922,$M922:T922)&lt;2, $L922, 0),
                                                                                               IF(U922=1, IF(MAX($I922:$K922,$M922:T922)=0, $L922,  0),
                                                                                                      0))),
                          0))</f>
        <v>0</v>
      </c>
      <c r="AH922" s="8">
        <f>COUNTIF($V922:$AG922,5)</f>
        <v>0</v>
      </c>
      <c r="AI922" s="8">
        <f>COUNTIF($V922:$AG922,4)</f>
        <v>1</v>
      </c>
      <c r="AJ922" s="8">
        <f>COUNTIFS($V922:$AG922,3,$V922:$AG922,2)</f>
        <v>0</v>
      </c>
      <c r="AK922" s="8">
        <f>IF(AJ922=0,COUNTIF($V922:$AG922,3),0)</f>
        <v>0</v>
      </c>
      <c r="AL922" s="8">
        <f>IF(AJ922=0,COUNTIF($V922:$AG922,2),0)</f>
        <v>0</v>
      </c>
      <c r="AM922" s="8">
        <f>COUNTIF($V922:$AG922,1)</f>
        <v>1</v>
      </c>
      <c r="AN922">
        <v>922</v>
      </c>
      <c r="AO922">
        <f t="shared" si="14"/>
        <v>759728</v>
      </c>
    </row>
    <row r="923" spans="1:41">
      <c r="A923" s="3" t="s">
        <v>515</v>
      </c>
      <c r="B923" s="2" t="str" cm="1">
        <f t="array" ref="B923:C923">_xlfn.TEXTSPLIT(A923," ")</f>
        <v>999K9</v>
      </c>
      <c r="C923" s="2" t="str">
        <v>555</v>
      </c>
      <c r="D923" s="4" t="str" cm="1">
        <f t="array" ref="D923:H923">MID(B923,_xlfn.SEQUENCE(1,LEN(B923)),1)</f>
        <v>9</v>
      </c>
      <c r="E923" s="4" t="str">
        <v>9</v>
      </c>
      <c r="F923" s="4" t="str">
        <v>9</v>
      </c>
      <c r="G923" s="4" t="str">
        <v>K</v>
      </c>
      <c r="H923" s="4" t="str">
        <v>9</v>
      </c>
      <c r="I923" s="5">
        <f>COUNTIF(_xlfn.ANCHORARRAY($D923),"A")</f>
        <v>0</v>
      </c>
      <c r="J923" s="5">
        <f>COUNTIF(_xlfn.ANCHORARRAY($D923),"K")</f>
        <v>1</v>
      </c>
      <c r="K923" s="5">
        <f>COUNTIF(_xlfn.ANCHORARRAY($D923),"Q")</f>
        <v>0</v>
      </c>
      <c r="L923" s="5">
        <f>COUNTIF(_xlfn.ANCHORARRAY($D923),"J")</f>
        <v>0</v>
      </c>
      <c r="M923" s="5">
        <f>COUNTIF(_xlfn.ANCHORARRAY($D923),"T")</f>
        <v>0</v>
      </c>
      <c r="N923" s="5">
        <f>COUNTIF(_xlfn.ANCHORARRAY($D923),"9")</f>
        <v>4</v>
      </c>
      <c r="O923" s="5">
        <f>COUNTIF(_xlfn.ANCHORARRAY($D923),"8")</f>
        <v>0</v>
      </c>
      <c r="P923" s="5">
        <f>COUNTIF(_xlfn.ANCHORARRAY($D923),"7")</f>
        <v>0</v>
      </c>
      <c r="Q923" s="5">
        <f>COUNTIF(_xlfn.ANCHORARRAY($D923),"6")</f>
        <v>0</v>
      </c>
      <c r="R923" s="5">
        <f>COUNTIF(_xlfn.ANCHORARRAY($D923),"5")</f>
        <v>0</v>
      </c>
      <c r="S923" s="5">
        <f>COUNTIF(_xlfn.ANCHORARRAY($D923),"4")</f>
        <v>0</v>
      </c>
      <c r="T923" s="5">
        <f>COUNTIF(_xlfn.ANCHORARRAY($D923),"3")</f>
        <v>0</v>
      </c>
      <c r="U923" s="5">
        <f>COUNTIF(_xlfn.ANCHORARRAY($D923),"2")</f>
        <v>0</v>
      </c>
      <c r="V923" s="6">
        <f>I923 + IF($L923=0, 0,
                IF(I923=MAX($I923:$K923,$M923:$U923), L923,
                      0))</f>
        <v>0</v>
      </c>
      <c r="W923" s="6">
        <f>J923 + IF($L923=0, 0,
                  IF(J923=MAX($I923:$K923,$M923:$U923), IF(OR(J923=4,J923=3), L923,
                                                                                     IF(J923=2, IF(I923&lt;2, L923, 0),
                                                                                            IF(J923=1, IF(I923=0, L923, 0)))),
                         0))</f>
        <v>1</v>
      </c>
      <c r="X923" s="6">
        <f>K923 + IF($L923=0, 0,
                  IF(K923=MAX($I923:$K923,$M923:$U923), IF(OR(K923=4,K923=3), L923,
                                                                                      IF(K923=2, IF(MAX(I923:J923)&lt;2, L923,  0),
                                                                                            IF(K923=1, IF(MAX(I923:J923)=0, L923, 0),
                                                                                                  0))),
                          0))</f>
        <v>0</v>
      </c>
      <c r="Y923" s="6">
        <f>M923 + IF($L923=0, 0,
                    IF(M923=MAX($I923:$K923,$M923:$U923), IF(OR(M923=4,M923=3), L923,
                                                                                          IF(M923=2, IF(MAX($I923:$K923)&lt;2, L923, 0),
                                                                                                IF(M923=1, IF(MAX($I923:$K923)=0, L923, 0),
                                                                                                       0))),
                             0))</f>
        <v>0</v>
      </c>
      <c r="Z923" s="6">
        <f>N923 + IF($L923=0, 0,
                   IF(N923=MAX($I923:$K923,$M923:$U923), IF(OR(N923=4,N923=3), $L923,
                                                                                        IF(N923=2, IF(MAX($I923:$K923,$M923:M923)&lt;2, $L923, 0),
                                                                                               IF(N923=1, IF(MAX($I923:$K923,$M923:M923)=0, $L923,  0),
                                                                                                      0))),
                          0))</f>
        <v>4</v>
      </c>
      <c r="AA923" s="6">
        <f>O923 + IF($L923=0, 0,
                   IF(O923=MAX($I923:$K923,$M923:$U923), IF(OR(O923=4,O923=3), $L923,
                                                                                        IF(O923=2, IF(MAX($I923:$K923,$M923:N923)&lt;2, $L923, 0),
                                                                                               IF(O923=1, IF(MAX($I923:$K923,$M923:N923)=0, $L923,  0),
                                                                                                      0))),
                          0))</f>
        <v>0</v>
      </c>
      <c r="AB923" s="6">
        <f>P923 + IF($L923=0, 0,
                   IF(P923=MAX($I923:$K923,$M923:$U923), IF(OR(P923=4,P923=3), $L923,
                                                                                        IF(P923=2, IF(MAX($I923:$K923,$M923:O923)&lt;2, $L923, 0),
                                                                                               IF(P923=1, IF(MAX($I923:$K923,$M923:O923)=0, $L923,  0),
                                                                                                      0))),
                          0))</f>
        <v>0</v>
      </c>
      <c r="AC923" s="6">
        <f>Q923 + IF($L923=0, 0,
                   IF(Q923=MAX($I923:$K923,$M923:$U923), IF(OR(Q923=4,Q923=3), $L923,
                                                                                        IF(Q923=2, IF(MAX($I923:$K923,$M923:P923)&lt;2, $L923, 0),
                                                                                               IF(Q923=1, IF(MAX($I923:$K923,$M923:P923)=0, $L923,  0),
                                                                                                      0))),
                          0))</f>
        <v>0</v>
      </c>
      <c r="AD923" s="6">
        <f>R923 + IF($L923=0, 0,
                   IF(R923=MAX($I923:$K923,$M923:$U923), IF(OR(R923=4,R923=3), $L923,
                                                                                        IF(R923=2, IF(MAX($I923:$K923,$M923:Q923)&lt;2, $L923, 0),
                                                                                               IF(R923=1, IF(MAX($I923:$K923,$M923:Q923)=0, $L923,  0),
                                                                                                      0))),
                          0))</f>
        <v>0</v>
      </c>
      <c r="AE923" s="6">
        <f>S923 + IF($L923=0, 0,
                   IF(S923=MAX($I923:$K923,$M923:$U923), IF(OR(S923=4,S923=3), $L923,
                                                                                        IF(S923=2, IF(MAX($I923:$K923,$M923:R923)&lt;2, $L923, 0),
                                                                                               IF(S923=1, IF(MAX($I923:$K923,$M923:R923)=0, $L923,  0),
                                                                                                      0))),
                          0))</f>
        <v>0</v>
      </c>
      <c r="AF923" s="6">
        <f>T923 + IF($L923=0, 0,
                   IF(T923=MAX($I923:$K923,$M923:$U923), IF(OR(T923=4,T923=3), $L923,
                                                                                        IF(T923=2, IF(MAX($I923:$K923,$M923:S923)&lt;2, $L923, 0),
                                                                                               IF(T923=1, IF(MAX($I923:$K923,$M923:S923)=0, $L923,  0),
                                                                                                      0))),
                          0))</f>
        <v>0</v>
      </c>
      <c r="AG923" s="6">
        <f>U923 + IF($L923=0, 0,
                   IF(U923=MAX($I923:$K923,$M923:$U923), IF(OR(U923=4,U923=3), $L923,
                                                                                        IF(U923=2, IF(MAX($I923:$K923,$M923:T923)&lt;2, $L923, 0),
                                                                                               IF(U923=1, IF(MAX($I923:$K923,$M923:T923)=0, $L923,  0),
                                                                                                      0))),
                          0))</f>
        <v>0</v>
      </c>
      <c r="AH923" s="8">
        <f>COUNTIF($V923:$AG923,5)</f>
        <v>0</v>
      </c>
      <c r="AI923" s="8">
        <f>COUNTIF($V923:$AG923,4)</f>
        <v>1</v>
      </c>
      <c r="AJ923" s="8">
        <f>COUNTIFS($V923:$AG923,3,$V923:$AG923,2)</f>
        <v>0</v>
      </c>
      <c r="AK923" s="8">
        <f>IF(AJ923=0,COUNTIF($V923:$AG923,3),0)</f>
        <v>0</v>
      </c>
      <c r="AL923" s="8">
        <f>IF(AJ923=0,COUNTIF($V923:$AG923,2),0)</f>
        <v>0</v>
      </c>
      <c r="AM923" s="8">
        <f>COUNTIF($V923:$AG923,1)</f>
        <v>1</v>
      </c>
      <c r="AN923">
        <v>923</v>
      </c>
      <c r="AO923">
        <f t="shared" si="14"/>
        <v>512265</v>
      </c>
    </row>
    <row r="924" spans="1:41">
      <c r="A924" s="3" t="s">
        <v>534</v>
      </c>
      <c r="B924" s="2" t="str" cm="1">
        <f t="array" ref="B924:C924">_xlfn.TEXTSPLIT(A924," ")</f>
        <v>9T999</v>
      </c>
      <c r="C924" s="2" t="str">
        <v>90</v>
      </c>
      <c r="D924" s="4" t="str" cm="1">
        <f t="array" ref="D924:H924">MID(B924,_xlfn.SEQUENCE(1,LEN(B924)),1)</f>
        <v>9</v>
      </c>
      <c r="E924" s="4" t="str">
        <v>T</v>
      </c>
      <c r="F924" s="4" t="str">
        <v>9</v>
      </c>
      <c r="G924" s="4" t="str">
        <v>9</v>
      </c>
      <c r="H924" s="4" t="str">
        <v>9</v>
      </c>
      <c r="I924" s="5">
        <f>COUNTIF(_xlfn.ANCHORARRAY($D924),"A")</f>
        <v>0</v>
      </c>
      <c r="J924" s="5">
        <f>COUNTIF(_xlfn.ANCHORARRAY($D924),"K")</f>
        <v>0</v>
      </c>
      <c r="K924" s="5">
        <f>COUNTIF(_xlfn.ANCHORARRAY($D924),"Q")</f>
        <v>0</v>
      </c>
      <c r="L924" s="5">
        <f>COUNTIF(_xlfn.ANCHORARRAY($D924),"J")</f>
        <v>0</v>
      </c>
      <c r="M924" s="5">
        <f>COUNTIF(_xlfn.ANCHORARRAY($D924),"T")</f>
        <v>1</v>
      </c>
      <c r="N924" s="5">
        <f>COUNTIF(_xlfn.ANCHORARRAY($D924),"9")</f>
        <v>4</v>
      </c>
      <c r="O924" s="5">
        <f>COUNTIF(_xlfn.ANCHORARRAY($D924),"8")</f>
        <v>0</v>
      </c>
      <c r="P924" s="5">
        <f>COUNTIF(_xlfn.ANCHORARRAY($D924),"7")</f>
        <v>0</v>
      </c>
      <c r="Q924" s="5">
        <f>COUNTIF(_xlfn.ANCHORARRAY($D924),"6")</f>
        <v>0</v>
      </c>
      <c r="R924" s="5">
        <f>COUNTIF(_xlfn.ANCHORARRAY($D924),"5")</f>
        <v>0</v>
      </c>
      <c r="S924" s="5">
        <f>COUNTIF(_xlfn.ANCHORARRAY($D924),"4")</f>
        <v>0</v>
      </c>
      <c r="T924" s="5">
        <f>COUNTIF(_xlfn.ANCHORARRAY($D924),"3")</f>
        <v>0</v>
      </c>
      <c r="U924" s="5">
        <f>COUNTIF(_xlfn.ANCHORARRAY($D924),"2")</f>
        <v>0</v>
      </c>
      <c r="V924" s="6">
        <f>I924 + IF($L924=0, 0,
                IF(I924=MAX($I924:$K924,$M924:$U924), L924,
                      0))</f>
        <v>0</v>
      </c>
      <c r="W924" s="6">
        <f>J924 + IF($L924=0, 0,
                  IF(J924=MAX($I924:$K924,$M924:$U924), IF(OR(J924=4,J924=3), L924,
                                                                                     IF(J924=2, IF(I924&lt;2, L924, 0),
                                                                                            IF(J924=1, IF(I924=0, L924, 0)))),
                         0))</f>
        <v>0</v>
      </c>
      <c r="X924" s="6">
        <f>K924 + IF($L924=0, 0,
                  IF(K924=MAX($I924:$K924,$M924:$U924), IF(OR(K924=4,K924=3), L924,
                                                                                      IF(K924=2, IF(MAX(I924:J924)&lt;2, L924,  0),
                                                                                            IF(K924=1, IF(MAX(I924:J924)=0, L924, 0),
                                                                                                  0))),
                          0))</f>
        <v>0</v>
      </c>
      <c r="Y924" s="6">
        <f>M924 + IF($L924=0, 0,
                    IF(M924=MAX($I924:$K924,$M924:$U924), IF(OR(M924=4,M924=3), L924,
                                                                                          IF(M924=2, IF(MAX($I924:$K924)&lt;2, L924, 0),
                                                                                                IF(M924=1, IF(MAX($I924:$K924)=0, L924, 0),
                                                                                                       0))),
                             0))</f>
        <v>1</v>
      </c>
      <c r="Z924" s="6">
        <f>N924 + IF($L924=0, 0,
                   IF(N924=MAX($I924:$K924,$M924:$U924), IF(OR(N924=4,N924=3), $L924,
                                                                                        IF(N924=2, IF(MAX($I924:$K924,$M924:M924)&lt;2, $L924, 0),
                                                                                               IF(N924=1, IF(MAX($I924:$K924,$M924:M924)=0, $L924,  0),
                                                                                                      0))),
                          0))</f>
        <v>4</v>
      </c>
      <c r="AA924" s="6">
        <f>O924 + IF($L924=0, 0,
                   IF(O924=MAX($I924:$K924,$M924:$U924), IF(OR(O924=4,O924=3), $L924,
                                                                                        IF(O924=2, IF(MAX($I924:$K924,$M924:N924)&lt;2, $L924, 0),
                                                                                               IF(O924=1, IF(MAX($I924:$K924,$M924:N924)=0, $L924,  0),
                                                                                                      0))),
                          0))</f>
        <v>0</v>
      </c>
      <c r="AB924" s="6">
        <f>P924 + IF($L924=0, 0,
                   IF(P924=MAX($I924:$K924,$M924:$U924), IF(OR(P924=4,P924=3), $L924,
                                                                                        IF(P924=2, IF(MAX($I924:$K924,$M924:O924)&lt;2, $L924, 0),
                                                                                               IF(P924=1, IF(MAX($I924:$K924,$M924:O924)=0, $L924,  0),
                                                                                                      0))),
                          0))</f>
        <v>0</v>
      </c>
      <c r="AC924" s="6">
        <f>Q924 + IF($L924=0, 0,
                   IF(Q924=MAX($I924:$K924,$M924:$U924), IF(OR(Q924=4,Q924=3), $L924,
                                                                                        IF(Q924=2, IF(MAX($I924:$K924,$M924:P924)&lt;2, $L924, 0),
                                                                                               IF(Q924=1, IF(MAX($I924:$K924,$M924:P924)=0, $L924,  0),
                                                                                                      0))),
                          0))</f>
        <v>0</v>
      </c>
      <c r="AD924" s="6">
        <f>R924 + IF($L924=0, 0,
                   IF(R924=MAX($I924:$K924,$M924:$U924), IF(OR(R924=4,R924=3), $L924,
                                                                                        IF(R924=2, IF(MAX($I924:$K924,$M924:Q924)&lt;2, $L924, 0),
                                                                                               IF(R924=1, IF(MAX($I924:$K924,$M924:Q924)=0, $L924,  0),
                                                                                                      0))),
                          0))</f>
        <v>0</v>
      </c>
      <c r="AE924" s="6">
        <f>S924 + IF($L924=0, 0,
                   IF(S924=MAX($I924:$K924,$M924:$U924), IF(OR(S924=4,S924=3), $L924,
                                                                                        IF(S924=2, IF(MAX($I924:$K924,$M924:R924)&lt;2, $L924, 0),
                                                                                               IF(S924=1, IF(MAX($I924:$K924,$M924:R924)=0, $L924,  0),
                                                                                                      0))),
                          0))</f>
        <v>0</v>
      </c>
      <c r="AF924" s="6">
        <f>T924 + IF($L924=0, 0,
                   IF(T924=MAX($I924:$K924,$M924:$U924), IF(OR(T924=4,T924=3), $L924,
                                                                                        IF(T924=2, IF(MAX($I924:$K924,$M924:S924)&lt;2, $L924, 0),
                                                                                               IF(T924=1, IF(MAX($I924:$K924,$M924:S924)=0, $L924,  0),
                                                                                                      0))),
                          0))</f>
        <v>0</v>
      </c>
      <c r="AG924" s="6">
        <f>U924 + IF($L924=0, 0,
                   IF(U924=MAX($I924:$K924,$M924:$U924), IF(OR(U924=4,U924=3), $L924,
                                                                                        IF(U924=2, IF(MAX($I924:$K924,$M924:T924)&lt;2, $L924, 0),
                                                                                               IF(U924=1, IF(MAX($I924:$K924,$M924:T924)=0, $L924,  0),
                                                                                                      0))),
                          0))</f>
        <v>0</v>
      </c>
      <c r="AH924" s="8">
        <f>COUNTIF($V924:$AG924,5)</f>
        <v>0</v>
      </c>
      <c r="AI924" s="8">
        <f>COUNTIF($V924:$AG924,4)</f>
        <v>1</v>
      </c>
      <c r="AJ924" s="8">
        <f>COUNTIFS($V924:$AG924,3,$V924:$AG924,2)</f>
        <v>0</v>
      </c>
      <c r="AK924" s="8">
        <f>IF(AJ924=0,COUNTIF($V924:$AG924,3),0)</f>
        <v>0</v>
      </c>
      <c r="AL924" s="8">
        <f>IF(AJ924=0,COUNTIF($V924:$AG924,2),0)</f>
        <v>0</v>
      </c>
      <c r="AM924" s="8">
        <f>COUNTIF($V924:$AG924,1)</f>
        <v>1</v>
      </c>
      <c r="AN924">
        <v>924</v>
      </c>
      <c r="AO924">
        <f t="shared" si="14"/>
        <v>83160</v>
      </c>
    </row>
    <row r="925" spans="1:41">
      <c r="A925" s="3" t="s">
        <v>750</v>
      </c>
      <c r="B925" s="2" t="str" cm="1">
        <f t="array" ref="B925:C925">_xlfn.TEXTSPLIT(A925," ")</f>
        <v>9QJ9J</v>
      </c>
      <c r="C925" s="2" t="str">
        <v>1</v>
      </c>
      <c r="D925" s="4" t="str" cm="1">
        <f t="array" ref="D925:H925">MID(B925,_xlfn.SEQUENCE(1,LEN(B925)),1)</f>
        <v>9</v>
      </c>
      <c r="E925" s="4" t="str">
        <v>Q</v>
      </c>
      <c r="F925" s="4" t="str">
        <v>J</v>
      </c>
      <c r="G925" s="4" t="str">
        <v>9</v>
      </c>
      <c r="H925" s="4" t="str">
        <v>J</v>
      </c>
      <c r="I925" s="5">
        <f>COUNTIF(_xlfn.ANCHORARRAY($D925),"A")</f>
        <v>0</v>
      </c>
      <c r="J925" s="5">
        <f>COUNTIF(_xlfn.ANCHORARRAY($D925),"K")</f>
        <v>0</v>
      </c>
      <c r="K925" s="5">
        <f>COUNTIF(_xlfn.ANCHORARRAY($D925),"Q")</f>
        <v>1</v>
      </c>
      <c r="L925" s="5">
        <f>COUNTIF(_xlfn.ANCHORARRAY($D925),"J")</f>
        <v>2</v>
      </c>
      <c r="M925" s="5">
        <f>COUNTIF(_xlfn.ANCHORARRAY($D925),"T")</f>
        <v>0</v>
      </c>
      <c r="N925" s="5">
        <f>COUNTIF(_xlfn.ANCHORARRAY($D925),"9")</f>
        <v>2</v>
      </c>
      <c r="O925" s="5">
        <f>COUNTIF(_xlfn.ANCHORARRAY($D925),"8")</f>
        <v>0</v>
      </c>
      <c r="P925" s="5">
        <f>COUNTIF(_xlfn.ANCHORARRAY($D925),"7")</f>
        <v>0</v>
      </c>
      <c r="Q925" s="5">
        <f>COUNTIF(_xlfn.ANCHORARRAY($D925),"6")</f>
        <v>0</v>
      </c>
      <c r="R925" s="5">
        <f>COUNTIF(_xlfn.ANCHORARRAY($D925),"5")</f>
        <v>0</v>
      </c>
      <c r="S925" s="5">
        <f>COUNTIF(_xlfn.ANCHORARRAY($D925),"4")</f>
        <v>0</v>
      </c>
      <c r="T925" s="5">
        <f>COUNTIF(_xlfn.ANCHORARRAY($D925),"3")</f>
        <v>0</v>
      </c>
      <c r="U925" s="5">
        <f>COUNTIF(_xlfn.ANCHORARRAY($D925),"2")</f>
        <v>0</v>
      </c>
      <c r="V925" s="6">
        <f>I925 + IF($L925=0, 0,
                IF(I925=MAX($I925:$K925,$M925:$U925), L925,
                      0))</f>
        <v>0</v>
      </c>
      <c r="W925" s="6">
        <f>J925 + IF($L925=0, 0,
                  IF(J925=MAX($I925:$K925,$M925:$U925), IF(OR(J925=4,J925=3), L925,
                                                                                     IF(J925=2, IF(I925&lt;2, L925, 0),
                                                                                            IF(J925=1, IF(I925=0, L925, 0)))),
                         0))</f>
        <v>0</v>
      </c>
      <c r="X925" s="6">
        <f>K925 + IF($L925=0, 0,
                  IF(K925=MAX($I925:$K925,$M925:$U925), IF(OR(K925=4,K925=3), L925,
                                                                                      IF(K925=2, IF(MAX(I925:J925)&lt;2, L925,  0),
                                                                                            IF(K925=1, IF(MAX(I925:J925)=0, L925, 0),
                                                                                                  0))),
                          0))</f>
        <v>1</v>
      </c>
      <c r="Y925" s="6">
        <f>M925 + IF($L925=0, 0,
                    IF(M925=MAX($I925:$K925,$M925:$U925), IF(OR(M925=4,M925=3), L925,
                                                                                          IF(M925=2, IF(MAX($I925:$K925)&lt;2, L925, 0),
                                                                                                IF(M925=1, IF(MAX($I925:$K925)=0, L925, 0),
                                                                                                       0))),
                             0))</f>
        <v>0</v>
      </c>
      <c r="Z925" s="6">
        <f>N925 + IF($L925=0, 0,
                   IF(N925=MAX($I925:$K925,$M925:$U925), IF(OR(N925=4,N925=3), $L925,
                                                                                        IF(N925=2, IF(MAX($I925:$K925,$M925:M925)&lt;2, $L925, 0),
                                                                                               IF(N925=1, IF(MAX($I925:$K925,$M925:M925)=0, $L925,  0),
                                                                                                      0))),
                          0))</f>
        <v>4</v>
      </c>
      <c r="AA925" s="6">
        <f>O925 + IF($L925=0, 0,
                   IF(O925=MAX($I925:$K925,$M925:$U925), IF(OR(O925=4,O925=3), $L925,
                                                                                        IF(O925=2, IF(MAX($I925:$K925,$M925:N925)&lt;2, $L925, 0),
                                                                                               IF(O925=1, IF(MAX($I925:$K925,$M925:N925)=0, $L925,  0),
                                                                                                      0))),
                          0))</f>
        <v>0</v>
      </c>
      <c r="AB925" s="6">
        <f>P925 + IF($L925=0, 0,
                   IF(P925=MAX($I925:$K925,$M925:$U925), IF(OR(P925=4,P925=3), $L925,
                                                                                        IF(P925=2, IF(MAX($I925:$K925,$M925:O925)&lt;2, $L925, 0),
                                                                                               IF(P925=1, IF(MAX($I925:$K925,$M925:O925)=0, $L925,  0),
                                                                                                      0))),
                          0))</f>
        <v>0</v>
      </c>
      <c r="AC925" s="6">
        <f>Q925 + IF($L925=0, 0,
                   IF(Q925=MAX($I925:$K925,$M925:$U925), IF(OR(Q925=4,Q925=3), $L925,
                                                                                        IF(Q925=2, IF(MAX($I925:$K925,$M925:P925)&lt;2, $L925, 0),
                                                                                               IF(Q925=1, IF(MAX($I925:$K925,$M925:P925)=0, $L925,  0),
                                                                                                      0))),
                          0))</f>
        <v>0</v>
      </c>
      <c r="AD925" s="6">
        <f>R925 + IF($L925=0, 0,
                   IF(R925=MAX($I925:$K925,$M925:$U925), IF(OR(R925=4,R925=3), $L925,
                                                                                        IF(R925=2, IF(MAX($I925:$K925,$M925:Q925)&lt;2, $L925, 0),
                                                                                               IF(R925=1, IF(MAX($I925:$K925,$M925:Q925)=0, $L925,  0),
                                                                                                      0))),
                          0))</f>
        <v>0</v>
      </c>
      <c r="AE925" s="6">
        <f>S925 + IF($L925=0, 0,
                   IF(S925=MAX($I925:$K925,$M925:$U925), IF(OR(S925=4,S925=3), $L925,
                                                                                        IF(S925=2, IF(MAX($I925:$K925,$M925:R925)&lt;2, $L925, 0),
                                                                                               IF(S925=1, IF(MAX($I925:$K925,$M925:R925)=0, $L925,  0),
                                                                                                      0))),
                          0))</f>
        <v>0</v>
      </c>
      <c r="AF925" s="6">
        <f>T925 + IF($L925=0, 0,
                   IF(T925=MAX($I925:$K925,$M925:$U925), IF(OR(T925=4,T925=3), $L925,
                                                                                        IF(T925=2, IF(MAX($I925:$K925,$M925:S925)&lt;2, $L925, 0),
                                                                                               IF(T925=1, IF(MAX($I925:$K925,$M925:S925)=0, $L925,  0),
                                                                                                      0))),
                          0))</f>
        <v>0</v>
      </c>
      <c r="AG925" s="6">
        <f>U925 + IF($L925=0, 0,
                   IF(U925=MAX($I925:$K925,$M925:$U925), IF(OR(U925=4,U925=3), $L925,
                                                                                        IF(U925=2, IF(MAX($I925:$K925,$M925:T925)&lt;2, $L925, 0),
                                                                                               IF(U925=1, IF(MAX($I925:$K925,$M925:T925)=0, $L925,  0),
                                                                                                      0))),
                          0))</f>
        <v>0</v>
      </c>
      <c r="AH925" s="8">
        <f>COUNTIF($V925:$AG925,5)</f>
        <v>0</v>
      </c>
      <c r="AI925" s="8">
        <f>COUNTIF($V925:$AG925,4)</f>
        <v>1</v>
      </c>
      <c r="AJ925" s="8">
        <f>COUNTIFS($V925:$AG925,3,$V925:$AG925,2)</f>
        <v>0</v>
      </c>
      <c r="AK925" s="8">
        <f>IF(AJ925=0,COUNTIF($V925:$AG925,3),0)</f>
        <v>0</v>
      </c>
      <c r="AL925" s="8">
        <f>IF(AJ925=0,COUNTIF($V925:$AG925,2),0)</f>
        <v>0</v>
      </c>
      <c r="AM925" s="8">
        <f>COUNTIF($V925:$AG925,1)</f>
        <v>1</v>
      </c>
      <c r="AN925">
        <v>925</v>
      </c>
      <c r="AO925">
        <f t="shared" si="14"/>
        <v>925</v>
      </c>
    </row>
    <row r="926" spans="1:41">
      <c r="A926" s="3" t="s">
        <v>387</v>
      </c>
      <c r="B926" s="2" t="str" cm="1">
        <f t="array" ref="B926:C926">_xlfn.TEXTSPLIT(A926," ")</f>
        <v>9KJ99</v>
      </c>
      <c r="C926" s="2" t="str">
        <v>550</v>
      </c>
      <c r="D926" s="4" t="str" cm="1">
        <f t="array" ref="D926:H926">MID(B926,_xlfn.SEQUENCE(1,LEN(B926)),1)</f>
        <v>9</v>
      </c>
      <c r="E926" s="4" t="str">
        <v>K</v>
      </c>
      <c r="F926" s="4" t="str">
        <v>J</v>
      </c>
      <c r="G926" s="4" t="str">
        <v>9</v>
      </c>
      <c r="H926" s="4" t="str">
        <v>9</v>
      </c>
      <c r="I926" s="5">
        <f>COUNTIF(_xlfn.ANCHORARRAY($D926),"A")</f>
        <v>0</v>
      </c>
      <c r="J926" s="5">
        <f>COUNTIF(_xlfn.ANCHORARRAY($D926),"K")</f>
        <v>1</v>
      </c>
      <c r="K926" s="5">
        <f>COUNTIF(_xlfn.ANCHORARRAY($D926),"Q")</f>
        <v>0</v>
      </c>
      <c r="L926" s="5">
        <f>COUNTIF(_xlfn.ANCHORARRAY($D926),"J")</f>
        <v>1</v>
      </c>
      <c r="M926" s="5">
        <f>COUNTIF(_xlfn.ANCHORARRAY($D926),"T")</f>
        <v>0</v>
      </c>
      <c r="N926" s="5">
        <f>COUNTIF(_xlfn.ANCHORARRAY($D926),"9")</f>
        <v>3</v>
      </c>
      <c r="O926" s="5">
        <f>COUNTIF(_xlfn.ANCHORARRAY($D926),"8")</f>
        <v>0</v>
      </c>
      <c r="P926" s="5">
        <f>COUNTIF(_xlfn.ANCHORARRAY($D926),"7")</f>
        <v>0</v>
      </c>
      <c r="Q926" s="5">
        <f>COUNTIF(_xlfn.ANCHORARRAY($D926),"6")</f>
        <v>0</v>
      </c>
      <c r="R926" s="5">
        <f>COUNTIF(_xlfn.ANCHORARRAY($D926),"5")</f>
        <v>0</v>
      </c>
      <c r="S926" s="5">
        <f>COUNTIF(_xlfn.ANCHORARRAY($D926),"4")</f>
        <v>0</v>
      </c>
      <c r="T926" s="5">
        <f>COUNTIF(_xlfn.ANCHORARRAY($D926),"3")</f>
        <v>0</v>
      </c>
      <c r="U926" s="5">
        <f>COUNTIF(_xlfn.ANCHORARRAY($D926),"2")</f>
        <v>0</v>
      </c>
      <c r="V926" s="6">
        <f>I926 + IF($L926=0, 0,
                IF(I926=MAX($I926:$K926,$M926:$U926), L926,
                      0))</f>
        <v>0</v>
      </c>
      <c r="W926" s="6">
        <f>J926 + IF($L926=0, 0,
                  IF(J926=MAX($I926:$K926,$M926:$U926), IF(OR(J926=4,J926=3), L926,
                                                                                     IF(J926=2, IF(I926&lt;2, L926, 0),
                                                                                            IF(J926=1, IF(I926=0, L926, 0)))),
                         0))</f>
        <v>1</v>
      </c>
      <c r="X926" s="6">
        <f>K926 + IF($L926=0, 0,
                  IF(K926=MAX($I926:$K926,$M926:$U926), IF(OR(K926=4,K926=3), L926,
                                                                                      IF(K926=2, IF(MAX(I926:J926)&lt;2, L926,  0),
                                                                                            IF(K926=1, IF(MAX(I926:J926)=0, L926, 0),
                                                                                                  0))),
                          0))</f>
        <v>0</v>
      </c>
      <c r="Y926" s="6">
        <f>M926 + IF($L926=0, 0,
                    IF(M926=MAX($I926:$K926,$M926:$U926), IF(OR(M926=4,M926=3), L926,
                                                                                          IF(M926=2, IF(MAX($I926:$K926)&lt;2, L926, 0),
                                                                                                IF(M926=1, IF(MAX($I926:$K926)=0, L926, 0),
                                                                                                       0))),
                             0))</f>
        <v>0</v>
      </c>
      <c r="Z926" s="6">
        <f>N926 + IF($L926=0, 0,
                   IF(N926=MAX($I926:$K926,$M926:$U926), IF(OR(N926=4,N926=3), $L926,
                                                                                        IF(N926=2, IF(MAX($I926:$K926,$M926:M926)&lt;2, $L926, 0),
                                                                                               IF(N926=1, IF(MAX($I926:$K926,$M926:M926)=0, $L926,  0),
                                                                                                      0))),
                          0))</f>
        <v>4</v>
      </c>
      <c r="AA926" s="6">
        <f>O926 + IF($L926=0, 0,
                   IF(O926=MAX($I926:$K926,$M926:$U926), IF(OR(O926=4,O926=3), $L926,
                                                                                        IF(O926=2, IF(MAX($I926:$K926,$M926:N926)&lt;2, $L926, 0),
                                                                                               IF(O926=1, IF(MAX($I926:$K926,$M926:N926)=0, $L926,  0),
                                                                                                      0))),
                          0))</f>
        <v>0</v>
      </c>
      <c r="AB926" s="6">
        <f>P926 + IF($L926=0, 0,
                   IF(P926=MAX($I926:$K926,$M926:$U926), IF(OR(P926=4,P926=3), $L926,
                                                                                        IF(P926=2, IF(MAX($I926:$K926,$M926:O926)&lt;2, $L926, 0),
                                                                                               IF(P926=1, IF(MAX($I926:$K926,$M926:O926)=0, $L926,  0),
                                                                                                      0))),
                          0))</f>
        <v>0</v>
      </c>
      <c r="AC926" s="6">
        <f>Q926 + IF($L926=0, 0,
                   IF(Q926=MAX($I926:$K926,$M926:$U926), IF(OR(Q926=4,Q926=3), $L926,
                                                                                        IF(Q926=2, IF(MAX($I926:$K926,$M926:P926)&lt;2, $L926, 0),
                                                                                               IF(Q926=1, IF(MAX($I926:$K926,$M926:P926)=0, $L926,  0),
                                                                                                      0))),
                          0))</f>
        <v>0</v>
      </c>
      <c r="AD926" s="6">
        <f>R926 + IF($L926=0, 0,
                   IF(R926=MAX($I926:$K926,$M926:$U926), IF(OR(R926=4,R926=3), $L926,
                                                                                        IF(R926=2, IF(MAX($I926:$K926,$M926:Q926)&lt;2, $L926, 0),
                                                                                               IF(R926=1, IF(MAX($I926:$K926,$M926:Q926)=0, $L926,  0),
                                                                                                      0))),
                          0))</f>
        <v>0</v>
      </c>
      <c r="AE926" s="6">
        <f>S926 + IF($L926=0, 0,
                   IF(S926=MAX($I926:$K926,$M926:$U926), IF(OR(S926=4,S926=3), $L926,
                                                                                        IF(S926=2, IF(MAX($I926:$K926,$M926:R926)&lt;2, $L926, 0),
                                                                                               IF(S926=1, IF(MAX($I926:$K926,$M926:R926)=0, $L926,  0),
                                                                                                      0))),
                          0))</f>
        <v>0</v>
      </c>
      <c r="AF926" s="6">
        <f>T926 + IF($L926=0, 0,
                   IF(T926=MAX($I926:$K926,$M926:$U926), IF(OR(T926=4,T926=3), $L926,
                                                                                        IF(T926=2, IF(MAX($I926:$K926,$M926:S926)&lt;2, $L926, 0),
                                                                                               IF(T926=1, IF(MAX($I926:$K926,$M926:S926)=0, $L926,  0),
                                                                                                      0))),
                          0))</f>
        <v>0</v>
      </c>
      <c r="AG926" s="6">
        <f>U926 + IF($L926=0, 0,
                   IF(U926=MAX($I926:$K926,$M926:$U926), IF(OR(U926=4,U926=3), $L926,
                                                                                        IF(U926=2, IF(MAX($I926:$K926,$M926:T926)&lt;2, $L926, 0),
                                                                                               IF(U926=1, IF(MAX($I926:$K926,$M926:T926)=0, $L926,  0),
                                                                                                      0))),
                          0))</f>
        <v>0</v>
      </c>
      <c r="AH926" s="8">
        <f>COUNTIF($V926:$AG926,5)</f>
        <v>0</v>
      </c>
      <c r="AI926" s="8">
        <f>COUNTIF($V926:$AG926,4)</f>
        <v>1</v>
      </c>
      <c r="AJ926" s="8">
        <f>COUNTIFS($V926:$AG926,3,$V926:$AG926,2)</f>
        <v>0</v>
      </c>
      <c r="AK926" s="8">
        <f>IF(AJ926=0,COUNTIF($V926:$AG926,3),0)</f>
        <v>0</v>
      </c>
      <c r="AL926" s="8">
        <f>IF(AJ926=0,COUNTIF($V926:$AG926,2),0)</f>
        <v>0</v>
      </c>
      <c r="AM926" s="8">
        <f>COUNTIF($V926:$AG926,1)</f>
        <v>1</v>
      </c>
      <c r="AN926">
        <v>926</v>
      </c>
      <c r="AO926">
        <f t="shared" si="14"/>
        <v>509300</v>
      </c>
    </row>
    <row r="927" spans="1:41">
      <c r="A927" s="3" t="s">
        <v>103</v>
      </c>
      <c r="B927" s="2" t="str" cm="1">
        <f t="array" ref="B927:C927">_xlfn.TEXTSPLIT(A927," ")</f>
        <v>TJKTT</v>
      </c>
      <c r="C927" s="2" t="str">
        <v>595</v>
      </c>
      <c r="D927" s="4" t="str" cm="1">
        <f t="array" ref="D927:H927">MID(B927,_xlfn.SEQUENCE(1,LEN(B927)),1)</f>
        <v>T</v>
      </c>
      <c r="E927" s="4" t="str">
        <v>J</v>
      </c>
      <c r="F927" s="4" t="str">
        <v>K</v>
      </c>
      <c r="G927" s="4" t="str">
        <v>T</v>
      </c>
      <c r="H927" s="4" t="str">
        <v>T</v>
      </c>
      <c r="I927" s="5">
        <f>COUNTIF(_xlfn.ANCHORARRAY($D927),"A")</f>
        <v>0</v>
      </c>
      <c r="J927" s="5">
        <f>COUNTIF(_xlfn.ANCHORARRAY($D927),"K")</f>
        <v>1</v>
      </c>
      <c r="K927" s="5">
        <f>COUNTIF(_xlfn.ANCHORARRAY($D927),"Q")</f>
        <v>0</v>
      </c>
      <c r="L927" s="5">
        <f>COUNTIF(_xlfn.ANCHORARRAY($D927),"J")</f>
        <v>1</v>
      </c>
      <c r="M927" s="5">
        <f>COUNTIF(_xlfn.ANCHORARRAY($D927),"T")</f>
        <v>3</v>
      </c>
      <c r="N927" s="5">
        <f>COUNTIF(_xlfn.ANCHORARRAY($D927),"9")</f>
        <v>0</v>
      </c>
      <c r="O927" s="5">
        <f>COUNTIF(_xlfn.ANCHORARRAY($D927),"8")</f>
        <v>0</v>
      </c>
      <c r="P927" s="5">
        <f>COUNTIF(_xlfn.ANCHORARRAY($D927),"7")</f>
        <v>0</v>
      </c>
      <c r="Q927" s="5">
        <f>COUNTIF(_xlfn.ANCHORARRAY($D927),"6")</f>
        <v>0</v>
      </c>
      <c r="R927" s="5">
        <f>COUNTIF(_xlfn.ANCHORARRAY($D927),"5")</f>
        <v>0</v>
      </c>
      <c r="S927" s="5">
        <f>COUNTIF(_xlfn.ANCHORARRAY($D927),"4")</f>
        <v>0</v>
      </c>
      <c r="T927" s="5">
        <f>COUNTIF(_xlfn.ANCHORARRAY($D927),"3")</f>
        <v>0</v>
      </c>
      <c r="U927" s="5">
        <f>COUNTIF(_xlfn.ANCHORARRAY($D927),"2")</f>
        <v>0</v>
      </c>
      <c r="V927" s="6">
        <f>I927 + IF($L927=0, 0,
                IF(I927=MAX($I927:$K927,$M927:$U927), L927,
                      0))</f>
        <v>0</v>
      </c>
      <c r="W927" s="6">
        <f>J927 + IF($L927=0, 0,
                  IF(J927=MAX($I927:$K927,$M927:$U927), IF(OR(J927=4,J927=3), L927,
                                                                                     IF(J927=2, IF(I927&lt;2, L927, 0),
                                                                                            IF(J927=1, IF(I927=0, L927, 0)))),
                         0))</f>
        <v>1</v>
      </c>
      <c r="X927" s="6">
        <f>K927 + IF($L927=0, 0,
                  IF(K927=MAX($I927:$K927,$M927:$U927), IF(OR(K927=4,K927=3), L927,
                                                                                      IF(K927=2, IF(MAX(I927:J927)&lt;2, L927,  0),
                                                                                            IF(K927=1, IF(MAX(I927:J927)=0, L927, 0),
                                                                                                  0))),
                          0))</f>
        <v>0</v>
      </c>
      <c r="Y927" s="6">
        <f>M927 + IF($L927=0, 0,
                    IF(M927=MAX($I927:$K927,$M927:$U927), IF(OR(M927=4,M927=3), L927,
                                                                                          IF(M927=2, IF(MAX($I927:$K927)&lt;2, L927, 0),
                                                                                                IF(M927=1, IF(MAX($I927:$K927)=0, L927, 0),
                                                                                                       0))),
                             0))</f>
        <v>4</v>
      </c>
      <c r="Z927" s="6">
        <f>N927 + IF($L927=0, 0,
                   IF(N927=MAX($I927:$K927,$M927:$U927), IF(OR(N927=4,N927=3), $L927,
                                                                                        IF(N927=2, IF(MAX($I927:$K927,$M927:M927)&lt;2, $L927, 0),
                                                                                               IF(N927=1, IF(MAX($I927:$K927,$M927:M927)=0, $L927,  0),
                                                                                                      0))),
                          0))</f>
        <v>0</v>
      </c>
      <c r="AA927" s="6">
        <f>O927 + IF($L927=0, 0,
                   IF(O927=MAX($I927:$K927,$M927:$U927), IF(OR(O927=4,O927=3), $L927,
                                                                                        IF(O927=2, IF(MAX($I927:$K927,$M927:N927)&lt;2, $L927, 0),
                                                                                               IF(O927=1, IF(MAX($I927:$K927,$M927:N927)=0, $L927,  0),
                                                                                                      0))),
                          0))</f>
        <v>0</v>
      </c>
      <c r="AB927" s="6">
        <f>P927 + IF($L927=0, 0,
                   IF(P927=MAX($I927:$K927,$M927:$U927), IF(OR(P927=4,P927=3), $L927,
                                                                                        IF(P927=2, IF(MAX($I927:$K927,$M927:O927)&lt;2, $L927, 0),
                                                                                               IF(P927=1, IF(MAX($I927:$K927,$M927:O927)=0, $L927,  0),
                                                                                                      0))),
                          0))</f>
        <v>0</v>
      </c>
      <c r="AC927" s="6">
        <f>Q927 + IF($L927=0, 0,
                   IF(Q927=MAX($I927:$K927,$M927:$U927), IF(OR(Q927=4,Q927=3), $L927,
                                                                                        IF(Q927=2, IF(MAX($I927:$K927,$M927:P927)&lt;2, $L927, 0),
                                                                                               IF(Q927=1, IF(MAX($I927:$K927,$M927:P927)=0, $L927,  0),
                                                                                                      0))),
                          0))</f>
        <v>0</v>
      </c>
      <c r="AD927" s="6">
        <f>R927 + IF($L927=0, 0,
                   IF(R927=MAX($I927:$K927,$M927:$U927), IF(OR(R927=4,R927=3), $L927,
                                                                                        IF(R927=2, IF(MAX($I927:$K927,$M927:Q927)&lt;2, $L927, 0),
                                                                                               IF(R927=1, IF(MAX($I927:$K927,$M927:Q927)=0, $L927,  0),
                                                                                                      0))),
                          0))</f>
        <v>0</v>
      </c>
      <c r="AE927" s="6">
        <f>S927 + IF($L927=0, 0,
                   IF(S927=MAX($I927:$K927,$M927:$U927), IF(OR(S927=4,S927=3), $L927,
                                                                                        IF(S927=2, IF(MAX($I927:$K927,$M927:R927)&lt;2, $L927, 0),
                                                                                               IF(S927=1, IF(MAX($I927:$K927,$M927:R927)=0, $L927,  0),
                                                                                                      0))),
                          0))</f>
        <v>0</v>
      </c>
      <c r="AF927" s="6">
        <f>T927 + IF($L927=0, 0,
                   IF(T927=MAX($I927:$K927,$M927:$U927), IF(OR(T927=4,T927=3), $L927,
                                                                                        IF(T927=2, IF(MAX($I927:$K927,$M927:S927)&lt;2, $L927, 0),
                                                                                               IF(T927=1, IF(MAX($I927:$K927,$M927:S927)=0, $L927,  0),
                                                                                                      0))),
                          0))</f>
        <v>0</v>
      </c>
      <c r="AG927" s="6">
        <f>U927 + IF($L927=0, 0,
                   IF(U927=MAX($I927:$K927,$M927:$U927), IF(OR(U927=4,U927=3), $L927,
                                                                                        IF(U927=2, IF(MAX($I927:$K927,$M927:T927)&lt;2, $L927, 0),
                                                                                               IF(U927=1, IF(MAX($I927:$K927,$M927:T927)=0, $L927,  0),
                                                                                                      0))),
                          0))</f>
        <v>0</v>
      </c>
      <c r="AH927" s="8">
        <f>COUNTIF($V927:$AG927,5)</f>
        <v>0</v>
      </c>
      <c r="AI927" s="8">
        <f>COUNTIF($V927:$AG927,4)</f>
        <v>1</v>
      </c>
      <c r="AJ927" s="8">
        <f>COUNTIFS($V927:$AG927,3,$V927:$AG927,2)</f>
        <v>0</v>
      </c>
      <c r="AK927" s="8">
        <f>IF(AJ927=0,COUNTIF($V927:$AG927,3),0)</f>
        <v>0</v>
      </c>
      <c r="AL927" s="8">
        <f>IF(AJ927=0,COUNTIF($V927:$AG927,2),0)</f>
        <v>0</v>
      </c>
      <c r="AM927" s="8">
        <f>COUNTIF($V927:$AG927,1)</f>
        <v>1</v>
      </c>
      <c r="AN927">
        <v>927</v>
      </c>
      <c r="AO927">
        <f t="shared" si="14"/>
        <v>551565</v>
      </c>
    </row>
    <row r="928" spans="1:41">
      <c r="A928" s="3" t="s">
        <v>125</v>
      </c>
      <c r="B928" s="2" t="str" cm="1">
        <f t="array" ref="B928:C928">_xlfn.TEXTSPLIT(A928," ")</f>
        <v>T5TJT</v>
      </c>
      <c r="C928" s="2" t="str">
        <v>342</v>
      </c>
      <c r="D928" s="4" t="str" cm="1">
        <f t="array" ref="D928:H928">MID(B928,_xlfn.SEQUENCE(1,LEN(B928)),1)</f>
        <v>T</v>
      </c>
      <c r="E928" s="4" t="str">
        <v>5</v>
      </c>
      <c r="F928" s="4" t="str">
        <v>T</v>
      </c>
      <c r="G928" s="4" t="str">
        <v>J</v>
      </c>
      <c r="H928" s="4" t="str">
        <v>T</v>
      </c>
      <c r="I928" s="5">
        <f>COUNTIF(_xlfn.ANCHORARRAY($D928),"A")</f>
        <v>0</v>
      </c>
      <c r="J928" s="5">
        <f>COUNTIF(_xlfn.ANCHORARRAY($D928),"K")</f>
        <v>0</v>
      </c>
      <c r="K928" s="5">
        <f>COUNTIF(_xlfn.ANCHORARRAY($D928),"Q")</f>
        <v>0</v>
      </c>
      <c r="L928" s="5">
        <f>COUNTIF(_xlfn.ANCHORARRAY($D928),"J")</f>
        <v>1</v>
      </c>
      <c r="M928" s="5">
        <f>COUNTIF(_xlfn.ANCHORARRAY($D928),"T")</f>
        <v>3</v>
      </c>
      <c r="N928" s="5">
        <f>COUNTIF(_xlfn.ANCHORARRAY($D928),"9")</f>
        <v>0</v>
      </c>
      <c r="O928" s="5">
        <f>COUNTIF(_xlfn.ANCHORARRAY($D928),"8")</f>
        <v>0</v>
      </c>
      <c r="P928" s="5">
        <f>COUNTIF(_xlfn.ANCHORARRAY($D928),"7")</f>
        <v>0</v>
      </c>
      <c r="Q928" s="5">
        <f>COUNTIF(_xlfn.ANCHORARRAY($D928),"6")</f>
        <v>0</v>
      </c>
      <c r="R928" s="5">
        <f>COUNTIF(_xlfn.ANCHORARRAY($D928),"5")</f>
        <v>1</v>
      </c>
      <c r="S928" s="5">
        <f>COUNTIF(_xlfn.ANCHORARRAY($D928),"4")</f>
        <v>0</v>
      </c>
      <c r="T928" s="5">
        <f>COUNTIF(_xlfn.ANCHORARRAY($D928),"3")</f>
        <v>0</v>
      </c>
      <c r="U928" s="5">
        <f>COUNTIF(_xlfn.ANCHORARRAY($D928),"2")</f>
        <v>0</v>
      </c>
      <c r="V928" s="6">
        <f>I928 + IF($L928=0, 0,
                IF(I928=MAX($I928:$K928,$M928:$U928), L928,
                      0))</f>
        <v>0</v>
      </c>
      <c r="W928" s="6">
        <f>J928 + IF($L928=0, 0,
                  IF(J928=MAX($I928:$K928,$M928:$U928), IF(OR(J928=4,J928=3), L928,
                                                                                     IF(J928=2, IF(I928&lt;2, L928, 0),
                                                                                            IF(J928=1, IF(I928=0, L928, 0)))),
                         0))</f>
        <v>0</v>
      </c>
      <c r="X928" s="6">
        <f>K928 + IF($L928=0, 0,
                  IF(K928=MAX($I928:$K928,$M928:$U928), IF(OR(K928=4,K928=3), L928,
                                                                                      IF(K928=2, IF(MAX(I928:J928)&lt;2, L928,  0),
                                                                                            IF(K928=1, IF(MAX(I928:J928)=0, L928, 0),
                                                                                                  0))),
                          0))</f>
        <v>0</v>
      </c>
      <c r="Y928" s="6">
        <f>M928 + IF($L928=0, 0,
                    IF(M928=MAX($I928:$K928,$M928:$U928), IF(OR(M928=4,M928=3), L928,
                                                                                          IF(M928=2, IF(MAX($I928:$K928)&lt;2, L928, 0),
                                                                                                IF(M928=1, IF(MAX($I928:$K928)=0, L928, 0),
                                                                                                       0))),
                             0))</f>
        <v>4</v>
      </c>
      <c r="Z928" s="6">
        <f>N928 + IF($L928=0, 0,
                   IF(N928=MAX($I928:$K928,$M928:$U928), IF(OR(N928=4,N928=3), $L928,
                                                                                        IF(N928=2, IF(MAX($I928:$K928,$M928:M928)&lt;2, $L928, 0),
                                                                                               IF(N928=1, IF(MAX($I928:$K928,$M928:M928)=0, $L928,  0),
                                                                                                      0))),
                          0))</f>
        <v>0</v>
      </c>
      <c r="AA928" s="6">
        <f>O928 + IF($L928=0, 0,
                   IF(O928=MAX($I928:$K928,$M928:$U928), IF(OR(O928=4,O928=3), $L928,
                                                                                        IF(O928=2, IF(MAX($I928:$K928,$M928:N928)&lt;2, $L928, 0),
                                                                                               IF(O928=1, IF(MAX($I928:$K928,$M928:N928)=0, $L928,  0),
                                                                                                      0))),
                          0))</f>
        <v>0</v>
      </c>
      <c r="AB928" s="6">
        <f>P928 + IF($L928=0, 0,
                   IF(P928=MAX($I928:$K928,$M928:$U928), IF(OR(P928=4,P928=3), $L928,
                                                                                        IF(P928=2, IF(MAX($I928:$K928,$M928:O928)&lt;2, $L928, 0),
                                                                                               IF(P928=1, IF(MAX($I928:$K928,$M928:O928)=0, $L928,  0),
                                                                                                      0))),
                          0))</f>
        <v>0</v>
      </c>
      <c r="AC928" s="6">
        <f>Q928 + IF($L928=0, 0,
                   IF(Q928=MAX($I928:$K928,$M928:$U928), IF(OR(Q928=4,Q928=3), $L928,
                                                                                        IF(Q928=2, IF(MAX($I928:$K928,$M928:P928)&lt;2, $L928, 0),
                                                                                               IF(Q928=1, IF(MAX($I928:$K928,$M928:P928)=0, $L928,  0),
                                                                                                      0))),
                          0))</f>
        <v>0</v>
      </c>
      <c r="AD928" s="6">
        <f>R928 + IF($L928=0, 0,
                   IF(R928=MAX($I928:$K928,$M928:$U928), IF(OR(R928=4,R928=3), $L928,
                                                                                        IF(R928=2, IF(MAX($I928:$K928,$M928:Q928)&lt;2, $L928, 0),
                                                                                               IF(R928=1, IF(MAX($I928:$K928,$M928:Q928)=0, $L928,  0),
                                                                                                      0))),
                          0))</f>
        <v>1</v>
      </c>
      <c r="AE928" s="6">
        <f>S928 + IF($L928=0, 0,
                   IF(S928=MAX($I928:$K928,$M928:$U928), IF(OR(S928=4,S928=3), $L928,
                                                                                        IF(S928=2, IF(MAX($I928:$K928,$M928:R928)&lt;2, $L928, 0),
                                                                                               IF(S928=1, IF(MAX($I928:$K928,$M928:R928)=0, $L928,  0),
                                                                                                      0))),
                          0))</f>
        <v>0</v>
      </c>
      <c r="AF928" s="6">
        <f>T928 + IF($L928=0, 0,
                   IF(T928=MAX($I928:$K928,$M928:$U928), IF(OR(T928=4,T928=3), $L928,
                                                                                        IF(T928=2, IF(MAX($I928:$K928,$M928:S928)&lt;2, $L928, 0),
                                                                                               IF(T928=1, IF(MAX($I928:$K928,$M928:S928)=0, $L928,  0),
                                                                                                      0))),
                          0))</f>
        <v>0</v>
      </c>
      <c r="AG928" s="6">
        <f>U928 + IF($L928=0, 0,
                   IF(U928=MAX($I928:$K928,$M928:$U928), IF(OR(U928=4,U928=3), $L928,
                                                                                        IF(U928=2, IF(MAX($I928:$K928,$M928:T928)&lt;2, $L928, 0),
                                                                                               IF(U928=1, IF(MAX($I928:$K928,$M928:T928)=0, $L928,  0),
                                                                                                      0))),
                          0))</f>
        <v>0</v>
      </c>
      <c r="AH928" s="8">
        <f>COUNTIF($V928:$AG928,5)</f>
        <v>0</v>
      </c>
      <c r="AI928" s="8">
        <f>COUNTIF($V928:$AG928,4)</f>
        <v>1</v>
      </c>
      <c r="AJ928" s="8">
        <f>COUNTIFS($V928:$AG928,3,$V928:$AG928,2)</f>
        <v>0</v>
      </c>
      <c r="AK928" s="8">
        <f>IF(AJ928=0,COUNTIF($V928:$AG928,3),0)</f>
        <v>0</v>
      </c>
      <c r="AL928" s="8">
        <f>IF(AJ928=0,COUNTIF($V928:$AG928,2),0)</f>
        <v>0</v>
      </c>
      <c r="AM928" s="8">
        <f>COUNTIF($V928:$AG928,1)</f>
        <v>1</v>
      </c>
      <c r="AN928">
        <v>928</v>
      </c>
      <c r="AO928">
        <f t="shared" si="14"/>
        <v>317376</v>
      </c>
    </row>
    <row r="929" spans="1:41">
      <c r="A929" s="3" t="s">
        <v>597</v>
      </c>
      <c r="B929" s="2" t="str" cm="1">
        <f t="array" ref="B929:C929">_xlfn.TEXTSPLIT(A929," ")</f>
        <v>T7777</v>
      </c>
      <c r="C929" s="2" t="str">
        <v>83</v>
      </c>
      <c r="D929" s="4" t="str" cm="1">
        <f t="array" ref="D929:H929">MID(B929,_xlfn.SEQUENCE(1,LEN(B929)),1)</f>
        <v>T</v>
      </c>
      <c r="E929" s="4" t="str">
        <v>7</v>
      </c>
      <c r="F929" s="4" t="str">
        <v>7</v>
      </c>
      <c r="G929" s="4" t="str">
        <v>7</v>
      </c>
      <c r="H929" s="4" t="str">
        <v>7</v>
      </c>
      <c r="I929" s="5">
        <f>COUNTIF(_xlfn.ANCHORARRAY($D929),"A")</f>
        <v>0</v>
      </c>
      <c r="J929" s="5">
        <f>COUNTIF(_xlfn.ANCHORARRAY($D929),"K")</f>
        <v>0</v>
      </c>
      <c r="K929" s="5">
        <f>COUNTIF(_xlfn.ANCHORARRAY($D929),"Q")</f>
        <v>0</v>
      </c>
      <c r="L929" s="5">
        <f>COUNTIF(_xlfn.ANCHORARRAY($D929),"J")</f>
        <v>0</v>
      </c>
      <c r="M929" s="5">
        <f>COUNTIF(_xlfn.ANCHORARRAY($D929),"T")</f>
        <v>1</v>
      </c>
      <c r="N929" s="5">
        <f>COUNTIF(_xlfn.ANCHORARRAY($D929),"9")</f>
        <v>0</v>
      </c>
      <c r="O929" s="5">
        <f>COUNTIF(_xlfn.ANCHORARRAY($D929),"8")</f>
        <v>0</v>
      </c>
      <c r="P929" s="5">
        <f>COUNTIF(_xlfn.ANCHORARRAY($D929),"7")</f>
        <v>4</v>
      </c>
      <c r="Q929" s="5">
        <f>COUNTIF(_xlfn.ANCHORARRAY($D929),"6")</f>
        <v>0</v>
      </c>
      <c r="R929" s="5">
        <f>COUNTIF(_xlfn.ANCHORARRAY($D929),"5")</f>
        <v>0</v>
      </c>
      <c r="S929" s="5">
        <f>COUNTIF(_xlfn.ANCHORARRAY($D929),"4")</f>
        <v>0</v>
      </c>
      <c r="T929" s="5">
        <f>COUNTIF(_xlfn.ANCHORARRAY($D929),"3")</f>
        <v>0</v>
      </c>
      <c r="U929" s="5">
        <f>COUNTIF(_xlfn.ANCHORARRAY($D929),"2")</f>
        <v>0</v>
      </c>
      <c r="V929" s="6">
        <f>I929 + IF($L929=0, 0,
                IF(I929=MAX($I929:$K929,$M929:$U929), L929,
                      0))</f>
        <v>0</v>
      </c>
      <c r="W929" s="6">
        <f>J929 + IF($L929=0, 0,
                  IF(J929=MAX($I929:$K929,$M929:$U929), IF(OR(J929=4,J929=3), L929,
                                                                                     IF(J929=2, IF(I929&lt;2, L929, 0),
                                                                                            IF(J929=1, IF(I929=0, L929, 0)))),
                         0))</f>
        <v>0</v>
      </c>
      <c r="X929" s="6">
        <f>K929 + IF($L929=0, 0,
                  IF(K929=MAX($I929:$K929,$M929:$U929), IF(OR(K929=4,K929=3), L929,
                                                                                      IF(K929=2, IF(MAX(I929:J929)&lt;2, L929,  0),
                                                                                            IF(K929=1, IF(MAX(I929:J929)=0, L929, 0),
                                                                                                  0))),
                          0))</f>
        <v>0</v>
      </c>
      <c r="Y929" s="6">
        <f>M929 + IF($L929=0, 0,
                    IF(M929=MAX($I929:$K929,$M929:$U929), IF(OR(M929=4,M929=3), L929,
                                                                                          IF(M929=2, IF(MAX($I929:$K929)&lt;2, L929, 0),
                                                                                                IF(M929=1, IF(MAX($I929:$K929)=0, L929, 0),
                                                                                                       0))),
                             0))</f>
        <v>1</v>
      </c>
      <c r="Z929" s="6">
        <f>N929 + IF($L929=0, 0,
                   IF(N929=MAX($I929:$K929,$M929:$U929), IF(OR(N929=4,N929=3), $L929,
                                                                                        IF(N929=2, IF(MAX($I929:$K929,$M929:M929)&lt;2, $L929, 0),
                                                                                               IF(N929=1, IF(MAX($I929:$K929,$M929:M929)=0, $L929,  0),
                                                                                                      0))),
                          0))</f>
        <v>0</v>
      </c>
      <c r="AA929" s="6">
        <f>O929 + IF($L929=0, 0,
                   IF(O929=MAX($I929:$K929,$M929:$U929), IF(OR(O929=4,O929=3), $L929,
                                                                                        IF(O929=2, IF(MAX($I929:$K929,$M929:N929)&lt;2, $L929, 0),
                                                                                               IF(O929=1, IF(MAX($I929:$K929,$M929:N929)=0, $L929,  0),
                                                                                                      0))),
                          0))</f>
        <v>0</v>
      </c>
      <c r="AB929" s="6">
        <f>P929 + IF($L929=0, 0,
                   IF(P929=MAX($I929:$K929,$M929:$U929), IF(OR(P929=4,P929=3), $L929,
                                                                                        IF(P929=2, IF(MAX($I929:$K929,$M929:O929)&lt;2, $L929, 0),
                                                                                               IF(P929=1, IF(MAX($I929:$K929,$M929:O929)=0, $L929,  0),
                                                                                                      0))),
                          0))</f>
        <v>4</v>
      </c>
      <c r="AC929" s="6">
        <f>Q929 + IF($L929=0, 0,
                   IF(Q929=MAX($I929:$K929,$M929:$U929), IF(OR(Q929=4,Q929=3), $L929,
                                                                                        IF(Q929=2, IF(MAX($I929:$K929,$M929:P929)&lt;2, $L929, 0),
                                                                                               IF(Q929=1, IF(MAX($I929:$K929,$M929:P929)=0, $L929,  0),
                                                                                                      0))),
                          0))</f>
        <v>0</v>
      </c>
      <c r="AD929" s="6">
        <f>R929 + IF($L929=0, 0,
                   IF(R929=MAX($I929:$K929,$M929:$U929), IF(OR(R929=4,R929=3), $L929,
                                                                                        IF(R929=2, IF(MAX($I929:$K929,$M929:Q929)&lt;2, $L929, 0),
                                                                                               IF(R929=1, IF(MAX($I929:$K929,$M929:Q929)=0, $L929,  0),
                                                                                                      0))),
                          0))</f>
        <v>0</v>
      </c>
      <c r="AE929" s="6">
        <f>S929 + IF($L929=0, 0,
                   IF(S929=MAX($I929:$K929,$M929:$U929), IF(OR(S929=4,S929=3), $L929,
                                                                                        IF(S929=2, IF(MAX($I929:$K929,$M929:R929)&lt;2, $L929, 0),
                                                                                               IF(S929=1, IF(MAX($I929:$K929,$M929:R929)=0, $L929,  0),
                                                                                                      0))),
                          0))</f>
        <v>0</v>
      </c>
      <c r="AF929" s="6">
        <f>T929 + IF($L929=0, 0,
                   IF(T929=MAX($I929:$K929,$M929:$U929), IF(OR(T929=4,T929=3), $L929,
                                                                                        IF(T929=2, IF(MAX($I929:$K929,$M929:S929)&lt;2, $L929, 0),
                                                                                               IF(T929=1, IF(MAX($I929:$K929,$M929:S929)=0, $L929,  0),
                                                                                                      0))),
                          0))</f>
        <v>0</v>
      </c>
      <c r="AG929" s="6">
        <f>U929 + IF($L929=0, 0,
                   IF(U929=MAX($I929:$K929,$M929:$U929), IF(OR(U929=4,U929=3), $L929,
                                                                                        IF(U929=2, IF(MAX($I929:$K929,$M929:T929)&lt;2, $L929, 0),
                                                                                               IF(U929=1, IF(MAX($I929:$K929,$M929:T929)=0, $L929,  0),
                                                                                                      0))),
                          0))</f>
        <v>0</v>
      </c>
      <c r="AH929" s="8">
        <f>COUNTIF($V929:$AG929,5)</f>
        <v>0</v>
      </c>
      <c r="AI929" s="8">
        <f>COUNTIF($V929:$AG929,4)</f>
        <v>1</v>
      </c>
      <c r="AJ929" s="8">
        <f>COUNTIFS($V929:$AG929,3,$V929:$AG929,2)</f>
        <v>0</v>
      </c>
      <c r="AK929" s="8">
        <f>IF(AJ929=0,COUNTIF($V929:$AG929,3),0)</f>
        <v>0</v>
      </c>
      <c r="AL929" s="8">
        <f>IF(AJ929=0,COUNTIF($V929:$AG929,2),0)</f>
        <v>0</v>
      </c>
      <c r="AM929" s="8">
        <f>COUNTIF($V929:$AG929,1)</f>
        <v>1</v>
      </c>
      <c r="AN929">
        <v>929</v>
      </c>
      <c r="AO929">
        <f t="shared" si="14"/>
        <v>77107</v>
      </c>
    </row>
    <row r="930" spans="1:41">
      <c r="A930" s="3" t="s">
        <v>259</v>
      </c>
      <c r="B930" s="2" t="str" cm="1">
        <f t="array" ref="B930:C930">_xlfn.TEXTSPLIT(A930," ")</f>
        <v>T8JTT</v>
      </c>
      <c r="C930" s="2" t="str">
        <v>245</v>
      </c>
      <c r="D930" s="4" t="str" cm="1">
        <f t="array" ref="D930:H930">MID(B930,_xlfn.SEQUENCE(1,LEN(B930)),1)</f>
        <v>T</v>
      </c>
      <c r="E930" s="4" t="str">
        <v>8</v>
      </c>
      <c r="F930" s="4" t="str">
        <v>J</v>
      </c>
      <c r="G930" s="4" t="str">
        <v>T</v>
      </c>
      <c r="H930" s="4" t="str">
        <v>T</v>
      </c>
      <c r="I930" s="5">
        <f>COUNTIF(_xlfn.ANCHORARRAY($D930),"A")</f>
        <v>0</v>
      </c>
      <c r="J930" s="5">
        <f>COUNTIF(_xlfn.ANCHORARRAY($D930),"K")</f>
        <v>0</v>
      </c>
      <c r="K930" s="5">
        <f>COUNTIF(_xlfn.ANCHORARRAY($D930),"Q")</f>
        <v>0</v>
      </c>
      <c r="L930" s="5">
        <f>COUNTIF(_xlfn.ANCHORARRAY($D930),"J")</f>
        <v>1</v>
      </c>
      <c r="M930" s="5">
        <f>COUNTIF(_xlfn.ANCHORARRAY($D930),"T")</f>
        <v>3</v>
      </c>
      <c r="N930" s="5">
        <f>COUNTIF(_xlfn.ANCHORARRAY($D930),"9")</f>
        <v>0</v>
      </c>
      <c r="O930" s="5">
        <f>COUNTIF(_xlfn.ANCHORARRAY($D930),"8")</f>
        <v>1</v>
      </c>
      <c r="P930" s="5">
        <f>COUNTIF(_xlfn.ANCHORARRAY($D930),"7")</f>
        <v>0</v>
      </c>
      <c r="Q930" s="5">
        <f>COUNTIF(_xlfn.ANCHORARRAY($D930),"6")</f>
        <v>0</v>
      </c>
      <c r="R930" s="5">
        <f>COUNTIF(_xlfn.ANCHORARRAY($D930),"5")</f>
        <v>0</v>
      </c>
      <c r="S930" s="5">
        <f>COUNTIF(_xlfn.ANCHORARRAY($D930),"4")</f>
        <v>0</v>
      </c>
      <c r="T930" s="5">
        <f>COUNTIF(_xlfn.ANCHORARRAY($D930),"3")</f>
        <v>0</v>
      </c>
      <c r="U930" s="5">
        <f>COUNTIF(_xlfn.ANCHORARRAY($D930),"2")</f>
        <v>0</v>
      </c>
      <c r="V930" s="6">
        <f>I930 + IF($L930=0, 0,
                IF(I930=MAX($I930:$K930,$M930:$U930), L930,
                      0))</f>
        <v>0</v>
      </c>
      <c r="W930" s="6">
        <f>J930 + IF($L930=0, 0,
                  IF(J930=MAX($I930:$K930,$M930:$U930), IF(OR(J930=4,J930=3), L930,
                                                                                     IF(J930=2, IF(I930&lt;2, L930, 0),
                                                                                            IF(J930=1, IF(I930=0, L930, 0)))),
                         0))</f>
        <v>0</v>
      </c>
      <c r="X930" s="6">
        <f>K930 + IF($L930=0, 0,
                  IF(K930=MAX($I930:$K930,$M930:$U930), IF(OR(K930=4,K930=3), L930,
                                                                                      IF(K930=2, IF(MAX(I930:J930)&lt;2, L930,  0),
                                                                                            IF(K930=1, IF(MAX(I930:J930)=0, L930, 0),
                                                                                                  0))),
                          0))</f>
        <v>0</v>
      </c>
      <c r="Y930" s="6">
        <f>M930 + IF($L930=0, 0,
                    IF(M930=MAX($I930:$K930,$M930:$U930), IF(OR(M930=4,M930=3), L930,
                                                                                          IF(M930=2, IF(MAX($I930:$K930)&lt;2, L930, 0),
                                                                                                IF(M930=1, IF(MAX($I930:$K930)=0, L930, 0),
                                                                                                       0))),
                             0))</f>
        <v>4</v>
      </c>
      <c r="Z930" s="6">
        <f>N930 + IF($L930=0, 0,
                   IF(N930=MAX($I930:$K930,$M930:$U930), IF(OR(N930=4,N930=3), $L930,
                                                                                        IF(N930=2, IF(MAX($I930:$K930,$M930:M930)&lt;2, $L930, 0),
                                                                                               IF(N930=1, IF(MAX($I930:$K930,$M930:M930)=0, $L930,  0),
                                                                                                      0))),
                          0))</f>
        <v>0</v>
      </c>
      <c r="AA930" s="6">
        <f>O930 + IF($L930=0, 0,
                   IF(O930=MAX($I930:$K930,$M930:$U930), IF(OR(O930=4,O930=3), $L930,
                                                                                        IF(O930=2, IF(MAX($I930:$K930,$M930:N930)&lt;2, $L930, 0),
                                                                                               IF(O930=1, IF(MAX($I930:$K930,$M930:N930)=0, $L930,  0),
                                                                                                      0))),
                          0))</f>
        <v>1</v>
      </c>
      <c r="AB930" s="6">
        <f>P930 + IF($L930=0, 0,
                   IF(P930=MAX($I930:$K930,$M930:$U930), IF(OR(P930=4,P930=3), $L930,
                                                                                        IF(P930=2, IF(MAX($I930:$K930,$M930:O930)&lt;2, $L930, 0),
                                                                                               IF(P930=1, IF(MAX($I930:$K930,$M930:O930)=0, $L930,  0),
                                                                                                      0))),
                          0))</f>
        <v>0</v>
      </c>
      <c r="AC930" s="6">
        <f>Q930 + IF($L930=0, 0,
                   IF(Q930=MAX($I930:$K930,$M930:$U930), IF(OR(Q930=4,Q930=3), $L930,
                                                                                        IF(Q930=2, IF(MAX($I930:$K930,$M930:P930)&lt;2, $L930, 0),
                                                                                               IF(Q930=1, IF(MAX($I930:$K930,$M930:P930)=0, $L930,  0),
                                                                                                      0))),
                          0))</f>
        <v>0</v>
      </c>
      <c r="AD930" s="6">
        <f>R930 + IF($L930=0, 0,
                   IF(R930=MAX($I930:$K930,$M930:$U930), IF(OR(R930=4,R930=3), $L930,
                                                                                        IF(R930=2, IF(MAX($I930:$K930,$M930:Q930)&lt;2, $L930, 0),
                                                                                               IF(R930=1, IF(MAX($I930:$K930,$M930:Q930)=0, $L930,  0),
                                                                                                      0))),
                          0))</f>
        <v>0</v>
      </c>
      <c r="AE930" s="6">
        <f>S930 + IF($L930=0, 0,
                   IF(S930=MAX($I930:$K930,$M930:$U930), IF(OR(S930=4,S930=3), $L930,
                                                                                        IF(S930=2, IF(MAX($I930:$K930,$M930:R930)&lt;2, $L930, 0),
                                                                                               IF(S930=1, IF(MAX($I930:$K930,$M930:R930)=0, $L930,  0),
                                                                                                      0))),
                          0))</f>
        <v>0</v>
      </c>
      <c r="AF930" s="6">
        <f>T930 + IF($L930=0, 0,
                   IF(T930=MAX($I930:$K930,$M930:$U930), IF(OR(T930=4,T930=3), $L930,
                                                                                        IF(T930=2, IF(MAX($I930:$K930,$M930:S930)&lt;2, $L930, 0),
                                                                                               IF(T930=1, IF(MAX($I930:$K930,$M930:S930)=0, $L930,  0),
                                                                                                      0))),
                          0))</f>
        <v>0</v>
      </c>
      <c r="AG930" s="6">
        <f>U930 + IF($L930=0, 0,
                   IF(U930=MAX($I930:$K930,$M930:$U930), IF(OR(U930=4,U930=3), $L930,
                                                                                        IF(U930=2, IF(MAX($I930:$K930,$M930:T930)&lt;2, $L930, 0),
                                                                                               IF(U930=1, IF(MAX($I930:$K930,$M930:T930)=0, $L930,  0),
                                                                                                      0))),
                          0))</f>
        <v>0</v>
      </c>
      <c r="AH930" s="8">
        <f>COUNTIF($V930:$AG930,5)</f>
        <v>0</v>
      </c>
      <c r="AI930" s="8">
        <f>COUNTIF($V930:$AG930,4)</f>
        <v>1</v>
      </c>
      <c r="AJ930" s="8">
        <f>COUNTIFS($V930:$AG930,3,$V930:$AG930,2)</f>
        <v>0</v>
      </c>
      <c r="AK930" s="8">
        <f>IF(AJ930=0,COUNTIF($V930:$AG930,3),0)</f>
        <v>0</v>
      </c>
      <c r="AL930" s="8">
        <f>IF(AJ930=0,COUNTIF($V930:$AG930,2),0)</f>
        <v>0</v>
      </c>
      <c r="AM930" s="8">
        <f>COUNTIF($V930:$AG930,1)</f>
        <v>1</v>
      </c>
      <c r="AN930">
        <v>930</v>
      </c>
      <c r="AO930">
        <f t="shared" si="14"/>
        <v>227850</v>
      </c>
    </row>
    <row r="931" spans="1:41">
      <c r="A931" s="3" t="s">
        <v>291</v>
      </c>
      <c r="B931" s="2" t="str" cm="1">
        <f t="array" ref="B931:C931">_xlfn.TEXTSPLIT(A931," ")</f>
        <v>TTJ6T</v>
      </c>
      <c r="C931" s="2" t="str">
        <v>324</v>
      </c>
      <c r="D931" s="4" t="str" cm="1">
        <f t="array" ref="D931:H931">MID(B931,_xlfn.SEQUENCE(1,LEN(B931)),1)</f>
        <v>T</v>
      </c>
      <c r="E931" s="4" t="str">
        <v>T</v>
      </c>
      <c r="F931" s="4" t="str">
        <v>J</v>
      </c>
      <c r="G931" s="4" t="str">
        <v>6</v>
      </c>
      <c r="H931" s="4" t="str">
        <v>T</v>
      </c>
      <c r="I931" s="5">
        <f>COUNTIF(_xlfn.ANCHORARRAY($D931),"A")</f>
        <v>0</v>
      </c>
      <c r="J931" s="5">
        <f>COUNTIF(_xlfn.ANCHORARRAY($D931),"K")</f>
        <v>0</v>
      </c>
      <c r="K931" s="5">
        <f>COUNTIF(_xlfn.ANCHORARRAY($D931),"Q")</f>
        <v>0</v>
      </c>
      <c r="L931" s="5">
        <f>COUNTIF(_xlfn.ANCHORARRAY($D931),"J")</f>
        <v>1</v>
      </c>
      <c r="M931" s="5">
        <f>COUNTIF(_xlfn.ANCHORARRAY($D931),"T")</f>
        <v>3</v>
      </c>
      <c r="N931" s="5">
        <f>COUNTIF(_xlfn.ANCHORARRAY($D931),"9")</f>
        <v>0</v>
      </c>
      <c r="O931" s="5">
        <f>COUNTIF(_xlfn.ANCHORARRAY($D931),"8")</f>
        <v>0</v>
      </c>
      <c r="P931" s="5">
        <f>COUNTIF(_xlfn.ANCHORARRAY($D931),"7")</f>
        <v>0</v>
      </c>
      <c r="Q931" s="5">
        <f>COUNTIF(_xlfn.ANCHORARRAY($D931),"6")</f>
        <v>1</v>
      </c>
      <c r="R931" s="5">
        <f>COUNTIF(_xlfn.ANCHORARRAY($D931),"5")</f>
        <v>0</v>
      </c>
      <c r="S931" s="5">
        <f>COUNTIF(_xlfn.ANCHORARRAY($D931),"4")</f>
        <v>0</v>
      </c>
      <c r="T931" s="5">
        <f>COUNTIF(_xlfn.ANCHORARRAY($D931),"3")</f>
        <v>0</v>
      </c>
      <c r="U931" s="5">
        <f>COUNTIF(_xlfn.ANCHORARRAY($D931),"2")</f>
        <v>0</v>
      </c>
      <c r="V931" s="6">
        <f>I931 + IF($L931=0, 0,
                IF(I931=MAX($I931:$K931,$M931:$U931), L931,
                      0))</f>
        <v>0</v>
      </c>
      <c r="W931" s="6">
        <f>J931 + IF($L931=0, 0,
                  IF(J931=MAX($I931:$K931,$M931:$U931), IF(OR(J931=4,J931=3), L931,
                                                                                     IF(J931=2, IF(I931&lt;2, L931, 0),
                                                                                            IF(J931=1, IF(I931=0, L931, 0)))),
                         0))</f>
        <v>0</v>
      </c>
      <c r="X931" s="6">
        <f>K931 + IF($L931=0, 0,
                  IF(K931=MAX($I931:$K931,$M931:$U931), IF(OR(K931=4,K931=3), L931,
                                                                                      IF(K931=2, IF(MAX(I931:J931)&lt;2, L931,  0),
                                                                                            IF(K931=1, IF(MAX(I931:J931)=0, L931, 0),
                                                                                                  0))),
                          0))</f>
        <v>0</v>
      </c>
      <c r="Y931" s="6">
        <f>M931 + IF($L931=0, 0,
                    IF(M931=MAX($I931:$K931,$M931:$U931), IF(OR(M931=4,M931=3), L931,
                                                                                          IF(M931=2, IF(MAX($I931:$K931)&lt;2, L931, 0),
                                                                                                IF(M931=1, IF(MAX($I931:$K931)=0, L931, 0),
                                                                                                       0))),
                             0))</f>
        <v>4</v>
      </c>
      <c r="Z931" s="6">
        <f>N931 + IF($L931=0, 0,
                   IF(N931=MAX($I931:$K931,$M931:$U931), IF(OR(N931=4,N931=3), $L931,
                                                                                        IF(N931=2, IF(MAX($I931:$K931,$M931:M931)&lt;2, $L931, 0),
                                                                                               IF(N931=1, IF(MAX($I931:$K931,$M931:M931)=0, $L931,  0),
                                                                                                      0))),
                          0))</f>
        <v>0</v>
      </c>
      <c r="AA931" s="6">
        <f>O931 + IF($L931=0, 0,
                   IF(O931=MAX($I931:$K931,$M931:$U931), IF(OR(O931=4,O931=3), $L931,
                                                                                        IF(O931=2, IF(MAX($I931:$K931,$M931:N931)&lt;2, $L931, 0),
                                                                                               IF(O931=1, IF(MAX($I931:$K931,$M931:N931)=0, $L931,  0),
                                                                                                      0))),
                          0))</f>
        <v>0</v>
      </c>
      <c r="AB931" s="6">
        <f>P931 + IF($L931=0, 0,
                   IF(P931=MAX($I931:$K931,$M931:$U931), IF(OR(P931=4,P931=3), $L931,
                                                                                        IF(P931=2, IF(MAX($I931:$K931,$M931:O931)&lt;2, $L931, 0),
                                                                                               IF(P931=1, IF(MAX($I931:$K931,$M931:O931)=0, $L931,  0),
                                                                                                      0))),
                          0))</f>
        <v>0</v>
      </c>
      <c r="AC931" s="6">
        <f>Q931 + IF($L931=0, 0,
                   IF(Q931=MAX($I931:$K931,$M931:$U931), IF(OR(Q931=4,Q931=3), $L931,
                                                                                        IF(Q931=2, IF(MAX($I931:$K931,$M931:P931)&lt;2, $L931, 0),
                                                                                               IF(Q931=1, IF(MAX($I931:$K931,$M931:P931)=0, $L931,  0),
                                                                                                      0))),
                          0))</f>
        <v>1</v>
      </c>
      <c r="AD931" s="6">
        <f>R931 + IF($L931=0, 0,
                   IF(R931=MAX($I931:$K931,$M931:$U931), IF(OR(R931=4,R931=3), $L931,
                                                                                        IF(R931=2, IF(MAX($I931:$K931,$M931:Q931)&lt;2, $L931, 0),
                                                                                               IF(R931=1, IF(MAX($I931:$K931,$M931:Q931)=0, $L931,  0),
                                                                                                      0))),
                          0))</f>
        <v>0</v>
      </c>
      <c r="AE931" s="6">
        <f>S931 + IF($L931=0, 0,
                   IF(S931=MAX($I931:$K931,$M931:$U931), IF(OR(S931=4,S931=3), $L931,
                                                                                        IF(S931=2, IF(MAX($I931:$K931,$M931:R931)&lt;2, $L931, 0),
                                                                                               IF(S931=1, IF(MAX($I931:$K931,$M931:R931)=0, $L931,  0),
                                                                                                      0))),
                          0))</f>
        <v>0</v>
      </c>
      <c r="AF931" s="6">
        <f>T931 + IF($L931=0, 0,
                   IF(T931=MAX($I931:$K931,$M931:$U931), IF(OR(T931=4,T931=3), $L931,
                                                                                        IF(T931=2, IF(MAX($I931:$K931,$M931:S931)&lt;2, $L931, 0),
                                                                                               IF(T931=1, IF(MAX($I931:$K931,$M931:S931)=0, $L931,  0),
                                                                                                      0))),
                          0))</f>
        <v>0</v>
      </c>
      <c r="AG931" s="6">
        <f>U931 + IF($L931=0, 0,
                   IF(U931=MAX($I931:$K931,$M931:$U931), IF(OR(U931=4,U931=3), $L931,
                                                                                        IF(U931=2, IF(MAX($I931:$K931,$M931:T931)&lt;2, $L931, 0),
                                                                                               IF(U931=1, IF(MAX($I931:$K931,$M931:T931)=0, $L931,  0),
                                                                                                      0))),
                          0))</f>
        <v>0</v>
      </c>
      <c r="AH931" s="8">
        <f>COUNTIF($V931:$AG931,5)</f>
        <v>0</v>
      </c>
      <c r="AI931" s="8">
        <f>COUNTIF($V931:$AG931,4)</f>
        <v>1</v>
      </c>
      <c r="AJ931" s="8">
        <f>COUNTIFS($V931:$AG931,3,$V931:$AG931,2)</f>
        <v>0</v>
      </c>
      <c r="AK931" s="8">
        <f>IF(AJ931=0,COUNTIF($V931:$AG931,3),0)</f>
        <v>0</v>
      </c>
      <c r="AL931" s="8">
        <f>IF(AJ931=0,COUNTIF($V931:$AG931,2),0)</f>
        <v>0</v>
      </c>
      <c r="AM931" s="8">
        <f>COUNTIF($V931:$AG931,1)</f>
        <v>1</v>
      </c>
      <c r="AN931">
        <v>931</v>
      </c>
      <c r="AO931">
        <f t="shared" si="14"/>
        <v>301644</v>
      </c>
    </row>
    <row r="932" spans="1:41">
      <c r="A932" s="3" t="s">
        <v>82</v>
      </c>
      <c r="B932" s="2" t="str" cm="1">
        <f t="array" ref="B932:C932">_xlfn.TEXTSPLIT(A932," ")</f>
        <v>TT3TT</v>
      </c>
      <c r="C932" s="2" t="str">
        <v>624</v>
      </c>
      <c r="D932" s="4" t="str" cm="1">
        <f t="array" ref="D932:H932">MID(B932,_xlfn.SEQUENCE(1,LEN(B932)),1)</f>
        <v>T</v>
      </c>
      <c r="E932" s="4" t="str">
        <v>T</v>
      </c>
      <c r="F932" s="4" t="str">
        <v>3</v>
      </c>
      <c r="G932" s="4" t="str">
        <v>T</v>
      </c>
      <c r="H932" s="4" t="str">
        <v>T</v>
      </c>
      <c r="I932" s="5">
        <f>COUNTIF(_xlfn.ANCHORARRAY($D932),"A")</f>
        <v>0</v>
      </c>
      <c r="J932" s="5">
        <f>COUNTIF(_xlfn.ANCHORARRAY($D932),"K")</f>
        <v>0</v>
      </c>
      <c r="K932" s="5">
        <f>COUNTIF(_xlfn.ANCHORARRAY($D932),"Q")</f>
        <v>0</v>
      </c>
      <c r="L932" s="5">
        <f>COUNTIF(_xlfn.ANCHORARRAY($D932),"J")</f>
        <v>0</v>
      </c>
      <c r="M932" s="5">
        <f>COUNTIF(_xlfn.ANCHORARRAY($D932),"T")</f>
        <v>4</v>
      </c>
      <c r="N932" s="5">
        <f>COUNTIF(_xlfn.ANCHORARRAY($D932),"9")</f>
        <v>0</v>
      </c>
      <c r="O932" s="5">
        <f>COUNTIF(_xlfn.ANCHORARRAY($D932),"8")</f>
        <v>0</v>
      </c>
      <c r="P932" s="5">
        <f>COUNTIF(_xlfn.ANCHORARRAY($D932),"7")</f>
        <v>0</v>
      </c>
      <c r="Q932" s="5">
        <f>COUNTIF(_xlfn.ANCHORARRAY($D932),"6")</f>
        <v>0</v>
      </c>
      <c r="R932" s="5">
        <f>COUNTIF(_xlfn.ANCHORARRAY($D932),"5")</f>
        <v>0</v>
      </c>
      <c r="S932" s="5">
        <f>COUNTIF(_xlfn.ANCHORARRAY($D932),"4")</f>
        <v>0</v>
      </c>
      <c r="T932" s="5">
        <f>COUNTIF(_xlfn.ANCHORARRAY($D932),"3")</f>
        <v>1</v>
      </c>
      <c r="U932" s="5">
        <f>COUNTIF(_xlfn.ANCHORARRAY($D932),"2")</f>
        <v>0</v>
      </c>
      <c r="V932" s="6">
        <f>I932 + IF($L932=0, 0,
                IF(I932=MAX($I932:$K932,$M932:$U932), L932,
                      0))</f>
        <v>0</v>
      </c>
      <c r="W932" s="6">
        <f>J932 + IF($L932=0, 0,
                  IF(J932=MAX($I932:$K932,$M932:$U932), IF(OR(J932=4,J932=3), L932,
                                                                                     IF(J932=2, IF(I932&lt;2, L932, 0),
                                                                                            IF(J932=1, IF(I932=0, L932, 0)))),
                         0))</f>
        <v>0</v>
      </c>
      <c r="X932" s="6">
        <f>K932 + IF($L932=0, 0,
                  IF(K932=MAX($I932:$K932,$M932:$U932), IF(OR(K932=4,K932=3), L932,
                                                                                      IF(K932=2, IF(MAX(I932:J932)&lt;2, L932,  0),
                                                                                            IF(K932=1, IF(MAX(I932:J932)=0, L932, 0),
                                                                                                  0))),
                          0))</f>
        <v>0</v>
      </c>
      <c r="Y932" s="6">
        <f>M932 + IF($L932=0, 0,
                    IF(M932=MAX($I932:$K932,$M932:$U932), IF(OR(M932=4,M932=3), L932,
                                                                                          IF(M932=2, IF(MAX($I932:$K932)&lt;2, L932, 0),
                                                                                                IF(M932=1, IF(MAX($I932:$K932)=0, L932, 0),
                                                                                                       0))),
                             0))</f>
        <v>4</v>
      </c>
      <c r="Z932" s="6">
        <f>N932 + IF($L932=0, 0,
                   IF(N932=MAX($I932:$K932,$M932:$U932), IF(OR(N932=4,N932=3), $L932,
                                                                                        IF(N932=2, IF(MAX($I932:$K932,$M932:M932)&lt;2, $L932, 0),
                                                                                               IF(N932=1, IF(MAX($I932:$K932,$M932:M932)=0, $L932,  0),
                                                                                                      0))),
                          0))</f>
        <v>0</v>
      </c>
      <c r="AA932" s="6">
        <f>O932 + IF($L932=0, 0,
                   IF(O932=MAX($I932:$K932,$M932:$U932), IF(OR(O932=4,O932=3), $L932,
                                                                                        IF(O932=2, IF(MAX($I932:$K932,$M932:N932)&lt;2, $L932, 0),
                                                                                               IF(O932=1, IF(MAX($I932:$K932,$M932:N932)=0, $L932,  0),
                                                                                                      0))),
                          0))</f>
        <v>0</v>
      </c>
      <c r="AB932" s="6">
        <f>P932 + IF($L932=0, 0,
                   IF(P932=MAX($I932:$K932,$M932:$U932), IF(OR(P932=4,P932=3), $L932,
                                                                                        IF(P932=2, IF(MAX($I932:$K932,$M932:O932)&lt;2, $L932, 0),
                                                                                               IF(P932=1, IF(MAX($I932:$K932,$M932:O932)=0, $L932,  0),
                                                                                                      0))),
                          0))</f>
        <v>0</v>
      </c>
      <c r="AC932" s="6">
        <f>Q932 + IF($L932=0, 0,
                   IF(Q932=MAX($I932:$K932,$M932:$U932), IF(OR(Q932=4,Q932=3), $L932,
                                                                                        IF(Q932=2, IF(MAX($I932:$K932,$M932:P932)&lt;2, $L932, 0),
                                                                                               IF(Q932=1, IF(MAX($I932:$K932,$M932:P932)=0, $L932,  0),
                                                                                                      0))),
                          0))</f>
        <v>0</v>
      </c>
      <c r="AD932" s="6">
        <f>R932 + IF($L932=0, 0,
                   IF(R932=MAX($I932:$K932,$M932:$U932), IF(OR(R932=4,R932=3), $L932,
                                                                                        IF(R932=2, IF(MAX($I932:$K932,$M932:Q932)&lt;2, $L932, 0),
                                                                                               IF(R932=1, IF(MAX($I932:$K932,$M932:Q932)=0, $L932,  0),
                                                                                                      0))),
                          0))</f>
        <v>0</v>
      </c>
      <c r="AE932" s="6">
        <f>S932 + IF($L932=0, 0,
                   IF(S932=MAX($I932:$K932,$M932:$U932), IF(OR(S932=4,S932=3), $L932,
                                                                                        IF(S932=2, IF(MAX($I932:$K932,$M932:R932)&lt;2, $L932, 0),
                                                                                               IF(S932=1, IF(MAX($I932:$K932,$M932:R932)=0, $L932,  0),
                                                                                                      0))),
                          0))</f>
        <v>0</v>
      </c>
      <c r="AF932" s="6">
        <f>T932 + IF($L932=0, 0,
                   IF(T932=MAX($I932:$K932,$M932:$U932), IF(OR(T932=4,T932=3), $L932,
                                                                                        IF(T932=2, IF(MAX($I932:$K932,$M932:S932)&lt;2, $L932, 0),
                                                                                               IF(T932=1, IF(MAX($I932:$K932,$M932:S932)=0, $L932,  0),
                                                                                                      0))),
                          0))</f>
        <v>1</v>
      </c>
      <c r="AG932" s="6">
        <f>U932 + IF($L932=0, 0,
                   IF(U932=MAX($I932:$K932,$M932:$U932), IF(OR(U932=4,U932=3), $L932,
                                                                                        IF(U932=2, IF(MAX($I932:$K932,$M932:T932)&lt;2, $L932, 0),
                                                                                               IF(U932=1, IF(MAX($I932:$K932,$M932:T932)=0, $L932,  0),
                                                                                                      0))),
                          0))</f>
        <v>0</v>
      </c>
      <c r="AH932" s="8">
        <f>COUNTIF($V932:$AG932,5)</f>
        <v>0</v>
      </c>
      <c r="AI932" s="8">
        <f>COUNTIF($V932:$AG932,4)</f>
        <v>1</v>
      </c>
      <c r="AJ932" s="8">
        <f>COUNTIFS($V932:$AG932,3,$V932:$AG932,2)</f>
        <v>0</v>
      </c>
      <c r="AK932" s="8">
        <f>IF(AJ932=0,COUNTIF($V932:$AG932,3),0)</f>
        <v>0</v>
      </c>
      <c r="AL932" s="8">
        <f>IF(AJ932=0,COUNTIF($V932:$AG932,2),0)</f>
        <v>0</v>
      </c>
      <c r="AM932" s="8">
        <f>COUNTIF($V932:$AG932,1)</f>
        <v>1</v>
      </c>
      <c r="AN932">
        <v>932</v>
      </c>
      <c r="AO932">
        <f t="shared" si="14"/>
        <v>581568</v>
      </c>
    </row>
    <row r="933" spans="1:41">
      <c r="A933" s="3" t="s">
        <v>38</v>
      </c>
      <c r="B933" s="2" t="str" cm="1">
        <f t="array" ref="B933:C933">_xlfn.TEXTSPLIT(A933," ")</f>
        <v>TT4JT</v>
      </c>
      <c r="C933" s="2" t="str">
        <v>75</v>
      </c>
      <c r="D933" s="4" t="str" cm="1">
        <f t="array" ref="D933:H933">MID(B933,_xlfn.SEQUENCE(1,LEN(B933)),1)</f>
        <v>T</v>
      </c>
      <c r="E933" s="4" t="str">
        <v>T</v>
      </c>
      <c r="F933" s="4" t="str">
        <v>4</v>
      </c>
      <c r="G933" s="4" t="str">
        <v>J</v>
      </c>
      <c r="H933" s="4" t="str">
        <v>T</v>
      </c>
      <c r="I933" s="5">
        <f>COUNTIF(_xlfn.ANCHORARRAY($D933),"A")</f>
        <v>0</v>
      </c>
      <c r="J933" s="5">
        <f>COUNTIF(_xlfn.ANCHORARRAY($D933),"K")</f>
        <v>0</v>
      </c>
      <c r="K933" s="5">
        <f>COUNTIF(_xlfn.ANCHORARRAY($D933),"Q")</f>
        <v>0</v>
      </c>
      <c r="L933" s="5">
        <f>COUNTIF(_xlfn.ANCHORARRAY($D933),"J")</f>
        <v>1</v>
      </c>
      <c r="M933" s="5">
        <f>COUNTIF(_xlfn.ANCHORARRAY($D933),"T")</f>
        <v>3</v>
      </c>
      <c r="N933" s="5">
        <f>COUNTIF(_xlfn.ANCHORARRAY($D933),"9")</f>
        <v>0</v>
      </c>
      <c r="O933" s="5">
        <f>COUNTIF(_xlfn.ANCHORARRAY($D933),"8")</f>
        <v>0</v>
      </c>
      <c r="P933" s="5">
        <f>COUNTIF(_xlfn.ANCHORARRAY($D933),"7")</f>
        <v>0</v>
      </c>
      <c r="Q933" s="5">
        <f>COUNTIF(_xlfn.ANCHORARRAY($D933),"6")</f>
        <v>0</v>
      </c>
      <c r="R933" s="5">
        <f>COUNTIF(_xlfn.ANCHORARRAY($D933),"5")</f>
        <v>0</v>
      </c>
      <c r="S933" s="5">
        <f>COUNTIF(_xlfn.ANCHORARRAY($D933),"4")</f>
        <v>1</v>
      </c>
      <c r="T933" s="5">
        <f>COUNTIF(_xlfn.ANCHORARRAY($D933),"3")</f>
        <v>0</v>
      </c>
      <c r="U933" s="5">
        <f>COUNTIF(_xlfn.ANCHORARRAY($D933),"2")</f>
        <v>0</v>
      </c>
      <c r="V933" s="6">
        <f>I933 + IF($L933=0, 0,
                IF(I933=MAX($I933:$K933,$M933:$U933), L933,
                      0))</f>
        <v>0</v>
      </c>
      <c r="W933" s="6">
        <f>J933 + IF($L933=0, 0,
                  IF(J933=MAX($I933:$K933,$M933:$U933), IF(OR(J933=4,J933=3), L933,
                                                                                     IF(J933=2, IF(I933&lt;2, L933, 0),
                                                                                            IF(J933=1, IF(I933=0, L933, 0)))),
                         0))</f>
        <v>0</v>
      </c>
      <c r="X933" s="6">
        <f>K933 + IF($L933=0, 0,
                  IF(K933=MAX($I933:$K933,$M933:$U933), IF(OR(K933=4,K933=3), L933,
                                                                                      IF(K933=2, IF(MAX(I933:J933)&lt;2, L933,  0),
                                                                                            IF(K933=1, IF(MAX(I933:J933)=0, L933, 0),
                                                                                                  0))),
                          0))</f>
        <v>0</v>
      </c>
      <c r="Y933" s="6">
        <f>M933 + IF($L933=0, 0,
                    IF(M933=MAX($I933:$K933,$M933:$U933), IF(OR(M933=4,M933=3), L933,
                                                                                          IF(M933=2, IF(MAX($I933:$K933)&lt;2, L933, 0),
                                                                                                IF(M933=1, IF(MAX($I933:$K933)=0, L933, 0),
                                                                                                       0))),
                             0))</f>
        <v>4</v>
      </c>
      <c r="Z933" s="6">
        <f>N933 + IF($L933=0, 0,
                   IF(N933=MAX($I933:$K933,$M933:$U933), IF(OR(N933=4,N933=3), $L933,
                                                                                        IF(N933=2, IF(MAX($I933:$K933,$M933:M933)&lt;2, $L933, 0),
                                                                                               IF(N933=1, IF(MAX($I933:$K933,$M933:M933)=0, $L933,  0),
                                                                                                      0))),
                          0))</f>
        <v>0</v>
      </c>
      <c r="AA933" s="6">
        <f>O933 + IF($L933=0, 0,
                   IF(O933=MAX($I933:$K933,$M933:$U933), IF(OR(O933=4,O933=3), $L933,
                                                                                        IF(O933=2, IF(MAX($I933:$K933,$M933:N933)&lt;2, $L933, 0),
                                                                                               IF(O933=1, IF(MAX($I933:$K933,$M933:N933)=0, $L933,  0),
                                                                                                      0))),
                          0))</f>
        <v>0</v>
      </c>
      <c r="AB933" s="6">
        <f>P933 + IF($L933=0, 0,
                   IF(P933=MAX($I933:$K933,$M933:$U933), IF(OR(P933=4,P933=3), $L933,
                                                                                        IF(P933=2, IF(MAX($I933:$K933,$M933:O933)&lt;2, $L933, 0),
                                                                                               IF(P933=1, IF(MAX($I933:$K933,$M933:O933)=0, $L933,  0),
                                                                                                      0))),
                          0))</f>
        <v>0</v>
      </c>
      <c r="AC933" s="6">
        <f>Q933 + IF($L933=0, 0,
                   IF(Q933=MAX($I933:$K933,$M933:$U933), IF(OR(Q933=4,Q933=3), $L933,
                                                                                        IF(Q933=2, IF(MAX($I933:$K933,$M933:P933)&lt;2, $L933, 0),
                                                                                               IF(Q933=1, IF(MAX($I933:$K933,$M933:P933)=0, $L933,  0),
                                                                                                      0))),
                          0))</f>
        <v>0</v>
      </c>
      <c r="AD933" s="6">
        <f>R933 + IF($L933=0, 0,
                   IF(R933=MAX($I933:$K933,$M933:$U933), IF(OR(R933=4,R933=3), $L933,
                                                                                        IF(R933=2, IF(MAX($I933:$K933,$M933:Q933)&lt;2, $L933, 0),
                                                                                               IF(R933=1, IF(MAX($I933:$K933,$M933:Q933)=0, $L933,  0),
                                                                                                      0))),
                          0))</f>
        <v>0</v>
      </c>
      <c r="AE933" s="6">
        <f>S933 + IF($L933=0, 0,
                   IF(S933=MAX($I933:$K933,$M933:$U933), IF(OR(S933=4,S933=3), $L933,
                                                                                        IF(S933=2, IF(MAX($I933:$K933,$M933:R933)&lt;2, $L933, 0),
                                                                                               IF(S933=1, IF(MAX($I933:$K933,$M933:R933)=0, $L933,  0),
                                                                                                      0))),
                          0))</f>
        <v>1</v>
      </c>
      <c r="AF933" s="6">
        <f>T933 + IF($L933=0, 0,
                   IF(T933=MAX($I933:$K933,$M933:$U933), IF(OR(T933=4,T933=3), $L933,
                                                                                        IF(T933=2, IF(MAX($I933:$K933,$M933:S933)&lt;2, $L933, 0),
                                                                                               IF(T933=1, IF(MAX($I933:$K933,$M933:S933)=0, $L933,  0),
                                                                                                      0))),
                          0))</f>
        <v>0</v>
      </c>
      <c r="AG933" s="6">
        <f>U933 + IF($L933=0, 0,
                   IF(U933=MAX($I933:$K933,$M933:$U933), IF(OR(U933=4,U933=3), $L933,
                                                                                        IF(U933=2, IF(MAX($I933:$K933,$M933:T933)&lt;2, $L933, 0),
                                                                                               IF(U933=1, IF(MAX($I933:$K933,$M933:T933)=0, $L933,  0),
                                                                                                      0))),
                          0))</f>
        <v>0</v>
      </c>
      <c r="AH933" s="8">
        <f>COUNTIF($V933:$AG933,5)</f>
        <v>0</v>
      </c>
      <c r="AI933" s="8">
        <f>COUNTIF($V933:$AG933,4)</f>
        <v>1</v>
      </c>
      <c r="AJ933" s="8">
        <f>COUNTIFS($V933:$AG933,3,$V933:$AG933,2)</f>
        <v>0</v>
      </c>
      <c r="AK933" s="8">
        <f>IF(AJ933=0,COUNTIF($V933:$AG933,3),0)</f>
        <v>0</v>
      </c>
      <c r="AL933" s="8">
        <f>IF(AJ933=0,COUNTIF($V933:$AG933,2),0)</f>
        <v>0</v>
      </c>
      <c r="AM933" s="8">
        <f>COUNTIF($V933:$AG933,1)</f>
        <v>1</v>
      </c>
      <c r="AN933">
        <v>933</v>
      </c>
      <c r="AO933">
        <f t="shared" si="14"/>
        <v>69975</v>
      </c>
    </row>
    <row r="934" spans="1:41">
      <c r="A934" s="3" t="s">
        <v>485</v>
      </c>
      <c r="B934" s="2" t="str" cm="1">
        <f t="array" ref="B934:C934">_xlfn.TEXTSPLIT(A934," ")</f>
        <v>TT8TT</v>
      </c>
      <c r="C934" s="2" t="str">
        <v>471</v>
      </c>
      <c r="D934" s="4" t="str" cm="1">
        <f t="array" ref="D934:H934">MID(B934,_xlfn.SEQUENCE(1,LEN(B934)),1)</f>
        <v>T</v>
      </c>
      <c r="E934" s="4" t="str">
        <v>T</v>
      </c>
      <c r="F934" s="4" t="str">
        <v>8</v>
      </c>
      <c r="G934" s="4" t="str">
        <v>T</v>
      </c>
      <c r="H934" s="4" t="str">
        <v>T</v>
      </c>
      <c r="I934" s="5">
        <f>COUNTIF(_xlfn.ANCHORARRAY($D934),"A")</f>
        <v>0</v>
      </c>
      <c r="J934" s="5">
        <f>COUNTIF(_xlfn.ANCHORARRAY($D934),"K")</f>
        <v>0</v>
      </c>
      <c r="K934" s="5">
        <f>COUNTIF(_xlfn.ANCHORARRAY($D934),"Q")</f>
        <v>0</v>
      </c>
      <c r="L934" s="5">
        <f>COUNTIF(_xlfn.ANCHORARRAY($D934),"J")</f>
        <v>0</v>
      </c>
      <c r="M934" s="5">
        <f>COUNTIF(_xlfn.ANCHORARRAY($D934),"T")</f>
        <v>4</v>
      </c>
      <c r="N934" s="5">
        <f>COUNTIF(_xlfn.ANCHORARRAY($D934),"9")</f>
        <v>0</v>
      </c>
      <c r="O934" s="5">
        <f>COUNTIF(_xlfn.ANCHORARRAY($D934),"8")</f>
        <v>1</v>
      </c>
      <c r="P934" s="5">
        <f>COUNTIF(_xlfn.ANCHORARRAY($D934),"7")</f>
        <v>0</v>
      </c>
      <c r="Q934" s="5">
        <f>COUNTIF(_xlfn.ANCHORARRAY($D934),"6")</f>
        <v>0</v>
      </c>
      <c r="R934" s="5">
        <f>COUNTIF(_xlfn.ANCHORARRAY($D934),"5")</f>
        <v>0</v>
      </c>
      <c r="S934" s="5">
        <f>COUNTIF(_xlfn.ANCHORARRAY($D934),"4")</f>
        <v>0</v>
      </c>
      <c r="T934" s="5">
        <f>COUNTIF(_xlfn.ANCHORARRAY($D934),"3")</f>
        <v>0</v>
      </c>
      <c r="U934" s="5">
        <f>COUNTIF(_xlfn.ANCHORARRAY($D934),"2")</f>
        <v>0</v>
      </c>
      <c r="V934" s="6">
        <f>I934 + IF($L934=0, 0,
                IF(I934=MAX($I934:$K934,$M934:$U934), L934,
                      0))</f>
        <v>0</v>
      </c>
      <c r="W934" s="6">
        <f>J934 + IF($L934=0, 0,
                  IF(J934=MAX($I934:$K934,$M934:$U934), IF(OR(J934=4,J934=3), L934,
                                                                                     IF(J934=2, IF(I934&lt;2, L934, 0),
                                                                                            IF(J934=1, IF(I934=0, L934, 0)))),
                         0))</f>
        <v>0</v>
      </c>
      <c r="X934" s="6">
        <f>K934 + IF($L934=0, 0,
                  IF(K934=MAX($I934:$K934,$M934:$U934), IF(OR(K934=4,K934=3), L934,
                                                                                      IF(K934=2, IF(MAX(I934:J934)&lt;2, L934,  0),
                                                                                            IF(K934=1, IF(MAX(I934:J934)=0, L934, 0),
                                                                                                  0))),
                          0))</f>
        <v>0</v>
      </c>
      <c r="Y934" s="6">
        <f>M934 + IF($L934=0, 0,
                    IF(M934=MAX($I934:$K934,$M934:$U934), IF(OR(M934=4,M934=3), L934,
                                                                                          IF(M934=2, IF(MAX($I934:$K934)&lt;2, L934, 0),
                                                                                                IF(M934=1, IF(MAX($I934:$K934)=0, L934, 0),
                                                                                                       0))),
                             0))</f>
        <v>4</v>
      </c>
      <c r="Z934" s="6">
        <f>N934 + IF($L934=0, 0,
                   IF(N934=MAX($I934:$K934,$M934:$U934), IF(OR(N934=4,N934=3), $L934,
                                                                                        IF(N934=2, IF(MAX($I934:$K934,$M934:M934)&lt;2, $L934, 0),
                                                                                               IF(N934=1, IF(MAX($I934:$K934,$M934:M934)=0, $L934,  0),
                                                                                                      0))),
                          0))</f>
        <v>0</v>
      </c>
      <c r="AA934" s="6">
        <f>O934 + IF($L934=0, 0,
                   IF(O934=MAX($I934:$K934,$M934:$U934), IF(OR(O934=4,O934=3), $L934,
                                                                                        IF(O934=2, IF(MAX($I934:$K934,$M934:N934)&lt;2, $L934, 0),
                                                                                               IF(O934=1, IF(MAX($I934:$K934,$M934:N934)=0, $L934,  0),
                                                                                                      0))),
                          0))</f>
        <v>1</v>
      </c>
      <c r="AB934" s="6">
        <f>P934 + IF($L934=0, 0,
                   IF(P934=MAX($I934:$K934,$M934:$U934), IF(OR(P934=4,P934=3), $L934,
                                                                                        IF(P934=2, IF(MAX($I934:$K934,$M934:O934)&lt;2, $L934, 0),
                                                                                               IF(P934=1, IF(MAX($I934:$K934,$M934:O934)=0, $L934,  0),
                                                                                                      0))),
                          0))</f>
        <v>0</v>
      </c>
      <c r="AC934" s="6">
        <f>Q934 + IF($L934=0, 0,
                   IF(Q934=MAX($I934:$K934,$M934:$U934), IF(OR(Q934=4,Q934=3), $L934,
                                                                                        IF(Q934=2, IF(MAX($I934:$K934,$M934:P934)&lt;2, $L934, 0),
                                                                                               IF(Q934=1, IF(MAX($I934:$K934,$M934:P934)=0, $L934,  0),
                                                                                                      0))),
                          0))</f>
        <v>0</v>
      </c>
      <c r="AD934" s="6">
        <f>R934 + IF($L934=0, 0,
                   IF(R934=MAX($I934:$K934,$M934:$U934), IF(OR(R934=4,R934=3), $L934,
                                                                                        IF(R934=2, IF(MAX($I934:$K934,$M934:Q934)&lt;2, $L934, 0),
                                                                                               IF(R934=1, IF(MAX($I934:$K934,$M934:Q934)=0, $L934,  0),
                                                                                                      0))),
                          0))</f>
        <v>0</v>
      </c>
      <c r="AE934" s="6">
        <f>S934 + IF($L934=0, 0,
                   IF(S934=MAX($I934:$K934,$M934:$U934), IF(OR(S934=4,S934=3), $L934,
                                                                                        IF(S934=2, IF(MAX($I934:$K934,$M934:R934)&lt;2, $L934, 0),
                                                                                               IF(S934=1, IF(MAX($I934:$K934,$M934:R934)=0, $L934,  0),
                                                                                                      0))),
                          0))</f>
        <v>0</v>
      </c>
      <c r="AF934" s="6">
        <f>T934 + IF($L934=0, 0,
                   IF(T934=MAX($I934:$K934,$M934:$U934), IF(OR(T934=4,T934=3), $L934,
                                                                                        IF(T934=2, IF(MAX($I934:$K934,$M934:S934)&lt;2, $L934, 0),
                                                                                               IF(T934=1, IF(MAX($I934:$K934,$M934:S934)=0, $L934,  0),
                                                                                                      0))),
                          0))</f>
        <v>0</v>
      </c>
      <c r="AG934" s="6">
        <f>U934 + IF($L934=0, 0,
                   IF(U934=MAX($I934:$K934,$M934:$U934), IF(OR(U934=4,U934=3), $L934,
                                                                                        IF(U934=2, IF(MAX($I934:$K934,$M934:T934)&lt;2, $L934, 0),
                                                                                               IF(U934=1, IF(MAX($I934:$K934,$M934:T934)=0, $L934,  0),
                                                                                                      0))),
                          0))</f>
        <v>0</v>
      </c>
      <c r="AH934" s="8">
        <f>COUNTIF($V934:$AG934,5)</f>
        <v>0</v>
      </c>
      <c r="AI934" s="8">
        <f>COUNTIF($V934:$AG934,4)</f>
        <v>1</v>
      </c>
      <c r="AJ934" s="8">
        <f>COUNTIFS($V934:$AG934,3,$V934:$AG934,2)</f>
        <v>0</v>
      </c>
      <c r="AK934" s="8">
        <f>IF(AJ934=0,COUNTIF($V934:$AG934,3),0)</f>
        <v>0</v>
      </c>
      <c r="AL934" s="8">
        <f>IF(AJ934=0,COUNTIF($V934:$AG934,2),0)</f>
        <v>0</v>
      </c>
      <c r="AM934" s="8">
        <f>COUNTIF($V934:$AG934,1)</f>
        <v>1</v>
      </c>
      <c r="AN934">
        <v>934</v>
      </c>
      <c r="AO934">
        <f t="shared" si="14"/>
        <v>439914</v>
      </c>
    </row>
    <row r="935" spans="1:41">
      <c r="A935" s="3" t="s">
        <v>643</v>
      </c>
      <c r="B935" s="2" t="str" cm="1">
        <f t="array" ref="B935:C935">_xlfn.TEXTSPLIT(A935," ")</f>
        <v>TT9TJ</v>
      </c>
      <c r="C935" s="2" t="str">
        <v>14</v>
      </c>
      <c r="D935" s="4" t="str" cm="1">
        <f t="array" ref="D935:H935">MID(B935,_xlfn.SEQUENCE(1,LEN(B935)),1)</f>
        <v>T</v>
      </c>
      <c r="E935" s="4" t="str">
        <v>T</v>
      </c>
      <c r="F935" s="4" t="str">
        <v>9</v>
      </c>
      <c r="G935" s="4" t="str">
        <v>T</v>
      </c>
      <c r="H935" s="4" t="str">
        <v>J</v>
      </c>
      <c r="I935" s="5">
        <f>COUNTIF(_xlfn.ANCHORARRAY($D935),"A")</f>
        <v>0</v>
      </c>
      <c r="J935" s="5">
        <f>COUNTIF(_xlfn.ANCHORARRAY($D935),"K")</f>
        <v>0</v>
      </c>
      <c r="K935" s="5">
        <f>COUNTIF(_xlfn.ANCHORARRAY($D935),"Q")</f>
        <v>0</v>
      </c>
      <c r="L935" s="5">
        <f>COUNTIF(_xlfn.ANCHORARRAY($D935),"J")</f>
        <v>1</v>
      </c>
      <c r="M935" s="5">
        <f>COUNTIF(_xlfn.ANCHORARRAY($D935),"T")</f>
        <v>3</v>
      </c>
      <c r="N935" s="5">
        <f>COUNTIF(_xlfn.ANCHORARRAY($D935),"9")</f>
        <v>1</v>
      </c>
      <c r="O935" s="5">
        <f>COUNTIF(_xlfn.ANCHORARRAY($D935),"8")</f>
        <v>0</v>
      </c>
      <c r="P935" s="5">
        <f>COUNTIF(_xlfn.ANCHORARRAY($D935),"7")</f>
        <v>0</v>
      </c>
      <c r="Q935" s="5">
        <f>COUNTIF(_xlfn.ANCHORARRAY($D935),"6")</f>
        <v>0</v>
      </c>
      <c r="R935" s="5">
        <f>COUNTIF(_xlfn.ANCHORARRAY($D935),"5")</f>
        <v>0</v>
      </c>
      <c r="S935" s="5">
        <f>COUNTIF(_xlfn.ANCHORARRAY($D935),"4")</f>
        <v>0</v>
      </c>
      <c r="T935" s="5">
        <f>COUNTIF(_xlfn.ANCHORARRAY($D935),"3")</f>
        <v>0</v>
      </c>
      <c r="U935" s="5">
        <f>COUNTIF(_xlfn.ANCHORARRAY($D935),"2")</f>
        <v>0</v>
      </c>
      <c r="V935" s="6">
        <f>I935 + IF($L935=0, 0,
                IF(I935=MAX($I935:$K935,$M935:$U935), L935,
                      0))</f>
        <v>0</v>
      </c>
      <c r="W935" s="6">
        <f>J935 + IF($L935=0, 0,
                  IF(J935=MAX($I935:$K935,$M935:$U935), IF(OR(J935=4,J935=3), L935,
                                                                                     IF(J935=2, IF(I935&lt;2, L935, 0),
                                                                                            IF(J935=1, IF(I935=0, L935, 0)))),
                         0))</f>
        <v>0</v>
      </c>
      <c r="X935" s="6">
        <f>K935 + IF($L935=0, 0,
                  IF(K935=MAX($I935:$K935,$M935:$U935), IF(OR(K935=4,K935=3), L935,
                                                                                      IF(K935=2, IF(MAX(I935:J935)&lt;2, L935,  0),
                                                                                            IF(K935=1, IF(MAX(I935:J935)=0, L935, 0),
                                                                                                  0))),
                          0))</f>
        <v>0</v>
      </c>
      <c r="Y935" s="6">
        <f>M935 + IF($L935=0, 0,
                    IF(M935=MAX($I935:$K935,$M935:$U935), IF(OR(M935=4,M935=3), L935,
                                                                                          IF(M935=2, IF(MAX($I935:$K935)&lt;2, L935, 0),
                                                                                                IF(M935=1, IF(MAX($I935:$K935)=0, L935, 0),
                                                                                                       0))),
                             0))</f>
        <v>4</v>
      </c>
      <c r="Z935" s="6">
        <f>N935 + IF($L935=0, 0,
                   IF(N935=MAX($I935:$K935,$M935:$U935), IF(OR(N935=4,N935=3), $L935,
                                                                                        IF(N935=2, IF(MAX($I935:$K935,$M935:M935)&lt;2, $L935, 0),
                                                                                               IF(N935=1, IF(MAX($I935:$K935,$M935:M935)=0, $L935,  0),
                                                                                                      0))),
                          0))</f>
        <v>1</v>
      </c>
      <c r="AA935" s="6">
        <f>O935 + IF($L935=0, 0,
                   IF(O935=MAX($I935:$K935,$M935:$U935), IF(OR(O935=4,O935=3), $L935,
                                                                                        IF(O935=2, IF(MAX($I935:$K935,$M935:N935)&lt;2, $L935, 0),
                                                                                               IF(O935=1, IF(MAX($I935:$K935,$M935:N935)=0, $L935,  0),
                                                                                                      0))),
                          0))</f>
        <v>0</v>
      </c>
      <c r="AB935" s="6">
        <f>P935 + IF($L935=0, 0,
                   IF(P935=MAX($I935:$K935,$M935:$U935), IF(OR(P935=4,P935=3), $L935,
                                                                                        IF(P935=2, IF(MAX($I935:$K935,$M935:O935)&lt;2, $L935, 0),
                                                                                               IF(P935=1, IF(MAX($I935:$K935,$M935:O935)=0, $L935,  0),
                                                                                                      0))),
                          0))</f>
        <v>0</v>
      </c>
      <c r="AC935" s="6">
        <f>Q935 + IF($L935=0, 0,
                   IF(Q935=MAX($I935:$K935,$M935:$U935), IF(OR(Q935=4,Q935=3), $L935,
                                                                                        IF(Q935=2, IF(MAX($I935:$K935,$M935:P935)&lt;2, $L935, 0),
                                                                                               IF(Q935=1, IF(MAX($I935:$K935,$M935:P935)=0, $L935,  0),
                                                                                                      0))),
                          0))</f>
        <v>0</v>
      </c>
      <c r="AD935" s="6">
        <f>R935 + IF($L935=0, 0,
                   IF(R935=MAX($I935:$K935,$M935:$U935), IF(OR(R935=4,R935=3), $L935,
                                                                                        IF(R935=2, IF(MAX($I935:$K935,$M935:Q935)&lt;2, $L935, 0),
                                                                                               IF(R935=1, IF(MAX($I935:$K935,$M935:Q935)=0, $L935,  0),
                                                                                                      0))),
                          0))</f>
        <v>0</v>
      </c>
      <c r="AE935" s="6">
        <f>S935 + IF($L935=0, 0,
                   IF(S935=MAX($I935:$K935,$M935:$U935), IF(OR(S935=4,S935=3), $L935,
                                                                                        IF(S935=2, IF(MAX($I935:$K935,$M935:R935)&lt;2, $L935, 0),
                                                                                               IF(S935=1, IF(MAX($I935:$K935,$M935:R935)=0, $L935,  0),
                                                                                                      0))),
                          0))</f>
        <v>0</v>
      </c>
      <c r="AF935" s="6">
        <f>T935 + IF($L935=0, 0,
                   IF(T935=MAX($I935:$K935,$M935:$U935), IF(OR(T935=4,T935=3), $L935,
                                                                                        IF(T935=2, IF(MAX($I935:$K935,$M935:S935)&lt;2, $L935, 0),
                                                                                               IF(T935=1, IF(MAX($I935:$K935,$M935:S935)=0, $L935,  0),
                                                                                                      0))),
                          0))</f>
        <v>0</v>
      </c>
      <c r="AG935" s="6">
        <f>U935 + IF($L935=0, 0,
                   IF(U935=MAX($I935:$K935,$M935:$U935), IF(OR(U935=4,U935=3), $L935,
                                                                                        IF(U935=2, IF(MAX($I935:$K935,$M935:T935)&lt;2, $L935, 0),
                                                                                               IF(U935=1, IF(MAX($I935:$K935,$M935:T935)=0, $L935,  0),
                                                                                                      0))),
                          0))</f>
        <v>0</v>
      </c>
      <c r="AH935" s="8">
        <f>COUNTIF($V935:$AG935,5)</f>
        <v>0</v>
      </c>
      <c r="AI935" s="8">
        <f>COUNTIF($V935:$AG935,4)</f>
        <v>1</v>
      </c>
      <c r="AJ935" s="8">
        <f>COUNTIFS($V935:$AG935,3,$V935:$AG935,2)</f>
        <v>0</v>
      </c>
      <c r="AK935" s="8">
        <f>IF(AJ935=0,COUNTIF($V935:$AG935,3),0)</f>
        <v>0</v>
      </c>
      <c r="AL935" s="8">
        <f>IF(AJ935=0,COUNTIF($V935:$AG935,2),0)</f>
        <v>0</v>
      </c>
      <c r="AM935" s="8">
        <f>COUNTIF($V935:$AG935,1)</f>
        <v>1</v>
      </c>
      <c r="AN935">
        <v>935</v>
      </c>
      <c r="AO935">
        <f t="shared" si="14"/>
        <v>13090</v>
      </c>
    </row>
    <row r="936" spans="1:41">
      <c r="A936" s="3" t="s">
        <v>755</v>
      </c>
      <c r="B936" s="2" t="str" cm="1">
        <f t="array" ref="B936:C936">_xlfn.TEXTSPLIT(A936," ")</f>
        <v>TTT5T</v>
      </c>
      <c r="C936" s="2" t="str">
        <v>147</v>
      </c>
      <c r="D936" s="4" t="str" cm="1">
        <f t="array" ref="D936:H936">MID(B936,_xlfn.SEQUENCE(1,LEN(B936)),1)</f>
        <v>T</v>
      </c>
      <c r="E936" s="4" t="str">
        <v>T</v>
      </c>
      <c r="F936" s="4" t="str">
        <v>T</v>
      </c>
      <c r="G936" s="4" t="str">
        <v>5</v>
      </c>
      <c r="H936" s="4" t="str">
        <v>T</v>
      </c>
      <c r="I936" s="5">
        <f>COUNTIF(_xlfn.ANCHORARRAY($D936),"A")</f>
        <v>0</v>
      </c>
      <c r="J936" s="5">
        <f>COUNTIF(_xlfn.ANCHORARRAY($D936),"K")</f>
        <v>0</v>
      </c>
      <c r="K936" s="5">
        <f>COUNTIF(_xlfn.ANCHORARRAY($D936),"Q")</f>
        <v>0</v>
      </c>
      <c r="L936" s="5">
        <f>COUNTIF(_xlfn.ANCHORARRAY($D936),"J")</f>
        <v>0</v>
      </c>
      <c r="M936" s="5">
        <f>COUNTIF(_xlfn.ANCHORARRAY($D936),"T")</f>
        <v>4</v>
      </c>
      <c r="N936" s="5">
        <f>COUNTIF(_xlfn.ANCHORARRAY($D936),"9")</f>
        <v>0</v>
      </c>
      <c r="O936" s="5">
        <f>COUNTIF(_xlfn.ANCHORARRAY($D936),"8")</f>
        <v>0</v>
      </c>
      <c r="P936" s="5">
        <f>COUNTIF(_xlfn.ANCHORARRAY($D936),"7")</f>
        <v>0</v>
      </c>
      <c r="Q936" s="5">
        <f>COUNTIF(_xlfn.ANCHORARRAY($D936),"6")</f>
        <v>0</v>
      </c>
      <c r="R936" s="5">
        <f>COUNTIF(_xlfn.ANCHORARRAY($D936),"5")</f>
        <v>1</v>
      </c>
      <c r="S936" s="5">
        <f>COUNTIF(_xlfn.ANCHORARRAY($D936),"4")</f>
        <v>0</v>
      </c>
      <c r="T936" s="5">
        <f>COUNTIF(_xlfn.ANCHORARRAY($D936),"3")</f>
        <v>0</v>
      </c>
      <c r="U936" s="5">
        <f>COUNTIF(_xlfn.ANCHORARRAY($D936),"2")</f>
        <v>0</v>
      </c>
      <c r="V936" s="6">
        <f>I936 + IF($L936=0, 0,
                IF(I936=MAX($I936:$K936,$M936:$U936), L936,
                      0))</f>
        <v>0</v>
      </c>
      <c r="W936" s="6">
        <f>J936 + IF($L936=0, 0,
                  IF(J936=MAX($I936:$K936,$M936:$U936), IF(OR(J936=4,J936=3), L936,
                                                                                     IF(J936=2, IF(I936&lt;2, L936, 0),
                                                                                            IF(J936=1, IF(I936=0, L936, 0)))),
                         0))</f>
        <v>0</v>
      </c>
      <c r="X936" s="6">
        <f>K936 + IF($L936=0, 0,
                  IF(K936=MAX($I936:$K936,$M936:$U936), IF(OR(K936=4,K936=3), L936,
                                                                                      IF(K936=2, IF(MAX(I936:J936)&lt;2, L936,  0),
                                                                                            IF(K936=1, IF(MAX(I936:J936)=0, L936, 0),
                                                                                                  0))),
                          0))</f>
        <v>0</v>
      </c>
      <c r="Y936" s="6">
        <f>M936 + IF($L936=0, 0,
                    IF(M936=MAX($I936:$K936,$M936:$U936), IF(OR(M936=4,M936=3), L936,
                                                                                          IF(M936=2, IF(MAX($I936:$K936)&lt;2, L936, 0),
                                                                                                IF(M936=1, IF(MAX($I936:$K936)=0, L936, 0),
                                                                                                       0))),
                             0))</f>
        <v>4</v>
      </c>
      <c r="Z936" s="6">
        <f>N936 + IF($L936=0, 0,
                   IF(N936=MAX($I936:$K936,$M936:$U936), IF(OR(N936=4,N936=3), $L936,
                                                                                        IF(N936=2, IF(MAX($I936:$K936,$M936:M936)&lt;2, $L936, 0),
                                                                                               IF(N936=1, IF(MAX($I936:$K936,$M936:M936)=0, $L936,  0),
                                                                                                      0))),
                          0))</f>
        <v>0</v>
      </c>
      <c r="AA936" s="6">
        <f>O936 + IF($L936=0, 0,
                   IF(O936=MAX($I936:$K936,$M936:$U936), IF(OR(O936=4,O936=3), $L936,
                                                                                        IF(O936=2, IF(MAX($I936:$K936,$M936:N936)&lt;2, $L936, 0),
                                                                                               IF(O936=1, IF(MAX($I936:$K936,$M936:N936)=0, $L936,  0),
                                                                                                      0))),
                          0))</f>
        <v>0</v>
      </c>
      <c r="AB936" s="6">
        <f>P936 + IF($L936=0, 0,
                   IF(P936=MAX($I936:$K936,$M936:$U936), IF(OR(P936=4,P936=3), $L936,
                                                                                        IF(P936=2, IF(MAX($I936:$K936,$M936:O936)&lt;2, $L936, 0),
                                                                                               IF(P936=1, IF(MAX($I936:$K936,$M936:O936)=0, $L936,  0),
                                                                                                      0))),
                          0))</f>
        <v>0</v>
      </c>
      <c r="AC936" s="6">
        <f>Q936 + IF($L936=0, 0,
                   IF(Q936=MAX($I936:$K936,$M936:$U936), IF(OR(Q936=4,Q936=3), $L936,
                                                                                        IF(Q936=2, IF(MAX($I936:$K936,$M936:P936)&lt;2, $L936, 0),
                                                                                               IF(Q936=1, IF(MAX($I936:$K936,$M936:P936)=0, $L936,  0),
                                                                                                      0))),
                          0))</f>
        <v>0</v>
      </c>
      <c r="AD936" s="6">
        <f>R936 + IF($L936=0, 0,
                   IF(R936=MAX($I936:$K936,$M936:$U936), IF(OR(R936=4,R936=3), $L936,
                                                                                        IF(R936=2, IF(MAX($I936:$K936,$M936:Q936)&lt;2, $L936, 0),
                                                                                               IF(R936=1, IF(MAX($I936:$K936,$M936:Q936)=0, $L936,  0),
                                                                                                      0))),
                          0))</f>
        <v>1</v>
      </c>
      <c r="AE936" s="6">
        <f>S936 + IF($L936=0, 0,
                   IF(S936=MAX($I936:$K936,$M936:$U936), IF(OR(S936=4,S936=3), $L936,
                                                                                        IF(S936=2, IF(MAX($I936:$K936,$M936:R936)&lt;2, $L936, 0),
                                                                                               IF(S936=1, IF(MAX($I936:$K936,$M936:R936)=0, $L936,  0),
                                                                                                      0))),
                          0))</f>
        <v>0</v>
      </c>
      <c r="AF936" s="6">
        <f>T936 + IF($L936=0, 0,
                   IF(T936=MAX($I936:$K936,$M936:$U936), IF(OR(T936=4,T936=3), $L936,
                                                                                        IF(T936=2, IF(MAX($I936:$K936,$M936:S936)&lt;2, $L936, 0),
                                                                                               IF(T936=1, IF(MAX($I936:$K936,$M936:S936)=0, $L936,  0),
                                                                                                      0))),
                          0))</f>
        <v>0</v>
      </c>
      <c r="AG936" s="6">
        <f>U936 + IF($L936=0, 0,
                   IF(U936=MAX($I936:$K936,$M936:$U936), IF(OR(U936=4,U936=3), $L936,
                                                                                        IF(U936=2, IF(MAX($I936:$K936,$M936:T936)&lt;2, $L936, 0),
                                                                                               IF(U936=1, IF(MAX($I936:$K936,$M936:T936)=0, $L936,  0),
                                                                                                      0))),
                          0))</f>
        <v>0</v>
      </c>
      <c r="AH936" s="8">
        <f>COUNTIF($V936:$AG936,5)</f>
        <v>0</v>
      </c>
      <c r="AI936" s="8">
        <f>COUNTIF($V936:$AG936,4)</f>
        <v>1</v>
      </c>
      <c r="AJ936" s="8">
        <f>COUNTIFS($V936:$AG936,3,$V936:$AG936,2)</f>
        <v>0</v>
      </c>
      <c r="AK936" s="8">
        <f>IF(AJ936=0,COUNTIF($V936:$AG936,3),0)</f>
        <v>0</v>
      </c>
      <c r="AL936" s="8">
        <f>IF(AJ936=0,COUNTIF($V936:$AG936,2),0)</f>
        <v>0</v>
      </c>
      <c r="AM936" s="8">
        <f>COUNTIF($V936:$AG936,1)</f>
        <v>1</v>
      </c>
      <c r="AN936">
        <v>936</v>
      </c>
      <c r="AO936">
        <f t="shared" si="14"/>
        <v>137592</v>
      </c>
    </row>
    <row r="937" spans="1:41">
      <c r="A937" s="3" t="s">
        <v>499</v>
      </c>
      <c r="B937" s="2" t="str" cm="1">
        <f t="array" ref="B937:C937">_xlfn.TEXTSPLIT(A937," ")</f>
        <v>TTT6T</v>
      </c>
      <c r="C937" s="2" t="str">
        <v>285</v>
      </c>
      <c r="D937" s="4" t="str" cm="1">
        <f t="array" ref="D937:H937">MID(B937,_xlfn.SEQUENCE(1,LEN(B937)),1)</f>
        <v>T</v>
      </c>
      <c r="E937" s="4" t="str">
        <v>T</v>
      </c>
      <c r="F937" s="4" t="str">
        <v>T</v>
      </c>
      <c r="G937" s="4" t="str">
        <v>6</v>
      </c>
      <c r="H937" s="4" t="str">
        <v>T</v>
      </c>
      <c r="I937" s="5">
        <f>COUNTIF(_xlfn.ANCHORARRAY($D937),"A")</f>
        <v>0</v>
      </c>
      <c r="J937" s="5">
        <f>COUNTIF(_xlfn.ANCHORARRAY($D937),"K")</f>
        <v>0</v>
      </c>
      <c r="K937" s="5">
        <f>COUNTIF(_xlfn.ANCHORARRAY($D937),"Q")</f>
        <v>0</v>
      </c>
      <c r="L937" s="5">
        <f>COUNTIF(_xlfn.ANCHORARRAY($D937),"J")</f>
        <v>0</v>
      </c>
      <c r="M937" s="5">
        <f>COUNTIF(_xlfn.ANCHORARRAY($D937),"T")</f>
        <v>4</v>
      </c>
      <c r="N937" s="5">
        <f>COUNTIF(_xlfn.ANCHORARRAY($D937),"9")</f>
        <v>0</v>
      </c>
      <c r="O937" s="5">
        <f>COUNTIF(_xlfn.ANCHORARRAY($D937),"8")</f>
        <v>0</v>
      </c>
      <c r="P937" s="5">
        <f>COUNTIF(_xlfn.ANCHORARRAY($D937),"7")</f>
        <v>0</v>
      </c>
      <c r="Q937" s="5">
        <f>COUNTIF(_xlfn.ANCHORARRAY($D937),"6")</f>
        <v>1</v>
      </c>
      <c r="R937" s="5">
        <f>COUNTIF(_xlfn.ANCHORARRAY($D937),"5")</f>
        <v>0</v>
      </c>
      <c r="S937" s="5">
        <f>COUNTIF(_xlfn.ANCHORARRAY($D937),"4")</f>
        <v>0</v>
      </c>
      <c r="T937" s="5">
        <f>COUNTIF(_xlfn.ANCHORARRAY($D937),"3")</f>
        <v>0</v>
      </c>
      <c r="U937" s="5">
        <f>COUNTIF(_xlfn.ANCHORARRAY($D937),"2")</f>
        <v>0</v>
      </c>
      <c r="V937" s="6">
        <f>I937 + IF($L937=0, 0,
                IF(I937=MAX($I937:$K937,$M937:$U937), L937,
                      0))</f>
        <v>0</v>
      </c>
      <c r="W937" s="6">
        <f>J937 + IF($L937=0, 0,
                  IF(J937=MAX($I937:$K937,$M937:$U937), IF(OR(J937=4,J937=3), L937,
                                                                                     IF(J937=2, IF(I937&lt;2, L937, 0),
                                                                                            IF(J937=1, IF(I937=0, L937, 0)))),
                         0))</f>
        <v>0</v>
      </c>
      <c r="X937" s="6">
        <f>K937 + IF($L937=0, 0,
                  IF(K937=MAX($I937:$K937,$M937:$U937), IF(OR(K937=4,K937=3), L937,
                                                                                      IF(K937=2, IF(MAX(I937:J937)&lt;2, L937,  0),
                                                                                            IF(K937=1, IF(MAX(I937:J937)=0, L937, 0),
                                                                                                  0))),
                          0))</f>
        <v>0</v>
      </c>
      <c r="Y937" s="6">
        <f>M937 + IF($L937=0, 0,
                    IF(M937=MAX($I937:$K937,$M937:$U937), IF(OR(M937=4,M937=3), L937,
                                                                                          IF(M937=2, IF(MAX($I937:$K937)&lt;2, L937, 0),
                                                                                                IF(M937=1, IF(MAX($I937:$K937)=0, L937, 0),
                                                                                                       0))),
                             0))</f>
        <v>4</v>
      </c>
      <c r="Z937" s="6">
        <f>N937 + IF($L937=0, 0,
                   IF(N937=MAX($I937:$K937,$M937:$U937), IF(OR(N937=4,N937=3), $L937,
                                                                                        IF(N937=2, IF(MAX($I937:$K937,$M937:M937)&lt;2, $L937, 0),
                                                                                               IF(N937=1, IF(MAX($I937:$K937,$M937:M937)=0, $L937,  0),
                                                                                                      0))),
                          0))</f>
        <v>0</v>
      </c>
      <c r="AA937" s="6">
        <f>O937 + IF($L937=0, 0,
                   IF(O937=MAX($I937:$K937,$M937:$U937), IF(OR(O937=4,O937=3), $L937,
                                                                                        IF(O937=2, IF(MAX($I937:$K937,$M937:N937)&lt;2, $L937, 0),
                                                                                               IF(O937=1, IF(MAX($I937:$K937,$M937:N937)=0, $L937,  0),
                                                                                                      0))),
                          0))</f>
        <v>0</v>
      </c>
      <c r="AB937" s="6">
        <f>P937 + IF($L937=0, 0,
                   IF(P937=MAX($I937:$K937,$M937:$U937), IF(OR(P937=4,P937=3), $L937,
                                                                                        IF(P937=2, IF(MAX($I937:$K937,$M937:O937)&lt;2, $L937, 0),
                                                                                               IF(P937=1, IF(MAX($I937:$K937,$M937:O937)=0, $L937,  0),
                                                                                                      0))),
                          0))</f>
        <v>0</v>
      </c>
      <c r="AC937" s="6">
        <f>Q937 + IF($L937=0, 0,
                   IF(Q937=MAX($I937:$K937,$M937:$U937), IF(OR(Q937=4,Q937=3), $L937,
                                                                                        IF(Q937=2, IF(MAX($I937:$K937,$M937:P937)&lt;2, $L937, 0),
                                                                                               IF(Q937=1, IF(MAX($I937:$K937,$M937:P937)=0, $L937,  0),
                                                                                                      0))),
                          0))</f>
        <v>1</v>
      </c>
      <c r="AD937" s="6">
        <f>R937 + IF($L937=0, 0,
                   IF(R937=MAX($I937:$K937,$M937:$U937), IF(OR(R937=4,R937=3), $L937,
                                                                                        IF(R937=2, IF(MAX($I937:$K937,$M937:Q937)&lt;2, $L937, 0),
                                                                                               IF(R937=1, IF(MAX($I937:$K937,$M937:Q937)=0, $L937,  0),
                                                                                                      0))),
                          0))</f>
        <v>0</v>
      </c>
      <c r="AE937" s="6">
        <f>S937 + IF($L937=0, 0,
                   IF(S937=MAX($I937:$K937,$M937:$U937), IF(OR(S937=4,S937=3), $L937,
                                                                                        IF(S937=2, IF(MAX($I937:$K937,$M937:R937)&lt;2, $L937, 0),
                                                                                               IF(S937=1, IF(MAX($I937:$K937,$M937:R937)=0, $L937,  0),
                                                                                                      0))),
                          0))</f>
        <v>0</v>
      </c>
      <c r="AF937" s="6">
        <f>T937 + IF($L937=0, 0,
                   IF(T937=MAX($I937:$K937,$M937:$U937), IF(OR(T937=4,T937=3), $L937,
                                                                                        IF(T937=2, IF(MAX($I937:$K937,$M937:S937)&lt;2, $L937, 0),
                                                                                               IF(T937=1, IF(MAX($I937:$K937,$M937:S937)=0, $L937,  0),
                                                                                                      0))),
                          0))</f>
        <v>0</v>
      </c>
      <c r="AG937" s="6">
        <f>U937 + IF($L937=0, 0,
                   IF(U937=MAX($I937:$K937,$M937:$U937), IF(OR(U937=4,U937=3), $L937,
                                                                                        IF(U937=2, IF(MAX($I937:$K937,$M937:T937)&lt;2, $L937, 0),
                                                                                               IF(U937=1, IF(MAX($I937:$K937,$M937:T937)=0, $L937,  0),
                                                                                                      0))),
                          0))</f>
        <v>0</v>
      </c>
      <c r="AH937" s="8">
        <f>COUNTIF($V937:$AG937,5)</f>
        <v>0</v>
      </c>
      <c r="AI937" s="8">
        <f>COUNTIF($V937:$AG937,4)</f>
        <v>1</v>
      </c>
      <c r="AJ937" s="8">
        <f>COUNTIFS($V937:$AG937,3,$V937:$AG937,2)</f>
        <v>0</v>
      </c>
      <c r="AK937" s="8">
        <f>IF(AJ937=0,COUNTIF($V937:$AG937,3),0)</f>
        <v>0</v>
      </c>
      <c r="AL937" s="8">
        <f>IF(AJ937=0,COUNTIF($V937:$AG937,2),0)</f>
        <v>0</v>
      </c>
      <c r="AM937" s="8">
        <f>COUNTIF($V937:$AG937,1)</f>
        <v>1</v>
      </c>
      <c r="AN937">
        <v>937</v>
      </c>
      <c r="AO937">
        <f t="shared" si="14"/>
        <v>267045</v>
      </c>
    </row>
    <row r="938" spans="1:41">
      <c r="A938" s="3" t="s">
        <v>464</v>
      </c>
      <c r="B938" s="2" t="str" cm="1">
        <f t="array" ref="B938:C938">_xlfn.TEXTSPLIT(A938," ")</f>
        <v>TTTT7</v>
      </c>
      <c r="C938" s="2" t="str">
        <v>330</v>
      </c>
      <c r="D938" s="4" t="str" cm="1">
        <f t="array" ref="D938:H938">MID(B938,_xlfn.SEQUENCE(1,LEN(B938)),1)</f>
        <v>T</v>
      </c>
      <c r="E938" s="4" t="str">
        <v>T</v>
      </c>
      <c r="F938" s="4" t="str">
        <v>T</v>
      </c>
      <c r="G938" s="4" t="str">
        <v>T</v>
      </c>
      <c r="H938" s="4" t="str">
        <v>7</v>
      </c>
      <c r="I938" s="5">
        <f>COUNTIF(_xlfn.ANCHORARRAY($D938),"A")</f>
        <v>0</v>
      </c>
      <c r="J938" s="5">
        <f>COUNTIF(_xlfn.ANCHORARRAY($D938),"K")</f>
        <v>0</v>
      </c>
      <c r="K938" s="5">
        <f>COUNTIF(_xlfn.ANCHORARRAY($D938),"Q")</f>
        <v>0</v>
      </c>
      <c r="L938" s="5">
        <f>COUNTIF(_xlfn.ANCHORARRAY($D938),"J")</f>
        <v>0</v>
      </c>
      <c r="M938" s="5">
        <f>COUNTIF(_xlfn.ANCHORARRAY($D938),"T")</f>
        <v>4</v>
      </c>
      <c r="N938" s="5">
        <f>COUNTIF(_xlfn.ANCHORARRAY($D938),"9")</f>
        <v>0</v>
      </c>
      <c r="O938" s="5">
        <f>COUNTIF(_xlfn.ANCHORARRAY($D938),"8")</f>
        <v>0</v>
      </c>
      <c r="P938" s="5">
        <f>COUNTIF(_xlfn.ANCHORARRAY($D938),"7")</f>
        <v>1</v>
      </c>
      <c r="Q938" s="5">
        <f>COUNTIF(_xlfn.ANCHORARRAY($D938),"6")</f>
        <v>0</v>
      </c>
      <c r="R938" s="5">
        <f>COUNTIF(_xlfn.ANCHORARRAY($D938),"5")</f>
        <v>0</v>
      </c>
      <c r="S938" s="5">
        <f>COUNTIF(_xlfn.ANCHORARRAY($D938),"4")</f>
        <v>0</v>
      </c>
      <c r="T938" s="5">
        <f>COUNTIF(_xlfn.ANCHORARRAY($D938),"3")</f>
        <v>0</v>
      </c>
      <c r="U938" s="5">
        <f>COUNTIF(_xlfn.ANCHORARRAY($D938),"2")</f>
        <v>0</v>
      </c>
      <c r="V938" s="6">
        <f>I938 + IF($L938=0, 0,
                IF(I938=MAX($I938:$K938,$M938:$U938), L938,
                      0))</f>
        <v>0</v>
      </c>
      <c r="W938" s="6">
        <f>J938 + IF($L938=0, 0,
                  IF(J938=MAX($I938:$K938,$M938:$U938), IF(OR(J938=4,J938=3), L938,
                                                                                     IF(J938=2, IF(I938&lt;2, L938, 0),
                                                                                            IF(J938=1, IF(I938=0, L938, 0)))),
                         0))</f>
        <v>0</v>
      </c>
      <c r="X938" s="6">
        <f>K938 + IF($L938=0, 0,
                  IF(K938=MAX($I938:$K938,$M938:$U938), IF(OR(K938=4,K938=3), L938,
                                                                                      IF(K938=2, IF(MAX(I938:J938)&lt;2, L938,  0),
                                                                                            IF(K938=1, IF(MAX(I938:J938)=0, L938, 0),
                                                                                                  0))),
                          0))</f>
        <v>0</v>
      </c>
      <c r="Y938" s="6">
        <f>M938 + IF($L938=0, 0,
                    IF(M938=MAX($I938:$K938,$M938:$U938), IF(OR(M938=4,M938=3), L938,
                                                                                          IF(M938=2, IF(MAX($I938:$K938)&lt;2, L938, 0),
                                                                                                IF(M938=1, IF(MAX($I938:$K938)=0, L938, 0),
                                                                                                       0))),
                             0))</f>
        <v>4</v>
      </c>
      <c r="Z938" s="6">
        <f>N938 + IF($L938=0, 0,
                   IF(N938=MAX($I938:$K938,$M938:$U938), IF(OR(N938=4,N938=3), $L938,
                                                                                        IF(N938=2, IF(MAX($I938:$K938,$M938:M938)&lt;2, $L938, 0),
                                                                                               IF(N938=1, IF(MAX($I938:$K938,$M938:M938)=0, $L938,  0),
                                                                                                      0))),
                          0))</f>
        <v>0</v>
      </c>
      <c r="AA938" s="6">
        <f>O938 + IF($L938=0, 0,
                   IF(O938=MAX($I938:$K938,$M938:$U938), IF(OR(O938=4,O938=3), $L938,
                                                                                        IF(O938=2, IF(MAX($I938:$K938,$M938:N938)&lt;2, $L938, 0),
                                                                                               IF(O938=1, IF(MAX($I938:$K938,$M938:N938)=0, $L938,  0),
                                                                                                      0))),
                          0))</f>
        <v>0</v>
      </c>
      <c r="AB938" s="6">
        <f>P938 + IF($L938=0, 0,
                   IF(P938=MAX($I938:$K938,$M938:$U938), IF(OR(P938=4,P938=3), $L938,
                                                                                        IF(P938=2, IF(MAX($I938:$K938,$M938:O938)&lt;2, $L938, 0),
                                                                                               IF(P938=1, IF(MAX($I938:$K938,$M938:O938)=0, $L938,  0),
                                                                                                      0))),
                          0))</f>
        <v>1</v>
      </c>
      <c r="AC938" s="6">
        <f>Q938 + IF($L938=0, 0,
                   IF(Q938=MAX($I938:$K938,$M938:$U938), IF(OR(Q938=4,Q938=3), $L938,
                                                                                        IF(Q938=2, IF(MAX($I938:$K938,$M938:P938)&lt;2, $L938, 0),
                                                                                               IF(Q938=1, IF(MAX($I938:$K938,$M938:P938)=0, $L938,  0),
                                                                                                      0))),
                          0))</f>
        <v>0</v>
      </c>
      <c r="AD938" s="6">
        <f>R938 + IF($L938=0, 0,
                   IF(R938=MAX($I938:$K938,$M938:$U938), IF(OR(R938=4,R938=3), $L938,
                                                                                        IF(R938=2, IF(MAX($I938:$K938,$M938:Q938)&lt;2, $L938, 0),
                                                                                               IF(R938=1, IF(MAX($I938:$K938,$M938:Q938)=0, $L938,  0),
                                                                                                      0))),
                          0))</f>
        <v>0</v>
      </c>
      <c r="AE938" s="6">
        <f>S938 + IF($L938=0, 0,
                   IF(S938=MAX($I938:$K938,$M938:$U938), IF(OR(S938=4,S938=3), $L938,
                                                                                        IF(S938=2, IF(MAX($I938:$K938,$M938:R938)&lt;2, $L938, 0),
                                                                                               IF(S938=1, IF(MAX($I938:$K938,$M938:R938)=0, $L938,  0),
                                                                                                      0))),
                          0))</f>
        <v>0</v>
      </c>
      <c r="AF938" s="6">
        <f>T938 + IF($L938=0, 0,
                   IF(T938=MAX($I938:$K938,$M938:$U938), IF(OR(T938=4,T938=3), $L938,
                                                                                        IF(T938=2, IF(MAX($I938:$K938,$M938:S938)&lt;2, $L938, 0),
                                                                                               IF(T938=1, IF(MAX($I938:$K938,$M938:S938)=0, $L938,  0),
                                                                                                      0))),
                          0))</f>
        <v>0</v>
      </c>
      <c r="AG938" s="6">
        <f>U938 + IF($L938=0, 0,
                   IF(U938=MAX($I938:$K938,$M938:$U938), IF(OR(U938=4,U938=3), $L938,
                                                                                        IF(U938=2, IF(MAX($I938:$K938,$M938:T938)&lt;2, $L938, 0),
                                                                                               IF(U938=1, IF(MAX($I938:$K938,$M938:T938)=0, $L938,  0),
                                                                                                      0))),
                          0))</f>
        <v>0</v>
      </c>
      <c r="AH938" s="8">
        <f>COUNTIF($V938:$AG938,5)</f>
        <v>0</v>
      </c>
      <c r="AI938" s="8">
        <f>COUNTIF($V938:$AG938,4)</f>
        <v>1</v>
      </c>
      <c r="AJ938" s="8">
        <f>COUNTIFS($V938:$AG938,3,$V938:$AG938,2)</f>
        <v>0</v>
      </c>
      <c r="AK938" s="8">
        <f>IF(AJ938=0,COUNTIF($V938:$AG938,3),0)</f>
        <v>0</v>
      </c>
      <c r="AL938" s="8">
        <f>IF(AJ938=0,COUNTIF($V938:$AG938,2),0)</f>
        <v>0</v>
      </c>
      <c r="AM938" s="8">
        <f>COUNTIF($V938:$AG938,1)</f>
        <v>1</v>
      </c>
      <c r="AN938">
        <v>938</v>
      </c>
      <c r="AO938">
        <f t="shared" si="14"/>
        <v>309540</v>
      </c>
    </row>
    <row r="939" spans="1:41">
      <c r="A939" s="3" t="s">
        <v>46</v>
      </c>
      <c r="B939" s="2" t="str" cm="1">
        <f t="array" ref="B939:C939">_xlfn.TEXTSPLIT(A939," ")</f>
        <v>TTTTK</v>
      </c>
      <c r="C939" s="2" t="str">
        <v>989</v>
      </c>
      <c r="D939" s="4" t="str" cm="1">
        <f t="array" ref="D939:H939">MID(B939,_xlfn.SEQUENCE(1,LEN(B939)),1)</f>
        <v>T</v>
      </c>
      <c r="E939" s="4" t="str">
        <v>T</v>
      </c>
      <c r="F939" s="4" t="str">
        <v>T</v>
      </c>
      <c r="G939" s="4" t="str">
        <v>T</v>
      </c>
      <c r="H939" s="4" t="str">
        <v>K</v>
      </c>
      <c r="I939" s="5">
        <f>COUNTIF(_xlfn.ANCHORARRAY($D939),"A")</f>
        <v>0</v>
      </c>
      <c r="J939" s="5">
        <f>COUNTIF(_xlfn.ANCHORARRAY($D939),"K")</f>
        <v>1</v>
      </c>
      <c r="K939" s="5">
        <f>COUNTIF(_xlfn.ANCHORARRAY($D939),"Q")</f>
        <v>0</v>
      </c>
      <c r="L939" s="5">
        <f>COUNTIF(_xlfn.ANCHORARRAY($D939),"J")</f>
        <v>0</v>
      </c>
      <c r="M939" s="5">
        <f>COUNTIF(_xlfn.ANCHORARRAY($D939),"T")</f>
        <v>4</v>
      </c>
      <c r="N939" s="5">
        <f>COUNTIF(_xlfn.ANCHORARRAY($D939),"9")</f>
        <v>0</v>
      </c>
      <c r="O939" s="5">
        <f>COUNTIF(_xlfn.ANCHORARRAY($D939),"8")</f>
        <v>0</v>
      </c>
      <c r="P939" s="5">
        <f>COUNTIF(_xlfn.ANCHORARRAY($D939),"7")</f>
        <v>0</v>
      </c>
      <c r="Q939" s="5">
        <f>COUNTIF(_xlfn.ANCHORARRAY($D939),"6")</f>
        <v>0</v>
      </c>
      <c r="R939" s="5">
        <f>COUNTIF(_xlfn.ANCHORARRAY($D939),"5")</f>
        <v>0</v>
      </c>
      <c r="S939" s="5">
        <f>COUNTIF(_xlfn.ANCHORARRAY($D939),"4")</f>
        <v>0</v>
      </c>
      <c r="T939" s="5">
        <f>COUNTIF(_xlfn.ANCHORARRAY($D939),"3")</f>
        <v>0</v>
      </c>
      <c r="U939" s="5">
        <f>COUNTIF(_xlfn.ANCHORARRAY($D939),"2")</f>
        <v>0</v>
      </c>
      <c r="V939" s="6">
        <f>I939 + IF($L939=0, 0,
                IF(I939=MAX($I939:$K939,$M939:$U939), L939,
                      0))</f>
        <v>0</v>
      </c>
      <c r="W939" s="6">
        <f>J939 + IF($L939=0, 0,
                  IF(J939=MAX($I939:$K939,$M939:$U939), IF(OR(J939=4,J939=3), L939,
                                                                                     IF(J939=2, IF(I939&lt;2, L939, 0),
                                                                                            IF(J939=1, IF(I939=0, L939, 0)))),
                         0))</f>
        <v>1</v>
      </c>
      <c r="X939" s="6">
        <f>K939 + IF($L939=0, 0,
                  IF(K939=MAX($I939:$K939,$M939:$U939), IF(OR(K939=4,K939=3), L939,
                                                                                      IF(K939=2, IF(MAX(I939:J939)&lt;2, L939,  0),
                                                                                            IF(K939=1, IF(MAX(I939:J939)=0, L939, 0),
                                                                                                  0))),
                          0))</f>
        <v>0</v>
      </c>
      <c r="Y939" s="6">
        <f>M939 + IF($L939=0, 0,
                    IF(M939=MAX($I939:$K939,$M939:$U939), IF(OR(M939=4,M939=3), L939,
                                                                                          IF(M939=2, IF(MAX($I939:$K939)&lt;2, L939, 0),
                                                                                                IF(M939=1, IF(MAX($I939:$K939)=0, L939, 0),
                                                                                                       0))),
                             0))</f>
        <v>4</v>
      </c>
      <c r="Z939" s="6">
        <f>N939 + IF($L939=0, 0,
                   IF(N939=MAX($I939:$K939,$M939:$U939), IF(OR(N939=4,N939=3), $L939,
                                                                                        IF(N939=2, IF(MAX($I939:$K939,$M939:M939)&lt;2, $L939, 0),
                                                                                               IF(N939=1, IF(MAX($I939:$K939,$M939:M939)=0, $L939,  0),
                                                                                                      0))),
                          0))</f>
        <v>0</v>
      </c>
      <c r="AA939" s="6">
        <f>O939 + IF($L939=0, 0,
                   IF(O939=MAX($I939:$K939,$M939:$U939), IF(OR(O939=4,O939=3), $L939,
                                                                                        IF(O939=2, IF(MAX($I939:$K939,$M939:N939)&lt;2, $L939, 0),
                                                                                               IF(O939=1, IF(MAX($I939:$K939,$M939:N939)=0, $L939,  0),
                                                                                                      0))),
                          0))</f>
        <v>0</v>
      </c>
      <c r="AB939" s="6">
        <f>P939 + IF($L939=0, 0,
                   IF(P939=MAX($I939:$K939,$M939:$U939), IF(OR(P939=4,P939=3), $L939,
                                                                                        IF(P939=2, IF(MAX($I939:$K939,$M939:O939)&lt;2, $L939, 0),
                                                                                               IF(P939=1, IF(MAX($I939:$K939,$M939:O939)=0, $L939,  0),
                                                                                                      0))),
                          0))</f>
        <v>0</v>
      </c>
      <c r="AC939" s="6">
        <f>Q939 + IF($L939=0, 0,
                   IF(Q939=MAX($I939:$K939,$M939:$U939), IF(OR(Q939=4,Q939=3), $L939,
                                                                                        IF(Q939=2, IF(MAX($I939:$K939,$M939:P939)&lt;2, $L939, 0),
                                                                                               IF(Q939=1, IF(MAX($I939:$K939,$M939:P939)=0, $L939,  0),
                                                                                                      0))),
                          0))</f>
        <v>0</v>
      </c>
      <c r="AD939" s="6">
        <f>R939 + IF($L939=0, 0,
                   IF(R939=MAX($I939:$K939,$M939:$U939), IF(OR(R939=4,R939=3), $L939,
                                                                                        IF(R939=2, IF(MAX($I939:$K939,$M939:Q939)&lt;2, $L939, 0),
                                                                                               IF(R939=1, IF(MAX($I939:$K939,$M939:Q939)=0, $L939,  0),
                                                                                                      0))),
                          0))</f>
        <v>0</v>
      </c>
      <c r="AE939" s="6">
        <f>S939 + IF($L939=0, 0,
                   IF(S939=MAX($I939:$K939,$M939:$U939), IF(OR(S939=4,S939=3), $L939,
                                                                                        IF(S939=2, IF(MAX($I939:$K939,$M939:R939)&lt;2, $L939, 0),
                                                                                               IF(S939=1, IF(MAX($I939:$K939,$M939:R939)=0, $L939,  0),
                                                                                                      0))),
                          0))</f>
        <v>0</v>
      </c>
      <c r="AF939" s="6">
        <f>T939 + IF($L939=0, 0,
                   IF(T939=MAX($I939:$K939,$M939:$U939), IF(OR(T939=4,T939=3), $L939,
                                                                                        IF(T939=2, IF(MAX($I939:$K939,$M939:S939)&lt;2, $L939, 0),
                                                                                               IF(T939=1, IF(MAX($I939:$K939,$M939:S939)=0, $L939,  0),
                                                                                                      0))),
                          0))</f>
        <v>0</v>
      </c>
      <c r="AG939" s="6">
        <f>U939 + IF($L939=0, 0,
                   IF(U939=MAX($I939:$K939,$M939:$U939), IF(OR(U939=4,U939=3), $L939,
                                                                                        IF(U939=2, IF(MAX($I939:$K939,$M939:T939)&lt;2, $L939, 0),
                                                                                               IF(U939=1, IF(MAX($I939:$K939,$M939:T939)=0, $L939,  0),
                                                                                                      0))),
                          0))</f>
        <v>0</v>
      </c>
      <c r="AH939" s="8">
        <f>COUNTIF($V939:$AG939,5)</f>
        <v>0</v>
      </c>
      <c r="AI939" s="8">
        <f>COUNTIF($V939:$AG939,4)</f>
        <v>1</v>
      </c>
      <c r="AJ939" s="8">
        <f>COUNTIFS($V939:$AG939,3,$V939:$AG939,2)</f>
        <v>0</v>
      </c>
      <c r="AK939" s="8">
        <f>IF(AJ939=0,COUNTIF($V939:$AG939,3),0)</f>
        <v>0</v>
      </c>
      <c r="AL939" s="8">
        <f>IF(AJ939=0,COUNTIF($V939:$AG939,2),0)</f>
        <v>0</v>
      </c>
      <c r="AM939" s="8">
        <f>COUNTIF($V939:$AG939,1)</f>
        <v>1</v>
      </c>
      <c r="AN939">
        <v>939</v>
      </c>
      <c r="AO939">
        <f t="shared" si="14"/>
        <v>928671</v>
      </c>
    </row>
    <row r="940" spans="1:41">
      <c r="A940" s="3" t="s">
        <v>777</v>
      </c>
      <c r="B940" s="2" t="str" cm="1">
        <f t="array" ref="B940:C940">_xlfn.TEXTSPLIT(A940," ")</f>
        <v>TQTJT</v>
      </c>
      <c r="C940" s="2" t="str">
        <v>411</v>
      </c>
      <c r="D940" s="4" t="str" cm="1">
        <f t="array" ref="D940:H940">MID(B940,_xlfn.SEQUENCE(1,LEN(B940)),1)</f>
        <v>T</v>
      </c>
      <c r="E940" s="4" t="str">
        <v>Q</v>
      </c>
      <c r="F940" s="4" t="str">
        <v>T</v>
      </c>
      <c r="G940" s="4" t="str">
        <v>J</v>
      </c>
      <c r="H940" s="4" t="str">
        <v>T</v>
      </c>
      <c r="I940" s="5">
        <f>COUNTIF(_xlfn.ANCHORARRAY($D940),"A")</f>
        <v>0</v>
      </c>
      <c r="J940" s="5">
        <f>COUNTIF(_xlfn.ANCHORARRAY($D940),"K")</f>
        <v>0</v>
      </c>
      <c r="K940" s="5">
        <f>COUNTIF(_xlfn.ANCHORARRAY($D940),"Q")</f>
        <v>1</v>
      </c>
      <c r="L940" s="5">
        <f>COUNTIF(_xlfn.ANCHORARRAY($D940),"J")</f>
        <v>1</v>
      </c>
      <c r="M940" s="5">
        <f>COUNTIF(_xlfn.ANCHORARRAY($D940),"T")</f>
        <v>3</v>
      </c>
      <c r="N940" s="5">
        <f>COUNTIF(_xlfn.ANCHORARRAY($D940),"9")</f>
        <v>0</v>
      </c>
      <c r="O940" s="5">
        <f>COUNTIF(_xlfn.ANCHORARRAY($D940),"8")</f>
        <v>0</v>
      </c>
      <c r="P940" s="5">
        <f>COUNTIF(_xlfn.ANCHORARRAY($D940),"7")</f>
        <v>0</v>
      </c>
      <c r="Q940" s="5">
        <f>COUNTIF(_xlfn.ANCHORARRAY($D940),"6")</f>
        <v>0</v>
      </c>
      <c r="R940" s="5">
        <f>COUNTIF(_xlfn.ANCHORARRAY($D940),"5")</f>
        <v>0</v>
      </c>
      <c r="S940" s="5">
        <f>COUNTIF(_xlfn.ANCHORARRAY($D940),"4")</f>
        <v>0</v>
      </c>
      <c r="T940" s="5">
        <f>COUNTIF(_xlfn.ANCHORARRAY($D940),"3")</f>
        <v>0</v>
      </c>
      <c r="U940" s="5">
        <f>COUNTIF(_xlfn.ANCHORARRAY($D940),"2")</f>
        <v>0</v>
      </c>
      <c r="V940" s="6">
        <f>I940 + IF($L940=0, 0,
                IF(I940=MAX($I940:$K940,$M940:$U940), L940,
                      0))</f>
        <v>0</v>
      </c>
      <c r="W940" s="6">
        <f>J940 + IF($L940=0, 0,
                  IF(J940=MAX($I940:$K940,$M940:$U940), IF(OR(J940=4,J940=3), L940,
                                                                                     IF(J940=2, IF(I940&lt;2, L940, 0),
                                                                                            IF(J940=1, IF(I940=0, L940, 0)))),
                         0))</f>
        <v>0</v>
      </c>
      <c r="X940" s="6">
        <f>K940 + IF($L940=0, 0,
                  IF(K940=MAX($I940:$K940,$M940:$U940), IF(OR(K940=4,K940=3), L940,
                                                                                      IF(K940=2, IF(MAX(I940:J940)&lt;2, L940,  0),
                                                                                            IF(K940=1, IF(MAX(I940:J940)=0, L940, 0),
                                                                                                  0))),
                          0))</f>
        <v>1</v>
      </c>
      <c r="Y940" s="6">
        <f>M940 + IF($L940=0, 0,
                    IF(M940=MAX($I940:$K940,$M940:$U940), IF(OR(M940=4,M940=3), L940,
                                                                                          IF(M940=2, IF(MAX($I940:$K940)&lt;2, L940, 0),
                                                                                                IF(M940=1, IF(MAX($I940:$K940)=0, L940, 0),
                                                                                                       0))),
                             0))</f>
        <v>4</v>
      </c>
      <c r="Z940" s="6">
        <f>N940 + IF($L940=0, 0,
                   IF(N940=MAX($I940:$K940,$M940:$U940), IF(OR(N940=4,N940=3), $L940,
                                                                                        IF(N940=2, IF(MAX($I940:$K940,$M940:M940)&lt;2, $L940, 0),
                                                                                               IF(N940=1, IF(MAX($I940:$K940,$M940:M940)=0, $L940,  0),
                                                                                                      0))),
                          0))</f>
        <v>0</v>
      </c>
      <c r="AA940" s="6">
        <f>O940 + IF($L940=0, 0,
                   IF(O940=MAX($I940:$K940,$M940:$U940), IF(OR(O940=4,O940=3), $L940,
                                                                                        IF(O940=2, IF(MAX($I940:$K940,$M940:N940)&lt;2, $L940, 0),
                                                                                               IF(O940=1, IF(MAX($I940:$K940,$M940:N940)=0, $L940,  0),
                                                                                                      0))),
                          0))</f>
        <v>0</v>
      </c>
      <c r="AB940" s="6">
        <f>P940 + IF($L940=0, 0,
                   IF(P940=MAX($I940:$K940,$M940:$U940), IF(OR(P940=4,P940=3), $L940,
                                                                                        IF(P940=2, IF(MAX($I940:$K940,$M940:O940)&lt;2, $L940, 0),
                                                                                               IF(P940=1, IF(MAX($I940:$K940,$M940:O940)=0, $L940,  0),
                                                                                                      0))),
                          0))</f>
        <v>0</v>
      </c>
      <c r="AC940" s="6">
        <f>Q940 + IF($L940=0, 0,
                   IF(Q940=MAX($I940:$K940,$M940:$U940), IF(OR(Q940=4,Q940=3), $L940,
                                                                                        IF(Q940=2, IF(MAX($I940:$K940,$M940:P940)&lt;2, $L940, 0),
                                                                                               IF(Q940=1, IF(MAX($I940:$K940,$M940:P940)=0, $L940,  0),
                                                                                                      0))),
                          0))</f>
        <v>0</v>
      </c>
      <c r="AD940" s="6">
        <f>R940 + IF($L940=0, 0,
                   IF(R940=MAX($I940:$K940,$M940:$U940), IF(OR(R940=4,R940=3), $L940,
                                                                                        IF(R940=2, IF(MAX($I940:$K940,$M940:Q940)&lt;2, $L940, 0),
                                                                                               IF(R940=1, IF(MAX($I940:$K940,$M940:Q940)=0, $L940,  0),
                                                                                                      0))),
                          0))</f>
        <v>0</v>
      </c>
      <c r="AE940" s="6">
        <f>S940 + IF($L940=0, 0,
                   IF(S940=MAX($I940:$K940,$M940:$U940), IF(OR(S940=4,S940=3), $L940,
                                                                                        IF(S940=2, IF(MAX($I940:$K940,$M940:R940)&lt;2, $L940, 0),
                                                                                               IF(S940=1, IF(MAX($I940:$K940,$M940:R940)=0, $L940,  0),
                                                                                                      0))),
                          0))</f>
        <v>0</v>
      </c>
      <c r="AF940" s="6">
        <f>T940 + IF($L940=0, 0,
                   IF(T940=MAX($I940:$K940,$M940:$U940), IF(OR(T940=4,T940=3), $L940,
                                                                                        IF(T940=2, IF(MAX($I940:$K940,$M940:S940)&lt;2, $L940, 0),
                                                                                               IF(T940=1, IF(MAX($I940:$K940,$M940:S940)=0, $L940,  0),
                                                                                                      0))),
                          0))</f>
        <v>0</v>
      </c>
      <c r="AG940" s="6">
        <f>U940 + IF($L940=0, 0,
                   IF(U940=MAX($I940:$K940,$M940:$U940), IF(OR(U940=4,U940=3), $L940,
                                                                                        IF(U940=2, IF(MAX($I940:$K940,$M940:T940)&lt;2, $L940, 0),
                                                                                               IF(U940=1, IF(MAX($I940:$K940,$M940:T940)=0, $L940,  0),
                                                                                                      0))),
                          0))</f>
        <v>0</v>
      </c>
      <c r="AH940" s="8">
        <f>COUNTIF($V940:$AG940,5)</f>
        <v>0</v>
      </c>
      <c r="AI940" s="8">
        <f>COUNTIF($V940:$AG940,4)</f>
        <v>1</v>
      </c>
      <c r="AJ940" s="8">
        <f>COUNTIFS($V940:$AG940,3,$V940:$AG940,2)</f>
        <v>0</v>
      </c>
      <c r="AK940" s="8">
        <f>IF(AJ940=0,COUNTIF($V940:$AG940,3),0)</f>
        <v>0</v>
      </c>
      <c r="AL940" s="8">
        <f>IF(AJ940=0,COUNTIF($V940:$AG940,2),0)</f>
        <v>0</v>
      </c>
      <c r="AM940" s="8">
        <f>COUNTIF($V940:$AG940,1)</f>
        <v>1</v>
      </c>
      <c r="AN940">
        <v>940</v>
      </c>
      <c r="AO940">
        <f t="shared" si="14"/>
        <v>386340</v>
      </c>
    </row>
    <row r="941" spans="1:41">
      <c r="A941" s="3" t="s">
        <v>523</v>
      </c>
      <c r="B941" s="2" t="str" cm="1">
        <f t="array" ref="B941:C941">_xlfn.TEXTSPLIT(A941," ")</f>
        <v>Q3333</v>
      </c>
      <c r="C941" s="2" t="str">
        <v>521</v>
      </c>
      <c r="D941" s="4" t="str" cm="1">
        <f t="array" ref="D941:H941">MID(B941,_xlfn.SEQUENCE(1,LEN(B941)),1)</f>
        <v>Q</v>
      </c>
      <c r="E941" s="4" t="str">
        <v>3</v>
      </c>
      <c r="F941" s="4" t="str">
        <v>3</v>
      </c>
      <c r="G941" s="4" t="str">
        <v>3</v>
      </c>
      <c r="H941" s="4" t="str">
        <v>3</v>
      </c>
      <c r="I941" s="5">
        <f>COUNTIF(_xlfn.ANCHORARRAY($D941),"A")</f>
        <v>0</v>
      </c>
      <c r="J941" s="5">
        <f>COUNTIF(_xlfn.ANCHORARRAY($D941),"K")</f>
        <v>0</v>
      </c>
      <c r="K941" s="5">
        <f>COUNTIF(_xlfn.ANCHORARRAY($D941),"Q")</f>
        <v>1</v>
      </c>
      <c r="L941" s="5">
        <f>COUNTIF(_xlfn.ANCHORARRAY($D941),"J")</f>
        <v>0</v>
      </c>
      <c r="M941" s="5">
        <f>COUNTIF(_xlfn.ANCHORARRAY($D941),"T")</f>
        <v>0</v>
      </c>
      <c r="N941" s="5">
        <f>COUNTIF(_xlfn.ANCHORARRAY($D941),"9")</f>
        <v>0</v>
      </c>
      <c r="O941" s="5">
        <f>COUNTIF(_xlfn.ANCHORARRAY($D941),"8")</f>
        <v>0</v>
      </c>
      <c r="P941" s="5">
        <f>COUNTIF(_xlfn.ANCHORARRAY($D941),"7")</f>
        <v>0</v>
      </c>
      <c r="Q941" s="5">
        <f>COUNTIF(_xlfn.ANCHORARRAY($D941),"6")</f>
        <v>0</v>
      </c>
      <c r="R941" s="5">
        <f>COUNTIF(_xlfn.ANCHORARRAY($D941),"5")</f>
        <v>0</v>
      </c>
      <c r="S941" s="5">
        <f>COUNTIF(_xlfn.ANCHORARRAY($D941),"4")</f>
        <v>0</v>
      </c>
      <c r="T941" s="5">
        <f>COUNTIF(_xlfn.ANCHORARRAY($D941),"3")</f>
        <v>4</v>
      </c>
      <c r="U941" s="5">
        <f>COUNTIF(_xlfn.ANCHORARRAY($D941),"2")</f>
        <v>0</v>
      </c>
      <c r="V941" s="6">
        <f>I941 + IF($L941=0, 0,
                IF(I941=MAX($I941:$K941,$M941:$U941), L941,
                      0))</f>
        <v>0</v>
      </c>
      <c r="W941" s="6">
        <f>J941 + IF($L941=0, 0,
                  IF(J941=MAX($I941:$K941,$M941:$U941), IF(OR(J941=4,J941=3), L941,
                                                                                     IF(J941=2, IF(I941&lt;2, L941, 0),
                                                                                            IF(J941=1, IF(I941=0, L941, 0)))),
                         0))</f>
        <v>0</v>
      </c>
      <c r="X941" s="6">
        <f>K941 + IF($L941=0, 0,
                  IF(K941=MAX($I941:$K941,$M941:$U941), IF(OR(K941=4,K941=3), L941,
                                                                                      IF(K941=2, IF(MAX(I941:J941)&lt;2, L941,  0),
                                                                                            IF(K941=1, IF(MAX(I941:J941)=0, L941, 0),
                                                                                                  0))),
                          0))</f>
        <v>1</v>
      </c>
      <c r="Y941" s="6">
        <f>M941 + IF($L941=0, 0,
                    IF(M941=MAX($I941:$K941,$M941:$U941), IF(OR(M941=4,M941=3), L941,
                                                                                          IF(M941=2, IF(MAX($I941:$K941)&lt;2, L941, 0),
                                                                                                IF(M941=1, IF(MAX($I941:$K941)=0, L941, 0),
                                                                                                       0))),
                             0))</f>
        <v>0</v>
      </c>
      <c r="Z941" s="6">
        <f>N941 + IF($L941=0, 0,
                   IF(N941=MAX($I941:$K941,$M941:$U941), IF(OR(N941=4,N941=3), $L941,
                                                                                        IF(N941=2, IF(MAX($I941:$K941,$M941:M941)&lt;2, $L941, 0),
                                                                                               IF(N941=1, IF(MAX($I941:$K941,$M941:M941)=0, $L941,  0),
                                                                                                      0))),
                          0))</f>
        <v>0</v>
      </c>
      <c r="AA941" s="6">
        <f>O941 + IF($L941=0, 0,
                   IF(O941=MAX($I941:$K941,$M941:$U941), IF(OR(O941=4,O941=3), $L941,
                                                                                        IF(O941=2, IF(MAX($I941:$K941,$M941:N941)&lt;2, $L941, 0),
                                                                                               IF(O941=1, IF(MAX($I941:$K941,$M941:N941)=0, $L941,  0),
                                                                                                      0))),
                          0))</f>
        <v>0</v>
      </c>
      <c r="AB941" s="6">
        <f>P941 + IF($L941=0, 0,
                   IF(P941=MAX($I941:$K941,$M941:$U941), IF(OR(P941=4,P941=3), $L941,
                                                                                        IF(P941=2, IF(MAX($I941:$K941,$M941:O941)&lt;2, $L941, 0),
                                                                                               IF(P941=1, IF(MAX($I941:$K941,$M941:O941)=0, $L941,  0),
                                                                                                      0))),
                          0))</f>
        <v>0</v>
      </c>
      <c r="AC941" s="6">
        <f>Q941 + IF($L941=0, 0,
                   IF(Q941=MAX($I941:$K941,$M941:$U941), IF(OR(Q941=4,Q941=3), $L941,
                                                                                        IF(Q941=2, IF(MAX($I941:$K941,$M941:P941)&lt;2, $L941, 0),
                                                                                               IF(Q941=1, IF(MAX($I941:$K941,$M941:P941)=0, $L941,  0),
                                                                                                      0))),
                          0))</f>
        <v>0</v>
      </c>
      <c r="AD941" s="6">
        <f>R941 + IF($L941=0, 0,
                   IF(R941=MAX($I941:$K941,$M941:$U941), IF(OR(R941=4,R941=3), $L941,
                                                                                        IF(R941=2, IF(MAX($I941:$K941,$M941:Q941)&lt;2, $L941, 0),
                                                                                               IF(R941=1, IF(MAX($I941:$K941,$M941:Q941)=0, $L941,  0),
                                                                                                      0))),
                          0))</f>
        <v>0</v>
      </c>
      <c r="AE941" s="6">
        <f>S941 + IF($L941=0, 0,
                   IF(S941=MAX($I941:$K941,$M941:$U941), IF(OR(S941=4,S941=3), $L941,
                                                                                        IF(S941=2, IF(MAX($I941:$K941,$M941:R941)&lt;2, $L941, 0),
                                                                                               IF(S941=1, IF(MAX($I941:$K941,$M941:R941)=0, $L941,  0),
                                                                                                      0))),
                          0))</f>
        <v>0</v>
      </c>
      <c r="AF941" s="6">
        <f>T941 + IF($L941=0, 0,
                   IF(T941=MAX($I941:$K941,$M941:$U941), IF(OR(T941=4,T941=3), $L941,
                                                                                        IF(T941=2, IF(MAX($I941:$K941,$M941:S941)&lt;2, $L941, 0),
                                                                                               IF(T941=1, IF(MAX($I941:$K941,$M941:S941)=0, $L941,  0),
                                                                                                      0))),
                          0))</f>
        <v>4</v>
      </c>
      <c r="AG941" s="6">
        <f>U941 + IF($L941=0, 0,
                   IF(U941=MAX($I941:$K941,$M941:$U941), IF(OR(U941=4,U941=3), $L941,
                                                                                        IF(U941=2, IF(MAX($I941:$K941,$M941:T941)&lt;2, $L941, 0),
                                                                                               IF(U941=1, IF(MAX($I941:$K941,$M941:T941)=0, $L941,  0),
                                                                                                      0))),
                          0))</f>
        <v>0</v>
      </c>
      <c r="AH941" s="8">
        <f>COUNTIF($V941:$AG941,5)</f>
        <v>0</v>
      </c>
      <c r="AI941" s="8">
        <f>COUNTIF($V941:$AG941,4)</f>
        <v>1</v>
      </c>
      <c r="AJ941" s="8">
        <f>COUNTIFS($V941:$AG941,3,$V941:$AG941,2)</f>
        <v>0</v>
      </c>
      <c r="AK941" s="8">
        <f>IF(AJ941=0,COUNTIF($V941:$AG941,3),0)</f>
        <v>0</v>
      </c>
      <c r="AL941" s="8">
        <f>IF(AJ941=0,COUNTIF($V941:$AG941,2),0)</f>
        <v>0</v>
      </c>
      <c r="AM941" s="8">
        <f>COUNTIF($V941:$AG941,1)</f>
        <v>1</v>
      </c>
      <c r="AN941">
        <v>941</v>
      </c>
      <c r="AO941">
        <f t="shared" si="14"/>
        <v>490261</v>
      </c>
    </row>
    <row r="942" spans="1:41">
      <c r="A942" s="3" t="s">
        <v>678</v>
      </c>
      <c r="B942" s="2" t="str" cm="1">
        <f t="array" ref="B942:C942">_xlfn.TEXTSPLIT(A942," ")</f>
        <v>Q999J</v>
      </c>
      <c r="C942" s="2" t="str">
        <v>96</v>
      </c>
      <c r="D942" s="4" t="str" cm="1">
        <f t="array" ref="D942:H942">MID(B942,_xlfn.SEQUENCE(1,LEN(B942)),1)</f>
        <v>Q</v>
      </c>
      <c r="E942" s="4" t="str">
        <v>9</v>
      </c>
      <c r="F942" s="4" t="str">
        <v>9</v>
      </c>
      <c r="G942" s="4" t="str">
        <v>9</v>
      </c>
      <c r="H942" s="4" t="str">
        <v>J</v>
      </c>
      <c r="I942" s="5">
        <f>COUNTIF(_xlfn.ANCHORARRAY($D942),"A")</f>
        <v>0</v>
      </c>
      <c r="J942" s="5">
        <f>COUNTIF(_xlfn.ANCHORARRAY($D942),"K")</f>
        <v>0</v>
      </c>
      <c r="K942" s="5">
        <f>COUNTIF(_xlfn.ANCHORARRAY($D942),"Q")</f>
        <v>1</v>
      </c>
      <c r="L942" s="5">
        <f>COUNTIF(_xlfn.ANCHORARRAY($D942),"J")</f>
        <v>1</v>
      </c>
      <c r="M942" s="5">
        <f>COUNTIF(_xlfn.ANCHORARRAY($D942),"T")</f>
        <v>0</v>
      </c>
      <c r="N942" s="5">
        <f>COUNTIF(_xlfn.ANCHORARRAY($D942),"9")</f>
        <v>3</v>
      </c>
      <c r="O942" s="5">
        <f>COUNTIF(_xlfn.ANCHORARRAY($D942),"8")</f>
        <v>0</v>
      </c>
      <c r="P942" s="5">
        <f>COUNTIF(_xlfn.ANCHORARRAY($D942),"7")</f>
        <v>0</v>
      </c>
      <c r="Q942" s="5">
        <f>COUNTIF(_xlfn.ANCHORARRAY($D942),"6")</f>
        <v>0</v>
      </c>
      <c r="R942" s="5">
        <f>COUNTIF(_xlfn.ANCHORARRAY($D942),"5")</f>
        <v>0</v>
      </c>
      <c r="S942" s="5">
        <f>COUNTIF(_xlfn.ANCHORARRAY($D942),"4")</f>
        <v>0</v>
      </c>
      <c r="T942" s="5">
        <f>COUNTIF(_xlfn.ANCHORARRAY($D942),"3")</f>
        <v>0</v>
      </c>
      <c r="U942" s="5">
        <f>COUNTIF(_xlfn.ANCHORARRAY($D942),"2")</f>
        <v>0</v>
      </c>
      <c r="V942" s="6">
        <f>I942 + IF($L942=0, 0,
                IF(I942=MAX($I942:$K942,$M942:$U942), L942,
                      0))</f>
        <v>0</v>
      </c>
      <c r="W942" s="6">
        <f>J942 + IF($L942=0, 0,
                  IF(J942=MAX($I942:$K942,$M942:$U942), IF(OR(J942=4,J942=3), L942,
                                                                                     IF(J942=2, IF(I942&lt;2, L942, 0),
                                                                                            IF(J942=1, IF(I942=0, L942, 0)))),
                         0))</f>
        <v>0</v>
      </c>
      <c r="X942" s="6">
        <f>K942 + IF($L942=0, 0,
                  IF(K942=MAX($I942:$K942,$M942:$U942), IF(OR(K942=4,K942=3), L942,
                                                                                      IF(K942=2, IF(MAX(I942:J942)&lt;2, L942,  0),
                                                                                            IF(K942=1, IF(MAX(I942:J942)=0, L942, 0),
                                                                                                  0))),
                          0))</f>
        <v>1</v>
      </c>
      <c r="Y942" s="6">
        <f>M942 + IF($L942=0, 0,
                    IF(M942=MAX($I942:$K942,$M942:$U942), IF(OR(M942=4,M942=3), L942,
                                                                                          IF(M942=2, IF(MAX($I942:$K942)&lt;2, L942, 0),
                                                                                                IF(M942=1, IF(MAX($I942:$K942)=0, L942, 0),
                                                                                                       0))),
                             0))</f>
        <v>0</v>
      </c>
      <c r="Z942" s="6">
        <f>N942 + IF($L942=0, 0,
                   IF(N942=MAX($I942:$K942,$M942:$U942), IF(OR(N942=4,N942=3), $L942,
                                                                                        IF(N942=2, IF(MAX($I942:$K942,$M942:M942)&lt;2, $L942, 0),
                                                                                               IF(N942=1, IF(MAX($I942:$K942,$M942:M942)=0, $L942,  0),
                                                                                                      0))),
                          0))</f>
        <v>4</v>
      </c>
      <c r="AA942" s="6">
        <f>O942 + IF($L942=0, 0,
                   IF(O942=MAX($I942:$K942,$M942:$U942), IF(OR(O942=4,O942=3), $L942,
                                                                                        IF(O942=2, IF(MAX($I942:$K942,$M942:N942)&lt;2, $L942, 0),
                                                                                               IF(O942=1, IF(MAX($I942:$K942,$M942:N942)=0, $L942,  0),
                                                                                                      0))),
                          0))</f>
        <v>0</v>
      </c>
      <c r="AB942" s="6">
        <f>P942 + IF($L942=0, 0,
                   IF(P942=MAX($I942:$K942,$M942:$U942), IF(OR(P942=4,P942=3), $L942,
                                                                                        IF(P942=2, IF(MAX($I942:$K942,$M942:O942)&lt;2, $L942, 0),
                                                                                               IF(P942=1, IF(MAX($I942:$K942,$M942:O942)=0, $L942,  0),
                                                                                                      0))),
                          0))</f>
        <v>0</v>
      </c>
      <c r="AC942" s="6">
        <f>Q942 + IF($L942=0, 0,
                   IF(Q942=MAX($I942:$K942,$M942:$U942), IF(OR(Q942=4,Q942=3), $L942,
                                                                                        IF(Q942=2, IF(MAX($I942:$K942,$M942:P942)&lt;2, $L942, 0),
                                                                                               IF(Q942=1, IF(MAX($I942:$K942,$M942:P942)=0, $L942,  0),
                                                                                                      0))),
                          0))</f>
        <v>0</v>
      </c>
      <c r="AD942" s="6">
        <f>R942 + IF($L942=0, 0,
                   IF(R942=MAX($I942:$K942,$M942:$U942), IF(OR(R942=4,R942=3), $L942,
                                                                                        IF(R942=2, IF(MAX($I942:$K942,$M942:Q942)&lt;2, $L942, 0),
                                                                                               IF(R942=1, IF(MAX($I942:$K942,$M942:Q942)=0, $L942,  0),
                                                                                                      0))),
                          0))</f>
        <v>0</v>
      </c>
      <c r="AE942" s="6">
        <f>S942 + IF($L942=0, 0,
                   IF(S942=MAX($I942:$K942,$M942:$U942), IF(OR(S942=4,S942=3), $L942,
                                                                                        IF(S942=2, IF(MAX($I942:$K942,$M942:R942)&lt;2, $L942, 0),
                                                                                               IF(S942=1, IF(MAX($I942:$K942,$M942:R942)=0, $L942,  0),
                                                                                                      0))),
                          0))</f>
        <v>0</v>
      </c>
      <c r="AF942" s="6">
        <f>T942 + IF($L942=0, 0,
                   IF(T942=MAX($I942:$K942,$M942:$U942), IF(OR(T942=4,T942=3), $L942,
                                                                                        IF(T942=2, IF(MAX($I942:$K942,$M942:S942)&lt;2, $L942, 0),
                                                                                               IF(T942=1, IF(MAX($I942:$K942,$M942:S942)=0, $L942,  0),
                                                                                                      0))),
                          0))</f>
        <v>0</v>
      </c>
      <c r="AG942" s="6">
        <f>U942 + IF($L942=0, 0,
                   IF(U942=MAX($I942:$K942,$M942:$U942), IF(OR(U942=4,U942=3), $L942,
                                                                                        IF(U942=2, IF(MAX($I942:$K942,$M942:T942)&lt;2, $L942, 0),
                                                                                               IF(U942=1, IF(MAX($I942:$K942,$M942:T942)=0, $L942,  0),
                                                                                                      0))),
                          0))</f>
        <v>0</v>
      </c>
      <c r="AH942" s="8">
        <f>COUNTIF($V942:$AG942,5)</f>
        <v>0</v>
      </c>
      <c r="AI942" s="8">
        <f>COUNTIF($V942:$AG942,4)</f>
        <v>1</v>
      </c>
      <c r="AJ942" s="8">
        <f>COUNTIFS($V942:$AG942,3,$V942:$AG942,2)</f>
        <v>0</v>
      </c>
      <c r="AK942" s="8">
        <f>IF(AJ942=0,COUNTIF($V942:$AG942,3),0)</f>
        <v>0</v>
      </c>
      <c r="AL942" s="8">
        <f>IF(AJ942=0,COUNTIF($V942:$AG942,2),0)</f>
        <v>0</v>
      </c>
      <c r="AM942" s="8">
        <f>COUNTIF($V942:$AG942,1)</f>
        <v>1</v>
      </c>
      <c r="AN942">
        <v>942</v>
      </c>
      <c r="AO942">
        <f t="shared" si="14"/>
        <v>90432</v>
      </c>
    </row>
    <row r="943" spans="1:41">
      <c r="A943" s="3" t="s">
        <v>791</v>
      </c>
      <c r="B943" s="2" t="str" cm="1">
        <f t="array" ref="B943:C943">_xlfn.TEXTSPLIT(A943," ")</f>
        <v>QTTTT</v>
      </c>
      <c r="C943" s="2" t="str">
        <v>696</v>
      </c>
      <c r="D943" s="4" t="str" cm="1">
        <f t="array" ref="D943:H943">MID(B943,_xlfn.SEQUENCE(1,LEN(B943)),1)</f>
        <v>Q</v>
      </c>
      <c r="E943" s="4" t="str">
        <v>T</v>
      </c>
      <c r="F943" s="4" t="str">
        <v>T</v>
      </c>
      <c r="G943" s="4" t="str">
        <v>T</v>
      </c>
      <c r="H943" s="4" t="str">
        <v>T</v>
      </c>
      <c r="I943" s="5">
        <f>COUNTIF(_xlfn.ANCHORARRAY($D943),"A")</f>
        <v>0</v>
      </c>
      <c r="J943" s="5">
        <f>COUNTIF(_xlfn.ANCHORARRAY($D943),"K")</f>
        <v>0</v>
      </c>
      <c r="K943" s="5">
        <f>COUNTIF(_xlfn.ANCHORARRAY($D943),"Q")</f>
        <v>1</v>
      </c>
      <c r="L943" s="5">
        <f>COUNTIF(_xlfn.ANCHORARRAY($D943),"J")</f>
        <v>0</v>
      </c>
      <c r="M943" s="5">
        <f>COUNTIF(_xlfn.ANCHORARRAY($D943),"T")</f>
        <v>4</v>
      </c>
      <c r="N943" s="5">
        <f>COUNTIF(_xlfn.ANCHORARRAY($D943),"9")</f>
        <v>0</v>
      </c>
      <c r="O943" s="5">
        <f>COUNTIF(_xlfn.ANCHORARRAY($D943),"8")</f>
        <v>0</v>
      </c>
      <c r="P943" s="5">
        <f>COUNTIF(_xlfn.ANCHORARRAY($D943),"7")</f>
        <v>0</v>
      </c>
      <c r="Q943" s="5">
        <f>COUNTIF(_xlfn.ANCHORARRAY($D943),"6")</f>
        <v>0</v>
      </c>
      <c r="R943" s="5">
        <f>COUNTIF(_xlfn.ANCHORARRAY($D943),"5")</f>
        <v>0</v>
      </c>
      <c r="S943" s="5">
        <f>COUNTIF(_xlfn.ANCHORARRAY($D943),"4")</f>
        <v>0</v>
      </c>
      <c r="T943" s="5">
        <f>COUNTIF(_xlfn.ANCHORARRAY($D943),"3")</f>
        <v>0</v>
      </c>
      <c r="U943" s="5">
        <f>COUNTIF(_xlfn.ANCHORARRAY($D943),"2")</f>
        <v>0</v>
      </c>
      <c r="V943" s="6">
        <f>I943 + IF($L943=0, 0,
                IF(I943=MAX($I943:$K943,$M943:$U943), L943,
                      0))</f>
        <v>0</v>
      </c>
      <c r="W943" s="6">
        <f>J943 + IF($L943=0, 0,
                  IF(J943=MAX($I943:$K943,$M943:$U943), IF(OR(J943=4,J943=3), L943,
                                                                                     IF(J943=2, IF(I943&lt;2, L943, 0),
                                                                                            IF(J943=1, IF(I943=0, L943, 0)))),
                         0))</f>
        <v>0</v>
      </c>
      <c r="X943" s="6">
        <f>K943 + IF($L943=0, 0,
                  IF(K943=MAX($I943:$K943,$M943:$U943), IF(OR(K943=4,K943=3), L943,
                                                                                      IF(K943=2, IF(MAX(I943:J943)&lt;2, L943,  0),
                                                                                            IF(K943=1, IF(MAX(I943:J943)=0, L943, 0),
                                                                                                  0))),
                          0))</f>
        <v>1</v>
      </c>
      <c r="Y943" s="6">
        <f>M943 + IF($L943=0, 0,
                    IF(M943=MAX($I943:$K943,$M943:$U943), IF(OR(M943=4,M943=3), L943,
                                                                                          IF(M943=2, IF(MAX($I943:$K943)&lt;2, L943, 0),
                                                                                                IF(M943=1, IF(MAX($I943:$K943)=0, L943, 0),
                                                                                                       0))),
                             0))</f>
        <v>4</v>
      </c>
      <c r="Z943" s="6">
        <f>N943 + IF($L943=0, 0,
                   IF(N943=MAX($I943:$K943,$M943:$U943), IF(OR(N943=4,N943=3), $L943,
                                                                                        IF(N943=2, IF(MAX($I943:$K943,$M943:M943)&lt;2, $L943, 0),
                                                                                               IF(N943=1, IF(MAX($I943:$K943,$M943:M943)=0, $L943,  0),
                                                                                                      0))),
                          0))</f>
        <v>0</v>
      </c>
      <c r="AA943" s="6">
        <f>O943 + IF($L943=0, 0,
                   IF(O943=MAX($I943:$K943,$M943:$U943), IF(OR(O943=4,O943=3), $L943,
                                                                                        IF(O943=2, IF(MAX($I943:$K943,$M943:N943)&lt;2, $L943, 0),
                                                                                               IF(O943=1, IF(MAX($I943:$K943,$M943:N943)=0, $L943,  0),
                                                                                                      0))),
                          0))</f>
        <v>0</v>
      </c>
      <c r="AB943" s="6">
        <f>P943 + IF($L943=0, 0,
                   IF(P943=MAX($I943:$K943,$M943:$U943), IF(OR(P943=4,P943=3), $L943,
                                                                                        IF(P943=2, IF(MAX($I943:$K943,$M943:O943)&lt;2, $L943, 0),
                                                                                               IF(P943=1, IF(MAX($I943:$K943,$M943:O943)=0, $L943,  0),
                                                                                                      0))),
                          0))</f>
        <v>0</v>
      </c>
      <c r="AC943" s="6">
        <f>Q943 + IF($L943=0, 0,
                   IF(Q943=MAX($I943:$K943,$M943:$U943), IF(OR(Q943=4,Q943=3), $L943,
                                                                                        IF(Q943=2, IF(MAX($I943:$K943,$M943:P943)&lt;2, $L943, 0),
                                                                                               IF(Q943=1, IF(MAX($I943:$K943,$M943:P943)=0, $L943,  0),
                                                                                                      0))),
                          0))</f>
        <v>0</v>
      </c>
      <c r="AD943" s="6">
        <f>R943 + IF($L943=0, 0,
                   IF(R943=MAX($I943:$K943,$M943:$U943), IF(OR(R943=4,R943=3), $L943,
                                                                                        IF(R943=2, IF(MAX($I943:$K943,$M943:Q943)&lt;2, $L943, 0),
                                                                                               IF(R943=1, IF(MAX($I943:$K943,$M943:Q943)=0, $L943,  0),
                                                                                                      0))),
                          0))</f>
        <v>0</v>
      </c>
      <c r="AE943" s="6">
        <f>S943 + IF($L943=0, 0,
                   IF(S943=MAX($I943:$K943,$M943:$U943), IF(OR(S943=4,S943=3), $L943,
                                                                                        IF(S943=2, IF(MAX($I943:$K943,$M943:R943)&lt;2, $L943, 0),
                                                                                               IF(S943=1, IF(MAX($I943:$K943,$M943:R943)=0, $L943,  0),
                                                                                                      0))),
                          0))</f>
        <v>0</v>
      </c>
      <c r="AF943" s="6">
        <f>T943 + IF($L943=0, 0,
                   IF(T943=MAX($I943:$K943,$M943:$U943), IF(OR(T943=4,T943=3), $L943,
                                                                                        IF(T943=2, IF(MAX($I943:$K943,$M943:S943)&lt;2, $L943, 0),
                                                                                               IF(T943=1, IF(MAX($I943:$K943,$M943:S943)=0, $L943,  0),
                                                                                                      0))),
                          0))</f>
        <v>0</v>
      </c>
      <c r="AG943" s="6">
        <f>U943 + IF($L943=0, 0,
                   IF(U943=MAX($I943:$K943,$M943:$U943), IF(OR(U943=4,U943=3), $L943,
                                                                                        IF(U943=2, IF(MAX($I943:$K943,$M943:T943)&lt;2, $L943, 0),
                                                                                               IF(U943=1, IF(MAX($I943:$K943,$M943:T943)=0, $L943,  0),
                                                                                                      0))),
                          0))</f>
        <v>0</v>
      </c>
      <c r="AH943" s="8">
        <f>COUNTIF($V943:$AG943,5)</f>
        <v>0</v>
      </c>
      <c r="AI943" s="8">
        <f>COUNTIF($V943:$AG943,4)</f>
        <v>1</v>
      </c>
      <c r="AJ943" s="8">
        <f>COUNTIFS($V943:$AG943,3,$V943:$AG943,2)</f>
        <v>0</v>
      </c>
      <c r="AK943" s="8">
        <f>IF(AJ943=0,COUNTIF($V943:$AG943,3),0)</f>
        <v>0</v>
      </c>
      <c r="AL943" s="8">
        <f>IF(AJ943=0,COUNTIF($V943:$AG943,2),0)</f>
        <v>0</v>
      </c>
      <c r="AM943" s="8">
        <f>COUNTIF($V943:$AG943,1)</f>
        <v>1</v>
      </c>
      <c r="AN943">
        <v>943</v>
      </c>
      <c r="AO943">
        <f t="shared" si="14"/>
        <v>656328</v>
      </c>
    </row>
    <row r="944" spans="1:41">
      <c r="A944" s="3" t="s">
        <v>886</v>
      </c>
      <c r="B944" s="2" t="str" cm="1">
        <f t="array" ref="B944:C944">_xlfn.TEXTSPLIT(A944," ")</f>
        <v>QTQQQ</v>
      </c>
      <c r="C944" s="2" t="str">
        <v>232</v>
      </c>
      <c r="D944" s="4" t="str" cm="1">
        <f t="array" ref="D944:H944">MID(B944,_xlfn.SEQUENCE(1,LEN(B944)),1)</f>
        <v>Q</v>
      </c>
      <c r="E944" s="4" t="str">
        <v>T</v>
      </c>
      <c r="F944" s="4" t="str">
        <v>Q</v>
      </c>
      <c r="G944" s="4" t="str">
        <v>Q</v>
      </c>
      <c r="H944" s="4" t="str">
        <v>Q</v>
      </c>
      <c r="I944" s="5">
        <f>COUNTIF(_xlfn.ANCHORARRAY($D944),"A")</f>
        <v>0</v>
      </c>
      <c r="J944" s="5">
        <f>COUNTIF(_xlfn.ANCHORARRAY($D944),"K")</f>
        <v>0</v>
      </c>
      <c r="K944" s="5">
        <f>COUNTIF(_xlfn.ANCHORARRAY($D944),"Q")</f>
        <v>4</v>
      </c>
      <c r="L944" s="5">
        <f>COUNTIF(_xlfn.ANCHORARRAY($D944),"J")</f>
        <v>0</v>
      </c>
      <c r="M944" s="5">
        <f>COUNTIF(_xlfn.ANCHORARRAY($D944),"T")</f>
        <v>1</v>
      </c>
      <c r="N944" s="5">
        <f>COUNTIF(_xlfn.ANCHORARRAY($D944),"9")</f>
        <v>0</v>
      </c>
      <c r="O944" s="5">
        <f>COUNTIF(_xlfn.ANCHORARRAY($D944),"8")</f>
        <v>0</v>
      </c>
      <c r="P944" s="5">
        <f>COUNTIF(_xlfn.ANCHORARRAY($D944),"7")</f>
        <v>0</v>
      </c>
      <c r="Q944" s="5">
        <f>COUNTIF(_xlfn.ANCHORARRAY($D944),"6")</f>
        <v>0</v>
      </c>
      <c r="R944" s="5">
        <f>COUNTIF(_xlfn.ANCHORARRAY($D944),"5")</f>
        <v>0</v>
      </c>
      <c r="S944" s="5">
        <f>COUNTIF(_xlfn.ANCHORARRAY($D944),"4")</f>
        <v>0</v>
      </c>
      <c r="T944" s="5">
        <f>COUNTIF(_xlfn.ANCHORARRAY($D944),"3")</f>
        <v>0</v>
      </c>
      <c r="U944" s="5">
        <f>COUNTIF(_xlfn.ANCHORARRAY($D944),"2")</f>
        <v>0</v>
      </c>
      <c r="V944" s="6">
        <f>I944 + IF($L944=0, 0,
                IF(I944=MAX($I944:$K944,$M944:$U944), L944,
                      0))</f>
        <v>0</v>
      </c>
      <c r="W944" s="6">
        <f>J944 + IF($L944=0, 0,
                  IF(J944=MAX($I944:$K944,$M944:$U944), IF(OR(J944=4,J944=3), L944,
                                                                                     IF(J944=2, IF(I944&lt;2, L944, 0),
                                                                                            IF(J944=1, IF(I944=0, L944, 0)))),
                         0))</f>
        <v>0</v>
      </c>
      <c r="X944" s="6">
        <f>K944 + IF($L944=0, 0,
                  IF(K944=MAX($I944:$K944,$M944:$U944), IF(OR(K944=4,K944=3), L944,
                                                                                      IF(K944=2, IF(MAX(I944:J944)&lt;2, L944,  0),
                                                                                            IF(K944=1, IF(MAX(I944:J944)=0, L944, 0),
                                                                                                  0))),
                          0))</f>
        <v>4</v>
      </c>
      <c r="Y944" s="6">
        <f>M944 + IF($L944=0, 0,
                    IF(M944=MAX($I944:$K944,$M944:$U944), IF(OR(M944=4,M944=3), L944,
                                                                                          IF(M944=2, IF(MAX($I944:$K944)&lt;2, L944, 0),
                                                                                                IF(M944=1, IF(MAX($I944:$K944)=0, L944, 0),
                                                                                                       0))),
                             0))</f>
        <v>1</v>
      </c>
      <c r="Z944" s="6">
        <f>N944 + IF($L944=0, 0,
                   IF(N944=MAX($I944:$K944,$M944:$U944), IF(OR(N944=4,N944=3), $L944,
                                                                                        IF(N944=2, IF(MAX($I944:$K944,$M944:M944)&lt;2, $L944, 0),
                                                                                               IF(N944=1, IF(MAX($I944:$K944,$M944:M944)=0, $L944,  0),
                                                                                                      0))),
                          0))</f>
        <v>0</v>
      </c>
      <c r="AA944" s="6">
        <f>O944 + IF($L944=0, 0,
                   IF(O944=MAX($I944:$K944,$M944:$U944), IF(OR(O944=4,O944=3), $L944,
                                                                                        IF(O944=2, IF(MAX($I944:$K944,$M944:N944)&lt;2, $L944, 0),
                                                                                               IF(O944=1, IF(MAX($I944:$K944,$M944:N944)=0, $L944,  0),
                                                                                                      0))),
                          0))</f>
        <v>0</v>
      </c>
      <c r="AB944" s="6">
        <f>P944 + IF($L944=0, 0,
                   IF(P944=MAX($I944:$K944,$M944:$U944), IF(OR(P944=4,P944=3), $L944,
                                                                                        IF(P944=2, IF(MAX($I944:$K944,$M944:O944)&lt;2, $L944, 0),
                                                                                               IF(P944=1, IF(MAX($I944:$K944,$M944:O944)=0, $L944,  0),
                                                                                                      0))),
                          0))</f>
        <v>0</v>
      </c>
      <c r="AC944" s="6">
        <f>Q944 + IF($L944=0, 0,
                   IF(Q944=MAX($I944:$K944,$M944:$U944), IF(OR(Q944=4,Q944=3), $L944,
                                                                                        IF(Q944=2, IF(MAX($I944:$K944,$M944:P944)&lt;2, $L944, 0),
                                                                                               IF(Q944=1, IF(MAX($I944:$K944,$M944:P944)=0, $L944,  0),
                                                                                                      0))),
                          0))</f>
        <v>0</v>
      </c>
      <c r="AD944" s="6">
        <f>R944 + IF($L944=0, 0,
                   IF(R944=MAX($I944:$K944,$M944:$U944), IF(OR(R944=4,R944=3), $L944,
                                                                                        IF(R944=2, IF(MAX($I944:$K944,$M944:Q944)&lt;2, $L944, 0),
                                                                                               IF(R944=1, IF(MAX($I944:$K944,$M944:Q944)=0, $L944,  0),
                                                                                                      0))),
                          0))</f>
        <v>0</v>
      </c>
      <c r="AE944" s="6">
        <f>S944 + IF($L944=0, 0,
                   IF(S944=MAX($I944:$K944,$M944:$U944), IF(OR(S944=4,S944=3), $L944,
                                                                                        IF(S944=2, IF(MAX($I944:$K944,$M944:R944)&lt;2, $L944, 0),
                                                                                               IF(S944=1, IF(MAX($I944:$K944,$M944:R944)=0, $L944,  0),
                                                                                                      0))),
                          0))</f>
        <v>0</v>
      </c>
      <c r="AF944" s="6">
        <f>T944 + IF($L944=0, 0,
                   IF(T944=MAX($I944:$K944,$M944:$U944), IF(OR(T944=4,T944=3), $L944,
                                                                                        IF(T944=2, IF(MAX($I944:$K944,$M944:S944)&lt;2, $L944, 0),
                                                                                               IF(T944=1, IF(MAX($I944:$K944,$M944:S944)=0, $L944,  0),
                                                                                                      0))),
                          0))</f>
        <v>0</v>
      </c>
      <c r="AG944" s="6">
        <f>U944 + IF($L944=0, 0,
                   IF(U944=MAX($I944:$K944,$M944:$U944), IF(OR(U944=4,U944=3), $L944,
                                                                                        IF(U944=2, IF(MAX($I944:$K944,$M944:T944)&lt;2, $L944, 0),
                                                                                               IF(U944=1, IF(MAX($I944:$K944,$M944:T944)=0, $L944,  0),
                                                                                                      0))),
                          0))</f>
        <v>0</v>
      </c>
      <c r="AH944" s="8">
        <f>COUNTIF($V944:$AG944,5)</f>
        <v>0</v>
      </c>
      <c r="AI944" s="8">
        <f>COUNTIF($V944:$AG944,4)</f>
        <v>1</v>
      </c>
      <c r="AJ944" s="8">
        <f>COUNTIFS($V944:$AG944,3,$V944:$AG944,2)</f>
        <v>0</v>
      </c>
      <c r="AK944" s="8">
        <f>IF(AJ944=0,COUNTIF($V944:$AG944,3),0)</f>
        <v>0</v>
      </c>
      <c r="AL944" s="8">
        <f>IF(AJ944=0,COUNTIF($V944:$AG944,2),0)</f>
        <v>0</v>
      </c>
      <c r="AM944" s="8">
        <f>COUNTIF($V944:$AG944,1)</f>
        <v>1</v>
      </c>
      <c r="AN944">
        <v>944</v>
      </c>
      <c r="AO944">
        <f t="shared" si="14"/>
        <v>219008</v>
      </c>
    </row>
    <row r="945" spans="1:41">
      <c r="A945" s="3" t="s">
        <v>263</v>
      </c>
      <c r="B945" s="2" t="str" cm="1">
        <f t="array" ref="B945:C945">_xlfn.TEXTSPLIT(A945," ")</f>
        <v>QQ3QQ</v>
      </c>
      <c r="C945" s="2" t="str">
        <v>458</v>
      </c>
      <c r="D945" s="4" t="str" cm="1">
        <f t="array" ref="D945:H945">MID(B945,_xlfn.SEQUENCE(1,LEN(B945)),1)</f>
        <v>Q</v>
      </c>
      <c r="E945" s="4" t="str">
        <v>Q</v>
      </c>
      <c r="F945" s="4" t="str">
        <v>3</v>
      </c>
      <c r="G945" s="4" t="str">
        <v>Q</v>
      </c>
      <c r="H945" s="4" t="str">
        <v>Q</v>
      </c>
      <c r="I945" s="5">
        <f>COUNTIF(_xlfn.ANCHORARRAY($D945),"A")</f>
        <v>0</v>
      </c>
      <c r="J945" s="5">
        <f>COUNTIF(_xlfn.ANCHORARRAY($D945),"K")</f>
        <v>0</v>
      </c>
      <c r="K945" s="5">
        <f>COUNTIF(_xlfn.ANCHORARRAY($D945),"Q")</f>
        <v>4</v>
      </c>
      <c r="L945" s="5">
        <f>COUNTIF(_xlfn.ANCHORARRAY($D945),"J")</f>
        <v>0</v>
      </c>
      <c r="M945" s="5">
        <f>COUNTIF(_xlfn.ANCHORARRAY($D945),"T")</f>
        <v>0</v>
      </c>
      <c r="N945" s="5">
        <f>COUNTIF(_xlfn.ANCHORARRAY($D945),"9")</f>
        <v>0</v>
      </c>
      <c r="O945" s="5">
        <f>COUNTIF(_xlfn.ANCHORARRAY($D945),"8")</f>
        <v>0</v>
      </c>
      <c r="P945" s="5">
        <f>COUNTIF(_xlfn.ANCHORARRAY($D945),"7")</f>
        <v>0</v>
      </c>
      <c r="Q945" s="5">
        <f>COUNTIF(_xlfn.ANCHORARRAY($D945),"6")</f>
        <v>0</v>
      </c>
      <c r="R945" s="5">
        <f>COUNTIF(_xlfn.ANCHORARRAY($D945),"5")</f>
        <v>0</v>
      </c>
      <c r="S945" s="5">
        <f>COUNTIF(_xlfn.ANCHORARRAY($D945),"4")</f>
        <v>0</v>
      </c>
      <c r="T945" s="5">
        <f>COUNTIF(_xlfn.ANCHORARRAY($D945),"3")</f>
        <v>1</v>
      </c>
      <c r="U945" s="5">
        <f>COUNTIF(_xlfn.ANCHORARRAY($D945),"2")</f>
        <v>0</v>
      </c>
      <c r="V945" s="6">
        <f>I945 + IF($L945=0, 0,
                IF(I945=MAX($I945:$K945,$M945:$U945), L945,
                      0))</f>
        <v>0</v>
      </c>
      <c r="W945" s="6">
        <f>J945 + IF($L945=0, 0,
                  IF(J945=MAX($I945:$K945,$M945:$U945), IF(OR(J945=4,J945=3), L945,
                                                                                     IF(J945=2, IF(I945&lt;2, L945, 0),
                                                                                            IF(J945=1, IF(I945=0, L945, 0)))),
                         0))</f>
        <v>0</v>
      </c>
      <c r="X945" s="6">
        <f>K945 + IF($L945=0, 0,
                  IF(K945=MAX($I945:$K945,$M945:$U945), IF(OR(K945=4,K945=3), L945,
                                                                                      IF(K945=2, IF(MAX(I945:J945)&lt;2, L945,  0),
                                                                                            IF(K945=1, IF(MAX(I945:J945)=0, L945, 0),
                                                                                                  0))),
                          0))</f>
        <v>4</v>
      </c>
      <c r="Y945" s="6">
        <f>M945 + IF($L945=0, 0,
                    IF(M945=MAX($I945:$K945,$M945:$U945), IF(OR(M945=4,M945=3), L945,
                                                                                          IF(M945=2, IF(MAX($I945:$K945)&lt;2, L945, 0),
                                                                                                IF(M945=1, IF(MAX($I945:$K945)=0, L945, 0),
                                                                                                       0))),
                             0))</f>
        <v>0</v>
      </c>
      <c r="Z945" s="6">
        <f>N945 + IF($L945=0, 0,
                   IF(N945=MAX($I945:$K945,$M945:$U945), IF(OR(N945=4,N945=3), $L945,
                                                                                        IF(N945=2, IF(MAX($I945:$K945,$M945:M945)&lt;2, $L945, 0),
                                                                                               IF(N945=1, IF(MAX($I945:$K945,$M945:M945)=0, $L945,  0),
                                                                                                      0))),
                          0))</f>
        <v>0</v>
      </c>
      <c r="AA945" s="6">
        <f>O945 + IF($L945=0, 0,
                   IF(O945=MAX($I945:$K945,$M945:$U945), IF(OR(O945=4,O945=3), $L945,
                                                                                        IF(O945=2, IF(MAX($I945:$K945,$M945:N945)&lt;2, $L945, 0),
                                                                                               IF(O945=1, IF(MAX($I945:$K945,$M945:N945)=0, $L945,  0),
                                                                                                      0))),
                          0))</f>
        <v>0</v>
      </c>
      <c r="AB945" s="6">
        <f>P945 + IF($L945=0, 0,
                   IF(P945=MAX($I945:$K945,$M945:$U945), IF(OR(P945=4,P945=3), $L945,
                                                                                        IF(P945=2, IF(MAX($I945:$K945,$M945:O945)&lt;2, $L945, 0),
                                                                                               IF(P945=1, IF(MAX($I945:$K945,$M945:O945)=0, $L945,  0),
                                                                                                      0))),
                          0))</f>
        <v>0</v>
      </c>
      <c r="AC945" s="6">
        <f>Q945 + IF($L945=0, 0,
                   IF(Q945=MAX($I945:$K945,$M945:$U945), IF(OR(Q945=4,Q945=3), $L945,
                                                                                        IF(Q945=2, IF(MAX($I945:$K945,$M945:P945)&lt;2, $L945, 0),
                                                                                               IF(Q945=1, IF(MAX($I945:$K945,$M945:P945)=0, $L945,  0),
                                                                                                      0))),
                          0))</f>
        <v>0</v>
      </c>
      <c r="AD945" s="6">
        <f>R945 + IF($L945=0, 0,
                   IF(R945=MAX($I945:$K945,$M945:$U945), IF(OR(R945=4,R945=3), $L945,
                                                                                        IF(R945=2, IF(MAX($I945:$K945,$M945:Q945)&lt;2, $L945, 0),
                                                                                               IF(R945=1, IF(MAX($I945:$K945,$M945:Q945)=0, $L945,  0),
                                                                                                      0))),
                          0))</f>
        <v>0</v>
      </c>
      <c r="AE945" s="6">
        <f>S945 + IF($L945=0, 0,
                   IF(S945=MAX($I945:$K945,$M945:$U945), IF(OR(S945=4,S945=3), $L945,
                                                                                        IF(S945=2, IF(MAX($I945:$K945,$M945:R945)&lt;2, $L945, 0),
                                                                                               IF(S945=1, IF(MAX($I945:$K945,$M945:R945)=0, $L945,  0),
                                                                                                      0))),
                          0))</f>
        <v>0</v>
      </c>
      <c r="AF945" s="6">
        <f>T945 + IF($L945=0, 0,
                   IF(T945=MAX($I945:$K945,$M945:$U945), IF(OR(T945=4,T945=3), $L945,
                                                                                        IF(T945=2, IF(MAX($I945:$K945,$M945:S945)&lt;2, $L945, 0),
                                                                                               IF(T945=1, IF(MAX($I945:$K945,$M945:S945)=0, $L945,  0),
                                                                                                      0))),
                          0))</f>
        <v>1</v>
      </c>
      <c r="AG945" s="6">
        <f>U945 + IF($L945=0, 0,
                   IF(U945=MAX($I945:$K945,$M945:$U945), IF(OR(U945=4,U945=3), $L945,
                                                                                        IF(U945=2, IF(MAX($I945:$K945,$M945:T945)&lt;2, $L945, 0),
                                                                                               IF(U945=1, IF(MAX($I945:$K945,$M945:T945)=0, $L945,  0),
                                                                                                      0))),
                          0))</f>
        <v>0</v>
      </c>
      <c r="AH945" s="8">
        <f>COUNTIF($V945:$AG945,5)</f>
        <v>0</v>
      </c>
      <c r="AI945" s="8">
        <f>COUNTIF($V945:$AG945,4)</f>
        <v>1</v>
      </c>
      <c r="AJ945" s="8">
        <f>COUNTIFS($V945:$AG945,3,$V945:$AG945,2)</f>
        <v>0</v>
      </c>
      <c r="AK945" s="8">
        <f>IF(AJ945=0,COUNTIF($V945:$AG945,3),0)</f>
        <v>0</v>
      </c>
      <c r="AL945" s="8">
        <f>IF(AJ945=0,COUNTIF($V945:$AG945,2),0)</f>
        <v>0</v>
      </c>
      <c r="AM945" s="8">
        <f>COUNTIF($V945:$AG945,1)</f>
        <v>1</v>
      </c>
      <c r="AN945">
        <v>945</v>
      </c>
      <c r="AO945">
        <f t="shared" si="14"/>
        <v>432810</v>
      </c>
    </row>
    <row r="946" spans="1:41">
      <c r="A946" s="3" t="s">
        <v>437</v>
      </c>
      <c r="B946" s="2" t="str" cm="1">
        <f t="array" ref="B946:C946">_xlfn.TEXTSPLIT(A946," ")</f>
        <v>QQ8QQ</v>
      </c>
      <c r="C946" s="2" t="str">
        <v>329</v>
      </c>
      <c r="D946" s="4" t="str" cm="1">
        <f t="array" ref="D946:H946">MID(B946,_xlfn.SEQUENCE(1,LEN(B946)),1)</f>
        <v>Q</v>
      </c>
      <c r="E946" s="4" t="str">
        <v>Q</v>
      </c>
      <c r="F946" s="4" t="str">
        <v>8</v>
      </c>
      <c r="G946" s="4" t="str">
        <v>Q</v>
      </c>
      <c r="H946" s="4" t="str">
        <v>Q</v>
      </c>
      <c r="I946" s="5">
        <f>COUNTIF(_xlfn.ANCHORARRAY($D946),"A")</f>
        <v>0</v>
      </c>
      <c r="J946" s="5">
        <f>COUNTIF(_xlfn.ANCHORARRAY($D946),"K")</f>
        <v>0</v>
      </c>
      <c r="K946" s="5">
        <f>COUNTIF(_xlfn.ANCHORARRAY($D946),"Q")</f>
        <v>4</v>
      </c>
      <c r="L946" s="5">
        <f>COUNTIF(_xlfn.ANCHORARRAY($D946),"J")</f>
        <v>0</v>
      </c>
      <c r="M946" s="5">
        <f>COUNTIF(_xlfn.ANCHORARRAY($D946),"T")</f>
        <v>0</v>
      </c>
      <c r="N946" s="5">
        <f>COUNTIF(_xlfn.ANCHORARRAY($D946),"9")</f>
        <v>0</v>
      </c>
      <c r="O946" s="5">
        <f>COUNTIF(_xlfn.ANCHORARRAY($D946),"8")</f>
        <v>1</v>
      </c>
      <c r="P946" s="5">
        <f>COUNTIF(_xlfn.ANCHORARRAY($D946),"7")</f>
        <v>0</v>
      </c>
      <c r="Q946" s="5">
        <f>COUNTIF(_xlfn.ANCHORARRAY($D946),"6")</f>
        <v>0</v>
      </c>
      <c r="R946" s="5">
        <f>COUNTIF(_xlfn.ANCHORARRAY($D946),"5")</f>
        <v>0</v>
      </c>
      <c r="S946" s="5">
        <f>COUNTIF(_xlfn.ANCHORARRAY($D946),"4")</f>
        <v>0</v>
      </c>
      <c r="T946" s="5">
        <f>COUNTIF(_xlfn.ANCHORARRAY($D946),"3")</f>
        <v>0</v>
      </c>
      <c r="U946" s="5">
        <f>COUNTIF(_xlfn.ANCHORARRAY($D946),"2")</f>
        <v>0</v>
      </c>
      <c r="V946" s="6">
        <f>I946 + IF($L946=0, 0,
                IF(I946=MAX($I946:$K946,$M946:$U946), L946,
                      0))</f>
        <v>0</v>
      </c>
      <c r="W946" s="6">
        <f>J946 + IF($L946=0, 0,
                  IF(J946=MAX($I946:$K946,$M946:$U946), IF(OR(J946=4,J946=3), L946,
                                                                                     IF(J946=2, IF(I946&lt;2, L946, 0),
                                                                                            IF(J946=1, IF(I946=0, L946, 0)))),
                         0))</f>
        <v>0</v>
      </c>
      <c r="X946" s="6">
        <f>K946 + IF($L946=0, 0,
                  IF(K946=MAX($I946:$K946,$M946:$U946), IF(OR(K946=4,K946=3), L946,
                                                                                      IF(K946=2, IF(MAX(I946:J946)&lt;2, L946,  0),
                                                                                            IF(K946=1, IF(MAX(I946:J946)=0, L946, 0),
                                                                                                  0))),
                          0))</f>
        <v>4</v>
      </c>
      <c r="Y946" s="6">
        <f>M946 + IF($L946=0, 0,
                    IF(M946=MAX($I946:$K946,$M946:$U946), IF(OR(M946=4,M946=3), L946,
                                                                                          IF(M946=2, IF(MAX($I946:$K946)&lt;2, L946, 0),
                                                                                                IF(M946=1, IF(MAX($I946:$K946)=0, L946, 0),
                                                                                                       0))),
                             0))</f>
        <v>0</v>
      </c>
      <c r="Z946" s="6">
        <f>N946 + IF($L946=0, 0,
                   IF(N946=MAX($I946:$K946,$M946:$U946), IF(OR(N946=4,N946=3), $L946,
                                                                                        IF(N946=2, IF(MAX($I946:$K946,$M946:M946)&lt;2, $L946, 0),
                                                                                               IF(N946=1, IF(MAX($I946:$K946,$M946:M946)=0, $L946,  0),
                                                                                                      0))),
                          0))</f>
        <v>0</v>
      </c>
      <c r="AA946" s="6">
        <f>O946 + IF($L946=0, 0,
                   IF(O946=MAX($I946:$K946,$M946:$U946), IF(OR(O946=4,O946=3), $L946,
                                                                                        IF(O946=2, IF(MAX($I946:$K946,$M946:N946)&lt;2, $L946, 0),
                                                                                               IF(O946=1, IF(MAX($I946:$K946,$M946:N946)=0, $L946,  0),
                                                                                                      0))),
                          0))</f>
        <v>1</v>
      </c>
      <c r="AB946" s="6">
        <f>P946 + IF($L946=0, 0,
                   IF(P946=MAX($I946:$K946,$M946:$U946), IF(OR(P946=4,P946=3), $L946,
                                                                                        IF(P946=2, IF(MAX($I946:$K946,$M946:O946)&lt;2, $L946, 0),
                                                                                               IF(P946=1, IF(MAX($I946:$K946,$M946:O946)=0, $L946,  0),
                                                                                                      0))),
                          0))</f>
        <v>0</v>
      </c>
      <c r="AC946" s="6">
        <f>Q946 + IF($L946=0, 0,
                   IF(Q946=MAX($I946:$K946,$M946:$U946), IF(OR(Q946=4,Q946=3), $L946,
                                                                                        IF(Q946=2, IF(MAX($I946:$K946,$M946:P946)&lt;2, $L946, 0),
                                                                                               IF(Q946=1, IF(MAX($I946:$K946,$M946:P946)=0, $L946,  0),
                                                                                                      0))),
                          0))</f>
        <v>0</v>
      </c>
      <c r="AD946" s="6">
        <f>R946 + IF($L946=0, 0,
                   IF(R946=MAX($I946:$K946,$M946:$U946), IF(OR(R946=4,R946=3), $L946,
                                                                                        IF(R946=2, IF(MAX($I946:$K946,$M946:Q946)&lt;2, $L946, 0),
                                                                                               IF(R946=1, IF(MAX($I946:$K946,$M946:Q946)=0, $L946,  0),
                                                                                                      0))),
                          0))</f>
        <v>0</v>
      </c>
      <c r="AE946" s="6">
        <f>S946 + IF($L946=0, 0,
                   IF(S946=MAX($I946:$K946,$M946:$U946), IF(OR(S946=4,S946=3), $L946,
                                                                                        IF(S946=2, IF(MAX($I946:$K946,$M946:R946)&lt;2, $L946, 0),
                                                                                               IF(S946=1, IF(MAX($I946:$K946,$M946:R946)=0, $L946,  0),
                                                                                                      0))),
                          0))</f>
        <v>0</v>
      </c>
      <c r="AF946" s="6">
        <f>T946 + IF($L946=0, 0,
                   IF(T946=MAX($I946:$K946,$M946:$U946), IF(OR(T946=4,T946=3), $L946,
                                                                                        IF(T946=2, IF(MAX($I946:$K946,$M946:S946)&lt;2, $L946, 0),
                                                                                               IF(T946=1, IF(MAX($I946:$K946,$M946:S946)=0, $L946,  0),
                                                                                                      0))),
                          0))</f>
        <v>0</v>
      </c>
      <c r="AG946" s="6">
        <f>U946 + IF($L946=0, 0,
                   IF(U946=MAX($I946:$K946,$M946:$U946), IF(OR(U946=4,U946=3), $L946,
                                                                                        IF(U946=2, IF(MAX($I946:$K946,$M946:T946)&lt;2, $L946, 0),
                                                                                               IF(U946=1, IF(MAX($I946:$K946,$M946:T946)=0, $L946,  0),
                                                                                                      0))),
                          0))</f>
        <v>0</v>
      </c>
      <c r="AH946" s="8">
        <f>COUNTIF($V946:$AG946,5)</f>
        <v>0</v>
      </c>
      <c r="AI946" s="8">
        <f>COUNTIF($V946:$AG946,4)</f>
        <v>1</v>
      </c>
      <c r="AJ946" s="8">
        <f>COUNTIFS($V946:$AG946,3,$V946:$AG946,2)</f>
        <v>0</v>
      </c>
      <c r="AK946" s="8">
        <f>IF(AJ946=0,COUNTIF($V946:$AG946,3),0)</f>
        <v>0</v>
      </c>
      <c r="AL946" s="8">
        <f>IF(AJ946=0,COUNTIF($V946:$AG946,2),0)</f>
        <v>0</v>
      </c>
      <c r="AM946" s="8">
        <f>COUNTIF($V946:$AG946,1)</f>
        <v>1</v>
      </c>
      <c r="AN946">
        <v>946</v>
      </c>
      <c r="AO946">
        <f t="shared" si="14"/>
        <v>311234</v>
      </c>
    </row>
    <row r="947" spans="1:41">
      <c r="A947" s="3" t="s">
        <v>937</v>
      </c>
      <c r="B947" s="2" t="str" cm="1">
        <f t="array" ref="B947:C947">_xlfn.TEXTSPLIT(A947," ")</f>
        <v>QQQ6J</v>
      </c>
      <c r="C947" s="2" t="str">
        <v>755</v>
      </c>
      <c r="D947" s="4" t="str" cm="1">
        <f t="array" ref="D947:H947">MID(B947,_xlfn.SEQUENCE(1,LEN(B947)),1)</f>
        <v>Q</v>
      </c>
      <c r="E947" s="4" t="str">
        <v>Q</v>
      </c>
      <c r="F947" s="4" t="str">
        <v>Q</v>
      </c>
      <c r="G947" s="4" t="str">
        <v>6</v>
      </c>
      <c r="H947" s="4" t="str">
        <v>J</v>
      </c>
      <c r="I947" s="5">
        <f>COUNTIF(_xlfn.ANCHORARRAY($D947),"A")</f>
        <v>0</v>
      </c>
      <c r="J947" s="5">
        <f>COUNTIF(_xlfn.ANCHORARRAY($D947),"K")</f>
        <v>0</v>
      </c>
      <c r="K947" s="5">
        <f>COUNTIF(_xlfn.ANCHORARRAY($D947),"Q")</f>
        <v>3</v>
      </c>
      <c r="L947" s="5">
        <f>COUNTIF(_xlfn.ANCHORARRAY($D947),"J")</f>
        <v>1</v>
      </c>
      <c r="M947" s="5">
        <f>COUNTIF(_xlfn.ANCHORARRAY($D947),"T")</f>
        <v>0</v>
      </c>
      <c r="N947" s="5">
        <f>COUNTIF(_xlfn.ANCHORARRAY($D947),"9")</f>
        <v>0</v>
      </c>
      <c r="O947" s="5">
        <f>COUNTIF(_xlfn.ANCHORARRAY($D947),"8")</f>
        <v>0</v>
      </c>
      <c r="P947" s="5">
        <f>COUNTIF(_xlfn.ANCHORARRAY($D947),"7")</f>
        <v>0</v>
      </c>
      <c r="Q947" s="5">
        <f>COUNTIF(_xlfn.ANCHORARRAY($D947),"6")</f>
        <v>1</v>
      </c>
      <c r="R947" s="5">
        <f>COUNTIF(_xlfn.ANCHORARRAY($D947),"5")</f>
        <v>0</v>
      </c>
      <c r="S947" s="5">
        <f>COUNTIF(_xlfn.ANCHORARRAY($D947),"4")</f>
        <v>0</v>
      </c>
      <c r="T947" s="5">
        <f>COUNTIF(_xlfn.ANCHORARRAY($D947),"3")</f>
        <v>0</v>
      </c>
      <c r="U947" s="5">
        <f>COUNTIF(_xlfn.ANCHORARRAY($D947),"2")</f>
        <v>0</v>
      </c>
      <c r="V947" s="6">
        <f>I947 + IF($L947=0, 0,
                IF(I947=MAX($I947:$K947,$M947:$U947), L947,
                      0))</f>
        <v>0</v>
      </c>
      <c r="W947" s="6">
        <f>J947 + IF($L947=0, 0,
                  IF(J947=MAX($I947:$K947,$M947:$U947), IF(OR(J947=4,J947=3), L947,
                                                                                     IF(J947=2, IF(I947&lt;2, L947, 0),
                                                                                            IF(J947=1, IF(I947=0, L947, 0)))),
                         0))</f>
        <v>0</v>
      </c>
      <c r="X947" s="6">
        <f>K947 + IF($L947=0, 0,
                  IF(K947=MAX($I947:$K947,$M947:$U947), IF(OR(K947=4,K947=3), L947,
                                                                                      IF(K947=2, IF(MAX(I947:J947)&lt;2, L947,  0),
                                                                                            IF(K947=1, IF(MAX(I947:J947)=0, L947, 0),
                                                                                                  0))),
                          0))</f>
        <v>4</v>
      </c>
      <c r="Y947" s="6">
        <f>M947 + IF($L947=0, 0,
                    IF(M947=MAX($I947:$K947,$M947:$U947), IF(OR(M947=4,M947=3), L947,
                                                                                          IF(M947=2, IF(MAX($I947:$K947)&lt;2, L947, 0),
                                                                                                IF(M947=1, IF(MAX($I947:$K947)=0, L947, 0),
                                                                                                       0))),
                             0))</f>
        <v>0</v>
      </c>
      <c r="Z947" s="6">
        <f>N947 + IF($L947=0, 0,
                   IF(N947=MAX($I947:$K947,$M947:$U947), IF(OR(N947=4,N947=3), $L947,
                                                                                        IF(N947=2, IF(MAX($I947:$K947,$M947:M947)&lt;2, $L947, 0),
                                                                                               IF(N947=1, IF(MAX($I947:$K947,$M947:M947)=0, $L947,  0),
                                                                                                      0))),
                          0))</f>
        <v>0</v>
      </c>
      <c r="AA947" s="6">
        <f>O947 + IF($L947=0, 0,
                   IF(O947=MAX($I947:$K947,$M947:$U947), IF(OR(O947=4,O947=3), $L947,
                                                                                        IF(O947=2, IF(MAX($I947:$K947,$M947:N947)&lt;2, $L947, 0),
                                                                                               IF(O947=1, IF(MAX($I947:$K947,$M947:N947)=0, $L947,  0),
                                                                                                      0))),
                          0))</f>
        <v>0</v>
      </c>
      <c r="AB947" s="6">
        <f>P947 + IF($L947=0, 0,
                   IF(P947=MAX($I947:$K947,$M947:$U947), IF(OR(P947=4,P947=3), $L947,
                                                                                        IF(P947=2, IF(MAX($I947:$K947,$M947:O947)&lt;2, $L947, 0),
                                                                                               IF(P947=1, IF(MAX($I947:$K947,$M947:O947)=0, $L947,  0),
                                                                                                      0))),
                          0))</f>
        <v>0</v>
      </c>
      <c r="AC947" s="6">
        <f>Q947 + IF($L947=0, 0,
                   IF(Q947=MAX($I947:$K947,$M947:$U947), IF(OR(Q947=4,Q947=3), $L947,
                                                                                        IF(Q947=2, IF(MAX($I947:$K947,$M947:P947)&lt;2, $L947, 0),
                                                                                               IF(Q947=1, IF(MAX($I947:$K947,$M947:P947)=0, $L947,  0),
                                                                                                      0))),
                          0))</f>
        <v>1</v>
      </c>
      <c r="AD947" s="6">
        <f>R947 + IF($L947=0, 0,
                   IF(R947=MAX($I947:$K947,$M947:$U947), IF(OR(R947=4,R947=3), $L947,
                                                                                        IF(R947=2, IF(MAX($I947:$K947,$M947:Q947)&lt;2, $L947, 0),
                                                                                               IF(R947=1, IF(MAX($I947:$K947,$M947:Q947)=0, $L947,  0),
                                                                                                      0))),
                          0))</f>
        <v>0</v>
      </c>
      <c r="AE947" s="6">
        <f>S947 + IF($L947=0, 0,
                   IF(S947=MAX($I947:$K947,$M947:$U947), IF(OR(S947=4,S947=3), $L947,
                                                                                        IF(S947=2, IF(MAX($I947:$K947,$M947:R947)&lt;2, $L947, 0),
                                                                                               IF(S947=1, IF(MAX($I947:$K947,$M947:R947)=0, $L947,  0),
                                                                                                      0))),
                          0))</f>
        <v>0</v>
      </c>
      <c r="AF947" s="6">
        <f>T947 + IF($L947=0, 0,
                   IF(T947=MAX($I947:$K947,$M947:$U947), IF(OR(T947=4,T947=3), $L947,
                                                                                        IF(T947=2, IF(MAX($I947:$K947,$M947:S947)&lt;2, $L947, 0),
                                                                                               IF(T947=1, IF(MAX($I947:$K947,$M947:S947)=0, $L947,  0),
                                                                                                      0))),
                          0))</f>
        <v>0</v>
      </c>
      <c r="AG947" s="6">
        <f>U947 + IF($L947=0, 0,
                   IF(U947=MAX($I947:$K947,$M947:$U947), IF(OR(U947=4,U947=3), $L947,
                                                                                        IF(U947=2, IF(MAX($I947:$K947,$M947:T947)&lt;2, $L947, 0),
                                                                                               IF(U947=1, IF(MAX($I947:$K947,$M947:T947)=0, $L947,  0),
                                                                                                      0))),
                          0))</f>
        <v>0</v>
      </c>
      <c r="AH947" s="8">
        <f>COUNTIF($V947:$AG947,5)</f>
        <v>0</v>
      </c>
      <c r="AI947" s="8">
        <f>COUNTIF($V947:$AG947,4)</f>
        <v>1</v>
      </c>
      <c r="AJ947" s="8">
        <f>COUNTIFS($V947:$AG947,3,$V947:$AG947,2)</f>
        <v>0</v>
      </c>
      <c r="AK947" s="8">
        <f>IF(AJ947=0,COUNTIF($V947:$AG947,3),0)</f>
        <v>0</v>
      </c>
      <c r="AL947" s="8">
        <f>IF(AJ947=0,COUNTIF($V947:$AG947,2),0)</f>
        <v>0</v>
      </c>
      <c r="AM947" s="8">
        <f>COUNTIF($V947:$AG947,1)</f>
        <v>1</v>
      </c>
      <c r="AN947">
        <v>947</v>
      </c>
      <c r="AO947">
        <f t="shared" si="14"/>
        <v>714985</v>
      </c>
    </row>
    <row r="948" spans="1:41">
      <c r="A948" s="3" t="s">
        <v>882</v>
      </c>
      <c r="B948" s="2" t="str" cm="1">
        <f t="array" ref="B948:C948">_xlfn.TEXTSPLIT(A948," ")</f>
        <v>QQQ7Q</v>
      </c>
      <c r="C948" s="2" t="str">
        <v>317</v>
      </c>
      <c r="D948" s="4" t="str" cm="1">
        <f t="array" ref="D948:H948">MID(B948,_xlfn.SEQUENCE(1,LEN(B948)),1)</f>
        <v>Q</v>
      </c>
      <c r="E948" s="4" t="str">
        <v>Q</v>
      </c>
      <c r="F948" s="4" t="str">
        <v>Q</v>
      </c>
      <c r="G948" s="4" t="str">
        <v>7</v>
      </c>
      <c r="H948" s="4" t="str">
        <v>Q</v>
      </c>
      <c r="I948" s="5">
        <f>COUNTIF(_xlfn.ANCHORARRAY($D948),"A")</f>
        <v>0</v>
      </c>
      <c r="J948" s="5">
        <f>COUNTIF(_xlfn.ANCHORARRAY($D948),"K")</f>
        <v>0</v>
      </c>
      <c r="K948" s="5">
        <f>COUNTIF(_xlfn.ANCHORARRAY($D948),"Q")</f>
        <v>4</v>
      </c>
      <c r="L948" s="5">
        <f>COUNTIF(_xlfn.ANCHORARRAY($D948),"J")</f>
        <v>0</v>
      </c>
      <c r="M948" s="5">
        <f>COUNTIF(_xlfn.ANCHORARRAY($D948),"T")</f>
        <v>0</v>
      </c>
      <c r="N948" s="5">
        <f>COUNTIF(_xlfn.ANCHORARRAY($D948),"9")</f>
        <v>0</v>
      </c>
      <c r="O948" s="5">
        <f>COUNTIF(_xlfn.ANCHORARRAY($D948),"8")</f>
        <v>0</v>
      </c>
      <c r="P948" s="5">
        <f>COUNTIF(_xlfn.ANCHORARRAY($D948),"7")</f>
        <v>1</v>
      </c>
      <c r="Q948" s="5">
        <f>COUNTIF(_xlfn.ANCHORARRAY($D948),"6")</f>
        <v>0</v>
      </c>
      <c r="R948" s="5">
        <f>COUNTIF(_xlfn.ANCHORARRAY($D948),"5")</f>
        <v>0</v>
      </c>
      <c r="S948" s="5">
        <f>COUNTIF(_xlfn.ANCHORARRAY($D948),"4")</f>
        <v>0</v>
      </c>
      <c r="T948" s="5">
        <f>COUNTIF(_xlfn.ANCHORARRAY($D948),"3")</f>
        <v>0</v>
      </c>
      <c r="U948" s="5">
        <f>COUNTIF(_xlfn.ANCHORARRAY($D948),"2")</f>
        <v>0</v>
      </c>
      <c r="V948" s="6">
        <f>I948 + IF($L948=0, 0,
                IF(I948=MAX($I948:$K948,$M948:$U948), L948,
                      0))</f>
        <v>0</v>
      </c>
      <c r="W948" s="6">
        <f>J948 + IF($L948=0, 0,
                  IF(J948=MAX($I948:$K948,$M948:$U948), IF(OR(J948=4,J948=3), L948,
                                                                                     IF(J948=2, IF(I948&lt;2, L948, 0),
                                                                                            IF(J948=1, IF(I948=0, L948, 0)))),
                         0))</f>
        <v>0</v>
      </c>
      <c r="X948" s="6">
        <f>K948 + IF($L948=0, 0,
                  IF(K948=MAX($I948:$K948,$M948:$U948), IF(OR(K948=4,K948=3), L948,
                                                                                      IF(K948=2, IF(MAX(I948:J948)&lt;2, L948,  0),
                                                                                            IF(K948=1, IF(MAX(I948:J948)=0, L948, 0),
                                                                                                  0))),
                          0))</f>
        <v>4</v>
      </c>
      <c r="Y948" s="6">
        <f>M948 + IF($L948=0, 0,
                    IF(M948=MAX($I948:$K948,$M948:$U948), IF(OR(M948=4,M948=3), L948,
                                                                                          IF(M948=2, IF(MAX($I948:$K948)&lt;2, L948, 0),
                                                                                                IF(M948=1, IF(MAX($I948:$K948)=0, L948, 0),
                                                                                                       0))),
                             0))</f>
        <v>0</v>
      </c>
      <c r="Z948" s="6">
        <f>N948 + IF($L948=0, 0,
                   IF(N948=MAX($I948:$K948,$M948:$U948), IF(OR(N948=4,N948=3), $L948,
                                                                                        IF(N948=2, IF(MAX($I948:$K948,$M948:M948)&lt;2, $L948, 0),
                                                                                               IF(N948=1, IF(MAX($I948:$K948,$M948:M948)=0, $L948,  0),
                                                                                                      0))),
                          0))</f>
        <v>0</v>
      </c>
      <c r="AA948" s="6">
        <f>O948 + IF($L948=0, 0,
                   IF(O948=MAX($I948:$K948,$M948:$U948), IF(OR(O948=4,O948=3), $L948,
                                                                                        IF(O948=2, IF(MAX($I948:$K948,$M948:N948)&lt;2, $L948, 0),
                                                                                               IF(O948=1, IF(MAX($I948:$K948,$M948:N948)=0, $L948,  0),
                                                                                                      0))),
                          0))</f>
        <v>0</v>
      </c>
      <c r="AB948" s="6">
        <f>P948 + IF($L948=0, 0,
                   IF(P948=MAX($I948:$K948,$M948:$U948), IF(OR(P948=4,P948=3), $L948,
                                                                                        IF(P948=2, IF(MAX($I948:$K948,$M948:O948)&lt;2, $L948, 0),
                                                                                               IF(P948=1, IF(MAX($I948:$K948,$M948:O948)=0, $L948,  0),
                                                                                                      0))),
                          0))</f>
        <v>1</v>
      </c>
      <c r="AC948" s="6">
        <f>Q948 + IF($L948=0, 0,
                   IF(Q948=MAX($I948:$K948,$M948:$U948), IF(OR(Q948=4,Q948=3), $L948,
                                                                                        IF(Q948=2, IF(MAX($I948:$K948,$M948:P948)&lt;2, $L948, 0),
                                                                                               IF(Q948=1, IF(MAX($I948:$K948,$M948:P948)=0, $L948,  0),
                                                                                                      0))),
                          0))</f>
        <v>0</v>
      </c>
      <c r="AD948" s="6">
        <f>R948 + IF($L948=0, 0,
                   IF(R948=MAX($I948:$K948,$M948:$U948), IF(OR(R948=4,R948=3), $L948,
                                                                                        IF(R948=2, IF(MAX($I948:$K948,$M948:Q948)&lt;2, $L948, 0),
                                                                                               IF(R948=1, IF(MAX($I948:$K948,$M948:Q948)=0, $L948,  0),
                                                                                                      0))),
                          0))</f>
        <v>0</v>
      </c>
      <c r="AE948" s="6">
        <f>S948 + IF($L948=0, 0,
                   IF(S948=MAX($I948:$K948,$M948:$U948), IF(OR(S948=4,S948=3), $L948,
                                                                                        IF(S948=2, IF(MAX($I948:$K948,$M948:R948)&lt;2, $L948, 0),
                                                                                               IF(S948=1, IF(MAX($I948:$K948,$M948:R948)=0, $L948,  0),
                                                                                                      0))),
                          0))</f>
        <v>0</v>
      </c>
      <c r="AF948" s="6">
        <f>T948 + IF($L948=0, 0,
                   IF(T948=MAX($I948:$K948,$M948:$U948), IF(OR(T948=4,T948=3), $L948,
                                                                                        IF(T948=2, IF(MAX($I948:$K948,$M948:S948)&lt;2, $L948, 0),
                                                                                               IF(T948=1, IF(MAX($I948:$K948,$M948:S948)=0, $L948,  0),
                                                                                                      0))),
                          0))</f>
        <v>0</v>
      </c>
      <c r="AG948" s="6">
        <f>U948 + IF($L948=0, 0,
                   IF(U948=MAX($I948:$K948,$M948:$U948), IF(OR(U948=4,U948=3), $L948,
                                                                                        IF(U948=2, IF(MAX($I948:$K948,$M948:T948)&lt;2, $L948, 0),
                                                                                               IF(U948=1, IF(MAX($I948:$K948,$M948:T948)=0, $L948,  0),
                                                                                                      0))),
                          0))</f>
        <v>0</v>
      </c>
      <c r="AH948" s="8">
        <f>COUNTIF($V948:$AG948,5)</f>
        <v>0</v>
      </c>
      <c r="AI948" s="8">
        <f>COUNTIF($V948:$AG948,4)</f>
        <v>1</v>
      </c>
      <c r="AJ948" s="8">
        <f>COUNTIFS($V948:$AG948,3,$V948:$AG948,2)</f>
        <v>0</v>
      </c>
      <c r="AK948" s="8">
        <f>IF(AJ948=0,COUNTIF($V948:$AG948,3),0)</f>
        <v>0</v>
      </c>
      <c r="AL948" s="8">
        <f>IF(AJ948=0,COUNTIF($V948:$AG948,2),0)</f>
        <v>0</v>
      </c>
      <c r="AM948" s="8">
        <f>COUNTIF($V948:$AG948,1)</f>
        <v>1</v>
      </c>
      <c r="AN948">
        <v>948</v>
      </c>
      <c r="AO948">
        <f t="shared" si="14"/>
        <v>300516</v>
      </c>
    </row>
    <row r="949" spans="1:41">
      <c r="A949" s="3" t="s">
        <v>962</v>
      </c>
      <c r="B949" s="2" t="str" cm="1">
        <f t="array" ref="B949:C949">_xlfn.TEXTSPLIT(A949," ")</f>
        <v>QQQQ2</v>
      </c>
      <c r="C949" s="2" t="str">
        <v>929</v>
      </c>
      <c r="D949" s="4" t="str" cm="1">
        <f t="array" ref="D949:H949">MID(B949,_xlfn.SEQUENCE(1,LEN(B949)),1)</f>
        <v>Q</v>
      </c>
      <c r="E949" s="4" t="str">
        <v>Q</v>
      </c>
      <c r="F949" s="4" t="str">
        <v>Q</v>
      </c>
      <c r="G949" s="4" t="str">
        <v>Q</v>
      </c>
      <c r="H949" s="4" t="str">
        <v>2</v>
      </c>
      <c r="I949" s="5">
        <f>COUNTIF(_xlfn.ANCHORARRAY($D949),"A")</f>
        <v>0</v>
      </c>
      <c r="J949" s="5">
        <f>COUNTIF(_xlfn.ANCHORARRAY($D949),"K")</f>
        <v>0</v>
      </c>
      <c r="K949" s="5">
        <f>COUNTIF(_xlfn.ANCHORARRAY($D949),"Q")</f>
        <v>4</v>
      </c>
      <c r="L949" s="5">
        <f>COUNTIF(_xlfn.ANCHORARRAY($D949),"J")</f>
        <v>0</v>
      </c>
      <c r="M949" s="5">
        <f>COUNTIF(_xlfn.ANCHORARRAY($D949),"T")</f>
        <v>0</v>
      </c>
      <c r="N949" s="5">
        <f>COUNTIF(_xlfn.ANCHORARRAY($D949),"9")</f>
        <v>0</v>
      </c>
      <c r="O949" s="5">
        <f>COUNTIF(_xlfn.ANCHORARRAY($D949),"8")</f>
        <v>0</v>
      </c>
      <c r="P949" s="5">
        <f>COUNTIF(_xlfn.ANCHORARRAY($D949),"7")</f>
        <v>0</v>
      </c>
      <c r="Q949" s="5">
        <f>COUNTIF(_xlfn.ANCHORARRAY($D949),"6")</f>
        <v>0</v>
      </c>
      <c r="R949" s="5">
        <f>COUNTIF(_xlfn.ANCHORARRAY($D949),"5")</f>
        <v>0</v>
      </c>
      <c r="S949" s="5">
        <f>COUNTIF(_xlfn.ANCHORARRAY($D949),"4")</f>
        <v>0</v>
      </c>
      <c r="T949" s="5">
        <f>COUNTIF(_xlfn.ANCHORARRAY($D949),"3")</f>
        <v>0</v>
      </c>
      <c r="U949" s="5">
        <f>COUNTIF(_xlfn.ANCHORARRAY($D949),"2")</f>
        <v>1</v>
      </c>
      <c r="V949" s="6">
        <f>I949 + IF($L949=0, 0,
                IF(I949=MAX($I949:$K949,$M949:$U949), L949,
                      0))</f>
        <v>0</v>
      </c>
      <c r="W949" s="6">
        <f>J949 + IF($L949=0, 0,
                  IF(J949=MAX($I949:$K949,$M949:$U949), IF(OR(J949=4,J949=3), L949,
                                                                                     IF(J949=2, IF(I949&lt;2, L949, 0),
                                                                                            IF(J949=1, IF(I949=0, L949, 0)))),
                         0))</f>
        <v>0</v>
      </c>
      <c r="X949" s="6">
        <f>K949 + IF($L949=0, 0,
                  IF(K949=MAX($I949:$K949,$M949:$U949), IF(OR(K949=4,K949=3), L949,
                                                                                      IF(K949=2, IF(MAX(I949:J949)&lt;2, L949,  0),
                                                                                            IF(K949=1, IF(MAX(I949:J949)=0, L949, 0),
                                                                                                  0))),
                          0))</f>
        <v>4</v>
      </c>
      <c r="Y949" s="6">
        <f>M949 + IF($L949=0, 0,
                    IF(M949=MAX($I949:$K949,$M949:$U949), IF(OR(M949=4,M949=3), L949,
                                                                                          IF(M949=2, IF(MAX($I949:$K949)&lt;2, L949, 0),
                                                                                                IF(M949=1, IF(MAX($I949:$K949)=0, L949, 0),
                                                                                                       0))),
                             0))</f>
        <v>0</v>
      </c>
      <c r="Z949" s="6">
        <f>N949 + IF($L949=0, 0,
                   IF(N949=MAX($I949:$K949,$M949:$U949), IF(OR(N949=4,N949=3), $L949,
                                                                                        IF(N949=2, IF(MAX($I949:$K949,$M949:M949)&lt;2, $L949, 0),
                                                                                               IF(N949=1, IF(MAX($I949:$K949,$M949:M949)=0, $L949,  0),
                                                                                                      0))),
                          0))</f>
        <v>0</v>
      </c>
      <c r="AA949" s="6">
        <f>O949 + IF($L949=0, 0,
                   IF(O949=MAX($I949:$K949,$M949:$U949), IF(OR(O949=4,O949=3), $L949,
                                                                                        IF(O949=2, IF(MAX($I949:$K949,$M949:N949)&lt;2, $L949, 0),
                                                                                               IF(O949=1, IF(MAX($I949:$K949,$M949:N949)=0, $L949,  0),
                                                                                                      0))),
                          0))</f>
        <v>0</v>
      </c>
      <c r="AB949" s="6">
        <f>P949 + IF($L949=0, 0,
                   IF(P949=MAX($I949:$K949,$M949:$U949), IF(OR(P949=4,P949=3), $L949,
                                                                                        IF(P949=2, IF(MAX($I949:$K949,$M949:O949)&lt;2, $L949, 0),
                                                                                               IF(P949=1, IF(MAX($I949:$K949,$M949:O949)=0, $L949,  0),
                                                                                                      0))),
                          0))</f>
        <v>0</v>
      </c>
      <c r="AC949" s="6">
        <f>Q949 + IF($L949=0, 0,
                   IF(Q949=MAX($I949:$K949,$M949:$U949), IF(OR(Q949=4,Q949=3), $L949,
                                                                                        IF(Q949=2, IF(MAX($I949:$K949,$M949:P949)&lt;2, $L949, 0),
                                                                                               IF(Q949=1, IF(MAX($I949:$K949,$M949:P949)=0, $L949,  0),
                                                                                                      0))),
                          0))</f>
        <v>0</v>
      </c>
      <c r="AD949" s="6">
        <f>R949 + IF($L949=0, 0,
                   IF(R949=MAX($I949:$K949,$M949:$U949), IF(OR(R949=4,R949=3), $L949,
                                                                                        IF(R949=2, IF(MAX($I949:$K949,$M949:Q949)&lt;2, $L949, 0),
                                                                                               IF(R949=1, IF(MAX($I949:$K949,$M949:Q949)=0, $L949,  0),
                                                                                                      0))),
                          0))</f>
        <v>0</v>
      </c>
      <c r="AE949" s="6">
        <f>S949 + IF($L949=0, 0,
                   IF(S949=MAX($I949:$K949,$M949:$U949), IF(OR(S949=4,S949=3), $L949,
                                                                                        IF(S949=2, IF(MAX($I949:$K949,$M949:R949)&lt;2, $L949, 0),
                                                                                               IF(S949=1, IF(MAX($I949:$K949,$M949:R949)=0, $L949,  0),
                                                                                                      0))),
                          0))</f>
        <v>0</v>
      </c>
      <c r="AF949" s="6">
        <f>T949 + IF($L949=0, 0,
                   IF(T949=MAX($I949:$K949,$M949:$U949), IF(OR(T949=4,T949=3), $L949,
                                                                                        IF(T949=2, IF(MAX($I949:$K949,$M949:S949)&lt;2, $L949, 0),
                                                                                               IF(T949=1, IF(MAX($I949:$K949,$M949:S949)=0, $L949,  0),
                                                                                                      0))),
                          0))</f>
        <v>0</v>
      </c>
      <c r="AG949" s="6">
        <f>U949 + IF($L949=0, 0,
                   IF(U949=MAX($I949:$K949,$M949:$U949), IF(OR(U949=4,U949=3), $L949,
                                                                                        IF(U949=2, IF(MAX($I949:$K949,$M949:T949)&lt;2, $L949, 0),
                                                                                               IF(U949=1, IF(MAX($I949:$K949,$M949:T949)=0, $L949,  0),
                                                                                                      0))),
                          0))</f>
        <v>1</v>
      </c>
      <c r="AH949" s="8">
        <f>COUNTIF($V949:$AG949,5)</f>
        <v>0</v>
      </c>
      <c r="AI949" s="8">
        <f>COUNTIF($V949:$AG949,4)</f>
        <v>1</v>
      </c>
      <c r="AJ949" s="8">
        <f>COUNTIFS($V949:$AG949,3,$V949:$AG949,2)</f>
        <v>0</v>
      </c>
      <c r="AK949" s="8">
        <f>IF(AJ949=0,COUNTIF($V949:$AG949,3),0)</f>
        <v>0</v>
      </c>
      <c r="AL949" s="8">
        <f>IF(AJ949=0,COUNTIF($V949:$AG949,2),0)</f>
        <v>0</v>
      </c>
      <c r="AM949" s="8">
        <f>COUNTIF($V949:$AG949,1)</f>
        <v>1</v>
      </c>
      <c r="AN949">
        <v>949</v>
      </c>
      <c r="AO949">
        <f t="shared" si="14"/>
        <v>881621</v>
      </c>
    </row>
    <row r="950" spans="1:41">
      <c r="A950" s="3" t="s">
        <v>213</v>
      </c>
      <c r="B950" s="2" t="str" cm="1">
        <f t="array" ref="B950:C950">_xlfn.TEXTSPLIT(A950," ")</f>
        <v>QQQQ9</v>
      </c>
      <c r="C950" s="2" t="str">
        <v>487</v>
      </c>
      <c r="D950" s="4" t="str" cm="1">
        <f t="array" ref="D950:H950">MID(B950,_xlfn.SEQUENCE(1,LEN(B950)),1)</f>
        <v>Q</v>
      </c>
      <c r="E950" s="4" t="str">
        <v>Q</v>
      </c>
      <c r="F950" s="4" t="str">
        <v>Q</v>
      </c>
      <c r="G950" s="4" t="str">
        <v>Q</v>
      </c>
      <c r="H950" s="4" t="str">
        <v>9</v>
      </c>
      <c r="I950" s="5">
        <f>COUNTIF(_xlfn.ANCHORARRAY($D950),"A")</f>
        <v>0</v>
      </c>
      <c r="J950" s="5">
        <f>COUNTIF(_xlfn.ANCHORARRAY($D950),"K")</f>
        <v>0</v>
      </c>
      <c r="K950" s="5">
        <f>COUNTIF(_xlfn.ANCHORARRAY($D950),"Q")</f>
        <v>4</v>
      </c>
      <c r="L950" s="5">
        <f>COUNTIF(_xlfn.ANCHORARRAY($D950),"J")</f>
        <v>0</v>
      </c>
      <c r="M950" s="5">
        <f>COUNTIF(_xlfn.ANCHORARRAY($D950),"T")</f>
        <v>0</v>
      </c>
      <c r="N950" s="5">
        <f>COUNTIF(_xlfn.ANCHORARRAY($D950),"9")</f>
        <v>1</v>
      </c>
      <c r="O950" s="5">
        <f>COUNTIF(_xlfn.ANCHORARRAY($D950),"8")</f>
        <v>0</v>
      </c>
      <c r="P950" s="5">
        <f>COUNTIF(_xlfn.ANCHORARRAY($D950),"7")</f>
        <v>0</v>
      </c>
      <c r="Q950" s="5">
        <f>COUNTIF(_xlfn.ANCHORARRAY($D950),"6")</f>
        <v>0</v>
      </c>
      <c r="R950" s="5">
        <f>COUNTIF(_xlfn.ANCHORARRAY($D950),"5")</f>
        <v>0</v>
      </c>
      <c r="S950" s="5">
        <f>COUNTIF(_xlfn.ANCHORARRAY($D950),"4")</f>
        <v>0</v>
      </c>
      <c r="T950" s="5">
        <f>COUNTIF(_xlfn.ANCHORARRAY($D950),"3")</f>
        <v>0</v>
      </c>
      <c r="U950" s="5">
        <f>COUNTIF(_xlfn.ANCHORARRAY($D950),"2")</f>
        <v>0</v>
      </c>
      <c r="V950" s="6">
        <f>I950 + IF($L950=0, 0,
                IF(I950=MAX($I950:$K950,$M950:$U950), L950,
                      0))</f>
        <v>0</v>
      </c>
      <c r="W950" s="6">
        <f>J950 + IF($L950=0, 0,
                  IF(J950=MAX($I950:$K950,$M950:$U950), IF(OR(J950=4,J950=3), L950,
                                                                                     IF(J950=2, IF(I950&lt;2, L950, 0),
                                                                                            IF(J950=1, IF(I950=0, L950, 0)))),
                         0))</f>
        <v>0</v>
      </c>
      <c r="X950" s="6">
        <f>K950 + IF($L950=0, 0,
                  IF(K950=MAX($I950:$K950,$M950:$U950), IF(OR(K950=4,K950=3), L950,
                                                                                      IF(K950=2, IF(MAX(I950:J950)&lt;2, L950,  0),
                                                                                            IF(K950=1, IF(MAX(I950:J950)=0, L950, 0),
                                                                                                  0))),
                          0))</f>
        <v>4</v>
      </c>
      <c r="Y950" s="6">
        <f>M950 + IF($L950=0, 0,
                    IF(M950=MAX($I950:$K950,$M950:$U950), IF(OR(M950=4,M950=3), L950,
                                                                                          IF(M950=2, IF(MAX($I950:$K950)&lt;2, L950, 0),
                                                                                                IF(M950=1, IF(MAX($I950:$K950)=0, L950, 0),
                                                                                                       0))),
                             0))</f>
        <v>0</v>
      </c>
      <c r="Z950" s="6">
        <f>N950 + IF($L950=0, 0,
                   IF(N950=MAX($I950:$K950,$M950:$U950), IF(OR(N950=4,N950=3), $L950,
                                                                                        IF(N950=2, IF(MAX($I950:$K950,$M950:M950)&lt;2, $L950, 0),
                                                                                               IF(N950=1, IF(MAX($I950:$K950,$M950:M950)=0, $L950,  0),
                                                                                                      0))),
                          0))</f>
        <v>1</v>
      </c>
      <c r="AA950" s="6">
        <f>O950 + IF($L950=0, 0,
                   IF(O950=MAX($I950:$K950,$M950:$U950), IF(OR(O950=4,O950=3), $L950,
                                                                                        IF(O950=2, IF(MAX($I950:$K950,$M950:N950)&lt;2, $L950, 0),
                                                                                               IF(O950=1, IF(MAX($I950:$K950,$M950:N950)=0, $L950,  0),
                                                                                                      0))),
                          0))</f>
        <v>0</v>
      </c>
      <c r="AB950" s="6">
        <f>P950 + IF($L950=0, 0,
                   IF(P950=MAX($I950:$K950,$M950:$U950), IF(OR(P950=4,P950=3), $L950,
                                                                                        IF(P950=2, IF(MAX($I950:$K950,$M950:O950)&lt;2, $L950, 0),
                                                                                               IF(P950=1, IF(MAX($I950:$K950,$M950:O950)=0, $L950,  0),
                                                                                                      0))),
                          0))</f>
        <v>0</v>
      </c>
      <c r="AC950" s="6">
        <f>Q950 + IF($L950=0, 0,
                   IF(Q950=MAX($I950:$K950,$M950:$U950), IF(OR(Q950=4,Q950=3), $L950,
                                                                                        IF(Q950=2, IF(MAX($I950:$K950,$M950:P950)&lt;2, $L950, 0),
                                                                                               IF(Q950=1, IF(MAX($I950:$K950,$M950:P950)=0, $L950,  0),
                                                                                                      0))),
                          0))</f>
        <v>0</v>
      </c>
      <c r="AD950" s="6">
        <f>R950 + IF($L950=0, 0,
                   IF(R950=MAX($I950:$K950,$M950:$U950), IF(OR(R950=4,R950=3), $L950,
                                                                                        IF(R950=2, IF(MAX($I950:$K950,$M950:Q950)&lt;2, $L950, 0),
                                                                                               IF(R950=1, IF(MAX($I950:$K950,$M950:Q950)=0, $L950,  0),
                                                                                                      0))),
                          0))</f>
        <v>0</v>
      </c>
      <c r="AE950" s="6">
        <f>S950 + IF($L950=0, 0,
                   IF(S950=MAX($I950:$K950,$M950:$U950), IF(OR(S950=4,S950=3), $L950,
                                                                                        IF(S950=2, IF(MAX($I950:$K950,$M950:R950)&lt;2, $L950, 0),
                                                                                               IF(S950=1, IF(MAX($I950:$K950,$M950:R950)=0, $L950,  0),
                                                                                                      0))),
                          0))</f>
        <v>0</v>
      </c>
      <c r="AF950" s="6">
        <f>T950 + IF($L950=0, 0,
                   IF(T950=MAX($I950:$K950,$M950:$U950), IF(OR(T950=4,T950=3), $L950,
                                                                                        IF(T950=2, IF(MAX($I950:$K950,$M950:S950)&lt;2, $L950, 0),
                                                                                               IF(T950=1, IF(MAX($I950:$K950,$M950:S950)=0, $L950,  0),
                                                                                                      0))),
                          0))</f>
        <v>0</v>
      </c>
      <c r="AG950" s="6">
        <f>U950 + IF($L950=0, 0,
                   IF(U950=MAX($I950:$K950,$M950:$U950), IF(OR(U950=4,U950=3), $L950,
                                                                                        IF(U950=2, IF(MAX($I950:$K950,$M950:T950)&lt;2, $L950, 0),
                                                                                               IF(U950=1, IF(MAX($I950:$K950,$M950:T950)=0, $L950,  0),
                                                                                                      0))),
                          0))</f>
        <v>0</v>
      </c>
      <c r="AH950" s="8">
        <f>COUNTIF($V950:$AG950,5)</f>
        <v>0</v>
      </c>
      <c r="AI950" s="8">
        <f>COUNTIF($V950:$AG950,4)</f>
        <v>1</v>
      </c>
      <c r="AJ950" s="8">
        <f>COUNTIFS($V950:$AG950,3,$V950:$AG950,2)</f>
        <v>0</v>
      </c>
      <c r="AK950" s="8">
        <f>IF(AJ950=0,COUNTIF($V950:$AG950,3),0)</f>
        <v>0</v>
      </c>
      <c r="AL950" s="8">
        <f>IF(AJ950=0,COUNTIF($V950:$AG950,2),0)</f>
        <v>0</v>
      </c>
      <c r="AM950" s="8">
        <f>COUNTIF($V950:$AG950,1)</f>
        <v>1</v>
      </c>
      <c r="AN950">
        <v>950</v>
      </c>
      <c r="AO950">
        <f t="shared" si="14"/>
        <v>462650</v>
      </c>
    </row>
    <row r="951" spans="1:41">
      <c r="A951" s="3" t="s">
        <v>744</v>
      </c>
      <c r="B951" s="2" t="str" cm="1">
        <f t="array" ref="B951:C951">_xlfn.TEXTSPLIT(A951," ")</f>
        <v>QQQAQ</v>
      </c>
      <c r="C951" s="2" t="str">
        <v>299</v>
      </c>
      <c r="D951" s="4" t="str" cm="1">
        <f t="array" ref="D951:H951">MID(B951,_xlfn.SEQUENCE(1,LEN(B951)),1)</f>
        <v>Q</v>
      </c>
      <c r="E951" s="4" t="str">
        <v>Q</v>
      </c>
      <c r="F951" s="4" t="str">
        <v>Q</v>
      </c>
      <c r="G951" s="4" t="str">
        <v>A</v>
      </c>
      <c r="H951" s="4" t="str">
        <v>Q</v>
      </c>
      <c r="I951" s="5">
        <f>COUNTIF(_xlfn.ANCHORARRAY($D951),"A")</f>
        <v>1</v>
      </c>
      <c r="J951" s="5">
        <f>COUNTIF(_xlfn.ANCHORARRAY($D951),"K")</f>
        <v>0</v>
      </c>
      <c r="K951" s="5">
        <f>COUNTIF(_xlfn.ANCHORARRAY($D951),"Q")</f>
        <v>4</v>
      </c>
      <c r="L951" s="5">
        <f>COUNTIF(_xlfn.ANCHORARRAY($D951),"J")</f>
        <v>0</v>
      </c>
      <c r="M951" s="5">
        <f>COUNTIF(_xlfn.ANCHORARRAY($D951),"T")</f>
        <v>0</v>
      </c>
      <c r="N951" s="5">
        <f>COUNTIF(_xlfn.ANCHORARRAY($D951),"9")</f>
        <v>0</v>
      </c>
      <c r="O951" s="5">
        <f>COUNTIF(_xlfn.ANCHORARRAY($D951),"8")</f>
        <v>0</v>
      </c>
      <c r="P951" s="5">
        <f>COUNTIF(_xlfn.ANCHORARRAY($D951),"7")</f>
        <v>0</v>
      </c>
      <c r="Q951" s="5">
        <f>COUNTIF(_xlfn.ANCHORARRAY($D951),"6")</f>
        <v>0</v>
      </c>
      <c r="R951" s="5">
        <f>COUNTIF(_xlfn.ANCHORARRAY($D951),"5")</f>
        <v>0</v>
      </c>
      <c r="S951" s="5">
        <f>COUNTIF(_xlfn.ANCHORARRAY($D951),"4")</f>
        <v>0</v>
      </c>
      <c r="T951" s="5">
        <f>COUNTIF(_xlfn.ANCHORARRAY($D951),"3")</f>
        <v>0</v>
      </c>
      <c r="U951" s="5">
        <f>COUNTIF(_xlfn.ANCHORARRAY($D951),"2")</f>
        <v>0</v>
      </c>
      <c r="V951" s="6">
        <f>I951 + IF($L951=0, 0,
                IF(I951=MAX($I951:$K951,$M951:$U951), L951,
                      0))</f>
        <v>1</v>
      </c>
      <c r="W951" s="6">
        <f>J951 + IF($L951=0, 0,
                  IF(J951=MAX($I951:$K951,$M951:$U951), IF(OR(J951=4,J951=3), L951,
                                                                                     IF(J951=2, IF(I951&lt;2, L951, 0),
                                                                                            IF(J951=1, IF(I951=0, L951, 0)))),
                         0))</f>
        <v>0</v>
      </c>
      <c r="X951" s="6">
        <f>K951 + IF($L951=0, 0,
                  IF(K951=MAX($I951:$K951,$M951:$U951), IF(OR(K951=4,K951=3), L951,
                                                                                      IF(K951=2, IF(MAX(I951:J951)&lt;2, L951,  0),
                                                                                            IF(K951=1, IF(MAX(I951:J951)=0, L951, 0),
                                                                                                  0))),
                          0))</f>
        <v>4</v>
      </c>
      <c r="Y951" s="6">
        <f>M951 + IF($L951=0, 0,
                    IF(M951=MAX($I951:$K951,$M951:$U951), IF(OR(M951=4,M951=3), L951,
                                                                                          IF(M951=2, IF(MAX($I951:$K951)&lt;2, L951, 0),
                                                                                                IF(M951=1, IF(MAX($I951:$K951)=0, L951, 0),
                                                                                                       0))),
                             0))</f>
        <v>0</v>
      </c>
      <c r="Z951" s="6">
        <f>N951 + IF($L951=0, 0,
                   IF(N951=MAX($I951:$K951,$M951:$U951), IF(OR(N951=4,N951=3), $L951,
                                                                                        IF(N951=2, IF(MAX($I951:$K951,$M951:M951)&lt;2, $L951, 0),
                                                                                               IF(N951=1, IF(MAX($I951:$K951,$M951:M951)=0, $L951,  0),
                                                                                                      0))),
                          0))</f>
        <v>0</v>
      </c>
      <c r="AA951" s="6">
        <f>O951 + IF($L951=0, 0,
                   IF(O951=MAX($I951:$K951,$M951:$U951), IF(OR(O951=4,O951=3), $L951,
                                                                                        IF(O951=2, IF(MAX($I951:$K951,$M951:N951)&lt;2, $L951, 0),
                                                                                               IF(O951=1, IF(MAX($I951:$K951,$M951:N951)=0, $L951,  0),
                                                                                                      0))),
                          0))</f>
        <v>0</v>
      </c>
      <c r="AB951" s="6">
        <f>P951 + IF($L951=0, 0,
                   IF(P951=MAX($I951:$K951,$M951:$U951), IF(OR(P951=4,P951=3), $L951,
                                                                                        IF(P951=2, IF(MAX($I951:$K951,$M951:O951)&lt;2, $L951, 0),
                                                                                               IF(P951=1, IF(MAX($I951:$K951,$M951:O951)=0, $L951,  0),
                                                                                                      0))),
                          0))</f>
        <v>0</v>
      </c>
      <c r="AC951" s="6">
        <f>Q951 + IF($L951=0, 0,
                   IF(Q951=MAX($I951:$K951,$M951:$U951), IF(OR(Q951=4,Q951=3), $L951,
                                                                                        IF(Q951=2, IF(MAX($I951:$K951,$M951:P951)&lt;2, $L951, 0),
                                                                                               IF(Q951=1, IF(MAX($I951:$K951,$M951:P951)=0, $L951,  0),
                                                                                                      0))),
                          0))</f>
        <v>0</v>
      </c>
      <c r="AD951" s="6">
        <f>R951 + IF($L951=0, 0,
                   IF(R951=MAX($I951:$K951,$M951:$U951), IF(OR(R951=4,R951=3), $L951,
                                                                                        IF(R951=2, IF(MAX($I951:$K951,$M951:Q951)&lt;2, $L951, 0),
                                                                                               IF(R951=1, IF(MAX($I951:$K951,$M951:Q951)=0, $L951,  0),
                                                                                                      0))),
                          0))</f>
        <v>0</v>
      </c>
      <c r="AE951" s="6">
        <f>S951 + IF($L951=0, 0,
                   IF(S951=MAX($I951:$K951,$M951:$U951), IF(OR(S951=4,S951=3), $L951,
                                                                                        IF(S951=2, IF(MAX($I951:$K951,$M951:R951)&lt;2, $L951, 0),
                                                                                               IF(S951=1, IF(MAX($I951:$K951,$M951:R951)=0, $L951,  0),
                                                                                                      0))),
                          0))</f>
        <v>0</v>
      </c>
      <c r="AF951" s="6">
        <f>T951 + IF($L951=0, 0,
                   IF(T951=MAX($I951:$K951,$M951:$U951), IF(OR(T951=4,T951=3), $L951,
                                                                                        IF(T951=2, IF(MAX($I951:$K951,$M951:S951)&lt;2, $L951, 0),
                                                                                               IF(T951=1, IF(MAX($I951:$K951,$M951:S951)=0, $L951,  0),
                                                                                                      0))),
                          0))</f>
        <v>0</v>
      </c>
      <c r="AG951" s="6">
        <f>U951 + IF($L951=0, 0,
                   IF(U951=MAX($I951:$K951,$M951:$U951), IF(OR(U951=4,U951=3), $L951,
                                                                                        IF(U951=2, IF(MAX($I951:$K951,$M951:T951)&lt;2, $L951, 0),
                                                                                               IF(U951=1, IF(MAX($I951:$K951,$M951:T951)=0, $L951,  0),
                                                                                                      0))),
                          0))</f>
        <v>0</v>
      </c>
      <c r="AH951" s="8">
        <f>COUNTIF($V951:$AG951,5)</f>
        <v>0</v>
      </c>
      <c r="AI951" s="8">
        <f>COUNTIF($V951:$AG951,4)</f>
        <v>1</v>
      </c>
      <c r="AJ951" s="8">
        <f>COUNTIFS($V951:$AG951,3,$V951:$AG951,2)</f>
        <v>0</v>
      </c>
      <c r="AK951" s="8">
        <f>IF(AJ951=0,COUNTIF($V951:$AG951,3),0)</f>
        <v>0</v>
      </c>
      <c r="AL951" s="8">
        <f>IF(AJ951=0,COUNTIF($V951:$AG951,2),0)</f>
        <v>0</v>
      </c>
      <c r="AM951" s="8">
        <f>COUNTIF($V951:$AG951,1)</f>
        <v>1</v>
      </c>
      <c r="AN951">
        <v>951</v>
      </c>
      <c r="AO951">
        <f t="shared" si="14"/>
        <v>284349</v>
      </c>
    </row>
    <row r="952" spans="1:41">
      <c r="A952" s="3" t="s">
        <v>956</v>
      </c>
      <c r="B952" s="2" t="str" cm="1">
        <f t="array" ref="B952:C952">_xlfn.TEXTSPLIT(A952," ")</f>
        <v>QQKQQ</v>
      </c>
      <c r="C952" s="2" t="str">
        <v>713</v>
      </c>
      <c r="D952" s="4" t="str" cm="1">
        <f t="array" ref="D952:H952">MID(B952,_xlfn.SEQUENCE(1,LEN(B952)),1)</f>
        <v>Q</v>
      </c>
      <c r="E952" s="4" t="str">
        <v>Q</v>
      </c>
      <c r="F952" s="4" t="str">
        <v>K</v>
      </c>
      <c r="G952" s="4" t="str">
        <v>Q</v>
      </c>
      <c r="H952" s="4" t="str">
        <v>Q</v>
      </c>
      <c r="I952" s="5">
        <f>COUNTIF(_xlfn.ANCHORARRAY($D952),"A")</f>
        <v>0</v>
      </c>
      <c r="J952" s="5">
        <f>COUNTIF(_xlfn.ANCHORARRAY($D952),"K")</f>
        <v>1</v>
      </c>
      <c r="K952" s="5">
        <f>COUNTIF(_xlfn.ANCHORARRAY($D952),"Q")</f>
        <v>4</v>
      </c>
      <c r="L952" s="5">
        <f>COUNTIF(_xlfn.ANCHORARRAY($D952),"J")</f>
        <v>0</v>
      </c>
      <c r="M952" s="5">
        <f>COUNTIF(_xlfn.ANCHORARRAY($D952),"T")</f>
        <v>0</v>
      </c>
      <c r="N952" s="5">
        <f>COUNTIF(_xlfn.ANCHORARRAY($D952),"9")</f>
        <v>0</v>
      </c>
      <c r="O952" s="5">
        <f>COUNTIF(_xlfn.ANCHORARRAY($D952),"8")</f>
        <v>0</v>
      </c>
      <c r="P952" s="5">
        <f>COUNTIF(_xlfn.ANCHORARRAY($D952),"7")</f>
        <v>0</v>
      </c>
      <c r="Q952" s="5">
        <f>COUNTIF(_xlfn.ANCHORARRAY($D952),"6")</f>
        <v>0</v>
      </c>
      <c r="R952" s="5">
        <f>COUNTIF(_xlfn.ANCHORARRAY($D952),"5")</f>
        <v>0</v>
      </c>
      <c r="S952" s="5">
        <f>COUNTIF(_xlfn.ANCHORARRAY($D952),"4")</f>
        <v>0</v>
      </c>
      <c r="T952" s="5">
        <f>COUNTIF(_xlfn.ANCHORARRAY($D952),"3")</f>
        <v>0</v>
      </c>
      <c r="U952" s="5">
        <f>COUNTIF(_xlfn.ANCHORARRAY($D952),"2")</f>
        <v>0</v>
      </c>
      <c r="V952" s="6">
        <f>I952 + IF($L952=0, 0,
                IF(I952=MAX($I952:$K952,$M952:$U952), L952,
                      0))</f>
        <v>0</v>
      </c>
      <c r="W952" s="6">
        <f>J952 + IF($L952=0, 0,
                  IF(J952=MAX($I952:$K952,$M952:$U952), IF(OR(J952=4,J952=3), L952,
                                                                                     IF(J952=2, IF(I952&lt;2, L952, 0),
                                                                                            IF(J952=1, IF(I952=0, L952, 0)))),
                         0))</f>
        <v>1</v>
      </c>
      <c r="X952" s="6">
        <f>K952 + IF($L952=0, 0,
                  IF(K952=MAX($I952:$K952,$M952:$U952), IF(OR(K952=4,K952=3), L952,
                                                                                      IF(K952=2, IF(MAX(I952:J952)&lt;2, L952,  0),
                                                                                            IF(K952=1, IF(MAX(I952:J952)=0, L952, 0),
                                                                                                  0))),
                          0))</f>
        <v>4</v>
      </c>
      <c r="Y952" s="6">
        <f>M952 + IF($L952=0, 0,
                    IF(M952=MAX($I952:$K952,$M952:$U952), IF(OR(M952=4,M952=3), L952,
                                                                                          IF(M952=2, IF(MAX($I952:$K952)&lt;2, L952, 0),
                                                                                                IF(M952=1, IF(MAX($I952:$K952)=0, L952, 0),
                                                                                                       0))),
                             0))</f>
        <v>0</v>
      </c>
      <c r="Z952" s="6">
        <f>N952 + IF($L952=0, 0,
                   IF(N952=MAX($I952:$K952,$M952:$U952), IF(OR(N952=4,N952=3), $L952,
                                                                                        IF(N952=2, IF(MAX($I952:$K952,$M952:M952)&lt;2, $L952, 0),
                                                                                               IF(N952=1, IF(MAX($I952:$K952,$M952:M952)=0, $L952,  0),
                                                                                                      0))),
                          0))</f>
        <v>0</v>
      </c>
      <c r="AA952" s="6">
        <f>O952 + IF($L952=0, 0,
                   IF(O952=MAX($I952:$K952,$M952:$U952), IF(OR(O952=4,O952=3), $L952,
                                                                                        IF(O952=2, IF(MAX($I952:$K952,$M952:N952)&lt;2, $L952, 0),
                                                                                               IF(O952=1, IF(MAX($I952:$K952,$M952:N952)=0, $L952,  0),
                                                                                                      0))),
                          0))</f>
        <v>0</v>
      </c>
      <c r="AB952" s="6">
        <f>P952 + IF($L952=0, 0,
                   IF(P952=MAX($I952:$K952,$M952:$U952), IF(OR(P952=4,P952=3), $L952,
                                                                                        IF(P952=2, IF(MAX($I952:$K952,$M952:O952)&lt;2, $L952, 0),
                                                                                               IF(P952=1, IF(MAX($I952:$K952,$M952:O952)=0, $L952,  0),
                                                                                                      0))),
                          0))</f>
        <v>0</v>
      </c>
      <c r="AC952" s="6">
        <f>Q952 + IF($L952=0, 0,
                   IF(Q952=MAX($I952:$K952,$M952:$U952), IF(OR(Q952=4,Q952=3), $L952,
                                                                                        IF(Q952=2, IF(MAX($I952:$K952,$M952:P952)&lt;2, $L952, 0),
                                                                                               IF(Q952=1, IF(MAX($I952:$K952,$M952:P952)=0, $L952,  0),
                                                                                                      0))),
                          0))</f>
        <v>0</v>
      </c>
      <c r="AD952" s="6">
        <f>R952 + IF($L952=0, 0,
                   IF(R952=MAX($I952:$K952,$M952:$U952), IF(OR(R952=4,R952=3), $L952,
                                                                                        IF(R952=2, IF(MAX($I952:$K952,$M952:Q952)&lt;2, $L952, 0),
                                                                                               IF(R952=1, IF(MAX($I952:$K952,$M952:Q952)=0, $L952,  0),
                                                                                                      0))),
                          0))</f>
        <v>0</v>
      </c>
      <c r="AE952" s="6">
        <f>S952 + IF($L952=0, 0,
                   IF(S952=MAX($I952:$K952,$M952:$U952), IF(OR(S952=4,S952=3), $L952,
                                                                                        IF(S952=2, IF(MAX($I952:$K952,$M952:R952)&lt;2, $L952, 0),
                                                                                               IF(S952=1, IF(MAX($I952:$K952,$M952:R952)=0, $L952,  0),
                                                                                                      0))),
                          0))</f>
        <v>0</v>
      </c>
      <c r="AF952" s="6">
        <f>T952 + IF($L952=0, 0,
                   IF(T952=MAX($I952:$K952,$M952:$U952), IF(OR(T952=4,T952=3), $L952,
                                                                                        IF(T952=2, IF(MAX($I952:$K952,$M952:S952)&lt;2, $L952, 0),
                                                                                               IF(T952=1, IF(MAX($I952:$K952,$M952:S952)=0, $L952,  0),
                                                                                                      0))),
                          0))</f>
        <v>0</v>
      </c>
      <c r="AG952" s="6">
        <f>U952 + IF($L952=0, 0,
                   IF(U952=MAX($I952:$K952,$M952:$U952), IF(OR(U952=4,U952=3), $L952,
                                                                                        IF(U952=2, IF(MAX($I952:$K952,$M952:T952)&lt;2, $L952, 0),
                                                                                               IF(U952=1, IF(MAX($I952:$K952,$M952:T952)=0, $L952,  0),
                                                                                                      0))),
                          0))</f>
        <v>0</v>
      </c>
      <c r="AH952" s="8">
        <f>COUNTIF($V952:$AG952,5)</f>
        <v>0</v>
      </c>
      <c r="AI952" s="8">
        <f>COUNTIF($V952:$AG952,4)</f>
        <v>1</v>
      </c>
      <c r="AJ952" s="8">
        <f>COUNTIFS($V952:$AG952,3,$V952:$AG952,2)</f>
        <v>0</v>
      </c>
      <c r="AK952" s="8">
        <f>IF(AJ952=0,COUNTIF($V952:$AG952,3),0)</f>
        <v>0</v>
      </c>
      <c r="AL952" s="8">
        <f>IF(AJ952=0,COUNTIF($V952:$AG952,2),0)</f>
        <v>0</v>
      </c>
      <c r="AM952" s="8">
        <f>COUNTIF($V952:$AG952,1)</f>
        <v>1</v>
      </c>
      <c r="AN952">
        <v>952</v>
      </c>
      <c r="AO952">
        <f t="shared" si="14"/>
        <v>678776</v>
      </c>
    </row>
    <row r="953" spans="1:41">
      <c r="A953" s="3" t="s">
        <v>587</v>
      </c>
      <c r="B953" s="2" t="str" cm="1">
        <f t="array" ref="B953:C953">_xlfn.TEXTSPLIT(A953," ")</f>
        <v>KJ6KK</v>
      </c>
      <c r="C953" s="2" t="str">
        <v>85</v>
      </c>
      <c r="D953" s="4" t="str" cm="1">
        <f t="array" ref="D953:H953">MID(B953,_xlfn.SEQUENCE(1,LEN(B953)),1)</f>
        <v>K</v>
      </c>
      <c r="E953" s="4" t="str">
        <v>J</v>
      </c>
      <c r="F953" s="4" t="str">
        <v>6</v>
      </c>
      <c r="G953" s="4" t="str">
        <v>K</v>
      </c>
      <c r="H953" s="4" t="str">
        <v>K</v>
      </c>
      <c r="I953" s="5">
        <f>COUNTIF(_xlfn.ANCHORARRAY($D953),"A")</f>
        <v>0</v>
      </c>
      <c r="J953" s="5">
        <f>COUNTIF(_xlfn.ANCHORARRAY($D953),"K")</f>
        <v>3</v>
      </c>
      <c r="K953" s="5">
        <f>COUNTIF(_xlfn.ANCHORARRAY($D953),"Q")</f>
        <v>0</v>
      </c>
      <c r="L953" s="5">
        <f>COUNTIF(_xlfn.ANCHORARRAY($D953),"J")</f>
        <v>1</v>
      </c>
      <c r="M953" s="5">
        <f>COUNTIF(_xlfn.ANCHORARRAY($D953),"T")</f>
        <v>0</v>
      </c>
      <c r="N953" s="5">
        <f>COUNTIF(_xlfn.ANCHORARRAY($D953),"9")</f>
        <v>0</v>
      </c>
      <c r="O953" s="5">
        <f>COUNTIF(_xlfn.ANCHORARRAY($D953),"8")</f>
        <v>0</v>
      </c>
      <c r="P953" s="5">
        <f>COUNTIF(_xlfn.ANCHORARRAY($D953),"7")</f>
        <v>0</v>
      </c>
      <c r="Q953" s="5">
        <f>COUNTIF(_xlfn.ANCHORARRAY($D953),"6")</f>
        <v>1</v>
      </c>
      <c r="R953" s="5">
        <f>COUNTIF(_xlfn.ANCHORARRAY($D953),"5")</f>
        <v>0</v>
      </c>
      <c r="S953" s="5">
        <f>COUNTIF(_xlfn.ANCHORARRAY($D953),"4")</f>
        <v>0</v>
      </c>
      <c r="T953" s="5">
        <f>COUNTIF(_xlfn.ANCHORARRAY($D953),"3")</f>
        <v>0</v>
      </c>
      <c r="U953" s="5">
        <f>COUNTIF(_xlfn.ANCHORARRAY($D953),"2")</f>
        <v>0</v>
      </c>
      <c r="V953" s="6">
        <f>I953 + IF($L953=0, 0,
                IF(I953=MAX($I953:$K953,$M953:$U953), L953,
                      0))</f>
        <v>0</v>
      </c>
      <c r="W953" s="6">
        <f>J953 + IF($L953=0, 0,
                  IF(J953=MAX($I953:$K953,$M953:$U953), IF(OR(J953=4,J953=3), L953,
                                                                                     IF(J953=2, IF(I953&lt;2, L953, 0),
                                                                                            IF(J953=1, IF(I953=0, L953, 0)))),
                         0))</f>
        <v>4</v>
      </c>
      <c r="X953" s="6">
        <f>K953 + IF($L953=0, 0,
                  IF(K953=MAX($I953:$K953,$M953:$U953), IF(OR(K953=4,K953=3), L953,
                                                                                      IF(K953=2, IF(MAX(I953:J953)&lt;2, L953,  0),
                                                                                            IF(K953=1, IF(MAX(I953:J953)=0, L953, 0),
                                                                                                  0))),
                          0))</f>
        <v>0</v>
      </c>
      <c r="Y953" s="6">
        <f>M953 + IF($L953=0, 0,
                    IF(M953=MAX($I953:$K953,$M953:$U953), IF(OR(M953=4,M953=3), L953,
                                                                                          IF(M953=2, IF(MAX($I953:$K953)&lt;2, L953, 0),
                                                                                                IF(M953=1, IF(MAX($I953:$K953)=0, L953, 0),
                                                                                                       0))),
                             0))</f>
        <v>0</v>
      </c>
      <c r="Z953" s="6">
        <f>N953 + IF($L953=0, 0,
                   IF(N953=MAX($I953:$K953,$M953:$U953), IF(OR(N953=4,N953=3), $L953,
                                                                                        IF(N953=2, IF(MAX($I953:$K953,$M953:M953)&lt;2, $L953, 0),
                                                                                               IF(N953=1, IF(MAX($I953:$K953,$M953:M953)=0, $L953,  0),
                                                                                                      0))),
                          0))</f>
        <v>0</v>
      </c>
      <c r="AA953" s="6">
        <f>O953 + IF($L953=0, 0,
                   IF(O953=MAX($I953:$K953,$M953:$U953), IF(OR(O953=4,O953=3), $L953,
                                                                                        IF(O953=2, IF(MAX($I953:$K953,$M953:N953)&lt;2, $L953, 0),
                                                                                               IF(O953=1, IF(MAX($I953:$K953,$M953:N953)=0, $L953,  0),
                                                                                                      0))),
                          0))</f>
        <v>0</v>
      </c>
      <c r="AB953" s="6">
        <f>P953 + IF($L953=0, 0,
                   IF(P953=MAX($I953:$K953,$M953:$U953), IF(OR(P953=4,P953=3), $L953,
                                                                                        IF(P953=2, IF(MAX($I953:$K953,$M953:O953)&lt;2, $L953, 0),
                                                                                               IF(P953=1, IF(MAX($I953:$K953,$M953:O953)=0, $L953,  0),
                                                                                                      0))),
                          0))</f>
        <v>0</v>
      </c>
      <c r="AC953" s="6">
        <f>Q953 + IF($L953=0, 0,
                   IF(Q953=MAX($I953:$K953,$M953:$U953), IF(OR(Q953=4,Q953=3), $L953,
                                                                                        IF(Q953=2, IF(MAX($I953:$K953,$M953:P953)&lt;2, $L953, 0),
                                                                                               IF(Q953=1, IF(MAX($I953:$K953,$M953:P953)=0, $L953,  0),
                                                                                                      0))),
                          0))</f>
        <v>1</v>
      </c>
      <c r="AD953" s="6">
        <f>R953 + IF($L953=0, 0,
                   IF(R953=MAX($I953:$K953,$M953:$U953), IF(OR(R953=4,R953=3), $L953,
                                                                                        IF(R953=2, IF(MAX($I953:$K953,$M953:Q953)&lt;2, $L953, 0),
                                                                                               IF(R953=1, IF(MAX($I953:$K953,$M953:Q953)=0, $L953,  0),
                                                                                                      0))),
                          0))</f>
        <v>0</v>
      </c>
      <c r="AE953" s="6">
        <f>S953 + IF($L953=0, 0,
                   IF(S953=MAX($I953:$K953,$M953:$U953), IF(OR(S953=4,S953=3), $L953,
                                                                                        IF(S953=2, IF(MAX($I953:$K953,$M953:R953)&lt;2, $L953, 0),
                                                                                               IF(S953=1, IF(MAX($I953:$K953,$M953:R953)=0, $L953,  0),
                                                                                                      0))),
                          0))</f>
        <v>0</v>
      </c>
      <c r="AF953" s="6">
        <f>T953 + IF($L953=0, 0,
                   IF(T953=MAX($I953:$K953,$M953:$U953), IF(OR(T953=4,T953=3), $L953,
                                                                                        IF(T953=2, IF(MAX($I953:$K953,$M953:S953)&lt;2, $L953, 0),
                                                                                               IF(T953=1, IF(MAX($I953:$K953,$M953:S953)=0, $L953,  0),
                                                                                                      0))),
                          0))</f>
        <v>0</v>
      </c>
      <c r="AG953" s="6">
        <f>U953 + IF($L953=0, 0,
                   IF(U953=MAX($I953:$K953,$M953:$U953), IF(OR(U953=4,U953=3), $L953,
                                                                                        IF(U953=2, IF(MAX($I953:$K953,$M953:T953)&lt;2, $L953, 0),
                                                                                               IF(U953=1, IF(MAX($I953:$K953,$M953:T953)=0, $L953,  0),
                                                                                                      0))),
                          0))</f>
        <v>0</v>
      </c>
      <c r="AH953" s="8">
        <f>COUNTIF($V953:$AG953,5)</f>
        <v>0</v>
      </c>
      <c r="AI953" s="8">
        <f>COUNTIF($V953:$AG953,4)</f>
        <v>1</v>
      </c>
      <c r="AJ953" s="8">
        <f>COUNTIFS($V953:$AG953,3,$V953:$AG953,2)</f>
        <v>0</v>
      </c>
      <c r="AK953" s="8">
        <f>IF(AJ953=0,COUNTIF($V953:$AG953,3),0)</f>
        <v>0</v>
      </c>
      <c r="AL953" s="8">
        <f>IF(AJ953=0,COUNTIF($V953:$AG953,2),0)</f>
        <v>0</v>
      </c>
      <c r="AM953" s="8">
        <f>COUNTIF($V953:$AG953,1)</f>
        <v>1</v>
      </c>
      <c r="AN953">
        <v>953</v>
      </c>
      <c r="AO953">
        <f t="shared" si="14"/>
        <v>81005</v>
      </c>
    </row>
    <row r="954" spans="1:41">
      <c r="A954" s="3" t="s">
        <v>56</v>
      </c>
      <c r="B954" s="2" t="str" cm="1">
        <f t="array" ref="B954:C954">_xlfn.TEXTSPLIT(A954," ")</f>
        <v>KJKQK</v>
      </c>
      <c r="C954" s="2" t="str">
        <v>582</v>
      </c>
      <c r="D954" s="4" t="str" cm="1">
        <f t="array" ref="D954:H954">MID(B954,_xlfn.SEQUENCE(1,LEN(B954)),1)</f>
        <v>K</v>
      </c>
      <c r="E954" s="4" t="str">
        <v>J</v>
      </c>
      <c r="F954" s="4" t="str">
        <v>K</v>
      </c>
      <c r="G954" s="4" t="str">
        <v>Q</v>
      </c>
      <c r="H954" s="4" t="str">
        <v>K</v>
      </c>
      <c r="I954" s="5">
        <f>COUNTIF(_xlfn.ANCHORARRAY($D954),"A")</f>
        <v>0</v>
      </c>
      <c r="J954" s="5">
        <f>COUNTIF(_xlfn.ANCHORARRAY($D954),"K")</f>
        <v>3</v>
      </c>
      <c r="K954" s="5">
        <f>COUNTIF(_xlfn.ANCHORARRAY($D954),"Q")</f>
        <v>1</v>
      </c>
      <c r="L954" s="5">
        <f>COUNTIF(_xlfn.ANCHORARRAY($D954),"J")</f>
        <v>1</v>
      </c>
      <c r="M954" s="5">
        <f>COUNTIF(_xlfn.ANCHORARRAY($D954),"T")</f>
        <v>0</v>
      </c>
      <c r="N954" s="5">
        <f>COUNTIF(_xlfn.ANCHORARRAY($D954),"9")</f>
        <v>0</v>
      </c>
      <c r="O954" s="5">
        <f>COUNTIF(_xlfn.ANCHORARRAY($D954),"8")</f>
        <v>0</v>
      </c>
      <c r="P954" s="5">
        <f>COUNTIF(_xlfn.ANCHORARRAY($D954),"7")</f>
        <v>0</v>
      </c>
      <c r="Q954" s="5">
        <f>COUNTIF(_xlfn.ANCHORARRAY($D954),"6")</f>
        <v>0</v>
      </c>
      <c r="R954" s="5">
        <f>COUNTIF(_xlfn.ANCHORARRAY($D954),"5")</f>
        <v>0</v>
      </c>
      <c r="S954" s="5">
        <f>COUNTIF(_xlfn.ANCHORARRAY($D954),"4")</f>
        <v>0</v>
      </c>
      <c r="T954" s="5">
        <f>COUNTIF(_xlfn.ANCHORARRAY($D954),"3")</f>
        <v>0</v>
      </c>
      <c r="U954" s="5">
        <f>COUNTIF(_xlfn.ANCHORARRAY($D954),"2")</f>
        <v>0</v>
      </c>
      <c r="V954" s="6">
        <f>I954 + IF($L954=0, 0,
                IF(I954=MAX($I954:$K954,$M954:$U954), L954,
                      0))</f>
        <v>0</v>
      </c>
      <c r="W954" s="6">
        <f>J954 + IF($L954=0, 0,
                  IF(J954=MAX($I954:$K954,$M954:$U954), IF(OR(J954=4,J954=3), L954,
                                                                                     IF(J954=2, IF(I954&lt;2, L954, 0),
                                                                                            IF(J954=1, IF(I954=0, L954, 0)))),
                         0))</f>
        <v>4</v>
      </c>
      <c r="X954" s="6">
        <f>K954 + IF($L954=0, 0,
                  IF(K954=MAX($I954:$K954,$M954:$U954), IF(OR(K954=4,K954=3), L954,
                                                                                      IF(K954=2, IF(MAX(I954:J954)&lt;2, L954,  0),
                                                                                            IF(K954=1, IF(MAX(I954:J954)=0, L954, 0),
                                                                                                  0))),
                          0))</f>
        <v>1</v>
      </c>
      <c r="Y954" s="6">
        <f>M954 + IF($L954=0, 0,
                    IF(M954=MAX($I954:$K954,$M954:$U954), IF(OR(M954=4,M954=3), L954,
                                                                                          IF(M954=2, IF(MAX($I954:$K954)&lt;2, L954, 0),
                                                                                                IF(M954=1, IF(MAX($I954:$K954)=0, L954, 0),
                                                                                                       0))),
                             0))</f>
        <v>0</v>
      </c>
      <c r="Z954" s="6">
        <f>N954 + IF($L954=0, 0,
                   IF(N954=MAX($I954:$K954,$M954:$U954), IF(OR(N954=4,N954=3), $L954,
                                                                                        IF(N954=2, IF(MAX($I954:$K954,$M954:M954)&lt;2, $L954, 0),
                                                                                               IF(N954=1, IF(MAX($I954:$K954,$M954:M954)=0, $L954,  0),
                                                                                                      0))),
                          0))</f>
        <v>0</v>
      </c>
      <c r="AA954" s="6">
        <f>O954 + IF($L954=0, 0,
                   IF(O954=MAX($I954:$K954,$M954:$U954), IF(OR(O954=4,O954=3), $L954,
                                                                                        IF(O954=2, IF(MAX($I954:$K954,$M954:N954)&lt;2, $L954, 0),
                                                                                               IF(O954=1, IF(MAX($I954:$K954,$M954:N954)=0, $L954,  0),
                                                                                                      0))),
                          0))</f>
        <v>0</v>
      </c>
      <c r="AB954" s="6">
        <f>P954 + IF($L954=0, 0,
                   IF(P954=MAX($I954:$K954,$M954:$U954), IF(OR(P954=4,P954=3), $L954,
                                                                                        IF(P954=2, IF(MAX($I954:$K954,$M954:O954)&lt;2, $L954, 0),
                                                                                               IF(P954=1, IF(MAX($I954:$K954,$M954:O954)=0, $L954,  0),
                                                                                                      0))),
                          0))</f>
        <v>0</v>
      </c>
      <c r="AC954" s="6">
        <f>Q954 + IF($L954=0, 0,
                   IF(Q954=MAX($I954:$K954,$M954:$U954), IF(OR(Q954=4,Q954=3), $L954,
                                                                                        IF(Q954=2, IF(MAX($I954:$K954,$M954:P954)&lt;2, $L954, 0),
                                                                                               IF(Q954=1, IF(MAX($I954:$K954,$M954:P954)=0, $L954,  0),
                                                                                                      0))),
                          0))</f>
        <v>0</v>
      </c>
      <c r="AD954" s="6">
        <f>R954 + IF($L954=0, 0,
                   IF(R954=MAX($I954:$K954,$M954:$U954), IF(OR(R954=4,R954=3), $L954,
                                                                                        IF(R954=2, IF(MAX($I954:$K954,$M954:Q954)&lt;2, $L954, 0),
                                                                                               IF(R954=1, IF(MAX($I954:$K954,$M954:Q954)=0, $L954,  0),
                                                                                                      0))),
                          0))</f>
        <v>0</v>
      </c>
      <c r="AE954" s="6">
        <f>S954 + IF($L954=0, 0,
                   IF(S954=MAX($I954:$K954,$M954:$U954), IF(OR(S954=4,S954=3), $L954,
                                                                                        IF(S954=2, IF(MAX($I954:$K954,$M954:R954)&lt;2, $L954, 0),
                                                                                               IF(S954=1, IF(MAX($I954:$K954,$M954:R954)=0, $L954,  0),
                                                                                                      0))),
                          0))</f>
        <v>0</v>
      </c>
      <c r="AF954" s="6">
        <f>T954 + IF($L954=0, 0,
                   IF(T954=MAX($I954:$K954,$M954:$U954), IF(OR(T954=4,T954=3), $L954,
                                                                                        IF(T954=2, IF(MAX($I954:$K954,$M954:S954)&lt;2, $L954, 0),
                                                                                               IF(T954=1, IF(MAX($I954:$K954,$M954:S954)=0, $L954,  0),
                                                                                                      0))),
                          0))</f>
        <v>0</v>
      </c>
      <c r="AG954" s="6">
        <f>U954 + IF($L954=0, 0,
                   IF(U954=MAX($I954:$K954,$M954:$U954), IF(OR(U954=4,U954=3), $L954,
                                                                                        IF(U954=2, IF(MAX($I954:$K954,$M954:T954)&lt;2, $L954, 0),
                                                                                               IF(U954=1, IF(MAX($I954:$K954,$M954:T954)=0, $L954,  0),
                                                                                                      0))),
                          0))</f>
        <v>0</v>
      </c>
      <c r="AH954" s="8">
        <f>COUNTIF($V954:$AG954,5)</f>
        <v>0</v>
      </c>
      <c r="AI954" s="8">
        <f>COUNTIF($V954:$AG954,4)</f>
        <v>1</v>
      </c>
      <c r="AJ954" s="8">
        <f>COUNTIFS($V954:$AG954,3,$V954:$AG954,2)</f>
        <v>0</v>
      </c>
      <c r="AK954" s="8">
        <f>IF(AJ954=0,COUNTIF($V954:$AG954,3),0)</f>
        <v>0</v>
      </c>
      <c r="AL954" s="8">
        <f>IF(AJ954=0,COUNTIF($V954:$AG954,2),0)</f>
        <v>0</v>
      </c>
      <c r="AM954" s="8">
        <f>COUNTIF($V954:$AG954,1)</f>
        <v>1</v>
      </c>
      <c r="AN954">
        <v>954</v>
      </c>
      <c r="AO954">
        <f t="shared" si="14"/>
        <v>555228</v>
      </c>
    </row>
    <row r="955" spans="1:41">
      <c r="A955" s="3" t="s">
        <v>70</v>
      </c>
      <c r="B955" s="2" t="str" cm="1">
        <f t="array" ref="B955:C955">_xlfn.TEXTSPLIT(A955," ")</f>
        <v>K4KKK</v>
      </c>
      <c r="C955" s="2" t="str">
        <v>494</v>
      </c>
      <c r="D955" s="4" t="str" cm="1">
        <f t="array" ref="D955:H955">MID(B955,_xlfn.SEQUENCE(1,LEN(B955)),1)</f>
        <v>K</v>
      </c>
      <c r="E955" s="4" t="str">
        <v>4</v>
      </c>
      <c r="F955" s="4" t="str">
        <v>K</v>
      </c>
      <c r="G955" s="4" t="str">
        <v>K</v>
      </c>
      <c r="H955" s="4" t="str">
        <v>K</v>
      </c>
      <c r="I955" s="5">
        <f>COUNTIF(_xlfn.ANCHORARRAY($D955),"A")</f>
        <v>0</v>
      </c>
      <c r="J955" s="5">
        <f>COUNTIF(_xlfn.ANCHORARRAY($D955),"K")</f>
        <v>4</v>
      </c>
      <c r="K955" s="5">
        <f>COUNTIF(_xlfn.ANCHORARRAY($D955),"Q")</f>
        <v>0</v>
      </c>
      <c r="L955" s="5">
        <f>COUNTIF(_xlfn.ANCHORARRAY($D955),"J")</f>
        <v>0</v>
      </c>
      <c r="M955" s="5">
        <f>COUNTIF(_xlfn.ANCHORARRAY($D955),"T")</f>
        <v>0</v>
      </c>
      <c r="N955" s="5">
        <f>COUNTIF(_xlfn.ANCHORARRAY($D955),"9")</f>
        <v>0</v>
      </c>
      <c r="O955" s="5">
        <f>COUNTIF(_xlfn.ANCHORARRAY($D955),"8")</f>
        <v>0</v>
      </c>
      <c r="P955" s="5">
        <f>COUNTIF(_xlfn.ANCHORARRAY($D955),"7")</f>
        <v>0</v>
      </c>
      <c r="Q955" s="5">
        <f>COUNTIF(_xlfn.ANCHORARRAY($D955),"6")</f>
        <v>0</v>
      </c>
      <c r="R955" s="5">
        <f>COUNTIF(_xlfn.ANCHORARRAY($D955),"5")</f>
        <v>0</v>
      </c>
      <c r="S955" s="5">
        <f>COUNTIF(_xlfn.ANCHORARRAY($D955),"4")</f>
        <v>1</v>
      </c>
      <c r="T955" s="5">
        <f>COUNTIF(_xlfn.ANCHORARRAY($D955),"3")</f>
        <v>0</v>
      </c>
      <c r="U955" s="5">
        <f>COUNTIF(_xlfn.ANCHORARRAY($D955),"2")</f>
        <v>0</v>
      </c>
      <c r="V955" s="6">
        <f>I955 + IF($L955=0, 0,
                IF(I955=MAX($I955:$K955,$M955:$U955), L955,
                      0))</f>
        <v>0</v>
      </c>
      <c r="W955" s="6">
        <f>J955 + IF($L955=0, 0,
                  IF(J955=MAX($I955:$K955,$M955:$U955), IF(OR(J955=4,J955=3), L955,
                                                                                     IF(J955=2, IF(I955&lt;2, L955, 0),
                                                                                            IF(J955=1, IF(I955=0, L955, 0)))),
                         0))</f>
        <v>4</v>
      </c>
      <c r="X955" s="6">
        <f>K955 + IF($L955=0, 0,
                  IF(K955=MAX($I955:$K955,$M955:$U955), IF(OR(K955=4,K955=3), L955,
                                                                                      IF(K955=2, IF(MAX(I955:J955)&lt;2, L955,  0),
                                                                                            IF(K955=1, IF(MAX(I955:J955)=0, L955, 0),
                                                                                                  0))),
                          0))</f>
        <v>0</v>
      </c>
      <c r="Y955" s="6">
        <f>M955 + IF($L955=0, 0,
                    IF(M955=MAX($I955:$K955,$M955:$U955), IF(OR(M955=4,M955=3), L955,
                                                                                          IF(M955=2, IF(MAX($I955:$K955)&lt;2, L955, 0),
                                                                                                IF(M955=1, IF(MAX($I955:$K955)=0, L955, 0),
                                                                                                       0))),
                             0))</f>
        <v>0</v>
      </c>
      <c r="Z955" s="6">
        <f>N955 + IF($L955=0, 0,
                   IF(N955=MAX($I955:$K955,$M955:$U955), IF(OR(N955=4,N955=3), $L955,
                                                                                        IF(N955=2, IF(MAX($I955:$K955,$M955:M955)&lt;2, $L955, 0),
                                                                                               IF(N955=1, IF(MAX($I955:$K955,$M955:M955)=0, $L955,  0),
                                                                                                      0))),
                          0))</f>
        <v>0</v>
      </c>
      <c r="AA955" s="6">
        <f>O955 + IF($L955=0, 0,
                   IF(O955=MAX($I955:$K955,$M955:$U955), IF(OR(O955=4,O955=3), $L955,
                                                                                        IF(O955=2, IF(MAX($I955:$K955,$M955:N955)&lt;2, $L955, 0),
                                                                                               IF(O955=1, IF(MAX($I955:$K955,$M955:N955)=0, $L955,  0),
                                                                                                      0))),
                          0))</f>
        <v>0</v>
      </c>
      <c r="AB955" s="6">
        <f>P955 + IF($L955=0, 0,
                   IF(P955=MAX($I955:$K955,$M955:$U955), IF(OR(P955=4,P955=3), $L955,
                                                                                        IF(P955=2, IF(MAX($I955:$K955,$M955:O955)&lt;2, $L955, 0),
                                                                                               IF(P955=1, IF(MAX($I955:$K955,$M955:O955)=0, $L955,  0),
                                                                                                      0))),
                          0))</f>
        <v>0</v>
      </c>
      <c r="AC955" s="6">
        <f>Q955 + IF($L955=0, 0,
                   IF(Q955=MAX($I955:$K955,$M955:$U955), IF(OR(Q955=4,Q955=3), $L955,
                                                                                        IF(Q955=2, IF(MAX($I955:$K955,$M955:P955)&lt;2, $L955, 0),
                                                                                               IF(Q955=1, IF(MAX($I955:$K955,$M955:P955)=0, $L955,  0),
                                                                                                      0))),
                          0))</f>
        <v>0</v>
      </c>
      <c r="AD955" s="6">
        <f>R955 + IF($L955=0, 0,
                   IF(R955=MAX($I955:$K955,$M955:$U955), IF(OR(R955=4,R955=3), $L955,
                                                                                        IF(R955=2, IF(MAX($I955:$K955,$M955:Q955)&lt;2, $L955, 0),
                                                                                               IF(R955=1, IF(MAX($I955:$K955,$M955:Q955)=0, $L955,  0),
                                                                                                      0))),
                          0))</f>
        <v>0</v>
      </c>
      <c r="AE955" s="6">
        <f>S955 + IF($L955=0, 0,
                   IF(S955=MAX($I955:$K955,$M955:$U955), IF(OR(S955=4,S955=3), $L955,
                                                                                        IF(S955=2, IF(MAX($I955:$K955,$M955:R955)&lt;2, $L955, 0),
                                                                                               IF(S955=1, IF(MAX($I955:$K955,$M955:R955)=0, $L955,  0),
                                                                                                      0))),
                          0))</f>
        <v>1</v>
      </c>
      <c r="AF955" s="6">
        <f>T955 + IF($L955=0, 0,
                   IF(T955=MAX($I955:$K955,$M955:$U955), IF(OR(T955=4,T955=3), $L955,
                                                                                        IF(T955=2, IF(MAX($I955:$K955,$M955:S955)&lt;2, $L955, 0),
                                                                                               IF(T955=1, IF(MAX($I955:$K955,$M955:S955)=0, $L955,  0),
                                                                                                      0))),
                          0))</f>
        <v>0</v>
      </c>
      <c r="AG955" s="6">
        <f>U955 + IF($L955=0, 0,
                   IF(U955=MAX($I955:$K955,$M955:$U955), IF(OR(U955=4,U955=3), $L955,
                                                                                        IF(U955=2, IF(MAX($I955:$K955,$M955:T955)&lt;2, $L955, 0),
                                                                                               IF(U955=1, IF(MAX($I955:$K955,$M955:T955)=0, $L955,  0),
                                                                                                      0))),
                          0))</f>
        <v>0</v>
      </c>
      <c r="AH955" s="8">
        <f>COUNTIF($V955:$AG955,5)</f>
        <v>0</v>
      </c>
      <c r="AI955" s="8">
        <f>COUNTIF($V955:$AG955,4)</f>
        <v>1</v>
      </c>
      <c r="AJ955" s="8">
        <f>COUNTIFS($V955:$AG955,3,$V955:$AG955,2)</f>
        <v>0</v>
      </c>
      <c r="AK955" s="8">
        <f>IF(AJ955=0,COUNTIF($V955:$AG955,3),0)</f>
        <v>0</v>
      </c>
      <c r="AL955" s="8">
        <f>IF(AJ955=0,COUNTIF($V955:$AG955,2),0)</f>
        <v>0</v>
      </c>
      <c r="AM955" s="8">
        <f>COUNTIF($V955:$AG955,1)</f>
        <v>1</v>
      </c>
      <c r="AN955">
        <v>955</v>
      </c>
      <c r="AO955">
        <f t="shared" si="14"/>
        <v>471770</v>
      </c>
    </row>
    <row r="956" spans="1:41">
      <c r="A956" s="3" t="s">
        <v>906</v>
      </c>
      <c r="B956" s="2" t="str" cm="1">
        <f t="array" ref="B956:C956">_xlfn.TEXTSPLIT(A956," ")</f>
        <v>K5KKK</v>
      </c>
      <c r="C956" s="2" t="str">
        <v>518</v>
      </c>
      <c r="D956" s="4" t="str" cm="1">
        <f t="array" ref="D956:H956">MID(B956,_xlfn.SEQUENCE(1,LEN(B956)),1)</f>
        <v>K</v>
      </c>
      <c r="E956" s="4" t="str">
        <v>5</v>
      </c>
      <c r="F956" s="4" t="str">
        <v>K</v>
      </c>
      <c r="G956" s="4" t="str">
        <v>K</v>
      </c>
      <c r="H956" s="4" t="str">
        <v>K</v>
      </c>
      <c r="I956" s="5">
        <f>COUNTIF(_xlfn.ANCHORARRAY($D956),"A")</f>
        <v>0</v>
      </c>
      <c r="J956" s="5">
        <f>COUNTIF(_xlfn.ANCHORARRAY($D956),"K")</f>
        <v>4</v>
      </c>
      <c r="K956" s="5">
        <f>COUNTIF(_xlfn.ANCHORARRAY($D956),"Q")</f>
        <v>0</v>
      </c>
      <c r="L956" s="5">
        <f>COUNTIF(_xlfn.ANCHORARRAY($D956),"J")</f>
        <v>0</v>
      </c>
      <c r="M956" s="5">
        <f>COUNTIF(_xlfn.ANCHORARRAY($D956),"T")</f>
        <v>0</v>
      </c>
      <c r="N956" s="5">
        <f>COUNTIF(_xlfn.ANCHORARRAY($D956),"9")</f>
        <v>0</v>
      </c>
      <c r="O956" s="5">
        <f>COUNTIF(_xlfn.ANCHORARRAY($D956),"8")</f>
        <v>0</v>
      </c>
      <c r="P956" s="5">
        <f>COUNTIF(_xlfn.ANCHORARRAY($D956),"7")</f>
        <v>0</v>
      </c>
      <c r="Q956" s="5">
        <f>COUNTIF(_xlfn.ANCHORARRAY($D956),"6")</f>
        <v>0</v>
      </c>
      <c r="R956" s="5">
        <f>COUNTIF(_xlfn.ANCHORARRAY($D956),"5")</f>
        <v>1</v>
      </c>
      <c r="S956" s="5">
        <f>COUNTIF(_xlfn.ANCHORARRAY($D956),"4")</f>
        <v>0</v>
      </c>
      <c r="T956" s="5">
        <f>COUNTIF(_xlfn.ANCHORARRAY($D956),"3")</f>
        <v>0</v>
      </c>
      <c r="U956" s="5">
        <f>COUNTIF(_xlfn.ANCHORARRAY($D956),"2")</f>
        <v>0</v>
      </c>
      <c r="V956" s="6">
        <f>I956 + IF($L956=0, 0,
                IF(I956=MAX($I956:$K956,$M956:$U956), L956,
                      0))</f>
        <v>0</v>
      </c>
      <c r="W956" s="6">
        <f>J956 + IF($L956=0, 0,
                  IF(J956=MAX($I956:$K956,$M956:$U956), IF(OR(J956=4,J956=3), L956,
                                                                                     IF(J956=2, IF(I956&lt;2, L956, 0),
                                                                                            IF(J956=1, IF(I956=0, L956, 0)))),
                         0))</f>
        <v>4</v>
      </c>
      <c r="X956" s="6">
        <f>K956 + IF($L956=0, 0,
                  IF(K956=MAX($I956:$K956,$M956:$U956), IF(OR(K956=4,K956=3), L956,
                                                                                      IF(K956=2, IF(MAX(I956:J956)&lt;2, L956,  0),
                                                                                            IF(K956=1, IF(MAX(I956:J956)=0, L956, 0),
                                                                                                  0))),
                          0))</f>
        <v>0</v>
      </c>
      <c r="Y956" s="6">
        <f>M956 + IF($L956=0, 0,
                    IF(M956=MAX($I956:$K956,$M956:$U956), IF(OR(M956=4,M956=3), L956,
                                                                                          IF(M956=2, IF(MAX($I956:$K956)&lt;2, L956, 0),
                                                                                                IF(M956=1, IF(MAX($I956:$K956)=0, L956, 0),
                                                                                                       0))),
                             0))</f>
        <v>0</v>
      </c>
      <c r="Z956" s="6">
        <f>N956 + IF($L956=0, 0,
                   IF(N956=MAX($I956:$K956,$M956:$U956), IF(OR(N956=4,N956=3), $L956,
                                                                                        IF(N956=2, IF(MAX($I956:$K956,$M956:M956)&lt;2, $L956, 0),
                                                                                               IF(N956=1, IF(MAX($I956:$K956,$M956:M956)=0, $L956,  0),
                                                                                                      0))),
                          0))</f>
        <v>0</v>
      </c>
      <c r="AA956" s="6">
        <f>O956 + IF($L956=0, 0,
                   IF(O956=MAX($I956:$K956,$M956:$U956), IF(OR(O956=4,O956=3), $L956,
                                                                                        IF(O956=2, IF(MAX($I956:$K956,$M956:N956)&lt;2, $L956, 0),
                                                                                               IF(O956=1, IF(MAX($I956:$K956,$M956:N956)=0, $L956,  0),
                                                                                                      0))),
                          0))</f>
        <v>0</v>
      </c>
      <c r="AB956" s="6">
        <f>P956 + IF($L956=0, 0,
                   IF(P956=MAX($I956:$K956,$M956:$U956), IF(OR(P956=4,P956=3), $L956,
                                                                                        IF(P956=2, IF(MAX($I956:$K956,$M956:O956)&lt;2, $L956, 0),
                                                                                               IF(P956=1, IF(MAX($I956:$K956,$M956:O956)=0, $L956,  0),
                                                                                                      0))),
                          0))</f>
        <v>0</v>
      </c>
      <c r="AC956" s="6">
        <f>Q956 + IF($L956=0, 0,
                   IF(Q956=MAX($I956:$K956,$M956:$U956), IF(OR(Q956=4,Q956=3), $L956,
                                                                                        IF(Q956=2, IF(MAX($I956:$K956,$M956:P956)&lt;2, $L956, 0),
                                                                                               IF(Q956=1, IF(MAX($I956:$K956,$M956:P956)=0, $L956,  0),
                                                                                                      0))),
                          0))</f>
        <v>0</v>
      </c>
      <c r="AD956" s="6">
        <f>R956 + IF($L956=0, 0,
                   IF(R956=MAX($I956:$K956,$M956:$U956), IF(OR(R956=4,R956=3), $L956,
                                                                                        IF(R956=2, IF(MAX($I956:$K956,$M956:Q956)&lt;2, $L956, 0),
                                                                                               IF(R956=1, IF(MAX($I956:$K956,$M956:Q956)=0, $L956,  0),
                                                                                                      0))),
                          0))</f>
        <v>1</v>
      </c>
      <c r="AE956" s="6">
        <f>S956 + IF($L956=0, 0,
                   IF(S956=MAX($I956:$K956,$M956:$U956), IF(OR(S956=4,S956=3), $L956,
                                                                                        IF(S956=2, IF(MAX($I956:$K956,$M956:R956)&lt;2, $L956, 0),
                                                                                               IF(S956=1, IF(MAX($I956:$K956,$M956:R956)=0, $L956,  0),
                                                                                                      0))),
                          0))</f>
        <v>0</v>
      </c>
      <c r="AF956" s="6">
        <f>T956 + IF($L956=0, 0,
                   IF(T956=MAX($I956:$K956,$M956:$U956), IF(OR(T956=4,T956=3), $L956,
                                                                                        IF(T956=2, IF(MAX($I956:$K956,$M956:S956)&lt;2, $L956, 0),
                                                                                               IF(T956=1, IF(MAX($I956:$K956,$M956:S956)=0, $L956,  0),
                                                                                                      0))),
                          0))</f>
        <v>0</v>
      </c>
      <c r="AG956" s="6">
        <f>U956 + IF($L956=0, 0,
                   IF(U956=MAX($I956:$K956,$M956:$U956), IF(OR(U956=4,U956=3), $L956,
                                                                                        IF(U956=2, IF(MAX($I956:$K956,$M956:T956)&lt;2, $L956, 0),
                                                                                               IF(U956=1, IF(MAX($I956:$K956,$M956:T956)=0, $L956,  0),
                                                                                                      0))),
                          0))</f>
        <v>0</v>
      </c>
      <c r="AH956" s="8">
        <f>COUNTIF($V956:$AG956,5)</f>
        <v>0</v>
      </c>
      <c r="AI956" s="8">
        <f>COUNTIF($V956:$AG956,4)</f>
        <v>1</v>
      </c>
      <c r="AJ956" s="8">
        <f>COUNTIFS($V956:$AG956,3,$V956:$AG956,2)</f>
        <v>0</v>
      </c>
      <c r="AK956" s="8">
        <f>IF(AJ956=0,COUNTIF($V956:$AG956,3),0)</f>
        <v>0</v>
      </c>
      <c r="AL956" s="8">
        <f>IF(AJ956=0,COUNTIF($V956:$AG956,2),0)</f>
        <v>0</v>
      </c>
      <c r="AM956" s="8">
        <f>COUNTIF($V956:$AG956,1)</f>
        <v>1</v>
      </c>
      <c r="AN956">
        <v>956</v>
      </c>
      <c r="AO956">
        <f t="shared" si="14"/>
        <v>495208</v>
      </c>
    </row>
    <row r="957" spans="1:41">
      <c r="A957" s="3" t="s">
        <v>52</v>
      </c>
      <c r="B957" s="2" t="str" cm="1">
        <f t="array" ref="B957:C957">_xlfn.TEXTSPLIT(A957," ")</f>
        <v>K7J77</v>
      </c>
      <c r="C957" s="2" t="str">
        <v>840</v>
      </c>
      <c r="D957" s="4" t="str" cm="1">
        <f t="array" ref="D957:H957">MID(B957,_xlfn.SEQUENCE(1,LEN(B957)),1)</f>
        <v>K</v>
      </c>
      <c r="E957" s="4" t="str">
        <v>7</v>
      </c>
      <c r="F957" s="4" t="str">
        <v>J</v>
      </c>
      <c r="G957" s="4" t="str">
        <v>7</v>
      </c>
      <c r="H957" s="4" t="str">
        <v>7</v>
      </c>
      <c r="I957" s="5">
        <f>COUNTIF(_xlfn.ANCHORARRAY($D957),"A")</f>
        <v>0</v>
      </c>
      <c r="J957" s="5">
        <f>COUNTIF(_xlfn.ANCHORARRAY($D957),"K")</f>
        <v>1</v>
      </c>
      <c r="K957" s="5">
        <f>COUNTIF(_xlfn.ANCHORARRAY($D957),"Q")</f>
        <v>0</v>
      </c>
      <c r="L957" s="5">
        <f>COUNTIF(_xlfn.ANCHORARRAY($D957),"J")</f>
        <v>1</v>
      </c>
      <c r="M957" s="5">
        <f>COUNTIF(_xlfn.ANCHORARRAY($D957),"T")</f>
        <v>0</v>
      </c>
      <c r="N957" s="5">
        <f>COUNTIF(_xlfn.ANCHORARRAY($D957),"9")</f>
        <v>0</v>
      </c>
      <c r="O957" s="5">
        <f>COUNTIF(_xlfn.ANCHORARRAY($D957),"8")</f>
        <v>0</v>
      </c>
      <c r="P957" s="5">
        <f>COUNTIF(_xlfn.ANCHORARRAY($D957),"7")</f>
        <v>3</v>
      </c>
      <c r="Q957" s="5">
        <f>COUNTIF(_xlfn.ANCHORARRAY($D957),"6")</f>
        <v>0</v>
      </c>
      <c r="R957" s="5">
        <f>COUNTIF(_xlfn.ANCHORARRAY($D957),"5")</f>
        <v>0</v>
      </c>
      <c r="S957" s="5">
        <f>COUNTIF(_xlfn.ANCHORARRAY($D957),"4")</f>
        <v>0</v>
      </c>
      <c r="T957" s="5">
        <f>COUNTIF(_xlfn.ANCHORARRAY($D957),"3")</f>
        <v>0</v>
      </c>
      <c r="U957" s="5">
        <f>COUNTIF(_xlfn.ANCHORARRAY($D957),"2")</f>
        <v>0</v>
      </c>
      <c r="V957" s="6">
        <f>I957 + IF($L957=0, 0,
                IF(I957=MAX($I957:$K957,$M957:$U957), L957,
                      0))</f>
        <v>0</v>
      </c>
      <c r="W957" s="6">
        <f>J957 + IF($L957=0, 0,
                  IF(J957=MAX($I957:$K957,$M957:$U957), IF(OR(J957=4,J957=3), L957,
                                                                                     IF(J957=2, IF(I957&lt;2, L957, 0),
                                                                                            IF(J957=1, IF(I957=0, L957, 0)))),
                         0))</f>
        <v>1</v>
      </c>
      <c r="X957" s="6">
        <f>K957 + IF($L957=0, 0,
                  IF(K957=MAX($I957:$K957,$M957:$U957), IF(OR(K957=4,K957=3), L957,
                                                                                      IF(K957=2, IF(MAX(I957:J957)&lt;2, L957,  0),
                                                                                            IF(K957=1, IF(MAX(I957:J957)=0, L957, 0),
                                                                                                  0))),
                          0))</f>
        <v>0</v>
      </c>
      <c r="Y957" s="6">
        <f>M957 + IF($L957=0, 0,
                    IF(M957=MAX($I957:$K957,$M957:$U957), IF(OR(M957=4,M957=3), L957,
                                                                                          IF(M957=2, IF(MAX($I957:$K957)&lt;2, L957, 0),
                                                                                                IF(M957=1, IF(MAX($I957:$K957)=0, L957, 0),
                                                                                                       0))),
                             0))</f>
        <v>0</v>
      </c>
      <c r="Z957" s="6">
        <f>N957 + IF($L957=0, 0,
                   IF(N957=MAX($I957:$K957,$M957:$U957), IF(OR(N957=4,N957=3), $L957,
                                                                                        IF(N957=2, IF(MAX($I957:$K957,$M957:M957)&lt;2, $L957, 0),
                                                                                               IF(N957=1, IF(MAX($I957:$K957,$M957:M957)=0, $L957,  0),
                                                                                                      0))),
                          0))</f>
        <v>0</v>
      </c>
      <c r="AA957" s="6">
        <f>O957 + IF($L957=0, 0,
                   IF(O957=MAX($I957:$K957,$M957:$U957), IF(OR(O957=4,O957=3), $L957,
                                                                                        IF(O957=2, IF(MAX($I957:$K957,$M957:N957)&lt;2, $L957, 0),
                                                                                               IF(O957=1, IF(MAX($I957:$K957,$M957:N957)=0, $L957,  0),
                                                                                                      0))),
                          0))</f>
        <v>0</v>
      </c>
      <c r="AB957" s="6">
        <f>P957 + IF($L957=0, 0,
                   IF(P957=MAX($I957:$K957,$M957:$U957), IF(OR(P957=4,P957=3), $L957,
                                                                                        IF(P957=2, IF(MAX($I957:$K957,$M957:O957)&lt;2, $L957, 0),
                                                                                               IF(P957=1, IF(MAX($I957:$K957,$M957:O957)=0, $L957,  0),
                                                                                                      0))),
                          0))</f>
        <v>4</v>
      </c>
      <c r="AC957" s="6">
        <f>Q957 + IF($L957=0, 0,
                   IF(Q957=MAX($I957:$K957,$M957:$U957), IF(OR(Q957=4,Q957=3), $L957,
                                                                                        IF(Q957=2, IF(MAX($I957:$K957,$M957:P957)&lt;2, $L957, 0),
                                                                                               IF(Q957=1, IF(MAX($I957:$K957,$M957:P957)=0, $L957,  0),
                                                                                                      0))),
                          0))</f>
        <v>0</v>
      </c>
      <c r="AD957" s="6">
        <f>R957 + IF($L957=0, 0,
                   IF(R957=MAX($I957:$K957,$M957:$U957), IF(OR(R957=4,R957=3), $L957,
                                                                                        IF(R957=2, IF(MAX($I957:$K957,$M957:Q957)&lt;2, $L957, 0),
                                                                                               IF(R957=1, IF(MAX($I957:$K957,$M957:Q957)=0, $L957,  0),
                                                                                                      0))),
                          0))</f>
        <v>0</v>
      </c>
      <c r="AE957" s="6">
        <f>S957 + IF($L957=0, 0,
                   IF(S957=MAX($I957:$K957,$M957:$U957), IF(OR(S957=4,S957=3), $L957,
                                                                                        IF(S957=2, IF(MAX($I957:$K957,$M957:R957)&lt;2, $L957, 0),
                                                                                               IF(S957=1, IF(MAX($I957:$K957,$M957:R957)=0, $L957,  0),
                                                                                                      0))),
                          0))</f>
        <v>0</v>
      </c>
      <c r="AF957" s="6">
        <f>T957 + IF($L957=0, 0,
                   IF(T957=MAX($I957:$K957,$M957:$U957), IF(OR(T957=4,T957=3), $L957,
                                                                                        IF(T957=2, IF(MAX($I957:$K957,$M957:S957)&lt;2, $L957, 0),
                                                                                               IF(T957=1, IF(MAX($I957:$K957,$M957:S957)=0, $L957,  0),
                                                                                                      0))),
                          0))</f>
        <v>0</v>
      </c>
      <c r="AG957" s="6">
        <f>U957 + IF($L957=0, 0,
                   IF(U957=MAX($I957:$K957,$M957:$U957), IF(OR(U957=4,U957=3), $L957,
                                                                                        IF(U957=2, IF(MAX($I957:$K957,$M957:T957)&lt;2, $L957, 0),
                                                                                               IF(U957=1, IF(MAX($I957:$K957,$M957:T957)=0, $L957,  0),
                                                                                                      0))),
                          0))</f>
        <v>0</v>
      </c>
      <c r="AH957" s="8">
        <f>COUNTIF($V957:$AG957,5)</f>
        <v>0</v>
      </c>
      <c r="AI957" s="8">
        <f>COUNTIF($V957:$AG957,4)</f>
        <v>1</v>
      </c>
      <c r="AJ957" s="8">
        <f>COUNTIFS($V957:$AG957,3,$V957:$AG957,2)</f>
        <v>0</v>
      </c>
      <c r="AK957" s="8">
        <f>IF(AJ957=0,COUNTIF($V957:$AG957,3),0)</f>
        <v>0</v>
      </c>
      <c r="AL957" s="8">
        <f>IF(AJ957=0,COUNTIF($V957:$AG957,2),0)</f>
        <v>0</v>
      </c>
      <c r="AM957" s="8">
        <f>COUNTIF($V957:$AG957,1)</f>
        <v>1</v>
      </c>
      <c r="AN957">
        <v>957</v>
      </c>
      <c r="AO957">
        <f t="shared" si="14"/>
        <v>803880</v>
      </c>
    </row>
    <row r="958" spans="1:41">
      <c r="A958" s="3" t="s">
        <v>864</v>
      </c>
      <c r="B958" s="2" t="str" cm="1">
        <f t="array" ref="B958:C958">_xlfn.TEXTSPLIT(A958," ")</f>
        <v>K9KKK</v>
      </c>
      <c r="C958" s="2" t="str">
        <v>640</v>
      </c>
      <c r="D958" s="4" t="str" cm="1">
        <f t="array" ref="D958:H958">MID(B958,_xlfn.SEQUENCE(1,LEN(B958)),1)</f>
        <v>K</v>
      </c>
      <c r="E958" s="4" t="str">
        <v>9</v>
      </c>
      <c r="F958" s="4" t="str">
        <v>K</v>
      </c>
      <c r="G958" s="4" t="str">
        <v>K</v>
      </c>
      <c r="H958" s="4" t="str">
        <v>K</v>
      </c>
      <c r="I958" s="5">
        <f>COUNTIF(_xlfn.ANCHORARRAY($D958),"A")</f>
        <v>0</v>
      </c>
      <c r="J958" s="5">
        <f>COUNTIF(_xlfn.ANCHORARRAY($D958),"K")</f>
        <v>4</v>
      </c>
      <c r="K958" s="5">
        <f>COUNTIF(_xlfn.ANCHORARRAY($D958),"Q")</f>
        <v>0</v>
      </c>
      <c r="L958" s="5">
        <f>COUNTIF(_xlfn.ANCHORARRAY($D958),"J")</f>
        <v>0</v>
      </c>
      <c r="M958" s="5">
        <f>COUNTIF(_xlfn.ANCHORARRAY($D958),"T")</f>
        <v>0</v>
      </c>
      <c r="N958" s="5">
        <f>COUNTIF(_xlfn.ANCHORARRAY($D958),"9")</f>
        <v>1</v>
      </c>
      <c r="O958" s="5">
        <f>COUNTIF(_xlfn.ANCHORARRAY($D958),"8")</f>
        <v>0</v>
      </c>
      <c r="P958" s="5">
        <f>COUNTIF(_xlfn.ANCHORARRAY($D958),"7")</f>
        <v>0</v>
      </c>
      <c r="Q958" s="5">
        <f>COUNTIF(_xlfn.ANCHORARRAY($D958),"6")</f>
        <v>0</v>
      </c>
      <c r="R958" s="5">
        <f>COUNTIF(_xlfn.ANCHORARRAY($D958),"5")</f>
        <v>0</v>
      </c>
      <c r="S958" s="5">
        <f>COUNTIF(_xlfn.ANCHORARRAY($D958),"4")</f>
        <v>0</v>
      </c>
      <c r="T958" s="5">
        <f>COUNTIF(_xlfn.ANCHORARRAY($D958),"3")</f>
        <v>0</v>
      </c>
      <c r="U958" s="5">
        <f>COUNTIF(_xlfn.ANCHORARRAY($D958),"2")</f>
        <v>0</v>
      </c>
      <c r="V958" s="6">
        <f>I958 + IF($L958=0, 0,
                IF(I958=MAX($I958:$K958,$M958:$U958), L958,
                      0))</f>
        <v>0</v>
      </c>
      <c r="W958" s="6">
        <f>J958 + IF($L958=0, 0,
                  IF(J958=MAX($I958:$K958,$M958:$U958), IF(OR(J958=4,J958=3), L958,
                                                                                     IF(J958=2, IF(I958&lt;2, L958, 0),
                                                                                            IF(J958=1, IF(I958=0, L958, 0)))),
                         0))</f>
        <v>4</v>
      </c>
      <c r="X958" s="6">
        <f>K958 + IF($L958=0, 0,
                  IF(K958=MAX($I958:$K958,$M958:$U958), IF(OR(K958=4,K958=3), L958,
                                                                                      IF(K958=2, IF(MAX(I958:J958)&lt;2, L958,  0),
                                                                                            IF(K958=1, IF(MAX(I958:J958)=0, L958, 0),
                                                                                                  0))),
                          0))</f>
        <v>0</v>
      </c>
      <c r="Y958" s="6">
        <f>M958 + IF($L958=0, 0,
                    IF(M958=MAX($I958:$K958,$M958:$U958), IF(OR(M958=4,M958=3), L958,
                                                                                          IF(M958=2, IF(MAX($I958:$K958)&lt;2, L958, 0),
                                                                                                IF(M958=1, IF(MAX($I958:$K958)=0, L958, 0),
                                                                                                       0))),
                             0))</f>
        <v>0</v>
      </c>
      <c r="Z958" s="6">
        <f>N958 + IF($L958=0, 0,
                   IF(N958=MAX($I958:$K958,$M958:$U958), IF(OR(N958=4,N958=3), $L958,
                                                                                        IF(N958=2, IF(MAX($I958:$K958,$M958:M958)&lt;2, $L958, 0),
                                                                                               IF(N958=1, IF(MAX($I958:$K958,$M958:M958)=0, $L958,  0),
                                                                                                      0))),
                          0))</f>
        <v>1</v>
      </c>
      <c r="AA958" s="6">
        <f>O958 + IF($L958=0, 0,
                   IF(O958=MAX($I958:$K958,$M958:$U958), IF(OR(O958=4,O958=3), $L958,
                                                                                        IF(O958=2, IF(MAX($I958:$K958,$M958:N958)&lt;2, $L958, 0),
                                                                                               IF(O958=1, IF(MAX($I958:$K958,$M958:N958)=0, $L958,  0),
                                                                                                      0))),
                          0))</f>
        <v>0</v>
      </c>
      <c r="AB958" s="6">
        <f>P958 + IF($L958=0, 0,
                   IF(P958=MAX($I958:$K958,$M958:$U958), IF(OR(P958=4,P958=3), $L958,
                                                                                        IF(P958=2, IF(MAX($I958:$K958,$M958:O958)&lt;2, $L958, 0),
                                                                                               IF(P958=1, IF(MAX($I958:$K958,$M958:O958)=0, $L958,  0),
                                                                                                      0))),
                          0))</f>
        <v>0</v>
      </c>
      <c r="AC958" s="6">
        <f>Q958 + IF($L958=0, 0,
                   IF(Q958=MAX($I958:$K958,$M958:$U958), IF(OR(Q958=4,Q958=3), $L958,
                                                                                        IF(Q958=2, IF(MAX($I958:$K958,$M958:P958)&lt;2, $L958, 0),
                                                                                               IF(Q958=1, IF(MAX($I958:$K958,$M958:P958)=0, $L958,  0),
                                                                                                      0))),
                          0))</f>
        <v>0</v>
      </c>
      <c r="AD958" s="6">
        <f>R958 + IF($L958=0, 0,
                   IF(R958=MAX($I958:$K958,$M958:$U958), IF(OR(R958=4,R958=3), $L958,
                                                                                        IF(R958=2, IF(MAX($I958:$K958,$M958:Q958)&lt;2, $L958, 0),
                                                                                               IF(R958=1, IF(MAX($I958:$K958,$M958:Q958)=0, $L958,  0),
                                                                                                      0))),
                          0))</f>
        <v>0</v>
      </c>
      <c r="AE958" s="6">
        <f>S958 + IF($L958=0, 0,
                   IF(S958=MAX($I958:$K958,$M958:$U958), IF(OR(S958=4,S958=3), $L958,
                                                                                        IF(S958=2, IF(MAX($I958:$K958,$M958:R958)&lt;2, $L958, 0),
                                                                                               IF(S958=1, IF(MAX($I958:$K958,$M958:R958)=0, $L958,  0),
                                                                                                      0))),
                          0))</f>
        <v>0</v>
      </c>
      <c r="AF958" s="6">
        <f>T958 + IF($L958=0, 0,
                   IF(T958=MAX($I958:$K958,$M958:$U958), IF(OR(T958=4,T958=3), $L958,
                                                                                        IF(T958=2, IF(MAX($I958:$K958,$M958:S958)&lt;2, $L958, 0),
                                                                                               IF(T958=1, IF(MAX($I958:$K958,$M958:S958)=0, $L958,  0),
                                                                                                      0))),
                          0))</f>
        <v>0</v>
      </c>
      <c r="AG958" s="6">
        <f>U958 + IF($L958=0, 0,
                   IF(U958=MAX($I958:$K958,$M958:$U958), IF(OR(U958=4,U958=3), $L958,
                                                                                        IF(U958=2, IF(MAX($I958:$K958,$M958:T958)&lt;2, $L958, 0),
                                                                                               IF(U958=1, IF(MAX($I958:$K958,$M958:T958)=0, $L958,  0),
                                                                                                      0))),
                          0))</f>
        <v>0</v>
      </c>
      <c r="AH958" s="8">
        <f>COUNTIF($V958:$AG958,5)</f>
        <v>0</v>
      </c>
      <c r="AI958" s="8">
        <f>COUNTIF($V958:$AG958,4)</f>
        <v>1</v>
      </c>
      <c r="AJ958" s="8">
        <f>COUNTIFS($V958:$AG958,3,$V958:$AG958,2)</f>
        <v>0</v>
      </c>
      <c r="AK958" s="8">
        <f>IF(AJ958=0,COUNTIF($V958:$AG958,3),0)</f>
        <v>0</v>
      </c>
      <c r="AL958" s="8">
        <f>IF(AJ958=0,COUNTIF($V958:$AG958,2),0)</f>
        <v>0</v>
      </c>
      <c r="AM958" s="8">
        <f>COUNTIF($V958:$AG958,1)</f>
        <v>1</v>
      </c>
      <c r="AN958">
        <v>958</v>
      </c>
      <c r="AO958">
        <f t="shared" si="14"/>
        <v>613120</v>
      </c>
    </row>
    <row r="959" spans="1:41">
      <c r="A959" s="3" t="s">
        <v>57</v>
      </c>
      <c r="B959" s="2" t="str" cm="1">
        <f t="array" ref="B959:C959">_xlfn.TEXTSPLIT(A959," ")</f>
        <v>KK4KJ</v>
      </c>
      <c r="C959" s="2" t="str">
        <v>17</v>
      </c>
      <c r="D959" s="4" t="str" cm="1">
        <f t="array" ref="D959:H959">MID(B959,_xlfn.SEQUENCE(1,LEN(B959)),1)</f>
        <v>K</v>
      </c>
      <c r="E959" s="4" t="str">
        <v>K</v>
      </c>
      <c r="F959" s="4" t="str">
        <v>4</v>
      </c>
      <c r="G959" s="4" t="str">
        <v>K</v>
      </c>
      <c r="H959" s="4" t="str">
        <v>J</v>
      </c>
      <c r="I959" s="5">
        <f>COUNTIF(_xlfn.ANCHORARRAY($D959),"A")</f>
        <v>0</v>
      </c>
      <c r="J959" s="5">
        <f>COUNTIF(_xlfn.ANCHORARRAY($D959),"K")</f>
        <v>3</v>
      </c>
      <c r="K959" s="5">
        <f>COUNTIF(_xlfn.ANCHORARRAY($D959),"Q")</f>
        <v>0</v>
      </c>
      <c r="L959" s="5">
        <f>COUNTIF(_xlfn.ANCHORARRAY($D959),"J")</f>
        <v>1</v>
      </c>
      <c r="M959" s="5">
        <f>COUNTIF(_xlfn.ANCHORARRAY($D959),"T")</f>
        <v>0</v>
      </c>
      <c r="N959" s="5">
        <f>COUNTIF(_xlfn.ANCHORARRAY($D959),"9")</f>
        <v>0</v>
      </c>
      <c r="O959" s="5">
        <f>COUNTIF(_xlfn.ANCHORARRAY($D959),"8")</f>
        <v>0</v>
      </c>
      <c r="P959" s="5">
        <f>COUNTIF(_xlfn.ANCHORARRAY($D959),"7")</f>
        <v>0</v>
      </c>
      <c r="Q959" s="5">
        <f>COUNTIF(_xlfn.ANCHORARRAY($D959),"6")</f>
        <v>0</v>
      </c>
      <c r="R959" s="5">
        <f>COUNTIF(_xlfn.ANCHORARRAY($D959),"5")</f>
        <v>0</v>
      </c>
      <c r="S959" s="5">
        <f>COUNTIF(_xlfn.ANCHORARRAY($D959),"4")</f>
        <v>1</v>
      </c>
      <c r="T959" s="5">
        <f>COUNTIF(_xlfn.ANCHORARRAY($D959),"3")</f>
        <v>0</v>
      </c>
      <c r="U959" s="5">
        <f>COUNTIF(_xlfn.ANCHORARRAY($D959),"2")</f>
        <v>0</v>
      </c>
      <c r="V959" s="6">
        <f>I959 + IF($L959=0, 0,
                IF(I959=MAX($I959:$K959,$M959:$U959), L959,
                      0))</f>
        <v>0</v>
      </c>
      <c r="W959" s="6">
        <f>J959 + IF($L959=0, 0,
                  IF(J959=MAX($I959:$K959,$M959:$U959), IF(OR(J959=4,J959=3), L959,
                                                                                     IF(J959=2, IF(I959&lt;2, L959, 0),
                                                                                            IF(J959=1, IF(I959=0, L959, 0)))),
                         0))</f>
        <v>4</v>
      </c>
      <c r="X959" s="6">
        <f>K959 + IF($L959=0, 0,
                  IF(K959=MAX($I959:$K959,$M959:$U959), IF(OR(K959=4,K959=3), L959,
                                                                                      IF(K959=2, IF(MAX(I959:J959)&lt;2, L959,  0),
                                                                                            IF(K959=1, IF(MAX(I959:J959)=0, L959, 0),
                                                                                                  0))),
                          0))</f>
        <v>0</v>
      </c>
      <c r="Y959" s="6">
        <f>M959 + IF($L959=0, 0,
                    IF(M959=MAX($I959:$K959,$M959:$U959), IF(OR(M959=4,M959=3), L959,
                                                                                          IF(M959=2, IF(MAX($I959:$K959)&lt;2, L959, 0),
                                                                                                IF(M959=1, IF(MAX($I959:$K959)=0, L959, 0),
                                                                                                       0))),
                             0))</f>
        <v>0</v>
      </c>
      <c r="Z959" s="6">
        <f>N959 + IF($L959=0, 0,
                   IF(N959=MAX($I959:$K959,$M959:$U959), IF(OR(N959=4,N959=3), $L959,
                                                                                        IF(N959=2, IF(MAX($I959:$K959,$M959:M959)&lt;2, $L959, 0),
                                                                                               IF(N959=1, IF(MAX($I959:$K959,$M959:M959)=0, $L959,  0),
                                                                                                      0))),
                          0))</f>
        <v>0</v>
      </c>
      <c r="AA959" s="6">
        <f>O959 + IF($L959=0, 0,
                   IF(O959=MAX($I959:$K959,$M959:$U959), IF(OR(O959=4,O959=3), $L959,
                                                                                        IF(O959=2, IF(MAX($I959:$K959,$M959:N959)&lt;2, $L959, 0),
                                                                                               IF(O959=1, IF(MAX($I959:$K959,$M959:N959)=0, $L959,  0),
                                                                                                      0))),
                          0))</f>
        <v>0</v>
      </c>
      <c r="AB959" s="6">
        <f>P959 + IF($L959=0, 0,
                   IF(P959=MAX($I959:$K959,$M959:$U959), IF(OR(P959=4,P959=3), $L959,
                                                                                        IF(P959=2, IF(MAX($I959:$K959,$M959:O959)&lt;2, $L959, 0),
                                                                                               IF(P959=1, IF(MAX($I959:$K959,$M959:O959)=0, $L959,  0),
                                                                                                      0))),
                          0))</f>
        <v>0</v>
      </c>
      <c r="AC959" s="6">
        <f>Q959 + IF($L959=0, 0,
                   IF(Q959=MAX($I959:$K959,$M959:$U959), IF(OR(Q959=4,Q959=3), $L959,
                                                                                        IF(Q959=2, IF(MAX($I959:$K959,$M959:P959)&lt;2, $L959, 0),
                                                                                               IF(Q959=1, IF(MAX($I959:$K959,$M959:P959)=0, $L959,  0),
                                                                                                      0))),
                          0))</f>
        <v>0</v>
      </c>
      <c r="AD959" s="6">
        <f>R959 + IF($L959=0, 0,
                   IF(R959=MAX($I959:$K959,$M959:$U959), IF(OR(R959=4,R959=3), $L959,
                                                                                        IF(R959=2, IF(MAX($I959:$K959,$M959:Q959)&lt;2, $L959, 0),
                                                                                               IF(R959=1, IF(MAX($I959:$K959,$M959:Q959)=0, $L959,  0),
                                                                                                      0))),
                          0))</f>
        <v>0</v>
      </c>
      <c r="AE959" s="6">
        <f>S959 + IF($L959=0, 0,
                   IF(S959=MAX($I959:$K959,$M959:$U959), IF(OR(S959=4,S959=3), $L959,
                                                                                        IF(S959=2, IF(MAX($I959:$K959,$M959:R959)&lt;2, $L959, 0),
                                                                                               IF(S959=1, IF(MAX($I959:$K959,$M959:R959)=0, $L959,  0),
                                                                                                      0))),
                          0))</f>
        <v>1</v>
      </c>
      <c r="AF959" s="6">
        <f>T959 + IF($L959=0, 0,
                   IF(T959=MAX($I959:$K959,$M959:$U959), IF(OR(T959=4,T959=3), $L959,
                                                                                        IF(T959=2, IF(MAX($I959:$K959,$M959:S959)&lt;2, $L959, 0),
                                                                                               IF(T959=1, IF(MAX($I959:$K959,$M959:S959)=0, $L959,  0),
                                                                                                      0))),
                          0))</f>
        <v>0</v>
      </c>
      <c r="AG959" s="6">
        <f>U959 + IF($L959=0, 0,
                   IF(U959=MAX($I959:$K959,$M959:$U959), IF(OR(U959=4,U959=3), $L959,
                                                                                        IF(U959=2, IF(MAX($I959:$K959,$M959:T959)&lt;2, $L959, 0),
                                                                                               IF(U959=1, IF(MAX($I959:$K959,$M959:T959)=0, $L959,  0),
                                                                                                      0))),
                          0))</f>
        <v>0</v>
      </c>
      <c r="AH959" s="8">
        <f>COUNTIF($V959:$AG959,5)</f>
        <v>0</v>
      </c>
      <c r="AI959" s="8">
        <f>COUNTIF($V959:$AG959,4)</f>
        <v>1</v>
      </c>
      <c r="AJ959" s="8">
        <f>COUNTIFS($V959:$AG959,3,$V959:$AG959,2)</f>
        <v>0</v>
      </c>
      <c r="AK959" s="8">
        <f>IF(AJ959=0,COUNTIF($V959:$AG959,3),0)</f>
        <v>0</v>
      </c>
      <c r="AL959" s="8">
        <f>IF(AJ959=0,COUNTIF($V959:$AG959,2),0)</f>
        <v>0</v>
      </c>
      <c r="AM959" s="8">
        <f>COUNTIF($V959:$AG959,1)</f>
        <v>1</v>
      </c>
      <c r="AN959">
        <v>959</v>
      </c>
      <c r="AO959">
        <f t="shared" si="14"/>
        <v>16303</v>
      </c>
    </row>
    <row r="960" spans="1:41">
      <c r="A960" s="3" t="s">
        <v>158</v>
      </c>
      <c r="B960" s="2" t="str" cm="1">
        <f t="array" ref="B960:C960">_xlfn.TEXTSPLIT(A960," ")</f>
        <v>KKK6K</v>
      </c>
      <c r="C960" s="2" t="str">
        <v>569</v>
      </c>
      <c r="D960" s="4" t="str" cm="1">
        <f t="array" ref="D960:H960">MID(B960,_xlfn.SEQUENCE(1,LEN(B960)),1)</f>
        <v>K</v>
      </c>
      <c r="E960" s="4" t="str">
        <v>K</v>
      </c>
      <c r="F960" s="4" t="str">
        <v>K</v>
      </c>
      <c r="G960" s="4" t="str">
        <v>6</v>
      </c>
      <c r="H960" s="4" t="str">
        <v>K</v>
      </c>
      <c r="I960" s="5">
        <f>COUNTIF(_xlfn.ANCHORARRAY($D960),"A")</f>
        <v>0</v>
      </c>
      <c r="J960" s="5">
        <f>COUNTIF(_xlfn.ANCHORARRAY($D960),"K")</f>
        <v>4</v>
      </c>
      <c r="K960" s="5">
        <f>COUNTIF(_xlfn.ANCHORARRAY($D960),"Q")</f>
        <v>0</v>
      </c>
      <c r="L960" s="5">
        <f>COUNTIF(_xlfn.ANCHORARRAY($D960),"J")</f>
        <v>0</v>
      </c>
      <c r="M960" s="5">
        <f>COUNTIF(_xlfn.ANCHORARRAY($D960),"T")</f>
        <v>0</v>
      </c>
      <c r="N960" s="5">
        <f>COUNTIF(_xlfn.ANCHORARRAY($D960),"9")</f>
        <v>0</v>
      </c>
      <c r="O960" s="5">
        <f>COUNTIF(_xlfn.ANCHORARRAY($D960),"8")</f>
        <v>0</v>
      </c>
      <c r="P960" s="5">
        <f>COUNTIF(_xlfn.ANCHORARRAY($D960),"7")</f>
        <v>0</v>
      </c>
      <c r="Q960" s="5">
        <f>COUNTIF(_xlfn.ANCHORARRAY($D960),"6")</f>
        <v>1</v>
      </c>
      <c r="R960" s="5">
        <f>COUNTIF(_xlfn.ANCHORARRAY($D960),"5")</f>
        <v>0</v>
      </c>
      <c r="S960" s="5">
        <f>COUNTIF(_xlfn.ANCHORARRAY($D960),"4")</f>
        <v>0</v>
      </c>
      <c r="T960" s="5">
        <f>COUNTIF(_xlfn.ANCHORARRAY($D960),"3")</f>
        <v>0</v>
      </c>
      <c r="U960" s="5">
        <f>COUNTIF(_xlfn.ANCHORARRAY($D960),"2")</f>
        <v>0</v>
      </c>
      <c r="V960" s="6">
        <f>I960 + IF($L960=0, 0,
                IF(I960=MAX($I960:$K960,$M960:$U960), L960,
                      0))</f>
        <v>0</v>
      </c>
      <c r="W960" s="6">
        <f>J960 + IF($L960=0, 0,
                  IF(J960=MAX($I960:$K960,$M960:$U960), IF(OR(J960=4,J960=3), L960,
                                                                                     IF(J960=2, IF(I960&lt;2, L960, 0),
                                                                                            IF(J960=1, IF(I960=0, L960, 0)))),
                         0))</f>
        <v>4</v>
      </c>
      <c r="X960" s="6">
        <f>K960 + IF($L960=0, 0,
                  IF(K960=MAX($I960:$K960,$M960:$U960), IF(OR(K960=4,K960=3), L960,
                                                                                      IF(K960=2, IF(MAX(I960:J960)&lt;2, L960,  0),
                                                                                            IF(K960=1, IF(MAX(I960:J960)=0, L960, 0),
                                                                                                  0))),
                          0))</f>
        <v>0</v>
      </c>
      <c r="Y960" s="6">
        <f>M960 + IF($L960=0, 0,
                    IF(M960=MAX($I960:$K960,$M960:$U960), IF(OR(M960=4,M960=3), L960,
                                                                                          IF(M960=2, IF(MAX($I960:$K960)&lt;2, L960, 0),
                                                                                                IF(M960=1, IF(MAX($I960:$K960)=0, L960, 0),
                                                                                                       0))),
                             0))</f>
        <v>0</v>
      </c>
      <c r="Z960" s="6">
        <f>N960 + IF($L960=0, 0,
                   IF(N960=MAX($I960:$K960,$M960:$U960), IF(OR(N960=4,N960=3), $L960,
                                                                                        IF(N960=2, IF(MAX($I960:$K960,$M960:M960)&lt;2, $L960, 0),
                                                                                               IF(N960=1, IF(MAX($I960:$K960,$M960:M960)=0, $L960,  0),
                                                                                                      0))),
                          0))</f>
        <v>0</v>
      </c>
      <c r="AA960" s="6">
        <f>O960 + IF($L960=0, 0,
                   IF(O960=MAX($I960:$K960,$M960:$U960), IF(OR(O960=4,O960=3), $L960,
                                                                                        IF(O960=2, IF(MAX($I960:$K960,$M960:N960)&lt;2, $L960, 0),
                                                                                               IF(O960=1, IF(MAX($I960:$K960,$M960:N960)=0, $L960,  0),
                                                                                                      0))),
                          0))</f>
        <v>0</v>
      </c>
      <c r="AB960" s="6">
        <f>P960 + IF($L960=0, 0,
                   IF(P960=MAX($I960:$K960,$M960:$U960), IF(OR(P960=4,P960=3), $L960,
                                                                                        IF(P960=2, IF(MAX($I960:$K960,$M960:O960)&lt;2, $L960, 0),
                                                                                               IF(P960=1, IF(MAX($I960:$K960,$M960:O960)=0, $L960,  0),
                                                                                                      0))),
                          0))</f>
        <v>0</v>
      </c>
      <c r="AC960" s="6">
        <f>Q960 + IF($L960=0, 0,
                   IF(Q960=MAX($I960:$K960,$M960:$U960), IF(OR(Q960=4,Q960=3), $L960,
                                                                                        IF(Q960=2, IF(MAX($I960:$K960,$M960:P960)&lt;2, $L960, 0),
                                                                                               IF(Q960=1, IF(MAX($I960:$K960,$M960:P960)=0, $L960,  0),
                                                                                                      0))),
                          0))</f>
        <v>1</v>
      </c>
      <c r="AD960" s="6">
        <f>R960 + IF($L960=0, 0,
                   IF(R960=MAX($I960:$K960,$M960:$U960), IF(OR(R960=4,R960=3), $L960,
                                                                                        IF(R960=2, IF(MAX($I960:$K960,$M960:Q960)&lt;2, $L960, 0),
                                                                                               IF(R960=1, IF(MAX($I960:$K960,$M960:Q960)=0, $L960,  0),
                                                                                                      0))),
                          0))</f>
        <v>0</v>
      </c>
      <c r="AE960" s="6">
        <f>S960 + IF($L960=0, 0,
                   IF(S960=MAX($I960:$K960,$M960:$U960), IF(OR(S960=4,S960=3), $L960,
                                                                                        IF(S960=2, IF(MAX($I960:$K960,$M960:R960)&lt;2, $L960, 0),
                                                                                               IF(S960=1, IF(MAX($I960:$K960,$M960:R960)=0, $L960,  0),
                                                                                                      0))),
                          0))</f>
        <v>0</v>
      </c>
      <c r="AF960" s="6">
        <f>T960 + IF($L960=0, 0,
                   IF(T960=MAX($I960:$K960,$M960:$U960), IF(OR(T960=4,T960=3), $L960,
                                                                                        IF(T960=2, IF(MAX($I960:$K960,$M960:S960)&lt;2, $L960, 0),
                                                                                               IF(T960=1, IF(MAX($I960:$K960,$M960:S960)=0, $L960,  0),
                                                                                                      0))),
                          0))</f>
        <v>0</v>
      </c>
      <c r="AG960" s="6">
        <f>U960 + IF($L960=0, 0,
                   IF(U960=MAX($I960:$K960,$M960:$U960), IF(OR(U960=4,U960=3), $L960,
                                                                                        IF(U960=2, IF(MAX($I960:$K960,$M960:T960)&lt;2, $L960, 0),
                                                                                               IF(U960=1, IF(MAX($I960:$K960,$M960:T960)=0, $L960,  0),
                                                                                                      0))),
                          0))</f>
        <v>0</v>
      </c>
      <c r="AH960" s="8">
        <f>COUNTIF($V960:$AG960,5)</f>
        <v>0</v>
      </c>
      <c r="AI960" s="8">
        <f>COUNTIF($V960:$AG960,4)</f>
        <v>1</v>
      </c>
      <c r="AJ960" s="8">
        <f>COUNTIFS($V960:$AG960,3,$V960:$AG960,2)</f>
        <v>0</v>
      </c>
      <c r="AK960" s="8">
        <f>IF(AJ960=0,COUNTIF($V960:$AG960,3),0)</f>
        <v>0</v>
      </c>
      <c r="AL960" s="8">
        <f>IF(AJ960=0,COUNTIF($V960:$AG960,2),0)</f>
        <v>0</v>
      </c>
      <c r="AM960" s="8">
        <f>COUNTIF($V960:$AG960,1)</f>
        <v>1</v>
      </c>
      <c r="AN960">
        <v>960</v>
      </c>
      <c r="AO960">
        <f t="shared" si="14"/>
        <v>546240</v>
      </c>
    </row>
    <row r="961" spans="1:41">
      <c r="A961" s="2" t="s">
        <v>983</v>
      </c>
      <c r="B961" s="2" t="str" cm="1">
        <f t="array" ref="B961:C961">_xlfn.TEXTSPLIT(A961," ")</f>
        <v>KKKTK</v>
      </c>
      <c r="C961" s="2" t="str">
        <v>619</v>
      </c>
      <c r="D961" s="4" t="str" cm="1">
        <f t="array" ref="D961:H961">MID(B961,_xlfn.SEQUENCE(1,LEN(B961)),1)</f>
        <v>K</v>
      </c>
      <c r="E961" s="4" t="str">
        <v>K</v>
      </c>
      <c r="F961" s="4" t="str">
        <v>K</v>
      </c>
      <c r="G961" s="4" t="str">
        <v>T</v>
      </c>
      <c r="H961" s="4" t="str">
        <v>K</v>
      </c>
      <c r="I961" s="5">
        <f>COUNTIF(_xlfn.ANCHORARRAY($D961),"A")</f>
        <v>0</v>
      </c>
      <c r="J961" s="5">
        <f>COUNTIF(_xlfn.ANCHORARRAY($D961),"K")</f>
        <v>4</v>
      </c>
      <c r="K961" s="5">
        <f>COUNTIF(_xlfn.ANCHORARRAY($D961),"Q")</f>
        <v>0</v>
      </c>
      <c r="L961" s="5">
        <f>COUNTIF(_xlfn.ANCHORARRAY($D961),"J")</f>
        <v>0</v>
      </c>
      <c r="M961" s="5">
        <f>COUNTIF(_xlfn.ANCHORARRAY($D961),"T")</f>
        <v>1</v>
      </c>
      <c r="N961" s="5">
        <f>COUNTIF(_xlfn.ANCHORARRAY($D961),"9")</f>
        <v>0</v>
      </c>
      <c r="O961" s="5">
        <f>COUNTIF(_xlfn.ANCHORARRAY($D961),"8")</f>
        <v>0</v>
      </c>
      <c r="P961" s="5">
        <f>COUNTIF(_xlfn.ANCHORARRAY($D961),"7")</f>
        <v>0</v>
      </c>
      <c r="Q961" s="5">
        <f>COUNTIF(_xlfn.ANCHORARRAY($D961),"6")</f>
        <v>0</v>
      </c>
      <c r="R961" s="5">
        <f>COUNTIF(_xlfn.ANCHORARRAY($D961),"5")</f>
        <v>0</v>
      </c>
      <c r="S961" s="5">
        <f>COUNTIF(_xlfn.ANCHORARRAY($D961),"4")</f>
        <v>0</v>
      </c>
      <c r="T961" s="5">
        <f>COUNTIF(_xlfn.ANCHORARRAY($D961),"3")</f>
        <v>0</v>
      </c>
      <c r="U961" s="5">
        <f>COUNTIF(_xlfn.ANCHORARRAY($D961),"2")</f>
        <v>0</v>
      </c>
      <c r="V961" s="6">
        <f>I961 + IF($L961=0, 0,
                IF(I961=MAX($I961:$K961,$M961:$U961), L961,
                      0))</f>
        <v>0</v>
      </c>
      <c r="W961" s="6">
        <f>J961 + IF($L961=0, 0,
                  IF(J961=MAX($I961:$K961,$M961:$U961), IF(OR(J961=4,J961=3), L961,
                                                                                     IF(J961=2, IF(I961&lt;2, L961, 0),
                                                                                            IF(J961=1, IF(I961=0, L961, 0)))),
                         0))</f>
        <v>4</v>
      </c>
      <c r="X961" s="6">
        <f>K961 + IF($L961=0, 0,
                  IF(K961=MAX($I961:$K961,$M961:$U961), IF(OR(K961=4,K961=3), L961,
                                                                                      IF(K961=2, IF(MAX(I961:J961)&lt;2, L961,  0),
                                                                                            IF(K961=1, IF(MAX(I961:J961)=0, L961, 0),
                                                                                                  0))),
                          0))</f>
        <v>0</v>
      </c>
      <c r="Y961" s="6">
        <f>M961 + IF($L961=0, 0,
                    IF(M961=MAX($I961:$K961,$M961:$U961), IF(OR(M961=4,M961=3), L961,
                                                                                          IF(M961=2, IF(MAX($I961:$K961)&lt;2, L961, 0),
                                                                                                IF(M961=1, IF(MAX($I961:$K961)=0, L961, 0),
                                                                                                       0))),
                             0))</f>
        <v>1</v>
      </c>
      <c r="Z961" s="6">
        <f>N961 + IF($L961=0, 0,
                   IF(N961=MAX($I961:$K961,$M961:$U961), IF(OR(N961=4,N961=3), $L961,
                                                                                        IF(N961=2, IF(MAX($I961:$K961,$M961:M961)&lt;2, $L961, 0),
                                                                                               IF(N961=1, IF(MAX($I961:$K961,$M961:M961)=0, $L961,  0),
                                                                                                      0))),
                          0))</f>
        <v>0</v>
      </c>
      <c r="AA961" s="6">
        <f>O961 + IF($L961=0, 0,
                   IF(O961=MAX($I961:$K961,$M961:$U961), IF(OR(O961=4,O961=3), $L961,
                                                                                        IF(O961=2, IF(MAX($I961:$K961,$M961:N961)&lt;2, $L961, 0),
                                                                                               IF(O961=1, IF(MAX($I961:$K961,$M961:N961)=0, $L961,  0),
                                                                                                      0))),
                          0))</f>
        <v>0</v>
      </c>
      <c r="AB961" s="6">
        <f>P961 + IF($L961=0, 0,
                   IF(P961=MAX($I961:$K961,$M961:$U961), IF(OR(P961=4,P961=3), $L961,
                                                                                        IF(P961=2, IF(MAX($I961:$K961,$M961:O961)&lt;2, $L961, 0),
                                                                                               IF(P961=1, IF(MAX($I961:$K961,$M961:O961)=0, $L961,  0),
                                                                                                      0))),
                          0))</f>
        <v>0</v>
      </c>
      <c r="AC961" s="6">
        <f>Q961 + IF($L961=0, 0,
                   IF(Q961=MAX($I961:$K961,$M961:$U961), IF(OR(Q961=4,Q961=3), $L961,
                                                                                        IF(Q961=2, IF(MAX($I961:$K961,$M961:P961)&lt;2, $L961, 0),
                                                                                               IF(Q961=1, IF(MAX($I961:$K961,$M961:P961)=0, $L961,  0),
                                                                                                      0))),
                          0))</f>
        <v>0</v>
      </c>
      <c r="AD961" s="6">
        <f>R961 + IF($L961=0, 0,
                   IF(R961=MAX($I961:$K961,$M961:$U961), IF(OR(R961=4,R961=3), $L961,
                                                                                        IF(R961=2, IF(MAX($I961:$K961,$M961:Q961)&lt;2, $L961, 0),
                                                                                               IF(R961=1, IF(MAX($I961:$K961,$M961:Q961)=0, $L961,  0),
                                                                                                      0))),
                          0))</f>
        <v>0</v>
      </c>
      <c r="AE961" s="6">
        <f>S961 + IF($L961=0, 0,
                   IF(S961=MAX($I961:$K961,$M961:$U961), IF(OR(S961=4,S961=3), $L961,
                                                                                        IF(S961=2, IF(MAX($I961:$K961,$M961:R961)&lt;2, $L961, 0),
                                                                                               IF(S961=1, IF(MAX($I961:$K961,$M961:R961)=0, $L961,  0),
                                                                                                      0))),
                          0))</f>
        <v>0</v>
      </c>
      <c r="AF961" s="6">
        <f>T961 + IF($L961=0, 0,
                   IF(T961=MAX($I961:$K961,$M961:$U961), IF(OR(T961=4,T961=3), $L961,
                                                                                        IF(T961=2, IF(MAX($I961:$K961,$M961:S961)&lt;2, $L961, 0),
                                                                                               IF(T961=1, IF(MAX($I961:$K961,$M961:S961)=0, $L961,  0),
                                                                                                      0))),
                          0))</f>
        <v>0</v>
      </c>
      <c r="AG961" s="6">
        <f>U961 + IF($L961=0, 0,
                   IF(U961=MAX($I961:$K961,$M961:$U961), IF(OR(U961=4,U961=3), $L961,
                                                                                        IF(U961=2, IF(MAX($I961:$K961,$M961:T961)&lt;2, $L961, 0),
                                                                                               IF(U961=1, IF(MAX($I961:$K961,$M961:T961)=0, $L961,  0),
                                                                                                      0))),
                          0))</f>
        <v>0</v>
      </c>
      <c r="AH961" s="8">
        <f>COUNTIF($V961:$AG961,5)</f>
        <v>0</v>
      </c>
      <c r="AI961" s="8">
        <f>COUNTIF($V961:$AG961,4)</f>
        <v>1</v>
      </c>
      <c r="AJ961" s="8">
        <f>COUNTIFS($V961:$AG961,3,$V961:$AG961,2)</f>
        <v>0</v>
      </c>
      <c r="AK961" s="8">
        <f>IF(AJ961=0,COUNTIF($V961:$AG961,3),0)</f>
        <v>0</v>
      </c>
      <c r="AL961" s="8">
        <f>IF(AJ961=0,COUNTIF($V961:$AG961,2),0)</f>
        <v>0</v>
      </c>
      <c r="AM961" s="8">
        <f>COUNTIF($V961:$AG961,1)</f>
        <v>1</v>
      </c>
      <c r="AN961">
        <v>961</v>
      </c>
      <c r="AO961">
        <f t="shared" si="14"/>
        <v>594859</v>
      </c>
    </row>
    <row r="962" spans="1:41">
      <c r="A962" s="3" t="s">
        <v>357</v>
      </c>
      <c r="B962" s="2" t="str" cm="1">
        <f t="array" ref="B962:C962">_xlfn.TEXTSPLIT(A962," ")</f>
        <v>KAJAA</v>
      </c>
      <c r="C962" s="2" t="str">
        <v>422</v>
      </c>
      <c r="D962" s="4" t="str" cm="1">
        <f t="array" ref="D962:H962">MID(B962,_xlfn.SEQUENCE(1,LEN(B962)),1)</f>
        <v>K</v>
      </c>
      <c r="E962" s="4" t="str">
        <v>A</v>
      </c>
      <c r="F962" s="4" t="str">
        <v>J</v>
      </c>
      <c r="G962" s="4" t="str">
        <v>A</v>
      </c>
      <c r="H962" s="4" t="str">
        <v>A</v>
      </c>
      <c r="I962" s="5">
        <f>COUNTIF(_xlfn.ANCHORARRAY($D962),"A")</f>
        <v>3</v>
      </c>
      <c r="J962" s="5">
        <f>COUNTIF(_xlfn.ANCHORARRAY($D962),"K")</f>
        <v>1</v>
      </c>
      <c r="K962" s="5">
        <f>COUNTIF(_xlfn.ANCHORARRAY($D962),"Q")</f>
        <v>0</v>
      </c>
      <c r="L962" s="5">
        <f>COUNTIF(_xlfn.ANCHORARRAY($D962),"J")</f>
        <v>1</v>
      </c>
      <c r="M962" s="5">
        <f>COUNTIF(_xlfn.ANCHORARRAY($D962),"T")</f>
        <v>0</v>
      </c>
      <c r="N962" s="5">
        <f>COUNTIF(_xlfn.ANCHORARRAY($D962),"9")</f>
        <v>0</v>
      </c>
      <c r="O962" s="5">
        <f>COUNTIF(_xlfn.ANCHORARRAY($D962),"8")</f>
        <v>0</v>
      </c>
      <c r="P962" s="5">
        <f>COUNTIF(_xlfn.ANCHORARRAY($D962),"7")</f>
        <v>0</v>
      </c>
      <c r="Q962" s="5">
        <f>COUNTIF(_xlfn.ANCHORARRAY($D962),"6")</f>
        <v>0</v>
      </c>
      <c r="R962" s="5">
        <f>COUNTIF(_xlfn.ANCHORARRAY($D962),"5")</f>
        <v>0</v>
      </c>
      <c r="S962" s="5">
        <f>COUNTIF(_xlfn.ANCHORARRAY($D962),"4")</f>
        <v>0</v>
      </c>
      <c r="T962" s="5">
        <f>COUNTIF(_xlfn.ANCHORARRAY($D962),"3")</f>
        <v>0</v>
      </c>
      <c r="U962" s="5">
        <f>COUNTIF(_xlfn.ANCHORARRAY($D962),"2")</f>
        <v>0</v>
      </c>
      <c r="V962" s="6">
        <f>I962 + IF($L962=0, 0,
                IF(I962=MAX($I962:$K962,$M962:$U962), L962,
                      0))</f>
        <v>4</v>
      </c>
      <c r="W962" s="6">
        <f>J962 + IF($L962=0, 0,
                  IF(J962=MAX($I962:$K962,$M962:$U962), IF(OR(J962=4,J962=3), L962,
                                                                                     IF(J962=2, IF(I962&lt;2, L962, 0),
                                                                                            IF(J962=1, IF(I962=0, L962, 0)))),
                         0))</f>
        <v>1</v>
      </c>
      <c r="X962" s="6">
        <f>K962 + IF($L962=0, 0,
                  IF(K962=MAX($I962:$K962,$M962:$U962), IF(OR(K962=4,K962=3), L962,
                                                                                      IF(K962=2, IF(MAX(I962:J962)&lt;2, L962,  0),
                                                                                            IF(K962=1, IF(MAX(I962:J962)=0, L962, 0),
                                                                                                  0))),
                          0))</f>
        <v>0</v>
      </c>
      <c r="Y962" s="6">
        <f>M962 + IF($L962=0, 0,
                    IF(M962=MAX($I962:$K962,$M962:$U962), IF(OR(M962=4,M962=3), L962,
                                                                                          IF(M962=2, IF(MAX($I962:$K962)&lt;2, L962, 0),
                                                                                                IF(M962=1, IF(MAX($I962:$K962)=0, L962, 0),
                                                                                                       0))),
                             0))</f>
        <v>0</v>
      </c>
      <c r="Z962" s="6">
        <f>N962 + IF($L962=0, 0,
                   IF(N962=MAX($I962:$K962,$M962:$U962), IF(OR(N962=4,N962=3), $L962,
                                                                                        IF(N962=2, IF(MAX($I962:$K962,$M962:M962)&lt;2, $L962, 0),
                                                                                               IF(N962=1, IF(MAX($I962:$K962,$M962:M962)=0, $L962,  0),
                                                                                                      0))),
                          0))</f>
        <v>0</v>
      </c>
      <c r="AA962" s="6">
        <f>O962 + IF($L962=0, 0,
                   IF(O962=MAX($I962:$K962,$M962:$U962), IF(OR(O962=4,O962=3), $L962,
                                                                                        IF(O962=2, IF(MAX($I962:$K962,$M962:N962)&lt;2, $L962, 0),
                                                                                               IF(O962=1, IF(MAX($I962:$K962,$M962:N962)=0, $L962,  0),
                                                                                                      0))),
                          0))</f>
        <v>0</v>
      </c>
      <c r="AB962" s="6">
        <f>P962 + IF($L962=0, 0,
                   IF(P962=MAX($I962:$K962,$M962:$U962), IF(OR(P962=4,P962=3), $L962,
                                                                                        IF(P962=2, IF(MAX($I962:$K962,$M962:O962)&lt;2, $L962, 0),
                                                                                               IF(P962=1, IF(MAX($I962:$K962,$M962:O962)=0, $L962,  0),
                                                                                                      0))),
                          0))</f>
        <v>0</v>
      </c>
      <c r="AC962" s="6">
        <f>Q962 + IF($L962=0, 0,
                   IF(Q962=MAX($I962:$K962,$M962:$U962), IF(OR(Q962=4,Q962=3), $L962,
                                                                                        IF(Q962=2, IF(MAX($I962:$K962,$M962:P962)&lt;2, $L962, 0),
                                                                                               IF(Q962=1, IF(MAX($I962:$K962,$M962:P962)=0, $L962,  0),
                                                                                                      0))),
                          0))</f>
        <v>0</v>
      </c>
      <c r="AD962" s="6">
        <f>R962 + IF($L962=0, 0,
                   IF(R962=MAX($I962:$K962,$M962:$U962), IF(OR(R962=4,R962=3), $L962,
                                                                                        IF(R962=2, IF(MAX($I962:$K962,$M962:Q962)&lt;2, $L962, 0),
                                                                                               IF(R962=1, IF(MAX($I962:$K962,$M962:Q962)=0, $L962,  0),
                                                                                                      0))),
                          0))</f>
        <v>0</v>
      </c>
      <c r="AE962" s="6">
        <f>S962 + IF($L962=0, 0,
                   IF(S962=MAX($I962:$K962,$M962:$U962), IF(OR(S962=4,S962=3), $L962,
                                                                                        IF(S962=2, IF(MAX($I962:$K962,$M962:R962)&lt;2, $L962, 0),
                                                                                               IF(S962=1, IF(MAX($I962:$K962,$M962:R962)=0, $L962,  0),
                                                                                                      0))),
                          0))</f>
        <v>0</v>
      </c>
      <c r="AF962" s="6">
        <f>T962 + IF($L962=0, 0,
                   IF(T962=MAX($I962:$K962,$M962:$U962), IF(OR(T962=4,T962=3), $L962,
                                                                                        IF(T962=2, IF(MAX($I962:$K962,$M962:S962)&lt;2, $L962, 0),
                                                                                               IF(T962=1, IF(MAX($I962:$K962,$M962:S962)=0, $L962,  0),
                                                                                                      0))),
                          0))</f>
        <v>0</v>
      </c>
      <c r="AG962" s="6">
        <f>U962 + IF($L962=0, 0,
                   IF(U962=MAX($I962:$K962,$M962:$U962), IF(OR(U962=4,U962=3), $L962,
                                                                                        IF(U962=2, IF(MAX($I962:$K962,$M962:T962)&lt;2, $L962, 0),
                                                                                               IF(U962=1, IF(MAX($I962:$K962,$M962:T962)=0, $L962,  0),
                                                                                                      0))),
                          0))</f>
        <v>0</v>
      </c>
      <c r="AH962" s="8">
        <f>COUNTIF($V962:$AG962,5)</f>
        <v>0</v>
      </c>
      <c r="AI962" s="8">
        <f>COUNTIF($V962:$AG962,4)</f>
        <v>1</v>
      </c>
      <c r="AJ962" s="8">
        <f>COUNTIFS($V962:$AG962,3,$V962:$AG962,2)</f>
        <v>0</v>
      </c>
      <c r="AK962" s="8">
        <f>IF(AJ962=0,COUNTIF($V962:$AG962,3),0)</f>
        <v>0</v>
      </c>
      <c r="AL962" s="8">
        <f>IF(AJ962=0,COUNTIF($V962:$AG962,2),0)</f>
        <v>0</v>
      </c>
      <c r="AM962" s="8">
        <f>COUNTIF($V962:$AG962,1)</f>
        <v>1</v>
      </c>
      <c r="AN962">
        <v>962</v>
      </c>
      <c r="AO962">
        <f t="shared" ref="AO962:AO1000" si="15">AN962*C962</f>
        <v>405964</v>
      </c>
    </row>
    <row r="963" spans="1:41">
      <c r="A963" s="3" t="s">
        <v>798</v>
      </c>
      <c r="B963" s="2" t="str" cm="1">
        <f t="array" ref="B963:C963">_xlfn.TEXTSPLIT(A963," ")</f>
        <v>KAKKK</v>
      </c>
      <c r="C963" s="2" t="str">
        <v>170</v>
      </c>
      <c r="D963" s="4" t="str" cm="1">
        <f t="array" ref="D963:H963">MID(B963,_xlfn.SEQUENCE(1,LEN(B963)),1)</f>
        <v>K</v>
      </c>
      <c r="E963" s="4" t="str">
        <v>A</v>
      </c>
      <c r="F963" s="4" t="str">
        <v>K</v>
      </c>
      <c r="G963" s="4" t="str">
        <v>K</v>
      </c>
      <c r="H963" s="4" t="str">
        <v>K</v>
      </c>
      <c r="I963" s="5">
        <f>COUNTIF(_xlfn.ANCHORARRAY($D963),"A")</f>
        <v>1</v>
      </c>
      <c r="J963" s="5">
        <f>COUNTIF(_xlfn.ANCHORARRAY($D963),"K")</f>
        <v>4</v>
      </c>
      <c r="K963" s="5">
        <f>COUNTIF(_xlfn.ANCHORARRAY($D963),"Q")</f>
        <v>0</v>
      </c>
      <c r="L963" s="5">
        <f>COUNTIF(_xlfn.ANCHORARRAY($D963),"J")</f>
        <v>0</v>
      </c>
      <c r="M963" s="5">
        <f>COUNTIF(_xlfn.ANCHORARRAY($D963),"T")</f>
        <v>0</v>
      </c>
      <c r="N963" s="5">
        <f>COUNTIF(_xlfn.ANCHORARRAY($D963),"9")</f>
        <v>0</v>
      </c>
      <c r="O963" s="5">
        <f>COUNTIF(_xlfn.ANCHORARRAY($D963),"8")</f>
        <v>0</v>
      </c>
      <c r="P963" s="5">
        <f>COUNTIF(_xlfn.ANCHORARRAY($D963),"7")</f>
        <v>0</v>
      </c>
      <c r="Q963" s="5">
        <f>COUNTIF(_xlfn.ANCHORARRAY($D963),"6")</f>
        <v>0</v>
      </c>
      <c r="R963" s="5">
        <f>COUNTIF(_xlfn.ANCHORARRAY($D963),"5")</f>
        <v>0</v>
      </c>
      <c r="S963" s="5">
        <f>COUNTIF(_xlfn.ANCHORARRAY($D963),"4")</f>
        <v>0</v>
      </c>
      <c r="T963" s="5">
        <f>COUNTIF(_xlfn.ANCHORARRAY($D963),"3")</f>
        <v>0</v>
      </c>
      <c r="U963" s="5">
        <f>COUNTIF(_xlfn.ANCHORARRAY($D963),"2")</f>
        <v>0</v>
      </c>
      <c r="V963" s="6">
        <f>I963 + IF($L963=0, 0,
                IF(I963=MAX($I963:$K963,$M963:$U963), L963,
                      0))</f>
        <v>1</v>
      </c>
      <c r="W963" s="6">
        <f>J963 + IF($L963=0, 0,
                  IF(J963=MAX($I963:$K963,$M963:$U963), IF(OR(J963=4,J963=3), L963,
                                                                                     IF(J963=2, IF(I963&lt;2, L963, 0),
                                                                                            IF(J963=1, IF(I963=0, L963, 0)))),
                         0))</f>
        <v>4</v>
      </c>
      <c r="X963" s="6">
        <f>K963 + IF($L963=0, 0,
                  IF(K963=MAX($I963:$K963,$M963:$U963), IF(OR(K963=4,K963=3), L963,
                                                                                      IF(K963=2, IF(MAX(I963:J963)&lt;2, L963,  0),
                                                                                            IF(K963=1, IF(MAX(I963:J963)=0, L963, 0),
                                                                                                  0))),
                          0))</f>
        <v>0</v>
      </c>
      <c r="Y963" s="6">
        <f>M963 + IF($L963=0, 0,
                    IF(M963=MAX($I963:$K963,$M963:$U963), IF(OR(M963=4,M963=3), L963,
                                                                                          IF(M963=2, IF(MAX($I963:$K963)&lt;2, L963, 0),
                                                                                                IF(M963=1, IF(MAX($I963:$K963)=0, L963, 0),
                                                                                                       0))),
                             0))</f>
        <v>0</v>
      </c>
      <c r="Z963" s="6">
        <f>N963 + IF($L963=0, 0,
                   IF(N963=MAX($I963:$K963,$M963:$U963), IF(OR(N963=4,N963=3), $L963,
                                                                                        IF(N963=2, IF(MAX($I963:$K963,$M963:M963)&lt;2, $L963, 0),
                                                                                               IF(N963=1, IF(MAX($I963:$K963,$M963:M963)=0, $L963,  0),
                                                                                                      0))),
                          0))</f>
        <v>0</v>
      </c>
      <c r="AA963" s="6">
        <f>O963 + IF($L963=0, 0,
                   IF(O963=MAX($I963:$K963,$M963:$U963), IF(OR(O963=4,O963=3), $L963,
                                                                                        IF(O963=2, IF(MAX($I963:$K963,$M963:N963)&lt;2, $L963, 0),
                                                                                               IF(O963=1, IF(MAX($I963:$K963,$M963:N963)=0, $L963,  0),
                                                                                                      0))),
                          0))</f>
        <v>0</v>
      </c>
      <c r="AB963" s="6">
        <f>P963 + IF($L963=0, 0,
                   IF(P963=MAX($I963:$K963,$M963:$U963), IF(OR(P963=4,P963=3), $L963,
                                                                                        IF(P963=2, IF(MAX($I963:$K963,$M963:O963)&lt;2, $L963, 0),
                                                                                               IF(P963=1, IF(MAX($I963:$K963,$M963:O963)=0, $L963,  0),
                                                                                                      0))),
                          0))</f>
        <v>0</v>
      </c>
      <c r="AC963" s="6">
        <f>Q963 + IF($L963=0, 0,
                   IF(Q963=MAX($I963:$K963,$M963:$U963), IF(OR(Q963=4,Q963=3), $L963,
                                                                                        IF(Q963=2, IF(MAX($I963:$K963,$M963:P963)&lt;2, $L963, 0),
                                                                                               IF(Q963=1, IF(MAX($I963:$K963,$M963:P963)=0, $L963,  0),
                                                                                                      0))),
                          0))</f>
        <v>0</v>
      </c>
      <c r="AD963" s="6">
        <f>R963 + IF($L963=0, 0,
                   IF(R963=MAX($I963:$K963,$M963:$U963), IF(OR(R963=4,R963=3), $L963,
                                                                                        IF(R963=2, IF(MAX($I963:$K963,$M963:Q963)&lt;2, $L963, 0),
                                                                                               IF(R963=1, IF(MAX($I963:$K963,$M963:Q963)=0, $L963,  0),
                                                                                                      0))),
                          0))</f>
        <v>0</v>
      </c>
      <c r="AE963" s="6">
        <f>S963 + IF($L963=0, 0,
                   IF(S963=MAX($I963:$K963,$M963:$U963), IF(OR(S963=4,S963=3), $L963,
                                                                                        IF(S963=2, IF(MAX($I963:$K963,$M963:R963)&lt;2, $L963, 0),
                                                                                               IF(S963=1, IF(MAX($I963:$K963,$M963:R963)=0, $L963,  0),
                                                                                                      0))),
                          0))</f>
        <v>0</v>
      </c>
      <c r="AF963" s="6">
        <f>T963 + IF($L963=0, 0,
                   IF(T963=MAX($I963:$K963,$M963:$U963), IF(OR(T963=4,T963=3), $L963,
                                                                                        IF(T963=2, IF(MAX($I963:$K963,$M963:S963)&lt;2, $L963, 0),
                                                                                               IF(T963=1, IF(MAX($I963:$K963,$M963:S963)=0, $L963,  0),
                                                                                                      0))),
                          0))</f>
        <v>0</v>
      </c>
      <c r="AG963" s="6">
        <f>U963 + IF($L963=0, 0,
                   IF(U963=MAX($I963:$K963,$M963:$U963), IF(OR(U963=4,U963=3), $L963,
                                                                                        IF(U963=2, IF(MAX($I963:$K963,$M963:T963)&lt;2, $L963, 0),
                                                                                               IF(U963=1, IF(MAX($I963:$K963,$M963:T963)=0, $L963,  0),
                                                                                                      0))),
                          0))</f>
        <v>0</v>
      </c>
      <c r="AH963" s="8">
        <f>COUNTIF($V963:$AG963,5)</f>
        <v>0</v>
      </c>
      <c r="AI963" s="8">
        <f>COUNTIF($V963:$AG963,4)</f>
        <v>1</v>
      </c>
      <c r="AJ963" s="8">
        <f>COUNTIFS($V963:$AG963,3,$V963:$AG963,2)</f>
        <v>0</v>
      </c>
      <c r="AK963" s="8">
        <f>IF(AJ963=0,COUNTIF($V963:$AG963,3),0)</f>
        <v>0</v>
      </c>
      <c r="AL963" s="8">
        <f>IF(AJ963=0,COUNTIF($V963:$AG963,2),0)</f>
        <v>0</v>
      </c>
      <c r="AM963" s="8">
        <f>COUNTIF($V963:$AG963,1)</f>
        <v>1</v>
      </c>
      <c r="AN963">
        <v>963</v>
      </c>
      <c r="AO963">
        <f t="shared" si="15"/>
        <v>163710</v>
      </c>
    </row>
    <row r="964" spans="1:41">
      <c r="A964" s="3" t="s">
        <v>844</v>
      </c>
      <c r="B964" s="2" t="str" cm="1">
        <f t="array" ref="B964:C964">_xlfn.TEXTSPLIT(A964," ")</f>
        <v>AJJ8A</v>
      </c>
      <c r="C964" s="2" t="str">
        <v>341</v>
      </c>
      <c r="D964" s="4" t="str" cm="1">
        <f t="array" ref="D964:H964">MID(B964,_xlfn.SEQUENCE(1,LEN(B964)),1)</f>
        <v>A</v>
      </c>
      <c r="E964" s="4" t="str">
        <v>J</v>
      </c>
      <c r="F964" s="4" t="str">
        <v>J</v>
      </c>
      <c r="G964" s="4" t="str">
        <v>8</v>
      </c>
      <c r="H964" s="4" t="str">
        <v>A</v>
      </c>
      <c r="I964" s="5">
        <f>COUNTIF(_xlfn.ANCHORARRAY($D964),"A")</f>
        <v>2</v>
      </c>
      <c r="J964" s="5">
        <f>COUNTIF(_xlfn.ANCHORARRAY($D964),"K")</f>
        <v>0</v>
      </c>
      <c r="K964" s="5">
        <f>COUNTIF(_xlfn.ANCHORARRAY($D964),"Q")</f>
        <v>0</v>
      </c>
      <c r="L964" s="5">
        <f>COUNTIF(_xlfn.ANCHORARRAY($D964),"J")</f>
        <v>2</v>
      </c>
      <c r="M964" s="5">
        <f>COUNTIF(_xlfn.ANCHORARRAY($D964),"T")</f>
        <v>0</v>
      </c>
      <c r="N964" s="5">
        <f>COUNTIF(_xlfn.ANCHORARRAY($D964),"9")</f>
        <v>0</v>
      </c>
      <c r="O964" s="5">
        <f>COUNTIF(_xlfn.ANCHORARRAY($D964),"8")</f>
        <v>1</v>
      </c>
      <c r="P964" s="5">
        <f>COUNTIF(_xlfn.ANCHORARRAY($D964),"7")</f>
        <v>0</v>
      </c>
      <c r="Q964" s="5">
        <f>COUNTIF(_xlfn.ANCHORARRAY($D964),"6")</f>
        <v>0</v>
      </c>
      <c r="R964" s="5">
        <f>COUNTIF(_xlfn.ANCHORARRAY($D964),"5")</f>
        <v>0</v>
      </c>
      <c r="S964" s="5">
        <f>COUNTIF(_xlfn.ANCHORARRAY($D964),"4")</f>
        <v>0</v>
      </c>
      <c r="T964" s="5">
        <f>COUNTIF(_xlfn.ANCHORARRAY($D964),"3")</f>
        <v>0</v>
      </c>
      <c r="U964" s="5">
        <f>COUNTIF(_xlfn.ANCHORARRAY($D964),"2")</f>
        <v>0</v>
      </c>
      <c r="V964" s="6">
        <f>I964 + IF($L964=0, 0,
                IF(I964=MAX($I964:$K964,$M964:$U964), L964,
                      0))</f>
        <v>4</v>
      </c>
      <c r="W964" s="6">
        <f>J964 + IF($L964=0, 0,
                  IF(J964=MAX($I964:$K964,$M964:$U964), IF(OR(J964=4,J964=3), L964,
                                                                                     IF(J964=2, IF(I964&lt;2, L964, 0),
                                                                                            IF(J964=1, IF(I964=0, L964, 0)))),
                         0))</f>
        <v>0</v>
      </c>
      <c r="X964" s="6">
        <f>K964 + IF($L964=0, 0,
                  IF(K964=MAX($I964:$K964,$M964:$U964), IF(OR(K964=4,K964=3), L964,
                                                                                      IF(K964=2, IF(MAX(I964:J964)&lt;2, L964,  0),
                                                                                            IF(K964=1, IF(MAX(I964:J964)=0, L964, 0),
                                                                                                  0))),
                          0))</f>
        <v>0</v>
      </c>
      <c r="Y964" s="6">
        <f>M964 + IF($L964=0, 0,
                    IF(M964=MAX($I964:$K964,$M964:$U964), IF(OR(M964=4,M964=3), L964,
                                                                                          IF(M964=2, IF(MAX($I964:$K964)&lt;2, L964, 0),
                                                                                                IF(M964=1, IF(MAX($I964:$K964)=0, L964, 0),
                                                                                                       0))),
                             0))</f>
        <v>0</v>
      </c>
      <c r="Z964" s="6">
        <f>N964 + IF($L964=0, 0,
                   IF(N964=MAX($I964:$K964,$M964:$U964), IF(OR(N964=4,N964=3), $L964,
                                                                                        IF(N964=2, IF(MAX($I964:$K964,$M964:M964)&lt;2, $L964, 0),
                                                                                               IF(N964=1, IF(MAX($I964:$K964,$M964:M964)=0, $L964,  0),
                                                                                                      0))),
                          0))</f>
        <v>0</v>
      </c>
      <c r="AA964" s="6">
        <f>O964 + IF($L964=0, 0,
                   IF(O964=MAX($I964:$K964,$M964:$U964), IF(OR(O964=4,O964=3), $L964,
                                                                                        IF(O964=2, IF(MAX($I964:$K964,$M964:N964)&lt;2, $L964, 0),
                                                                                               IF(O964=1, IF(MAX($I964:$K964,$M964:N964)=0, $L964,  0),
                                                                                                      0))),
                          0))</f>
        <v>1</v>
      </c>
      <c r="AB964" s="6">
        <f>P964 + IF($L964=0, 0,
                   IF(P964=MAX($I964:$K964,$M964:$U964), IF(OR(P964=4,P964=3), $L964,
                                                                                        IF(P964=2, IF(MAX($I964:$K964,$M964:O964)&lt;2, $L964, 0),
                                                                                               IF(P964=1, IF(MAX($I964:$K964,$M964:O964)=0, $L964,  0),
                                                                                                      0))),
                          0))</f>
        <v>0</v>
      </c>
      <c r="AC964" s="6">
        <f>Q964 + IF($L964=0, 0,
                   IF(Q964=MAX($I964:$K964,$M964:$U964), IF(OR(Q964=4,Q964=3), $L964,
                                                                                        IF(Q964=2, IF(MAX($I964:$K964,$M964:P964)&lt;2, $L964, 0),
                                                                                               IF(Q964=1, IF(MAX($I964:$K964,$M964:P964)=0, $L964,  0),
                                                                                                      0))),
                          0))</f>
        <v>0</v>
      </c>
      <c r="AD964" s="6">
        <f>R964 + IF($L964=0, 0,
                   IF(R964=MAX($I964:$K964,$M964:$U964), IF(OR(R964=4,R964=3), $L964,
                                                                                        IF(R964=2, IF(MAX($I964:$K964,$M964:Q964)&lt;2, $L964, 0),
                                                                                               IF(R964=1, IF(MAX($I964:$K964,$M964:Q964)=0, $L964,  0),
                                                                                                      0))),
                          0))</f>
        <v>0</v>
      </c>
      <c r="AE964" s="6">
        <f>S964 + IF($L964=0, 0,
                   IF(S964=MAX($I964:$K964,$M964:$U964), IF(OR(S964=4,S964=3), $L964,
                                                                                        IF(S964=2, IF(MAX($I964:$K964,$M964:R964)&lt;2, $L964, 0),
                                                                                               IF(S964=1, IF(MAX($I964:$K964,$M964:R964)=0, $L964,  0),
                                                                                                      0))),
                          0))</f>
        <v>0</v>
      </c>
      <c r="AF964" s="6">
        <f>T964 + IF($L964=0, 0,
                   IF(T964=MAX($I964:$K964,$M964:$U964), IF(OR(T964=4,T964=3), $L964,
                                                                                        IF(T964=2, IF(MAX($I964:$K964,$M964:S964)&lt;2, $L964, 0),
                                                                                               IF(T964=1, IF(MAX($I964:$K964,$M964:S964)=0, $L964,  0),
                                                                                                      0))),
                          0))</f>
        <v>0</v>
      </c>
      <c r="AG964" s="6">
        <f>U964 + IF($L964=0, 0,
                   IF(U964=MAX($I964:$K964,$M964:$U964), IF(OR(U964=4,U964=3), $L964,
                                                                                        IF(U964=2, IF(MAX($I964:$K964,$M964:T964)&lt;2, $L964, 0),
                                                                                               IF(U964=1, IF(MAX($I964:$K964,$M964:T964)=0, $L964,  0),
                                                                                                      0))),
                          0))</f>
        <v>0</v>
      </c>
      <c r="AH964" s="8">
        <f>COUNTIF($V964:$AG964,5)</f>
        <v>0</v>
      </c>
      <c r="AI964" s="8">
        <f>COUNTIF($V964:$AG964,4)</f>
        <v>1</v>
      </c>
      <c r="AJ964" s="8">
        <f>COUNTIFS($V964:$AG964,3,$V964:$AG964,2)</f>
        <v>0</v>
      </c>
      <c r="AK964" s="8">
        <f>IF(AJ964=0,COUNTIF($V964:$AG964,3),0)</f>
        <v>0</v>
      </c>
      <c r="AL964" s="8">
        <f>IF(AJ964=0,COUNTIF($V964:$AG964,2),0)</f>
        <v>0</v>
      </c>
      <c r="AM964" s="8">
        <f>COUNTIF($V964:$AG964,1)</f>
        <v>1</v>
      </c>
      <c r="AN964">
        <v>964</v>
      </c>
      <c r="AO964">
        <f t="shared" si="15"/>
        <v>328724</v>
      </c>
    </row>
    <row r="965" spans="1:41">
      <c r="A965" s="3" t="s">
        <v>735</v>
      </c>
      <c r="B965" s="2" t="str" cm="1">
        <f t="array" ref="B965:C965">_xlfn.TEXTSPLIT(A965," ")</f>
        <v>A4444</v>
      </c>
      <c r="C965" s="2" t="str">
        <v>395</v>
      </c>
      <c r="D965" s="4" t="str" cm="1">
        <f t="array" ref="D965:H965">MID(B965,_xlfn.SEQUENCE(1,LEN(B965)),1)</f>
        <v>A</v>
      </c>
      <c r="E965" s="4" t="str">
        <v>4</v>
      </c>
      <c r="F965" s="4" t="str">
        <v>4</v>
      </c>
      <c r="G965" s="4" t="str">
        <v>4</v>
      </c>
      <c r="H965" s="4" t="str">
        <v>4</v>
      </c>
      <c r="I965" s="5">
        <f>COUNTIF(_xlfn.ANCHORARRAY($D965),"A")</f>
        <v>1</v>
      </c>
      <c r="J965" s="5">
        <f>COUNTIF(_xlfn.ANCHORARRAY($D965),"K")</f>
        <v>0</v>
      </c>
      <c r="K965" s="5">
        <f>COUNTIF(_xlfn.ANCHORARRAY($D965),"Q")</f>
        <v>0</v>
      </c>
      <c r="L965" s="5">
        <f>COUNTIF(_xlfn.ANCHORARRAY($D965),"J")</f>
        <v>0</v>
      </c>
      <c r="M965" s="5">
        <f>COUNTIF(_xlfn.ANCHORARRAY($D965),"T")</f>
        <v>0</v>
      </c>
      <c r="N965" s="5">
        <f>COUNTIF(_xlfn.ANCHORARRAY($D965),"9")</f>
        <v>0</v>
      </c>
      <c r="O965" s="5">
        <f>COUNTIF(_xlfn.ANCHORARRAY($D965),"8")</f>
        <v>0</v>
      </c>
      <c r="P965" s="5">
        <f>COUNTIF(_xlfn.ANCHORARRAY($D965),"7")</f>
        <v>0</v>
      </c>
      <c r="Q965" s="5">
        <f>COUNTIF(_xlfn.ANCHORARRAY($D965),"6")</f>
        <v>0</v>
      </c>
      <c r="R965" s="5">
        <f>COUNTIF(_xlfn.ANCHORARRAY($D965),"5")</f>
        <v>0</v>
      </c>
      <c r="S965" s="5">
        <f>COUNTIF(_xlfn.ANCHORARRAY($D965),"4")</f>
        <v>4</v>
      </c>
      <c r="T965" s="5">
        <f>COUNTIF(_xlfn.ANCHORARRAY($D965),"3")</f>
        <v>0</v>
      </c>
      <c r="U965" s="5">
        <f>COUNTIF(_xlfn.ANCHORARRAY($D965),"2")</f>
        <v>0</v>
      </c>
      <c r="V965" s="6">
        <f>I965 + IF($L965=0, 0,
                IF(I965=MAX($I965:$K965,$M965:$U965), L965,
                      0))</f>
        <v>1</v>
      </c>
      <c r="W965" s="6">
        <f>J965 + IF($L965=0, 0,
                  IF(J965=MAX($I965:$K965,$M965:$U965), IF(OR(J965=4,J965=3), L965,
                                                                                     IF(J965=2, IF(I965&lt;2, L965, 0),
                                                                                            IF(J965=1, IF(I965=0, L965, 0)))),
                         0))</f>
        <v>0</v>
      </c>
      <c r="X965" s="6">
        <f>K965 + IF($L965=0, 0,
                  IF(K965=MAX($I965:$K965,$M965:$U965), IF(OR(K965=4,K965=3), L965,
                                                                                      IF(K965=2, IF(MAX(I965:J965)&lt;2, L965,  0),
                                                                                            IF(K965=1, IF(MAX(I965:J965)=0, L965, 0),
                                                                                                  0))),
                          0))</f>
        <v>0</v>
      </c>
      <c r="Y965" s="6">
        <f>M965 + IF($L965=0, 0,
                    IF(M965=MAX($I965:$K965,$M965:$U965), IF(OR(M965=4,M965=3), L965,
                                                                                          IF(M965=2, IF(MAX($I965:$K965)&lt;2, L965, 0),
                                                                                                IF(M965=1, IF(MAX($I965:$K965)=0, L965, 0),
                                                                                                       0))),
                             0))</f>
        <v>0</v>
      </c>
      <c r="Z965" s="6">
        <f>N965 + IF($L965=0, 0,
                   IF(N965=MAX($I965:$K965,$M965:$U965), IF(OR(N965=4,N965=3), $L965,
                                                                                        IF(N965=2, IF(MAX($I965:$K965,$M965:M965)&lt;2, $L965, 0),
                                                                                               IF(N965=1, IF(MAX($I965:$K965,$M965:M965)=0, $L965,  0),
                                                                                                      0))),
                          0))</f>
        <v>0</v>
      </c>
      <c r="AA965" s="6">
        <f>O965 + IF($L965=0, 0,
                   IF(O965=MAX($I965:$K965,$M965:$U965), IF(OR(O965=4,O965=3), $L965,
                                                                                        IF(O965=2, IF(MAX($I965:$K965,$M965:N965)&lt;2, $L965, 0),
                                                                                               IF(O965=1, IF(MAX($I965:$K965,$M965:N965)=0, $L965,  0),
                                                                                                      0))),
                          0))</f>
        <v>0</v>
      </c>
      <c r="AB965" s="6">
        <f>P965 + IF($L965=0, 0,
                   IF(P965=MAX($I965:$K965,$M965:$U965), IF(OR(P965=4,P965=3), $L965,
                                                                                        IF(P965=2, IF(MAX($I965:$K965,$M965:O965)&lt;2, $L965, 0),
                                                                                               IF(P965=1, IF(MAX($I965:$K965,$M965:O965)=0, $L965,  0),
                                                                                                      0))),
                          0))</f>
        <v>0</v>
      </c>
      <c r="AC965" s="6">
        <f>Q965 + IF($L965=0, 0,
                   IF(Q965=MAX($I965:$K965,$M965:$U965), IF(OR(Q965=4,Q965=3), $L965,
                                                                                        IF(Q965=2, IF(MAX($I965:$K965,$M965:P965)&lt;2, $L965, 0),
                                                                                               IF(Q965=1, IF(MAX($I965:$K965,$M965:P965)=0, $L965,  0),
                                                                                                      0))),
                          0))</f>
        <v>0</v>
      </c>
      <c r="AD965" s="6">
        <f>R965 + IF($L965=0, 0,
                   IF(R965=MAX($I965:$K965,$M965:$U965), IF(OR(R965=4,R965=3), $L965,
                                                                                        IF(R965=2, IF(MAX($I965:$K965,$M965:Q965)&lt;2, $L965, 0),
                                                                                               IF(R965=1, IF(MAX($I965:$K965,$M965:Q965)=0, $L965,  0),
                                                                                                      0))),
                          0))</f>
        <v>0</v>
      </c>
      <c r="AE965" s="6">
        <f>S965 + IF($L965=0, 0,
                   IF(S965=MAX($I965:$K965,$M965:$U965), IF(OR(S965=4,S965=3), $L965,
                                                                                        IF(S965=2, IF(MAX($I965:$K965,$M965:R965)&lt;2, $L965, 0),
                                                                                               IF(S965=1, IF(MAX($I965:$K965,$M965:R965)=0, $L965,  0),
                                                                                                      0))),
                          0))</f>
        <v>4</v>
      </c>
      <c r="AF965" s="6">
        <f>T965 + IF($L965=0, 0,
                   IF(T965=MAX($I965:$K965,$M965:$U965), IF(OR(T965=4,T965=3), $L965,
                                                                                        IF(T965=2, IF(MAX($I965:$K965,$M965:S965)&lt;2, $L965, 0),
                                                                                               IF(T965=1, IF(MAX($I965:$K965,$M965:S965)=0, $L965,  0),
                                                                                                      0))),
                          0))</f>
        <v>0</v>
      </c>
      <c r="AG965" s="6">
        <f>U965 + IF($L965=0, 0,
                   IF(U965=MAX($I965:$K965,$M965:$U965), IF(OR(U965=4,U965=3), $L965,
                                                                                        IF(U965=2, IF(MAX($I965:$K965,$M965:T965)&lt;2, $L965, 0),
                                                                                               IF(U965=1, IF(MAX($I965:$K965,$M965:T965)=0, $L965,  0),
                                                                                                      0))),
                          0))</f>
        <v>0</v>
      </c>
      <c r="AH965" s="8">
        <f>COUNTIF($V965:$AG965,5)</f>
        <v>0</v>
      </c>
      <c r="AI965" s="8">
        <f>COUNTIF($V965:$AG965,4)</f>
        <v>1</v>
      </c>
      <c r="AJ965" s="8">
        <f>COUNTIFS($V965:$AG965,3,$V965:$AG965,2)</f>
        <v>0</v>
      </c>
      <c r="AK965" s="8">
        <f>IF(AJ965=0,COUNTIF($V965:$AG965,3),0)</f>
        <v>0</v>
      </c>
      <c r="AL965" s="8">
        <f>IF(AJ965=0,COUNTIF($V965:$AG965,2),0)</f>
        <v>0</v>
      </c>
      <c r="AM965" s="8">
        <f>COUNTIF($V965:$AG965,1)</f>
        <v>1</v>
      </c>
      <c r="AN965">
        <v>965</v>
      </c>
      <c r="AO965">
        <f t="shared" si="15"/>
        <v>381175</v>
      </c>
    </row>
    <row r="966" spans="1:41">
      <c r="A966" s="3" t="s">
        <v>748</v>
      </c>
      <c r="B966" s="2" t="str" cm="1">
        <f t="array" ref="B966:C966">_xlfn.TEXTSPLIT(A966," ")</f>
        <v>A8AJA</v>
      </c>
      <c r="C966" s="2" t="str">
        <v>227</v>
      </c>
      <c r="D966" s="4" t="str" cm="1">
        <f t="array" ref="D966:H966">MID(B966,_xlfn.SEQUENCE(1,LEN(B966)),1)</f>
        <v>A</v>
      </c>
      <c r="E966" s="4" t="str">
        <v>8</v>
      </c>
      <c r="F966" s="4" t="str">
        <v>A</v>
      </c>
      <c r="G966" s="4" t="str">
        <v>J</v>
      </c>
      <c r="H966" s="4" t="str">
        <v>A</v>
      </c>
      <c r="I966" s="5">
        <f>COUNTIF(_xlfn.ANCHORARRAY($D966),"A")</f>
        <v>3</v>
      </c>
      <c r="J966" s="5">
        <f>COUNTIF(_xlfn.ANCHORARRAY($D966),"K")</f>
        <v>0</v>
      </c>
      <c r="K966" s="5">
        <f>COUNTIF(_xlfn.ANCHORARRAY($D966),"Q")</f>
        <v>0</v>
      </c>
      <c r="L966" s="5">
        <f>COUNTIF(_xlfn.ANCHORARRAY($D966),"J")</f>
        <v>1</v>
      </c>
      <c r="M966" s="5">
        <f>COUNTIF(_xlfn.ANCHORARRAY($D966),"T")</f>
        <v>0</v>
      </c>
      <c r="N966" s="5">
        <f>COUNTIF(_xlfn.ANCHORARRAY($D966),"9")</f>
        <v>0</v>
      </c>
      <c r="O966" s="5">
        <f>COUNTIF(_xlfn.ANCHORARRAY($D966),"8")</f>
        <v>1</v>
      </c>
      <c r="P966" s="5">
        <f>COUNTIF(_xlfn.ANCHORARRAY($D966),"7")</f>
        <v>0</v>
      </c>
      <c r="Q966" s="5">
        <f>COUNTIF(_xlfn.ANCHORARRAY($D966),"6")</f>
        <v>0</v>
      </c>
      <c r="R966" s="5">
        <f>COUNTIF(_xlfn.ANCHORARRAY($D966),"5")</f>
        <v>0</v>
      </c>
      <c r="S966" s="5">
        <f>COUNTIF(_xlfn.ANCHORARRAY($D966),"4")</f>
        <v>0</v>
      </c>
      <c r="T966" s="5">
        <f>COUNTIF(_xlfn.ANCHORARRAY($D966),"3")</f>
        <v>0</v>
      </c>
      <c r="U966" s="5">
        <f>COUNTIF(_xlfn.ANCHORARRAY($D966),"2")</f>
        <v>0</v>
      </c>
      <c r="V966" s="6">
        <f>I966 + IF($L966=0, 0,
                IF(I966=MAX($I966:$K966,$M966:$U966), L966,
                      0))</f>
        <v>4</v>
      </c>
      <c r="W966" s="6">
        <f>J966 + IF($L966=0, 0,
                  IF(J966=MAX($I966:$K966,$M966:$U966), IF(OR(J966=4,J966=3), L966,
                                                                                     IF(J966=2, IF(I966&lt;2, L966, 0),
                                                                                            IF(J966=1, IF(I966=0, L966, 0)))),
                         0))</f>
        <v>0</v>
      </c>
      <c r="X966" s="6">
        <f>K966 + IF($L966=0, 0,
                  IF(K966=MAX($I966:$K966,$M966:$U966), IF(OR(K966=4,K966=3), L966,
                                                                                      IF(K966=2, IF(MAX(I966:J966)&lt;2, L966,  0),
                                                                                            IF(K966=1, IF(MAX(I966:J966)=0, L966, 0),
                                                                                                  0))),
                          0))</f>
        <v>0</v>
      </c>
      <c r="Y966" s="6">
        <f>M966 + IF($L966=0, 0,
                    IF(M966=MAX($I966:$K966,$M966:$U966), IF(OR(M966=4,M966=3), L966,
                                                                                          IF(M966=2, IF(MAX($I966:$K966)&lt;2, L966, 0),
                                                                                                IF(M966=1, IF(MAX($I966:$K966)=0, L966, 0),
                                                                                                       0))),
                             0))</f>
        <v>0</v>
      </c>
      <c r="Z966" s="6">
        <f>N966 + IF($L966=0, 0,
                   IF(N966=MAX($I966:$K966,$M966:$U966), IF(OR(N966=4,N966=3), $L966,
                                                                                        IF(N966=2, IF(MAX($I966:$K966,$M966:M966)&lt;2, $L966, 0),
                                                                                               IF(N966=1, IF(MAX($I966:$K966,$M966:M966)=0, $L966,  0),
                                                                                                      0))),
                          0))</f>
        <v>0</v>
      </c>
      <c r="AA966" s="6">
        <f>O966 + IF($L966=0, 0,
                   IF(O966=MAX($I966:$K966,$M966:$U966), IF(OR(O966=4,O966=3), $L966,
                                                                                        IF(O966=2, IF(MAX($I966:$K966,$M966:N966)&lt;2, $L966, 0),
                                                                                               IF(O966=1, IF(MAX($I966:$K966,$M966:N966)=0, $L966,  0),
                                                                                                      0))),
                          0))</f>
        <v>1</v>
      </c>
      <c r="AB966" s="6">
        <f>P966 + IF($L966=0, 0,
                   IF(P966=MAX($I966:$K966,$M966:$U966), IF(OR(P966=4,P966=3), $L966,
                                                                                        IF(P966=2, IF(MAX($I966:$K966,$M966:O966)&lt;2, $L966, 0),
                                                                                               IF(P966=1, IF(MAX($I966:$K966,$M966:O966)=0, $L966,  0),
                                                                                                      0))),
                          0))</f>
        <v>0</v>
      </c>
      <c r="AC966" s="6">
        <f>Q966 + IF($L966=0, 0,
                   IF(Q966=MAX($I966:$K966,$M966:$U966), IF(OR(Q966=4,Q966=3), $L966,
                                                                                        IF(Q966=2, IF(MAX($I966:$K966,$M966:P966)&lt;2, $L966, 0),
                                                                                               IF(Q966=1, IF(MAX($I966:$K966,$M966:P966)=0, $L966,  0),
                                                                                                      0))),
                          0))</f>
        <v>0</v>
      </c>
      <c r="AD966" s="6">
        <f>R966 + IF($L966=0, 0,
                   IF(R966=MAX($I966:$K966,$M966:$U966), IF(OR(R966=4,R966=3), $L966,
                                                                                        IF(R966=2, IF(MAX($I966:$K966,$M966:Q966)&lt;2, $L966, 0),
                                                                                               IF(R966=1, IF(MAX($I966:$K966,$M966:Q966)=0, $L966,  0),
                                                                                                      0))),
                          0))</f>
        <v>0</v>
      </c>
      <c r="AE966" s="6">
        <f>S966 + IF($L966=0, 0,
                   IF(S966=MAX($I966:$K966,$M966:$U966), IF(OR(S966=4,S966=3), $L966,
                                                                                        IF(S966=2, IF(MAX($I966:$K966,$M966:R966)&lt;2, $L966, 0),
                                                                                               IF(S966=1, IF(MAX($I966:$K966,$M966:R966)=0, $L966,  0),
                                                                                                      0))),
                          0))</f>
        <v>0</v>
      </c>
      <c r="AF966" s="6">
        <f>T966 + IF($L966=0, 0,
                   IF(T966=MAX($I966:$K966,$M966:$U966), IF(OR(T966=4,T966=3), $L966,
                                                                                        IF(T966=2, IF(MAX($I966:$K966,$M966:S966)&lt;2, $L966, 0),
                                                                                               IF(T966=1, IF(MAX($I966:$K966,$M966:S966)=0, $L966,  0),
                                                                                                      0))),
                          0))</f>
        <v>0</v>
      </c>
      <c r="AG966" s="6">
        <f>U966 + IF($L966=0, 0,
                   IF(U966=MAX($I966:$K966,$M966:$U966), IF(OR(U966=4,U966=3), $L966,
                                                                                        IF(U966=2, IF(MAX($I966:$K966,$M966:T966)&lt;2, $L966, 0),
                                                                                               IF(U966=1, IF(MAX($I966:$K966,$M966:T966)=0, $L966,  0),
                                                                                                      0))),
                          0))</f>
        <v>0</v>
      </c>
      <c r="AH966" s="8">
        <f>COUNTIF($V966:$AG966,5)</f>
        <v>0</v>
      </c>
      <c r="AI966" s="8">
        <f>COUNTIF($V966:$AG966,4)</f>
        <v>1</v>
      </c>
      <c r="AJ966" s="8">
        <f>COUNTIFS($V966:$AG966,3,$V966:$AG966,2)</f>
        <v>0</v>
      </c>
      <c r="AK966" s="8">
        <f>IF(AJ966=0,COUNTIF($V966:$AG966,3),0)</f>
        <v>0</v>
      </c>
      <c r="AL966" s="8">
        <f>IF(AJ966=0,COUNTIF($V966:$AG966,2),0)</f>
        <v>0</v>
      </c>
      <c r="AM966" s="8">
        <f>COUNTIF($V966:$AG966,1)</f>
        <v>1</v>
      </c>
      <c r="AN966">
        <v>966</v>
      </c>
      <c r="AO966">
        <f t="shared" si="15"/>
        <v>219282</v>
      </c>
    </row>
    <row r="967" spans="1:41">
      <c r="A967" s="3" t="s">
        <v>421</v>
      </c>
      <c r="B967" s="2" t="str" cm="1">
        <f t="array" ref="B967:C967">_xlfn.TEXTSPLIT(A967," ")</f>
        <v>AA5JA</v>
      </c>
      <c r="C967" s="2" t="str">
        <v>878</v>
      </c>
      <c r="D967" s="4" t="str" cm="1">
        <f t="array" ref="D967:H967">MID(B967,_xlfn.SEQUENCE(1,LEN(B967)),1)</f>
        <v>A</v>
      </c>
      <c r="E967" s="4" t="str">
        <v>A</v>
      </c>
      <c r="F967" s="4" t="str">
        <v>5</v>
      </c>
      <c r="G967" s="4" t="str">
        <v>J</v>
      </c>
      <c r="H967" s="4" t="str">
        <v>A</v>
      </c>
      <c r="I967" s="5">
        <f>COUNTIF(_xlfn.ANCHORARRAY($D967),"A")</f>
        <v>3</v>
      </c>
      <c r="J967" s="5">
        <f>COUNTIF(_xlfn.ANCHORARRAY($D967),"K")</f>
        <v>0</v>
      </c>
      <c r="K967" s="5">
        <f>COUNTIF(_xlfn.ANCHORARRAY($D967),"Q")</f>
        <v>0</v>
      </c>
      <c r="L967" s="5">
        <f>COUNTIF(_xlfn.ANCHORARRAY($D967),"J")</f>
        <v>1</v>
      </c>
      <c r="M967" s="5">
        <f>COUNTIF(_xlfn.ANCHORARRAY($D967),"T")</f>
        <v>0</v>
      </c>
      <c r="N967" s="5">
        <f>COUNTIF(_xlfn.ANCHORARRAY($D967),"9")</f>
        <v>0</v>
      </c>
      <c r="O967" s="5">
        <f>COUNTIF(_xlfn.ANCHORARRAY($D967),"8")</f>
        <v>0</v>
      </c>
      <c r="P967" s="5">
        <f>COUNTIF(_xlfn.ANCHORARRAY($D967),"7")</f>
        <v>0</v>
      </c>
      <c r="Q967" s="5">
        <f>COUNTIF(_xlfn.ANCHORARRAY($D967),"6")</f>
        <v>0</v>
      </c>
      <c r="R967" s="5">
        <f>COUNTIF(_xlfn.ANCHORARRAY($D967),"5")</f>
        <v>1</v>
      </c>
      <c r="S967" s="5">
        <f>COUNTIF(_xlfn.ANCHORARRAY($D967),"4")</f>
        <v>0</v>
      </c>
      <c r="T967" s="5">
        <f>COUNTIF(_xlfn.ANCHORARRAY($D967),"3")</f>
        <v>0</v>
      </c>
      <c r="U967" s="5">
        <f>COUNTIF(_xlfn.ANCHORARRAY($D967),"2")</f>
        <v>0</v>
      </c>
      <c r="V967" s="6">
        <f>I967 + IF($L967=0, 0,
                IF(I967=MAX($I967:$K967,$M967:$U967), L967,
                      0))</f>
        <v>4</v>
      </c>
      <c r="W967" s="6">
        <f>J967 + IF($L967=0, 0,
                  IF(J967=MAX($I967:$K967,$M967:$U967), IF(OR(J967=4,J967=3), L967,
                                                                                     IF(J967=2, IF(I967&lt;2, L967, 0),
                                                                                            IF(J967=1, IF(I967=0, L967, 0)))),
                         0))</f>
        <v>0</v>
      </c>
      <c r="X967" s="6">
        <f>K967 + IF($L967=0, 0,
                  IF(K967=MAX($I967:$K967,$M967:$U967), IF(OR(K967=4,K967=3), L967,
                                                                                      IF(K967=2, IF(MAX(I967:J967)&lt;2, L967,  0),
                                                                                            IF(K967=1, IF(MAX(I967:J967)=0, L967, 0),
                                                                                                  0))),
                          0))</f>
        <v>0</v>
      </c>
      <c r="Y967" s="6">
        <f>M967 + IF($L967=0, 0,
                    IF(M967=MAX($I967:$K967,$M967:$U967), IF(OR(M967=4,M967=3), L967,
                                                                                          IF(M967=2, IF(MAX($I967:$K967)&lt;2, L967, 0),
                                                                                                IF(M967=1, IF(MAX($I967:$K967)=0, L967, 0),
                                                                                                       0))),
                             0))</f>
        <v>0</v>
      </c>
      <c r="Z967" s="6">
        <f>N967 + IF($L967=0, 0,
                   IF(N967=MAX($I967:$K967,$M967:$U967), IF(OR(N967=4,N967=3), $L967,
                                                                                        IF(N967=2, IF(MAX($I967:$K967,$M967:M967)&lt;2, $L967, 0),
                                                                                               IF(N967=1, IF(MAX($I967:$K967,$M967:M967)=0, $L967,  0),
                                                                                                      0))),
                          0))</f>
        <v>0</v>
      </c>
      <c r="AA967" s="6">
        <f>O967 + IF($L967=0, 0,
                   IF(O967=MAX($I967:$K967,$M967:$U967), IF(OR(O967=4,O967=3), $L967,
                                                                                        IF(O967=2, IF(MAX($I967:$K967,$M967:N967)&lt;2, $L967, 0),
                                                                                               IF(O967=1, IF(MAX($I967:$K967,$M967:N967)=0, $L967,  0),
                                                                                                      0))),
                          0))</f>
        <v>0</v>
      </c>
      <c r="AB967" s="6">
        <f>P967 + IF($L967=0, 0,
                   IF(P967=MAX($I967:$K967,$M967:$U967), IF(OR(P967=4,P967=3), $L967,
                                                                                        IF(P967=2, IF(MAX($I967:$K967,$M967:O967)&lt;2, $L967, 0),
                                                                                               IF(P967=1, IF(MAX($I967:$K967,$M967:O967)=0, $L967,  0),
                                                                                                      0))),
                          0))</f>
        <v>0</v>
      </c>
      <c r="AC967" s="6">
        <f>Q967 + IF($L967=0, 0,
                   IF(Q967=MAX($I967:$K967,$M967:$U967), IF(OR(Q967=4,Q967=3), $L967,
                                                                                        IF(Q967=2, IF(MAX($I967:$K967,$M967:P967)&lt;2, $L967, 0),
                                                                                               IF(Q967=1, IF(MAX($I967:$K967,$M967:P967)=0, $L967,  0),
                                                                                                      0))),
                          0))</f>
        <v>0</v>
      </c>
      <c r="AD967" s="6">
        <f>R967 + IF($L967=0, 0,
                   IF(R967=MAX($I967:$K967,$M967:$U967), IF(OR(R967=4,R967=3), $L967,
                                                                                        IF(R967=2, IF(MAX($I967:$K967,$M967:Q967)&lt;2, $L967, 0),
                                                                                               IF(R967=1, IF(MAX($I967:$K967,$M967:Q967)=0, $L967,  0),
                                                                                                      0))),
                          0))</f>
        <v>1</v>
      </c>
      <c r="AE967" s="6">
        <f>S967 + IF($L967=0, 0,
                   IF(S967=MAX($I967:$K967,$M967:$U967), IF(OR(S967=4,S967=3), $L967,
                                                                                        IF(S967=2, IF(MAX($I967:$K967,$M967:R967)&lt;2, $L967, 0),
                                                                                               IF(S967=1, IF(MAX($I967:$K967,$M967:R967)=0, $L967,  0),
                                                                                                      0))),
                          0))</f>
        <v>0</v>
      </c>
      <c r="AF967" s="6">
        <f>T967 + IF($L967=0, 0,
                   IF(T967=MAX($I967:$K967,$M967:$U967), IF(OR(T967=4,T967=3), $L967,
                                                                                        IF(T967=2, IF(MAX($I967:$K967,$M967:S967)&lt;2, $L967, 0),
                                                                                               IF(T967=1, IF(MAX($I967:$K967,$M967:S967)=0, $L967,  0),
                                                                                                      0))),
                          0))</f>
        <v>0</v>
      </c>
      <c r="AG967" s="6">
        <f>U967 + IF($L967=0, 0,
                   IF(U967=MAX($I967:$K967,$M967:$U967), IF(OR(U967=4,U967=3), $L967,
                                                                                        IF(U967=2, IF(MAX($I967:$K967,$M967:T967)&lt;2, $L967, 0),
                                                                                               IF(U967=1, IF(MAX($I967:$K967,$M967:T967)=0, $L967,  0),
                                                                                                      0))),
                          0))</f>
        <v>0</v>
      </c>
      <c r="AH967" s="8">
        <f>COUNTIF($V967:$AG967,5)</f>
        <v>0</v>
      </c>
      <c r="AI967" s="8">
        <f>COUNTIF($V967:$AG967,4)</f>
        <v>1</v>
      </c>
      <c r="AJ967" s="8">
        <f>COUNTIFS($V967:$AG967,3,$V967:$AG967,2)</f>
        <v>0</v>
      </c>
      <c r="AK967" s="8">
        <f>IF(AJ967=0,COUNTIF($V967:$AG967,3),0)</f>
        <v>0</v>
      </c>
      <c r="AL967" s="8">
        <f>IF(AJ967=0,COUNTIF($V967:$AG967,2),0)</f>
        <v>0</v>
      </c>
      <c r="AM967" s="8">
        <f>COUNTIF($V967:$AG967,1)</f>
        <v>1</v>
      </c>
      <c r="AN967">
        <v>967</v>
      </c>
      <c r="AO967">
        <f t="shared" si="15"/>
        <v>849026</v>
      </c>
    </row>
    <row r="968" spans="1:41">
      <c r="A968" s="3" t="s">
        <v>754</v>
      </c>
      <c r="B968" s="2" t="str" cm="1">
        <f t="array" ref="B968:C968">_xlfn.TEXTSPLIT(A968," ")</f>
        <v>AA9AA</v>
      </c>
      <c r="C968" s="2" t="str">
        <v>289</v>
      </c>
      <c r="D968" s="4" t="str" cm="1">
        <f t="array" ref="D968:H968">MID(B968,_xlfn.SEQUENCE(1,LEN(B968)),1)</f>
        <v>A</v>
      </c>
      <c r="E968" s="4" t="str">
        <v>A</v>
      </c>
      <c r="F968" s="4" t="str">
        <v>9</v>
      </c>
      <c r="G968" s="4" t="str">
        <v>A</v>
      </c>
      <c r="H968" s="4" t="str">
        <v>A</v>
      </c>
      <c r="I968" s="5">
        <f>COUNTIF(_xlfn.ANCHORARRAY($D968),"A")</f>
        <v>4</v>
      </c>
      <c r="J968" s="5">
        <f>COUNTIF(_xlfn.ANCHORARRAY($D968),"K")</f>
        <v>0</v>
      </c>
      <c r="K968" s="5">
        <f>COUNTIF(_xlfn.ANCHORARRAY($D968),"Q")</f>
        <v>0</v>
      </c>
      <c r="L968" s="5">
        <f>COUNTIF(_xlfn.ANCHORARRAY($D968),"J")</f>
        <v>0</v>
      </c>
      <c r="M968" s="5">
        <f>COUNTIF(_xlfn.ANCHORARRAY($D968),"T")</f>
        <v>0</v>
      </c>
      <c r="N968" s="5">
        <f>COUNTIF(_xlfn.ANCHORARRAY($D968),"9")</f>
        <v>1</v>
      </c>
      <c r="O968" s="5">
        <f>COUNTIF(_xlfn.ANCHORARRAY($D968),"8")</f>
        <v>0</v>
      </c>
      <c r="P968" s="5">
        <f>COUNTIF(_xlfn.ANCHORARRAY($D968),"7")</f>
        <v>0</v>
      </c>
      <c r="Q968" s="5">
        <f>COUNTIF(_xlfn.ANCHORARRAY($D968),"6")</f>
        <v>0</v>
      </c>
      <c r="R968" s="5">
        <f>COUNTIF(_xlfn.ANCHORARRAY($D968),"5")</f>
        <v>0</v>
      </c>
      <c r="S968" s="5">
        <f>COUNTIF(_xlfn.ANCHORARRAY($D968),"4")</f>
        <v>0</v>
      </c>
      <c r="T968" s="5">
        <f>COUNTIF(_xlfn.ANCHORARRAY($D968),"3")</f>
        <v>0</v>
      </c>
      <c r="U968" s="5">
        <f>COUNTIF(_xlfn.ANCHORARRAY($D968),"2")</f>
        <v>0</v>
      </c>
      <c r="V968" s="6">
        <f>I968 + IF($L968=0, 0,
                IF(I968=MAX($I968:$K968,$M968:$U968), L968,
                      0))</f>
        <v>4</v>
      </c>
      <c r="W968" s="6">
        <f>J968 + IF($L968=0, 0,
                  IF(J968=MAX($I968:$K968,$M968:$U968), IF(OR(J968=4,J968=3), L968,
                                                                                     IF(J968=2, IF(I968&lt;2, L968, 0),
                                                                                            IF(J968=1, IF(I968=0, L968, 0)))),
                         0))</f>
        <v>0</v>
      </c>
      <c r="X968" s="6">
        <f>K968 + IF($L968=0, 0,
                  IF(K968=MAX($I968:$K968,$M968:$U968), IF(OR(K968=4,K968=3), L968,
                                                                                      IF(K968=2, IF(MAX(I968:J968)&lt;2, L968,  0),
                                                                                            IF(K968=1, IF(MAX(I968:J968)=0, L968, 0),
                                                                                                  0))),
                          0))</f>
        <v>0</v>
      </c>
      <c r="Y968" s="6">
        <f>M968 + IF($L968=0, 0,
                    IF(M968=MAX($I968:$K968,$M968:$U968), IF(OR(M968=4,M968=3), L968,
                                                                                          IF(M968=2, IF(MAX($I968:$K968)&lt;2, L968, 0),
                                                                                                IF(M968=1, IF(MAX($I968:$K968)=0, L968, 0),
                                                                                                       0))),
                             0))</f>
        <v>0</v>
      </c>
      <c r="Z968" s="6">
        <f>N968 + IF($L968=0, 0,
                   IF(N968=MAX($I968:$K968,$M968:$U968), IF(OR(N968=4,N968=3), $L968,
                                                                                        IF(N968=2, IF(MAX($I968:$K968,$M968:M968)&lt;2, $L968, 0),
                                                                                               IF(N968=1, IF(MAX($I968:$K968,$M968:M968)=0, $L968,  0),
                                                                                                      0))),
                          0))</f>
        <v>1</v>
      </c>
      <c r="AA968" s="6">
        <f>O968 + IF($L968=0, 0,
                   IF(O968=MAX($I968:$K968,$M968:$U968), IF(OR(O968=4,O968=3), $L968,
                                                                                        IF(O968=2, IF(MAX($I968:$K968,$M968:N968)&lt;2, $L968, 0),
                                                                                               IF(O968=1, IF(MAX($I968:$K968,$M968:N968)=0, $L968,  0),
                                                                                                      0))),
                          0))</f>
        <v>0</v>
      </c>
      <c r="AB968" s="6">
        <f>P968 + IF($L968=0, 0,
                   IF(P968=MAX($I968:$K968,$M968:$U968), IF(OR(P968=4,P968=3), $L968,
                                                                                        IF(P968=2, IF(MAX($I968:$K968,$M968:O968)&lt;2, $L968, 0),
                                                                                               IF(P968=1, IF(MAX($I968:$K968,$M968:O968)=0, $L968,  0),
                                                                                                      0))),
                          0))</f>
        <v>0</v>
      </c>
      <c r="AC968" s="6">
        <f>Q968 + IF($L968=0, 0,
                   IF(Q968=MAX($I968:$K968,$M968:$U968), IF(OR(Q968=4,Q968=3), $L968,
                                                                                        IF(Q968=2, IF(MAX($I968:$K968,$M968:P968)&lt;2, $L968, 0),
                                                                                               IF(Q968=1, IF(MAX($I968:$K968,$M968:P968)=0, $L968,  0),
                                                                                                      0))),
                          0))</f>
        <v>0</v>
      </c>
      <c r="AD968" s="6">
        <f>R968 + IF($L968=0, 0,
                   IF(R968=MAX($I968:$K968,$M968:$U968), IF(OR(R968=4,R968=3), $L968,
                                                                                        IF(R968=2, IF(MAX($I968:$K968,$M968:Q968)&lt;2, $L968, 0),
                                                                                               IF(R968=1, IF(MAX($I968:$K968,$M968:Q968)=0, $L968,  0),
                                                                                                      0))),
                          0))</f>
        <v>0</v>
      </c>
      <c r="AE968" s="6">
        <f>S968 + IF($L968=0, 0,
                   IF(S968=MAX($I968:$K968,$M968:$U968), IF(OR(S968=4,S968=3), $L968,
                                                                                        IF(S968=2, IF(MAX($I968:$K968,$M968:R968)&lt;2, $L968, 0),
                                                                                               IF(S968=1, IF(MAX($I968:$K968,$M968:R968)=0, $L968,  0),
                                                                                                      0))),
                          0))</f>
        <v>0</v>
      </c>
      <c r="AF968" s="6">
        <f>T968 + IF($L968=0, 0,
                   IF(T968=MAX($I968:$K968,$M968:$U968), IF(OR(T968=4,T968=3), $L968,
                                                                                        IF(T968=2, IF(MAX($I968:$K968,$M968:S968)&lt;2, $L968, 0),
                                                                                               IF(T968=1, IF(MAX($I968:$K968,$M968:S968)=0, $L968,  0),
                                                                                                      0))),
                          0))</f>
        <v>0</v>
      </c>
      <c r="AG968" s="6">
        <f>U968 + IF($L968=0, 0,
                   IF(U968=MAX($I968:$K968,$M968:$U968), IF(OR(U968=4,U968=3), $L968,
                                                                                        IF(U968=2, IF(MAX($I968:$K968,$M968:T968)&lt;2, $L968, 0),
                                                                                               IF(U968=1, IF(MAX($I968:$K968,$M968:T968)=0, $L968,  0),
                                                                                                      0))),
                          0))</f>
        <v>0</v>
      </c>
      <c r="AH968" s="8">
        <f>COUNTIF($V968:$AG968,5)</f>
        <v>0</v>
      </c>
      <c r="AI968" s="8">
        <f>COUNTIF($V968:$AG968,4)</f>
        <v>1</v>
      </c>
      <c r="AJ968" s="8">
        <f>COUNTIFS($V968:$AG968,3,$V968:$AG968,2)</f>
        <v>0</v>
      </c>
      <c r="AK968" s="8">
        <f>IF(AJ968=0,COUNTIF($V968:$AG968,3),0)</f>
        <v>0</v>
      </c>
      <c r="AL968" s="8">
        <f>IF(AJ968=0,COUNTIF($V968:$AG968,2),0)</f>
        <v>0</v>
      </c>
      <c r="AM968" s="8">
        <f>COUNTIF($V968:$AG968,1)</f>
        <v>1</v>
      </c>
      <c r="AN968">
        <v>968</v>
      </c>
      <c r="AO968">
        <f t="shared" si="15"/>
        <v>279752</v>
      </c>
    </row>
    <row r="969" spans="1:41">
      <c r="A969" s="3" t="s">
        <v>396</v>
      </c>
      <c r="B969" s="2" t="str" cm="1">
        <f t="array" ref="B969:C969">_xlfn.TEXTSPLIT(A969," ")</f>
        <v>AAQJA</v>
      </c>
      <c r="C969" s="2" t="str">
        <v>432</v>
      </c>
      <c r="D969" s="4" t="str" cm="1">
        <f t="array" ref="D969:H969">MID(B969,_xlfn.SEQUENCE(1,LEN(B969)),1)</f>
        <v>A</v>
      </c>
      <c r="E969" s="4" t="str">
        <v>A</v>
      </c>
      <c r="F969" s="4" t="str">
        <v>Q</v>
      </c>
      <c r="G969" s="4" t="str">
        <v>J</v>
      </c>
      <c r="H969" s="4" t="str">
        <v>A</v>
      </c>
      <c r="I969" s="5">
        <f>COUNTIF(_xlfn.ANCHORARRAY($D969),"A")</f>
        <v>3</v>
      </c>
      <c r="J969" s="5">
        <f>COUNTIF(_xlfn.ANCHORARRAY($D969),"K")</f>
        <v>0</v>
      </c>
      <c r="K969" s="5">
        <f>COUNTIF(_xlfn.ANCHORARRAY($D969),"Q")</f>
        <v>1</v>
      </c>
      <c r="L969" s="5">
        <f>COUNTIF(_xlfn.ANCHORARRAY($D969),"J")</f>
        <v>1</v>
      </c>
      <c r="M969" s="5">
        <f>COUNTIF(_xlfn.ANCHORARRAY($D969),"T")</f>
        <v>0</v>
      </c>
      <c r="N969" s="5">
        <f>COUNTIF(_xlfn.ANCHORARRAY($D969),"9")</f>
        <v>0</v>
      </c>
      <c r="O969" s="5">
        <f>COUNTIF(_xlfn.ANCHORARRAY($D969),"8")</f>
        <v>0</v>
      </c>
      <c r="P969" s="5">
        <f>COUNTIF(_xlfn.ANCHORARRAY($D969),"7")</f>
        <v>0</v>
      </c>
      <c r="Q969" s="5">
        <f>COUNTIF(_xlfn.ANCHORARRAY($D969),"6")</f>
        <v>0</v>
      </c>
      <c r="R969" s="5">
        <f>COUNTIF(_xlfn.ANCHORARRAY($D969),"5")</f>
        <v>0</v>
      </c>
      <c r="S969" s="5">
        <f>COUNTIF(_xlfn.ANCHORARRAY($D969),"4")</f>
        <v>0</v>
      </c>
      <c r="T969" s="5">
        <f>COUNTIF(_xlfn.ANCHORARRAY($D969),"3")</f>
        <v>0</v>
      </c>
      <c r="U969" s="5">
        <f>COUNTIF(_xlfn.ANCHORARRAY($D969),"2")</f>
        <v>0</v>
      </c>
      <c r="V969" s="6">
        <f>I969 + IF($L969=0, 0,
                IF(I969=MAX($I969:$K969,$M969:$U969), L969,
                      0))</f>
        <v>4</v>
      </c>
      <c r="W969" s="6">
        <f>J969 + IF($L969=0, 0,
                  IF(J969=MAX($I969:$K969,$M969:$U969), IF(OR(J969=4,J969=3), L969,
                                                                                     IF(J969=2, IF(I969&lt;2, L969, 0),
                                                                                            IF(J969=1, IF(I969=0, L969, 0)))),
                         0))</f>
        <v>0</v>
      </c>
      <c r="X969" s="6">
        <f>K969 + IF($L969=0, 0,
                  IF(K969=MAX($I969:$K969,$M969:$U969), IF(OR(K969=4,K969=3), L969,
                                                                                      IF(K969=2, IF(MAX(I969:J969)&lt;2, L969,  0),
                                                                                            IF(K969=1, IF(MAX(I969:J969)=0, L969, 0),
                                                                                                  0))),
                          0))</f>
        <v>1</v>
      </c>
      <c r="Y969" s="6">
        <f>M969 + IF($L969=0, 0,
                    IF(M969=MAX($I969:$K969,$M969:$U969), IF(OR(M969=4,M969=3), L969,
                                                                                          IF(M969=2, IF(MAX($I969:$K969)&lt;2, L969, 0),
                                                                                                IF(M969=1, IF(MAX($I969:$K969)=0, L969, 0),
                                                                                                       0))),
                             0))</f>
        <v>0</v>
      </c>
      <c r="Z969" s="6">
        <f>N969 + IF($L969=0, 0,
                   IF(N969=MAX($I969:$K969,$M969:$U969), IF(OR(N969=4,N969=3), $L969,
                                                                                        IF(N969=2, IF(MAX($I969:$K969,$M969:M969)&lt;2, $L969, 0),
                                                                                               IF(N969=1, IF(MAX($I969:$K969,$M969:M969)=0, $L969,  0),
                                                                                                      0))),
                          0))</f>
        <v>0</v>
      </c>
      <c r="AA969" s="6">
        <f>O969 + IF($L969=0, 0,
                   IF(O969=MAX($I969:$K969,$M969:$U969), IF(OR(O969=4,O969=3), $L969,
                                                                                        IF(O969=2, IF(MAX($I969:$K969,$M969:N969)&lt;2, $L969, 0),
                                                                                               IF(O969=1, IF(MAX($I969:$K969,$M969:N969)=0, $L969,  0),
                                                                                                      0))),
                          0))</f>
        <v>0</v>
      </c>
      <c r="AB969" s="6">
        <f>P969 + IF($L969=0, 0,
                   IF(P969=MAX($I969:$K969,$M969:$U969), IF(OR(P969=4,P969=3), $L969,
                                                                                        IF(P969=2, IF(MAX($I969:$K969,$M969:O969)&lt;2, $L969, 0),
                                                                                               IF(P969=1, IF(MAX($I969:$K969,$M969:O969)=0, $L969,  0),
                                                                                                      0))),
                          0))</f>
        <v>0</v>
      </c>
      <c r="AC969" s="6">
        <f>Q969 + IF($L969=0, 0,
                   IF(Q969=MAX($I969:$K969,$M969:$U969), IF(OR(Q969=4,Q969=3), $L969,
                                                                                        IF(Q969=2, IF(MAX($I969:$K969,$M969:P969)&lt;2, $L969, 0),
                                                                                               IF(Q969=1, IF(MAX($I969:$K969,$M969:P969)=0, $L969,  0),
                                                                                                      0))),
                          0))</f>
        <v>0</v>
      </c>
      <c r="AD969" s="6">
        <f>R969 + IF($L969=0, 0,
                   IF(R969=MAX($I969:$K969,$M969:$U969), IF(OR(R969=4,R969=3), $L969,
                                                                                        IF(R969=2, IF(MAX($I969:$K969,$M969:Q969)&lt;2, $L969, 0),
                                                                                               IF(R969=1, IF(MAX($I969:$K969,$M969:Q969)=0, $L969,  0),
                                                                                                      0))),
                          0))</f>
        <v>0</v>
      </c>
      <c r="AE969" s="6">
        <f>S969 + IF($L969=0, 0,
                   IF(S969=MAX($I969:$K969,$M969:$U969), IF(OR(S969=4,S969=3), $L969,
                                                                                        IF(S969=2, IF(MAX($I969:$K969,$M969:R969)&lt;2, $L969, 0),
                                                                                               IF(S969=1, IF(MAX($I969:$K969,$M969:R969)=0, $L969,  0),
                                                                                                      0))),
                          0))</f>
        <v>0</v>
      </c>
      <c r="AF969" s="6">
        <f>T969 + IF($L969=0, 0,
                   IF(T969=MAX($I969:$K969,$M969:$U969), IF(OR(T969=4,T969=3), $L969,
                                                                                        IF(T969=2, IF(MAX($I969:$K969,$M969:S969)&lt;2, $L969, 0),
                                                                                               IF(T969=1, IF(MAX($I969:$K969,$M969:S969)=0, $L969,  0),
                                                                                                      0))),
                          0))</f>
        <v>0</v>
      </c>
      <c r="AG969" s="6">
        <f>U969 + IF($L969=0, 0,
                   IF(U969=MAX($I969:$K969,$M969:$U969), IF(OR(U969=4,U969=3), $L969,
                                                                                        IF(U969=2, IF(MAX($I969:$K969,$M969:T969)&lt;2, $L969, 0),
                                                                                               IF(U969=1, IF(MAX($I969:$K969,$M969:T969)=0, $L969,  0),
                                                                                                      0))),
                          0))</f>
        <v>0</v>
      </c>
      <c r="AH969" s="8">
        <f>COUNTIF($V969:$AG969,5)</f>
        <v>0</v>
      </c>
      <c r="AI969" s="8">
        <f>COUNTIF($V969:$AG969,4)</f>
        <v>1</v>
      </c>
      <c r="AJ969" s="8">
        <f>COUNTIFS($V969:$AG969,3,$V969:$AG969,2)</f>
        <v>0</v>
      </c>
      <c r="AK969" s="8">
        <f>IF(AJ969=0,COUNTIF($V969:$AG969,3),0)</f>
        <v>0</v>
      </c>
      <c r="AL969" s="8">
        <f>IF(AJ969=0,COUNTIF($V969:$AG969,2),0)</f>
        <v>0</v>
      </c>
      <c r="AM969" s="8">
        <f>COUNTIF($V969:$AG969,1)</f>
        <v>1</v>
      </c>
      <c r="AN969">
        <v>969</v>
      </c>
      <c r="AO969">
        <f t="shared" si="15"/>
        <v>418608</v>
      </c>
    </row>
    <row r="970" spans="1:41">
      <c r="A970" s="3" t="s">
        <v>72</v>
      </c>
      <c r="B970" s="2" t="str" cm="1">
        <f t="array" ref="B970:C970">_xlfn.TEXTSPLIT(A970," ")</f>
        <v>AAAQA</v>
      </c>
      <c r="C970" s="2" t="str">
        <v>646</v>
      </c>
      <c r="D970" s="4" t="str" cm="1">
        <f t="array" ref="D970:H970">MID(B970,_xlfn.SEQUENCE(1,LEN(B970)),1)</f>
        <v>A</v>
      </c>
      <c r="E970" s="4" t="str">
        <v>A</v>
      </c>
      <c r="F970" s="4" t="str">
        <v>A</v>
      </c>
      <c r="G970" s="4" t="str">
        <v>Q</v>
      </c>
      <c r="H970" s="4" t="str">
        <v>A</v>
      </c>
      <c r="I970" s="5">
        <f>COUNTIF(_xlfn.ANCHORARRAY($D970),"A")</f>
        <v>4</v>
      </c>
      <c r="J970" s="5">
        <f>COUNTIF(_xlfn.ANCHORARRAY($D970),"K")</f>
        <v>0</v>
      </c>
      <c r="K970" s="5">
        <f>COUNTIF(_xlfn.ANCHORARRAY($D970),"Q")</f>
        <v>1</v>
      </c>
      <c r="L970" s="5">
        <f>COUNTIF(_xlfn.ANCHORARRAY($D970),"J")</f>
        <v>0</v>
      </c>
      <c r="M970" s="5">
        <f>COUNTIF(_xlfn.ANCHORARRAY($D970),"T")</f>
        <v>0</v>
      </c>
      <c r="N970" s="5">
        <f>COUNTIF(_xlfn.ANCHORARRAY($D970),"9")</f>
        <v>0</v>
      </c>
      <c r="O970" s="5">
        <f>COUNTIF(_xlfn.ANCHORARRAY($D970),"8")</f>
        <v>0</v>
      </c>
      <c r="P970" s="5">
        <f>COUNTIF(_xlfn.ANCHORARRAY($D970),"7")</f>
        <v>0</v>
      </c>
      <c r="Q970" s="5">
        <f>COUNTIF(_xlfn.ANCHORARRAY($D970),"6")</f>
        <v>0</v>
      </c>
      <c r="R970" s="5">
        <f>COUNTIF(_xlfn.ANCHORARRAY($D970),"5")</f>
        <v>0</v>
      </c>
      <c r="S970" s="5">
        <f>COUNTIF(_xlfn.ANCHORARRAY($D970),"4")</f>
        <v>0</v>
      </c>
      <c r="T970" s="5">
        <f>COUNTIF(_xlfn.ANCHORARRAY($D970),"3")</f>
        <v>0</v>
      </c>
      <c r="U970" s="5">
        <f>COUNTIF(_xlfn.ANCHORARRAY($D970),"2")</f>
        <v>0</v>
      </c>
      <c r="V970" s="6">
        <f>I970 + IF($L970=0, 0,
                IF(I970=MAX($I970:$K970,$M970:$U970), L970,
                      0))</f>
        <v>4</v>
      </c>
      <c r="W970" s="6">
        <f>J970 + IF($L970=0, 0,
                  IF(J970=MAX($I970:$K970,$M970:$U970), IF(OR(J970=4,J970=3), L970,
                                                                                     IF(J970=2, IF(I970&lt;2, L970, 0),
                                                                                            IF(J970=1, IF(I970=0, L970, 0)))),
                         0))</f>
        <v>0</v>
      </c>
      <c r="X970" s="6">
        <f>K970 + IF($L970=0, 0,
                  IF(K970=MAX($I970:$K970,$M970:$U970), IF(OR(K970=4,K970=3), L970,
                                                                                      IF(K970=2, IF(MAX(I970:J970)&lt;2, L970,  0),
                                                                                            IF(K970=1, IF(MAX(I970:J970)=0, L970, 0),
                                                                                                  0))),
                          0))</f>
        <v>1</v>
      </c>
      <c r="Y970" s="6">
        <f>M970 + IF($L970=0, 0,
                    IF(M970=MAX($I970:$K970,$M970:$U970), IF(OR(M970=4,M970=3), L970,
                                                                                          IF(M970=2, IF(MAX($I970:$K970)&lt;2, L970, 0),
                                                                                                IF(M970=1, IF(MAX($I970:$K970)=0, L970, 0),
                                                                                                       0))),
                             0))</f>
        <v>0</v>
      </c>
      <c r="Z970" s="6">
        <f>N970 + IF($L970=0, 0,
                   IF(N970=MAX($I970:$K970,$M970:$U970), IF(OR(N970=4,N970=3), $L970,
                                                                                        IF(N970=2, IF(MAX($I970:$K970,$M970:M970)&lt;2, $L970, 0),
                                                                                               IF(N970=1, IF(MAX($I970:$K970,$M970:M970)=0, $L970,  0),
                                                                                                      0))),
                          0))</f>
        <v>0</v>
      </c>
      <c r="AA970" s="6">
        <f>O970 + IF($L970=0, 0,
                   IF(O970=MAX($I970:$K970,$M970:$U970), IF(OR(O970=4,O970=3), $L970,
                                                                                        IF(O970=2, IF(MAX($I970:$K970,$M970:N970)&lt;2, $L970, 0),
                                                                                               IF(O970=1, IF(MAX($I970:$K970,$M970:N970)=0, $L970,  0),
                                                                                                      0))),
                          0))</f>
        <v>0</v>
      </c>
      <c r="AB970" s="6">
        <f>P970 + IF($L970=0, 0,
                   IF(P970=MAX($I970:$K970,$M970:$U970), IF(OR(P970=4,P970=3), $L970,
                                                                                        IF(P970=2, IF(MAX($I970:$K970,$M970:O970)&lt;2, $L970, 0),
                                                                                               IF(P970=1, IF(MAX($I970:$K970,$M970:O970)=0, $L970,  0),
                                                                                                      0))),
                          0))</f>
        <v>0</v>
      </c>
      <c r="AC970" s="6">
        <f>Q970 + IF($L970=0, 0,
                   IF(Q970=MAX($I970:$K970,$M970:$U970), IF(OR(Q970=4,Q970=3), $L970,
                                                                                        IF(Q970=2, IF(MAX($I970:$K970,$M970:P970)&lt;2, $L970, 0),
                                                                                               IF(Q970=1, IF(MAX($I970:$K970,$M970:P970)=0, $L970,  0),
                                                                                                      0))),
                          0))</f>
        <v>0</v>
      </c>
      <c r="AD970" s="6">
        <f>R970 + IF($L970=0, 0,
                   IF(R970=MAX($I970:$K970,$M970:$U970), IF(OR(R970=4,R970=3), $L970,
                                                                                        IF(R970=2, IF(MAX($I970:$K970,$M970:Q970)&lt;2, $L970, 0),
                                                                                               IF(R970=1, IF(MAX($I970:$K970,$M970:Q970)=0, $L970,  0),
                                                                                                      0))),
                          0))</f>
        <v>0</v>
      </c>
      <c r="AE970" s="6">
        <f>S970 + IF($L970=0, 0,
                   IF(S970=MAX($I970:$K970,$M970:$U970), IF(OR(S970=4,S970=3), $L970,
                                                                                        IF(S970=2, IF(MAX($I970:$K970,$M970:R970)&lt;2, $L970, 0),
                                                                                               IF(S970=1, IF(MAX($I970:$K970,$M970:R970)=0, $L970,  0),
                                                                                                      0))),
                          0))</f>
        <v>0</v>
      </c>
      <c r="AF970" s="6">
        <f>T970 + IF($L970=0, 0,
                   IF(T970=MAX($I970:$K970,$M970:$U970), IF(OR(T970=4,T970=3), $L970,
                                                                                        IF(T970=2, IF(MAX($I970:$K970,$M970:S970)&lt;2, $L970, 0),
                                                                                               IF(T970=1, IF(MAX($I970:$K970,$M970:S970)=0, $L970,  0),
                                                                                                      0))),
                          0))</f>
        <v>0</v>
      </c>
      <c r="AG970" s="6">
        <f>U970 + IF($L970=0, 0,
                   IF(U970=MAX($I970:$K970,$M970:$U970), IF(OR(U970=4,U970=3), $L970,
                                                                                        IF(U970=2, IF(MAX($I970:$K970,$M970:T970)&lt;2, $L970, 0),
                                                                                               IF(U970=1, IF(MAX($I970:$K970,$M970:T970)=0, $L970,  0),
                                                                                                      0))),
                          0))</f>
        <v>0</v>
      </c>
      <c r="AH970" s="8">
        <f>COUNTIF($V970:$AG970,5)</f>
        <v>0</v>
      </c>
      <c r="AI970" s="8">
        <f>COUNTIF($V970:$AG970,4)</f>
        <v>1</v>
      </c>
      <c r="AJ970" s="8">
        <f>COUNTIFS($V970:$AG970,3,$V970:$AG970,2)</f>
        <v>0</v>
      </c>
      <c r="AK970" s="8">
        <f>IF(AJ970=0,COUNTIF($V970:$AG970,3),0)</f>
        <v>0</v>
      </c>
      <c r="AL970" s="8">
        <f>IF(AJ970=0,COUNTIF($V970:$AG970,2),0)</f>
        <v>0</v>
      </c>
      <c r="AM970" s="8">
        <f>COUNTIF($V970:$AG970,1)</f>
        <v>1</v>
      </c>
      <c r="AN970">
        <v>970</v>
      </c>
      <c r="AO970">
        <f t="shared" si="15"/>
        <v>626620</v>
      </c>
    </row>
    <row r="971" spans="1:41">
      <c r="A971" s="3" t="s">
        <v>763</v>
      </c>
      <c r="B971" s="2" t="str" cm="1">
        <f t="array" ref="B971:C971">_xlfn.TEXTSPLIT(A971," ")</f>
        <v>AAAA3</v>
      </c>
      <c r="C971" s="2" t="str">
        <v>266</v>
      </c>
      <c r="D971" s="4" t="str" cm="1">
        <f t="array" ref="D971:H971">MID(B971,_xlfn.SEQUENCE(1,LEN(B971)),1)</f>
        <v>A</v>
      </c>
      <c r="E971" s="4" t="str">
        <v>A</v>
      </c>
      <c r="F971" s="4" t="str">
        <v>A</v>
      </c>
      <c r="G971" s="4" t="str">
        <v>A</v>
      </c>
      <c r="H971" s="4" t="str">
        <v>3</v>
      </c>
      <c r="I971" s="5">
        <f>COUNTIF(_xlfn.ANCHORARRAY($D971),"A")</f>
        <v>4</v>
      </c>
      <c r="J971" s="5">
        <f>COUNTIF(_xlfn.ANCHORARRAY($D971),"K")</f>
        <v>0</v>
      </c>
      <c r="K971" s="5">
        <f>COUNTIF(_xlfn.ANCHORARRAY($D971),"Q")</f>
        <v>0</v>
      </c>
      <c r="L971" s="5">
        <f>COUNTIF(_xlfn.ANCHORARRAY($D971),"J")</f>
        <v>0</v>
      </c>
      <c r="M971" s="5">
        <f>COUNTIF(_xlfn.ANCHORARRAY($D971),"T")</f>
        <v>0</v>
      </c>
      <c r="N971" s="5">
        <f>COUNTIF(_xlfn.ANCHORARRAY($D971),"9")</f>
        <v>0</v>
      </c>
      <c r="O971" s="5">
        <f>COUNTIF(_xlfn.ANCHORARRAY($D971),"8")</f>
        <v>0</v>
      </c>
      <c r="P971" s="5">
        <f>COUNTIF(_xlfn.ANCHORARRAY($D971),"7")</f>
        <v>0</v>
      </c>
      <c r="Q971" s="5">
        <f>COUNTIF(_xlfn.ANCHORARRAY($D971),"6")</f>
        <v>0</v>
      </c>
      <c r="R971" s="5">
        <f>COUNTIF(_xlfn.ANCHORARRAY($D971),"5")</f>
        <v>0</v>
      </c>
      <c r="S971" s="5">
        <f>COUNTIF(_xlfn.ANCHORARRAY($D971),"4")</f>
        <v>0</v>
      </c>
      <c r="T971" s="5">
        <f>COUNTIF(_xlfn.ANCHORARRAY($D971),"3")</f>
        <v>1</v>
      </c>
      <c r="U971" s="5">
        <f>COUNTIF(_xlfn.ANCHORARRAY($D971),"2")</f>
        <v>0</v>
      </c>
      <c r="V971" s="6">
        <f>I971 + IF($L971=0, 0,
                IF(I971=MAX($I971:$K971,$M971:$U971), L971,
                      0))</f>
        <v>4</v>
      </c>
      <c r="W971" s="6">
        <f>J971 + IF($L971=0, 0,
                  IF(J971=MAX($I971:$K971,$M971:$U971), IF(OR(J971=4,J971=3), L971,
                                                                                     IF(J971=2, IF(I971&lt;2, L971, 0),
                                                                                            IF(J971=1, IF(I971=0, L971, 0)))),
                         0))</f>
        <v>0</v>
      </c>
      <c r="X971" s="6">
        <f>K971 + IF($L971=0, 0,
                  IF(K971=MAX($I971:$K971,$M971:$U971), IF(OR(K971=4,K971=3), L971,
                                                                                      IF(K971=2, IF(MAX(I971:J971)&lt;2, L971,  0),
                                                                                            IF(K971=1, IF(MAX(I971:J971)=0, L971, 0),
                                                                                                  0))),
                          0))</f>
        <v>0</v>
      </c>
      <c r="Y971" s="6">
        <f>M971 + IF($L971=0, 0,
                    IF(M971=MAX($I971:$K971,$M971:$U971), IF(OR(M971=4,M971=3), L971,
                                                                                          IF(M971=2, IF(MAX($I971:$K971)&lt;2, L971, 0),
                                                                                                IF(M971=1, IF(MAX($I971:$K971)=0, L971, 0),
                                                                                                       0))),
                             0))</f>
        <v>0</v>
      </c>
      <c r="Z971" s="6">
        <f>N971 + IF($L971=0, 0,
                   IF(N971=MAX($I971:$K971,$M971:$U971), IF(OR(N971=4,N971=3), $L971,
                                                                                        IF(N971=2, IF(MAX($I971:$K971,$M971:M971)&lt;2, $L971, 0),
                                                                                               IF(N971=1, IF(MAX($I971:$K971,$M971:M971)=0, $L971,  0),
                                                                                                      0))),
                          0))</f>
        <v>0</v>
      </c>
      <c r="AA971" s="6">
        <f>O971 + IF($L971=0, 0,
                   IF(O971=MAX($I971:$K971,$M971:$U971), IF(OR(O971=4,O971=3), $L971,
                                                                                        IF(O971=2, IF(MAX($I971:$K971,$M971:N971)&lt;2, $L971, 0),
                                                                                               IF(O971=1, IF(MAX($I971:$K971,$M971:N971)=0, $L971,  0),
                                                                                                      0))),
                          0))</f>
        <v>0</v>
      </c>
      <c r="AB971" s="6">
        <f>P971 + IF($L971=0, 0,
                   IF(P971=MAX($I971:$K971,$M971:$U971), IF(OR(P971=4,P971=3), $L971,
                                                                                        IF(P971=2, IF(MAX($I971:$K971,$M971:O971)&lt;2, $L971, 0),
                                                                                               IF(P971=1, IF(MAX($I971:$K971,$M971:O971)=0, $L971,  0),
                                                                                                      0))),
                          0))</f>
        <v>0</v>
      </c>
      <c r="AC971" s="6">
        <f>Q971 + IF($L971=0, 0,
                   IF(Q971=MAX($I971:$K971,$M971:$U971), IF(OR(Q971=4,Q971=3), $L971,
                                                                                        IF(Q971=2, IF(MAX($I971:$K971,$M971:P971)&lt;2, $L971, 0),
                                                                                               IF(Q971=1, IF(MAX($I971:$K971,$M971:P971)=0, $L971,  0),
                                                                                                      0))),
                          0))</f>
        <v>0</v>
      </c>
      <c r="AD971" s="6">
        <f>R971 + IF($L971=0, 0,
                   IF(R971=MAX($I971:$K971,$M971:$U971), IF(OR(R971=4,R971=3), $L971,
                                                                                        IF(R971=2, IF(MAX($I971:$K971,$M971:Q971)&lt;2, $L971, 0),
                                                                                               IF(R971=1, IF(MAX($I971:$K971,$M971:Q971)=0, $L971,  0),
                                                                                                      0))),
                          0))</f>
        <v>0</v>
      </c>
      <c r="AE971" s="6">
        <f>S971 + IF($L971=0, 0,
                   IF(S971=MAX($I971:$K971,$M971:$U971), IF(OR(S971=4,S971=3), $L971,
                                                                                        IF(S971=2, IF(MAX($I971:$K971,$M971:R971)&lt;2, $L971, 0),
                                                                                               IF(S971=1, IF(MAX($I971:$K971,$M971:R971)=0, $L971,  0),
                                                                                                      0))),
                          0))</f>
        <v>0</v>
      </c>
      <c r="AF971" s="6">
        <f>T971 + IF($L971=0, 0,
                   IF(T971=MAX($I971:$K971,$M971:$U971), IF(OR(T971=4,T971=3), $L971,
                                                                                        IF(T971=2, IF(MAX($I971:$K971,$M971:S971)&lt;2, $L971, 0),
                                                                                               IF(T971=1, IF(MAX($I971:$K971,$M971:S971)=0, $L971,  0),
                                                                                                      0))),
                          0))</f>
        <v>1</v>
      </c>
      <c r="AG971" s="6">
        <f>U971 + IF($L971=0, 0,
                   IF(U971=MAX($I971:$K971,$M971:$U971), IF(OR(U971=4,U971=3), $L971,
                                                                                        IF(U971=2, IF(MAX($I971:$K971,$M971:T971)&lt;2, $L971, 0),
                                                                                               IF(U971=1, IF(MAX($I971:$K971,$M971:T971)=0, $L971,  0),
                                                                                                      0))),
                          0))</f>
        <v>0</v>
      </c>
      <c r="AH971" s="8">
        <f>COUNTIF($V971:$AG971,5)</f>
        <v>0</v>
      </c>
      <c r="AI971" s="8">
        <f>COUNTIF($V971:$AG971,4)</f>
        <v>1</v>
      </c>
      <c r="AJ971" s="8">
        <f>COUNTIFS($V971:$AG971,3,$V971:$AG971,2)</f>
        <v>0</v>
      </c>
      <c r="AK971" s="8">
        <f>IF(AJ971=0,COUNTIF($V971:$AG971,3),0)</f>
        <v>0</v>
      </c>
      <c r="AL971" s="8">
        <f>IF(AJ971=0,COUNTIF($V971:$AG971,2),0)</f>
        <v>0</v>
      </c>
      <c r="AM971" s="8">
        <f>COUNTIF($V971:$AG971,1)</f>
        <v>1</v>
      </c>
      <c r="AN971">
        <v>971</v>
      </c>
      <c r="AO971">
        <f t="shared" si="15"/>
        <v>258286</v>
      </c>
    </row>
    <row r="972" spans="1:41">
      <c r="A972" s="3" t="s">
        <v>818</v>
      </c>
      <c r="B972" s="2" t="str" cm="1">
        <f t="array" ref="B972:C972">_xlfn.TEXTSPLIT(A972," ")</f>
        <v>AAAA5</v>
      </c>
      <c r="C972" s="2" t="str">
        <v>958</v>
      </c>
      <c r="D972" s="4" t="str" cm="1">
        <f t="array" ref="D972:H972">MID(B972,_xlfn.SEQUENCE(1,LEN(B972)),1)</f>
        <v>A</v>
      </c>
      <c r="E972" s="4" t="str">
        <v>A</v>
      </c>
      <c r="F972" s="4" t="str">
        <v>A</v>
      </c>
      <c r="G972" s="4" t="str">
        <v>A</v>
      </c>
      <c r="H972" s="4" t="str">
        <v>5</v>
      </c>
      <c r="I972" s="5">
        <f>COUNTIF(_xlfn.ANCHORARRAY($D972),"A")</f>
        <v>4</v>
      </c>
      <c r="J972" s="5">
        <f>COUNTIF(_xlfn.ANCHORARRAY($D972),"K")</f>
        <v>0</v>
      </c>
      <c r="K972" s="5">
        <f>COUNTIF(_xlfn.ANCHORARRAY($D972),"Q")</f>
        <v>0</v>
      </c>
      <c r="L972" s="5">
        <f>COUNTIF(_xlfn.ANCHORARRAY($D972),"J")</f>
        <v>0</v>
      </c>
      <c r="M972" s="5">
        <f>COUNTIF(_xlfn.ANCHORARRAY($D972),"T")</f>
        <v>0</v>
      </c>
      <c r="N972" s="5">
        <f>COUNTIF(_xlfn.ANCHORARRAY($D972),"9")</f>
        <v>0</v>
      </c>
      <c r="O972" s="5">
        <f>COUNTIF(_xlfn.ANCHORARRAY($D972),"8")</f>
        <v>0</v>
      </c>
      <c r="P972" s="5">
        <f>COUNTIF(_xlfn.ANCHORARRAY($D972),"7")</f>
        <v>0</v>
      </c>
      <c r="Q972" s="5">
        <f>COUNTIF(_xlfn.ANCHORARRAY($D972),"6")</f>
        <v>0</v>
      </c>
      <c r="R972" s="5">
        <f>COUNTIF(_xlfn.ANCHORARRAY($D972),"5")</f>
        <v>1</v>
      </c>
      <c r="S972" s="5">
        <f>COUNTIF(_xlfn.ANCHORARRAY($D972),"4")</f>
        <v>0</v>
      </c>
      <c r="T972" s="5">
        <f>COUNTIF(_xlfn.ANCHORARRAY($D972),"3")</f>
        <v>0</v>
      </c>
      <c r="U972" s="5">
        <f>COUNTIF(_xlfn.ANCHORARRAY($D972),"2")</f>
        <v>0</v>
      </c>
      <c r="V972" s="6">
        <f>I972 + IF($L972=0, 0,
                IF(I972=MAX($I972:$K972,$M972:$U972), L972,
                      0))</f>
        <v>4</v>
      </c>
      <c r="W972" s="6">
        <f>J972 + IF($L972=0, 0,
                  IF(J972=MAX($I972:$K972,$M972:$U972), IF(OR(J972=4,J972=3), L972,
                                                                                     IF(J972=2, IF(I972&lt;2, L972, 0),
                                                                                            IF(J972=1, IF(I972=0, L972, 0)))),
                         0))</f>
        <v>0</v>
      </c>
      <c r="X972" s="6">
        <f>K972 + IF($L972=0, 0,
                  IF(K972=MAX($I972:$K972,$M972:$U972), IF(OR(K972=4,K972=3), L972,
                                                                                      IF(K972=2, IF(MAX(I972:J972)&lt;2, L972,  0),
                                                                                            IF(K972=1, IF(MAX(I972:J972)=0, L972, 0),
                                                                                                  0))),
                          0))</f>
        <v>0</v>
      </c>
      <c r="Y972" s="6">
        <f>M972 + IF($L972=0, 0,
                    IF(M972=MAX($I972:$K972,$M972:$U972), IF(OR(M972=4,M972=3), L972,
                                                                                          IF(M972=2, IF(MAX($I972:$K972)&lt;2, L972, 0),
                                                                                                IF(M972=1, IF(MAX($I972:$K972)=0, L972, 0),
                                                                                                       0))),
                             0))</f>
        <v>0</v>
      </c>
      <c r="Z972" s="6">
        <f>N972 + IF($L972=0, 0,
                   IF(N972=MAX($I972:$K972,$M972:$U972), IF(OR(N972=4,N972=3), $L972,
                                                                                        IF(N972=2, IF(MAX($I972:$K972,$M972:M972)&lt;2, $L972, 0),
                                                                                               IF(N972=1, IF(MAX($I972:$K972,$M972:M972)=0, $L972,  0),
                                                                                                      0))),
                          0))</f>
        <v>0</v>
      </c>
      <c r="AA972" s="6">
        <f>O972 + IF($L972=0, 0,
                   IF(O972=MAX($I972:$K972,$M972:$U972), IF(OR(O972=4,O972=3), $L972,
                                                                                        IF(O972=2, IF(MAX($I972:$K972,$M972:N972)&lt;2, $L972, 0),
                                                                                               IF(O972=1, IF(MAX($I972:$K972,$M972:N972)=0, $L972,  0),
                                                                                                      0))),
                          0))</f>
        <v>0</v>
      </c>
      <c r="AB972" s="6">
        <f>P972 + IF($L972=0, 0,
                   IF(P972=MAX($I972:$K972,$M972:$U972), IF(OR(P972=4,P972=3), $L972,
                                                                                        IF(P972=2, IF(MAX($I972:$K972,$M972:O972)&lt;2, $L972, 0),
                                                                                               IF(P972=1, IF(MAX($I972:$K972,$M972:O972)=0, $L972,  0),
                                                                                                      0))),
                          0))</f>
        <v>0</v>
      </c>
      <c r="AC972" s="6">
        <f>Q972 + IF($L972=0, 0,
                   IF(Q972=MAX($I972:$K972,$M972:$U972), IF(OR(Q972=4,Q972=3), $L972,
                                                                                        IF(Q972=2, IF(MAX($I972:$K972,$M972:P972)&lt;2, $L972, 0),
                                                                                               IF(Q972=1, IF(MAX($I972:$K972,$M972:P972)=0, $L972,  0),
                                                                                                      0))),
                          0))</f>
        <v>0</v>
      </c>
      <c r="AD972" s="6">
        <f>R972 + IF($L972=0, 0,
                   IF(R972=MAX($I972:$K972,$M972:$U972), IF(OR(R972=4,R972=3), $L972,
                                                                                        IF(R972=2, IF(MAX($I972:$K972,$M972:Q972)&lt;2, $L972, 0),
                                                                                               IF(R972=1, IF(MAX($I972:$K972,$M972:Q972)=0, $L972,  0),
                                                                                                      0))),
                          0))</f>
        <v>1</v>
      </c>
      <c r="AE972" s="6">
        <f>S972 + IF($L972=0, 0,
                   IF(S972=MAX($I972:$K972,$M972:$U972), IF(OR(S972=4,S972=3), $L972,
                                                                                        IF(S972=2, IF(MAX($I972:$K972,$M972:R972)&lt;2, $L972, 0),
                                                                                               IF(S972=1, IF(MAX($I972:$K972,$M972:R972)=0, $L972,  0),
                                                                                                      0))),
                          0))</f>
        <v>0</v>
      </c>
      <c r="AF972" s="6">
        <f>T972 + IF($L972=0, 0,
                   IF(T972=MAX($I972:$K972,$M972:$U972), IF(OR(T972=4,T972=3), $L972,
                                                                                        IF(T972=2, IF(MAX($I972:$K972,$M972:S972)&lt;2, $L972, 0),
                                                                                               IF(T972=1, IF(MAX($I972:$K972,$M972:S972)=0, $L972,  0),
                                                                                                      0))),
                          0))</f>
        <v>0</v>
      </c>
      <c r="AG972" s="6">
        <f>U972 + IF($L972=0, 0,
                   IF(U972=MAX($I972:$K972,$M972:$U972), IF(OR(U972=4,U972=3), $L972,
                                                                                        IF(U972=2, IF(MAX($I972:$K972,$M972:T972)&lt;2, $L972, 0),
                                                                                               IF(U972=1, IF(MAX($I972:$K972,$M972:T972)=0, $L972,  0),
                                                                                                      0))),
                          0))</f>
        <v>0</v>
      </c>
      <c r="AH972" s="8">
        <f>COUNTIF($V972:$AG972,5)</f>
        <v>0</v>
      </c>
      <c r="AI972" s="8">
        <f>COUNTIF($V972:$AG972,4)</f>
        <v>1</v>
      </c>
      <c r="AJ972" s="8">
        <f>COUNTIFS($V972:$AG972,3,$V972:$AG972,2)</f>
        <v>0</v>
      </c>
      <c r="AK972" s="8">
        <f>IF(AJ972=0,COUNTIF($V972:$AG972,3),0)</f>
        <v>0</v>
      </c>
      <c r="AL972" s="8">
        <f>IF(AJ972=0,COUNTIF($V972:$AG972,2),0)</f>
        <v>0</v>
      </c>
      <c r="AM972" s="8">
        <f>COUNTIF($V972:$AG972,1)</f>
        <v>1</v>
      </c>
      <c r="AN972">
        <v>972</v>
      </c>
      <c r="AO972">
        <f t="shared" si="15"/>
        <v>931176</v>
      </c>
    </row>
    <row r="973" spans="1:41">
      <c r="A973" s="3" t="s">
        <v>230</v>
      </c>
      <c r="B973" s="2" t="str" cm="1">
        <f t="array" ref="B973:C973">_xlfn.TEXTSPLIT(A973," ")</f>
        <v>AAAAT</v>
      </c>
      <c r="C973" s="2" t="str">
        <v>391</v>
      </c>
      <c r="D973" s="4" t="str" cm="1">
        <f t="array" ref="D973:H973">MID(B973,_xlfn.SEQUENCE(1,LEN(B973)),1)</f>
        <v>A</v>
      </c>
      <c r="E973" s="4" t="str">
        <v>A</v>
      </c>
      <c r="F973" s="4" t="str">
        <v>A</v>
      </c>
      <c r="G973" s="4" t="str">
        <v>A</v>
      </c>
      <c r="H973" s="4" t="str">
        <v>T</v>
      </c>
      <c r="I973" s="5">
        <f>COUNTIF(_xlfn.ANCHORARRAY($D973),"A")</f>
        <v>4</v>
      </c>
      <c r="J973" s="5">
        <f>COUNTIF(_xlfn.ANCHORARRAY($D973),"K")</f>
        <v>0</v>
      </c>
      <c r="K973" s="5">
        <f>COUNTIF(_xlfn.ANCHORARRAY($D973),"Q")</f>
        <v>0</v>
      </c>
      <c r="L973" s="5">
        <f>COUNTIF(_xlfn.ANCHORARRAY($D973),"J")</f>
        <v>0</v>
      </c>
      <c r="M973" s="5">
        <f>COUNTIF(_xlfn.ANCHORARRAY($D973),"T")</f>
        <v>1</v>
      </c>
      <c r="N973" s="5">
        <f>COUNTIF(_xlfn.ANCHORARRAY($D973),"9")</f>
        <v>0</v>
      </c>
      <c r="O973" s="5">
        <f>COUNTIF(_xlfn.ANCHORARRAY($D973),"8")</f>
        <v>0</v>
      </c>
      <c r="P973" s="5">
        <f>COUNTIF(_xlfn.ANCHORARRAY($D973),"7")</f>
        <v>0</v>
      </c>
      <c r="Q973" s="5">
        <f>COUNTIF(_xlfn.ANCHORARRAY($D973),"6")</f>
        <v>0</v>
      </c>
      <c r="R973" s="5">
        <f>COUNTIF(_xlfn.ANCHORARRAY($D973),"5")</f>
        <v>0</v>
      </c>
      <c r="S973" s="5">
        <f>COUNTIF(_xlfn.ANCHORARRAY($D973),"4")</f>
        <v>0</v>
      </c>
      <c r="T973" s="5">
        <f>COUNTIF(_xlfn.ANCHORARRAY($D973),"3")</f>
        <v>0</v>
      </c>
      <c r="U973" s="5">
        <f>COUNTIF(_xlfn.ANCHORARRAY($D973),"2")</f>
        <v>0</v>
      </c>
      <c r="V973" s="6">
        <f>I973 + IF($L973=0, 0,
                IF(I973=MAX($I973:$K973,$M973:$U973), L973,
                      0))</f>
        <v>4</v>
      </c>
      <c r="W973" s="6">
        <f>J973 + IF($L973=0, 0,
                  IF(J973=MAX($I973:$K973,$M973:$U973), IF(OR(J973=4,J973=3), L973,
                                                                                     IF(J973=2, IF(I973&lt;2, L973, 0),
                                                                                            IF(J973=1, IF(I973=0, L973, 0)))),
                         0))</f>
        <v>0</v>
      </c>
      <c r="X973" s="6">
        <f>K973 + IF($L973=0, 0,
                  IF(K973=MAX($I973:$K973,$M973:$U973), IF(OR(K973=4,K973=3), L973,
                                                                                      IF(K973=2, IF(MAX(I973:J973)&lt;2, L973,  0),
                                                                                            IF(K973=1, IF(MAX(I973:J973)=0, L973, 0),
                                                                                                  0))),
                          0))</f>
        <v>0</v>
      </c>
      <c r="Y973" s="6">
        <f>M973 + IF($L973=0, 0,
                    IF(M973=MAX($I973:$K973,$M973:$U973), IF(OR(M973=4,M973=3), L973,
                                                                                          IF(M973=2, IF(MAX($I973:$K973)&lt;2, L973, 0),
                                                                                                IF(M973=1, IF(MAX($I973:$K973)=0, L973, 0),
                                                                                                       0))),
                             0))</f>
        <v>1</v>
      </c>
      <c r="Z973" s="6">
        <f>N973 + IF($L973=0, 0,
                   IF(N973=MAX($I973:$K973,$M973:$U973), IF(OR(N973=4,N973=3), $L973,
                                                                                        IF(N973=2, IF(MAX($I973:$K973,$M973:M973)&lt;2, $L973, 0),
                                                                                               IF(N973=1, IF(MAX($I973:$K973,$M973:M973)=0, $L973,  0),
                                                                                                      0))),
                          0))</f>
        <v>0</v>
      </c>
      <c r="AA973" s="6">
        <f>O973 + IF($L973=0, 0,
                   IF(O973=MAX($I973:$K973,$M973:$U973), IF(OR(O973=4,O973=3), $L973,
                                                                                        IF(O973=2, IF(MAX($I973:$K973,$M973:N973)&lt;2, $L973, 0),
                                                                                               IF(O973=1, IF(MAX($I973:$K973,$M973:N973)=0, $L973,  0),
                                                                                                      0))),
                          0))</f>
        <v>0</v>
      </c>
      <c r="AB973" s="6">
        <f>P973 + IF($L973=0, 0,
                   IF(P973=MAX($I973:$K973,$M973:$U973), IF(OR(P973=4,P973=3), $L973,
                                                                                        IF(P973=2, IF(MAX($I973:$K973,$M973:O973)&lt;2, $L973, 0),
                                                                                               IF(P973=1, IF(MAX($I973:$K973,$M973:O973)=0, $L973,  0),
                                                                                                      0))),
                          0))</f>
        <v>0</v>
      </c>
      <c r="AC973" s="6">
        <f>Q973 + IF($L973=0, 0,
                   IF(Q973=MAX($I973:$K973,$M973:$U973), IF(OR(Q973=4,Q973=3), $L973,
                                                                                        IF(Q973=2, IF(MAX($I973:$K973,$M973:P973)&lt;2, $L973, 0),
                                                                                               IF(Q973=1, IF(MAX($I973:$K973,$M973:P973)=0, $L973,  0),
                                                                                                      0))),
                          0))</f>
        <v>0</v>
      </c>
      <c r="AD973" s="6">
        <f>R973 + IF($L973=0, 0,
                   IF(R973=MAX($I973:$K973,$M973:$U973), IF(OR(R973=4,R973=3), $L973,
                                                                                        IF(R973=2, IF(MAX($I973:$K973,$M973:Q973)&lt;2, $L973, 0),
                                                                                               IF(R973=1, IF(MAX($I973:$K973,$M973:Q973)=0, $L973,  0),
                                                                                                      0))),
                          0))</f>
        <v>0</v>
      </c>
      <c r="AE973" s="6">
        <f>S973 + IF($L973=0, 0,
                   IF(S973=MAX($I973:$K973,$M973:$U973), IF(OR(S973=4,S973=3), $L973,
                                                                                        IF(S973=2, IF(MAX($I973:$K973,$M973:R973)&lt;2, $L973, 0),
                                                                                               IF(S973=1, IF(MAX($I973:$K973,$M973:R973)=0, $L973,  0),
                                                                                                      0))),
                          0))</f>
        <v>0</v>
      </c>
      <c r="AF973" s="6">
        <f>T973 + IF($L973=0, 0,
                   IF(T973=MAX($I973:$K973,$M973:$U973), IF(OR(T973=4,T973=3), $L973,
                                                                                        IF(T973=2, IF(MAX($I973:$K973,$M973:S973)&lt;2, $L973, 0),
                                                                                               IF(T973=1, IF(MAX($I973:$K973,$M973:S973)=0, $L973,  0),
                                                                                                      0))),
                          0))</f>
        <v>0</v>
      </c>
      <c r="AG973" s="6">
        <f>U973 + IF($L973=0, 0,
                   IF(U973=MAX($I973:$K973,$M973:$U973), IF(OR(U973=4,U973=3), $L973,
                                                                                        IF(U973=2, IF(MAX($I973:$K973,$M973:T973)&lt;2, $L973, 0),
                                                                                               IF(U973=1, IF(MAX($I973:$K973,$M973:T973)=0, $L973,  0),
                                                                                                      0))),
                          0))</f>
        <v>0</v>
      </c>
      <c r="AH973" s="8">
        <f>COUNTIF($V973:$AG973,5)</f>
        <v>0</v>
      </c>
      <c r="AI973" s="8">
        <f>COUNTIF($V973:$AG973,4)</f>
        <v>1</v>
      </c>
      <c r="AJ973" s="8">
        <f>COUNTIFS($V973:$AG973,3,$V973:$AG973,2)</f>
        <v>0</v>
      </c>
      <c r="AK973" s="8">
        <f>IF(AJ973=0,COUNTIF($V973:$AG973,3),0)</f>
        <v>0</v>
      </c>
      <c r="AL973" s="8">
        <f>IF(AJ973=0,COUNTIF($V973:$AG973,2),0)</f>
        <v>0</v>
      </c>
      <c r="AM973" s="8">
        <f>COUNTIF($V973:$AG973,1)</f>
        <v>1</v>
      </c>
      <c r="AN973">
        <v>973</v>
      </c>
      <c r="AO973">
        <f t="shared" si="15"/>
        <v>380443</v>
      </c>
    </row>
    <row r="974" spans="1:41">
      <c r="A974" s="3" t="s">
        <v>206</v>
      </c>
      <c r="B974" s="2" t="str" cm="1">
        <f t="array" ref="B974:C974">_xlfn.TEXTSPLIT(A974," ")</f>
        <v>AAAAK</v>
      </c>
      <c r="C974" s="2" t="str">
        <v>508</v>
      </c>
      <c r="D974" s="4" t="str" cm="1">
        <f t="array" ref="D974:H974">MID(B974,_xlfn.SEQUENCE(1,LEN(B974)),1)</f>
        <v>A</v>
      </c>
      <c r="E974" s="4" t="str">
        <v>A</v>
      </c>
      <c r="F974" s="4" t="str">
        <v>A</v>
      </c>
      <c r="G974" s="4" t="str">
        <v>A</v>
      </c>
      <c r="H974" s="4" t="str">
        <v>K</v>
      </c>
      <c r="I974" s="5">
        <f>COUNTIF(_xlfn.ANCHORARRAY($D974),"A")</f>
        <v>4</v>
      </c>
      <c r="J974" s="5">
        <f>COUNTIF(_xlfn.ANCHORARRAY($D974),"K")</f>
        <v>1</v>
      </c>
      <c r="K974" s="5">
        <f>COUNTIF(_xlfn.ANCHORARRAY($D974),"Q")</f>
        <v>0</v>
      </c>
      <c r="L974" s="5">
        <f>COUNTIF(_xlfn.ANCHORARRAY($D974),"J")</f>
        <v>0</v>
      </c>
      <c r="M974" s="5">
        <f>COUNTIF(_xlfn.ANCHORARRAY($D974),"T")</f>
        <v>0</v>
      </c>
      <c r="N974" s="5">
        <f>COUNTIF(_xlfn.ANCHORARRAY($D974),"9")</f>
        <v>0</v>
      </c>
      <c r="O974" s="5">
        <f>COUNTIF(_xlfn.ANCHORARRAY($D974),"8")</f>
        <v>0</v>
      </c>
      <c r="P974" s="5">
        <f>COUNTIF(_xlfn.ANCHORARRAY($D974),"7")</f>
        <v>0</v>
      </c>
      <c r="Q974" s="5">
        <f>COUNTIF(_xlfn.ANCHORARRAY($D974),"6")</f>
        <v>0</v>
      </c>
      <c r="R974" s="5">
        <f>COUNTIF(_xlfn.ANCHORARRAY($D974),"5")</f>
        <v>0</v>
      </c>
      <c r="S974" s="5">
        <f>COUNTIF(_xlfn.ANCHORARRAY($D974),"4")</f>
        <v>0</v>
      </c>
      <c r="T974" s="5">
        <f>COUNTIF(_xlfn.ANCHORARRAY($D974),"3")</f>
        <v>0</v>
      </c>
      <c r="U974" s="5">
        <f>COUNTIF(_xlfn.ANCHORARRAY($D974),"2")</f>
        <v>0</v>
      </c>
      <c r="V974" s="6">
        <f>I974 + IF($L974=0, 0,
                IF(I974=MAX($I974:$K974,$M974:$U974), L974,
                      0))</f>
        <v>4</v>
      </c>
      <c r="W974" s="6">
        <f>J974 + IF($L974=0, 0,
                  IF(J974=MAX($I974:$K974,$M974:$U974), IF(OR(J974=4,J974=3), L974,
                                                                                     IF(J974=2, IF(I974&lt;2, L974, 0),
                                                                                            IF(J974=1, IF(I974=0, L974, 0)))),
                         0))</f>
        <v>1</v>
      </c>
      <c r="X974" s="6">
        <f>K974 + IF($L974=0, 0,
                  IF(K974=MAX($I974:$K974,$M974:$U974), IF(OR(K974=4,K974=3), L974,
                                                                                      IF(K974=2, IF(MAX(I974:J974)&lt;2, L974,  0),
                                                                                            IF(K974=1, IF(MAX(I974:J974)=0, L974, 0),
                                                                                                  0))),
                          0))</f>
        <v>0</v>
      </c>
      <c r="Y974" s="6">
        <f>M974 + IF($L974=0, 0,
                    IF(M974=MAX($I974:$K974,$M974:$U974), IF(OR(M974=4,M974=3), L974,
                                                                                          IF(M974=2, IF(MAX($I974:$K974)&lt;2, L974, 0),
                                                                                                IF(M974=1, IF(MAX($I974:$K974)=0, L974, 0),
                                                                                                       0))),
                             0))</f>
        <v>0</v>
      </c>
      <c r="Z974" s="6">
        <f>N974 + IF($L974=0, 0,
                   IF(N974=MAX($I974:$K974,$M974:$U974), IF(OR(N974=4,N974=3), $L974,
                                                                                        IF(N974=2, IF(MAX($I974:$K974,$M974:M974)&lt;2, $L974, 0),
                                                                                               IF(N974=1, IF(MAX($I974:$K974,$M974:M974)=0, $L974,  0),
                                                                                                      0))),
                          0))</f>
        <v>0</v>
      </c>
      <c r="AA974" s="6">
        <f>O974 + IF($L974=0, 0,
                   IF(O974=MAX($I974:$K974,$M974:$U974), IF(OR(O974=4,O974=3), $L974,
                                                                                        IF(O974=2, IF(MAX($I974:$K974,$M974:N974)&lt;2, $L974, 0),
                                                                                               IF(O974=1, IF(MAX($I974:$K974,$M974:N974)=0, $L974,  0),
                                                                                                      0))),
                          0))</f>
        <v>0</v>
      </c>
      <c r="AB974" s="6">
        <f>P974 + IF($L974=0, 0,
                   IF(P974=MAX($I974:$K974,$M974:$U974), IF(OR(P974=4,P974=3), $L974,
                                                                                        IF(P974=2, IF(MAX($I974:$K974,$M974:O974)&lt;2, $L974, 0),
                                                                                               IF(P974=1, IF(MAX($I974:$K974,$M974:O974)=0, $L974,  0),
                                                                                                      0))),
                          0))</f>
        <v>0</v>
      </c>
      <c r="AC974" s="6">
        <f>Q974 + IF($L974=0, 0,
                   IF(Q974=MAX($I974:$K974,$M974:$U974), IF(OR(Q974=4,Q974=3), $L974,
                                                                                        IF(Q974=2, IF(MAX($I974:$K974,$M974:P974)&lt;2, $L974, 0),
                                                                                               IF(Q974=1, IF(MAX($I974:$K974,$M974:P974)=0, $L974,  0),
                                                                                                      0))),
                          0))</f>
        <v>0</v>
      </c>
      <c r="AD974" s="6">
        <f>R974 + IF($L974=0, 0,
                   IF(R974=MAX($I974:$K974,$M974:$U974), IF(OR(R974=4,R974=3), $L974,
                                                                                        IF(R974=2, IF(MAX($I974:$K974,$M974:Q974)&lt;2, $L974, 0),
                                                                                               IF(R974=1, IF(MAX($I974:$K974,$M974:Q974)=0, $L974,  0),
                                                                                                      0))),
                          0))</f>
        <v>0</v>
      </c>
      <c r="AE974" s="6">
        <f>S974 + IF($L974=0, 0,
                   IF(S974=MAX($I974:$K974,$M974:$U974), IF(OR(S974=4,S974=3), $L974,
                                                                                        IF(S974=2, IF(MAX($I974:$K974,$M974:R974)&lt;2, $L974, 0),
                                                                                               IF(S974=1, IF(MAX($I974:$K974,$M974:R974)=0, $L974,  0),
                                                                                                      0))),
                          0))</f>
        <v>0</v>
      </c>
      <c r="AF974" s="6">
        <f>T974 + IF($L974=0, 0,
                   IF(T974=MAX($I974:$K974,$M974:$U974), IF(OR(T974=4,T974=3), $L974,
                                                                                        IF(T974=2, IF(MAX($I974:$K974,$M974:S974)&lt;2, $L974, 0),
                                                                                               IF(T974=1, IF(MAX($I974:$K974,$M974:S974)=0, $L974,  0),
                                                                                                      0))),
                          0))</f>
        <v>0</v>
      </c>
      <c r="AG974" s="6">
        <f>U974 + IF($L974=0, 0,
                   IF(U974=MAX($I974:$K974,$M974:$U974), IF(OR(U974=4,U974=3), $L974,
                                                                                        IF(U974=2, IF(MAX($I974:$K974,$M974:T974)&lt;2, $L974, 0),
                                                                                               IF(U974=1, IF(MAX($I974:$K974,$M974:T974)=0, $L974,  0),
                                                                                                      0))),
                          0))</f>
        <v>0</v>
      </c>
      <c r="AH974" s="8">
        <f>COUNTIF($V974:$AG974,5)</f>
        <v>0</v>
      </c>
      <c r="AI974" s="8">
        <f>COUNTIF($V974:$AG974,4)</f>
        <v>1</v>
      </c>
      <c r="AJ974" s="8">
        <f>COUNTIFS($V974:$AG974,3,$V974:$AG974,2)</f>
        <v>0</v>
      </c>
      <c r="AK974" s="8">
        <f>IF(AJ974=0,COUNTIF($V974:$AG974,3),0)</f>
        <v>0</v>
      </c>
      <c r="AL974" s="8">
        <f>IF(AJ974=0,COUNTIF($V974:$AG974,2),0)</f>
        <v>0</v>
      </c>
      <c r="AM974" s="8">
        <f>COUNTIF($V974:$AG974,1)</f>
        <v>1</v>
      </c>
      <c r="AN974">
        <v>974</v>
      </c>
      <c r="AO974">
        <f t="shared" si="15"/>
        <v>494792</v>
      </c>
    </row>
    <row r="975" spans="1:41">
      <c r="A975" s="3" t="s">
        <v>572</v>
      </c>
      <c r="B975" s="2" t="str" cm="1">
        <f t="array" ref="B975:C975">_xlfn.TEXTSPLIT(A975," ")</f>
        <v>JJJJJ</v>
      </c>
      <c r="C975" s="2" t="str">
        <v>155</v>
      </c>
      <c r="D975" s="4" t="str" cm="1">
        <f t="array" ref="D975:H975">MID(B975,_xlfn.SEQUENCE(1,LEN(B975)),1)</f>
        <v>J</v>
      </c>
      <c r="E975" s="4" t="str">
        <v>J</v>
      </c>
      <c r="F975" s="4" t="str">
        <v>J</v>
      </c>
      <c r="G975" s="4" t="str">
        <v>J</v>
      </c>
      <c r="H975" s="4" t="str">
        <v>J</v>
      </c>
      <c r="I975" s="5">
        <f>COUNTIF(_xlfn.ANCHORARRAY($D975),"A")</f>
        <v>0</v>
      </c>
      <c r="J975" s="5">
        <f>COUNTIF(_xlfn.ANCHORARRAY($D975),"K")</f>
        <v>0</v>
      </c>
      <c r="K975" s="5">
        <f>COUNTIF(_xlfn.ANCHORARRAY($D975),"Q")</f>
        <v>0</v>
      </c>
      <c r="L975" s="5">
        <f>COUNTIF(_xlfn.ANCHORARRAY($D975),"J")</f>
        <v>5</v>
      </c>
      <c r="M975" s="5">
        <f>COUNTIF(_xlfn.ANCHORARRAY($D975),"T")</f>
        <v>0</v>
      </c>
      <c r="N975" s="5">
        <f>COUNTIF(_xlfn.ANCHORARRAY($D975),"9")</f>
        <v>0</v>
      </c>
      <c r="O975" s="5">
        <f>COUNTIF(_xlfn.ANCHORARRAY($D975),"8")</f>
        <v>0</v>
      </c>
      <c r="P975" s="5">
        <f>COUNTIF(_xlfn.ANCHORARRAY($D975),"7")</f>
        <v>0</v>
      </c>
      <c r="Q975" s="5">
        <f>COUNTIF(_xlfn.ANCHORARRAY($D975),"6")</f>
        <v>0</v>
      </c>
      <c r="R975" s="5">
        <f>COUNTIF(_xlfn.ANCHORARRAY($D975),"5")</f>
        <v>0</v>
      </c>
      <c r="S975" s="5">
        <f>COUNTIF(_xlfn.ANCHORARRAY($D975),"4")</f>
        <v>0</v>
      </c>
      <c r="T975" s="5">
        <f>COUNTIF(_xlfn.ANCHORARRAY($D975),"3")</f>
        <v>0</v>
      </c>
      <c r="U975" s="5">
        <f>COUNTIF(_xlfn.ANCHORARRAY($D975),"2")</f>
        <v>0</v>
      </c>
      <c r="V975" s="6">
        <f>I975 + IF($L975=0, 0,
                IF(I975=MAX($I975:$K975,$M975:$U975), L975,
                      0))</f>
        <v>5</v>
      </c>
      <c r="W975" s="6">
        <f>J975 + IF($L975=0, 0,
                  IF(J975=MAX($I975:$K975,$M975:$U975), IF(OR(J975=4,J975=3), L975,
                                                                                     IF(J975=2, IF(I975&lt;2, L975, 0),
                                                                                            IF(J975=1, IF(I975=0, L975, 0)))),
                         0))</f>
        <v>0</v>
      </c>
      <c r="X975" s="6">
        <f>K975 + IF($L975=0, 0,
                  IF(K975=MAX($I975:$K975,$M975:$U975), IF(OR(K975=4,K975=3), L975,
                                                                                      IF(K975=2, IF(MAX(I975:J975)&lt;2, L975,  0),
                                                                                            IF(K975=1, IF(MAX(I975:J975)=0, L975, 0),
                                                                                                  0))),
                          0))</f>
        <v>0</v>
      </c>
      <c r="Y975" s="6">
        <f>M975 + IF($L975=0, 0,
                    IF(M975=MAX($I975:$K975,$M975:$U975), IF(OR(M975=4,M975=3), L975,
                                                                                          IF(M975=2, IF(MAX($I975:$K975)&lt;2, L975, 0),
                                                                                                IF(M975=1, IF(MAX($I975:$K975)=0, L975, 0),
                                                                                                       0))),
                             0))</f>
        <v>0</v>
      </c>
      <c r="Z975" s="6">
        <f>N975 + IF($L975=0, 0,
                   IF(N975=MAX($I975:$K975,$M975:$U975), IF(OR(N975=4,N975=3), $L975,
                                                                                        IF(N975=2, IF(MAX($I975:$K975,$M975:M975)&lt;2, $L975, 0),
                                                                                               IF(N975=1, IF(MAX($I975:$K975,$M975:M975)=0, $L975,  0),
                                                                                                      0))),
                          0))</f>
        <v>0</v>
      </c>
      <c r="AA975" s="6">
        <f>O975 + IF($L975=0, 0,
                   IF(O975=MAX($I975:$K975,$M975:$U975), IF(OR(O975=4,O975=3), $L975,
                                                                                        IF(O975=2, IF(MAX($I975:$K975,$M975:N975)&lt;2, $L975, 0),
                                                                                               IF(O975=1, IF(MAX($I975:$K975,$M975:N975)=0, $L975,  0),
                                                                                                      0))),
                          0))</f>
        <v>0</v>
      </c>
      <c r="AB975" s="6">
        <f>P975 + IF($L975=0, 0,
                   IF(P975=MAX($I975:$K975,$M975:$U975), IF(OR(P975=4,P975=3), $L975,
                                                                                        IF(P975=2, IF(MAX($I975:$K975,$M975:O975)&lt;2, $L975, 0),
                                                                                               IF(P975=1, IF(MAX($I975:$K975,$M975:O975)=0, $L975,  0),
                                                                                                      0))),
                          0))</f>
        <v>0</v>
      </c>
      <c r="AC975" s="6">
        <f>Q975 + IF($L975=0, 0,
                   IF(Q975=MAX($I975:$K975,$M975:$U975), IF(OR(Q975=4,Q975=3), $L975,
                                                                                        IF(Q975=2, IF(MAX($I975:$K975,$M975:P975)&lt;2, $L975, 0),
                                                                                               IF(Q975=1, IF(MAX($I975:$K975,$M975:P975)=0, $L975,  0),
                                                                                                      0))),
                          0))</f>
        <v>0</v>
      </c>
      <c r="AD975" s="6">
        <f>R975 + IF($L975=0, 0,
                   IF(R975=MAX($I975:$K975,$M975:$U975), IF(OR(R975=4,R975=3), $L975,
                                                                                        IF(R975=2, IF(MAX($I975:$K975,$M975:Q975)&lt;2, $L975, 0),
                                                                                               IF(R975=1, IF(MAX($I975:$K975,$M975:Q975)=0, $L975,  0),
                                                                                                      0))),
                          0))</f>
        <v>0</v>
      </c>
      <c r="AE975" s="6">
        <f>S975 + IF($L975=0, 0,
                   IF(S975=MAX($I975:$K975,$M975:$U975), IF(OR(S975=4,S975=3), $L975,
                                                                                        IF(S975=2, IF(MAX($I975:$K975,$M975:R975)&lt;2, $L975, 0),
                                                                                               IF(S975=1, IF(MAX($I975:$K975,$M975:R975)=0, $L975,  0),
                                                                                                      0))),
                          0))</f>
        <v>0</v>
      </c>
      <c r="AF975" s="6">
        <f>T975 + IF($L975=0, 0,
                   IF(T975=MAX($I975:$K975,$M975:$U975), IF(OR(T975=4,T975=3), $L975,
                                                                                        IF(T975=2, IF(MAX($I975:$K975,$M975:S975)&lt;2, $L975, 0),
                                                                                               IF(T975=1, IF(MAX($I975:$K975,$M975:S975)=0, $L975,  0),
                                                                                                      0))),
                          0))</f>
        <v>0</v>
      </c>
      <c r="AG975" s="6">
        <f>U975 + IF($L975=0, 0,
                   IF(U975=MAX($I975:$K975,$M975:$U975), IF(OR(U975=4,U975=3), $L975,
                                                                                        IF(U975=2, IF(MAX($I975:$K975,$M975:T975)&lt;2, $L975, 0),
                                                                                               IF(U975=1, IF(MAX($I975:$K975,$M975:T975)=0, $L975,  0),
                                                                                                      0))),
                          0))</f>
        <v>0</v>
      </c>
      <c r="AH975" s="8">
        <f>COUNTIF($V975:$AG975,5)</f>
        <v>1</v>
      </c>
      <c r="AI975" s="8">
        <f>COUNTIF($V975:$AG975,4)</f>
        <v>0</v>
      </c>
      <c r="AJ975" s="8">
        <f>COUNTIFS($V975:$AG975,3,$V975:$AG975,2)</f>
        <v>0</v>
      </c>
      <c r="AK975" s="8">
        <f>IF(AJ975=0,COUNTIF($V975:$AG975,3),0)</f>
        <v>0</v>
      </c>
      <c r="AL975" s="8">
        <f>IF(AJ975=0,COUNTIF($V975:$AG975,2),0)</f>
        <v>0</v>
      </c>
      <c r="AM975" s="8">
        <f>COUNTIF($V975:$AG975,1)</f>
        <v>0</v>
      </c>
      <c r="AN975">
        <v>975</v>
      </c>
      <c r="AO975">
        <f t="shared" si="15"/>
        <v>151125</v>
      </c>
    </row>
    <row r="976" spans="1:41">
      <c r="A976" s="3" t="s">
        <v>907</v>
      </c>
      <c r="B976" s="2" t="str" cm="1">
        <f t="array" ref="B976:C976">_xlfn.TEXTSPLIT(A976," ")</f>
        <v>J3JJ3</v>
      </c>
      <c r="C976" s="2" t="str">
        <v>510</v>
      </c>
      <c r="D976" s="4" t="str" cm="1">
        <f t="array" ref="D976:H976">MID(B976,_xlfn.SEQUENCE(1,LEN(B976)),1)</f>
        <v>J</v>
      </c>
      <c r="E976" s="4" t="str">
        <v>3</v>
      </c>
      <c r="F976" s="4" t="str">
        <v>J</v>
      </c>
      <c r="G976" s="4" t="str">
        <v>J</v>
      </c>
      <c r="H976" s="4" t="str">
        <v>3</v>
      </c>
      <c r="I976" s="5">
        <f>COUNTIF(_xlfn.ANCHORARRAY($D976),"A")</f>
        <v>0</v>
      </c>
      <c r="J976" s="5">
        <f>COUNTIF(_xlfn.ANCHORARRAY($D976),"K")</f>
        <v>0</v>
      </c>
      <c r="K976" s="5">
        <f>COUNTIF(_xlfn.ANCHORARRAY($D976),"Q")</f>
        <v>0</v>
      </c>
      <c r="L976" s="5">
        <f>COUNTIF(_xlfn.ANCHORARRAY($D976),"J")</f>
        <v>3</v>
      </c>
      <c r="M976" s="5">
        <f>COUNTIF(_xlfn.ANCHORARRAY($D976),"T")</f>
        <v>0</v>
      </c>
      <c r="N976" s="5">
        <f>COUNTIF(_xlfn.ANCHORARRAY($D976),"9")</f>
        <v>0</v>
      </c>
      <c r="O976" s="5">
        <f>COUNTIF(_xlfn.ANCHORARRAY($D976),"8")</f>
        <v>0</v>
      </c>
      <c r="P976" s="5">
        <f>COUNTIF(_xlfn.ANCHORARRAY($D976),"7")</f>
        <v>0</v>
      </c>
      <c r="Q976" s="5">
        <f>COUNTIF(_xlfn.ANCHORARRAY($D976),"6")</f>
        <v>0</v>
      </c>
      <c r="R976" s="5">
        <f>COUNTIF(_xlfn.ANCHORARRAY($D976),"5")</f>
        <v>0</v>
      </c>
      <c r="S976" s="5">
        <f>COUNTIF(_xlfn.ANCHORARRAY($D976),"4")</f>
        <v>0</v>
      </c>
      <c r="T976" s="5">
        <f>COUNTIF(_xlfn.ANCHORARRAY($D976),"3")</f>
        <v>2</v>
      </c>
      <c r="U976" s="5">
        <f>COUNTIF(_xlfn.ANCHORARRAY($D976),"2")</f>
        <v>0</v>
      </c>
      <c r="V976" s="6">
        <f>I976 + IF($L976=0, 0,
                IF(I976=MAX($I976:$K976,$M976:$U976), L976,
                      0))</f>
        <v>0</v>
      </c>
      <c r="W976" s="6">
        <f>J976 + IF($L976=0, 0,
                  IF(J976=MAX($I976:$K976,$M976:$U976), IF(OR(J976=4,J976=3), L976,
                                                                                     IF(J976=2, IF(I976&lt;2, L976, 0),
                                                                                            IF(J976=1, IF(I976=0, L976, 0)))),
                         0))</f>
        <v>0</v>
      </c>
      <c r="X976" s="6">
        <f>K976 + IF($L976=0, 0,
                  IF(K976=MAX($I976:$K976,$M976:$U976), IF(OR(K976=4,K976=3), L976,
                                                                                      IF(K976=2, IF(MAX(I976:J976)&lt;2, L976,  0),
                                                                                            IF(K976=1, IF(MAX(I976:J976)=0, L976, 0),
                                                                                                  0))),
                          0))</f>
        <v>0</v>
      </c>
      <c r="Y976" s="6">
        <f>M976 + IF($L976=0, 0,
                    IF(M976=MAX($I976:$K976,$M976:$U976), IF(OR(M976=4,M976=3), L976,
                                                                                          IF(M976=2, IF(MAX($I976:$K976)&lt;2, L976, 0),
                                                                                                IF(M976=1, IF(MAX($I976:$K976)=0, L976, 0),
                                                                                                       0))),
                             0))</f>
        <v>0</v>
      </c>
      <c r="Z976" s="6">
        <f>N976 + IF($L976=0, 0,
                   IF(N976=MAX($I976:$K976,$M976:$U976), IF(OR(N976=4,N976=3), $L976,
                                                                                        IF(N976=2, IF(MAX($I976:$K976,$M976:M976)&lt;2, $L976, 0),
                                                                                               IF(N976=1, IF(MAX($I976:$K976,$M976:M976)=0, $L976,  0),
                                                                                                      0))),
                          0))</f>
        <v>0</v>
      </c>
      <c r="AA976" s="6">
        <f>O976 + IF($L976=0, 0,
                   IF(O976=MAX($I976:$K976,$M976:$U976), IF(OR(O976=4,O976=3), $L976,
                                                                                        IF(O976=2, IF(MAX($I976:$K976,$M976:N976)&lt;2, $L976, 0),
                                                                                               IF(O976=1, IF(MAX($I976:$K976,$M976:N976)=0, $L976,  0),
                                                                                                      0))),
                          0))</f>
        <v>0</v>
      </c>
      <c r="AB976" s="6">
        <f>P976 + IF($L976=0, 0,
                   IF(P976=MAX($I976:$K976,$M976:$U976), IF(OR(P976=4,P976=3), $L976,
                                                                                        IF(P976=2, IF(MAX($I976:$K976,$M976:O976)&lt;2, $L976, 0),
                                                                                               IF(P976=1, IF(MAX($I976:$K976,$M976:O976)=0, $L976,  0),
                                                                                                      0))),
                          0))</f>
        <v>0</v>
      </c>
      <c r="AC976" s="6">
        <f>Q976 + IF($L976=0, 0,
                   IF(Q976=MAX($I976:$K976,$M976:$U976), IF(OR(Q976=4,Q976=3), $L976,
                                                                                        IF(Q976=2, IF(MAX($I976:$K976,$M976:P976)&lt;2, $L976, 0),
                                                                                               IF(Q976=1, IF(MAX($I976:$K976,$M976:P976)=0, $L976,  0),
                                                                                                      0))),
                          0))</f>
        <v>0</v>
      </c>
      <c r="AD976" s="6">
        <f>R976 + IF($L976=0, 0,
                   IF(R976=MAX($I976:$K976,$M976:$U976), IF(OR(R976=4,R976=3), $L976,
                                                                                        IF(R976=2, IF(MAX($I976:$K976,$M976:Q976)&lt;2, $L976, 0),
                                                                                               IF(R976=1, IF(MAX($I976:$K976,$M976:Q976)=0, $L976,  0),
                                                                                                      0))),
                          0))</f>
        <v>0</v>
      </c>
      <c r="AE976" s="6">
        <f>S976 + IF($L976=0, 0,
                   IF(S976=MAX($I976:$K976,$M976:$U976), IF(OR(S976=4,S976=3), $L976,
                                                                                        IF(S976=2, IF(MAX($I976:$K976,$M976:R976)&lt;2, $L976, 0),
                                                                                               IF(S976=1, IF(MAX($I976:$K976,$M976:R976)=0, $L976,  0),
                                                                                                      0))),
                          0))</f>
        <v>0</v>
      </c>
      <c r="AF976" s="6">
        <f>T976 + IF($L976=0, 0,
                   IF(T976=MAX($I976:$K976,$M976:$U976), IF(OR(T976=4,T976=3), $L976,
                                                                                        IF(T976=2, IF(MAX($I976:$K976,$M976:S976)&lt;2, $L976, 0),
                                                                                               IF(T976=1, IF(MAX($I976:$K976,$M976:S976)=0, $L976,  0),
                                                                                                      0))),
                          0))</f>
        <v>5</v>
      </c>
      <c r="AG976" s="6">
        <f>U976 + IF($L976=0, 0,
                   IF(U976=MAX($I976:$K976,$M976:$U976), IF(OR(U976=4,U976=3), $L976,
                                                                                        IF(U976=2, IF(MAX($I976:$K976,$M976:T976)&lt;2, $L976, 0),
                                                                                               IF(U976=1, IF(MAX($I976:$K976,$M976:T976)=0, $L976,  0),
                                                                                                      0))),
                          0))</f>
        <v>0</v>
      </c>
      <c r="AH976" s="8">
        <f>COUNTIF($V976:$AG976,5)</f>
        <v>1</v>
      </c>
      <c r="AI976" s="8">
        <f>COUNTIF($V976:$AG976,4)</f>
        <v>0</v>
      </c>
      <c r="AJ976" s="8">
        <f>COUNTIFS($V976:$AG976,3,$V976:$AG976,2)</f>
        <v>0</v>
      </c>
      <c r="AK976" s="8">
        <f>IF(AJ976=0,COUNTIF($V976:$AG976,3),0)</f>
        <v>0</v>
      </c>
      <c r="AL976" s="8">
        <f>IF(AJ976=0,COUNTIF($V976:$AG976,2),0)</f>
        <v>0</v>
      </c>
      <c r="AM976" s="8">
        <f>COUNTIF($V976:$AG976,1)</f>
        <v>0</v>
      </c>
      <c r="AN976">
        <v>976</v>
      </c>
      <c r="AO976">
        <f t="shared" si="15"/>
        <v>497760</v>
      </c>
    </row>
    <row r="977" spans="1:41">
      <c r="A977" s="3" t="s">
        <v>323</v>
      </c>
      <c r="B977" s="2" t="str" cm="1">
        <f t="array" ref="B977:C977">_xlfn.TEXTSPLIT(A977," ")</f>
        <v>J44J4</v>
      </c>
      <c r="C977" s="2" t="str">
        <v>681</v>
      </c>
      <c r="D977" s="4" t="str" cm="1">
        <f t="array" ref="D977:H977">MID(B977,_xlfn.SEQUENCE(1,LEN(B977)),1)</f>
        <v>J</v>
      </c>
      <c r="E977" s="4" t="str">
        <v>4</v>
      </c>
      <c r="F977" s="4" t="str">
        <v>4</v>
      </c>
      <c r="G977" s="4" t="str">
        <v>J</v>
      </c>
      <c r="H977" s="4" t="str">
        <v>4</v>
      </c>
      <c r="I977" s="5">
        <f>COUNTIF(_xlfn.ANCHORARRAY($D977),"A")</f>
        <v>0</v>
      </c>
      <c r="J977" s="5">
        <f>COUNTIF(_xlfn.ANCHORARRAY($D977),"K")</f>
        <v>0</v>
      </c>
      <c r="K977" s="5">
        <f>COUNTIF(_xlfn.ANCHORARRAY($D977),"Q")</f>
        <v>0</v>
      </c>
      <c r="L977" s="5">
        <f>COUNTIF(_xlfn.ANCHORARRAY($D977),"J")</f>
        <v>2</v>
      </c>
      <c r="M977" s="5">
        <f>COUNTIF(_xlfn.ANCHORARRAY($D977),"T")</f>
        <v>0</v>
      </c>
      <c r="N977" s="5">
        <f>COUNTIF(_xlfn.ANCHORARRAY($D977),"9")</f>
        <v>0</v>
      </c>
      <c r="O977" s="5">
        <f>COUNTIF(_xlfn.ANCHORARRAY($D977),"8")</f>
        <v>0</v>
      </c>
      <c r="P977" s="5">
        <f>COUNTIF(_xlfn.ANCHORARRAY($D977),"7")</f>
        <v>0</v>
      </c>
      <c r="Q977" s="5">
        <f>COUNTIF(_xlfn.ANCHORARRAY($D977),"6")</f>
        <v>0</v>
      </c>
      <c r="R977" s="5">
        <f>COUNTIF(_xlfn.ANCHORARRAY($D977),"5")</f>
        <v>0</v>
      </c>
      <c r="S977" s="5">
        <f>COUNTIF(_xlfn.ANCHORARRAY($D977),"4")</f>
        <v>3</v>
      </c>
      <c r="T977" s="5">
        <f>COUNTIF(_xlfn.ANCHORARRAY($D977),"3")</f>
        <v>0</v>
      </c>
      <c r="U977" s="5">
        <f>COUNTIF(_xlfn.ANCHORARRAY($D977),"2")</f>
        <v>0</v>
      </c>
      <c r="V977" s="6">
        <f>I977 + IF($L977=0, 0,
                IF(I977=MAX($I977:$K977,$M977:$U977), L977,
                      0))</f>
        <v>0</v>
      </c>
      <c r="W977" s="6">
        <f>J977 + IF($L977=0, 0,
                  IF(J977=MAX($I977:$K977,$M977:$U977), IF(OR(J977=4,J977=3), L977,
                                                                                     IF(J977=2, IF(I977&lt;2, L977, 0),
                                                                                            IF(J977=1, IF(I977=0, L977, 0)))),
                         0))</f>
        <v>0</v>
      </c>
      <c r="X977" s="6">
        <f>K977 + IF($L977=0, 0,
                  IF(K977=MAX($I977:$K977,$M977:$U977), IF(OR(K977=4,K977=3), L977,
                                                                                      IF(K977=2, IF(MAX(I977:J977)&lt;2, L977,  0),
                                                                                            IF(K977=1, IF(MAX(I977:J977)=0, L977, 0),
                                                                                                  0))),
                          0))</f>
        <v>0</v>
      </c>
      <c r="Y977" s="6">
        <f>M977 + IF($L977=0, 0,
                    IF(M977=MAX($I977:$K977,$M977:$U977), IF(OR(M977=4,M977=3), L977,
                                                                                          IF(M977=2, IF(MAX($I977:$K977)&lt;2, L977, 0),
                                                                                                IF(M977=1, IF(MAX($I977:$K977)=0, L977, 0),
                                                                                                       0))),
                             0))</f>
        <v>0</v>
      </c>
      <c r="Z977" s="6">
        <f>N977 + IF($L977=0, 0,
                   IF(N977=MAX($I977:$K977,$M977:$U977), IF(OR(N977=4,N977=3), $L977,
                                                                                        IF(N977=2, IF(MAX($I977:$K977,$M977:M977)&lt;2, $L977, 0),
                                                                                               IF(N977=1, IF(MAX($I977:$K977,$M977:M977)=0, $L977,  0),
                                                                                                      0))),
                          0))</f>
        <v>0</v>
      </c>
      <c r="AA977" s="6">
        <f>O977 + IF($L977=0, 0,
                   IF(O977=MAX($I977:$K977,$M977:$U977), IF(OR(O977=4,O977=3), $L977,
                                                                                        IF(O977=2, IF(MAX($I977:$K977,$M977:N977)&lt;2, $L977, 0),
                                                                                               IF(O977=1, IF(MAX($I977:$K977,$M977:N977)=0, $L977,  0),
                                                                                                      0))),
                          0))</f>
        <v>0</v>
      </c>
      <c r="AB977" s="6">
        <f>P977 + IF($L977=0, 0,
                   IF(P977=MAX($I977:$K977,$M977:$U977), IF(OR(P977=4,P977=3), $L977,
                                                                                        IF(P977=2, IF(MAX($I977:$K977,$M977:O977)&lt;2, $L977, 0),
                                                                                               IF(P977=1, IF(MAX($I977:$K977,$M977:O977)=0, $L977,  0),
                                                                                                      0))),
                          0))</f>
        <v>0</v>
      </c>
      <c r="AC977" s="6">
        <f>Q977 + IF($L977=0, 0,
                   IF(Q977=MAX($I977:$K977,$M977:$U977), IF(OR(Q977=4,Q977=3), $L977,
                                                                                        IF(Q977=2, IF(MAX($I977:$K977,$M977:P977)&lt;2, $L977, 0),
                                                                                               IF(Q977=1, IF(MAX($I977:$K977,$M977:P977)=0, $L977,  0),
                                                                                                      0))),
                          0))</f>
        <v>0</v>
      </c>
      <c r="AD977" s="6">
        <f>R977 + IF($L977=0, 0,
                   IF(R977=MAX($I977:$K977,$M977:$U977), IF(OR(R977=4,R977=3), $L977,
                                                                                        IF(R977=2, IF(MAX($I977:$K977,$M977:Q977)&lt;2, $L977, 0),
                                                                                               IF(R977=1, IF(MAX($I977:$K977,$M977:Q977)=0, $L977,  0),
                                                                                                      0))),
                          0))</f>
        <v>0</v>
      </c>
      <c r="AE977" s="6">
        <f>S977 + IF($L977=0, 0,
                   IF(S977=MAX($I977:$K977,$M977:$U977), IF(OR(S977=4,S977=3), $L977,
                                                                                        IF(S977=2, IF(MAX($I977:$K977,$M977:R977)&lt;2, $L977, 0),
                                                                                               IF(S977=1, IF(MAX($I977:$K977,$M977:R977)=0, $L977,  0),
                                                                                                      0))),
                          0))</f>
        <v>5</v>
      </c>
      <c r="AF977" s="6">
        <f>T977 + IF($L977=0, 0,
                   IF(T977=MAX($I977:$K977,$M977:$U977), IF(OR(T977=4,T977=3), $L977,
                                                                                        IF(T977=2, IF(MAX($I977:$K977,$M977:S977)&lt;2, $L977, 0),
                                                                                               IF(T977=1, IF(MAX($I977:$K977,$M977:S977)=0, $L977,  0),
                                                                                                      0))),
                          0))</f>
        <v>0</v>
      </c>
      <c r="AG977" s="6">
        <f>U977 + IF($L977=0, 0,
                   IF(U977=MAX($I977:$K977,$M977:$U977), IF(OR(U977=4,U977=3), $L977,
                                                                                        IF(U977=2, IF(MAX($I977:$K977,$M977:T977)&lt;2, $L977, 0),
                                                                                               IF(U977=1, IF(MAX($I977:$K977,$M977:T977)=0, $L977,  0),
                                                                                                      0))),
                          0))</f>
        <v>0</v>
      </c>
      <c r="AH977" s="8">
        <f>COUNTIF($V977:$AG977,5)</f>
        <v>1</v>
      </c>
      <c r="AI977" s="8">
        <f>COUNTIF($V977:$AG977,4)</f>
        <v>0</v>
      </c>
      <c r="AJ977" s="8">
        <f>COUNTIFS($V977:$AG977,3,$V977:$AG977,2)</f>
        <v>0</v>
      </c>
      <c r="AK977" s="8">
        <f>IF(AJ977=0,COUNTIF($V977:$AG977,3),0)</f>
        <v>0</v>
      </c>
      <c r="AL977" s="8">
        <f>IF(AJ977=0,COUNTIF($V977:$AG977,2),0)</f>
        <v>0</v>
      </c>
      <c r="AM977" s="8">
        <f>COUNTIF($V977:$AG977,1)</f>
        <v>0</v>
      </c>
      <c r="AN977">
        <v>977</v>
      </c>
      <c r="AO977">
        <f t="shared" si="15"/>
        <v>665337</v>
      </c>
    </row>
    <row r="978" spans="1:41">
      <c r="A978" s="3" t="s">
        <v>525</v>
      </c>
      <c r="B978" s="2" t="str" cm="1">
        <f t="array" ref="B978:C978">_xlfn.TEXTSPLIT(A978," ")</f>
        <v>J5JJ5</v>
      </c>
      <c r="C978" s="2" t="str">
        <v>112</v>
      </c>
      <c r="D978" s="4" t="str" cm="1">
        <f t="array" ref="D978:H978">MID(B978,_xlfn.SEQUENCE(1,LEN(B978)),1)</f>
        <v>J</v>
      </c>
      <c r="E978" s="4" t="str">
        <v>5</v>
      </c>
      <c r="F978" s="4" t="str">
        <v>J</v>
      </c>
      <c r="G978" s="4" t="str">
        <v>J</v>
      </c>
      <c r="H978" s="4" t="str">
        <v>5</v>
      </c>
      <c r="I978" s="5">
        <f>COUNTIF(_xlfn.ANCHORARRAY($D978),"A")</f>
        <v>0</v>
      </c>
      <c r="J978" s="5">
        <f>COUNTIF(_xlfn.ANCHORARRAY($D978),"K")</f>
        <v>0</v>
      </c>
      <c r="K978" s="5">
        <f>COUNTIF(_xlfn.ANCHORARRAY($D978),"Q")</f>
        <v>0</v>
      </c>
      <c r="L978" s="5">
        <f>COUNTIF(_xlfn.ANCHORARRAY($D978),"J")</f>
        <v>3</v>
      </c>
      <c r="M978" s="5">
        <f>COUNTIF(_xlfn.ANCHORARRAY($D978),"T")</f>
        <v>0</v>
      </c>
      <c r="N978" s="5">
        <f>COUNTIF(_xlfn.ANCHORARRAY($D978),"9")</f>
        <v>0</v>
      </c>
      <c r="O978" s="5">
        <f>COUNTIF(_xlfn.ANCHORARRAY($D978),"8")</f>
        <v>0</v>
      </c>
      <c r="P978" s="5">
        <f>COUNTIF(_xlfn.ANCHORARRAY($D978),"7")</f>
        <v>0</v>
      </c>
      <c r="Q978" s="5">
        <f>COUNTIF(_xlfn.ANCHORARRAY($D978),"6")</f>
        <v>0</v>
      </c>
      <c r="R978" s="5">
        <f>COUNTIF(_xlfn.ANCHORARRAY($D978),"5")</f>
        <v>2</v>
      </c>
      <c r="S978" s="5">
        <f>COUNTIF(_xlfn.ANCHORARRAY($D978),"4")</f>
        <v>0</v>
      </c>
      <c r="T978" s="5">
        <f>COUNTIF(_xlfn.ANCHORARRAY($D978),"3")</f>
        <v>0</v>
      </c>
      <c r="U978" s="5">
        <f>COUNTIF(_xlfn.ANCHORARRAY($D978),"2")</f>
        <v>0</v>
      </c>
      <c r="V978" s="6">
        <f>I978 + IF($L978=0, 0,
                IF(I978=MAX($I978:$K978,$M978:$U978), L978,
                      0))</f>
        <v>0</v>
      </c>
      <c r="W978" s="6">
        <f>J978 + IF($L978=0, 0,
                  IF(J978=MAX($I978:$K978,$M978:$U978), IF(OR(J978=4,J978=3), L978,
                                                                                     IF(J978=2, IF(I978&lt;2, L978, 0),
                                                                                            IF(J978=1, IF(I978=0, L978, 0)))),
                         0))</f>
        <v>0</v>
      </c>
      <c r="X978" s="6">
        <f>K978 + IF($L978=0, 0,
                  IF(K978=MAX($I978:$K978,$M978:$U978), IF(OR(K978=4,K978=3), L978,
                                                                                      IF(K978=2, IF(MAX(I978:J978)&lt;2, L978,  0),
                                                                                            IF(K978=1, IF(MAX(I978:J978)=0, L978, 0),
                                                                                                  0))),
                          0))</f>
        <v>0</v>
      </c>
      <c r="Y978" s="6">
        <f>M978 + IF($L978=0, 0,
                    IF(M978=MAX($I978:$K978,$M978:$U978), IF(OR(M978=4,M978=3), L978,
                                                                                          IF(M978=2, IF(MAX($I978:$K978)&lt;2, L978, 0),
                                                                                                IF(M978=1, IF(MAX($I978:$K978)=0, L978, 0),
                                                                                                       0))),
                             0))</f>
        <v>0</v>
      </c>
      <c r="Z978" s="6">
        <f>N978 + IF($L978=0, 0,
                   IF(N978=MAX($I978:$K978,$M978:$U978), IF(OR(N978=4,N978=3), $L978,
                                                                                        IF(N978=2, IF(MAX($I978:$K978,$M978:M978)&lt;2, $L978, 0),
                                                                                               IF(N978=1, IF(MAX($I978:$K978,$M978:M978)=0, $L978,  0),
                                                                                                      0))),
                          0))</f>
        <v>0</v>
      </c>
      <c r="AA978" s="6">
        <f>O978 + IF($L978=0, 0,
                   IF(O978=MAX($I978:$K978,$M978:$U978), IF(OR(O978=4,O978=3), $L978,
                                                                                        IF(O978=2, IF(MAX($I978:$K978,$M978:N978)&lt;2, $L978, 0),
                                                                                               IF(O978=1, IF(MAX($I978:$K978,$M978:N978)=0, $L978,  0),
                                                                                                      0))),
                          0))</f>
        <v>0</v>
      </c>
      <c r="AB978" s="6">
        <f>P978 + IF($L978=0, 0,
                   IF(P978=MAX($I978:$K978,$M978:$U978), IF(OR(P978=4,P978=3), $L978,
                                                                                        IF(P978=2, IF(MAX($I978:$K978,$M978:O978)&lt;2, $L978, 0),
                                                                                               IF(P978=1, IF(MAX($I978:$K978,$M978:O978)=0, $L978,  0),
                                                                                                      0))),
                          0))</f>
        <v>0</v>
      </c>
      <c r="AC978" s="6">
        <f>Q978 + IF($L978=0, 0,
                   IF(Q978=MAX($I978:$K978,$M978:$U978), IF(OR(Q978=4,Q978=3), $L978,
                                                                                        IF(Q978=2, IF(MAX($I978:$K978,$M978:P978)&lt;2, $L978, 0),
                                                                                               IF(Q978=1, IF(MAX($I978:$K978,$M978:P978)=0, $L978,  0),
                                                                                                      0))),
                          0))</f>
        <v>0</v>
      </c>
      <c r="AD978" s="6">
        <f>R978 + IF($L978=0, 0,
                   IF(R978=MAX($I978:$K978,$M978:$U978), IF(OR(R978=4,R978=3), $L978,
                                                                                        IF(R978=2, IF(MAX($I978:$K978,$M978:Q978)&lt;2, $L978, 0),
                                                                                               IF(R978=1, IF(MAX($I978:$K978,$M978:Q978)=0, $L978,  0),
                                                                                                      0))),
                          0))</f>
        <v>5</v>
      </c>
      <c r="AE978" s="6">
        <f>S978 + IF($L978=0, 0,
                   IF(S978=MAX($I978:$K978,$M978:$U978), IF(OR(S978=4,S978=3), $L978,
                                                                                        IF(S978=2, IF(MAX($I978:$K978,$M978:R978)&lt;2, $L978, 0),
                                                                                               IF(S978=1, IF(MAX($I978:$K978,$M978:R978)=0, $L978,  0),
                                                                                                      0))),
                          0))</f>
        <v>0</v>
      </c>
      <c r="AF978" s="6">
        <f>T978 + IF($L978=0, 0,
                   IF(T978=MAX($I978:$K978,$M978:$U978), IF(OR(T978=4,T978=3), $L978,
                                                                                        IF(T978=2, IF(MAX($I978:$K978,$M978:S978)&lt;2, $L978, 0),
                                                                                               IF(T978=1, IF(MAX($I978:$K978,$M978:S978)=0, $L978,  0),
                                                                                                      0))),
                          0))</f>
        <v>0</v>
      </c>
      <c r="AG978" s="6">
        <f>U978 + IF($L978=0, 0,
                   IF(U978=MAX($I978:$K978,$M978:$U978), IF(OR(U978=4,U978=3), $L978,
                                                                                        IF(U978=2, IF(MAX($I978:$K978,$M978:T978)&lt;2, $L978, 0),
                                                                                               IF(U978=1, IF(MAX($I978:$K978,$M978:T978)=0, $L978,  0),
                                                                                                      0))),
                          0))</f>
        <v>0</v>
      </c>
      <c r="AH978" s="8">
        <f>COUNTIF($V978:$AG978,5)</f>
        <v>1</v>
      </c>
      <c r="AI978" s="8">
        <f>COUNTIF($V978:$AG978,4)</f>
        <v>0</v>
      </c>
      <c r="AJ978" s="8">
        <f>COUNTIFS($V978:$AG978,3,$V978:$AG978,2)</f>
        <v>0</v>
      </c>
      <c r="AK978" s="8">
        <f>IF(AJ978=0,COUNTIF($V978:$AG978,3),0)</f>
        <v>0</v>
      </c>
      <c r="AL978" s="8">
        <f>IF(AJ978=0,COUNTIF($V978:$AG978,2),0)</f>
        <v>0</v>
      </c>
      <c r="AM978" s="8">
        <f>COUNTIF($V978:$AG978,1)</f>
        <v>0</v>
      </c>
      <c r="AN978">
        <v>978</v>
      </c>
      <c r="AO978">
        <f t="shared" si="15"/>
        <v>109536</v>
      </c>
    </row>
    <row r="979" spans="1:41">
      <c r="A979" s="3" t="s">
        <v>694</v>
      </c>
      <c r="B979" s="2" t="str" cm="1">
        <f t="array" ref="B979:C979">_xlfn.TEXTSPLIT(A979," ")</f>
        <v>J8JJJ</v>
      </c>
      <c r="C979" s="2" t="str">
        <v>835</v>
      </c>
      <c r="D979" s="4" t="str" cm="1">
        <f t="array" ref="D979:H979">MID(B979,_xlfn.SEQUENCE(1,LEN(B979)),1)</f>
        <v>J</v>
      </c>
      <c r="E979" s="4" t="str">
        <v>8</v>
      </c>
      <c r="F979" s="4" t="str">
        <v>J</v>
      </c>
      <c r="G979" s="4" t="str">
        <v>J</v>
      </c>
      <c r="H979" s="4" t="str">
        <v>J</v>
      </c>
      <c r="I979" s="5">
        <f>COUNTIF(_xlfn.ANCHORARRAY($D979),"A")</f>
        <v>0</v>
      </c>
      <c r="J979" s="5">
        <f>COUNTIF(_xlfn.ANCHORARRAY($D979),"K")</f>
        <v>0</v>
      </c>
      <c r="K979" s="5">
        <f>COUNTIF(_xlfn.ANCHORARRAY($D979),"Q")</f>
        <v>0</v>
      </c>
      <c r="L979" s="5">
        <f>COUNTIF(_xlfn.ANCHORARRAY($D979),"J")</f>
        <v>4</v>
      </c>
      <c r="M979" s="5">
        <f>COUNTIF(_xlfn.ANCHORARRAY($D979),"T")</f>
        <v>0</v>
      </c>
      <c r="N979" s="5">
        <f>COUNTIF(_xlfn.ANCHORARRAY($D979),"9")</f>
        <v>0</v>
      </c>
      <c r="O979" s="5">
        <f>COUNTIF(_xlfn.ANCHORARRAY($D979),"8")</f>
        <v>1</v>
      </c>
      <c r="P979" s="5">
        <f>COUNTIF(_xlfn.ANCHORARRAY($D979),"7")</f>
        <v>0</v>
      </c>
      <c r="Q979" s="5">
        <f>COUNTIF(_xlfn.ANCHORARRAY($D979),"6")</f>
        <v>0</v>
      </c>
      <c r="R979" s="5">
        <f>COUNTIF(_xlfn.ANCHORARRAY($D979),"5")</f>
        <v>0</v>
      </c>
      <c r="S979" s="5">
        <f>COUNTIF(_xlfn.ANCHORARRAY($D979),"4")</f>
        <v>0</v>
      </c>
      <c r="T979" s="5">
        <f>COUNTIF(_xlfn.ANCHORARRAY($D979),"3")</f>
        <v>0</v>
      </c>
      <c r="U979" s="5">
        <f>COUNTIF(_xlfn.ANCHORARRAY($D979),"2")</f>
        <v>0</v>
      </c>
      <c r="V979" s="6">
        <f>I979 + IF($L979=0, 0,
                IF(I979=MAX($I979:$K979,$M979:$U979), L979,
                      0))</f>
        <v>0</v>
      </c>
      <c r="W979" s="6">
        <f>J979 + IF($L979=0, 0,
                  IF(J979=MAX($I979:$K979,$M979:$U979), IF(OR(J979=4,J979=3), L979,
                                                                                     IF(J979=2, IF(I979&lt;2, L979, 0),
                                                                                            IF(J979=1, IF(I979=0, L979, 0)))),
                         0))</f>
        <v>0</v>
      </c>
      <c r="X979" s="6">
        <f>K979 + IF($L979=0, 0,
                  IF(K979=MAX($I979:$K979,$M979:$U979), IF(OR(K979=4,K979=3), L979,
                                                                                      IF(K979=2, IF(MAX(I979:J979)&lt;2, L979,  0),
                                                                                            IF(K979=1, IF(MAX(I979:J979)=0, L979, 0),
                                                                                                  0))),
                          0))</f>
        <v>0</v>
      </c>
      <c r="Y979" s="6">
        <f>M979 + IF($L979=0, 0,
                    IF(M979=MAX($I979:$K979,$M979:$U979), IF(OR(M979=4,M979=3), L979,
                                                                                          IF(M979=2, IF(MAX($I979:$K979)&lt;2, L979, 0),
                                                                                                IF(M979=1, IF(MAX($I979:$K979)=0, L979, 0),
                                                                                                       0))),
                             0))</f>
        <v>0</v>
      </c>
      <c r="Z979" s="6">
        <f>N979 + IF($L979=0, 0,
                   IF(N979=MAX($I979:$K979,$M979:$U979), IF(OR(N979=4,N979=3), $L979,
                                                                                        IF(N979=2, IF(MAX($I979:$K979,$M979:M979)&lt;2, $L979, 0),
                                                                                               IF(N979=1, IF(MAX($I979:$K979,$M979:M979)=0, $L979,  0),
                                                                                                      0))),
                          0))</f>
        <v>0</v>
      </c>
      <c r="AA979" s="6">
        <f>O979 + IF($L979=0, 0,
                   IF(O979=MAX($I979:$K979,$M979:$U979), IF(OR(O979=4,O979=3), $L979,
                                                                                        IF(O979=2, IF(MAX($I979:$K979,$M979:N979)&lt;2, $L979, 0),
                                                                                               IF(O979=1, IF(MAX($I979:$K979,$M979:N979)=0, $L979,  0),
                                                                                                      0))),
                          0))</f>
        <v>5</v>
      </c>
      <c r="AB979" s="6">
        <f>P979 + IF($L979=0, 0,
                   IF(P979=MAX($I979:$K979,$M979:$U979), IF(OR(P979=4,P979=3), $L979,
                                                                                        IF(P979=2, IF(MAX($I979:$K979,$M979:O979)&lt;2, $L979, 0),
                                                                                               IF(P979=1, IF(MAX($I979:$K979,$M979:O979)=0, $L979,  0),
                                                                                                      0))),
                          0))</f>
        <v>0</v>
      </c>
      <c r="AC979" s="6">
        <f>Q979 + IF($L979=0, 0,
                   IF(Q979=MAX($I979:$K979,$M979:$U979), IF(OR(Q979=4,Q979=3), $L979,
                                                                                        IF(Q979=2, IF(MAX($I979:$K979,$M979:P979)&lt;2, $L979, 0),
                                                                                               IF(Q979=1, IF(MAX($I979:$K979,$M979:P979)=0, $L979,  0),
                                                                                                      0))),
                          0))</f>
        <v>0</v>
      </c>
      <c r="AD979" s="6">
        <f>R979 + IF($L979=0, 0,
                   IF(R979=MAX($I979:$K979,$M979:$U979), IF(OR(R979=4,R979=3), $L979,
                                                                                        IF(R979=2, IF(MAX($I979:$K979,$M979:Q979)&lt;2, $L979, 0),
                                                                                               IF(R979=1, IF(MAX($I979:$K979,$M979:Q979)=0, $L979,  0),
                                                                                                      0))),
                          0))</f>
        <v>0</v>
      </c>
      <c r="AE979" s="6">
        <f>S979 + IF($L979=0, 0,
                   IF(S979=MAX($I979:$K979,$M979:$U979), IF(OR(S979=4,S979=3), $L979,
                                                                                        IF(S979=2, IF(MAX($I979:$K979,$M979:R979)&lt;2, $L979, 0),
                                                                                               IF(S979=1, IF(MAX($I979:$K979,$M979:R979)=0, $L979,  0),
                                                                                                      0))),
                          0))</f>
        <v>0</v>
      </c>
      <c r="AF979" s="6">
        <f>T979 + IF($L979=0, 0,
                   IF(T979=MAX($I979:$K979,$M979:$U979), IF(OR(T979=4,T979=3), $L979,
                                                                                        IF(T979=2, IF(MAX($I979:$K979,$M979:S979)&lt;2, $L979, 0),
                                                                                               IF(T979=1, IF(MAX($I979:$K979,$M979:S979)=0, $L979,  0),
                                                                                                      0))),
                          0))</f>
        <v>0</v>
      </c>
      <c r="AG979" s="6">
        <f>U979 + IF($L979=0, 0,
                   IF(U979=MAX($I979:$K979,$M979:$U979), IF(OR(U979=4,U979=3), $L979,
                                                                                        IF(U979=2, IF(MAX($I979:$K979,$M979:T979)&lt;2, $L979, 0),
                                                                                               IF(U979=1, IF(MAX($I979:$K979,$M979:T979)=0, $L979,  0),
                                                                                                      0))),
                          0))</f>
        <v>0</v>
      </c>
      <c r="AH979" s="8">
        <f>COUNTIF($V979:$AG979,5)</f>
        <v>1</v>
      </c>
      <c r="AI979" s="8">
        <f>COUNTIF($V979:$AG979,4)</f>
        <v>0</v>
      </c>
      <c r="AJ979" s="8">
        <f>COUNTIFS($V979:$AG979,3,$V979:$AG979,2)</f>
        <v>0</v>
      </c>
      <c r="AK979" s="8">
        <f>IF(AJ979=0,COUNTIF($V979:$AG979,3),0)</f>
        <v>0</v>
      </c>
      <c r="AL979" s="8">
        <f>IF(AJ979=0,COUNTIF($V979:$AG979,2),0)</f>
        <v>0</v>
      </c>
      <c r="AM979" s="8">
        <f>COUNTIF($V979:$AG979,1)</f>
        <v>0</v>
      </c>
      <c r="AN979">
        <v>979</v>
      </c>
      <c r="AO979">
        <f t="shared" si="15"/>
        <v>817465</v>
      </c>
    </row>
    <row r="980" spans="1:41">
      <c r="A980" s="3" t="s">
        <v>660</v>
      </c>
      <c r="B980" s="2" t="str" cm="1">
        <f t="array" ref="B980:C980">_xlfn.TEXTSPLIT(A980," ")</f>
        <v>J8J88</v>
      </c>
      <c r="C980" s="2" t="str">
        <v>811</v>
      </c>
      <c r="D980" s="4" t="str" cm="1">
        <f t="array" ref="D980:H980">MID(B980,_xlfn.SEQUENCE(1,LEN(B980)),1)</f>
        <v>J</v>
      </c>
      <c r="E980" s="4" t="str">
        <v>8</v>
      </c>
      <c r="F980" s="4" t="str">
        <v>J</v>
      </c>
      <c r="G980" s="4" t="str">
        <v>8</v>
      </c>
      <c r="H980" s="4" t="str">
        <v>8</v>
      </c>
      <c r="I980" s="5">
        <f>COUNTIF(_xlfn.ANCHORARRAY($D980),"A")</f>
        <v>0</v>
      </c>
      <c r="J980" s="5">
        <f>COUNTIF(_xlfn.ANCHORARRAY($D980),"K")</f>
        <v>0</v>
      </c>
      <c r="K980" s="5">
        <f>COUNTIF(_xlfn.ANCHORARRAY($D980),"Q")</f>
        <v>0</v>
      </c>
      <c r="L980" s="5">
        <f>COUNTIF(_xlfn.ANCHORARRAY($D980),"J")</f>
        <v>2</v>
      </c>
      <c r="M980" s="5">
        <f>COUNTIF(_xlfn.ANCHORARRAY($D980),"T")</f>
        <v>0</v>
      </c>
      <c r="N980" s="5">
        <f>COUNTIF(_xlfn.ANCHORARRAY($D980),"9")</f>
        <v>0</v>
      </c>
      <c r="O980" s="5">
        <f>COUNTIF(_xlfn.ANCHORARRAY($D980),"8")</f>
        <v>3</v>
      </c>
      <c r="P980" s="5">
        <f>COUNTIF(_xlfn.ANCHORARRAY($D980),"7")</f>
        <v>0</v>
      </c>
      <c r="Q980" s="5">
        <f>COUNTIF(_xlfn.ANCHORARRAY($D980),"6")</f>
        <v>0</v>
      </c>
      <c r="R980" s="5">
        <f>COUNTIF(_xlfn.ANCHORARRAY($D980),"5")</f>
        <v>0</v>
      </c>
      <c r="S980" s="5">
        <f>COUNTIF(_xlfn.ANCHORARRAY($D980),"4")</f>
        <v>0</v>
      </c>
      <c r="T980" s="5">
        <f>COUNTIF(_xlfn.ANCHORARRAY($D980),"3")</f>
        <v>0</v>
      </c>
      <c r="U980" s="5">
        <f>COUNTIF(_xlfn.ANCHORARRAY($D980),"2")</f>
        <v>0</v>
      </c>
      <c r="V980" s="6">
        <f>I980 + IF($L980=0, 0,
                IF(I980=MAX($I980:$K980,$M980:$U980), L980,
                      0))</f>
        <v>0</v>
      </c>
      <c r="W980" s="6">
        <f>J980 + IF($L980=0, 0,
                  IF(J980=MAX($I980:$K980,$M980:$U980), IF(OR(J980=4,J980=3), L980,
                                                                                     IF(J980=2, IF(I980&lt;2, L980, 0),
                                                                                            IF(J980=1, IF(I980=0, L980, 0)))),
                         0))</f>
        <v>0</v>
      </c>
      <c r="X980" s="6">
        <f>K980 + IF($L980=0, 0,
                  IF(K980=MAX($I980:$K980,$M980:$U980), IF(OR(K980=4,K980=3), L980,
                                                                                      IF(K980=2, IF(MAX(I980:J980)&lt;2, L980,  0),
                                                                                            IF(K980=1, IF(MAX(I980:J980)=0, L980, 0),
                                                                                                  0))),
                          0))</f>
        <v>0</v>
      </c>
      <c r="Y980" s="6">
        <f>M980 + IF($L980=0, 0,
                    IF(M980=MAX($I980:$K980,$M980:$U980), IF(OR(M980=4,M980=3), L980,
                                                                                          IF(M980=2, IF(MAX($I980:$K980)&lt;2, L980, 0),
                                                                                                IF(M980=1, IF(MAX($I980:$K980)=0, L980, 0),
                                                                                                       0))),
                             0))</f>
        <v>0</v>
      </c>
      <c r="Z980" s="6">
        <f>N980 + IF($L980=0, 0,
                   IF(N980=MAX($I980:$K980,$M980:$U980), IF(OR(N980=4,N980=3), $L980,
                                                                                        IF(N980=2, IF(MAX($I980:$K980,$M980:M980)&lt;2, $L980, 0),
                                                                                               IF(N980=1, IF(MAX($I980:$K980,$M980:M980)=0, $L980,  0),
                                                                                                      0))),
                          0))</f>
        <v>0</v>
      </c>
      <c r="AA980" s="6">
        <f>O980 + IF($L980=0, 0,
                   IF(O980=MAX($I980:$K980,$M980:$U980), IF(OR(O980=4,O980=3), $L980,
                                                                                        IF(O980=2, IF(MAX($I980:$K980,$M980:N980)&lt;2, $L980, 0),
                                                                                               IF(O980=1, IF(MAX($I980:$K980,$M980:N980)=0, $L980,  0),
                                                                                                      0))),
                          0))</f>
        <v>5</v>
      </c>
      <c r="AB980" s="6">
        <f>P980 + IF($L980=0, 0,
                   IF(P980=MAX($I980:$K980,$M980:$U980), IF(OR(P980=4,P980=3), $L980,
                                                                                        IF(P980=2, IF(MAX($I980:$K980,$M980:O980)&lt;2, $L980, 0),
                                                                                               IF(P980=1, IF(MAX($I980:$K980,$M980:O980)=0, $L980,  0),
                                                                                                      0))),
                          0))</f>
        <v>0</v>
      </c>
      <c r="AC980" s="6">
        <f>Q980 + IF($L980=0, 0,
                   IF(Q980=MAX($I980:$K980,$M980:$U980), IF(OR(Q980=4,Q980=3), $L980,
                                                                                        IF(Q980=2, IF(MAX($I980:$K980,$M980:P980)&lt;2, $L980, 0),
                                                                                               IF(Q980=1, IF(MAX($I980:$K980,$M980:P980)=0, $L980,  0),
                                                                                                      0))),
                          0))</f>
        <v>0</v>
      </c>
      <c r="AD980" s="6">
        <f>R980 + IF($L980=0, 0,
                   IF(R980=MAX($I980:$K980,$M980:$U980), IF(OR(R980=4,R980=3), $L980,
                                                                                        IF(R980=2, IF(MAX($I980:$K980,$M980:Q980)&lt;2, $L980, 0),
                                                                                               IF(R980=1, IF(MAX($I980:$K980,$M980:Q980)=0, $L980,  0),
                                                                                                      0))),
                          0))</f>
        <v>0</v>
      </c>
      <c r="AE980" s="6">
        <f>S980 + IF($L980=0, 0,
                   IF(S980=MAX($I980:$K980,$M980:$U980), IF(OR(S980=4,S980=3), $L980,
                                                                                        IF(S980=2, IF(MAX($I980:$K980,$M980:R980)&lt;2, $L980, 0),
                                                                                               IF(S980=1, IF(MAX($I980:$K980,$M980:R980)=0, $L980,  0),
                                                                                                      0))),
                          0))</f>
        <v>0</v>
      </c>
      <c r="AF980" s="6">
        <f>T980 + IF($L980=0, 0,
                   IF(T980=MAX($I980:$K980,$M980:$U980), IF(OR(T980=4,T980=3), $L980,
                                                                                        IF(T980=2, IF(MAX($I980:$K980,$M980:S980)&lt;2, $L980, 0),
                                                                                               IF(T980=1, IF(MAX($I980:$K980,$M980:S980)=0, $L980,  0),
                                                                                                      0))),
                          0))</f>
        <v>0</v>
      </c>
      <c r="AG980" s="6">
        <f>U980 + IF($L980=0, 0,
                   IF(U980=MAX($I980:$K980,$M980:$U980), IF(OR(U980=4,U980=3), $L980,
                                                                                        IF(U980=2, IF(MAX($I980:$K980,$M980:T980)&lt;2, $L980, 0),
                                                                                               IF(U980=1, IF(MAX($I980:$K980,$M980:T980)=0, $L980,  0),
                                                                                                      0))),
                          0))</f>
        <v>0</v>
      </c>
      <c r="AH980" s="8">
        <f>COUNTIF($V980:$AG980,5)</f>
        <v>1</v>
      </c>
      <c r="AI980" s="8">
        <f>COUNTIF($V980:$AG980,4)</f>
        <v>0</v>
      </c>
      <c r="AJ980" s="8">
        <f>COUNTIFS($V980:$AG980,3,$V980:$AG980,2)</f>
        <v>0</v>
      </c>
      <c r="AK980" s="8">
        <f>IF(AJ980=0,COUNTIF($V980:$AG980,3),0)</f>
        <v>0</v>
      </c>
      <c r="AL980" s="8">
        <f>IF(AJ980=0,COUNTIF($V980:$AG980,2),0)</f>
        <v>0</v>
      </c>
      <c r="AM980" s="8">
        <f>COUNTIF($V980:$AG980,1)</f>
        <v>0</v>
      </c>
      <c r="AN980">
        <v>980</v>
      </c>
      <c r="AO980">
        <f t="shared" si="15"/>
        <v>794780</v>
      </c>
    </row>
    <row r="981" spans="1:41">
      <c r="A981" s="3" t="s">
        <v>139</v>
      </c>
      <c r="B981" s="2" t="str" cm="1">
        <f t="array" ref="B981:C981">_xlfn.TEXTSPLIT(A981," ")</f>
        <v>J8888</v>
      </c>
      <c r="C981" s="2" t="str">
        <v>783</v>
      </c>
      <c r="D981" s="4" t="str" cm="1">
        <f t="array" ref="D981:H981">MID(B981,_xlfn.SEQUENCE(1,LEN(B981)),1)</f>
        <v>J</v>
      </c>
      <c r="E981" s="4" t="str">
        <v>8</v>
      </c>
      <c r="F981" s="4" t="str">
        <v>8</v>
      </c>
      <c r="G981" s="4" t="str">
        <v>8</v>
      </c>
      <c r="H981" s="4" t="str">
        <v>8</v>
      </c>
      <c r="I981" s="5">
        <f>COUNTIF(_xlfn.ANCHORARRAY($D981),"A")</f>
        <v>0</v>
      </c>
      <c r="J981" s="5">
        <f>COUNTIF(_xlfn.ANCHORARRAY($D981),"K")</f>
        <v>0</v>
      </c>
      <c r="K981" s="5">
        <f>COUNTIF(_xlfn.ANCHORARRAY($D981),"Q")</f>
        <v>0</v>
      </c>
      <c r="L981" s="5">
        <f>COUNTIF(_xlfn.ANCHORARRAY($D981),"J")</f>
        <v>1</v>
      </c>
      <c r="M981" s="5">
        <f>COUNTIF(_xlfn.ANCHORARRAY($D981),"T")</f>
        <v>0</v>
      </c>
      <c r="N981" s="5">
        <f>COUNTIF(_xlfn.ANCHORARRAY($D981),"9")</f>
        <v>0</v>
      </c>
      <c r="O981" s="5">
        <f>COUNTIF(_xlfn.ANCHORARRAY($D981),"8")</f>
        <v>4</v>
      </c>
      <c r="P981" s="5">
        <f>COUNTIF(_xlfn.ANCHORARRAY($D981),"7")</f>
        <v>0</v>
      </c>
      <c r="Q981" s="5">
        <f>COUNTIF(_xlfn.ANCHORARRAY($D981),"6")</f>
        <v>0</v>
      </c>
      <c r="R981" s="5">
        <f>COUNTIF(_xlfn.ANCHORARRAY($D981),"5")</f>
        <v>0</v>
      </c>
      <c r="S981" s="5">
        <f>COUNTIF(_xlfn.ANCHORARRAY($D981),"4")</f>
        <v>0</v>
      </c>
      <c r="T981" s="5">
        <f>COUNTIF(_xlfn.ANCHORARRAY($D981),"3")</f>
        <v>0</v>
      </c>
      <c r="U981" s="5">
        <f>COUNTIF(_xlfn.ANCHORARRAY($D981),"2")</f>
        <v>0</v>
      </c>
      <c r="V981" s="6">
        <f>I981 + IF($L981=0, 0,
                IF(I981=MAX($I981:$K981,$M981:$U981), L981,
                      0))</f>
        <v>0</v>
      </c>
      <c r="W981" s="6">
        <f>J981 + IF($L981=0, 0,
                  IF(J981=MAX($I981:$K981,$M981:$U981), IF(OR(J981=4,J981=3), L981,
                                                                                     IF(J981=2, IF(I981&lt;2, L981, 0),
                                                                                            IF(J981=1, IF(I981=0, L981, 0)))),
                         0))</f>
        <v>0</v>
      </c>
      <c r="X981" s="6">
        <f>K981 + IF($L981=0, 0,
                  IF(K981=MAX($I981:$K981,$M981:$U981), IF(OR(K981=4,K981=3), L981,
                                                                                      IF(K981=2, IF(MAX(I981:J981)&lt;2, L981,  0),
                                                                                            IF(K981=1, IF(MAX(I981:J981)=0, L981, 0),
                                                                                                  0))),
                          0))</f>
        <v>0</v>
      </c>
      <c r="Y981" s="6">
        <f>M981 + IF($L981=0, 0,
                    IF(M981=MAX($I981:$K981,$M981:$U981), IF(OR(M981=4,M981=3), L981,
                                                                                          IF(M981=2, IF(MAX($I981:$K981)&lt;2, L981, 0),
                                                                                                IF(M981=1, IF(MAX($I981:$K981)=0, L981, 0),
                                                                                                       0))),
                             0))</f>
        <v>0</v>
      </c>
      <c r="Z981" s="6">
        <f>N981 + IF($L981=0, 0,
                   IF(N981=MAX($I981:$K981,$M981:$U981), IF(OR(N981=4,N981=3), $L981,
                                                                                        IF(N981=2, IF(MAX($I981:$K981,$M981:M981)&lt;2, $L981, 0),
                                                                                               IF(N981=1, IF(MAX($I981:$K981,$M981:M981)=0, $L981,  0),
                                                                                                      0))),
                          0))</f>
        <v>0</v>
      </c>
      <c r="AA981" s="6">
        <f>O981 + IF($L981=0, 0,
                   IF(O981=MAX($I981:$K981,$M981:$U981), IF(OR(O981=4,O981=3), $L981,
                                                                                        IF(O981=2, IF(MAX($I981:$K981,$M981:N981)&lt;2, $L981, 0),
                                                                                               IF(O981=1, IF(MAX($I981:$K981,$M981:N981)=0, $L981,  0),
                                                                                                      0))),
                          0))</f>
        <v>5</v>
      </c>
      <c r="AB981" s="6">
        <f>P981 + IF($L981=0, 0,
                   IF(P981=MAX($I981:$K981,$M981:$U981), IF(OR(P981=4,P981=3), $L981,
                                                                                        IF(P981=2, IF(MAX($I981:$K981,$M981:O981)&lt;2, $L981, 0),
                                                                                               IF(P981=1, IF(MAX($I981:$K981,$M981:O981)=0, $L981,  0),
                                                                                                      0))),
                          0))</f>
        <v>0</v>
      </c>
      <c r="AC981" s="6">
        <f>Q981 + IF($L981=0, 0,
                   IF(Q981=MAX($I981:$K981,$M981:$U981), IF(OR(Q981=4,Q981=3), $L981,
                                                                                        IF(Q981=2, IF(MAX($I981:$K981,$M981:P981)&lt;2, $L981, 0),
                                                                                               IF(Q981=1, IF(MAX($I981:$K981,$M981:P981)=0, $L981,  0),
                                                                                                      0))),
                          0))</f>
        <v>0</v>
      </c>
      <c r="AD981" s="6">
        <f>R981 + IF($L981=0, 0,
                   IF(R981=MAX($I981:$K981,$M981:$U981), IF(OR(R981=4,R981=3), $L981,
                                                                                        IF(R981=2, IF(MAX($I981:$K981,$M981:Q981)&lt;2, $L981, 0),
                                                                                               IF(R981=1, IF(MAX($I981:$K981,$M981:Q981)=0, $L981,  0),
                                                                                                      0))),
                          0))</f>
        <v>0</v>
      </c>
      <c r="AE981" s="6">
        <f>S981 + IF($L981=0, 0,
                   IF(S981=MAX($I981:$K981,$M981:$U981), IF(OR(S981=4,S981=3), $L981,
                                                                                        IF(S981=2, IF(MAX($I981:$K981,$M981:R981)&lt;2, $L981, 0),
                                                                                               IF(S981=1, IF(MAX($I981:$K981,$M981:R981)=0, $L981,  0),
                                                                                                      0))),
                          0))</f>
        <v>0</v>
      </c>
      <c r="AF981" s="6">
        <f>T981 + IF($L981=0, 0,
                   IF(T981=MAX($I981:$K981,$M981:$U981), IF(OR(T981=4,T981=3), $L981,
                                                                                        IF(T981=2, IF(MAX($I981:$K981,$M981:S981)&lt;2, $L981, 0),
                                                                                               IF(T981=1, IF(MAX($I981:$K981,$M981:S981)=0, $L981,  0),
                                                                                                      0))),
                          0))</f>
        <v>0</v>
      </c>
      <c r="AG981" s="6">
        <f>U981 + IF($L981=0, 0,
                   IF(U981=MAX($I981:$K981,$M981:$U981), IF(OR(U981=4,U981=3), $L981,
                                                                                        IF(U981=2, IF(MAX($I981:$K981,$M981:T981)&lt;2, $L981, 0),
                                                                                               IF(U981=1, IF(MAX($I981:$K981,$M981:T981)=0, $L981,  0),
                                                                                                      0))),
                          0))</f>
        <v>0</v>
      </c>
      <c r="AH981" s="8">
        <f>COUNTIF($V981:$AG981,5)</f>
        <v>1</v>
      </c>
      <c r="AI981" s="8">
        <f>COUNTIF($V981:$AG981,4)</f>
        <v>0</v>
      </c>
      <c r="AJ981" s="8">
        <f>COUNTIFS($V981:$AG981,3,$V981:$AG981,2)</f>
        <v>0</v>
      </c>
      <c r="AK981" s="8">
        <f>IF(AJ981=0,COUNTIF($V981:$AG981,3),0)</f>
        <v>0</v>
      </c>
      <c r="AL981" s="8">
        <f>IF(AJ981=0,COUNTIF($V981:$AG981,2),0)</f>
        <v>0</v>
      </c>
      <c r="AM981" s="8">
        <f>COUNTIF($V981:$AG981,1)</f>
        <v>0</v>
      </c>
      <c r="AN981">
        <v>981</v>
      </c>
      <c r="AO981">
        <f t="shared" si="15"/>
        <v>768123</v>
      </c>
    </row>
    <row r="982" spans="1:41">
      <c r="A982" s="3" t="s">
        <v>427</v>
      </c>
      <c r="B982" s="2" t="str" cm="1">
        <f t="array" ref="B982:C982">_xlfn.TEXTSPLIT(A982," ")</f>
        <v>JTTTT</v>
      </c>
      <c r="C982" s="2" t="str">
        <v>260</v>
      </c>
      <c r="D982" s="4" t="str" cm="1">
        <f t="array" ref="D982:H982">MID(B982,_xlfn.SEQUENCE(1,LEN(B982)),1)</f>
        <v>J</v>
      </c>
      <c r="E982" s="4" t="str">
        <v>T</v>
      </c>
      <c r="F982" s="4" t="str">
        <v>T</v>
      </c>
      <c r="G982" s="4" t="str">
        <v>T</v>
      </c>
      <c r="H982" s="4" t="str">
        <v>T</v>
      </c>
      <c r="I982" s="5">
        <f>COUNTIF(_xlfn.ANCHORARRAY($D982),"A")</f>
        <v>0</v>
      </c>
      <c r="J982" s="5">
        <f>COUNTIF(_xlfn.ANCHORARRAY($D982),"K")</f>
        <v>0</v>
      </c>
      <c r="K982" s="5">
        <f>COUNTIF(_xlfn.ANCHORARRAY($D982),"Q")</f>
        <v>0</v>
      </c>
      <c r="L982" s="5">
        <f>COUNTIF(_xlfn.ANCHORARRAY($D982),"J")</f>
        <v>1</v>
      </c>
      <c r="M982" s="5">
        <f>COUNTIF(_xlfn.ANCHORARRAY($D982),"T")</f>
        <v>4</v>
      </c>
      <c r="N982" s="5">
        <f>COUNTIF(_xlfn.ANCHORARRAY($D982),"9")</f>
        <v>0</v>
      </c>
      <c r="O982" s="5">
        <f>COUNTIF(_xlfn.ANCHORARRAY($D982),"8")</f>
        <v>0</v>
      </c>
      <c r="P982" s="5">
        <f>COUNTIF(_xlfn.ANCHORARRAY($D982),"7")</f>
        <v>0</v>
      </c>
      <c r="Q982" s="5">
        <f>COUNTIF(_xlfn.ANCHORARRAY($D982),"6")</f>
        <v>0</v>
      </c>
      <c r="R982" s="5">
        <f>COUNTIF(_xlfn.ANCHORARRAY($D982),"5")</f>
        <v>0</v>
      </c>
      <c r="S982" s="5">
        <f>COUNTIF(_xlfn.ANCHORARRAY($D982),"4")</f>
        <v>0</v>
      </c>
      <c r="T982" s="5">
        <f>COUNTIF(_xlfn.ANCHORARRAY($D982),"3")</f>
        <v>0</v>
      </c>
      <c r="U982" s="5">
        <f>COUNTIF(_xlfn.ANCHORARRAY($D982),"2")</f>
        <v>0</v>
      </c>
      <c r="V982" s="6">
        <f>I982 + IF($L982=0, 0,
                IF(I982=MAX($I982:$K982,$M982:$U982), L982,
                      0))</f>
        <v>0</v>
      </c>
      <c r="W982" s="6">
        <f>J982 + IF($L982=0, 0,
                  IF(J982=MAX($I982:$K982,$M982:$U982), IF(OR(J982=4,J982=3), L982,
                                                                                     IF(J982=2, IF(I982&lt;2, L982, 0),
                                                                                            IF(J982=1, IF(I982=0, L982, 0)))),
                         0))</f>
        <v>0</v>
      </c>
      <c r="X982" s="6">
        <f>K982 + IF($L982=0, 0,
                  IF(K982=MAX($I982:$K982,$M982:$U982), IF(OR(K982=4,K982=3), L982,
                                                                                      IF(K982=2, IF(MAX(I982:J982)&lt;2, L982,  0),
                                                                                            IF(K982=1, IF(MAX(I982:J982)=0, L982, 0),
                                                                                                  0))),
                          0))</f>
        <v>0</v>
      </c>
      <c r="Y982" s="6">
        <f>M982 + IF($L982=0, 0,
                    IF(M982=MAX($I982:$K982,$M982:$U982), IF(OR(M982=4,M982=3), L982,
                                                                                          IF(M982=2, IF(MAX($I982:$K982)&lt;2, L982, 0),
                                                                                                IF(M982=1, IF(MAX($I982:$K982)=0, L982, 0),
                                                                                                       0))),
                             0))</f>
        <v>5</v>
      </c>
      <c r="Z982" s="6">
        <f>N982 + IF($L982=0, 0,
                   IF(N982=MAX($I982:$K982,$M982:$U982), IF(OR(N982=4,N982=3), $L982,
                                                                                        IF(N982=2, IF(MAX($I982:$K982,$M982:M982)&lt;2, $L982, 0),
                                                                                               IF(N982=1, IF(MAX($I982:$K982,$M982:M982)=0, $L982,  0),
                                                                                                      0))),
                          0))</f>
        <v>0</v>
      </c>
      <c r="AA982" s="6">
        <f>O982 + IF($L982=0, 0,
                   IF(O982=MAX($I982:$K982,$M982:$U982), IF(OR(O982=4,O982=3), $L982,
                                                                                        IF(O982=2, IF(MAX($I982:$K982,$M982:N982)&lt;2, $L982, 0),
                                                                                               IF(O982=1, IF(MAX($I982:$K982,$M982:N982)=0, $L982,  0),
                                                                                                      0))),
                          0))</f>
        <v>0</v>
      </c>
      <c r="AB982" s="6">
        <f>P982 + IF($L982=0, 0,
                   IF(P982=MAX($I982:$K982,$M982:$U982), IF(OR(P982=4,P982=3), $L982,
                                                                                        IF(P982=2, IF(MAX($I982:$K982,$M982:O982)&lt;2, $L982, 0),
                                                                                               IF(P982=1, IF(MAX($I982:$K982,$M982:O982)=0, $L982,  0),
                                                                                                      0))),
                          0))</f>
        <v>0</v>
      </c>
      <c r="AC982" s="6">
        <f>Q982 + IF($L982=0, 0,
                   IF(Q982=MAX($I982:$K982,$M982:$U982), IF(OR(Q982=4,Q982=3), $L982,
                                                                                        IF(Q982=2, IF(MAX($I982:$K982,$M982:P982)&lt;2, $L982, 0),
                                                                                               IF(Q982=1, IF(MAX($I982:$K982,$M982:P982)=0, $L982,  0),
                                                                                                      0))),
                          0))</f>
        <v>0</v>
      </c>
      <c r="AD982" s="6">
        <f>R982 + IF($L982=0, 0,
                   IF(R982=MAX($I982:$K982,$M982:$U982), IF(OR(R982=4,R982=3), $L982,
                                                                                        IF(R982=2, IF(MAX($I982:$K982,$M982:Q982)&lt;2, $L982, 0),
                                                                                               IF(R982=1, IF(MAX($I982:$K982,$M982:Q982)=0, $L982,  0),
                                                                                                      0))),
                          0))</f>
        <v>0</v>
      </c>
      <c r="AE982" s="6">
        <f>S982 + IF($L982=0, 0,
                   IF(S982=MAX($I982:$K982,$M982:$U982), IF(OR(S982=4,S982=3), $L982,
                                                                                        IF(S982=2, IF(MAX($I982:$K982,$M982:R982)&lt;2, $L982, 0),
                                                                                               IF(S982=1, IF(MAX($I982:$K982,$M982:R982)=0, $L982,  0),
                                                                                                      0))),
                          0))</f>
        <v>0</v>
      </c>
      <c r="AF982" s="6">
        <f>T982 + IF($L982=0, 0,
                   IF(T982=MAX($I982:$K982,$M982:$U982), IF(OR(T982=4,T982=3), $L982,
                                                                                        IF(T982=2, IF(MAX($I982:$K982,$M982:S982)&lt;2, $L982, 0),
                                                                                               IF(T982=1, IF(MAX($I982:$K982,$M982:S982)=0, $L982,  0),
                                                                                                      0))),
                          0))</f>
        <v>0</v>
      </c>
      <c r="AG982" s="6">
        <f>U982 + IF($L982=0, 0,
                   IF(U982=MAX($I982:$K982,$M982:$U982), IF(OR(U982=4,U982=3), $L982,
                                                                                        IF(U982=2, IF(MAX($I982:$K982,$M982:T982)&lt;2, $L982, 0),
                                                                                               IF(U982=1, IF(MAX($I982:$K982,$M982:T982)=0, $L982,  0),
                                                                                                      0))),
                          0))</f>
        <v>0</v>
      </c>
      <c r="AH982" s="8">
        <f>COUNTIF($V982:$AG982,5)</f>
        <v>1</v>
      </c>
      <c r="AI982" s="8">
        <f>COUNTIF($V982:$AG982,4)</f>
        <v>0</v>
      </c>
      <c r="AJ982" s="8">
        <f>COUNTIFS($V982:$AG982,3,$V982:$AG982,2)</f>
        <v>0</v>
      </c>
      <c r="AK982" s="8">
        <f>IF(AJ982=0,COUNTIF($V982:$AG982,3),0)</f>
        <v>0</v>
      </c>
      <c r="AL982" s="8">
        <f>IF(AJ982=0,COUNTIF($V982:$AG982,2),0)</f>
        <v>0</v>
      </c>
      <c r="AM982" s="8">
        <f>COUNTIF($V982:$AG982,1)</f>
        <v>0</v>
      </c>
      <c r="AN982">
        <v>982</v>
      </c>
      <c r="AO982">
        <f t="shared" si="15"/>
        <v>255320</v>
      </c>
    </row>
    <row r="983" spans="1:41">
      <c r="A983" s="2" t="s">
        <v>981</v>
      </c>
      <c r="B983" s="2" t="str" cm="1">
        <f t="array" ref="B983:C983">_xlfn.TEXTSPLIT(A983," ")</f>
        <v>JQJQQ</v>
      </c>
      <c r="C983" s="2" t="str">
        <v>539</v>
      </c>
      <c r="D983" s="4" t="str" cm="1">
        <f t="array" ref="D983:H983">MID(B983,_xlfn.SEQUENCE(1,LEN(B983)),1)</f>
        <v>J</v>
      </c>
      <c r="E983" s="4" t="str">
        <v>Q</v>
      </c>
      <c r="F983" s="4" t="str">
        <v>J</v>
      </c>
      <c r="G983" s="4" t="str">
        <v>Q</v>
      </c>
      <c r="H983" s="4" t="str">
        <v>Q</v>
      </c>
      <c r="I983" s="5">
        <f>COUNTIF(_xlfn.ANCHORARRAY($D983),"A")</f>
        <v>0</v>
      </c>
      <c r="J983" s="5">
        <f>COUNTIF(_xlfn.ANCHORARRAY($D983),"K")</f>
        <v>0</v>
      </c>
      <c r="K983" s="5">
        <f>COUNTIF(_xlfn.ANCHORARRAY($D983),"Q")</f>
        <v>3</v>
      </c>
      <c r="L983" s="5">
        <f>COUNTIF(_xlfn.ANCHORARRAY($D983),"J")</f>
        <v>2</v>
      </c>
      <c r="M983" s="5">
        <f>COUNTIF(_xlfn.ANCHORARRAY($D983),"T")</f>
        <v>0</v>
      </c>
      <c r="N983" s="5">
        <f>COUNTIF(_xlfn.ANCHORARRAY($D983),"9")</f>
        <v>0</v>
      </c>
      <c r="O983" s="5">
        <f>COUNTIF(_xlfn.ANCHORARRAY($D983),"8")</f>
        <v>0</v>
      </c>
      <c r="P983" s="5">
        <f>COUNTIF(_xlfn.ANCHORARRAY($D983),"7")</f>
        <v>0</v>
      </c>
      <c r="Q983" s="5">
        <f>COUNTIF(_xlfn.ANCHORARRAY($D983),"6")</f>
        <v>0</v>
      </c>
      <c r="R983" s="5">
        <f>COUNTIF(_xlfn.ANCHORARRAY($D983),"5")</f>
        <v>0</v>
      </c>
      <c r="S983" s="5">
        <f>COUNTIF(_xlfn.ANCHORARRAY($D983),"4")</f>
        <v>0</v>
      </c>
      <c r="T983" s="5">
        <f>COUNTIF(_xlfn.ANCHORARRAY($D983),"3")</f>
        <v>0</v>
      </c>
      <c r="U983" s="5">
        <f>COUNTIF(_xlfn.ANCHORARRAY($D983),"2")</f>
        <v>0</v>
      </c>
      <c r="V983" s="6">
        <f>I983 + IF($L983=0, 0,
                IF(I983=MAX($I983:$K983,$M983:$U983), L983,
                      0))</f>
        <v>0</v>
      </c>
      <c r="W983" s="6">
        <f>J983 + IF($L983=0, 0,
                  IF(J983=MAX($I983:$K983,$M983:$U983), IF(OR(J983=4,J983=3), L983,
                                                                                     IF(J983=2, IF(I983&lt;2, L983, 0),
                                                                                            IF(J983=1, IF(I983=0, L983, 0)))),
                         0))</f>
        <v>0</v>
      </c>
      <c r="X983" s="6">
        <f>K983 + IF($L983=0, 0,
                  IF(K983=MAX($I983:$K983,$M983:$U983), IF(OR(K983=4,K983=3), L983,
                                                                                      IF(K983=2, IF(MAX(I983:J983)&lt;2, L983,  0),
                                                                                            IF(K983=1, IF(MAX(I983:J983)=0, L983, 0),
                                                                                                  0))),
                          0))</f>
        <v>5</v>
      </c>
      <c r="Y983" s="6">
        <f>M983 + IF($L983=0, 0,
                    IF(M983=MAX($I983:$K983,$M983:$U983), IF(OR(M983=4,M983=3), L983,
                                                                                          IF(M983=2, IF(MAX($I983:$K983)&lt;2, L983, 0),
                                                                                                IF(M983=1, IF(MAX($I983:$K983)=0, L983, 0),
                                                                                                       0))),
                             0))</f>
        <v>0</v>
      </c>
      <c r="Z983" s="6">
        <f>N983 + IF($L983=0, 0,
                   IF(N983=MAX($I983:$K983,$M983:$U983), IF(OR(N983=4,N983=3), $L983,
                                                                                        IF(N983=2, IF(MAX($I983:$K983,$M983:M983)&lt;2, $L983, 0),
                                                                                               IF(N983=1, IF(MAX($I983:$K983,$M983:M983)=0, $L983,  0),
                                                                                                      0))),
                          0))</f>
        <v>0</v>
      </c>
      <c r="AA983" s="6">
        <f>O983 + IF($L983=0, 0,
                   IF(O983=MAX($I983:$K983,$M983:$U983), IF(OR(O983=4,O983=3), $L983,
                                                                                        IF(O983=2, IF(MAX($I983:$K983,$M983:N983)&lt;2, $L983, 0),
                                                                                               IF(O983=1, IF(MAX($I983:$K983,$M983:N983)=0, $L983,  0),
                                                                                                      0))),
                          0))</f>
        <v>0</v>
      </c>
      <c r="AB983" s="6">
        <f>P983 + IF($L983=0, 0,
                   IF(P983=MAX($I983:$K983,$M983:$U983), IF(OR(P983=4,P983=3), $L983,
                                                                                        IF(P983=2, IF(MAX($I983:$K983,$M983:O983)&lt;2, $L983, 0),
                                                                                               IF(P983=1, IF(MAX($I983:$K983,$M983:O983)=0, $L983,  0),
                                                                                                      0))),
                          0))</f>
        <v>0</v>
      </c>
      <c r="AC983" s="6">
        <f>Q983 + IF($L983=0, 0,
                   IF(Q983=MAX($I983:$K983,$M983:$U983), IF(OR(Q983=4,Q983=3), $L983,
                                                                                        IF(Q983=2, IF(MAX($I983:$K983,$M983:P983)&lt;2, $L983, 0),
                                                                                               IF(Q983=1, IF(MAX($I983:$K983,$M983:P983)=0, $L983,  0),
                                                                                                      0))),
                          0))</f>
        <v>0</v>
      </c>
      <c r="AD983" s="6">
        <f>R983 + IF($L983=0, 0,
                   IF(R983=MAX($I983:$K983,$M983:$U983), IF(OR(R983=4,R983=3), $L983,
                                                                                        IF(R983=2, IF(MAX($I983:$K983,$M983:Q983)&lt;2, $L983, 0),
                                                                                               IF(R983=1, IF(MAX($I983:$K983,$M983:Q983)=0, $L983,  0),
                                                                                                      0))),
                          0))</f>
        <v>0</v>
      </c>
      <c r="AE983" s="6">
        <f>S983 + IF($L983=0, 0,
                   IF(S983=MAX($I983:$K983,$M983:$U983), IF(OR(S983=4,S983=3), $L983,
                                                                                        IF(S983=2, IF(MAX($I983:$K983,$M983:R983)&lt;2, $L983, 0),
                                                                                               IF(S983=1, IF(MAX($I983:$K983,$M983:R983)=0, $L983,  0),
                                                                                                      0))),
                          0))</f>
        <v>0</v>
      </c>
      <c r="AF983" s="6">
        <f>T983 + IF($L983=0, 0,
                   IF(T983=MAX($I983:$K983,$M983:$U983), IF(OR(T983=4,T983=3), $L983,
                                                                                        IF(T983=2, IF(MAX($I983:$K983,$M983:S983)&lt;2, $L983, 0),
                                                                                               IF(T983=1, IF(MAX($I983:$K983,$M983:S983)=0, $L983,  0),
                                                                                                      0))),
                          0))</f>
        <v>0</v>
      </c>
      <c r="AG983" s="6">
        <f>U983 + IF($L983=0, 0,
                   IF(U983=MAX($I983:$K983,$M983:$U983), IF(OR(U983=4,U983=3), $L983,
                                                                                        IF(U983=2, IF(MAX($I983:$K983,$M983:T983)&lt;2, $L983, 0),
                                                                                               IF(U983=1, IF(MAX($I983:$K983,$M983:T983)=0, $L983,  0),
                                                                                                      0))),
                          0))</f>
        <v>0</v>
      </c>
      <c r="AH983" s="8">
        <f>COUNTIF($V983:$AG983,5)</f>
        <v>1</v>
      </c>
      <c r="AI983" s="8">
        <f>COUNTIF($V983:$AG983,4)</f>
        <v>0</v>
      </c>
      <c r="AJ983" s="8">
        <f>COUNTIFS($V983:$AG983,3,$V983:$AG983,2)</f>
        <v>0</v>
      </c>
      <c r="AK983" s="8">
        <f>IF(AJ983=0,COUNTIF($V983:$AG983,3),0)</f>
        <v>0</v>
      </c>
      <c r="AL983" s="8">
        <f>IF(AJ983=0,COUNTIF($V983:$AG983,2),0)</f>
        <v>0</v>
      </c>
      <c r="AM983" s="8">
        <f>COUNTIF($V983:$AG983,1)</f>
        <v>0</v>
      </c>
      <c r="AN983">
        <v>983</v>
      </c>
      <c r="AO983">
        <f t="shared" si="15"/>
        <v>529837</v>
      </c>
    </row>
    <row r="984" spans="1:41">
      <c r="A984" s="3" t="s">
        <v>641</v>
      </c>
      <c r="B984" s="2" t="str" cm="1">
        <f t="array" ref="B984:C984">_xlfn.TEXTSPLIT(A984," ")</f>
        <v>22J2J</v>
      </c>
      <c r="C984" s="2" t="str">
        <v>579</v>
      </c>
      <c r="D984" s="4" t="str" cm="1">
        <f t="array" ref="D984:H984">MID(B984,_xlfn.SEQUENCE(1,LEN(B984)),1)</f>
        <v>2</v>
      </c>
      <c r="E984" s="4" t="str">
        <v>2</v>
      </c>
      <c r="F984" s="4" t="str">
        <v>J</v>
      </c>
      <c r="G984" s="4" t="str">
        <v>2</v>
      </c>
      <c r="H984" s="4" t="str">
        <v>J</v>
      </c>
      <c r="I984" s="5">
        <f>COUNTIF(_xlfn.ANCHORARRAY($D984),"A")</f>
        <v>0</v>
      </c>
      <c r="J984" s="5">
        <f>COUNTIF(_xlfn.ANCHORARRAY($D984),"K")</f>
        <v>0</v>
      </c>
      <c r="K984" s="5">
        <f>COUNTIF(_xlfn.ANCHORARRAY($D984),"Q")</f>
        <v>0</v>
      </c>
      <c r="L984" s="5">
        <f>COUNTIF(_xlfn.ANCHORARRAY($D984),"J")</f>
        <v>2</v>
      </c>
      <c r="M984" s="5">
        <f>COUNTIF(_xlfn.ANCHORARRAY($D984),"T")</f>
        <v>0</v>
      </c>
      <c r="N984" s="5">
        <f>COUNTIF(_xlfn.ANCHORARRAY($D984),"9")</f>
        <v>0</v>
      </c>
      <c r="O984" s="5">
        <f>COUNTIF(_xlfn.ANCHORARRAY($D984),"8")</f>
        <v>0</v>
      </c>
      <c r="P984" s="5">
        <f>COUNTIF(_xlfn.ANCHORARRAY($D984),"7")</f>
        <v>0</v>
      </c>
      <c r="Q984" s="5">
        <f>COUNTIF(_xlfn.ANCHORARRAY($D984),"6")</f>
        <v>0</v>
      </c>
      <c r="R984" s="5">
        <f>COUNTIF(_xlfn.ANCHORARRAY($D984),"5")</f>
        <v>0</v>
      </c>
      <c r="S984" s="5">
        <f>COUNTIF(_xlfn.ANCHORARRAY($D984),"4")</f>
        <v>0</v>
      </c>
      <c r="T984" s="5">
        <f>COUNTIF(_xlfn.ANCHORARRAY($D984),"3")</f>
        <v>0</v>
      </c>
      <c r="U984" s="5">
        <f>COUNTIF(_xlfn.ANCHORARRAY($D984),"2")</f>
        <v>3</v>
      </c>
      <c r="V984" s="6">
        <f>I984 + IF($L984=0, 0,
                IF(I984=MAX($I984:$K984,$M984:$U984), L984,
                      0))</f>
        <v>0</v>
      </c>
      <c r="W984" s="6">
        <f>J984 + IF($L984=0, 0,
                  IF(J984=MAX($I984:$K984,$M984:$U984), IF(OR(J984=4,J984=3), L984,
                                                                                     IF(J984=2, IF(I984&lt;2, L984, 0),
                                                                                            IF(J984=1, IF(I984=0, L984, 0)))),
                         0))</f>
        <v>0</v>
      </c>
      <c r="X984" s="6">
        <f>K984 + IF($L984=0, 0,
                  IF(K984=MAX($I984:$K984,$M984:$U984), IF(OR(K984=4,K984=3), L984,
                                                                                      IF(K984=2, IF(MAX(I984:J984)&lt;2, L984,  0),
                                                                                            IF(K984=1, IF(MAX(I984:J984)=0, L984, 0),
                                                                                                  0))),
                          0))</f>
        <v>0</v>
      </c>
      <c r="Y984" s="6">
        <f>M984 + IF($L984=0, 0,
                    IF(M984=MAX($I984:$K984,$M984:$U984), IF(OR(M984=4,M984=3), L984,
                                                                                          IF(M984=2, IF(MAX($I984:$K984)&lt;2, L984, 0),
                                                                                                IF(M984=1, IF(MAX($I984:$K984)=0, L984, 0),
                                                                                                       0))),
                             0))</f>
        <v>0</v>
      </c>
      <c r="Z984" s="6">
        <f>N984 + IF($L984=0, 0,
                   IF(N984=MAX($I984:$K984,$M984:$U984), IF(OR(N984=4,N984=3), $L984,
                                                                                        IF(N984=2, IF(MAX($I984:$K984,$M984:M984)&lt;2, $L984, 0),
                                                                                               IF(N984=1, IF(MAX($I984:$K984,$M984:M984)=0, $L984,  0),
                                                                                                      0))),
                          0))</f>
        <v>0</v>
      </c>
      <c r="AA984" s="6">
        <f>O984 + IF($L984=0, 0,
                   IF(O984=MAX($I984:$K984,$M984:$U984), IF(OR(O984=4,O984=3), $L984,
                                                                                        IF(O984=2, IF(MAX($I984:$K984,$M984:N984)&lt;2, $L984, 0),
                                                                                               IF(O984=1, IF(MAX($I984:$K984,$M984:N984)=0, $L984,  0),
                                                                                                      0))),
                          0))</f>
        <v>0</v>
      </c>
      <c r="AB984" s="6">
        <f>P984 + IF($L984=0, 0,
                   IF(P984=MAX($I984:$K984,$M984:$U984), IF(OR(P984=4,P984=3), $L984,
                                                                                        IF(P984=2, IF(MAX($I984:$K984,$M984:O984)&lt;2, $L984, 0),
                                                                                               IF(P984=1, IF(MAX($I984:$K984,$M984:O984)=0, $L984,  0),
                                                                                                      0))),
                          0))</f>
        <v>0</v>
      </c>
      <c r="AC984" s="6">
        <f>Q984 + IF($L984=0, 0,
                   IF(Q984=MAX($I984:$K984,$M984:$U984), IF(OR(Q984=4,Q984=3), $L984,
                                                                                        IF(Q984=2, IF(MAX($I984:$K984,$M984:P984)&lt;2, $L984, 0),
                                                                                               IF(Q984=1, IF(MAX($I984:$K984,$M984:P984)=0, $L984,  0),
                                                                                                      0))),
                          0))</f>
        <v>0</v>
      </c>
      <c r="AD984" s="6">
        <f>R984 + IF($L984=0, 0,
                   IF(R984=MAX($I984:$K984,$M984:$U984), IF(OR(R984=4,R984=3), $L984,
                                                                                        IF(R984=2, IF(MAX($I984:$K984,$M984:Q984)&lt;2, $L984, 0),
                                                                                               IF(R984=1, IF(MAX($I984:$K984,$M984:Q984)=0, $L984,  0),
                                                                                                      0))),
                          0))</f>
        <v>0</v>
      </c>
      <c r="AE984" s="6">
        <f>S984 + IF($L984=0, 0,
                   IF(S984=MAX($I984:$K984,$M984:$U984), IF(OR(S984=4,S984=3), $L984,
                                                                                        IF(S984=2, IF(MAX($I984:$K984,$M984:R984)&lt;2, $L984, 0),
                                                                                               IF(S984=1, IF(MAX($I984:$K984,$M984:R984)=0, $L984,  0),
                                                                                                      0))),
                          0))</f>
        <v>0</v>
      </c>
      <c r="AF984" s="6">
        <f>T984 + IF($L984=0, 0,
                   IF(T984=MAX($I984:$K984,$M984:$U984), IF(OR(T984=4,T984=3), $L984,
                                                                                        IF(T984=2, IF(MAX($I984:$K984,$M984:S984)&lt;2, $L984, 0),
                                                                                               IF(T984=1, IF(MAX($I984:$K984,$M984:S984)=0, $L984,  0),
                                                                                                      0))),
                          0))</f>
        <v>0</v>
      </c>
      <c r="AG984" s="6">
        <f>U984 + IF($L984=0, 0,
                   IF(U984=MAX($I984:$K984,$M984:$U984), IF(OR(U984=4,U984=3), $L984,
                                                                                        IF(U984=2, IF(MAX($I984:$K984,$M984:T984)&lt;2, $L984, 0),
                                                                                               IF(U984=1, IF(MAX($I984:$K984,$M984:T984)=0, $L984,  0),
                                                                                                      0))),
                          0))</f>
        <v>5</v>
      </c>
      <c r="AH984" s="8">
        <f>COUNTIF($V984:$AG984,5)</f>
        <v>1</v>
      </c>
      <c r="AI984" s="8">
        <f>COUNTIF($V984:$AG984,4)</f>
        <v>0</v>
      </c>
      <c r="AJ984" s="8">
        <f>COUNTIFS($V984:$AG984,3,$V984:$AG984,2)</f>
        <v>0</v>
      </c>
      <c r="AK984" s="8">
        <f>IF(AJ984=0,COUNTIF($V984:$AG984,3),0)</f>
        <v>0</v>
      </c>
      <c r="AL984" s="8">
        <f>IF(AJ984=0,COUNTIF($V984:$AG984,2),0)</f>
        <v>0</v>
      </c>
      <c r="AM984" s="8">
        <f>COUNTIF($V984:$AG984,1)</f>
        <v>0</v>
      </c>
      <c r="AN984">
        <v>984</v>
      </c>
      <c r="AO984">
        <f t="shared" si="15"/>
        <v>569736</v>
      </c>
    </row>
    <row r="985" spans="1:41">
      <c r="A985" s="3" t="s">
        <v>966</v>
      </c>
      <c r="B985" s="2" t="str" cm="1">
        <f t="array" ref="B985:C985">_xlfn.TEXTSPLIT(A985," ")</f>
        <v>222J2</v>
      </c>
      <c r="C985" s="2" t="str">
        <v>374</v>
      </c>
      <c r="D985" s="4" t="str" cm="1">
        <f t="array" ref="D985:H985">MID(B985,_xlfn.SEQUENCE(1,LEN(B985)),1)</f>
        <v>2</v>
      </c>
      <c r="E985" s="4" t="str">
        <v>2</v>
      </c>
      <c r="F985" s="4" t="str">
        <v>2</v>
      </c>
      <c r="G985" s="4" t="str">
        <v>J</v>
      </c>
      <c r="H985" s="4" t="str">
        <v>2</v>
      </c>
      <c r="I985" s="5">
        <f>COUNTIF(_xlfn.ANCHORARRAY($D985),"A")</f>
        <v>0</v>
      </c>
      <c r="J985" s="5">
        <f>COUNTIF(_xlfn.ANCHORARRAY($D985),"K")</f>
        <v>0</v>
      </c>
      <c r="K985" s="5">
        <f>COUNTIF(_xlfn.ANCHORARRAY($D985),"Q")</f>
        <v>0</v>
      </c>
      <c r="L985" s="5">
        <f>COUNTIF(_xlfn.ANCHORARRAY($D985),"J")</f>
        <v>1</v>
      </c>
      <c r="M985" s="5">
        <f>COUNTIF(_xlfn.ANCHORARRAY($D985),"T")</f>
        <v>0</v>
      </c>
      <c r="N985" s="5">
        <f>COUNTIF(_xlfn.ANCHORARRAY($D985),"9")</f>
        <v>0</v>
      </c>
      <c r="O985" s="5">
        <f>COUNTIF(_xlfn.ANCHORARRAY($D985),"8")</f>
        <v>0</v>
      </c>
      <c r="P985" s="5">
        <f>COUNTIF(_xlfn.ANCHORARRAY($D985),"7")</f>
        <v>0</v>
      </c>
      <c r="Q985" s="5">
        <f>COUNTIF(_xlfn.ANCHORARRAY($D985),"6")</f>
        <v>0</v>
      </c>
      <c r="R985" s="5">
        <f>COUNTIF(_xlfn.ANCHORARRAY($D985),"5")</f>
        <v>0</v>
      </c>
      <c r="S985" s="5">
        <f>COUNTIF(_xlfn.ANCHORARRAY($D985),"4")</f>
        <v>0</v>
      </c>
      <c r="T985" s="5">
        <f>COUNTIF(_xlfn.ANCHORARRAY($D985),"3")</f>
        <v>0</v>
      </c>
      <c r="U985" s="5">
        <f>COUNTIF(_xlfn.ANCHORARRAY($D985),"2")</f>
        <v>4</v>
      </c>
      <c r="V985" s="6">
        <f>I985 + IF($L985=0, 0,
                IF(I985=MAX($I985:$K985,$M985:$U985), L985,
                      0))</f>
        <v>0</v>
      </c>
      <c r="W985" s="6">
        <f>J985 + IF($L985=0, 0,
                  IF(J985=MAX($I985:$K985,$M985:$U985), IF(OR(J985=4,J985=3), L985,
                                                                                     IF(J985=2, IF(I985&lt;2, L985, 0),
                                                                                            IF(J985=1, IF(I985=0, L985, 0)))),
                         0))</f>
        <v>0</v>
      </c>
      <c r="X985" s="6">
        <f>K985 + IF($L985=0, 0,
                  IF(K985=MAX($I985:$K985,$M985:$U985), IF(OR(K985=4,K985=3), L985,
                                                                                      IF(K985=2, IF(MAX(I985:J985)&lt;2, L985,  0),
                                                                                            IF(K985=1, IF(MAX(I985:J985)=0, L985, 0),
                                                                                                  0))),
                          0))</f>
        <v>0</v>
      </c>
      <c r="Y985" s="6">
        <f>M985 + IF($L985=0, 0,
                    IF(M985=MAX($I985:$K985,$M985:$U985), IF(OR(M985=4,M985=3), L985,
                                                                                          IF(M985=2, IF(MAX($I985:$K985)&lt;2, L985, 0),
                                                                                                IF(M985=1, IF(MAX($I985:$K985)=0, L985, 0),
                                                                                                       0))),
                             0))</f>
        <v>0</v>
      </c>
      <c r="Z985" s="6">
        <f>N985 + IF($L985=0, 0,
                   IF(N985=MAX($I985:$K985,$M985:$U985), IF(OR(N985=4,N985=3), $L985,
                                                                                        IF(N985=2, IF(MAX($I985:$K985,$M985:M985)&lt;2, $L985, 0),
                                                                                               IF(N985=1, IF(MAX($I985:$K985,$M985:M985)=0, $L985,  0),
                                                                                                      0))),
                          0))</f>
        <v>0</v>
      </c>
      <c r="AA985" s="6">
        <f>O985 + IF($L985=0, 0,
                   IF(O985=MAX($I985:$K985,$M985:$U985), IF(OR(O985=4,O985=3), $L985,
                                                                                        IF(O985=2, IF(MAX($I985:$K985,$M985:N985)&lt;2, $L985, 0),
                                                                                               IF(O985=1, IF(MAX($I985:$K985,$M985:N985)=0, $L985,  0),
                                                                                                      0))),
                          0))</f>
        <v>0</v>
      </c>
      <c r="AB985" s="6">
        <f>P985 + IF($L985=0, 0,
                   IF(P985=MAX($I985:$K985,$M985:$U985), IF(OR(P985=4,P985=3), $L985,
                                                                                        IF(P985=2, IF(MAX($I985:$K985,$M985:O985)&lt;2, $L985, 0),
                                                                                               IF(P985=1, IF(MAX($I985:$K985,$M985:O985)=0, $L985,  0),
                                                                                                      0))),
                          0))</f>
        <v>0</v>
      </c>
      <c r="AC985" s="6">
        <f>Q985 + IF($L985=0, 0,
                   IF(Q985=MAX($I985:$K985,$M985:$U985), IF(OR(Q985=4,Q985=3), $L985,
                                                                                        IF(Q985=2, IF(MAX($I985:$K985,$M985:P985)&lt;2, $L985, 0),
                                                                                               IF(Q985=1, IF(MAX($I985:$K985,$M985:P985)=0, $L985,  0),
                                                                                                      0))),
                          0))</f>
        <v>0</v>
      </c>
      <c r="AD985" s="6">
        <f>R985 + IF($L985=0, 0,
                   IF(R985=MAX($I985:$K985,$M985:$U985), IF(OR(R985=4,R985=3), $L985,
                                                                                        IF(R985=2, IF(MAX($I985:$K985,$M985:Q985)&lt;2, $L985, 0),
                                                                                               IF(R985=1, IF(MAX($I985:$K985,$M985:Q985)=0, $L985,  0),
                                                                                                      0))),
                          0))</f>
        <v>0</v>
      </c>
      <c r="AE985" s="6">
        <f>S985 + IF($L985=0, 0,
                   IF(S985=MAX($I985:$K985,$M985:$U985), IF(OR(S985=4,S985=3), $L985,
                                                                                        IF(S985=2, IF(MAX($I985:$K985,$M985:R985)&lt;2, $L985, 0),
                                                                                               IF(S985=1, IF(MAX($I985:$K985,$M985:R985)=0, $L985,  0),
                                                                                                      0))),
                          0))</f>
        <v>0</v>
      </c>
      <c r="AF985" s="6">
        <f>T985 + IF($L985=0, 0,
                   IF(T985=MAX($I985:$K985,$M985:$U985), IF(OR(T985=4,T985=3), $L985,
                                                                                        IF(T985=2, IF(MAX($I985:$K985,$M985:S985)&lt;2, $L985, 0),
                                                                                               IF(T985=1, IF(MAX($I985:$K985,$M985:S985)=0, $L985,  0),
                                                                                                      0))),
                          0))</f>
        <v>0</v>
      </c>
      <c r="AG985" s="6">
        <f>U985 + IF($L985=0, 0,
                   IF(U985=MAX($I985:$K985,$M985:$U985), IF(OR(U985=4,U985=3), $L985,
                                                                                        IF(U985=2, IF(MAX($I985:$K985,$M985:T985)&lt;2, $L985, 0),
                                                                                               IF(U985=1, IF(MAX($I985:$K985,$M985:T985)=0, $L985,  0),
                                                                                                      0))),
                          0))</f>
        <v>5</v>
      </c>
      <c r="AH985" s="8">
        <f>COUNTIF($V985:$AG985,5)</f>
        <v>1</v>
      </c>
      <c r="AI985" s="8">
        <f>COUNTIF($V985:$AG985,4)</f>
        <v>0</v>
      </c>
      <c r="AJ985" s="8">
        <f>COUNTIFS($V985:$AG985,3,$V985:$AG985,2)</f>
        <v>0</v>
      </c>
      <c r="AK985" s="8">
        <f>IF(AJ985=0,COUNTIF($V985:$AG985,3),0)</f>
        <v>0</v>
      </c>
      <c r="AL985" s="8">
        <f>IF(AJ985=0,COUNTIF($V985:$AG985,2),0)</f>
        <v>0</v>
      </c>
      <c r="AM985" s="8">
        <f>COUNTIF($V985:$AG985,1)</f>
        <v>0</v>
      </c>
      <c r="AN985">
        <v>985</v>
      </c>
      <c r="AO985">
        <f t="shared" si="15"/>
        <v>368390</v>
      </c>
    </row>
    <row r="986" spans="1:41">
      <c r="A986" s="3" t="s">
        <v>768</v>
      </c>
      <c r="B986" s="2" t="str" cm="1">
        <f t="array" ref="B986:C986">_xlfn.TEXTSPLIT(A986," ")</f>
        <v>33JJ3</v>
      </c>
      <c r="C986" s="2" t="str">
        <v>515</v>
      </c>
      <c r="D986" s="4" t="str" cm="1">
        <f t="array" ref="D986:H986">MID(B986,_xlfn.SEQUENCE(1,LEN(B986)),1)</f>
        <v>3</v>
      </c>
      <c r="E986" s="4" t="str">
        <v>3</v>
      </c>
      <c r="F986" s="4" t="str">
        <v>J</v>
      </c>
      <c r="G986" s="4" t="str">
        <v>J</v>
      </c>
      <c r="H986" s="4" t="str">
        <v>3</v>
      </c>
      <c r="I986" s="5">
        <f>COUNTIF(_xlfn.ANCHORARRAY($D986),"A")</f>
        <v>0</v>
      </c>
      <c r="J986" s="5">
        <f>COUNTIF(_xlfn.ANCHORARRAY($D986),"K")</f>
        <v>0</v>
      </c>
      <c r="K986" s="5">
        <f>COUNTIF(_xlfn.ANCHORARRAY($D986),"Q")</f>
        <v>0</v>
      </c>
      <c r="L986" s="5">
        <f>COUNTIF(_xlfn.ANCHORARRAY($D986),"J")</f>
        <v>2</v>
      </c>
      <c r="M986" s="5">
        <f>COUNTIF(_xlfn.ANCHORARRAY($D986),"T")</f>
        <v>0</v>
      </c>
      <c r="N986" s="5">
        <f>COUNTIF(_xlfn.ANCHORARRAY($D986),"9")</f>
        <v>0</v>
      </c>
      <c r="O986" s="5">
        <f>COUNTIF(_xlfn.ANCHORARRAY($D986),"8")</f>
        <v>0</v>
      </c>
      <c r="P986" s="5">
        <f>COUNTIF(_xlfn.ANCHORARRAY($D986),"7")</f>
        <v>0</v>
      </c>
      <c r="Q986" s="5">
        <f>COUNTIF(_xlfn.ANCHORARRAY($D986),"6")</f>
        <v>0</v>
      </c>
      <c r="R986" s="5">
        <f>COUNTIF(_xlfn.ANCHORARRAY($D986),"5")</f>
        <v>0</v>
      </c>
      <c r="S986" s="5">
        <f>COUNTIF(_xlfn.ANCHORARRAY($D986),"4")</f>
        <v>0</v>
      </c>
      <c r="T986" s="5">
        <f>COUNTIF(_xlfn.ANCHORARRAY($D986),"3")</f>
        <v>3</v>
      </c>
      <c r="U986" s="5">
        <f>COUNTIF(_xlfn.ANCHORARRAY($D986),"2")</f>
        <v>0</v>
      </c>
      <c r="V986" s="6">
        <f>I986 + IF($L986=0, 0,
                IF(I986=MAX($I986:$K986,$M986:$U986), L986,
                      0))</f>
        <v>0</v>
      </c>
      <c r="W986" s="6">
        <f>J986 + IF($L986=0, 0,
                  IF(J986=MAX($I986:$K986,$M986:$U986), IF(OR(J986=4,J986=3), L986,
                                                                                     IF(J986=2, IF(I986&lt;2, L986, 0),
                                                                                            IF(J986=1, IF(I986=0, L986, 0)))),
                         0))</f>
        <v>0</v>
      </c>
      <c r="X986" s="6">
        <f>K986 + IF($L986=0, 0,
                  IF(K986=MAX($I986:$K986,$M986:$U986), IF(OR(K986=4,K986=3), L986,
                                                                                      IF(K986=2, IF(MAX(I986:J986)&lt;2, L986,  0),
                                                                                            IF(K986=1, IF(MAX(I986:J986)=0, L986, 0),
                                                                                                  0))),
                          0))</f>
        <v>0</v>
      </c>
      <c r="Y986" s="6">
        <f>M986 + IF($L986=0, 0,
                    IF(M986=MAX($I986:$K986,$M986:$U986), IF(OR(M986=4,M986=3), L986,
                                                                                          IF(M986=2, IF(MAX($I986:$K986)&lt;2, L986, 0),
                                                                                                IF(M986=1, IF(MAX($I986:$K986)=0, L986, 0),
                                                                                                       0))),
                             0))</f>
        <v>0</v>
      </c>
      <c r="Z986" s="6">
        <f>N986 + IF($L986=0, 0,
                   IF(N986=MAX($I986:$K986,$M986:$U986), IF(OR(N986=4,N986=3), $L986,
                                                                                        IF(N986=2, IF(MAX($I986:$K986,$M986:M986)&lt;2, $L986, 0),
                                                                                               IF(N986=1, IF(MAX($I986:$K986,$M986:M986)=0, $L986,  0),
                                                                                                      0))),
                          0))</f>
        <v>0</v>
      </c>
      <c r="AA986" s="6">
        <f>O986 + IF($L986=0, 0,
                   IF(O986=MAX($I986:$K986,$M986:$U986), IF(OR(O986=4,O986=3), $L986,
                                                                                        IF(O986=2, IF(MAX($I986:$K986,$M986:N986)&lt;2, $L986, 0),
                                                                                               IF(O986=1, IF(MAX($I986:$K986,$M986:N986)=0, $L986,  0),
                                                                                                      0))),
                          0))</f>
        <v>0</v>
      </c>
      <c r="AB986" s="6">
        <f>P986 + IF($L986=0, 0,
                   IF(P986=MAX($I986:$K986,$M986:$U986), IF(OR(P986=4,P986=3), $L986,
                                                                                        IF(P986=2, IF(MAX($I986:$K986,$M986:O986)&lt;2, $L986, 0),
                                                                                               IF(P986=1, IF(MAX($I986:$K986,$M986:O986)=0, $L986,  0),
                                                                                                      0))),
                          0))</f>
        <v>0</v>
      </c>
      <c r="AC986" s="6">
        <f>Q986 + IF($L986=0, 0,
                   IF(Q986=MAX($I986:$K986,$M986:$U986), IF(OR(Q986=4,Q986=3), $L986,
                                                                                        IF(Q986=2, IF(MAX($I986:$K986,$M986:P986)&lt;2, $L986, 0),
                                                                                               IF(Q986=1, IF(MAX($I986:$K986,$M986:P986)=0, $L986,  0),
                                                                                                      0))),
                          0))</f>
        <v>0</v>
      </c>
      <c r="AD986" s="6">
        <f>R986 + IF($L986=0, 0,
                   IF(R986=MAX($I986:$K986,$M986:$U986), IF(OR(R986=4,R986=3), $L986,
                                                                                        IF(R986=2, IF(MAX($I986:$K986,$M986:Q986)&lt;2, $L986, 0),
                                                                                               IF(R986=1, IF(MAX($I986:$K986,$M986:Q986)=0, $L986,  0),
                                                                                                      0))),
                          0))</f>
        <v>0</v>
      </c>
      <c r="AE986" s="6">
        <f>S986 + IF($L986=0, 0,
                   IF(S986=MAX($I986:$K986,$M986:$U986), IF(OR(S986=4,S986=3), $L986,
                                                                                        IF(S986=2, IF(MAX($I986:$K986,$M986:R986)&lt;2, $L986, 0),
                                                                                               IF(S986=1, IF(MAX($I986:$K986,$M986:R986)=0, $L986,  0),
                                                                                                      0))),
                          0))</f>
        <v>0</v>
      </c>
      <c r="AF986" s="6">
        <f>T986 + IF($L986=0, 0,
                   IF(T986=MAX($I986:$K986,$M986:$U986), IF(OR(T986=4,T986=3), $L986,
                                                                                        IF(T986=2, IF(MAX($I986:$K986,$M986:S986)&lt;2, $L986, 0),
                                                                                               IF(T986=1, IF(MAX($I986:$K986,$M986:S986)=0, $L986,  0),
                                                                                                      0))),
                          0))</f>
        <v>5</v>
      </c>
      <c r="AG986" s="6">
        <f>U986 + IF($L986=0, 0,
                   IF(U986=MAX($I986:$K986,$M986:$U986), IF(OR(U986=4,U986=3), $L986,
                                                                                        IF(U986=2, IF(MAX($I986:$K986,$M986:T986)&lt;2, $L986, 0),
                                                                                               IF(U986=1, IF(MAX($I986:$K986,$M986:T986)=0, $L986,  0),
                                                                                                      0))),
                          0))</f>
        <v>0</v>
      </c>
      <c r="AH986" s="8">
        <f>COUNTIF($V986:$AG986,5)</f>
        <v>1</v>
      </c>
      <c r="AI986" s="8">
        <f>COUNTIF($V986:$AG986,4)</f>
        <v>0</v>
      </c>
      <c r="AJ986" s="8">
        <f>COUNTIFS($V986:$AG986,3,$V986:$AG986,2)</f>
        <v>0</v>
      </c>
      <c r="AK986" s="8">
        <f>IF(AJ986=0,COUNTIF($V986:$AG986,3),0)</f>
        <v>0</v>
      </c>
      <c r="AL986" s="8">
        <f>IF(AJ986=0,COUNTIF($V986:$AG986,2),0)</f>
        <v>0</v>
      </c>
      <c r="AM986" s="8">
        <f>COUNTIF($V986:$AG986,1)</f>
        <v>0</v>
      </c>
      <c r="AN986">
        <v>986</v>
      </c>
      <c r="AO986">
        <f t="shared" si="15"/>
        <v>507790</v>
      </c>
    </row>
    <row r="987" spans="1:41">
      <c r="A987" s="3" t="s">
        <v>770</v>
      </c>
      <c r="B987" s="2" t="str" cm="1">
        <f t="array" ref="B987:C987">_xlfn.TEXTSPLIT(A987," ")</f>
        <v>33J33</v>
      </c>
      <c r="C987" s="2" t="str">
        <v>113</v>
      </c>
      <c r="D987" s="4" t="str" cm="1">
        <f t="array" ref="D987:H987">MID(B987,_xlfn.SEQUENCE(1,LEN(B987)),1)</f>
        <v>3</v>
      </c>
      <c r="E987" s="4" t="str">
        <v>3</v>
      </c>
      <c r="F987" s="4" t="str">
        <v>J</v>
      </c>
      <c r="G987" s="4" t="str">
        <v>3</v>
      </c>
      <c r="H987" s="4" t="str">
        <v>3</v>
      </c>
      <c r="I987" s="5">
        <f>COUNTIF(_xlfn.ANCHORARRAY($D987),"A")</f>
        <v>0</v>
      </c>
      <c r="J987" s="5">
        <f>COUNTIF(_xlfn.ANCHORARRAY($D987),"K")</f>
        <v>0</v>
      </c>
      <c r="K987" s="5">
        <f>COUNTIF(_xlfn.ANCHORARRAY($D987),"Q")</f>
        <v>0</v>
      </c>
      <c r="L987" s="5">
        <f>COUNTIF(_xlfn.ANCHORARRAY($D987),"J")</f>
        <v>1</v>
      </c>
      <c r="M987" s="5">
        <f>COUNTIF(_xlfn.ANCHORARRAY($D987),"T")</f>
        <v>0</v>
      </c>
      <c r="N987" s="5">
        <f>COUNTIF(_xlfn.ANCHORARRAY($D987),"9")</f>
        <v>0</v>
      </c>
      <c r="O987" s="5">
        <f>COUNTIF(_xlfn.ANCHORARRAY($D987),"8")</f>
        <v>0</v>
      </c>
      <c r="P987" s="5">
        <f>COUNTIF(_xlfn.ANCHORARRAY($D987),"7")</f>
        <v>0</v>
      </c>
      <c r="Q987" s="5">
        <f>COUNTIF(_xlfn.ANCHORARRAY($D987),"6")</f>
        <v>0</v>
      </c>
      <c r="R987" s="5">
        <f>COUNTIF(_xlfn.ANCHORARRAY($D987),"5")</f>
        <v>0</v>
      </c>
      <c r="S987" s="5">
        <f>COUNTIF(_xlfn.ANCHORARRAY($D987),"4")</f>
        <v>0</v>
      </c>
      <c r="T987" s="5">
        <f>COUNTIF(_xlfn.ANCHORARRAY($D987),"3")</f>
        <v>4</v>
      </c>
      <c r="U987" s="5">
        <f>COUNTIF(_xlfn.ANCHORARRAY($D987),"2")</f>
        <v>0</v>
      </c>
      <c r="V987" s="6">
        <f>I987 + IF($L987=0, 0,
                IF(I987=MAX($I987:$K987,$M987:$U987), L987,
                      0))</f>
        <v>0</v>
      </c>
      <c r="W987" s="6">
        <f>J987 + IF($L987=0, 0,
                  IF(J987=MAX($I987:$K987,$M987:$U987), IF(OR(J987=4,J987=3), L987,
                                                                                     IF(J987=2, IF(I987&lt;2, L987, 0),
                                                                                            IF(J987=1, IF(I987=0, L987, 0)))),
                         0))</f>
        <v>0</v>
      </c>
      <c r="X987" s="6">
        <f>K987 + IF($L987=0, 0,
                  IF(K987=MAX($I987:$K987,$M987:$U987), IF(OR(K987=4,K987=3), L987,
                                                                                      IF(K987=2, IF(MAX(I987:J987)&lt;2, L987,  0),
                                                                                            IF(K987=1, IF(MAX(I987:J987)=0, L987, 0),
                                                                                                  0))),
                          0))</f>
        <v>0</v>
      </c>
      <c r="Y987" s="6">
        <f>M987 + IF($L987=0, 0,
                    IF(M987=MAX($I987:$K987,$M987:$U987), IF(OR(M987=4,M987=3), L987,
                                                                                          IF(M987=2, IF(MAX($I987:$K987)&lt;2, L987, 0),
                                                                                                IF(M987=1, IF(MAX($I987:$K987)=0, L987, 0),
                                                                                                       0))),
                             0))</f>
        <v>0</v>
      </c>
      <c r="Z987" s="6">
        <f>N987 + IF($L987=0, 0,
                   IF(N987=MAX($I987:$K987,$M987:$U987), IF(OR(N987=4,N987=3), $L987,
                                                                                        IF(N987=2, IF(MAX($I987:$K987,$M987:M987)&lt;2, $L987, 0),
                                                                                               IF(N987=1, IF(MAX($I987:$K987,$M987:M987)=0, $L987,  0),
                                                                                                      0))),
                          0))</f>
        <v>0</v>
      </c>
      <c r="AA987" s="6">
        <f>O987 + IF($L987=0, 0,
                   IF(O987=MAX($I987:$K987,$M987:$U987), IF(OR(O987=4,O987=3), $L987,
                                                                                        IF(O987=2, IF(MAX($I987:$K987,$M987:N987)&lt;2, $L987, 0),
                                                                                               IF(O987=1, IF(MAX($I987:$K987,$M987:N987)=0, $L987,  0),
                                                                                                      0))),
                          0))</f>
        <v>0</v>
      </c>
      <c r="AB987" s="6">
        <f>P987 + IF($L987=0, 0,
                   IF(P987=MAX($I987:$K987,$M987:$U987), IF(OR(P987=4,P987=3), $L987,
                                                                                        IF(P987=2, IF(MAX($I987:$K987,$M987:O987)&lt;2, $L987, 0),
                                                                                               IF(P987=1, IF(MAX($I987:$K987,$M987:O987)=0, $L987,  0),
                                                                                                      0))),
                          0))</f>
        <v>0</v>
      </c>
      <c r="AC987" s="6">
        <f>Q987 + IF($L987=0, 0,
                   IF(Q987=MAX($I987:$K987,$M987:$U987), IF(OR(Q987=4,Q987=3), $L987,
                                                                                        IF(Q987=2, IF(MAX($I987:$K987,$M987:P987)&lt;2, $L987, 0),
                                                                                               IF(Q987=1, IF(MAX($I987:$K987,$M987:P987)=0, $L987,  0),
                                                                                                      0))),
                          0))</f>
        <v>0</v>
      </c>
      <c r="AD987" s="6">
        <f>R987 + IF($L987=0, 0,
                   IF(R987=MAX($I987:$K987,$M987:$U987), IF(OR(R987=4,R987=3), $L987,
                                                                                        IF(R987=2, IF(MAX($I987:$K987,$M987:Q987)&lt;2, $L987, 0),
                                                                                               IF(R987=1, IF(MAX($I987:$K987,$M987:Q987)=0, $L987,  0),
                                                                                                      0))),
                          0))</f>
        <v>0</v>
      </c>
      <c r="AE987" s="6">
        <f>S987 + IF($L987=0, 0,
                   IF(S987=MAX($I987:$K987,$M987:$U987), IF(OR(S987=4,S987=3), $L987,
                                                                                        IF(S987=2, IF(MAX($I987:$K987,$M987:R987)&lt;2, $L987, 0),
                                                                                               IF(S987=1, IF(MAX($I987:$K987,$M987:R987)=0, $L987,  0),
                                                                                                      0))),
                          0))</f>
        <v>0</v>
      </c>
      <c r="AF987" s="6">
        <f>T987 + IF($L987=0, 0,
                   IF(T987=MAX($I987:$K987,$M987:$U987), IF(OR(T987=4,T987=3), $L987,
                                                                                        IF(T987=2, IF(MAX($I987:$K987,$M987:S987)&lt;2, $L987, 0),
                                                                                               IF(T987=1, IF(MAX($I987:$K987,$M987:S987)=0, $L987,  0),
                                                                                                      0))),
                          0))</f>
        <v>5</v>
      </c>
      <c r="AG987" s="6">
        <f>U987 + IF($L987=0, 0,
                   IF(U987=MAX($I987:$K987,$M987:$U987), IF(OR(U987=4,U987=3), $L987,
                                                                                        IF(U987=2, IF(MAX($I987:$K987,$M987:T987)&lt;2, $L987, 0),
                                                                                               IF(U987=1, IF(MAX($I987:$K987,$M987:T987)=0, $L987,  0),
                                                                                                      0))),
                          0))</f>
        <v>0</v>
      </c>
      <c r="AH987" s="8">
        <f>COUNTIF($V987:$AG987,5)</f>
        <v>1</v>
      </c>
      <c r="AI987" s="8">
        <f>COUNTIF($V987:$AG987,4)</f>
        <v>0</v>
      </c>
      <c r="AJ987" s="8">
        <f>COUNTIFS($V987:$AG987,3,$V987:$AG987,2)</f>
        <v>0</v>
      </c>
      <c r="AK987" s="8">
        <f>IF(AJ987=0,COUNTIF($V987:$AG987,3),0)</f>
        <v>0</v>
      </c>
      <c r="AL987" s="8">
        <f>IF(AJ987=0,COUNTIF($V987:$AG987,2),0)</f>
        <v>0</v>
      </c>
      <c r="AM987" s="8">
        <f>COUNTIF($V987:$AG987,1)</f>
        <v>0</v>
      </c>
      <c r="AN987">
        <v>987</v>
      </c>
      <c r="AO987">
        <f t="shared" si="15"/>
        <v>111531</v>
      </c>
    </row>
    <row r="988" spans="1:41">
      <c r="A988" s="3" t="s">
        <v>782</v>
      </c>
      <c r="B988" s="2" t="str" cm="1">
        <f t="array" ref="B988:C988">_xlfn.TEXTSPLIT(A988," ")</f>
        <v>44J44</v>
      </c>
      <c r="C988" s="2" t="str">
        <v>257</v>
      </c>
      <c r="D988" s="4" t="str" cm="1">
        <f t="array" ref="D988:H988">MID(B988,_xlfn.SEQUENCE(1,LEN(B988)),1)</f>
        <v>4</v>
      </c>
      <c r="E988" s="4" t="str">
        <v>4</v>
      </c>
      <c r="F988" s="4" t="str">
        <v>J</v>
      </c>
      <c r="G988" s="4" t="str">
        <v>4</v>
      </c>
      <c r="H988" s="4" t="str">
        <v>4</v>
      </c>
      <c r="I988" s="5">
        <f>COUNTIF(_xlfn.ANCHORARRAY($D988),"A")</f>
        <v>0</v>
      </c>
      <c r="J988" s="5">
        <f>COUNTIF(_xlfn.ANCHORARRAY($D988),"K")</f>
        <v>0</v>
      </c>
      <c r="K988" s="5">
        <f>COUNTIF(_xlfn.ANCHORARRAY($D988),"Q")</f>
        <v>0</v>
      </c>
      <c r="L988" s="5">
        <f>COUNTIF(_xlfn.ANCHORARRAY($D988),"J")</f>
        <v>1</v>
      </c>
      <c r="M988" s="5">
        <f>COUNTIF(_xlfn.ANCHORARRAY($D988),"T")</f>
        <v>0</v>
      </c>
      <c r="N988" s="5">
        <f>COUNTIF(_xlfn.ANCHORARRAY($D988),"9")</f>
        <v>0</v>
      </c>
      <c r="O988" s="5">
        <f>COUNTIF(_xlfn.ANCHORARRAY($D988),"8")</f>
        <v>0</v>
      </c>
      <c r="P988" s="5">
        <f>COUNTIF(_xlfn.ANCHORARRAY($D988),"7")</f>
        <v>0</v>
      </c>
      <c r="Q988" s="5">
        <f>COUNTIF(_xlfn.ANCHORARRAY($D988),"6")</f>
        <v>0</v>
      </c>
      <c r="R988" s="5">
        <f>COUNTIF(_xlfn.ANCHORARRAY($D988),"5")</f>
        <v>0</v>
      </c>
      <c r="S988" s="5">
        <f>COUNTIF(_xlfn.ANCHORARRAY($D988),"4")</f>
        <v>4</v>
      </c>
      <c r="T988" s="5">
        <f>COUNTIF(_xlfn.ANCHORARRAY($D988),"3")</f>
        <v>0</v>
      </c>
      <c r="U988" s="5">
        <f>COUNTIF(_xlfn.ANCHORARRAY($D988),"2")</f>
        <v>0</v>
      </c>
      <c r="V988" s="6">
        <f>I988 + IF($L988=0, 0,
                IF(I988=MAX($I988:$K988,$M988:$U988), L988,
                      0))</f>
        <v>0</v>
      </c>
      <c r="W988" s="6">
        <f>J988 + IF($L988=0, 0,
                  IF(J988=MAX($I988:$K988,$M988:$U988), IF(OR(J988=4,J988=3), L988,
                                                                                     IF(J988=2, IF(I988&lt;2, L988, 0),
                                                                                            IF(J988=1, IF(I988=0, L988, 0)))),
                         0))</f>
        <v>0</v>
      </c>
      <c r="X988" s="6">
        <f>K988 + IF($L988=0, 0,
                  IF(K988=MAX($I988:$K988,$M988:$U988), IF(OR(K988=4,K988=3), L988,
                                                                                      IF(K988=2, IF(MAX(I988:J988)&lt;2, L988,  0),
                                                                                            IF(K988=1, IF(MAX(I988:J988)=0, L988, 0),
                                                                                                  0))),
                          0))</f>
        <v>0</v>
      </c>
      <c r="Y988" s="6">
        <f>M988 + IF($L988=0, 0,
                    IF(M988=MAX($I988:$K988,$M988:$U988), IF(OR(M988=4,M988=3), L988,
                                                                                          IF(M988=2, IF(MAX($I988:$K988)&lt;2, L988, 0),
                                                                                                IF(M988=1, IF(MAX($I988:$K988)=0, L988, 0),
                                                                                                       0))),
                             0))</f>
        <v>0</v>
      </c>
      <c r="Z988" s="6">
        <f>N988 + IF($L988=0, 0,
                   IF(N988=MAX($I988:$K988,$M988:$U988), IF(OR(N988=4,N988=3), $L988,
                                                                                        IF(N988=2, IF(MAX($I988:$K988,$M988:M988)&lt;2, $L988, 0),
                                                                                               IF(N988=1, IF(MAX($I988:$K988,$M988:M988)=0, $L988,  0),
                                                                                                      0))),
                          0))</f>
        <v>0</v>
      </c>
      <c r="AA988" s="6">
        <f>O988 + IF($L988=0, 0,
                   IF(O988=MAX($I988:$K988,$M988:$U988), IF(OR(O988=4,O988=3), $L988,
                                                                                        IF(O988=2, IF(MAX($I988:$K988,$M988:N988)&lt;2, $L988, 0),
                                                                                               IF(O988=1, IF(MAX($I988:$K988,$M988:N988)=0, $L988,  0),
                                                                                                      0))),
                          0))</f>
        <v>0</v>
      </c>
      <c r="AB988" s="6">
        <f>P988 + IF($L988=0, 0,
                   IF(P988=MAX($I988:$K988,$M988:$U988), IF(OR(P988=4,P988=3), $L988,
                                                                                        IF(P988=2, IF(MAX($I988:$K988,$M988:O988)&lt;2, $L988, 0),
                                                                                               IF(P988=1, IF(MAX($I988:$K988,$M988:O988)=0, $L988,  0),
                                                                                                      0))),
                          0))</f>
        <v>0</v>
      </c>
      <c r="AC988" s="6">
        <f>Q988 + IF($L988=0, 0,
                   IF(Q988=MAX($I988:$K988,$M988:$U988), IF(OR(Q988=4,Q988=3), $L988,
                                                                                        IF(Q988=2, IF(MAX($I988:$K988,$M988:P988)&lt;2, $L988, 0),
                                                                                               IF(Q988=1, IF(MAX($I988:$K988,$M988:P988)=0, $L988,  0),
                                                                                                      0))),
                          0))</f>
        <v>0</v>
      </c>
      <c r="AD988" s="6">
        <f>R988 + IF($L988=0, 0,
                   IF(R988=MAX($I988:$K988,$M988:$U988), IF(OR(R988=4,R988=3), $L988,
                                                                                        IF(R988=2, IF(MAX($I988:$K988,$M988:Q988)&lt;2, $L988, 0),
                                                                                               IF(R988=1, IF(MAX($I988:$K988,$M988:Q988)=0, $L988,  0),
                                                                                                      0))),
                          0))</f>
        <v>0</v>
      </c>
      <c r="AE988" s="6">
        <f>S988 + IF($L988=0, 0,
                   IF(S988=MAX($I988:$K988,$M988:$U988), IF(OR(S988=4,S988=3), $L988,
                                                                                        IF(S988=2, IF(MAX($I988:$K988,$M988:R988)&lt;2, $L988, 0),
                                                                                               IF(S988=1, IF(MAX($I988:$K988,$M988:R988)=0, $L988,  0),
                                                                                                      0))),
                          0))</f>
        <v>5</v>
      </c>
      <c r="AF988" s="6">
        <f>T988 + IF($L988=0, 0,
                   IF(T988=MAX($I988:$K988,$M988:$U988), IF(OR(T988=4,T988=3), $L988,
                                                                                        IF(T988=2, IF(MAX($I988:$K988,$M988:S988)&lt;2, $L988, 0),
                                                                                               IF(T988=1, IF(MAX($I988:$K988,$M988:S988)=0, $L988,  0),
                                                                                                      0))),
                          0))</f>
        <v>0</v>
      </c>
      <c r="AG988" s="6">
        <f>U988 + IF($L988=0, 0,
                   IF(U988=MAX($I988:$K988,$M988:$U988), IF(OR(U988=4,U988=3), $L988,
                                                                                        IF(U988=2, IF(MAX($I988:$K988,$M988:T988)&lt;2, $L988, 0),
                                                                                               IF(U988=1, IF(MAX($I988:$K988,$M988:T988)=0, $L988,  0),
                                                                                                      0))),
                          0))</f>
        <v>0</v>
      </c>
      <c r="AH988" s="8">
        <f>COUNTIF($V988:$AG988,5)</f>
        <v>1</v>
      </c>
      <c r="AI988" s="8">
        <f>COUNTIF($V988:$AG988,4)</f>
        <v>0</v>
      </c>
      <c r="AJ988" s="8">
        <f>COUNTIFS($V988:$AG988,3,$V988:$AG988,2)</f>
        <v>0</v>
      </c>
      <c r="AK988" s="8">
        <f>IF(AJ988=0,COUNTIF($V988:$AG988,3),0)</f>
        <v>0</v>
      </c>
      <c r="AL988" s="8">
        <f>IF(AJ988=0,COUNTIF($V988:$AG988,2),0)</f>
        <v>0</v>
      </c>
      <c r="AM988" s="8">
        <f>COUNTIF($V988:$AG988,1)</f>
        <v>0</v>
      </c>
      <c r="AN988">
        <v>988</v>
      </c>
      <c r="AO988">
        <f t="shared" si="15"/>
        <v>253916</v>
      </c>
    </row>
    <row r="989" spans="1:41">
      <c r="A989" s="3" t="s">
        <v>355</v>
      </c>
      <c r="B989" s="2" t="str" cm="1">
        <f t="array" ref="B989:C989">_xlfn.TEXTSPLIT(A989," ")</f>
        <v>55J55</v>
      </c>
      <c r="C989" s="2" t="str">
        <v>572</v>
      </c>
      <c r="D989" s="4" t="str" cm="1">
        <f t="array" ref="D989:H989">MID(B989,_xlfn.SEQUENCE(1,LEN(B989)),1)</f>
        <v>5</v>
      </c>
      <c r="E989" s="4" t="str">
        <v>5</v>
      </c>
      <c r="F989" s="4" t="str">
        <v>J</v>
      </c>
      <c r="G989" s="4" t="str">
        <v>5</v>
      </c>
      <c r="H989" s="4" t="str">
        <v>5</v>
      </c>
      <c r="I989" s="5">
        <f>COUNTIF(_xlfn.ANCHORARRAY($D989),"A")</f>
        <v>0</v>
      </c>
      <c r="J989" s="5">
        <f>COUNTIF(_xlfn.ANCHORARRAY($D989),"K")</f>
        <v>0</v>
      </c>
      <c r="K989" s="5">
        <f>COUNTIF(_xlfn.ANCHORARRAY($D989),"Q")</f>
        <v>0</v>
      </c>
      <c r="L989" s="5">
        <f>COUNTIF(_xlfn.ANCHORARRAY($D989),"J")</f>
        <v>1</v>
      </c>
      <c r="M989" s="5">
        <f>COUNTIF(_xlfn.ANCHORARRAY($D989),"T")</f>
        <v>0</v>
      </c>
      <c r="N989" s="5">
        <f>COUNTIF(_xlfn.ANCHORARRAY($D989),"9")</f>
        <v>0</v>
      </c>
      <c r="O989" s="5">
        <f>COUNTIF(_xlfn.ANCHORARRAY($D989),"8")</f>
        <v>0</v>
      </c>
      <c r="P989" s="5">
        <f>COUNTIF(_xlfn.ANCHORARRAY($D989),"7")</f>
        <v>0</v>
      </c>
      <c r="Q989" s="5">
        <f>COUNTIF(_xlfn.ANCHORARRAY($D989),"6")</f>
        <v>0</v>
      </c>
      <c r="R989" s="5">
        <f>COUNTIF(_xlfn.ANCHORARRAY($D989),"5")</f>
        <v>4</v>
      </c>
      <c r="S989" s="5">
        <f>COUNTIF(_xlfn.ANCHORARRAY($D989),"4")</f>
        <v>0</v>
      </c>
      <c r="T989" s="5">
        <f>COUNTIF(_xlfn.ANCHORARRAY($D989),"3")</f>
        <v>0</v>
      </c>
      <c r="U989" s="5">
        <f>COUNTIF(_xlfn.ANCHORARRAY($D989),"2")</f>
        <v>0</v>
      </c>
      <c r="V989" s="6">
        <f>I989 + IF($L989=0, 0,
                IF(I989=MAX($I989:$K989,$M989:$U989), L989,
                      0))</f>
        <v>0</v>
      </c>
      <c r="W989" s="6">
        <f>J989 + IF($L989=0, 0,
                  IF(J989=MAX($I989:$K989,$M989:$U989), IF(OR(J989=4,J989=3), L989,
                                                                                     IF(J989=2, IF(I989&lt;2, L989, 0),
                                                                                            IF(J989=1, IF(I989=0, L989, 0)))),
                         0))</f>
        <v>0</v>
      </c>
      <c r="X989" s="6">
        <f>K989 + IF($L989=0, 0,
                  IF(K989=MAX($I989:$K989,$M989:$U989), IF(OR(K989=4,K989=3), L989,
                                                                                      IF(K989=2, IF(MAX(I989:J989)&lt;2, L989,  0),
                                                                                            IF(K989=1, IF(MAX(I989:J989)=0, L989, 0),
                                                                                                  0))),
                          0))</f>
        <v>0</v>
      </c>
      <c r="Y989" s="6">
        <f>M989 + IF($L989=0, 0,
                    IF(M989=MAX($I989:$K989,$M989:$U989), IF(OR(M989=4,M989=3), L989,
                                                                                          IF(M989=2, IF(MAX($I989:$K989)&lt;2, L989, 0),
                                                                                                IF(M989=1, IF(MAX($I989:$K989)=0, L989, 0),
                                                                                                       0))),
                             0))</f>
        <v>0</v>
      </c>
      <c r="Z989" s="6">
        <f>N989 + IF($L989=0, 0,
                   IF(N989=MAX($I989:$K989,$M989:$U989), IF(OR(N989=4,N989=3), $L989,
                                                                                        IF(N989=2, IF(MAX($I989:$K989,$M989:M989)&lt;2, $L989, 0),
                                                                                               IF(N989=1, IF(MAX($I989:$K989,$M989:M989)=0, $L989,  0),
                                                                                                      0))),
                          0))</f>
        <v>0</v>
      </c>
      <c r="AA989" s="6">
        <f>O989 + IF($L989=0, 0,
                   IF(O989=MAX($I989:$K989,$M989:$U989), IF(OR(O989=4,O989=3), $L989,
                                                                                        IF(O989=2, IF(MAX($I989:$K989,$M989:N989)&lt;2, $L989, 0),
                                                                                               IF(O989=1, IF(MAX($I989:$K989,$M989:N989)=0, $L989,  0),
                                                                                                      0))),
                          0))</f>
        <v>0</v>
      </c>
      <c r="AB989" s="6">
        <f>P989 + IF($L989=0, 0,
                   IF(P989=MAX($I989:$K989,$M989:$U989), IF(OR(P989=4,P989=3), $L989,
                                                                                        IF(P989=2, IF(MAX($I989:$K989,$M989:O989)&lt;2, $L989, 0),
                                                                                               IF(P989=1, IF(MAX($I989:$K989,$M989:O989)=0, $L989,  0),
                                                                                                      0))),
                          0))</f>
        <v>0</v>
      </c>
      <c r="AC989" s="6">
        <f>Q989 + IF($L989=0, 0,
                   IF(Q989=MAX($I989:$K989,$M989:$U989), IF(OR(Q989=4,Q989=3), $L989,
                                                                                        IF(Q989=2, IF(MAX($I989:$K989,$M989:P989)&lt;2, $L989, 0),
                                                                                               IF(Q989=1, IF(MAX($I989:$K989,$M989:P989)=0, $L989,  0),
                                                                                                      0))),
                          0))</f>
        <v>0</v>
      </c>
      <c r="AD989" s="6">
        <f>R989 + IF($L989=0, 0,
                   IF(R989=MAX($I989:$K989,$M989:$U989), IF(OR(R989=4,R989=3), $L989,
                                                                                        IF(R989=2, IF(MAX($I989:$K989,$M989:Q989)&lt;2, $L989, 0),
                                                                                               IF(R989=1, IF(MAX($I989:$K989,$M989:Q989)=0, $L989,  0),
                                                                                                      0))),
                          0))</f>
        <v>5</v>
      </c>
      <c r="AE989" s="6">
        <f>S989 + IF($L989=0, 0,
                   IF(S989=MAX($I989:$K989,$M989:$U989), IF(OR(S989=4,S989=3), $L989,
                                                                                        IF(S989=2, IF(MAX($I989:$K989,$M989:R989)&lt;2, $L989, 0),
                                                                                               IF(S989=1, IF(MAX($I989:$K989,$M989:R989)=0, $L989,  0),
                                                                                                      0))),
                          0))</f>
        <v>0</v>
      </c>
      <c r="AF989" s="6">
        <f>T989 + IF($L989=0, 0,
                   IF(T989=MAX($I989:$K989,$M989:$U989), IF(OR(T989=4,T989=3), $L989,
                                                                                        IF(T989=2, IF(MAX($I989:$K989,$M989:S989)&lt;2, $L989, 0),
                                                                                               IF(T989=1, IF(MAX($I989:$K989,$M989:S989)=0, $L989,  0),
                                                                                                      0))),
                          0))</f>
        <v>0</v>
      </c>
      <c r="AG989" s="6">
        <f>U989 + IF($L989=0, 0,
                   IF(U989=MAX($I989:$K989,$M989:$U989), IF(OR(U989=4,U989=3), $L989,
                                                                                        IF(U989=2, IF(MAX($I989:$K989,$M989:T989)&lt;2, $L989, 0),
                                                                                               IF(U989=1, IF(MAX($I989:$K989,$M989:T989)=0, $L989,  0),
                                                                                                      0))),
                          0))</f>
        <v>0</v>
      </c>
      <c r="AH989" s="8">
        <f>COUNTIF($V989:$AG989,5)</f>
        <v>1</v>
      </c>
      <c r="AI989" s="8">
        <f>COUNTIF($V989:$AG989,4)</f>
        <v>0</v>
      </c>
      <c r="AJ989" s="8">
        <f>COUNTIFS($V989:$AG989,3,$V989:$AG989,2)</f>
        <v>0</v>
      </c>
      <c r="AK989" s="8">
        <f>IF(AJ989=0,COUNTIF($V989:$AG989,3),0)</f>
        <v>0</v>
      </c>
      <c r="AL989" s="8">
        <f>IF(AJ989=0,COUNTIF($V989:$AG989,2),0)</f>
        <v>0</v>
      </c>
      <c r="AM989" s="8">
        <f>COUNTIF($V989:$AG989,1)</f>
        <v>0</v>
      </c>
      <c r="AN989">
        <v>989</v>
      </c>
      <c r="AO989">
        <f t="shared" si="15"/>
        <v>565708</v>
      </c>
    </row>
    <row r="990" spans="1:41">
      <c r="A990" s="3" t="s">
        <v>591</v>
      </c>
      <c r="B990" s="2" t="str" cm="1">
        <f t="array" ref="B990:C990">_xlfn.TEXTSPLIT(A990," ")</f>
        <v>66J66</v>
      </c>
      <c r="C990" s="2" t="str">
        <v>957</v>
      </c>
      <c r="D990" s="4" t="str" cm="1">
        <f t="array" ref="D990:H990">MID(B990,_xlfn.SEQUENCE(1,LEN(B990)),1)</f>
        <v>6</v>
      </c>
      <c r="E990" s="4" t="str">
        <v>6</v>
      </c>
      <c r="F990" s="4" t="str">
        <v>J</v>
      </c>
      <c r="G990" s="4" t="str">
        <v>6</v>
      </c>
      <c r="H990" s="4" t="str">
        <v>6</v>
      </c>
      <c r="I990" s="5">
        <f>COUNTIF(_xlfn.ANCHORARRAY($D990),"A")</f>
        <v>0</v>
      </c>
      <c r="J990" s="5">
        <f>COUNTIF(_xlfn.ANCHORARRAY($D990),"K")</f>
        <v>0</v>
      </c>
      <c r="K990" s="5">
        <f>COUNTIF(_xlfn.ANCHORARRAY($D990),"Q")</f>
        <v>0</v>
      </c>
      <c r="L990" s="5">
        <f>COUNTIF(_xlfn.ANCHORARRAY($D990),"J")</f>
        <v>1</v>
      </c>
      <c r="M990" s="5">
        <f>COUNTIF(_xlfn.ANCHORARRAY($D990),"T")</f>
        <v>0</v>
      </c>
      <c r="N990" s="5">
        <f>COUNTIF(_xlfn.ANCHORARRAY($D990),"9")</f>
        <v>0</v>
      </c>
      <c r="O990" s="5">
        <f>COUNTIF(_xlfn.ANCHORARRAY($D990),"8")</f>
        <v>0</v>
      </c>
      <c r="P990" s="5">
        <f>COUNTIF(_xlfn.ANCHORARRAY($D990),"7")</f>
        <v>0</v>
      </c>
      <c r="Q990" s="5">
        <f>COUNTIF(_xlfn.ANCHORARRAY($D990),"6")</f>
        <v>4</v>
      </c>
      <c r="R990" s="5">
        <f>COUNTIF(_xlfn.ANCHORARRAY($D990),"5")</f>
        <v>0</v>
      </c>
      <c r="S990" s="5">
        <f>COUNTIF(_xlfn.ANCHORARRAY($D990),"4")</f>
        <v>0</v>
      </c>
      <c r="T990" s="5">
        <f>COUNTIF(_xlfn.ANCHORARRAY($D990),"3")</f>
        <v>0</v>
      </c>
      <c r="U990" s="5">
        <f>COUNTIF(_xlfn.ANCHORARRAY($D990),"2")</f>
        <v>0</v>
      </c>
      <c r="V990" s="6">
        <f>I990 + IF($L990=0, 0,
                IF(I990=MAX($I990:$K990,$M990:$U990), L990,
                      0))</f>
        <v>0</v>
      </c>
      <c r="W990" s="6">
        <f>J990 + IF($L990=0, 0,
                  IF(J990=MAX($I990:$K990,$M990:$U990), IF(OR(J990=4,J990=3), L990,
                                                                                     IF(J990=2, IF(I990&lt;2, L990, 0),
                                                                                            IF(J990=1, IF(I990=0, L990, 0)))),
                         0))</f>
        <v>0</v>
      </c>
      <c r="X990" s="6">
        <f>K990 + IF($L990=0, 0,
                  IF(K990=MAX($I990:$K990,$M990:$U990), IF(OR(K990=4,K990=3), L990,
                                                                                      IF(K990=2, IF(MAX(I990:J990)&lt;2, L990,  0),
                                                                                            IF(K990=1, IF(MAX(I990:J990)=0, L990, 0),
                                                                                                  0))),
                          0))</f>
        <v>0</v>
      </c>
      <c r="Y990" s="6">
        <f>M990 + IF($L990=0, 0,
                    IF(M990=MAX($I990:$K990,$M990:$U990), IF(OR(M990=4,M990=3), L990,
                                                                                          IF(M990=2, IF(MAX($I990:$K990)&lt;2, L990, 0),
                                                                                                IF(M990=1, IF(MAX($I990:$K990)=0, L990, 0),
                                                                                                       0))),
                             0))</f>
        <v>0</v>
      </c>
      <c r="Z990" s="6">
        <f>N990 + IF($L990=0, 0,
                   IF(N990=MAX($I990:$K990,$M990:$U990), IF(OR(N990=4,N990=3), $L990,
                                                                                        IF(N990=2, IF(MAX($I990:$K990,$M990:M990)&lt;2, $L990, 0),
                                                                                               IF(N990=1, IF(MAX($I990:$K990,$M990:M990)=0, $L990,  0),
                                                                                                      0))),
                          0))</f>
        <v>0</v>
      </c>
      <c r="AA990" s="6">
        <f>O990 + IF($L990=0, 0,
                   IF(O990=MAX($I990:$K990,$M990:$U990), IF(OR(O990=4,O990=3), $L990,
                                                                                        IF(O990=2, IF(MAX($I990:$K990,$M990:N990)&lt;2, $L990, 0),
                                                                                               IF(O990=1, IF(MAX($I990:$K990,$M990:N990)=0, $L990,  0),
                                                                                                      0))),
                          0))</f>
        <v>0</v>
      </c>
      <c r="AB990" s="6">
        <f>P990 + IF($L990=0, 0,
                   IF(P990=MAX($I990:$K990,$M990:$U990), IF(OR(P990=4,P990=3), $L990,
                                                                                        IF(P990=2, IF(MAX($I990:$K990,$M990:O990)&lt;2, $L990, 0),
                                                                                               IF(P990=1, IF(MAX($I990:$K990,$M990:O990)=0, $L990,  0),
                                                                                                      0))),
                          0))</f>
        <v>0</v>
      </c>
      <c r="AC990" s="6">
        <f>Q990 + IF($L990=0, 0,
                   IF(Q990=MAX($I990:$K990,$M990:$U990), IF(OR(Q990=4,Q990=3), $L990,
                                                                                        IF(Q990=2, IF(MAX($I990:$K990,$M990:P990)&lt;2, $L990, 0),
                                                                                               IF(Q990=1, IF(MAX($I990:$K990,$M990:P990)=0, $L990,  0),
                                                                                                      0))),
                          0))</f>
        <v>5</v>
      </c>
      <c r="AD990" s="6">
        <f>R990 + IF($L990=0, 0,
                   IF(R990=MAX($I990:$K990,$M990:$U990), IF(OR(R990=4,R990=3), $L990,
                                                                                        IF(R990=2, IF(MAX($I990:$K990,$M990:Q990)&lt;2, $L990, 0),
                                                                                               IF(R990=1, IF(MAX($I990:$K990,$M990:Q990)=0, $L990,  0),
                                                                                                      0))),
                          0))</f>
        <v>0</v>
      </c>
      <c r="AE990" s="6">
        <f>S990 + IF($L990=0, 0,
                   IF(S990=MAX($I990:$K990,$M990:$U990), IF(OR(S990=4,S990=3), $L990,
                                                                                        IF(S990=2, IF(MAX($I990:$K990,$M990:R990)&lt;2, $L990, 0),
                                                                                               IF(S990=1, IF(MAX($I990:$K990,$M990:R990)=0, $L990,  0),
                                                                                                      0))),
                          0))</f>
        <v>0</v>
      </c>
      <c r="AF990" s="6">
        <f>T990 + IF($L990=0, 0,
                   IF(T990=MAX($I990:$K990,$M990:$U990), IF(OR(T990=4,T990=3), $L990,
                                                                                        IF(T990=2, IF(MAX($I990:$K990,$M990:S990)&lt;2, $L990, 0),
                                                                                               IF(T990=1, IF(MAX($I990:$K990,$M990:S990)=0, $L990,  0),
                                                                                                      0))),
                          0))</f>
        <v>0</v>
      </c>
      <c r="AG990" s="6">
        <f>U990 + IF($L990=0, 0,
                   IF(U990=MAX($I990:$K990,$M990:$U990), IF(OR(U990=4,U990=3), $L990,
                                                                                        IF(U990=2, IF(MAX($I990:$K990,$M990:T990)&lt;2, $L990, 0),
                                                                                               IF(U990=1, IF(MAX($I990:$K990,$M990:T990)=0, $L990,  0),
                                                                                                      0))),
                          0))</f>
        <v>0</v>
      </c>
      <c r="AH990" s="8">
        <f>COUNTIF($V990:$AG990,5)</f>
        <v>1</v>
      </c>
      <c r="AI990" s="8">
        <f>COUNTIF($V990:$AG990,4)</f>
        <v>0</v>
      </c>
      <c r="AJ990" s="8">
        <f>COUNTIFS($V990:$AG990,3,$V990:$AG990,2)</f>
        <v>0</v>
      </c>
      <c r="AK990" s="8">
        <f>IF(AJ990=0,COUNTIF($V990:$AG990,3),0)</f>
        <v>0</v>
      </c>
      <c r="AL990" s="8">
        <f>IF(AJ990=0,COUNTIF($V990:$AG990,2),0)</f>
        <v>0</v>
      </c>
      <c r="AM990" s="8">
        <f>COUNTIF($V990:$AG990,1)</f>
        <v>0</v>
      </c>
      <c r="AN990">
        <v>990</v>
      </c>
      <c r="AO990">
        <f t="shared" si="15"/>
        <v>947430</v>
      </c>
    </row>
    <row r="991" spans="1:41">
      <c r="A991" s="3" t="s">
        <v>271</v>
      </c>
      <c r="B991" s="2" t="str" cm="1">
        <f t="array" ref="B991:C991">_xlfn.TEXTSPLIT(A991," ")</f>
        <v>666JJ</v>
      </c>
      <c r="C991" s="2" t="str">
        <v>924</v>
      </c>
      <c r="D991" s="4" t="str" cm="1">
        <f t="array" ref="D991:H991">MID(B991,_xlfn.SEQUENCE(1,LEN(B991)),1)</f>
        <v>6</v>
      </c>
      <c r="E991" s="4" t="str">
        <v>6</v>
      </c>
      <c r="F991" s="4" t="str">
        <v>6</v>
      </c>
      <c r="G991" s="4" t="str">
        <v>J</v>
      </c>
      <c r="H991" s="4" t="str">
        <v>J</v>
      </c>
      <c r="I991" s="5">
        <f>COUNTIF(_xlfn.ANCHORARRAY($D991),"A")</f>
        <v>0</v>
      </c>
      <c r="J991" s="5">
        <f>COUNTIF(_xlfn.ANCHORARRAY($D991),"K")</f>
        <v>0</v>
      </c>
      <c r="K991" s="5">
        <f>COUNTIF(_xlfn.ANCHORARRAY($D991),"Q")</f>
        <v>0</v>
      </c>
      <c r="L991" s="5">
        <f>COUNTIF(_xlfn.ANCHORARRAY($D991),"J")</f>
        <v>2</v>
      </c>
      <c r="M991" s="5">
        <f>COUNTIF(_xlfn.ANCHORARRAY($D991),"T")</f>
        <v>0</v>
      </c>
      <c r="N991" s="5">
        <f>COUNTIF(_xlfn.ANCHORARRAY($D991),"9")</f>
        <v>0</v>
      </c>
      <c r="O991" s="5">
        <f>COUNTIF(_xlfn.ANCHORARRAY($D991),"8")</f>
        <v>0</v>
      </c>
      <c r="P991" s="5">
        <f>COUNTIF(_xlfn.ANCHORARRAY($D991),"7")</f>
        <v>0</v>
      </c>
      <c r="Q991" s="5">
        <f>COUNTIF(_xlfn.ANCHORARRAY($D991),"6")</f>
        <v>3</v>
      </c>
      <c r="R991" s="5">
        <f>COUNTIF(_xlfn.ANCHORARRAY($D991),"5")</f>
        <v>0</v>
      </c>
      <c r="S991" s="5">
        <f>COUNTIF(_xlfn.ANCHORARRAY($D991),"4")</f>
        <v>0</v>
      </c>
      <c r="T991" s="5">
        <f>COUNTIF(_xlfn.ANCHORARRAY($D991),"3")</f>
        <v>0</v>
      </c>
      <c r="U991" s="5">
        <f>COUNTIF(_xlfn.ANCHORARRAY($D991),"2")</f>
        <v>0</v>
      </c>
      <c r="V991" s="6">
        <f>I991 + IF($L991=0, 0,
                IF(I991=MAX($I991:$K991,$M991:$U991), L991,
                      0))</f>
        <v>0</v>
      </c>
      <c r="W991" s="6">
        <f>J991 + IF($L991=0, 0,
                  IF(J991=MAX($I991:$K991,$M991:$U991), IF(OR(J991=4,J991=3), L991,
                                                                                     IF(J991=2, IF(I991&lt;2, L991, 0),
                                                                                            IF(J991=1, IF(I991=0, L991, 0)))),
                         0))</f>
        <v>0</v>
      </c>
      <c r="X991" s="6">
        <f>K991 + IF($L991=0, 0,
                  IF(K991=MAX($I991:$K991,$M991:$U991), IF(OR(K991=4,K991=3), L991,
                                                                                      IF(K991=2, IF(MAX(I991:J991)&lt;2, L991,  0),
                                                                                            IF(K991=1, IF(MAX(I991:J991)=0, L991, 0),
                                                                                                  0))),
                          0))</f>
        <v>0</v>
      </c>
      <c r="Y991" s="6">
        <f>M991 + IF($L991=0, 0,
                    IF(M991=MAX($I991:$K991,$M991:$U991), IF(OR(M991=4,M991=3), L991,
                                                                                          IF(M991=2, IF(MAX($I991:$K991)&lt;2, L991, 0),
                                                                                                IF(M991=1, IF(MAX($I991:$K991)=0, L991, 0),
                                                                                                       0))),
                             0))</f>
        <v>0</v>
      </c>
      <c r="Z991" s="6">
        <f>N991 + IF($L991=0, 0,
                   IF(N991=MAX($I991:$K991,$M991:$U991), IF(OR(N991=4,N991=3), $L991,
                                                                                        IF(N991=2, IF(MAX($I991:$K991,$M991:M991)&lt;2, $L991, 0),
                                                                                               IF(N991=1, IF(MAX($I991:$K991,$M991:M991)=0, $L991,  0),
                                                                                                      0))),
                          0))</f>
        <v>0</v>
      </c>
      <c r="AA991" s="6">
        <f>O991 + IF($L991=0, 0,
                   IF(O991=MAX($I991:$K991,$M991:$U991), IF(OR(O991=4,O991=3), $L991,
                                                                                        IF(O991=2, IF(MAX($I991:$K991,$M991:N991)&lt;2, $L991, 0),
                                                                                               IF(O991=1, IF(MAX($I991:$K991,$M991:N991)=0, $L991,  0),
                                                                                                      0))),
                          0))</f>
        <v>0</v>
      </c>
      <c r="AB991" s="6">
        <f>P991 + IF($L991=0, 0,
                   IF(P991=MAX($I991:$K991,$M991:$U991), IF(OR(P991=4,P991=3), $L991,
                                                                                        IF(P991=2, IF(MAX($I991:$K991,$M991:O991)&lt;2, $L991, 0),
                                                                                               IF(P991=1, IF(MAX($I991:$K991,$M991:O991)=0, $L991,  0),
                                                                                                      0))),
                          0))</f>
        <v>0</v>
      </c>
      <c r="AC991" s="6">
        <f>Q991 + IF($L991=0, 0,
                   IF(Q991=MAX($I991:$K991,$M991:$U991), IF(OR(Q991=4,Q991=3), $L991,
                                                                                        IF(Q991=2, IF(MAX($I991:$K991,$M991:P991)&lt;2, $L991, 0),
                                                                                               IF(Q991=1, IF(MAX($I991:$K991,$M991:P991)=0, $L991,  0),
                                                                                                      0))),
                          0))</f>
        <v>5</v>
      </c>
      <c r="AD991" s="6">
        <f>R991 + IF($L991=0, 0,
                   IF(R991=MAX($I991:$K991,$M991:$U991), IF(OR(R991=4,R991=3), $L991,
                                                                                        IF(R991=2, IF(MAX($I991:$K991,$M991:Q991)&lt;2, $L991, 0),
                                                                                               IF(R991=1, IF(MAX($I991:$K991,$M991:Q991)=0, $L991,  0),
                                                                                                      0))),
                          0))</f>
        <v>0</v>
      </c>
      <c r="AE991" s="6">
        <f>S991 + IF($L991=0, 0,
                   IF(S991=MAX($I991:$K991,$M991:$U991), IF(OR(S991=4,S991=3), $L991,
                                                                                        IF(S991=2, IF(MAX($I991:$K991,$M991:R991)&lt;2, $L991, 0),
                                                                                               IF(S991=1, IF(MAX($I991:$K991,$M991:R991)=0, $L991,  0),
                                                                                                      0))),
                          0))</f>
        <v>0</v>
      </c>
      <c r="AF991" s="6">
        <f>T991 + IF($L991=0, 0,
                   IF(T991=MAX($I991:$K991,$M991:$U991), IF(OR(T991=4,T991=3), $L991,
                                                                                        IF(T991=2, IF(MAX($I991:$K991,$M991:S991)&lt;2, $L991, 0),
                                                                                               IF(T991=1, IF(MAX($I991:$K991,$M991:S991)=0, $L991,  0),
                                                                                                      0))),
                          0))</f>
        <v>0</v>
      </c>
      <c r="AG991" s="6">
        <f>U991 + IF($L991=0, 0,
                   IF(U991=MAX($I991:$K991,$M991:$U991), IF(OR(U991=4,U991=3), $L991,
                                                                                        IF(U991=2, IF(MAX($I991:$K991,$M991:T991)&lt;2, $L991, 0),
                                                                                               IF(U991=1, IF(MAX($I991:$K991,$M991:T991)=0, $L991,  0),
                                                                                                      0))),
                          0))</f>
        <v>0</v>
      </c>
      <c r="AH991" s="8">
        <f>COUNTIF($V991:$AG991,5)</f>
        <v>1</v>
      </c>
      <c r="AI991" s="8">
        <f>COUNTIF($V991:$AG991,4)</f>
        <v>0</v>
      </c>
      <c r="AJ991" s="8">
        <f>COUNTIFS($V991:$AG991,3,$V991:$AG991,2)</f>
        <v>0</v>
      </c>
      <c r="AK991" s="8">
        <f>IF(AJ991=0,COUNTIF($V991:$AG991,3),0)</f>
        <v>0</v>
      </c>
      <c r="AL991" s="8">
        <f>IF(AJ991=0,COUNTIF($V991:$AG991,2),0)</f>
        <v>0</v>
      </c>
      <c r="AM991" s="8">
        <f>COUNTIF($V991:$AG991,1)</f>
        <v>0</v>
      </c>
      <c r="AN991">
        <v>991</v>
      </c>
      <c r="AO991">
        <f t="shared" si="15"/>
        <v>915684</v>
      </c>
    </row>
    <row r="992" spans="1:41">
      <c r="A992" s="3" t="s">
        <v>390</v>
      </c>
      <c r="B992" s="2" t="str" cm="1">
        <f t="array" ref="B992:C992">_xlfn.TEXTSPLIT(A992," ")</f>
        <v>7J77J</v>
      </c>
      <c r="C992" s="2" t="str">
        <v>406</v>
      </c>
      <c r="D992" s="4" t="str" cm="1">
        <f t="array" ref="D992:H992">MID(B992,_xlfn.SEQUENCE(1,LEN(B992)),1)</f>
        <v>7</v>
      </c>
      <c r="E992" s="4" t="str">
        <v>J</v>
      </c>
      <c r="F992" s="4" t="str">
        <v>7</v>
      </c>
      <c r="G992" s="4" t="str">
        <v>7</v>
      </c>
      <c r="H992" s="4" t="str">
        <v>J</v>
      </c>
      <c r="I992" s="5">
        <f>COUNTIF(_xlfn.ANCHORARRAY($D992),"A")</f>
        <v>0</v>
      </c>
      <c r="J992" s="5">
        <f>COUNTIF(_xlfn.ANCHORARRAY($D992),"K")</f>
        <v>0</v>
      </c>
      <c r="K992" s="5">
        <f>COUNTIF(_xlfn.ANCHORARRAY($D992),"Q")</f>
        <v>0</v>
      </c>
      <c r="L992" s="5">
        <f>COUNTIF(_xlfn.ANCHORARRAY($D992),"J")</f>
        <v>2</v>
      </c>
      <c r="M992" s="5">
        <f>COUNTIF(_xlfn.ANCHORARRAY($D992),"T")</f>
        <v>0</v>
      </c>
      <c r="N992" s="5">
        <f>COUNTIF(_xlfn.ANCHORARRAY($D992),"9")</f>
        <v>0</v>
      </c>
      <c r="O992" s="5">
        <f>COUNTIF(_xlfn.ANCHORARRAY($D992),"8")</f>
        <v>0</v>
      </c>
      <c r="P992" s="5">
        <f>COUNTIF(_xlfn.ANCHORARRAY($D992),"7")</f>
        <v>3</v>
      </c>
      <c r="Q992" s="5">
        <f>COUNTIF(_xlfn.ANCHORARRAY($D992),"6")</f>
        <v>0</v>
      </c>
      <c r="R992" s="5">
        <f>COUNTIF(_xlfn.ANCHORARRAY($D992),"5")</f>
        <v>0</v>
      </c>
      <c r="S992" s="5">
        <f>COUNTIF(_xlfn.ANCHORARRAY($D992),"4")</f>
        <v>0</v>
      </c>
      <c r="T992" s="5">
        <f>COUNTIF(_xlfn.ANCHORARRAY($D992),"3")</f>
        <v>0</v>
      </c>
      <c r="U992" s="5">
        <f>COUNTIF(_xlfn.ANCHORARRAY($D992),"2")</f>
        <v>0</v>
      </c>
      <c r="V992" s="6">
        <f>I992 + IF($L992=0, 0,
                IF(I992=MAX($I992:$K992,$M992:$U992), L992,
                      0))</f>
        <v>0</v>
      </c>
      <c r="W992" s="6">
        <f>J992 + IF($L992=0, 0,
                  IF(J992=MAX($I992:$K992,$M992:$U992), IF(OR(J992=4,J992=3), L992,
                                                                                     IF(J992=2, IF(I992&lt;2, L992, 0),
                                                                                            IF(J992=1, IF(I992=0, L992, 0)))),
                         0))</f>
        <v>0</v>
      </c>
      <c r="X992" s="6">
        <f>K992 + IF($L992=0, 0,
                  IF(K992=MAX($I992:$K992,$M992:$U992), IF(OR(K992=4,K992=3), L992,
                                                                                      IF(K992=2, IF(MAX(I992:J992)&lt;2, L992,  0),
                                                                                            IF(K992=1, IF(MAX(I992:J992)=0, L992, 0),
                                                                                                  0))),
                          0))</f>
        <v>0</v>
      </c>
      <c r="Y992" s="6">
        <f>M992 + IF($L992=0, 0,
                    IF(M992=MAX($I992:$K992,$M992:$U992), IF(OR(M992=4,M992=3), L992,
                                                                                          IF(M992=2, IF(MAX($I992:$K992)&lt;2, L992, 0),
                                                                                                IF(M992=1, IF(MAX($I992:$K992)=0, L992, 0),
                                                                                                       0))),
                             0))</f>
        <v>0</v>
      </c>
      <c r="Z992" s="6">
        <f>N992 + IF($L992=0, 0,
                   IF(N992=MAX($I992:$K992,$M992:$U992), IF(OR(N992=4,N992=3), $L992,
                                                                                        IF(N992=2, IF(MAX($I992:$K992,$M992:M992)&lt;2, $L992, 0),
                                                                                               IF(N992=1, IF(MAX($I992:$K992,$M992:M992)=0, $L992,  0),
                                                                                                      0))),
                          0))</f>
        <v>0</v>
      </c>
      <c r="AA992" s="6">
        <f>O992 + IF($L992=0, 0,
                   IF(O992=MAX($I992:$K992,$M992:$U992), IF(OR(O992=4,O992=3), $L992,
                                                                                        IF(O992=2, IF(MAX($I992:$K992,$M992:N992)&lt;2, $L992, 0),
                                                                                               IF(O992=1, IF(MAX($I992:$K992,$M992:N992)=0, $L992,  0),
                                                                                                      0))),
                          0))</f>
        <v>0</v>
      </c>
      <c r="AB992" s="6">
        <f>P992 + IF($L992=0, 0,
                   IF(P992=MAX($I992:$K992,$M992:$U992), IF(OR(P992=4,P992=3), $L992,
                                                                                        IF(P992=2, IF(MAX($I992:$K992,$M992:O992)&lt;2, $L992, 0),
                                                                                               IF(P992=1, IF(MAX($I992:$K992,$M992:O992)=0, $L992,  0),
                                                                                                      0))),
                          0))</f>
        <v>5</v>
      </c>
      <c r="AC992" s="6">
        <f>Q992 + IF($L992=0, 0,
                   IF(Q992=MAX($I992:$K992,$M992:$U992), IF(OR(Q992=4,Q992=3), $L992,
                                                                                        IF(Q992=2, IF(MAX($I992:$K992,$M992:P992)&lt;2, $L992, 0),
                                                                                               IF(Q992=1, IF(MAX($I992:$K992,$M992:P992)=0, $L992,  0),
                                                                                                      0))),
                          0))</f>
        <v>0</v>
      </c>
      <c r="AD992" s="6">
        <f>R992 + IF($L992=0, 0,
                   IF(R992=MAX($I992:$K992,$M992:$U992), IF(OR(R992=4,R992=3), $L992,
                                                                                        IF(R992=2, IF(MAX($I992:$K992,$M992:Q992)&lt;2, $L992, 0),
                                                                                               IF(R992=1, IF(MAX($I992:$K992,$M992:Q992)=0, $L992,  0),
                                                                                                      0))),
                          0))</f>
        <v>0</v>
      </c>
      <c r="AE992" s="6">
        <f>S992 + IF($L992=0, 0,
                   IF(S992=MAX($I992:$K992,$M992:$U992), IF(OR(S992=4,S992=3), $L992,
                                                                                        IF(S992=2, IF(MAX($I992:$K992,$M992:R992)&lt;2, $L992, 0),
                                                                                               IF(S992=1, IF(MAX($I992:$K992,$M992:R992)=0, $L992,  0),
                                                                                                      0))),
                          0))</f>
        <v>0</v>
      </c>
      <c r="AF992" s="6">
        <f>T992 + IF($L992=0, 0,
                   IF(T992=MAX($I992:$K992,$M992:$U992), IF(OR(T992=4,T992=3), $L992,
                                                                                        IF(T992=2, IF(MAX($I992:$K992,$M992:S992)&lt;2, $L992, 0),
                                                                                               IF(T992=1, IF(MAX($I992:$K992,$M992:S992)=0, $L992,  0),
                                                                                                      0))),
                          0))</f>
        <v>0</v>
      </c>
      <c r="AG992" s="6">
        <f>U992 + IF($L992=0, 0,
                   IF(U992=MAX($I992:$K992,$M992:$U992), IF(OR(U992=4,U992=3), $L992,
                                                                                        IF(U992=2, IF(MAX($I992:$K992,$M992:T992)&lt;2, $L992, 0),
                                                                                               IF(U992=1, IF(MAX($I992:$K992,$M992:T992)=0, $L992,  0),
                                                                                                      0))),
                          0))</f>
        <v>0</v>
      </c>
      <c r="AH992" s="8">
        <f>COUNTIF($V992:$AG992,5)</f>
        <v>1</v>
      </c>
      <c r="AI992" s="8">
        <f>COUNTIF($V992:$AG992,4)</f>
        <v>0</v>
      </c>
      <c r="AJ992" s="8">
        <f>COUNTIFS($V992:$AG992,3,$V992:$AG992,2)</f>
        <v>0</v>
      </c>
      <c r="AK992" s="8">
        <f>IF(AJ992=0,COUNTIF($V992:$AG992,3),0)</f>
        <v>0</v>
      </c>
      <c r="AL992" s="8">
        <f>IF(AJ992=0,COUNTIF($V992:$AG992,2),0)</f>
        <v>0</v>
      </c>
      <c r="AM992" s="8">
        <f>COUNTIF($V992:$AG992,1)</f>
        <v>0</v>
      </c>
      <c r="AN992">
        <v>992</v>
      </c>
      <c r="AO992">
        <f t="shared" si="15"/>
        <v>402752</v>
      </c>
    </row>
    <row r="993" spans="1:41">
      <c r="A993" s="3" t="s">
        <v>364</v>
      </c>
      <c r="B993" s="2" t="str" cm="1">
        <f t="array" ref="B993:C993">_xlfn.TEXTSPLIT(A993," ")</f>
        <v>7777J</v>
      </c>
      <c r="C993" s="2" t="str">
        <v>561</v>
      </c>
      <c r="D993" s="4" t="str" cm="1">
        <f t="array" ref="D993:H993">MID(B993,_xlfn.SEQUENCE(1,LEN(B993)),1)</f>
        <v>7</v>
      </c>
      <c r="E993" s="4" t="str">
        <v>7</v>
      </c>
      <c r="F993" s="4" t="str">
        <v>7</v>
      </c>
      <c r="G993" s="4" t="str">
        <v>7</v>
      </c>
      <c r="H993" s="4" t="str">
        <v>J</v>
      </c>
      <c r="I993" s="5">
        <f>COUNTIF(_xlfn.ANCHORARRAY($D993),"A")</f>
        <v>0</v>
      </c>
      <c r="J993" s="5">
        <f>COUNTIF(_xlfn.ANCHORARRAY($D993),"K")</f>
        <v>0</v>
      </c>
      <c r="K993" s="5">
        <f>COUNTIF(_xlfn.ANCHORARRAY($D993),"Q")</f>
        <v>0</v>
      </c>
      <c r="L993" s="5">
        <f>COUNTIF(_xlfn.ANCHORARRAY($D993),"J")</f>
        <v>1</v>
      </c>
      <c r="M993" s="5">
        <f>COUNTIF(_xlfn.ANCHORARRAY($D993),"T")</f>
        <v>0</v>
      </c>
      <c r="N993" s="5">
        <f>COUNTIF(_xlfn.ANCHORARRAY($D993),"9")</f>
        <v>0</v>
      </c>
      <c r="O993" s="5">
        <f>COUNTIF(_xlfn.ANCHORARRAY($D993),"8")</f>
        <v>0</v>
      </c>
      <c r="P993" s="5">
        <f>COUNTIF(_xlfn.ANCHORARRAY($D993),"7")</f>
        <v>4</v>
      </c>
      <c r="Q993" s="5">
        <f>COUNTIF(_xlfn.ANCHORARRAY($D993),"6")</f>
        <v>0</v>
      </c>
      <c r="R993" s="5">
        <f>COUNTIF(_xlfn.ANCHORARRAY($D993),"5")</f>
        <v>0</v>
      </c>
      <c r="S993" s="5">
        <f>COUNTIF(_xlfn.ANCHORARRAY($D993),"4")</f>
        <v>0</v>
      </c>
      <c r="T993" s="5">
        <f>COUNTIF(_xlfn.ANCHORARRAY($D993),"3")</f>
        <v>0</v>
      </c>
      <c r="U993" s="5">
        <f>COUNTIF(_xlfn.ANCHORARRAY($D993),"2")</f>
        <v>0</v>
      </c>
      <c r="V993" s="6">
        <f>I993 + IF($L993=0, 0,
                IF(I993=MAX($I993:$K993,$M993:$U993), L993,
                      0))</f>
        <v>0</v>
      </c>
      <c r="W993" s="6">
        <f>J993 + IF($L993=0, 0,
                  IF(J993=MAX($I993:$K993,$M993:$U993), IF(OR(J993=4,J993=3), L993,
                                                                                     IF(J993=2, IF(I993&lt;2, L993, 0),
                                                                                            IF(J993=1, IF(I993=0, L993, 0)))),
                         0))</f>
        <v>0</v>
      </c>
      <c r="X993" s="6">
        <f>K993 + IF($L993=0, 0,
                  IF(K993=MAX($I993:$K993,$M993:$U993), IF(OR(K993=4,K993=3), L993,
                                                                                      IF(K993=2, IF(MAX(I993:J993)&lt;2, L993,  0),
                                                                                            IF(K993=1, IF(MAX(I993:J993)=0, L993, 0),
                                                                                                  0))),
                          0))</f>
        <v>0</v>
      </c>
      <c r="Y993" s="6">
        <f>M993 + IF($L993=0, 0,
                    IF(M993=MAX($I993:$K993,$M993:$U993), IF(OR(M993=4,M993=3), L993,
                                                                                          IF(M993=2, IF(MAX($I993:$K993)&lt;2, L993, 0),
                                                                                                IF(M993=1, IF(MAX($I993:$K993)=0, L993, 0),
                                                                                                       0))),
                             0))</f>
        <v>0</v>
      </c>
      <c r="Z993" s="6">
        <f>N993 + IF($L993=0, 0,
                   IF(N993=MAX($I993:$K993,$M993:$U993), IF(OR(N993=4,N993=3), $L993,
                                                                                        IF(N993=2, IF(MAX($I993:$K993,$M993:M993)&lt;2, $L993, 0),
                                                                                               IF(N993=1, IF(MAX($I993:$K993,$M993:M993)=0, $L993,  0),
                                                                                                      0))),
                          0))</f>
        <v>0</v>
      </c>
      <c r="AA993" s="6">
        <f>O993 + IF($L993=0, 0,
                   IF(O993=MAX($I993:$K993,$M993:$U993), IF(OR(O993=4,O993=3), $L993,
                                                                                        IF(O993=2, IF(MAX($I993:$K993,$M993:N993)&lt;2, $L993, 0),
                                                                                               IF(O993=1, IF(MAX($I993:$K993,$M993:N993)=0, $L993,  0),
                                                                                                      0))),
                          0))</f>
        <v>0</v>
      </c>
      <c r="AB993" s="6">
        <f>P993 + IF($L993=0, 0,
                   IF(P993=MAX($I993:$K993,$M993:$U993), IF(OR(P993=4,P993=3), $L993,
                                                                                        IF(P993=2, IF(MAX($I993:$K993,$M993:O993)&lt;2, $L993, 0),
                                                                                               IF(P993=1, IF(MAX($I993:$K993,$M993:O993)=0, $L993,  0),
                                                                                                      0))),
                          0))</f>
        <v>5</v>
      </c>
      <c r="AC993" s="6">
        <f>Q993 + IF($L993=0, 0,
                   IF(Q993=MAX($I993:$K993,$M993:$U993), IF(OR(Q993=4,Q993=3), $L993,
                                                                                        IF(Q993=2, IF(MAX($I993:$K993,$M993:P993)&lt;2, $L993, 0),
                                                                                               IF(Q993=1, IF(MAX($I993:$K993,$M993:P993)=0, $L993,  0),
                                                                                                      0))),
                          0))</f>
        <v>0</v>
      </c>
      <c r="AD993" s="6">
        <f>R993 + IF($L993=0, 0,
                   IF(R993=MAX($I993:$K993,$M993:$U993), IF(OR(R993=4,R993=3), $L993,
                                                                                        IF(R993=2, IF(MAX($I993:$K993,$M993:Q993)&lt;2, $L993, 0),
                                                                                               IF(R993=1, IF(MAX($I993:$K993,$M993:Q993)=0, $L993,  0),
                                                                                                      0))),
                          0))</f>
        <v>0</v>
      </c>
      <c r="AE993" s="6">
        <f>S993 + IF($L993=0, 0,
                   IF(S993=MAX($I993:$K993,$M993:$U993), IF(OR(S993=4,S993=3), $L993,
                                                                                        IF(S993=2, IF(MAX($I993:$K993,$M993:R993)&lt;2, $L993, 0),
                                                                                               IF(S993=1, IF(MAX($I993:$K993,$M993:R993)=0, $L993,  0),
                                                                                                      0))),
                          0))</f>
        <v>0</v>
      </c>
      <c r="AF993" s="6">
        <f>T993 + IF($L993=0, 0,
                   IF(T993=MAX($I993:$K993,$M993:$U993), IF(OR(T993=4,T993=3), $L993,
                                                                                        IF(T993=2, IF(MAX($I993:$K993,$M993:S993)&lt;2, $L993, 0),
                                                                                               IF(T993=1, IF(MAX($I993:$K993,$M993:S993)=0, $L993,  0),
                                                                                                      0))),
                          0))</f>
        <v>0</v>
      </c>
      <c r="AG993" s="6">
        <f>U993 + IF($L993=0, 0,
                   IF(U993=MAX($I993:$K993,$M993:$U993), IF(OR(U993=4,U993=3), $L993,
                                                                                        IF(U993=2, IF(MAX($I993:$K993,$M993:T993)&lt;2, $L993, 0),
                                                                                               IF(U993=1, IF(MAX($I993:$K993,$M993:T993)=0, $L993,  0),
                                                                                                      0))),
                          0))</f>
        <v>0</v>
      </c>
      <c r="AH993" s="8">
        <f>COUNTIF($V993:$AG993,5)</f>
        <v>1</v>
      </c>
      <c r="AI993" s="8">
        <f>COUNTIF($V993:$AG993,4)</f>
        <v>0</v>
      </c>
      <c r="AJ993" s="8">
        <f>COUNTIFS($V993:$AG993,3,$V993:$AG993,2)</f>
        <v>0</v>
      </c>
      <c r="AK993" s="8">
        <f>IF(AJ993=0,COUNTIF($V993:$AG993,3),0)</f>
        <v>0</v>
      </c>
      <c r="AL993" s="8">
        <f>IF(AJ993=0,COUNTIF($V993:$AG993,2),0)</f>
        <v>0</v>
      </c>
      <c r="AM993" s="8">
        <f>COUNTIF($V993:$AG993,1)</f>
        <v>0</v>
      </c>
      <c r="AN993">
        <v>993</v>
      </c>
      <c r="AO993">
        <f t="shared" si="15"/>
        <v>557073</v>
      </c>
    </row>
    <row r="994" spans="1:41">
      <c r="A994" s="3" t="s">
        <v>847</v>
      </c>
      <c r="B994" s="2" t="str" cm="1">
        <f t="array" ref="B994:C994">_xlfn.TEXTSPLIT(A994," ")</f>
        <v>9JJ99</v>
      </c>
      <c r="C994" s="2" t="str">
        <v>904</v>
      </c>
      <c r="D994" s="4" t="str" cm="1">
        <f t="array" ref="D994:H994">MID(B994,_xlfn.SEQUENCE(1,LEN(B994)),1)</f>
        <v>9</v>
      </c>
      <c r="E994" s="4" t="str">
        <v>J</v>
      </c>
      <c r="F994" s="4" t="str">
        <v>J</v>
      </c>
      <c r="G994" s="4" t="str">
        <v>9</v>
      </c>
      <c r="H994" s="4" t="str">
        <v>9</v>
      </c>
      <c r="I994" s="5">
        <f>COUNTIF(_xlfn.ANCHORARRAY($D994),"A")</f>
        <v>0</v>
      </c>
      <c r="J994" s="5">
        <f>COUNTIF(_xlfn.ANCHORARRAY($D994),"K")</f>
        <v>0</v>
      </c>
      <c r="K994" s="5">
        <f>COUNTIF(_xlfn.ANCHORARRAY($D994),"Q")</f>
        <v>0</v>
      </c>
      <c r="L994" s="5">
        <f>COUNTIF(_xlfn.ANCHORARRAY($D994),"J")</f>
        <v>2</v>
      </c>
      <c r="M994" s="5">
        <f>COUNTIF(_xlfn.ANCHORARRAY($D994),"T")</f>
        <v>0</v>
      </c>
      <c r="N994" s="5">
        <f>COUNTIF(_xlfn.ANCHORARRAY($D994),"9")</f>
        <v>3</v>
      </c>
      <c r="O994" s="5">
        <f>COUNTIF(_xlfn.ANCHORARRAY($D994),"8")</f>
        <v>0</v>
      </c>
      <c r="P994" s="5">
        <f>COUNTIF(_xlfn.ANCHORARRAY($D994),"7")</f>
        <v>0</v>
      </c>
      <c r="Q994" s="5">
        <f>COUNTIF(_xlfn.ANCHORARRAY($D994),"6")</f>
        <v>0</v>
      </c>
      <c r="R994" s="5">
        <f>COUNTIF(_xlfn.ANCHORARRAY($D994),"5")</f>
        <v>0</v>
      </c>
      <c r="S994" s="5">
        <f>COUNTIF(_xlfn.ANCHORARRAY($D994),"4")</f>
        <v>0</v>
      </c>
      <c r="T994" s="5">
        <f>COUNTIF(_xlfn.ANCHORARRAY($D994),"3")</f>
        <v>0</v>
      </c>
      <c r="U994" s="5">
        <f>COUNTIF(_xlfn.ANCHORARRAY($D994),"2")</f>
        <v>0</v>
      </c>
      <c r="V994" s="6">
        <f>I994 + IF($L994=0, 0,
                IF(I994=MAX($I994:$K994,$M994:$U994), L994,
                      0))</f>
        <v>0</v>
      </c>
      <c r="W994" s="6">
        <f>J994 + IF($L994=0, 0,
                  IF(J994=MAX($I994:$K994,$M994:$U994), IF(OR(J994=4,J994=3), L994,
                                                                                     IF(J994=2, IF(I994&lt;2, L994, 0),
                                                                                            IF(J994=1, IF(I994=0, L994, 0)))),
                         0))</f>
        <v>0</v>
      </c>
      <c r="X994" s="6">
        <f>K994 + IF($L994=0, 0,
                  IF(K994=MAX($I994:$K994,$M994:$U994), IF(OR(K994=4,K994=3), L994,
                                                                                      IF(K994=2, IF(MAX(I994:J994)&lt;2, L994,  0),
                                                                                            IF(K994=1, IF(MAX(I994:J994)=0, L994, 0),
                                                                                                  0))),
                          0))</f>
        <v>0</v>
      </c>
      <c r="Y994" s="6">
        <f>M994 + IF($L994=0, 0,
                    IF(M994=MAX($I994:$K994,$M994:$U994), IF(OR(M994=4,M994=3), L994,
                                                                                          IF(M994=2, IF(MAX($I994:$K994)&lt;2, L994, 0),
                                                                                                IF(M994=1, IF(MAX($I994:$K994)=0, L994, 0),
                                                                                                       0))),
                             0))</f>
        <v>0</v>
      </c>
      <c r="Z994" s="6">
        <f>N994 + IF($L994=0, 0,
                   IF(N994=MAX($I994:$K994,$M994:$U994), IF(OR(N994=4,N994=3), $L994,
                                                                                        IF(N994=2, IF(MAX($I994:$K994,$M994:M994)&lt;2, $L994, 0),
                                                                                               IF(N994=1, IF(MAX($I994:$K994,$M994:M994)=0, $L994,  0),
                                                                                                      0))),
                          0))</f>
        <v>5</v>
      </c>
      <c r="AA994" s="6">
        <f>O994 + IF($L994=0, 0,
                   IF(O994=MAX($I994:$K994,$M994:$U994), IF(OR(O994=4,O994=3), $L994,
                                                                                        IF(O994=2, IF(MAX($I994:$K994,$M994:N994)&lt;2, $L994, 0),
                                                                                               IF(O994=1, IF(MAX($I994:$K994,$M994:N994)=0, $L994,  0),
                                                                                                      0))),
                          0))</f>
        <v>0</v>
      </c>
      <c r="AB994" s="6">
        <f>P994 + IF($L994=0, 0,
                   IF(P994=MAX($I994:$K994,$M994:$U994), IF(OR(P994=4,P994=3), $L994,
                                                                                        IF(P994=2, IF(MAX($I994:$K994,$M994:O994)&lt;2, $L994, 0),
                                                                                               IF(P994=1, IF(MAX($I994:$K994,$M994:O994)=0, $L994,  0),
                                                                                                      0))),
                          0))</f>
        <v>0</v>
      </c>
      <c r="AC994" s="6">
        <f>Q994 + IF($L994=0, 0,
                   IF(Q994=MAX($I994:$K994,$M994:$U994), IF(OR(Q994=4,Q994=3), $L994,
                                                                                        IF(Q994=2, IF(MAX($I994:$K994,$M994:P994)&lt;2, $L994, 0),
                                                                                               IF(Q994=1, IF(MAX($I994:$K994,$M994:P994)=0, $L994,  0),
                                                                                                      0))),
                          0))</f>
        <v>0</v>
      </c>
      <c r="AD994" s="6">
        <f>R994 + IF($L994=0, 0,
                   IF(R994=MAX($I994:$K994,$M994:$U994), IF(OR(R994=4,R994=3), $L994,
                                                                                        IF(R994=2, IF(MAX($I994:$K994,$M994:Q994)&lt;2, $L994, 0),
                                                                                               IF(R994=1, IF(MAX($I994:$K994,$M994:Q994)=0, $L994,  0),
                                                                                                      0))),
                          0))</f>
        <v>0</v>
      </c>
      <c r="AE994" s="6">
        <f>S994 + IF($L994=0, 0,
                   IF(S994=MAX($I994:$K994,$M994:$U994), IF(OR(S994=4,S994=3), $L994,
                                                                                        IF(S994=2, IF(MAX($I994:$K994,$M994:R994)&lt;2, $L994, 0),
                                                                                               IF(S994=1, IF(MAX($I994:$K994,$M994:R994)=0, $L994,  0),
                                                                                                      0))),
                          0))</f>
        <v>0</v>
      </c>
      <c r="AF994" s="6">
        <f>T994 + IF($L994=0, 0,
                   IF(T994=MAX($I994:$K994,$M994:$U994), IF(OR(T994=4,T994=3), $L994,
                                                                                        IF(T994=2, IF(MAX($I994:$K994,$M994:S994)&lt;2, $L994, 0),
                                                                                               IF(T994=1, IF(MAX($I994:$K994,$M994:S994)=0, $L994,  0),
                                                                                                      0))),
                          0))</f>
        <v>0</v>
      </c>
      <c r="AG994" s="6">
        <f>U994 + IF($L994=0, 0,
                   IF(U994=MAX($I994:$K994,$M994:$U994), IF(OR(U994=4,U994=3), $L994,
                                                                                        IF(U994=2, IF(MAX($I994:$K994,$M994:T994)&lt;2, $L994, 0),
                                                                                               IF(U994=1, IF(MAX($I994:$K994,$M994:T994)=0, $L994,  0),
                                                                                                      0))),
                          0))</f>
        <v>0</v>
      </c>
      <c r="AH994" s="8">
        <f>COUNTIF($V994:$AG994,5)</f>
        <v>1</v>
      </c>
      <c r="AI994" s="8">
        <f>COUNTIF($V994:$AG994,4)</f>
        <v>0</v>
      </c>
      <c r="AJ994" s="8">
        <f>COUNTIFS($V994:$AG994,3,$V994:$AG994,2)</f>
        <v>0</v>
      </c>
      <c r="AK994" s="8">
        <f>IF(AJ994=0,COUNTIF($V994:$AG994,3),0)</f>
        <v>0</v>
      </c>
      <c r="AL994" s="8">
        <f>IF(AJ994=0,COUNTIF($V994:$AG994,2),0)</f>
        <v>0</v>
      </c>
      <c r="AM994" s="8">
        <f>COUNTIF($V994:$AG994,1)</f>
        <v>0</v>
      </c>
      <c r="AN994">
        <v>994</v>
      </c>
      <c r="AO994">
        <f t="shared" si="15"/>
        <v>898576</v>
      </c>
    </row>
    <row r="995" spans="1:41">
      <c r="A995" s="3" t="s">
        <v>313</v>
      </c>
      <c r="B995" s="2" t="str" cm="1">
        <f t="array" ref="B995:C995">_xlfn.TEXTSPLIT(A995," ")</f>
        <v>99J99</v>
      </c>
      <c r="C995" s="2" t="str">
        <v>57</v>
      </c>
      <c r="D995" s="4" t="str" cm="1">
        <f t="array" ref="D995:H995">MID(B995,_xlfn.SEQUENCE(1,LEN(B995)),1)</f>
        <v>9</v>
      </c>
      <c r="E995" s="4" t="str">
        <v>9</v>
      </c>
      <c r="F995" s="4" t="str">
        <v>J</v>
      </c>
      <c r="G995" s="4" t="str">
        <v>9</v>
      </c>
      <c r="H995" s="4" t="str">
        <v>9</v>
      </c>
      <c r="I995" s="5">
        <f>COUNTIF(_xlfn.ANCHORARRAY($D995),"A")</f>
        <v>0</v>
      </c>
      <c r="J995" s="5">
        <f>COUNTIF(_xlfn.ANCHORARRAY($D995),"K")</f>
        <v>0</v>
      </c>
      <c r="K995" s="5">
        <f>COUNTIF(_xlfn.ANCHORARRAY($D995),"Q")</f>
        <v>0</v>
      </c>
      <c r="L995" s="5">
        <f>COUNTIF(_xlfn.ANCHORARRAY($D995),"J")</f>
        <v>1</v>
      </c>
      <c r="M995" s="5">
        <f>COUNTIF(_xlfn.ANCHORARRAY($D995),"T")</f>
        <v>0</v>
      </c>
      <c r="N995" s="5">
        <f>COUNTIF(_xlfn.ANCHORARRAY($D995),"9")</f>
        <v>4</v>
      </c>
      <c r="O995" s="5">
        <f>COUNTIF(_xlfn.ANCHORARRAY($D995),"8")</f>
        <v>0</v>
      </c>
      <c r="P995" s="5">
        <f>COUNTIF(_xlfn.ANCHORARRAY($D995),"7")</f>
        <v>0</v>
      </c>
      <c r="Q995" s="5">
        <f>COUNTIF(_xlfn.ANCHORARRAY($D995),"6")</f>
        <v>0</v>
      </c>
      <c r="R995" s="5">
        <f>COUNTIF(_xlfn.ANCHORARRAY($D995),"5")</f>
        <v>0</v>
      </c>
      <c r="S995" s="5">
        <f>COUNTIF(_xlfn.ANCHORARRAY($D995),"4")</f>
        <v>0</v>
      </c>
      <c r="T995" s="5">
        <f>COUNTIF(_xlfn.ANCHORARRAY($D995),"3")</f>
        <v>0</v>
      </c>
      <c r="U995" s="5">
        <f>COUNTIF(_xlfn.ANCHORARRAY($D995),"2")</f>
        <v>0</v>
      </c>
      <c r="V995" s="6">
        <f>I995 + IF($L995=0, 0,
                IF(I995=MAX($I995:$K995,$M995:$U995), L995,
                      0))</f>
        <v>0</v>
      </c>
      <c r="W995" s="6">
        <f>J995 + IF($L995=0, 0,
                  IF(J995=MAX($I995:$K995,$M995:$U995), IF(OR(J995=4,J995=3), L995,
                                                                                     IF(J995=2, IF(I995&lt;2, L995, 0),
                                                                                            IF(J995=1, IF(I995=0, L995, 0)))),
                         0))</f>
        <v>0</v>
      </c>
      <c r="X995" s="6">
        <f>K995 + IF($L995=0, 0,
                  IF(K995=MAX($I995:$K995,$M995:$U995), IF(OR(K995=4,K995=3), L995,
                                                                                      IF(K995=2, IF(MAX(I995:J995)&lt;2, L995,  0),
                                                                                            IF(K995=1, IF(MAX(I995:J995)=0, L995, 0),
                                                                                                  0))),
                          0))</f>
        <v>0</v>
      </c>
      <c r="Y995" s="6">
        <f>M995 + IF($L995=0, 0,
                    IF(M995=MAX($I995:$K995,$M995:$U995), IF(OR(M995=4,M995=3), L995,
                                                                                          IF(M995=2, IF(MAX($I995:$K995)&lt;2, L995, 0),
                                                                                                IF(M995=1, IF(MAX($I995:$K995)=0, L995, 0),
                                                                                                       0))),
                             0))</f>
        <v>0</v>
      </c>
      <c r="Z995" s="6">
        <f>N995 + IF($L995=0, 0,
                   IF(N995=MAX($I995:$K995,$M995:$U995), IF(OR(N995=4,N995=3), $L995,
                                                                                        IF(N995=2, IF(MAX($I995:$K995,$M995:M995)&lt;2, $L995, 0),
                                                                                               IF(N995=1, IF(MAX($I995:$K995,$M995:M995)=0, $L995,  0),
                                                                                                      0))),
                          0))</f>
        <v>5</v>
      </c>
      <c r="AA995" s="6">
        <f>O995 + IF($L995=0, 0,
                   IF(O995=MAX($I995:$K995,$M995:$U995), IF(OR(O995=4,O995=3), $L995,
                                                                                        IF(O995=2, IF(MAX($I995:$K995,$M995:N995)&lt;2, $L995, 0),
                                                                                               IF(O995=1, IF(MAX($I995:$K995,$M995:N995)=0, $L995,  0),
                                                                                                      0))),
                          0))</f>
        <v>0</v>
      </c>
      <c r="AB995" s="6">
        <f>P995 + IF($L995=0, 0,
                   IF(P995=MAX($I995:$K995,$M995:$U995), IF(OR(P995=4,P995=3), $L995,
                                                                                        IF(P995=2, IF(MAX($I995:$K995,$M995:O995)&lt;2, $L995, 0),
                                                                                               IF(P995=1, IF(MAX($I995:$K995,$M995:O995)=0, $L995,  0),
                                                                                                      0))),
                          0))</f>
        <v>0</v>
      </c>
      <c r="AC995" s="6">
        <f>Q995 + IF($L995=0, 0,
                   IF(Q995=MAX($I995:$K995,$M995:$U995), IF(OR(Q995=4,Q995=3), $L995,
                                                                                        IF(Q995=2, IF(MAX($I995:$K995,$M995:P995)&lt;2, $L995, 0),
                                                                                               IF(Q995=1, IF(MAX($I995:$K995,$M995:P995)=0, $L995,  0),
                                                                                                      0))),
                          0))</f>
        <v>0</v>
      </c>
      <c r="AD995" s="6">
        <f>R995 + IF($L995=0, 0,
                   IF(R995=MAX($I995:$K995,$M995:$U995), IF(OR(R995=4,R995=3), $L995,
                                                                                        IF(R995=2, IF(MAX($I995:$K995,$M995:Q995)&lt;2, $L995, 0),
                                                                                               IF(R995=1, IF(MAX($I995:$K995,$M995:Q995)=0, $L995,  0),
                                                                                                      0))),
                          0))</f>
        <v>0</v>
      </c>
      <c r="AE995" s="6">
        <f>S995 + IF($L995=0, 0,
                   IF(S995=MAX($I995:$K995,$M995:$U995), IF(OR(S995=4,S995=3), $L995,
                                                                                        IF(S995=2, IF(MAX($I995:$K995,$M995:R995)&lt;2, $L995, 0),
                                                                                               IF(S995=1, IF(MAX($I995:$K995,$M995:R995)=0, $L995,  0),
                                                                                                      0))),
                          0))</f>
        <v>0</v>
      </c>
      <c r="AF995" s="6">
        <f>T995 + IF($L995=0, 0,
                   IF(T995=MAX($I995:$K995,$M995:$U995), IF(OR(T995=4,T995=3), $L995,
                                                                                        IF(T995=2, IF(MAX($I995:$K995,$M995:S995)&lt;2, $L995, 0),
                                                                                               IF(T995=1, IF(MAX($I995:$K995,$M995:S995)=0, $L995,  0),
                                                                                                      0))),
                          0))</f>
        <v>0</v>
      </c>
      <c r="AG995" s="6">
        <f>U995 + IF($L995=0, 0,
                   IF(U995=MAX($I995:$K995,$M995:$U995), IF(OR(U995=4,U995=3), $L995,
                                                                                        IF(U995=2, IF(MAX($I995:$K995,$M995:T995)&lt;2, $L995, 0),
                                                                                               IF(U995=1, IF(MAX($I995:$K995,$M995:T995)=0, $L995,  0),
                                                                                                      0))),
                          0))</f>
        <v>0</v>
      </c>
      <c r="AH995" s="8">
        <f>COUNTIF($V995:$AG995,5)</f>
        <v>1</v>
      </c>
      <c r="AI995" s="8">
        <f>COUNTIF($V995:$AG995,4)</f>
        <v>0</v>
      </c>
      <c r="AJ995" s="8">
        <f>COUNTIFS($V995:$AG995,3,$V995:$AG995,2)</f>
        <v>0</v>
      </c>
      <c r="AK995" s="8">
        <f>IF(AJ995=0,COUNTIF($V995:$AG995,3),0)</f>
        <v>0</v>
      </c>
      <c r="AL995" s="8">
        <f>IF(AJ995=0,COUNTIF($V995:$AG995,2),0)</f>
        <v>0</v>
      </c>
      <c r="AM995" s="8">
        <f>COUNTIF($V995:$AG995,1)</f>
        <v>0</v>
      </c>
      <c r="AN995">
        <v>995</v>
      </c>
      <c r="AO995">
        <f t="shared" si="15"/>
        <v>56715</v>
      </c>
    </row>
    <row r="996" spans="1:41">
      <c r="A996" s="3" t="s">
        <v>252</v>
      </c>
      <c r="B996" s="2" t="str" cm="1">
        <f t="array" ref="B996:C996">_xlfn.TEXTSPLIT(A996," ")</f>
        <v>QJQQQ</v>
      </c>
      <c r="C996" s="2" t="str">
        <v>886</v>
      </c>
      <c r="D996" s="4" t="str" cm="1">
        <f t="array" ref="D996:H996">MID(B996,_xlfn.SEQUENCE(1,LEN(B996)),1)</f>
        <v>Q</v>
      </c>
      <c r="E996" s="4" t="str">
        <v>J</v>
      </c>
      <c r="F996" s="4" t="str">
        <v>Q</v>
      </c>
      <c r="G996" s="4" t="str">
        <v>Q</v>
      </c>
      <c r="H996" s="4" t="str">
        <v>Q</v>
      </c>
      <c r="I996" s="5">
        <f>COUNTIF(_xlfn.ANCHORARRAY($D996),"A")</f>
        <v>0</v>
      </c>
      <c r="J996" s="5">
        <f>COUNTIF(_xlfn.ANCHORARRAY($D996),"K")</f>
        <v>0</v>
      </c>
      <c r="K996" s="5">
        <f>COUNTIF(_xlfn.ANCHORARRAY($D996),"Q")</f>
        <v>4</v>
      </c>
      <c r="L996" s="5">
        <f>COUNTIF(_xlfn.ANCHORARRAY($D996),"J")</f>
        <v>1</v>
      </c>
      <c r="M996" s="5">
        <f>COUNTIF(_xlfn.ANCHORARRAY($D996),"T")</f>
        <v>0</v>
      </c>
      <c r="N996" s="5">
        <f>COUNTIF(_xlfn.ANCHORARRAY($D996),"9")</f>
        <v>0</v>
      </c>
      <c r="O996" s="5">
        <f>COUNTIF(_xlfn.ANCHORARRAY($D996),"8")</f>
        <v>0</v>
      </c>
      <c r="P996" s="5">
        <f>COUNTIF(_xlfn.ANCHORARRAY($D996),"7")</f>
        <v>0</v>
      </c>
      <c r="Q996" s="5">
        <f>COUNTIF(_xlfn.ANCHORARRAY($D996),"6")</f>
        <v>0</v>
      </c>
      <c r="R996" s="5">
        <f>COUNTIF(_xlfn.ANCHORARRAY($D996),"5")</f>
        <v>0</v>
      </c>
      <c r="S996" s="5">
        <f>COUNTIF(_xlfn.ANCHORARRAY($D996),"4")</f>
        <v>0</v>
      </c>
      <c r="T996" s="5">
        <f>COUNTIF(_xlfn.ANCHORARRAY($D996),"3")</f>
        <v>0</v>
      </c>
      <c r="U996" s="5">
        <f>COUNTIF(_xlfn.ANCHORARRAY($D996),"2")</f>
        <v>0</v>
      </c>
      <c r="V996" s="6">
        <f>I996 + IF($L996=0, 0,
                IF(I996=MAX($I996:$K996,$M996:$U996), L996,
                      0))</f>
        <v>0</v>
      </c>
      <c r="W996" s="6">
        <f>J996 + IF($L996=0, 0,
                  IF(J996=MAX($I996:$K996,$M996:$U996), IF(OR(J996=4,J996=3), L996,
                                                                                     IF(J996=2, IF(I996&lt;2, L996, 0),
                                                                                            IF(J996=1, IF(I996=0, L996, 0)))),
                         0))</f>
        <v>0</v>
      </c>
      <c r="X996" s="6">
        <f>K996 + IF($L996=0, 0,
                  IF(K996=MAX($I996:$K996,$M996:$U996), IF(OR(K996=4,K996=3), L996,
                                                                                      IF(K996=2, IF(MAX(I996:J996)&lt;2, L996,  0),
                                                                                            IF(K996=1, IF(MAX(I996:J996)=0, L996, 0),
                                                                                                  0))),
                          0))</f>
        <v>5</v>
      </c>
      <c r="Y996" s="6">
        <f>M996 + IF($L996=0, 0,
                    IF(M996=MAX($I996:$K996,$M996:$U996), IF(OR(M996=4,M996=3), L996,
                                                                                          IF(M996=2, IF(MAX($I996:$K996)&lt;2, L996, 0),
                                                                                                IF(M996=1, IF(MAX($I996:$K996)=0, L996, 0),
                                                                                                       0))),
                             0))</f>
        <v>0</v>
      </c>
      <c r="Z996" s="6">
        <f>N996 + IF($L996=0, 0,
                   IF(N996=MAX($I996:$K996,$M996:$U996), IF(OR(N996=4,N996=3), $L996,
                                                                                        IF(N996=2, IF(MAX($I996:$K996,$M996:M996)&lt;2, $L996, 0),
                                                                                               IF(N996=1, IF(MAX($I996:$K996,$M996:M996)=0, $L996,  0),
                                                                                                      0))),
                          0))</f>
        <v>0</v>
      </c>
      <c r="AA996" s="6">
        <f>O996 + IF($L996=0, 0,
                   IF(O996=MAX($I996:$K996,$M996:$U996), IF(OR(O996=4,O996=3), $L996,
                                                                                        IF(O996=2, IF(MAX($I996:$K996,$M996:N996)&lt;2, $L996, 0),
                                                                                               IF(O996=1, IF(MAX($I996:$K996,$M996:N996)=0, $L996,  0),
                                                                                                      0))),
                          0))</f>
        <v>0</v>
      </c>
      <c r="AB996" s="6">
        <f>P996 + IF($L996=0, 0,
                   IF(P996=MAX($I996:$K996,$M996:$U996), IF(OR(P996=4,P996=3), $L996,
                                                                                        IF(P996=2, IF(MAX($I996:$K996,$M996:O996)&lt;2, $L996, 0),
                                                                                               IF(P996=1, IF(MAX($I996:$K996,$M996:O996)=0, $L996,  0),
                                                                                                      0))),
                          0))</f>
        <v>0</v>
      </c>
      <c r="AC996" s="6">
        <f>Q996 + IF($L996=0, 0,
                   IF(Q996=MAX($I996:$K996,$M996:$U996), IF(OR(Q996=4,Q996=3), $L996,
                                                                                        IF(Q996=2, IF(MAX($I996:$K996,$M996:P996)&lt;2, $L996, 0),
                                                                                               IF(Q996=1, IF(MAX($I996:$K996,$M996:P996)=0, $L996,  0),
                                                                                                      0))),
                          0))</f>
        <v>0</v>
      </c>
      <c r="AD996" s="6">
        <f>R996 + IF($L996=0, 0,
                   IF(R996=MAX($I996:$K996,$M996:$U996), IF(OR(R996=4,R996=3), $L996,
                                                                                        IF(R996=2, IF(MAX($I996:$K996,$M996:Q996)&lt;2, $L996, 0),
                                                                                               IF(R996=1, IF(MAX($I996:$K996,$M996:Q996)=0, $L996,  0),
                                                                                                      0))),
                          0))</f>
        <v>0</v>
      </c>
      <c r="AE996" s="6">
        <f>S996 + IF($L996=0, 0,
                   IF(S996=MAX($I996:$K996,$M996:$U996), IF(OR(S996=4,S996=3), $L996,
                                                                                        IF(S996=2, IF(MAX($I996:$K996,$M996:R996)&lt;2, $L996, 0),
                                                                                               IF(S996=1, IF(MAX($I996:$K996,$M996:R996)=0, $L996,  0),
                                                                                                      0))),
                          0))</f>
        <v>0</v>
      </c>
      <c r="AF996" s="6">
        <f>T996 + IF($L996=0, 0,
                   IF(T996=MAX($I996:$K996,$M996:$U996), IF(OR(T996=4,T996=3), $L996,
                                                                                        IF(T996=2, IF(MAX($I996:$K996,$M996:S996)&lt;2, $L996, 0),
                                                                                               IF(T996=1, IF(MAX($I996:$K996,$M996:S996)=0, $L996,  0),
                                                                                                      0))),
                          0))</f>
        <v>0</v>
      </c>
      <c r="AG996" s="6">
        <f>U996 + IF($L996=0, 0,
                   IF(U996=MAX($I996:$K996,$M996:$U996), IF(OR(U996=4,U996=3), $L996,
                                                                                        IF(U996=2, IF(MAX($I996:$K996,$M996:T996)&lt;2, $L996, 0),
                                                                                               IF(U996=1, IF(MAX($I996:$K996,$M996:T996)=0, $L996,  0),
                                                                                                      0))),
                          0))</f>
        <v>0</v>
      </c>
      <c r="AH996" s="8">
        <f>COUNTIF($V996:$AG996,5)</f>
        <v>1</v>
      </c>
      <c r="AI996" s="8">
        <f>COUNTIF($V996:$AG996,4)</f>
        <v>0</v>
      </c>
      <c r="AJ996" s="8">
        <f>COUNTIFS($V996:$AG996,3,$V996:$AG996,2)</f>
        <v>0</v>
      </c>
      <c r="AK996" s="8">
        <f>IF(AJ996=0,COUNTIF($V996:$AG996,3),0)</f>
        <v>0</v>
      </c>
      <c r="AL996" s="8">
        <f>IF(AJ996=0,COUNTIF($V996:$AG996,2),0)</f>
        <v>0</v>
      </c>
      <c r="AM996" s="8">
        <f>COUNTIF($V996:$AG996,1)</f>
        <v>0</v>
      </c>
      <c r="AN996">
        <v>996</v>
      </c>
      <c r="AO996">
        <f t="shared" si="15"/>
        <v>882456</v>
      </c>
    </row>
    <row r="997" spans="1:41">
      <c r="A997" s="3" t="s">
        <v>319</v>
      </c>
      <c r="B997" s="2" t="str" cm="1">
        <f t="array" ref="B997:C997">_xlfn.TEXTSPLIT(A997," ")</f>
        <v>KJKKK</v>
      </c>
      <c r="C997" s="2" t="str">
        <v>319</v>
      </c>
      <c r="D997" s="4" t="str" cm="1">
        <f t="array" ref="D997:H997">MID(B997,_xlfn.SEQUENCE(1,LEN(B997)),1)</f>
        <v>K</v>
      </c>
      <c r="E997" s="4" t="str">
        <v>J</v>
      </c>
      <c r="F997" s="4" t="str">
        <v>K</v>
      </c>
      <c r="G997" s="4" t="str">
        <v>K</v>
      </c>
      <c r="H997" s="4" t="str">
        <v>K</v>
      </c>
      <c r="I997" s="5">
        <f>COUNTIF(_xlfn.ANCHORARRAY($D997),"A")</f>
        <v>0</v>
      </c>
      <c r="J997" s="5">
        <f>COUNTIF(_xlfn.ANCHORARRAY($D997),"K")</f>
        <v>4</v>
      </c>
      <c r="K997" s="5">
        <f>COUNTIF(_xlfn.ANCHORARRAY($D997),"Q")</f>
        <v>0</v>
      </c>
      <c r="L997" s="5">
        <f>COUNTIF(_xlfn.ANCHORARRAY($D997),"J")</f>
        <v>1</v>
      </c>
      <c r="M997" s="5">
        <f>COUNTIF(_xlfn.ANCHORARRAY($D997),"T")</f>
        <v>0</v>
      </c>
      <c r="N997" s="5">
        <f>COUNTIF(_xlfn.ANCHORARRAY($D997),"9")</f>
        <v>0</v>
      </c>
      <c r="O997" s="5">
        <f>COUNTIF(_xlfn.ANCHORARRAY($D997),"8")</f>
        <v>0</v>
      </c>
      <c r="P997" s="5">
        <f>COUNTIF(_xlfn.ANCHORARRAY($D997),"7")</f>
        <v>0</v>
      </c>
      <c r="Q997" s="5">
        <f>COUNTIF(_xlfn.ANCHORARRAY($D997),"6")</f>
        <v>0</v>
      </c>
      <c r="R997" s="5">
        <f>COUNTIF(_xlfn.ANCHORARRAY($D997),"5")</f>
        <v>0</v>
      </c>
      <c r="S997" s="5">
        <f>COUNTIF(_xlfn.ANCHORARRAY($D997),"4")</f>
        <v>0</v>
      </c>
      <c r="T997" s="5">
        <f>COUNTIF(_xlfn.ANCHORARRAY($D997),"3")</f>
        <v>0</v>
      </c>
      <c r="U997" s="5">
        <f>COUNTIF(_xlfn.ANCHORARRAY($D997),"2")</f>
        <v>0</v>
      </c>
      <c r="V997" s="6">
        <f>I997 + IF($L997=0, 0,
                IF(I997=MAX($I997:$K997,$M997:$U997), L997,
                      0))</f>
        <v>0</v>
      </c>
      <c r="W997" s="6">
        <f>J997 + IF($L997=0, 0,
                  IF(J997=MAX($I997:$K997,$M997:$U997), IF(OR(J997=4,J997=3), L997,
                                                                                     IF(J997=2, IF(I997&lt;2, L997, 0),
                                                                                            IF(J997=1, IF(I997=0, L997, 0)))),
                         0))</f>
        <v>5</v>
      </c>
      <c r="X997" s="6">
        <f>K997 + IF($L997=0, 0,
                  IF(K997=MAX($I997:$K997,$M997:$U997), IF(OR(K997=4,K997=3), L997,
                                                                                      IF(K997=2, IF(MAX(I997:J997)&lt;2, L997,  0),
                                                                                            IF(K997=1, IF(MAX(I997:J997)=0, L997, 0),
                                                                                                  0))),
                          0))</f>
        <v>0</v>
      </c>
      <c r="Y997" s="6">
        <f>M997 + IF($L997=0, 0,
                    IF(M997=MAX($I997:$K997,$M997:$U997), IF(OR(M997=4,M997=3), L997,
                                                                                          IF(M997=2, IF(MAX($I997:$K997)&lt;2, L997, 0),
                                                                                                IF(M997=1, IF(MAX($I997:$K997)=0, L997, 0),
                                                                                                       0))),
                             0))</f>
        <v>0</v>
      </c>
      <c r="Z997" s="6">
        <f>N997 + IF($L997=0, 0,
                   IF(N997=MAX($I997:$K997,$M997:$U997), IF(OR(N997=4,N997=3), $L997,
                                                                                        IF(N997=2, IF(MAX($I997:$K997,$M997:M997)&lt;2, $L997, 0),
                                                                                               IF(N997=1, IF(MAX($I997:$K997,$M997:M997)=0, $L997,  0),
                                                                                                      0))),
                          0))</f>
        <v>0</v>
      </c>
      <c r="AA997" s="6">
        <f>O997 + IF($L997=0, 0,
                   IF(O997=MAX($I997:$K997,$M997:$U997), IF(OR(O997=4,O997=3), $L997,
                                                                                        IF(O997=2, IF(MAX($I997:$K997,$M997:N997)&lt;2, $L997, 0),
                                                                                               IF(O997=1, IF(MAX($I997:$K997,$M997:N997)=0, $L997,  0),
                                                                                                      0))),
                          0))</f>
        <v>0</v>
      </c>
      <c r="AB997" s="6">
        <f>P997 + IF($L997=0, 0,
                   IF(P997=MAX($I997:$K997,$M997:$U997), IF(OR(P997=4,P997=3), $L997,
                                                                                        IF(P997=2, IF(MAX($I997:$K997,$M997:O997)&lt;2, $L997, 0),
                                                                                               IF(P997=1, IF(MAX($I997:$K997,$M997:O997)=0, $L997,  0),
                                                                                                      0))),
                          0))</f>
        <v>0</v>
      </c>
      <c r="AC997" s="6">
        <f>Q997 + IF($L997=0, 0,
                   IF(Q997=MAX($I997:$K997,$M997:$U997), IF(OR(Q997=4,Q997=3), $L997,
                                                                                        IF(Q997=2, IF(MAX($I997:$K997,$M997:P997)&lt;2, $L997, 0),
                                                                                               IF(Q997=1, IF(MAX($I997:$K997,$M997:P997)=0, $L997,  0),
                                                                                                      0))),
                          0))</f>
        <v>0</v>
      </c>
      <c r="AD997" s="6">
        <f>R997 + IF($L997=0, 0,
                   IF(R997=MAX($I997:$K997,$M997:$U997), IF(OR(R997=4,R997=3), $L997,
                                                                                        IF(R997=2, IF(MAX($I997:$K997,$M997:Q997)&lt;2, $L997, 0),
                                                                                               IF(R997=1, IF(MAX($I997:$K997,$M997:Q997)=0, $L997,  0),
                                                                                                      0))),
                          0))</f>
        <v>0</v>
      </c>
      <c r="AE997" s="6">
        <f>S997 + IF($L997=0, 0,
                   IF(S997=MAX($I997:$K997,$M997:$U997), IF(OR(S997=4,S997=3), $L997,
                                                                                        IF(S997=2, IF(MAX($I997:$K997,$M997:R997)&lt;2, $L997, 0),
                                                                                               IF(S997=1, IF(MAX($I997:$K997,$M997:R997)=0, $L997,  0),
                                                                                                      0))),
                          0))</f>
        <v>0</v>
      </c>
      <c r="AF997" s="6">
        <f>T997 + IF($L997=0, 0,
                   IF(T997=MAX($I997:$K997,$M997:$U997), IF(OR(T997=4,T997=3), $L997,
                                                                                        IF(T997=2, IF(MAX($I997:$K997,$M997:S997)&lt;2, $L997, 0),
                                                                                               IF(T997=1, IF(MAX($I997:$K997,$M997:S997)=0, $L997,  0),
                                                                                                      0))),
                          0))</f>
        <v>0</v>
      </c>
      <c r="AG997" s="6">
        <f>U997 + IF($L997=0, 0,
                   IF(U997=MAX($I997:$K997,$M997:$U997), IF(OR(U997=4,U997=3), $L997,
                                                                                        IF(U997=2, IF(MAX($I997:$K997,$M997:T997)&lt;2, $L997, 0),
                                                                                               IF(U997=1, IF(MAX($I997:$K997,$M997:T997)=0, $L997,  0),
                                                                                                      0))),
                          0))</f>
        <v>0</v>
      </c>
      <c r="AH997" s="8">
        <f>COUNTIF($V997:$AG997,5)</f>
        <v>1</v>
      </c>
      <c r="AI997" s="8">
        <f>COUNTIF($V997:$AG997,4)</f>
        <v>0</v>
      </c>
      <c r="AJ997" s="8">
        <f>COUNTIFS($V997:$AG997,3,$V997:$AG997,2)</f>
        <v>0</v>
      </c>
      <c r="AK997" s="8">
        <f>IF(AJ997=0,COUNTIF($V997:$AG997,3),0)</f>
        <v>0</v>
      </c>
      <c r="AL997" s="8">
        <f>IF(AJ997=0,COUNTIF($V997:$AG997,2),0)</f>
        <v>0</v>
      </c>
      <c r="AM997" s="8">
        <f>COUNTIF($V997:$AG997,1)</f>
        <v>0</v>
      </c>
      <c r="AN997">
        <v>997</v>
      </c>
      <c r="AO997">
        <f t="shared" si="15"/>
        <v>318043</v>
      </c>
    </row>
    <row r="998" spans="1:41">
      <c r="A998" s="3" t="s">
        <v>344</v>
      </c>
      <c r="B998" s="2" t="str" cm="1">
        <f t="array" ref="B998:C998">_xlfn.TEXTSPLIT(A998," ")</f>
        <v>KKJKJ</v>
      </c>
      <c r="C998" s="2" t="str">
        <v>486</v>
      </c>
      <c r="D998" s="4" t="str" cm="1">
        <f t="array" ref="D998:H998">MID(B998,_xlfn.SEQUENCE(1,LEN(B998)),1)</f>
        <v>K</v>
      </c>
      <c r="E998" s="4" t="str">
        <v>K</v>
      </c>
      <c r="F998" s="4" t="str">
        <v>J</v>
      </c>
      <c r="G998" s="4" t="str">
        <v>K</v>
      </c>
      <c r="H998" s="4" t="str">
        <v>J</v>
      </c>
      <c r="I998" s="5">
        <f>COUNTIF(_xlfn.ANCHORARRAY($D998),"A")</f>
        <v>0</v>
      </c>
      <c r="J998" s="5">
        <f>COUNTIF(_xlfn.ANCHORARRAY($D998),"K")</f>
        <v>3</v>
      </c>
      <c r="K998" s="5">
        <f>COUNTIF(_xlfn.ANCHORARRAY($D998),"Q")</f>
        <v>0</v>
      </c>
      <c r="L998" s="5">
        <f>COUNTIF(_xlfn.ANCHORARRAY($D998),"J")</f>
        <v>2</v>
      </c>
      <c r="M998" s="5">
        <f>COUNTIF(_xlfn.ANCHORARRAY($D998),"T")</f>
        <v>0</v>
      </c>
      <c r="N998" s="5">
        <f>COUNTIF(_xlfn.ANCHORARRAY($D998),"9")</f>
        <v>0</v>
      </c>
      <c r="O998" s="5">
        <f>COUNTIF(_xlfn.ANCHORARRAY($D998),"8")</f>
        <v>0</v>
      </c>
      <c r="P998" s="5">
        <f>COUNTIF(_xlfn.ANCHORARRAY($D998),"7")</f>
        <v>0</v>
      </c>
      <c r="Q998" s="5">
        <f>COUNTIF(_xlfn.ANCHORARRAY($D998),"6")</f>
        <v>0</v>
      </c>
      <c r="R998" s="5">
        <f>COUNTIF(_xlfn.ANCHORARRAY($D998),"5")</f>
        <v>0</v>
      </c>
      <c r="S998" s="5">
        <f>COUNTIF(_xlfn.ANCHORARRAY($D998),"4")</f>
        <v>0</v>
      </c>
      <c r="T998" s="5">
        <f>COUNTIF(_xlfn.ANCHORARRAY($D998),"3")</f>
        <v>0</v>
      </c>
      <c r="U998" s="5">
        <f>COUNTIF(_xlfn.ANCHORARRAY($D998),"2")</f>
        <v>0</v>
      </c>
      <c r="V998" s="6">
        <f>I998 + IF($L998=0, 0,
                IF(I998=MAX($I998:$K998,$M998:$U998), L998,
                      0))</f>
        <v>0</v>
      </c>
      <c r="W998" s="6">
        <f>J998 + IF($L998=0, 0,
                  IF(J998=MAX($I998:$K998,$M998:$U998), IF(OR(J998=4,J998=3), L998,
                                                                                     IF(J998=2, IF(I998&lt;2, L998, 0),
                                                                                            IF(J998=1, IF(I998=0, L998, 0)))),
                         0))</f>
        <v>5</v>
      </c>
      <c r="X998" s="6">
        <f>K998 + IF($L998=0, 0,
                  IF(K998=MAX($I998:$K998,$M998:$U998), IF(OR(K998=4,K998=3), L998,
                                                                                      IF(K998=2, IF(MAX(I998:J998)&lt;2, L998,  0),
                                                                                            IF(K998=1, IF(MAX(I998:J998)=0, L998, 0),
                                                                                                  0))),
                          0))</f>
        <v>0</v>
      </c>
      <c r="Y998" s="6">
        <f>M998 + IF($L998=0, 0,
                    IF(M998=MAX($I998:$K998,$M998:$U998), IF(OR(M998=4,M998=3), L998,
                                                                                          IF(M998=2, IF(MAX($I998:$K998)&lt;2, L998, 0),
                                                                                                IF(M998=1, IF(MAX($I998:$K998)=0, L998, 0),
                                                                                                       0))),
                             0))</f>
        <v>0</v>
      </c>
      <c r="Z998" s="6">
        <f>N998 + IF($L998=0, 0,
                   IF(N998=MAX($I998:$K998,$M998:$U998), IF(OR(N998=4,N998=3), $L998,
                                                                                        IF(N998=2, IF(MAX($I998:$K998,$M998:M998)&lt;2, $L998, 0),
                                                                                               IF(N998=1, IF(MAX($I998:$K998,$M998:M998)=0, $L998,  0),
                                                                                                      0))),
                          0))</f>
        <v>0</v>
      </c>
      <c r="AA998" s="6">
        <f>O998 + IF($L998=0, 0,
                   IF(O998=MAX($I998:$K998,$M998:$U998), IF(OR(O998=4,O998=3), $L998,
                                                                                        IF(O998=2, IF(MAX($I998:$K998,$M998:N998)&lt;2, $L998, 0),
                                                                                               IF(O998=1, IF(MAX($I998:$K998,$M998:N998)=0, $L998,  0),
                                                                                                      0))),
                          0))</f>
        <v>0</v>
      </c>
      <c r="AB998" s="6">
        <f>P998 + IF($L998=0, 0,
                   IF(P998=MAX($I998:$K998,$M998:$U998), IF(OR(P998=4,P998=3), $L998,
                                                                                        IF(P998=2, IF(MAX($I998:$K998,$M998:O998)&lt;2, $L998, 0),
                                                                                               IF(P998=1, IF(MAX($I998:$K998,$M998:O998)=0, $L998,  0),
                                                                                                      0))),
                          0))</f>
        <v>0</v>
      </c>
      <c r="AC998" s="6">
        <f>Q998 + IF($L998=0, 0,
                   IF(Q998=MAX($I998:$K998,$M998:$U998), IF(OR(Q998=4,Q998=3), $L998,
                                                                                        IF(Q998=2, IF(MAX($I998:$K998,$M998:P998)&lt;2, $L998, 0),
                                                                                               IF(Q998=1, IF(MAX($I998:$K998,$M998:P998)=0, $L998,  0),
                                                                                                      0))),
                          0))</f>
        <v>0</v>
      </c>
      <c r="AD998" s="6">
        <f>R998 + IF($L998=0, 0,
                   IF(R998=MAX($I998:$K998,$M998:$U998), IF(OR(R998=4,R998=3), $L998,
                                                                                        IF(R998=2, IF(MAX($I998:$K998,$M998:Q998)&lt;2, $L998, 0),
                                                                                               IF(R998=1, IF(MAX($I998:$K998,$M998:Q998)=0, $L998,  0),
                                                                                                      0))),
                          0))</f>
        <v>0</v>
      </c>
      <c r="AE998" s="6">
        <f>S998 + IF($L998=0, 0,
                   IF(S998=MAX($I998:$K998,$M998:$U998), IF(OR(S998=4,S998=3), $L998,
                                                                                        IF(S998=2, IF(MAX($I998:$K998,$M998:R998)&lt;2, $L998, 0),
                                                                                               IF(S998=1, IF(MAX($I998:$K998,$M998:R998)=0, $L998,  0),
                                                                                                      0))),
                          0))</f>
        <v>0</v>
      </c>
      <c r="AF998" s="6">
        <f>T998 + IF($L998=0, 0,
                   IF(T998=MAX($I998:$K998,$M998:$U998), IF(OR(T998=4,T998=3), $L998,
                                                                                        IF(T998=2, IF(MAX($I998:$K998,$M998:S998)&lt;2, $L998, 0),
                                                                                               IF(T998=1, IF(MAX($I998:$K998,$M998:S998)=0, $L998,  0),
                                                                                                      0))),
                          0))</f>
        <v>0</v>
      </c>
      <c r="AG998" s="6">
        <f>U998 + IF($L998=0, 0,
                   IF(U998=MAX($I998:$K998,$M998:$U998), IF(OR(U998=4,U998=3), $L998,
                                                                                        IF(U998=2, IF(MAX($I998:$K998,$M998:T998)&lt;2, $L998, 0),
                                                                                               IF(U998=1, IF(MAX($I998:$K998,$M998:T998)=0, $L998,  0),
                                                                                                      0))),
                          0))</f>
        <v>0</v>
      </c>
      <c r="AH998" s="8">
        <f>COUNTIF($V998:$AG998,5)</f>
        <v>1</v>
      </c>
      <c r="AI998" s="8">
        <f>COUNTIF($V998:$AG998,4)</f>
        <v>0</v>
      </c>
      <c r="AJ998" s="8">
        <f>COUNTIFS($V998:$AG998,3,$V998:$AG998,2)</f>
        <v>0</v>
      </c>
      <c r="AK998" s="8">
        <f>IF(AJ998=0,COUNTIF($V998:$AG998,3),0)</f>
        <v>0</v>
      </c>
      <c r="AL998" s="8">
        <f>IF(AJ998=0,COUNTIF($V998:$AG998,2),0)</f>
        <v>0</v>
      </c>
      <c r="AM998" s="8">
        <f>COUNTIF($V998:$AG998,1)</f>
        <v>0</v>
      </c>
      <c r="AN998">
        <v>998</v>
      </c>
      <c r="AO998">
        <f t="shared" si="15"/>
        <v>485028</v>
      </c>
    </row>
    <row r="999" spans="1:41">
      <c r="A999" s="3" t="s">
        <v>31</v>
      </c>
      <c r="B999" s="2" t="str" cm="1">
        <f t="array" ref="B999:C999">_xlfn.TEXTSPLIT(A999," ")</f>
        <v>AJAAA</v>
      </c>
      <c r="C999" s="2" t="str">
        <v>457</v>
      </c>
      <c r="D999" s="4" t="str" cm="1">
        <f t="array" ref="D999:H999">MID(B999,_xlfn.SEQUENCE(1,LEN(B999)),1)</f>
        <v>A</v>
      </c>
      <c r="E999" s="4" t="str">
        <v>J</v>
      </c>
      <c r="F999" s="4" t="str">
        <v>A</v>
      </c>
      <c r="G999" s="4" t="str">
        <v>A</v>
      </c>
      <c r="H999" s="4" t="str">
        <v>A</v>
      </c>
      <c r="I999" s="5">
        <f>COUNTIF(_xlfn.ANCHORARRAY($D999),"A")</f>
        <v>4</v>
      </c>
      <c r="J999" s="5">
        <f>COUNTIF(_xlfn.ANCHORARRAY($D999),"K")</f>
        <v>0</v>
      </c>
      <c r="K999" s="5">
        <f>COUNTIF(_xlfn.ANCHORARRAY($D999),"Q")</f>
        <v>0</v>
      </c>
      <c r="L999" s="5">
        <f>COUNTIF(_xlfn.ANCHORARRAY($D999),"J")</f>
        <v>1</v>
      </c>
      <c r="M999" s="5">
        <f>COUNTIF(_xlfn.ANCHORARRAY($D999),"T")</f>
        <v>0</v>
      </c>
      <c r="N999" s="5">
        <f>COUNTIF(_xlfn.ANCHORARRAY($D999),"9")</f>
        <v>0</v>
      </c>
      <c r="O999" s="5">
        <f>COUNTIF(_xlfn.ANCHORARRAY($D999),"8")</f>
        <v>0</v>
      </c>
      <c r="P999" s="5">
        <f>COUNTIF(_xlfn.ANCHORARRAY($D999),"7")</f>
        <v>0</v>
      </c>
      <c r="Q999" s="5">
        <f>COUNTIF(_xlfn.ANCHORARRAY($D999),"6")</f>
        <v>0</v>
      </c>
      <c r="R999" s="5">
        <f>COUNTIF(_xlfn.ANCHORARRAY($D999),"5")</f>
        <v>0</v>
      </c>
      <c r="S999" s="5">
        <f>COUNTIF(_xlfn.ANCHORARRAY($D999),"4")</f>
        <v>0</v>
      </c>
      <c r="T999" s="5">
        <f>COUNTIF(_xlfn.ANCHORARRAY($D999),"3")</f>
        <v>0</v>
      </c>
      <c r="U999" s="5">
        <f>COUNTIF(_xlfn.ANCHORARRAY($D999),"2")</f>
        <v>0</v>
      </c>
      <c r="V999" s="6">
        <f>I999 + IF($L999=0, 0,
                IF(I999=MAX($I999:$K999,$M999:$U999), L999,
                      0))</f>
        <v>5</v>
      </c>
      <c r="W999" s="6">
        <f>J999 + IF($L999=0, 0,
                  IF(J999=MAX($I999:$K999,$M999:$U999), IF(OR(J999=4,J999=3), L999,
                                                                                     IF(J999=2, IF(I999&lt;2, L999, 0),
                                                                                            IF(J999=1, IF(I999=0, L999, 0)))),
                         0))</f>
        <v>0</v>
      </c>
      <c r="X999" s="6">
        <f>K999 + IF($L999=0, 0,
                  IF(K999=MAX($I999:$K999,$M999:$U999), IF(OR(K999=4,K999=3), L999,
                                                                                      IF(K999=2, IF(MAX(I999:J999)&lt;2, L999,  0),
                                                                                            IF(K999=1, IF(MAX(I999:J999)=0, L999, 0),
                                                                                                  0))),
                          0))</f>
        <v>0</v>
      </c>
      <c r="Y999" s="6">
        <f>M999 + IF($L999=0, 0,
                    IF(M999=MAX($I999:$K999,$M999:$U999), IF(OR(M999=4,M999=3), L999,
                                                                                          IF(M999=2, IF(MAX($I999:$K999)&lt;2, L999, 0),
                                                                                                IF(M999=1, IF(MAX($I999:$K999)=0, L999, 0),
                                                                                                       0))),
                             0))</f>
        <v>0</v>
      </c>
      <c r="Z999" s="6">
        <f>N999 + IF($L999=0, 0,
                   IF(N999=MAX($I999:$K999,$M999:$U999), IF(OR(N999=4,N999=3), $L999,
                                                                                        IF(N999=2, IF(MAX($I999:$K999,$M999:M999)&lt;2, $L999, 0),
                                                                                               IF(N999=1, IF(MAX($I999:$K999,$M999:M999)=0, $L999,  0),
                                                                                                      0))),
                          0))</f>
        <v>0</v>
      </c>
      <c r="AA999" s="6">
        <f>O999 + IF($L999=0, 0,
                   IF(O999=MAX($I999:$K999,$M999:$U999), IF(OR(O999=4,O999=3), $L999,
                                                                                        IF(O999=2, IF(MAX($I999:$K999,$M999:N999)&lt;2, $L999, 0),
                                                                                               IF(O999=1, IF(MAX($I999:$K999,$M999:N999)=0, $L999,  0),
                                                                                                      0))),
                          0))</f>
        <v>0</v>
      </c>
      <c r="AB999" s="6">
        <f>P999 + IF($L999=0, 0,
                   IF(P999=MAX($I999:$K999,$M999:$U999), IF(OR(P999=4,P999=3), $L999,
                                                                                        IF(P999=2, IF(MAX($I999:$K999,$M999:O999)&lt;2, $L999, 0),
                                                                                               IF(P999=1, IF(MAX($I999:$K999,$M999:O999)=0, $L999,  0),
                                                                                                      0))),
                          0))</f>
        <v>0</v>
      </c>
      <c r="AC999" s="6">
        <f>Q999 + IF($L999=0, 0,
                   IF(Q999=MAX($I999:$K999,$M999:$U999), IF(OR(Q999=4,Q999=3), $L999,
                                                                                        IF(Q999=2, IF(MAX($I999:$K999,$M999:P999)&lt;2, $L999, 0),
                                                                                               IF(Q999=1, IF(MAX($I999:$K999,$M999:P999)=0, $L999,  0),
                                                                                                      0))),
                          0))</f>
        <v>0</v>
      </c>
      <c r="AD999" s="6">
        <f>R999 + IF($L999=0, 0,
                   IF(R999=MAX($I999:$K999,$M999:$U999), IF(OR(R999=4,R999=3), $L999,
                                                                                        IF(R999=2, IF(MAX($I999:$K999,$M999:Q999)&lt;2, $L999, 0),
                                                                                               IF(R999=1, IF(MAX($I999:$K999,$M999:Q999)=0, $L999,  0),
                                                                                                      0))),
                          0))</f>
        <v>0</v>
      </c>
      <c r="AE999" s="6">
        <f>S999 + IF($L999=0, 0,
                   IF(S999=MAX($I999:$K999,$M999:$U999), IF(OR(S999=4,S999=3), $L999,
                                                                                        IF(S999=2, IF(MAX($I999:$K999,$M999:R999)&lt;2, $L999, 0),
                                                                                               IF(S999=1, IF(MAX($I999:$K999,$M999:R999)=0, $L999,  0),
                                                                                                      0))),
                          0))</f>
        <v>0</v>
      </c>
      <c r="AF999" s="6">
        <f>T999 + IF($L999=0, 0,
                   IF(T999=MAX($I999:$K999,$M999:$U999), IF(OR(T999=4,T999=3), $L999,
                                                                                        IF(T999=2, IF(MAX($I999:$K999,$M999:S999)&lt;2, $L999, 0),
                                                                                               IF(T999=1, IF(MAX($I999:$K999,$M999:S999)=0, $L999,  0),
                                                                                                      0))),
                          0))</f>
        <v>0</v>
      </c>
      <c r="AG999" s="6">
        <f>U999 + IF($L999=0, 0,
                   IF(U999=MAX($I999:$K999,$M999:$U999), IF(OR(U999=4,U999=3), $L999,
                                                                                        IF(U999=2, IF(MAX($I999:$K999,$M999:T999)&lt;2, $L999, 0),
                                                                                               IF(U999=1, IF(MAX($I999:$K999,$M999:T999)=0, $L999,  0),
                                                                                                      0))),
                          0))</f>
        <v>0</v>
      </c>
      <c r="AH999" s="8">
        <f>COUNTIF($V999:$AG999,5)</f>
        <v>1</v>
      </c>
      <c r="AI999" s="8">
        <f>COUNTIF($V999:$AG999,4)</f>
        <v>0</v>
      </c>
      <c r="AJ999" s="8">
        <f>COUNTIFS($V999:$AG999,3,$V999:$AG999,2)</f>
        <v>0</v>
      </c>
      <c r="AK999" s="8">
        <f>IF(AJ999=0,COUNTIF($V999:$AG999,3),0)</f>
        <v>0</v>
      </c>
      <c r="AL999" s="8">
        <f>IF(AJ999=0,COUNTIF($V999:$AG999,2),0)</f>
        <v>0</v>
      </c>
      <c r="AM999" s="8">
        <f>COUNTIF($V999:$AG999,1)</f>
        <v>0</v>
      </c>
      <c r="AN999">
        <v>999</v>
      </c>
      <c r="AO999">
        <f t="shared" si="15"/>
        <v>456543</v>
      </c>
    </row>
    <row r="1000" spans="1:41">
      <c r="A1000" s="3" t="s">
        <v>175</v>
      </c>
      <c r="B1000" s="2" t="str" cm="1">
        <f t="array" ref="B1000:C1000">_xlfn.TEXTSPLIT(A1000," ")</f>
        <v>AAJAJ</v>
      </c>
      <c r="C1000" s="2" t="str">
        <v>532</v>
      </c>
      <c r="D1000" s="4" t="str" cm="1">
        <f t="array" ref="D1000:H1000">MID(B1000,_xlfn.SEQUENCE(1,LEN(B1000)),1)</f>
        <v>A</v>
      </c>
      <c r="E1000" s="4" t="str">
        <v>A</v>
      </c>
      <c r="F1000" s="4" t="str">
        <v>J</v>
      </c>
      <c r="G1000" s="4" t="str">
        <v>A</v>
      </c>
      <c r="H1000" s="4" t="str">
        <v>J</v>
      </c>
      <c r="I1000" s="5">
        <f>COUNTIF(_xlfn.ANCHORARRAY($D1000),"A")</f>
        <v>3</v>
      </c>
      <c r="J1000" s="5">
        <f>COUNTIF(_xlfn.ANCHORARRAY($D1000),"K")</f>
        <v>0</v>
      </c>
      <c r="K1000" s="5">
        <f>COUNTIF(_xlfn.ANCHORARRAY($D1000),"Q")</f>
        <v>0</v>
      </c>
      <c r="L1000" s="5">
        <f>COUNTIF(_xlfn.ANCHORARRAY($D1000),"J")</f>
        <v>2</v>
      </c>
      <c r="M1000" s="5">
        <f>COUNTIF(_xlfn.ANCHORARRAY($D1000),"T")</f>
        <v>0</v>
      </c>
      <c r="N1000" s="5">
        <f>COUNTIF(_xlfn.ANCHORARRAY($D1000),"9")</f>
        <v>0</v>
      </c>
      <c r="O1000" s="5">
        <f>COUNTIF(_xlfn.ANCHORARRAY($D1000),"8")</f>
        <v>0</v>
      </c>
      <c r="P1000" s="5">
        <f>COUNTIF(_xlfn.ANCHORARRAY($D1000),"7")</f>
        <v>0</v>
      </c>
      <c r="Q1000" s="5">
        <f>COUNTIF(_xlfn.ANCHORARRAY($D1000),"6")</f>
        <v>0</v>
      </c>
      <c r="R1000" s="5">
        <f>COUNTIF(_xlfn.ANCHORARRAY($D1000),"5")</f>
        <v>0</v>
      </c>
      <c r="S1000" s="5">
        <f>COUNTIF(_xlfn.ANCHORARRAY($D1000),"4")</f>
        <v>0</v>
      </c>
      <c r="T1000" s="5">
        <f>COUNTIF(_xlfn.ANCHORARRAY($D1000),"3")</f>
        <v>0</v>
      </c>
      <c r="U1000" s="5">
        <f>COUNTIF(_xlfn.ANCHORARRAY($D1000),"2")</f>
        <v>0</v>
      </c>
      <c r="V1000" s="6">
        <f>I1000 + IF($L1000=0, 0,
                IF(I1000=MAX($I1000:$K1000,$M1000:$U1000), L1000,
                      0))</f>
        <v>5</v>
      </c>
      <c r="W1000" s="6">
        <f>J1000 + IF($L1000=0, 0,
                  IF(J1000=MAX($I1000:$K1000,$M1000:$U1000), IF(OR(J1000=4,J1000=3), L1000,
                                                                                     IF(J1000=2, IF(I1000&lt;2, L1000, 0),
                                                                                            IF(J1000=1, IF(I1000=0, L1000, 0)))),
                         0))</f>
        <v>0</v>
      </c>
      <c r="X1000" s="6">
        <f>K1000 + IF($L1000=0, 0,
                  IF(K1000=MAX($I1000:$K1000,$M1000:$U1000), IF(OR(K1000=4,K1000=3), L1000,
                                                                                      IF(K1000=2, IF(MAX(I1000:J1000)&lt;2, L1000,  0),
                                                                                            IF(K1000=1, IF(MAX(I1000:J1000)=0, L1000, 0),
                                                                                                  0))),
                          0))</f>
        <v>0</v>
      </c>
      <c r="Y1000" s="6">
        <f>M1000 + IF($L1000=0, 0,
                    IF(M1000=MAX($I1000:$K1000,$M1000:$U1000), IF(OR(M1000=4,M1000=3), L1000,
                                                                                          IF(M1000=2, IF(MAX($I1000:$K1000)&lt;2, L1000, 0),
                                                                                                IF(M1000=1, IF(MAX($I1000:$K1000)=0, L1000, 0),
                                                                                                       0))),
                             0))</f>
        <v>0</v>
      </c>
      <c r="Z1000" s="6">
        <f>N1000 + IF($L1000=0, 0,
                   IF(N1000=MAX($I1000:$K1000,$M1000:$U1000), IF(OR(N1000=4,N1000=3), $L1000,
                                                                                        IF(N1000=2, IF(MAX($I1000:$K1000,$M1000:M1000)&lt;2, $L1000, 0),
                                                                                               IF(N1000=1, IF(MAX($I1000:$K1000,$M1000:M1000)=0, $L1000,  0),
                                                                                                      0))),
                          0))</f>
        <v>0</v>
      </c>
      <c r="AA1000" s="6">
        <f>O1000 + IF($L1000=0, 0,
                   IF(O1000=MAX($I1000:$K1000,$M1000:$U1000), IF(OR(O1000=4,O1000=3), $L1000,
                                                                                        IF(O1000=2, IF(MAX($I1000:$K1000,$M1000:N1000)&lt;2, $L1000, 0),
                                                                                               IF(O1000=1, IF(MAX($I1000:$K1000,$M1000:N1000)=0, $L1000,  0),
                                                                                                      0))),
                          0))</f>
        <v>0</v>
      </c>
      <c r="AB1000" s="6">
        <f>P1000 + IF($L1000=0, 0,
                   IF(P1000=MAX($I1000:$K1000,$M1000:$U1000), IF(OR(P1000=4,P1000=3), $L1000,
                                                                                        IF(P1000=2, IF(MAX($I1000:$K1000,$M1000:O1000)&lt;2, $L1000, 0),
                                                                                               IF(P1000=1, IF(MAX($I1000:$K1000,$M1000:O1000)=0, $L1000,  0),
                                                                                                      0))),
                          0))</f>
        <v>0</v>
      </c>
      <c r="AC1000" s="6">
        <f>Q1000 + IF($L1000=0, 0,
                   IF(Q1000=MAX($I1000:$K1000,$M1000:$U1000), IF(OR(Q1000=4,Q1000=3), $L1000,
                                                                                        IF(Q1000=2, IF(MAX($I1000:$K1000,$M1000:P1000)&lt;2, $L1000, 0),
                                                                                               IF(Q1000=1, IF(MAX($I1000:$K1000,$M1000:P1000)=0, $L1000,  0),
                                                                                                      0))),
                          0))</f>
        <v>0</v>
      </c>
      <c r="AD1000" s="6">
        <f>R1000 + IF($L1000=0, 0,
                   IF(R1000=MAX($I1000:$K1000,$M1000:$U1000), IF(OR(R1000=4,R1000=3), $L1000,
                                                                                        IF(R1000=2, IF(MAX($I1000:$K1000,$M1000:Q1000)&lt;2, $L1000, 0),
                                                                                               IF(R1000=1, IF(MAX($I1000:$K1000,$M1000:Q1000)=0, $L1000,  0),
                                                                                                      0))),
                          0))</f>
        <v>0</v>
      </c>
      <c r="AE1000" s="6">
        <f>S1000 + IF($L1000=0, 0,
                   IF(S1000=MAX($I1000:$K1000,$M1000:$U1000), IF(OR(S1000=4,S1000=3), $L1000,
                                                                                        IF(S1000=2, IF(MAX($I1000:$K1000,$M1000:R1000)&lt;2, $L1000, 0),
                                                                                               IF(S1000=1, IF(MAX($I1000:$K1000,$M1000:R1000)=0, $L1000,  0),
                                                                                                      0))),
                          0))</f>
        <v>0</v>
      </c>
      <c r="AF1000" s="6">
        <f>T1000 + IF($L1000=0, 0,
                   IF(T1000=MAX($I1000:$K1000,$M1000:$U1000), IF(OR(T1000=4,T1000=3), $L1000,
                                                                                        IF(T1000=2, IF(MAX($I1000:$K1000,$M1000:S1000)&lt;2, $L1000, 0),
                                                                                               IF(T1000=1, IF(MAX($I1000:$K1000,$M1000:S1000)=0, $L1000,  0),
                                                                                                      0))),
                          0))</f>
        <v>0</v>
      </c>
      <c r="AG1000" s="6">
        <f>U1000 + IF($L1000=0, 0,
                   IF(U1000=MAX($I1000:$K1000,$M1000:$U1000), IF(OR(U1000=4,U1000=3), $L1000,
                                                                                        IF(U1000=2, IF(MAX($I1000:$K1000,$M1000:T1000)&lt;2, $L1000, 0),
                                                                                               IF(U1000=1, IF(MAX($I1000:$K1000,$M1000:T1000)=0, $L1000,  0),
                                                                                                      0))),
                          0))</f>
        <v>0</v>
      </c>
      <c r="AH1000" s="8">
        <f>COUNTIF($V1000:$AG1000,5)</f>
        <v>1</v>
      </c>
      <c r="AI1000" s="8">
        <f>COUNTIF($V1000:$AG1000,4)</f>
        <v>0</v>
      </c>
      <c r="AJ1000" s="8">
        <f>COUNTIFS($V1000:$AG1000,3,$V1000:$AG1000,2)</f>
        <v>0</v>
      </c>
      <c r="AK1000" s="8">
        <f>IF(AJ1000=0,COUNTIF($V1000:$AG1000,3),0)</f>
        <v>0</v>
      </c>
      <c r="AL1000" s="8">
        <f>IF(AJ1000=0,COUNTIF($V1000:$AG1000,2),0)</f>
        <v>0</v>
      </c>
      <c r="AM1000" s="8">
        <f>COUNTIF($V1000:$AG1000,1)</f>
        <v>0</v>
      </c>
      <c r="AN1000">
        <v>1000</v>
      </c>
      <c r="AO1000">
        <f t="shared" si="15"/>
        <v>532000</v>
      </c>
    </row>
    <row r="1002" spans="1:41">
      <c r="AO1002">
        <f>SUM(AO1:AO1000)</f>
        <v>245461700</v>
      </c>
    </row>
  </sheetData>
  <sortState xmlns:xlrd2="http://schemas.microsoft.com/office/spreadsheetml/2017/richdata2" ref="A1:AO1000">
    <sortCondition ref="AH1:AH1000"/>
    <sortCondition ref="AI1:AI1000"/>
    <sortCondition ref="AJ1:AJ1000"/>
    <sortCondition ref="AK1:AK1000"/>
    <sortCondition ref="AL1:AL1000"/>
    <sortCondition descending="1" ref="D1:D1000" customList="A,K,Q,T,9,8,7,6,5,4,3,2,J"/>
    <sortCondition descending="1" ref="E1:E1000" customList="A,K,Q,T,9,8,7,6,5,4,3,2,J"/>
    <sortCondition descending="1" ref="F1:F1000" customList="A,K,Q,T,9,8,7,6,5,4,3,2,J"/>
    <sortCondition descending="1" ref="G1:G1000" customList="A,K,Q,T,9,8,7,6,5,4,3,2,J"/>
    <sortCondition descending="1" ref="H1:H1000" customList="A,K,Q,T,9,8,7,6,5,4,3,2,J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input</vt:lpstr>
      <vt:lpstr>Sample1</vt:lpstr>
      <vt:lpstr>Sample2</vt:lpstr>
      <vt:lpstr>Part12 input</vt:lpstr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Dawn, Tim (JSC-EG511)</dc:creator>
  <cp:lastModifiedBy>Dawn, Tim (JSC-EG511)</cp:lastModifiedBy>
  <dcterms:created xsi:type="dcterms:W3CDTF">2022-12-08T02:39:42Z</dcterms:created>
  <dcterms:modified xsi:type="dcterms:W3CDTF">2023-12-07T15:09:53Z</dcterms:modified>
</cp:coreProperties>
</file>